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tables/table10.xml" ContentType="application/vnd.openxmlformats-officedocument.spreadsheetml.table+xml"/>
  <Override PartName="/xl/queryTables/queryTable9.xml" ContentType="application/vnd.openxmlformats-officedocument.spreadsheetml.queryTable+xml"/>
  <Override PartName="/xl/tables/table11.xml" ContentType="application/vnd.openxmlformats-officedocument.spreadsheetml.table+xml"/>
  <Override PartName="/xl/queryTables/queryTable10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ocuments\Programmation\power bi\apprendre excel\"/>
    </mc:Choice>
  </mc:AlternateContent>
  <xr:revisionPtr revIDLastSave="0" documentId="13_ncr:1_{CE1C5188-598F-4624-89DF-5FA8B0549895}" xr6:coauthVersionLast="47" xr6:coauthVersionMax="47" xr10:uidLastSave="{00000000-0000-0000-0000-000000000000}"/>
  <bookViews>
    <workbookView xWindow="-110" yWindow="-110" windowWidth="19420" windowHeight="10300" xr2:uid="{FE8C13F4-5289-428B-84B5-325E16FD7A3E}"/>
  </bookViews>
  <sheets>
    <sheet name="Dashboard" sheetId="16" r:id="rId1"/>
    <sheet name="Calculs" sheetId="13" r:id="rId2"/>
    <sheet name="_Mesures" sheetId="14" r:id="rId3"/>
    <sheet name="fact_sales" sheetId="2" r:id="rId4"/>
    <sheet name="fact_shipment" sheetId="6" r:id="rId5"/>
    <sheet name="fact_production" sheetId="3" r:id="rId6"/>
    <sheet name="fact_inventory" sheetId="4" r:id="rId7"/>
    <sheet name="fact_procurement" sheetId="5" r:id="rId8"/>
    <sheet name="dim_customer" sheetId="7" r:id="rId9"/>
    <sheet name="dim_product" sheetId="9" r:id="rId10"/>
    <sheet name="dim_facility" sheetId="10" r:id="rId11"/>
    <sheet name="dim_date" sheetId="11" r:id="rId12"/>
    <sheet name="dim_supplier" sheetId="12" r:id="rId13"/>
  </sheets>
  <definedNames>
    <definedName name="_xlcn.WorksheetConnection_supplychainp2lastenexcel.xlsx_Mesures1" hidden="1">_Mesures[]</definedName>
    <definedName name="_xlcn.WorksheetConnection_supplychainp2lastenexcel.xlsxdim_customer1" hidden="1">dim_customer[]</definedName>
    <definedName name="_xlcn.WorksheetConnection_supplychainp2lastenexcel.xlsxdim_date1" hidden="1">dim_date[]</definedName>
    <definedName name="_xlcn.WorksheetConnection_supplychainp2lastenexcel.xlsxdim_facility1" hidden="1">dim_facility[]</definedName>
    <definedName name="_xlcn.WorksheetConnection_supplychainp2lastenexcel.xlsxdim_product1" hidden="1">dim_product[]</definedName>
    <definedName name="_xlcn.WorksheetConnection_supplychainp2lastenexcel.xlsxdim_supplier1" hidden="1">dim_supplier[]</definedName>
    <definedName name="_xlcn.WorksheetConnection_supplychainp2lastenexcel.xlsxfact_inventory1" hidden="1">fact_inventory[]</definedName>
    <definedName name="_xlcn.WorksheetConnection_supplychainp2lastenexcel.xlsxfact_procurement1" hidden="1">fact_procurement[]</definedName>
    <definedName name="_xlcn.WorksheetConnection_supplychainp2lastenexcel.xlsxfact_production1" hidden="1">fact_production[]</definedName>
    <definedName name="_xlcn.WorksheetConnection_supplychainp2lastenexcel.xlsxfact_sales1" hidden="1">fact_sales[]</definedName>
    <definedName name="_xlcn.WorksheetConnection_supplychainp2lastenexcel.xlsxfact_shipment1" hidden="1">fact_shipment[]</definedName>
    <definedName name="DonnéesExternes_1" localSheetId="8" hidden="1">dim_customer!$A$1:$G$6</definedName>
    <definedName name="DonnéesExternes_1" localSheetId="11" hidden="1">dim_date!$A$1:$K$732</definedName>
    <definedName name="DonnéesExternes_1" localSheetId="10" hidden="1">dim_facility!$A$1:$H$7</definedName>
    <definedName name="DonnéesExternes_1" localSheetId="9" hidden="1">dim_product!$B$9:$L$25</definedName>
    <definedName name="DonnéesExternes_1" localSheetId="12" hidden="1">dim_supplier!$A$1:$H$8</definedName>
    <definedName name="DonnéesExternes_1" localSheetId="6" hidden="1">fact_inventory!$A$1:$G$1153</definedName>
    <definedName name="DonnéesExternes_1" localSheetId="7" hidden="1">fact_procurement!$A$1:$K$2201</definedName>
    <definedName name="DonnéesExternes_1" localSheetId="5" hidden="1">fact_production!$A$1:$H$4501</definedName>
    <definedName name="DonnéesExternes_1" localSheetId="3" hidden="1">fact_sales!$A$1:$N$8501</definedName>
    <definedName name="DonnéesExternes_1" localSheetId="4" hidden="1">fact_shipment!$A$1:$M$7501</definedName>
    <definedName name="Segment_Month_name_short">#N/A</definedName>
    <definedName name="Segment_product_name">#N/A</definedName>
    <definedName name="Segment_year">#N/A</definedName>
  </definedNames>
  <calcPr calcId="191029"/>
  <pivotCaches>
    <pivotCache cacheId="0" r:id="rId14"/>
    <pivotCache cacheId="1" r:id="rId15"/>
    <pivotCache cacheId="2" r:id="rId16"/>
    <pivotCache cacheId="3" r:id="rId17"/>
    <pivotCache cacheId="4" r:id="rId18"/>
    <pivotCache cacheId="5" r:id="rId19"/>
    <pivotCache cacheId="6" r:id="rId20"/>
    <pivotCache cacheId="7" r:id="rId21"/>
    <pivotCache cacheId="8" r:id="rId22"/>
    <pivotCache cacheId="9" r:id="rId23"/>
    <pivotCache cacheId="10" r:id="rId24"/>
    <pivotCache cacheId="11" r:id="rId25"/>
    <pivotCache cacheId="12" r:id="rId26"/>
    <pivotCache cacheId="13" r:id="rId27"/>
    <pivotCache cacheId="14" r:id="rId28"/>
    <pivotCache cacheId="15" r:id="rId29"/>
    <pivotCache cacheId="16" r:id="rId30"/>
    <pivotCache cacheId="17" r:id="rId31"/>
  </pivotCaches>
  <extLst>
    <ext xmlns:x14="http://schemas.microsoft.com/office/spreadsheetml/2009/9/main" uri="{876F7934-8845-4945-9796-88D515C7AA90}">
      <x14:pivotCaches>
        <pivotCache cacheId="18" r:id="rId32"/>
      </x14:pivotCaches>
    </ext>
    <ext xmlns:x14="http://schemas.microsoft.com/office/spreadsheetml/2009/9/main" uri="{BBE1A952-AA13-448e-AADC-164F8A28A991}">
      <x14:slicerCaches>
        <x14:slicerCache r:id="rId33"/>
        <x14:slicerCache r:id="rId34"/>
        <x14:slicerCache r:id="rId3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_shipment" name="fact_shipment" connection="WorksheetConnection_supply chain p2 last en excel.xlsx!fact_shipment"/>
          <x15:modelTable id="fact_sales" name="fact_sales" connection="WorksheetConnection_supply chain p2 last en excel.xlsx!fact_sales"/>
          <x15:modelTable id="fact_production" name="fact_production" connection="WorksheetConnection_supply chain p2 last en excel.xlsx!fact_production"/>
          <x15:modelTable id="fact_procurement" name="fact_procurement" connection="WorksheetConnection_supply chain p2 last en excel.xlsx!fact_procurement"/>
          <x15:modelTable id="fact_inventory" name="fact_inventory" connection="WorksheetConnection_supply chain p2 last en excel.xlsx!fact_inventory"/>
          <x15:modelTable id="dim_supplier" name="dim_supplier" connection="WorksheetConnection_supply chain p2 last en excel.xlsx!dim_supplier"/>
          <x15:modelTable id="dim_product" name="dim_product" connection="WorksheetConnection_supply chain p2 last en excel.xlsx!dim_product"/>
          <x15:modelTable id="dim_facility" name="dim_facility" connection="WorksheetConnection_supply chain p2 last en excel.xlsx!dim_facility"/>
          <x15:modelTable id="dim_date" name="dim_date" connection="WorksheetConnection_supply chain p2 last en excel.xlsx!dim_date"/>
          <x15:modelTable id="dim_customer" name="dim_customer" connection="WorksheetConnection_supply chain p2 last en excel.xlsx!dim_customer"/>
          <x15:modelTable id="_Mesures" name="_Mesures" connection="WorksheetConnection_supply chain p2 last en excel.xlsx!_Mesures"/>
        </x15:modelTables>
        <x15:modelRelationships>
          <x15:modelRelationship fromTable="fact_shipment" fromColumn="ship_date_key" toTable="dim_date" toColumn="date_key"/>
          <x15:modelRelationship fromTable="fact_shipment" fromColumn="product_id" toTable="dim_product" toColumn="product_id"/>
          <x15:modelRelationship fromTable="fact_shipment" fromColumn="facility_id" toTable="dim_facility" toColumn="facility_id"/>
          <x15:modelRelationship fromTable="fact_shipment" fromColumn="customer_id" toTable="dim_customer" toColumn="customer_id"/>
          <x15:modelRelationship fromTable="fact_sales" fromColumn="customer_id" toTable="dim_customer" toColumn="customer_id"/>
          <x15:modelRelationship fromTable="fact_sales" fromColumn="date_key" toTable="dim_date" toColumn="date_key"/>
          <x15:modelRelationship fromTable="fact_sales" fromColumn="product_id" toTable="dim_product" toColumn="product_id"/>
          <x15:modelRelationship fromTable="fact_production" fromColumn="facility_id" toTable="dim_facility" toColumn="facility_id"/>
          <x15:modelRelationship fromTable="fact_production" fromColumn="date_key" toTable="dim_date" toColumn="date_key"/>
          <x15:modelRelationship fromTable="fact_production" fromColumn="product_id" toTable="dim_product" toColumn="product_id"/>
          <x15:modelRelationship fromTable="fact_inventory" fromColumn="date_key" toTable="dim_date" toColumn="date_key"/>
          <x15:modelRelationship fromTable="fact_inventory" fromColumn="product_id" toTable="dim_product" toColumn="product_id"/>
          <x15:modelRelationship fromTable="fact_inventory" fromColumn="facility_id" toTable="dim_facility" toColumn="facility_id"/>
          <x15:modelRelationship fromTable="fact_procurement" fromColumn="order_date_key" toTable="dim_date" toColumn="date_key"/>
          <x15:modelRelationship fromTable="fact_procurement" fromColumn="product_id" toTable="dim_product" toColumn="product_id"/>
          <x15:modelRelationship fromTable="fact_procurement" fromColumn="supplier_id" toTable="dim_supplier" toColumn="supplier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5" i="13" l="1"/>
  <c r="F12" i="13"/>
  <c r="A8" i="13"/>
  <c r="C8" i="13"/>
  <c r="E8" i="13"/>
  <c r="G5" i="13"/>
  <c r="G8" i="13"/>
  <c r="E5" i="13"/>
  <c r="I8" i="13"/>
  <c r="C5" i="13"/>
  <c r="I5" i="1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A0DAEB-D0E3-4E22-A290-FCA3CB84984F}" keepAlive="1" name="Requête - chemin_source" description="Connexion à la requête « chemin_source » dans le classeur." type="5" refreshedVersion="0" background="1">
    <dbPr connection="Provider=Microsoft.Mashup.OleDb.1;Data Source=$Workbook$;Location=chemin_source;Extended Properties=&quot;&quot;" command="SELECT * FROM [chemin_source]"/>
  </connection>
  <connection id="2" xr16:uid="{BEF290AE-87CF-4163-97B4-5B5E513900E4}" keepAlive="1" name="Requête - dim_customer" description="Connexion à la requête « dim_customer » dans le classeur." type="5" refreshedVersion="8" background="1" saveData="1">
    <dbPr connection="Provider=Microsoft.Mashup.OleDb.1;Data Source=$Workbook$;Location=dim_customer;Extended Properties=&quot;&quot;" command="SELECT * FROM [dim_customer]"/>
  </connection>
  <connection id="3" xr16:uid="{CA083F96-D6AC-45D2-9095-4F5BC69B1D90}" keepAlive="1" name="Requête - dim_date" description="Connexion à la requête « dim_date » dans le classeur." type="5" refreshedVersion="8" background="1" saveData="1">
    <dbPr connection="Provider=Microsoft.Mashup.OleDb.1;Data Source=$Workbook$;Location=dim_date;Extended Properties=&quot;&quot;" command="SELECT * FROM [dim_date]"/>
  </connection>
  <connection id="4" xr16:uid="{8F61C607-680A-422D-8390-D4AD72385961}" keepAlive="1" name="Requête - dim_facility" description="Connexion à la requête « dim_facility » dans le classeur." type="5" refreshedVersion="8" background="1" saveData="1">
    <dbPr connection="Provider=Microsoft.Mashup.OleDb.1;Data Source=$Workbook$;Location=dim_facility;Extended Properties=&quot;&quot;" command="SELECT * FROM [dim_facility]"/>
  </connection>
  <connection id="5" xr16:uid="{99E539DE-3232-4CCD-BF8F-CE78F2B73A40}" keepAlive="1" name="Requête - dim_product" description="Connexion à la requête « dim_product » dans le classeur." type="5" refreshedVersion="8" background="1" saveData="1">
    <dbPr connection="Provider=Microsoft.Mashup.OleDb.1;Data Source=$Workbook$;Location=dim_product;Extended Properties=&quot;&quot;" command="SELECT * FROM [dim_product]"/>
  </connection>
  <connection id="6" xr16:uid="{3E73B03D-9786-426D-AA15-F4BC0CDBB243}" keepAlive="1" name="Requête - dim_supplier" description="Connexion à la requête « dim_supplier » dans le classeur." type="5" refreshedVersion="8" background="1" saveData="1">
    <dbPr connection="Provider=Microsoft.Mashup.OleDb.1;Data Source=$Workbook$;Location=dim_supplier;Extended Properties=&quot;&quot;" command="SELECT * FROM [dim_supplier]"/>
  </connection>
  <connection id="7" xr16:uid="{782A67FE-C702-4A7A-9071-D7EFFDFA7ECA}" keepAlive="1" name="Requête - fact_inventory" description="Connexion à la requête « fact_inventory » dans le classeur." type="5" refreshedVersion="8" background="1" saveData="1">
    <dbPr connection="Provider=Microsoft.Mashup.OleDb.1;Data Source=$Workbook$;Location=fact_inventory;Extended Properties=&quot;&quot;" command="SELECT * FROM [fact_inventory]"/>
  </connection>
  <connection id="8" xr16:uid="{69CBDDA0-1C72-41B1-B97E-C66B7E31A7B9}" keepAlive="1" name="Requête - fact_procurement" description="Connexion à la requête « fact_procurement » dans le classeur." type="5" refreshedVersion="8" background="1" saveData="1">
    <dbPr connection="Provider=Microsoft.Mashup.OleDb.1;Data Source=$Workbook$;Location=fact_procurement;Extended Properties=&quot;&quot;" command="SELECT * FROM [fact_procurement]"/>
  </connection>
  <connection id="9" xr16:uid="{AE84E9A8-54BA-496A-83FC-A80DFC5BAD06}" keepAlive="1" name="Requête - fact_production" description="Connexion à la requête « fact_production » dans le classeur." type="5" refreshedVersion="8" background="1" saveData="1">
    <dbPr connection="Provider=Microsoft.Mashup.OleDb.1;Data Source=$Workbook$;Location=fact_production;Extended Properties=&quot;&quot;" command="SELECT * FROM [fact_production]"/>
  </connection>
  <connection id="10" xr16:uid="{895AB2F3-764E-412E-B7C9-36A422CEC4C2}" keepAlive="1" name="Requête - fact_sales" description="Connexion à la requête « fact_sales » dans le classeur." type="5" refreshedVersion="8" background="1" saveData="1">
    <dbPr connection="Provider=Microsoft.Mashup.OleDb.1;Data Source=$Workbook$;Location=fact_sales;Extended Properties=&quot;&quot;" command="SELECT * FROM [fact_sales]"/>
  </connection>
  <connection id="11" xr16:uid="{869E767C-D62C-4AA4-BE58-DD3BB7866B95}" keepAlive="1" name="Requête - fact_shipment" description="Connexion à la requête « fact_shipment » dans le classeur." type="5" refreshedVersion="8" background="1" saveData="1">
    <dbPr connection="Provider=Microsoft.Mashup.OleDb.1;Data Source=$Workbook$;Location=fact_shipment;Extended Properties=&quot;&quot;" command="SELECT * FROM [fact_shipment]"/>
  </connection>
  <connection id="12" xr16:uid="{5FC1D365-2B7A-44C4-A951-4D81E0B83469}" keepAlive="1" name="ThisWorkbookDataModel" description="Modèle de donnée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3" xr16:uid="{D2181C39-701B-4826-842E-55A3FA0543B5}" name="WorksheetConnection_supply chain p2 last en excel.xlsx!_Mesures" type="102" refreshedVersion="8" minRefreshableVersion="5">
    <extLst>
      <ext xmlns:x15="http://schemas.microsoft.com/office/spreadsheetml/2010/11/main" uri="{DE250136-89BD-433C-8126-D09CA5730AF9}">
        <x15:connection id="_Mesures">
          <x15:rangePr sourceName="_xlcn.WorksheetConnection_supplychainp2lastenexcel.xlsx_Mesures1"/>
        </x15:connection>
      </ext>
    </extLst>
  </connection>
  <connection id="14" xr16:uid="{E4C21626-E7DB-4B94-897C-BCB73C472F1E}" name="WorksheetConnection_supply chain p2 last en excel.xlsx!dim_customer" type="102" refreshedVersion="8" minRefreshableVersion="5">
    <extLst>
      <ext xmlns:x15="http://schemas.microsoft.com/office/spreadsheetml/2010/11/main" uri="{DE250136-89BD-433C-8126-D09CA5730AF9}">
        <x15:connection id="dim_customer">
          <x15:rangePr sourceName="_xlcn.WorksheetConnection_supplychainp2lastenexcel.xlsxdim_customer1"/>
        </x15:connection>
      </ext>
    </extLst>
  </connection>
  <connection id="15" xr16:uid="{342BBCB0-FE96-4515-934E-5B61A55C4E25}" name="WorksheetConnection_supply chain p2 last en excel.xlsx!dim_date" type="102" refreshedVersion="8" minRefreshableVersion="5">
    <extLst>
      <ext xmlns:x15="http://schemas.microsoft.com/office/spreadsheetml/2010/11/main" uri="{DE250136-89BD-433C-8126-D09CA5730AF9}">
        <x15:connection id="dim_date">
          <x15:rangePr sourceName="_xlcn.WorksheetConnection_supplychainp2lastenexcel.xlsxdim_date1"/>
        </x15:connection>
      </ext>
    </extLst>
  </connection>
  <connection id="16" xr16:uid="{345D4DED-B804-4DE8-A65E-FB1C78CF6614}" name="WorksheetConnection_supply chain p2 last en excel.xlsx!dim_facility" type="102" refreshedVersion="8" minRefreshableVersion="5">
    <extLst>
      <ext xmlns:x15="http://schemas.microsoft.com/office/spreadsheetml/2010/11/main" uri="{DE250136-89BD-433C-8126-D09CA5730AF9}">
        <x15:connection id="dim_facility">
          <x15:rangePr sourceName="_xlcn.WorksheetConnection_supplychainp2lastenexcel.xlsxdim_facility1"/>
        </x15:connection>
      </ext>
    </extLst>
  </connection>
  <connection id="17" xr16:uid="{FEE56D9F-E429-45E3-8D60-9CEB6D532672}" name="WorksheetConnection_supply chain p2 last en excel.xlsx!dim_product" type="102" refreshedVersion="8" minRefreshableVersion="5">
    <extLst>
      <ext xmlns:x15="http://schemas.microsoft.com/office/spreadsheetml/2010/11/main" uri="{DE250136-89BD-433C-8126-D09CA5730AF9}">
        <x15:connection id="dim_product">
          <x15:rangePr sourceName="_xlcn.WorksheetConnection_supplychainp2lastenexcel.xlsxdim_product1"/>
        </x15:connection>
      </ext>
    </extLst>
  </connection>
  <connection id="18" xr16:uid="{C6AB0BF4-FB9D-45BA-8098-9C2D122A88A7}" name="WorksheetConnection_supply chain p2 last en excel.xlsx!dim_supplier" type="102" refreshedVersion="8" minRefreshableVersion="5">
    <extLst>
      <ext xmlns:x15="http://schemas.microsoft.com/office/spreadsheetml/2010/11/main" uri="{DE250136-89BD-433C-8126-D09CA5730AF9}">
        <x15:connection id="dim_supplier">
          <x15:rangePr sourceName="_xlcn.WorksheetConnection_supplychainp2lastenexcel.xlsxdim_supplier1"/>
        </x15:connection>
      </ext>
    </extLst>
  </connection>
  <connection id="19" xr16:uid="{AE5EFE52-6E90-4205-8680-550737FC979E}" name="WorksheetConnection_supply chain p2 last en excel.xlsx!fact_inventory" type="102" refreshedVersion="8" minRefreshableVersion="5">
    <extLst>
      <ext xmlns:x15="http://schemas.microsoft.com/office/spreadsheetml/2010/11/main" uri="{DE250136-89BD-433C-8126-D09CA5730AF9}">
        <x15:connection id="fact_inventory">
          <x15:rangePr sourceName="_xlcn.WorksheetConnection_supplychainp2lastenexcel.xlsxfact_inventory1"/>
        </x15:connection>
      </ext>
    </extLst>
  </connection>
  <connection id="20" xr16:uid="{72C972AE-BAD8-42F4-873F-2D1E6CBD10AA}" name="WorksheetConnection_supply chain p2 last en excel.xlsx!fact_procurement" type="102" refreshedVersion="8" minRefreshableVersion="5">
    <extLst>
      <ext xmlns:x15="http://schemas.microsoft.com/office/spreadsheetml/2010/11/main" uri="{DE250136-89BD-433C-8126-D09CA5730AF9}">
        <x15:connection id="fact_procurement">
          <x15:rangePr sourceName="_xlcn.WorksheetConnection_supplychainp2lastenexcel.xlsxfact_procurement1"/>
        </x15:connection>
      </ext>
    </extLst>
  </connection>
  <connection id="21" xr16:uid="{7E8EB440-A81E-4A4B-844D-E232543990BC}" name="WorksheetConnection_supply chain p2 last en excel.xlsx!fact_production" type="102" refreshedVersion="8" minRefreshableVersion="5">
    <extLst>
      <ext xmlns:x15="http://schemas.microsoft.com/office/spreadsheetml/2010/11/main" uri="{DE250136-89BD-433C-8126-D09CA5730AF9}">
        <x15:connection id="fact_production">
          <x15:rangePr sourceName="_xlcn.WorksheetConnection_supplychainp2lastenexcel.xlsxfact_production1"/>
        </x15:connection>
      </ext>
    </extLst>
  </connection>
  <connection id="22" xr16:uid="{9EFADE17-F31F-4FC5-AE51-ED7CA3C71439}" name="WorksheetConnection_supply chain p2 last en excel.xlsx!fact_sales" type="102" refreshedVersion="8" minRefreshableVersion="5">
    <extLst>
      <ext xmlns:x15="http://schemas.microsoft.com/office/spreadsheetml/2010/11/main" uri="{DE250136-89BD-433C-8126-D09CA5730AF9}">
        <x15:connection id="fact_sales">
          <x15:rangePr sourceName="_xlcn.WorksheetConnection_supplychainp2lastenexcel.xlsxfact_sales1"/>
        </x15:connection>
      </ext>
    </extLst>
  </connection>
  <connection id="23" xr16:uid="{7E55BF50-61FE-4BDA-A8A2-FF750FDA78B3}" name="WorksheetConnection_supply chain p2 last en excel.xlsx!fact_shipment" type="102" refreshedVersion="8" minRefreshableVersion="5">
    <extLst>
      <ext xmlns:x15="http://schemas.microsoft.com/office/spreadsheetml/2010/11/main" uri="{DE250136-89BD-433C-8126-D09CA5730AF9}">
        <x15:connection id="fact_shipment">
          <x15:rangePr sourceName="_xlcn.WorksheetConnection_supplychainp2lastenexcel.xlsxfact_shipment1"/>
        </x15:connection>
      </ext>
    </extLst>
  </connection>
</connections>
</file>

<file path=xl/sharedStrings.xml><?xml version="1.0" encoding="utf-8"?>
<sst xmlns="http://schemas.openxmlformats.org/spreadsheetml/2006/main" count="47070" uniqueCount="23007">
  <si>
    <t>sales_id</t>
  </si>
  <si>
    <t>date_key</t>
  </si>
  <si>
    <t>product_id</t>
  </si>
  <si>
    <t>customer_id</t>
  </si>
  <si>
    <t>quantity_sold</t>
  </si>
  <si>
    <t>unit_price</t>
  </si>
  <si>
    <t>discount_pct</t>
  </si>
  <si>
    <t>discount_amount</t>
  </si>
  <si>
    <t>gross_revenue</t>
  </si>
  <si>
    <t>net_revenue</t>
  </si>
  <si>
    <t>total_cost</t>
  </si>
  <si>
    <t>profit</t>
  </si>
  <si>
    <t>profit_margin_pct</t>
  </si>
  <si>
    <t>order_number</t>
  </si>
  <si>
    <t>ORD-202308-895667</t>
  </si>
  <si>
    <t>ORD-202306-325772</t>
  </si>
  <si>
    <t>ORD-202312-476417</t>
  </si>
  <si>
    <t>ORD-202312-230889</t>
  </si>
  <si>
    <t>ORD-202401-759176</t>
  </si>
  <si>
    <t>ORD-202409-148050</t>
  </si>
  <si>
    <t>ORD-202411-344098</t>
  </si>
  <si>
    <t>ORD-202304-270555</t>
  </si>
  <si>
    <t>ORD-202401-835911</t>
  </si>
  <si>
    <t>ORD-202411-864544</t>
  </si>
  <si>
    <t>ORD-202309-771088</t>
  </si>
  <si>
    <t>ORD-202412-961722</t>
  </si>
  <si>
    <t>ORD-202302-321231</t>
  </si>
  <si>
    <t>ORD-202408-514850</t>
  </si>
  <si>
    <t>ORD-202410-358607</t>
  </si>
  <si>
    <t>ORD-202407-518801</t>
  </si>
  <si>
    <t>ORD-202401-195325</t>
  </si>
  <si>
    <t>ORD-202302-930555</t>
  </si>
  <si>
    <t>ORD-202411-500156</t>
  </si>
  <si>
    <t>ORD-202409-112038</t>
  </si>
  <si>
    <t>ORD-202411-772097</t>
  </si>
  <si>
    <t>ORD-202312-575763</t>
  </si>
  <si>
    <t>ORD-202301-632342</t>
  </si>
  <si>
    <t>ORD-202304-260263</t>
  </si>
  <si>
    <t>ORD-202401-100599</t>
  </si>
  <si>
    <t>ORD-202409-480612</t>
  </si>
  <si>
    <t>ORD-202311-182582</t>
  </si>
  <si>
    <t>ORD-202303-234628</t>
  </si>
  <si>
    <t>ORD-202411-653306</t>
  </si>
  <si>
    <t>ORD-202409-847581</t>
  </si>
  <si>
    <t>ORD-202311-573417</t>
  </si>
  <si>
    <t>ORD-202305-122056</t>
  </si>
  <si>
    <t>ORD-202408-174441</t>
  </si>
  <si>
    <t>ORD-202412-446479</t>
  </si>
  <si>
    <t>ORD-202303-324643</t>
  </si>
  <si>
    <t>ORD-202407-354801</t>
  </si>
  <si>
    <t>ORD-202404-790993</t>
  </si>
  <si>
    <t>ORD-202403-864491</t>
  </si>
  <si>
    <t>ORD-202302-939482</t>
  </si>
  <si>
    <t>ORD-202304-570405</t>
  </si>
  <si>
    <t>ORD-202305-361941</t>
  </si>
  <si>
    <t>ORD-202303-783823</t>
  </si>
  <si>
    <t>ORD-202407-274389</t>
  </si>
  <si>
    <t>ORD-202402-161483</t>
  </si>
  <si>
    <t>ORD-202306-922157</t>
  </si>
  <si>
    <t>ORD-202404-794022</t>
  </si>
  <si>
    <t>ORD-202405-161324</t>
  </si>
  <si>
    <t>ORD-202408-712554</t>
  </si>
  <si>
    <t>ORD-202405-992697</t>
  </si>
  <si>
    <t>ORD-202307-523389</t>
  </si>
  <si>
    <t>ORD-202305-749468</t>
  </si>
  <si>
    <t>ORD-202303-431737</t>
  </si>
  <si>
    <t>ORD-202309-515011</t>
  </si>
  <si>
    <t>ORD-202305-109767</t>
  </si>
  <si>
    <t>ORD-202404-630458</t>
  </si>
  <si>
    <t>ORD-202309-487477</t>
  </si>
  <si>
    <t>ORD-202310-741390</t>
  </si>
  <si>
    <t>ORD-202410-240814</t>
  </si>
  <si>
    <t>ORD-202309-262998</t>
  </si>
  <si>
    <t>ORD-202310-313487</t>
  </si>
  <si>
    <t>ORD-202412-987204</t>
  </si>
  <si>
    <t>ORD-202302-103717</t>
  </si>
  <si>
    <t>ORD-202312-563298</t>
  </si>
  <si>
    <t>ORD-202407-178898</t>
  </si>
  <si>
    <t>ORD-202412-487151</t>
  </si>
  <si>
    <t>ORD-202408-423232</t>
  </si>
  <si>
    <t>ORD-202401-361650</t>
  </si>
  <si>
    <t>ORD-202411-885884</t>
  </si>
  <si>
    <t>ORD-202306-532322</t>
  </si>
  <si>
    <t>ORD-202301-802448</t>
  </si>
  <si>
    <t>ORD-202309-501124</t>
  </si>
  <si>
    <t>ORD-202302-466643</t>
  </si>
  <si>
    <t>ORD-202311-302511</t>
  </si>
  <si>
    <t>ORD-202402-910891</t>
  </si>
  <si>
    <t>ORD-202310-447235</t>
  </si>
  <si>
    <t>ORD-202301-378361</t>
  </si>
  <si>
    <t>ORD-202302-863934</t>
  </si>
  <si>
    <t>ORD-202311-704596</t>
  </si>
  <si>
    <t>ORD-202307-101773</t>
  </si>
  <si>
    <t>ORD-202406-796503</t>
  </si>
  <si>
    <t>ORD-202312-424308</t>
  </si>
  <si>
    <t>ORD-202411-410016</t>
  </si>
  <si>
    <t>ORD-202407-810219</t>
  </si>
  <si>
    <t>ORD-202306-418635</t>
  </si>
  <si>
    <t>ORD-202310-786508</t>
  </si>
  <si>
    <t>ORD-202311-324082</t>
  </si>
  <si>
    <t>ORD-202406-640490</t>
  </si>
  <si>
    <t>ORD-202411-425498</t>
  </si>
  <si>
    <t>ORD-202308-356736</t>
  </si>
  <si>
    <t>ORD-202405-303880</t>
  </si>
  <si>
    <t>ORD-202412-254739</t>
  </si>
  <si>
    <t>ORD-202411-284430</t>
  </si>
  <si>
    <t>ORD-202412-989545</t>
  </si>
  <si>
    <t>ORD-202305-686075</t>
  </si>
  <si>
    <t>ORD-202409-547470</t>
  </si>
  <si>
    <t>ORD-202407-371782</t>
  </si>
  <si>
    <t>ORD-202309-387936</t>
  </si>
  <si>
    <t>ORD-202403-452161</t>
  </si>
  <si>
    <t>ORD-202311-501641</t>
  </si>
  <si>
    <t>ORD-202412-527398</t>
  </si>
  <si>
    <t>ORD-202312-973349</t>
  </si>
  <si>
    <t>ORD-202403-998348</t>
  </si>
  <si>
    <t>ORD-202408-413118</t>
  </si>
  <si>
    <t>ORD-202402-938722</t>
  </si>
  <si>
    <t>ORD-202409-557007</t>
  </si>
  <si>
    <t>ORD-202405-859359</t>
  </si>
  <si>
    <t>ORD-202306-128276</t>
  </si>
  <si>
    <t>ORD-202402-242291</t>
  </si>
  <si>
    <t>ORD-202404-443254</t>
  </si>
  <si>
    <t>ORD-202308-391773</t>
  </si>
  <si>
    <t>ORD-202403-885408</t>
  </si>
  <si>
    <t>ORD-202407-919182</t>
  </si>
  <si>
    <t>ORD-202410-979995</t>
  </si>
  <si>
    <t>ORD-202301-801978</t>
  </si>
  <si>
    <t>ORD-202304-904150</t>
  </si>
  <si>
    <t>ORD-202401-853252</t>
  </si>
  <si>
    <t>ORD-202304-126925</t>
  </si>
  <si>
    <t>ORD-202311-720859</t>
  </si>
  <si>
    <t>ORD-202412-817497</t>
  </si>
  <si>
    <t>ORD-202409-658623</t>
  </si>
  <si>
    <t>ORD-202403-113266</t>
  </si>
  <si>
    <t>ORD-202403-766459</t>
  </si>
  <si>
    <t>ORD-202404-782054</t>
  </si>
  <si>
    <t>ORD-202310-381433</t>
  </si>
  <si>
    <t>ORD-202311-355709</t>
  </si>
  <si>
    <t>ORD-202404-992288</t>
  </si>
  <si>
    <t>ORD-202311-936587</t>
  </si>
  <si>
    <t>ORD-202309-835244</t>
  </si>
  <si>
    <t>ORD-202310-353080</t>
  </si>
  <si>
    <t>ORD-202402-777278</t>
  </si>
  <si>
    <t>ORD-202412-197573</t>
  </si>
  <si>
    <t>ORD-202310-796212</t>
  </si>
  <si>
    <t>ORD-202408-460455</t>
  </si>
  <si>
    <t>ORD-202403-384076</t>
  </si>
  <si>
    <t>ORD-202311-301939</t>
  </si>
  <si>
    <t>ORD-202311-326895</t>
  </si>
  <si>
    <t>ORD-202405-725780</t>
  </si>
  <si>
    <t>ORD-202310-478411</t>
  </si>
  <si>
    <t>ORD-202307-232731</t>
  </si>
  <si>
    <t>ORD-202310-768854</t>
  </si>
  <si>
    <t>ORD-202405-592198</t>
  </si>
  <si>
    <t>ORD-202405-364742</t>
  </si>
  <si>
    <t>ORD-202405-177680</t>
  </si>
  <si>
    <t>ORD-202408-418594</t>
  </si>
  <si>
    <t>ORD-202303-735770</t>
  </si>
  <si>
    <t>ORD-202409-564226</t>
  </si>
  <si>
    <t>ORD-202311-876039</t>
  </si>
  <si>
    <t>ORD-202304-264686</t>
  </si>
  <si>
    <t>ORD-202309-102805</t>
  </si>
  <si>
    <t>ORD-202402-134225</t>
  </si>
  <si>
    <t>ORD-202308-174637</t>
  </si>
  <si>
    <t>ORD-202412-793300</t>
  </si>
  <si>
    <t>ORD-202307-779094</t>
  </si>
  <si>
    <t>ORD-202306-273982</t>
  </si>
  <si>
    <t>ORD-202311-822131</t>
  </si>
  <si>
    <t>ORD-202311-184349</t>
  </si>
  <si>
    <t>ORD-202409-733039</t>
  </si>
  <si>
    <t>ORD-202309-715643</t>
  </si>
  <si>
    <t>ORD-202301-893005</t>
  </si>
  <si>
    <t>ORD-202306-290305</t>
  </si>
  <si>
    <t>ORD-202408-464863</t>
  </si>
  <si>
    <t>ORD-202402-999398</t>
  </si>
  <si>
    <t>ORD-202306-402218</t>
  </si>
  <si>
    <t>ORD-202411-192337</t>
  </si>
  <si>
    <t>ORD-202311-523808</t>
  </si>
  <si>
    <t>ORD-202406-156837</t>
  </si>
  <si>
    <t>ORD-202307-755788</t>
  </si>
  <si>
    <t>ORD-202403-237377</t>
  </si>
  <si>
    <t>ORD-202310-760626</t>
  </si>
  <si>
    <t>ORD-202409-114338</t>
  </si>
  <si>
    <t>ORD-202407-583863</t>
  </si>
  <si>
    <t>ORD-202305-633590</t>
  </si>
  <si>
    <t>ORD-202412-355570</t>
  </si>
  <si>
    <t>ORD-202404-632929</t>
  </si>
  <si>
    <t>ORD-202305-456385</t>
  </si>
  <si>
    <t>ORD-202406-978157</t>
  </si>
  <si>
    <t>ORD-202408-607868</t>
  </si>
  <si>
    <t>ORD-202312-577463</t>
  </si>
  <si>
    <t>ORD-202311-344907</t>
  </si>
  <si>
    <t>ORD-202402-839485</t>
  </si>
  <si>
    <t>ORD-202401-232378</t>
  </si>
  <si>
    <t>ORD-202405-204555</t>
  </si>
  <si>
    <t>ORD-202406-786587</t>
  </si>
  <si>
    <t>ORD-202306-753534</t>
  </si>
  <si>
    <t>ORD-202412-807115</t>
  </si>
  <si>
    <t>ORD-202406-667296</t>
  </si>
  <si>
    <t>ORD-202302-338536</t>
  </si>
  <si>
    <t>ORD-202304-565230</t>
  </si>
  <si>
    <t>ORD-202306-934816</t>
  </si>
  <si>
    <t>ORD-202302-252640</t>
  </si>
  <si>
    <t>ORD-202309-278240</t>
  </si>
  <si>
    <t>ORD-202306-816318</t>
  </si>
  <si>
    <t>ORD-202309-583550</t>
  </si>
  <si>
    <t>ORD-202410-943718</t>
  </si>
  <si>
    <t>ORD-202404-563187</t>
  </si>
  <si>
    <t>ORD-202312-986365</t>
  </si>
  <si>
    <t>ORD-202311-348728</t>
  </si>
  <si>
    <t>ORD-202401-409571</t>
  </si>
  <si>
    <t>ORD-202301-819112</t>
  </si>
  <si>
    <t>ORD-202302-940886</t>
  </si>
  <si>
    <t>ORD-202312-810687</t>
  </si>
  <si>
    <t>ORD-202411-926918</t>
  </si>
  <si>
    <t>ORD-202403-194511</t>
  </si>
  <si>
    <t>ORD-202310-238579</t>
  </si>
  <si>
    <t>ORD-202407-970813</t>
  </si>
  <si>
    <t>ORD-202306-882824</t>
  </si>
  <si>
    <t>ORD-202312-890785</t>
  </si>
  <si>
    <t>ORD-202308-929090</t>
  </si>
  <si>
    <t>ORD-202402-576877</t>
  </si>
  <si>
    <t>ORD-202401-769567</t>
  </si>
  <si>
    <t>ORD-202401-749641</t>
  </si>
  <si>
    <t>ORD-202407-766269</t>
  </si>
  <si>
    <t>ORD-202404-147549</t>
  </si>
  <si>
    <t>ORD-202302-346205</t>
  </si>
  <si>
    <t>ORD-202407-803055</t>
  </si>
  <si>
    <t>ORD-202412-786735</t>
  </si>
  <si>
    <t>ORD-202304-134305</t>
  </si>
  <si>
    <t>ORD-202412-347582</t>
  </si>
  <si>
    <t>ORD-202401-476096</t>
  </si>
  <si>
    <t>ORD-202303-989227</t>
  </si>
  <si>
    <t>ORD-202404-122394</t>
  </si>
  <si>
    <t>ORD-202302-315173</t>
  </si>
  <si>
    <t>ORD-202303-444519</t>
  </si>
  <si>
    <t>ORD-202306-666456</t>
  </si>
  <si>
    <t>ORD-202309-238205</t>
  </si>
  <si>
    <t>ORD-202301-116547</t>
  </si>
  <si>
    <t>ORD-202306-651640</t>
  </si>
  <si>
    <t>ORD-202304-638169</t>
  </si>
  <si>
    <t>ORD-202408-744986</t>
  </si>
  <si>
    <t>ORD-202302-163780</t>
  </si>
  <si>
    <t>ORD-202405-614084</t>
  </si>
  <si>
    <t>ORD-202412-737846</t>
  </si>
  <si>
    <t>ORD-202306-763829</t>
  </si>
  <si>
    <t>ORD-202408-409222</t>
  </si>
  <si>
    <t>ORD-202404-994217</t>
  </si>
  <si>
    <t>ORD-202411-533914</t>
  </si>
  <si>
    <t>ORD-202312-199704</t>
  </si>
  <si>
    <t>ORD-202311-260053</t>
  </si>
  <si>
    <t>ORD-202412-189511</t>
  </si>
  <si>
    <t>ORD-202304-951201</t>
  </si>
  <si>
    <t>ORD-202305-445658</t>
  </si>
  <si>
    <t>ORD-202411-797660</t>
  </si>
  <si>
    <t>ORD-202403-468727</t>
  </si>
  <si>
    <t>ORD-202304-335137</t>
  </si>
  <si>
    <t>ORD-202304-899649</t>
  </si>
  <si>
    <t>ORD-202310-743378</t>
  </si>
  <si>
    <t>ORD-202411-289179</t>
  </si>
  <si>
    <t>ORD-202310-290217</t>
  </si>
  <si>
    <t>ORD-202305-196214</t>
  </si>
  <si>
    <t>ORD-202406-457455</t>
  </si>
  <si>
    <t>ORD-202306-914571</t>
  </si>
  <si>
    <t>ORD-202408-891083</t>
  </si>
  <si>
    <t>ORD-202409-794093</t>
  </si>
  <si>
    <t>ORD-202403-386436</t>
  </si>
  <si>
    <t>ORD-202308-397005</t>
  </si>
  <si>
    <t>ORD-202411-147623</t>
  </si>
  <si>
    <t>ORD-202308-314353</t>
  </si>
  <si>
    <t>ORD-202311-444061</t>
  </si>
  <si>
    <t>ORD-202305-284229</t>
  </si>
  <si>
    <t>ORD-202305-624563</t>
  </si>
  <si>
    <t>ORD-202407-557409</t>
  </si>
  <si>
    <t>ORD-202301-550137</t>
  </si>
  <si>
    <t>ORD-202408-524707</t>
  </si>
  <si>
    <t>ORD-202301-582446</t>
  </si>
  <si>
    <t>ORD-202412-211005</t>
  </si>
  <si>
    <t>ORD-202309-182467</t>
  </si>
  <si>
    <t>ORD-202402-916964</t>
  </si>
  <si>
    <t>ORD-202306-656379</t>
  </si>
  <si>
    <t>ORD-202406-347745</t>
  </si>
  <si>
    <t>ORD-202304-731661</t>
  </si>
  <si>
    <t>ORD-202306-586490</t>
  </si>
  <si>
    <t>ORD-202407-757685</t>
  </si>
  <si>
    <t>ORD-202311-563688</t>
  </si>
  <si>
    <t>ORD-202410-469038</t>
  </si>
  <si>
    <t>ORD-202406-139434</t>
  </si>
  <si>
    <t>ORD-202302-744883</t>
  </si>
  <si>
    <t>ORD-202408-930281</t>
  </si>
  <si>
    <t>ORD-202302-734394</t>
  </si>
  <si>
    <t>ORD-202405-950360</t>
  </si>
  <si>
    <t>ORD-202312-359778</t>
  </si>
  <si>
    <t>ORD-202412-739427</t>
  </si>
  <si>
    <t>ORD-202306-506235</t>
  </si>
  <si>
    <t>ORD-202402-169113</t>
  </si>
  <si>
    <t>ORD-202312-364236</t>
  </si>
  <si>
    <t>ORD-202411-795847</t>
  </si>
  <si>
    <t>ORD-202305-235215</t>
  </si>
  <si>
    <t>ORD-202409-774751</t>
  </si>
  <si>
    <t>ORD-202312-803024</t>
  </si>
  <si>
    <t>ORD-202403-289019</t>
  </si>
  <si>
    <t>ORD-202308-244247</t>
  </si>
  <si>
    <t>ORD-202306-908320</t>
  </si>
  <si>
    <t>ORD-202407-237414</t>
  </si>
  <si>
    <t>ORD-202409-971728</t>
  </si>
  <si>
    <t>ORD-202412-481995</t>
  </si>
  <si>
    <t>ORD-202411-888939</t>
  </si>
  <si>
    <t>ORD-202404-947903</t>
  </si>
  <si>
    <t>ORD-202404-561999</t>
  </si>
  <si>
    <t>ORD-202404-538997</t>
  </si>
  <si>
    <t>ORD-202306-154714</t>
  </si>
  <si>
    <t>ORD-202410-845957</t>
  </si>
  <si>
    <t>ORD-202406-386042</t>
  </si>
  <si>
    <t>ORD-202404-956375</t>
  </si>
  <si>
    <t>ORD-202404-515712</t>
  </si>
  <si>
    <t>ORD-202405-493124</t>
  </si>
  <si>
    <t>ORD-202308-929822</t>
  </si>
  <si>
    <t>ORD-202305-829884</t>
  </si>
  <si>
    <t>ORD-202305-183074</t>
  </si>
  <si>
    <t>ORD-202301-675462</t>
  </si>
  <si>
    <t>ORD-202409-415779</t>
  </si>
  <si>
    <t>ORD-202305-579318</t>
  </si>
  <si>
    <t>ORD-202303-117233</t>
  </si>
  <si>
    <t>ORD-202410-101640</t>
  </si>
  <si>
    <t>ORD-202409-296412</t>
  </si>
  <si>
    <t>ORD-202411-651613</t>
  </si>
  <si>
    <t>ORD-202407-766549</t>
  </si>
  <si>
    <t>ORD-202402-474440</t>
  </si>
  <si>
    <t>ORD-202303-908977</t>
  </si>
  <si>
    <t>ORD-202408-672536</t>
  </si>
  <si>
    <t>ORD-202312-291132</t>
  </si>
  <si>
    <t>ORD-202305-311383</t>
  </si>
  <si>
    <t>ORD-202302-640418</t>
  </si>
  <si>
    <t>ORD-202402-400009</t>
  </si>
  <si>
    <t>ORD-202401-938171</t>
  </si>
  <si>
    <t>ORD-202401-505426</t>
  </si>
  <si>
    <t>ORD-202312-936020</t>
  </si>
  <si>
    <t>ORD-202406-182760</t>
  </si>
  <si>
    <t>ORD-202403-207581</t>
  </si>
  <si>
    <t>ORD-202303-731894</t>
  </si>
  <si>
    <t>ORD-202403-144412</t>
  </si>
  <si>
    <t>ORD-202312-803787</t>
  </si>
  <si>
    <t>ORD-202410-249715</t>
  </si>
  <si>
    <t>ORD-202409-347459</t>
  </si>
  <si>
    <t>ORD-202410-133958</t>
  </si>
  <si>
    <t>ORD-202409-565504</t>
  </si>
  <si>
    <t>ORD-202303-429657</t>
  </si>
  <si>
    <t>ORD-202410-871411</t>
  </si>
  <si>
    <t>ORD-202307-223481</t>
  </si>
  <si>
    <t>ORD-202309-399449</t>
  </si>
  <si>
    <t>ORD-202412-994253</t>
  </si>
  <si>
    <t>ORD-202303-949884</t>
  </si>
  <si>
    <t>ORD-202411-668507</t>
  </si>
  <si>
    <t>ORD-202310-932250</t>
  </si>
  <si>
    <t>ORD-202401-245622</t>
  </si>
  <si>
    <t>ORD-202308-700076</t>
  </si>
  <si>
    <t>ORD-202401-190403</t>
  </si>
  <si>
    <t>ORD-202303-651231</t>
  </si>
  <si>
    <t>ORD-202402-432427</t>
  </si>
  <si>
    <t>ORD-202410-461249</t>
  </si>
  <si>
    <t>ORD-202305-158104</t>
  </si>
  <si>
    <t>ORD-202305-438334</t>
  </si>
  <si>
    <t>ORD-202412-987025</t>
  </si>
  <si>
    <t>ORD-202303-387782</t>
  </si>
  <si>
    <t>ORD-202305-626986</t>
  </si>
  <si>
    <t>ORD-202410-790731</t>
  </si>
  <si>
    <t>ORD-202410-185168</t>
  </si>
  <si>
    <t>ORD-202302-536822</t>
  </si>
  <si>
    <t>ORD-202409-403742</t>
  </si>
  <si>
    <t>ORD-202410-411882</t>
  </si>
  <si>
    <t>ORD-202404-535810</t>
  </si>
  <si>
    <t>ORD-202405-250647</t>
  </si>
  <si>
    <t>ORD-202311-897615</t>
  </si>
  <si>
    <t>ORD-202401-228473</t>
  </si>
  <si>
    <t>ORD-202310-153063</t>
  </si>
  <si>
    <t>ORD-202310-267457</t>
  </si>
  <si>
    <t>ORD-202312-639728</t>
  </si>
  <si>
    <t>ORD-202404-194423</t>
  </si>
  <si>
    <t>ORD-202402-470037</t>
  </si>
  <si>
    <t>ORD-202302-983791</t>
  </si>
  <si>
    <t>ORD-202410-988324</t>
  </si>
  <si>
    <t>ORD-202304-900961</t>
  </si>
  <si>
    <t>ORD-202402-697983</t>
  </si>
  <si>
    <t>ORD-202407-177103</t>
  </si>
  <si>
    <t>ORD-202401-753516</t>
  </si>
  <si>
    <t>ORD-202411-491326</t>
  </si>
  <si>
    <t>ORD-202312-633853</t>
  </si>
  <si>
    <t>ORD-202402-848255</t>
  </si>
  <si>
    <t>ORD-202312-735710</t>
  </si>
  <si>
    <t>ORD-202406-270395</t>
  </si>
  <si>
    <t>ORD-202402-968524</t>
  </si>
  <si>
    <t>ORD-202406-955374</t>
  </si>
  <si>
    <t>ORD-202301-536774</t>
  </si>
  <si>
    <t>ORD-202408-378428</t>
  </si>
  <si>
    <t>ORD-202411-278794</t>
  </si>
  <si>
    <t>ORD-202406-133104</t>
  </si>
  <si>
    <t>ORD-202408-428930</t>
  </si>
  <si>
    <t>ORD-202403-530311</t>
  </si>
  <si>
    <t>ORD-202405-317413</t>
  </si>
  <si>
    <t>ORD-202407-428993</t>
  </si>
  <si>
    <t>ORD-202306-471496</t>
  </si>
  <si>
    <t>ORD-202411-358494</t>
  </si>
  <si>
    <t>ORD-202310-839142</t>
  </si>
  <si>
    <t>ORD-202308-687713</t>
  </si>
  <si>
    <t>ORD-202310-498138</t>
  </si>
  <si>
    <t>ORD-202402-401602</t>
  </si>
  <si>
    <t>ORD-202303-883641</t>
  </si>
  <si>
    <t>ORD-202405-384303</t>
  </si>
  <si>
    <t>ORD-202407-876880</t>
  </si>
  <si>
    <t>ORD-202408-336633</t>
  </si>
  <si>
    <t>ORD-202410-446337</t>
  </si>
  <si>
    <t>ORD-202404-265613</t>
  </si>
  <si>
    <t>ORD-202402-436768</t>
  </si>
  <si>
    <t>ORD-202310-874568</t>
  </si>
  <si>
    <t>ORD-202302-976822</t>
  </si>
  <si>
    <t>ORD-202402-109717</t>
  </si>
  <si>
    <t>ORD-202311-772464</t>
  </si>
  <si>
    <t>ORD-202407-386090</t>
  </si>
  <si>
    <t>ORD-202307-779776</t>
  </si>
  <si>
    <t>ORD-202309-929179</t>
  </si>
  <si>
    <t>ORD-202310-967161</t>
  </si>
  <si>
    <t>ORD-202403-293757</t>
  </si>
  <si>
    <t>ORD-202305-373453</t>
  </si>
  <si>
    <t>ORD-202401-445637</t>
  </si>
  <si>
    <t>ORD-202311-347781</t>
  </si>
  <si>
    <t>ORD-202303-525110</t>
  </si>
  <si>
    <t>ORD-202412-485397</t>
  </si>
  <si>
    <t>ORD-202409-260626</t>
  </si>
  <si>
    <t>ORD-202404-593699</t>
  </si>
  <si>
    <t>ORD-202407-925618</t>
  </si>
  <si>
    <t>ORD-202303-691573</t>
  </si>
  <si>
    <t>ORD-202304-700521</t>
  </si>
  <si>
    <t>ORD-202407-563303</t>
  </si>
  <si>
    <t>ORD-202304-635167</t>
  </si>
  <si>
    <t>ORD-202404-535604</t>
  </si>
  <si>
    <t>ORD-202404-858414</t>
  </si>
  <si>
    <t>ORD-202301-328486</t>
  </si>
  <si>
    <t>ORD-202408-834406</t>
  </si>
  <si>
    <t>ORD-202303-401036</t>
  </si>
  <si>
    <t>ORD-202402-492650</t>
  </si>
  <si>
    <t>ORD-202401-815894</t>
  </si>
  <si>
    <t>ORD-202411-663356</t>
  </si>
  <si>
    <t>ORD-202402-412856</t>
  </si>
  <si>
    <t>ORD-202404-359535</t>
  </si>
  <si>
    <t>ORD-202404-860242</t>
  </si>
  <si>
    <t>ORD-202304-352356</t>
  </si>
  <si>
    <t>ORD-202307-568127</t>
  </si>
  <si>
    <t>ORD-202409-521805</t>
  </si>
  <si>
    <t>ORD-202403-246942</t>
  </si>
  <si>
    <t>ORD-202405-434394</t>
  </si>
  <si>
    <t>ORD-202408-792282</t>
  </si>
  <si>
    <t>ORD-202406-163918</t>
  </si>
  <si>
    <t>ORD-202407-149161</t>
  </si>
  <si>
    <t>ORD-202312-536548</t>
  </si>
  <si>
    <t>ORD-202402-891062</t>
  </si>
  <si>
    <t>ORD-202407-999197</t>
  </si>
  <si>
    <t>ORD-202412-532723</t>
  </si>
  <si>
    <t>ORD-202403-313214</t>
  </si>
  <si>
    <t>ORD-202312-661654</t>
  </si>
  <si>
    <t>ORD-202307-732209</t>
  </si>
  <si>
    <t>ORD-202302-859489</t>
  </si>
  <si>
    <t>ORD-202411-449138</t>
  </si>
  <si>
    <t>ORD-202311-223014</t>
  </si>
  <si>
    <t>ORD-202405-515898</t>
  </si>
  <si>
    <t>ORD-202309-659572</t>
  </si>
  <si>
    <t>ORD-202410-637727</t>
  </si>
  <si>
    <t>ORD-202405-312994</t>
  </si>
  <si>
    <t>ORD-202401-332022</t>
  </si>
  <si>
    <t>ORD-202305-707275</t>
  </si>
  <si>
    <t>ORD-202403-341192</t>
  </si>
  <si>
    <t>ORD-202401-818113</t>
  </si>
  <si>
    <t>ORD-202312-614426</t>
  </si>
  <si>
    <t>ORD-202404-855303</t>
  </si>
  <si>
    <t>ORD-202407-649395</t>
  </si>
  <si>
    <t>ORD-202302-532424</t>
  </si>
  <si>
    <t>ORD-202305-109585</t>
  </si>
  <si>
    <t>ORD-202308-768706</t>
  </si>
  <si>
    <t>ORD-202411-658065</t>
  </si>
  <si>
    <t>ORD-202407-857273</t>
  </si>
  <si>
    <t>ORD-202310-945328</t>
  </si>
  <si>
    <t>ORD-202307-352674</t>
  </si>
  <si>
    <t>ORD-202307-182857</t>
  </si>
  <si>
    <t>ORD-202401-831105</t>
  </si>
  <si>
    <t>ORD-202308-198042</t>
  </si>
  <si>
    <t>ORD-202402-158840</t>
  </si>
  <si>
    <t>ORD-202410-986392</t>
  </si>
  <si>
    <t>ORD-202403-653815</t>
  </si>
  <si>
    <t>ORD-202302-598598</t>
  </si>
  <si>
    <t>ORD-202310-690882</t>
  </si>
  <si>
    <t>ORD-202411-317221</t>
  </si>
  <si>
    <t>ORD-202408-270341</t>
  </si>
  <si>
    <t>ORD-202407-809922</t>
  </si>
  <si>
    <t>ORD-202407-928897</t>
  </si>
  <si>
    <t>ORD-202412-202430</t>
  </si>
  <si>
    <t>ORD-202403-906360</t>
  </si>
  <si>
    <t>ORD-202409-921609</t>
  </si>
  <si>
    <t>ORD-202404-493663</t>
  </si>
  <si>
    <t>ORD-202403-189856</t>
  </si>
  <si>
    <t>ORD-202409-186023</t>
  </si>
  <si>
    <t>ORD-202310-432061</t>
  </si>
  <si>
    <t>ORD-202401-566339</t>
  </si>
  <si>
    <t>ORD-202401-296494</t>
  </si>
  <si>
    <t>ORD-202403-527865</t>
  </si>
  <si>
    <t>ORD-202304-197584</t>
  </si>
  <si>
    <t>ORD-202409-533911</t>
  </si>
  <si>
    <t>ORD-202402-646417</t>
  </si>
  <si>
    <t>ORD-202306-415759</t>
  </si>
  <si>
    <t>ORD-202310-555791</t>
  </si>
  <si>
    <t>ORD-202310-478666</t>
  </si>
  <si>
    <t>ORD-202309-305047</t>
  </si>
  <si>
    <t>ORD-202404-514913</t>
  </si>
  <si>
    <t>ORD-202312-551533</t>
  </si>
  <si>
    <t>ORD-202410-829066</t>
  </si>
  <si>
    <t>ORD-202307-434640</t>
  </si>
  <si>
    <t>ORD-202310-441716</t>
  </si>
  <si>
    <t>ORD-202401-691240</t>
  </si>
  <si>
    <t>ORD-202307-842776</t>
  </si>
  <si>
    <t>ORD-202308-805668</t>
  </si>
  <si>
    <t>ORD-202405-790658</t>
  </si>
  <si>
    <t>ORD-202306-726979</t>
  </si>
  <si>
    <t>ORD-202405-670053</t>
  </si>
  <si>
    <t>ORD-202302-214682</t>
  </si>
  <si>
    <t>ORD-202309-146448</t>
  </si>
  <si>
    <t>ORD-202407-111060</t>
  </si>
  <si>
    <t>ORD-202304-685098</t>
  </si>
  <si>
    <t>ORD-202408-585556</t>
  </si>
  <si>
    <t>ORD-202411-209627</t>
  </si>
  <si>
    <t>ORD-202310-465249</t>
  </si>
  <si>
    <t>ORD-202311-606384</t>
  </si>
  <si>
    <t>ORD-202312-830609</t>
  </si>
  <si>
    <t>ORD-202404-949541</t>
  </si>
  <si>
    <t>ORD-202412-214675</t>
  </si>
  <si>
    <t>ORD-202411-678719</t>
  </si>
  <si>
    <t>ORD-202306-343118</t>
  </si>
  <si>
    <t>ORD-202402-514798</t>
  </si>
  <si>
    <t>ORD-202301-507723</t>
  </si>
  <si>
    <t>ORD-202301-837945</t>
  </si>
  <si>
    <t>ORD-202303-441819</t>
  </si>
  <si>
    <t>ORD-202307-653349</t>
  </si>
  <si>
    <t>ORD-202410-511612</t>
  </si>
  <si>
    <t>ORD-202408-747351</t>
  </si>
  <si>
    <t>ORD-202306-804758</t>
  </si>
  <si>
    <t>ORD-202305-222629</t>
  </si>
  <si>
    <t>ORD-202307-538555</t>
  </si>
  <si>
    <t>ORD-202409-294776</t>
  </si>
  <si>
    <t>ORD-202405-402865</t>
  </si>
  <si>
    <t>ORD-202305-156215</t>
  </si>
  <si>
    <t>ORD-202401-954815</t>
  </si>
  <si>
    <t>ORD-202401-844638</t>
  </si>
  <si>
    <t>ORD-202403-132359</t>
  </si>
  <si>
    <t>ORD-202308-663723</t>
  </si>
  <si>
    <t>ORD-202310-635618</t>
  </si>
  <si>
    <t>ORD-202304-963274</t>
  </si>
  <si>
    <t>ORD-202401-545807</t>
  </si>
  <si>
    <t>ORD-202304-571578</t>
  </si>
  <si>
    <t>ORD-202309-913308</t>
  </si>
  <si>
    <t>ORD-202308-845279</t>
  </si>
  <si>
    <t>ORD-202409-922974</t>
  </si>
  <si>
    <t>ORD-202307-658136</t>
  </si>
  <si>
    <t>ORD-202310-700556</t>
  </si>
  <si>
    <t>ORD-202310-390794</t>
  </si>
  <si>
    <t>ORD-202411-845951</t>
  </si>
  <si>
    <t>ORD-202311-705474</t>
  </si>
  <si>
    <t>ORD-202410-179184</t>
  </si>
  <si>
    <t>ORD-202410-828449</t>
  </si>
  <si>
    <t>ORD-202401-102593</t>
  </si>
  <si>
    <t>ORD-202304-517035</t>
  </si>
  <si>
    <t>ORD-202308-438548</t>
  </si>
  <si>
    <t>ORD-202310-693643</t>
  </si>
  <si>
    <t>ORD-202405-756596</t>
  </si>
  <si>
    <t>ORD-202404-578693</t>
  </si>
  <si>
    <t>ORD-202301-781571</t>
  </si>
  <si>
    <t>ORD-202311-477943</t>
  </si>
  <si>
    <t>ORD-202309-154302</t>
  </si>
  <si>
    <t>ORD-202402-837880</t>
  </si>
  <si>
    <t>ORD-202304-239145</t>
  </si>
  <si>
    <t>ORD-202408-109738</t>
  </si>
  <si>
    <t>ORD-202301-827744</t>
  </si>
  <si>
    <t>ORD-202305-193670</t>
  </si>
  <si>
    <t>ORD-202304-243790</t>
  </si>
  <si>
    <t>ORD-202401-690653</t>
  </si>
  <si>
    <t>ORD-202301-323404</t>
  </si>
  <si>
    <t>ORD-202410-190898</t>
  </si>
  <si>
    <t>ORD-202304-468611</t>
  </si>
  <si>
    <t>ORD-202403-775933</t>
  </si>
  <si>
    <t>ORD-202303-856211</t>
  </si>
  <si>
    <t>ORD-202409-315425</t>
  </si>
  <si>
    <t>ORD-202406-921875</t>
  </si>
  <si>
    <t>ORD-202309-623850</t>
  </si>
  <si>
    <t>ORD-202410-431845</t>
  </si>
  <si>
    <t>ORD-202305-672896</t>
  </si>
  <si>
    <t>ORD-202411-715895</t>
  </si>
  <si>
    <t>ORD-202303-163406</t>
  </si>
  <si>
    <t>ORD-202402-544150</t>
  </si>
  <si>
    <t>ORD-202412-187657</t>
  </si>
  <si>
    <t>ORD-202311-262924</t>
  </si>
  <si>
    <t>ORD-202407-425236</t>
  </si>
  <si>
    <t>ORD-202412-190400</t>
  </si>
  <si>
    <t>ORD-202403-157701</t>
  </si>
  <si>
    <t>ORD-202311-243876</t>
  </si>
  <si>
    <t>ORD-202412-648410</t>
  </si>
  <si>
    <t>ORD-202406-886197</t>
  </si>
  <si>
    <t>ORD-202310-385192</t>
  </si>
  <si>
    <t>ORD-202406-758015</t>
  </si>
  <si>
    <t>ORD-202303-158132</t>
  </si>
  <si>
    <t>ORD-202405-910894</t>
  </si>
  <si>
    <t>ORD-202304-102693</t>
  </si>
  <si>
    <t>ORD-202302-481657</t>
  </si>
  <si>
    <t>ORD-202401-942127</t>
  </si>
  <si>
    <t>ORD-202411-536476</t>
  </si>
  <si>
    <t>ORD-202311-225200</t>
  </si>
  <si>
    <t>ORD-202405-148159</t>
  </si>
  <si>
    <t>ORD-202402-443199</t>
  </si>
  <si>
    <t>ORD-202303-405759</t>
  </si>
  <si>
    <t>ORD-202407-486162</t>
  </si>
  <si>
    <t>ORD-202408-257880</t>
  </si>
  <si>
    <t>ORD-202301-463251</t>
  </si>
  <si>
    <t>ORD-202410-990247</t>
  </si>
  <si>
    <t>ORD-202311-540208</t>
  </si>
  <si>
    <t>ORD-202405-197545</t>
  </si>
  <si>
    <t>ORD-202302-580728</t>
  </si>
  <si>
    <t>ORD-202303-178465</t>
  </si>
  <si>
    <t>ORD-202408-348273</t>
  </si>
  <si>
    <t>ORD-202310-433507</t>
  </si>
  <si>
    <t>ORD-202404-242723</t>
  </si>
  <si>
    <t>ORD-202408-571404</t>
  </si>
  <si>
    <t>ORD-202404-475691</t>
  </si>
  <si>
    <t>ORD-202308-993892</t>
  </si>
  <si>
    <t>ORD-202305-966529</t>
  </si>
  <si>
    <t>ORD-202412-195643</t>
  </si>
  <si>
    <t>ORD-202412-151328</t>
  </si>
  <si>
    <t>ORD-202411-524035</t>
  </si>
  <si>
    <t>ORD-202404-942946</t>
  </si>
  <si>
    <t>ORD-202305-237064</t>
  </si>
  <si>
    <t>ORD-202307-710610</t>
  </si>
  <si>
    <t>ORD-202408-307356</t>
  </si>
  <si>
    <t>ORD-202410-228479</t>
  </si>
  <si>
    <t>ORD-202302-554197</t>
  </si>
  <si>
    <t>ORD-202402-281201</t>
  </si>
  <si>
    <t>ORD-202312-567676</t>
  </si>
  <si>
    <t>ORD-202306-357724</t>
  </si>
  <si>
    <t>ORD-202410-602300</t>
  </si>
  <si>
    <t>ORD-202303-539599</t>
  </si>
  <si>
    <t>ORD-202307-501078</t>
  </si>
  <si>
    <t>ORD-202412-608223</t>
  </si>
  <si>
    <t>ORD-202312-127329</t>
  </si>
  <si>
    <t>ORD-202311-947935</t>
  </si>
  <si>
    <t>ORD-202404-204998</t>
  </si>
  <si>
    <t>ORD-202309-901164</t>
  </si>
  <si>
    <t>ORD-202308-348041</t>
  </si>
  <si>
    <t>ORD-202408-129576</t>
  </si>
  <si>
    <t>ORD-202412-690462</t>
  </si>
  <si>
    <t>ORD-202307-614259</t>
  </si>
  <si>
    <t>ORD-202302-329437</t>
  </si>
  <si>
    <t>ORD-202301-311250</t>
  </si>
  <si>
    <t>ORD-202305-162448</t>
  </si>
  <si>
    <t>ORD-202301-911982</t>
  </si>
  <si>
    <t>ORD-202304-714483</t>
  </si>
  <si>
    <t>ORD-202304-265154</t>
  </si>
  <si>
    <t>ORD-202403-827250</t>
  </si>
  <si>
    <t>ORD-202409-954017</t>
  </si>
  <si>
    <t>ORD-202306-233534</t>
  </si>
  <si>
    <t>ORD-202307-133955</t>
  </si>
  <si>
    <t>ORD-202307-209167</t>
  </si>
  <si>
    <t>ORD-202405-349556</t>
  </si>
  <si>
    <t>ORD-202312-961574</t>
  </si>
  <si>
    <t>ORD-202412-319869</t>
  </si>
  <si>
    <t>ORD-202309-855408</t>
  </si>
  <si>
    <t>ORD-202301-540038</t>
  </si>
  <si>
    <t>ORD-202306-672547</t>
  </si>
  <si>
    <t>ORD-202401-895075</t>
  </si>
  <si>
    <t>ORD-202412-938016</t>
  </si>
  <si>
    <t>ORD-202302-209812</t>
  </si>
  <si>
    <t>ORD-202303-268720</t>
  </si>
  <si>
    <t>ORD-202303-606186</t>
  </si>
  <si>
    <t>ORD-202412-555292</t>
  </si>
  <si>
    <t>ORD-202306-299212</t>
  </si>
  <si>
    <t>ORD-202402-200575</t>
  </si>
  <si>
    <t>ORD-202302-261050</t>
  </si>
  <si>
    <t>ORD-202302-408857</t>
  </si>
  <si>
    <t>ORD-202411-317005</t>
  </si>
  <si>
    <t>ORD-202306-423331</t>
  </si>
  <si>
    <t>ORD-202402-773045</t>
  </si>
  <si>
    <t>ORD-202407-487345</t>
  </si>
  <si>
    <t>ORD-202307-587648</t>
  </si>
  <si>
    <t>ORD-202309-258471</t>
  </si>
  <si>
    <t>ORD-202412-667750</t>
  </si>
  <si>
    <t>ORD-202402-958160</t>
  </si>
  <si>
    <t>ORD-202406-700534</t>
  </si>
  <si>
    <t>ORD-202308-995420</t>
  </si>
  <si>
    <t>ORD-202302-281276</t>
  </si>
  <si>
    <t>ORD-202306-543940</t>
  </si>
  <si>
    <t>ORD-202303-974625</t>
  </si>
  <si>
    <t>ORD-202409-191254</t>
  </si>
  <si>
    <t>ORD-202402-644932</t>
  </si>
  <si>
    <t>ORD-202404-919656</t>
  </si>
  <si>
    <t>ORD-202403-694116</t>
  </si>
  <si>
    <t>ORD-202408-923914</t>
  </si>
  <si>
    <t>ORD-202310-786594</t>
  </si>
  <si>
    <t>ORD-202405-522548</t>
  </si>
  <si>
    <t>ORD-202305-824056</t>
  </si>
  <si>
    <t>ORD-202309-121215</t>
  </si>
  <si>
    <t>ORD-202312-615500</t>
  </si>
  <si>
    <t>ORD-202412-879850</t>
  </si>
  <si>
    <t>ORD-202403-734366</t>
  </si>
  <si>
    <t>ORD-202410-963994</t>
  </si>
  <si>
    <t>ORD-202402-640299</t>
  </si>
  <si>
    <t>ORD-202306-522979</t>
  </si>
  <si>
    <t>ORD-202305-977633</t>
  </si>
  <si>
    <t>ORD-202303-477880</t>
  </si>
  <si>
    <t>ORD-202412-586768</t>
  </si>
  <si>
    <t>ORD-202406-353690</t>
  </si>
  <si>
    <t>ORD-202401-597635</t>
  </si>
  <si>
    <t>ORD-202408-885342</t>
  </si>
  <si>
    <t>ORD-202412-152062</t>
  </si>
  <si>
    <t>ORD-202306-810614</t>
  </si>
  <si>
    <t>ORD-202307-918207</t>
  </si>
  <si>
    <t>ORD-202411-281614</t>
  </si>
  <si>
    <t>ORD-202409-944193</t>
  </si>
  <si>
    <t>ORD-202311-465648</t>
  </si>
  <si>
    <t>ORD-202404-810091</t>
  </si>
  <si>
    <t>ORD-202406-636361</t>
  </si>
  <si>
    <t>ORD-202411-738635</t>
  </si>
  <si>
    <t>ORD-202310-452618</t>
  </si>
  <si>
    <t>ORD-202310-297509</t>
  </si>
  <si>
    <t>ORD-202306-523727</t>
  </si>
  <si>
    <t>ORD-202411-621533</t>
  </si>
  <si>
    <t>ORD-202310-872519</t>
  </si>
  <si>
    <t>ORD-202302-819656</t>
  </si>
  <si>
    <t>ORD-202407-986486</t>
  </si>
  <si>
    <t>ORD-202306-234159</t>
  </si>
  <si>
    <t>ORD-202309-333049</t>
  </si>
  <si>
    <t>ORD-202312-447411</t>
  </si>
  <si>
    <t>ORD-202401-992562</t>
  </si>
  <si>
    <t>ORD-202305-750803</t>
  </si>
  <si>
    <t>ORD-202303-813763</t>
  </si>
  <si>
    <t>ORD-202401-995735</t>
  </si>
  <si>
    <t>ORD-202306-697062</t>
  </si>
  <si>
    <t>ORD-202404-916779</t>
  </si>
  <si>
    <t>ORD-202303-765320</t>
  </si>
  <si>
    <t>ORD-202303-898169</t>
  </si>
  <si>
    <t>ORD-202306-235691</t>
  </si>
  <si>
    <t>ORD-202409-600590</t>
  </si>
  <si>
    <t>ORD-202401-866151</t>
  </si>
  <si>
    <t>ORD-202401-656829</t>
  </si>
  <si>
    <t>ORD-202307-337256</t>
  </si>
  <si>
    <t>ORD-202412-502181</t>
  </si>
  <si>
    <t>ORD-202405-412687</t>
  </si>
  <si>
    <t>ORD-202310-454245</t>
  </si>
  <si>
    <t>ORD-202403-886553</t>
  </si>
  <si>
    <t>ORD-202307-335217</t>
  </si>
  <si>
    <t>ORD-202305-277193</t>
  </si>
  <si>
    <t>ORD-202305-908713</t>
  </si>
  <si>
    <t>ORD-202407-785315</t>
  </si>
  <si>
    <t>ORD-202301-498724</t>
  </si>
  <si>
    <t>ORD-202305-315477</t>
  </si>
  <si>
    <t>ORD-202412-205885</t>
  </si>
  <si>
    <t>ORD-202411-243826</t>
  </si>
  <si>
    <t>ORD-202403-223453</t>
  </si>
  <si>
    <t>ORD-202310-738584</t>
  </si>
  <si>
    <t>ORD-202307-837606</t>
  </si>
  <si>
    <t>ORD-202402-620465</t>
  </si>
  <si>
    <t>ORD-202308-113368</t>
  </si>
  <si>
    <t>ORD-202411-194458</t>
  </si>
  <si>
    <t>ORD-202406-578938</t>
  </si>
  <si>
    <t>ORD-202310-952679</t>
  </si>
  <si>
    <t>ORD-202306-546688</t>
  </si>
  <si>
    <t>ORD-202304-795578</t>
  </si>
  <si>
    <t>ORD-202410-752011</t>
  </si>
  <si>
    <t>ORD-202310-219361</t>
  </si>
  <si>
    <t>ORD-202402-823415</t>
  </si>
  <si>
    <t>ORD-202405-829987</t>
  </si>
  <si>
    <t>ORD-202303-606121</t>
  </si>
  <si>
    <t>ORD-202408-917012</t>
  </si>
  <si>
    <t>ORD-202401-218423</t>
  </si>
  <si>
    <t>ORD-202402-786789</t>
  </si>
  <si>
    <t>ORD-202311-454733</t>
  </si>
  <si>
    <t>ORD-202406-605339</t>
  </si>
  <si>
    <t>ORD-202312-774652</t>
  </si>
  <si>
    <t>ORD-202306-887931</t>
  </si>
  <si>
    <t>ORD-202405-152796</t>
  </si>
  <si>
    <t>ORD-202406-522866</t>
  </si>
  <si>
    <t>ORD-202308-569865</t>
  </si>
  <si>
    <t>ORD-202304-621533</t>
  </si>
  <si>
    <t>ORD-202410-137572</t>
  </si>
  <si>
    <t>ORD-202407-768507</t>
  </si>
  <si>
    <t>ORD-202311-965401</t>
  </si>
  <si>
    <t>ORD-202302-904694</t>
  </si>
  <si>
    <t>ORD-202409-202170</t>
  </si>
  <si>
    <t>ORD-202411-970196</t>
  </si>
  <si>
    <t>ORD-202410-836201</t>
  </si>
  <si>
    <t>ORD-202304-961760</t>
  </si>
  <si>
    <t>ORD-202402-296653</t>
  </si>
  <si>
    <t>ORD-202305-851606</t>
  </si>
  <si>
    <t>ORD-202312-978146</t>
  </si>
  <si>
    <t>ORD-202411-717942</t>
  </si>
  <si>
    <t>ORD-202405-871976</t>
  </si>
  <si>
    <t>ORD-202302-919023</t>
  </si>
  <si>
    <t>ORD-202307-789461</t>
  </si>
  <si>
    <t>ORD-202409-539001</t>
  </si>
  <si>
    <t>ORD-202409-408463</t>
  </si>
  <si>
    <t>ORD-202404-834018</t>
  </si>
  <si>
    <t>ORD-202406-846454</t>
  </si>
  <si>
    <t>ORD-202407-849086</t>
  </si>
  <si>
    <t>ORD-202310-628370</t>
  </si>
  <si>
    <t>ORD-202407-689593</t>
  </si>
  <si>
    <t>ORD-202405-947568</t>
  </si>
  <si>
    <t>ORD-202301-155642</t>
  </si>
  <si>
    <t>ORD-202411-923690</t>
  </si>
  <si>
    <t>ORD-202306-824141</t>
  </si>
  <si>
    <t>ORD-202310-953568</t>
  </si>
  <si>
    <t>ORD-202404-335203</t>
  </si>
  <si>
    <t>ORD-202410-500118</t>
  </si>
  <si>
    <t>ORD-202402-113595</t>
  </si>
  <si>
    <t>ORD-202309-970300</t>
  </si>
  <si>
    <t>ORD-202308-306012</t>
  </si>
  <si>
    <t>ORD-202307-296059</t>
  </si>
  <si>
    <t>ORD-202306-392670</t>
  </si>
  <si>
    <t>ORD-202407-987110</t>
  </si>
  <si>
    <t>ORD-202309-141880</t>
  </si>
  <si>
    <t>ORD-202306-984096</t>
  </si>
  <si>
    <t>ORD-202411-475479</t>
  </si>
  <si>
    <t>ORD-202303-645895</t>
  </si>
  <si>
    <t>ORD-202303-523013</t>
  </si>
  <si>
    <t>ORD-202304-795556</t>
  </si>
  <si>
    <t>ORD-202312-889216</t>
  </si>
  <si>
    <t>ORD-202409-801432</t>
  </si>
  <si>
    <t>ORD-202312-751303</t>
  </si>
  <si>
    <t>ORD-202309-504620</t>
  </si>
  <si>
    <t>ORD-202309-962043</t>
  </si>
  <si>
    <t>ORD-202401-783176</t>
  </si>
  <si>
    <t>ORD-202307-275526</t>
  </si>
  <si>
    <t>ORD-202407-818699</t>
  </si>
  <si>
    <t>ORD-202403-777968</t>
  </si>
  <si>
    <t>ORD-202303-139726</t>
  </si>
  <si>
    <t>ORD-202303-685193</t>
  </si>
  <si>
    <t>ORD-202303-573039</t>
  </si>
  <si>
    <t>ORD-202410-508422</t>
  </si>
  <si>
    <t>ORD-202411-855274</t>
  </si>
  <si>
    <t>ORD-202409-475075</t>
  </si>
  <si>
    <t>ORD-202405-736030</t>
  </si>
  <si>
    <t>ORD-202303-962057</t>
  </si>
  <si>
    <t>ORD-202411-330545</t>
  </si>
  <si>
    <t>ORD-202305-412534</t>
  </si>
  <si>
    <t>ORD-202411-682032</t>
  </si>
  <si>
    <t>ORD-202305-725637</t>
  </si>
  <si>
    <t>ORD-202402-322022</t>
  </si>
  <si>
    <t>ORD-202402-746850</t>
  </si>
  <si>
    <t>ORD-202309-993650</t>
  </si>
  <si>
    <t>ORD-202302-804313</t>
  </si>
  <si>
    <t>ORD-202303-610856</t>
  </si>
  <si>
    <t>ORD-202312-204904</t>
  </si>
  <si>
    <t>ORD-202310-572536</t>
  </si>
  <si>
    <t>ORD-202312-694397</t>
  </si>
  <si>
    <t>ORD-202401-428429</t>
  </si>
  <si>
    <t>ORD-202309-240829</t>
  </si>
  <si>
    <t>ORD-202411-476167</t>
  </si>
  <si>
    <t>ORD-202311-776909</t>
  </si>
  <si>
    <t>ORD-202409-305973</t>
  </si>
  <si>
    <t>ORD-202309-762308</t>
  </si>
  <si>
    <t>ORD-202302-678388</t>
  </si>
  <si>
    <t>ORD-202309-334153</t>
  </si>
  <si>
    <t>ORD-202408-635205</t>
  </si>
  <si>
    <t>ORD-202304-794868</t>
  </si>
  <si>
    <t>ORD-202309-266956</t>
  </si>
  <si>
    <t>ORD-202307-329448</t>
  </si>
  <si>
    <t>ORD-202405-345386</t>
  </si>
  <si>
    <t>ORD-202302-506945</t>
  </si>
  <si>
    <t>ORD-202404-208239</t>
  </si>
  <si>
    <t>ORD-202412-697856</t>
  </si>
  <si>
    <t>ORD-202306-785073</t>
  </si>
  <si>
    <t>ORD-202303-641455</t>
  </si>
  <si>
    <t>ORD-202402-733561</t>
  </si>
  <si>
    <t>ORD-202301-180832</t>
  </si>
  <si>
    <t>ORD-202406-265001</t>
  </si>
  <si>
    <t>ORD-202401-446265</t>
  </si>
  <si>
    <t>ORD-202304-719489</t>
  </si>
  <si>
    <t>ORD-202306-234097</t>
  </si>
  <si>
    <t>ORD-202408-141094</t>
  </si>
  <si>
    <t>ORD-202408-288783</t>
  </si>
  <si>
    <t>ORD-202406-854500</t>
  </si>
  <si>
    <t>ORD-202411-735988</t>
  </si>
  <si>
    <t>ORD-202404-730025</t>
  </si>
  <si>
    <t>ORD-202305-377370</t>
  </si>
  <si>
    <t>ORD-202306-172187</t>
  </si>
  <si>
    <t>ORD-202308-117367</t>
  </si>
  <si>
    <t>ORD-202307-286040</t>
  </si>
  <si>
    <t>ORD-202405-197716</t>
  </si>
  <si>
    <t>ORD-202405-912510</t>
  </si>
  <si>
    <t>ORD-202411-145548</t>
  </si>
  <si>
    <t>ORD-202412-906010</t>
  </si>
  <si>
    <t>ORD-202401-898531</t>
  </si>
  <si>
    <t>ORD-202412-600318</t>
  </si>
  <si>
    <t>ORD-202308-528497</t>
  </si>
  <si>
    <t>ORD-202309-706063</t>
  </si>
  <si>
    <t>ORD-202406-786341</t>
  </si>
  <si>
    <t>ORD-202307-262297</t>
  </si>
  <si>
    <t>ORD-202403-544136</t>
  </si>
  <si>
    <t>ORD-202408-891645</t>
  </si>
  <si>
    <t>ORD-202307-287401</t>
  </si>
  <si>
    <t>ORD-202401-461083</t>
  </si>
  <si>
    <t>ORD-202412-340932</t>
  </si>
  <si>
    <t>ORD-202404-520018</t>
  </si>
  <si>
    <t>ORD-202312-105547</t>
  </si>
  <si>
    <t>ORD-202304-192422</t>
  </si>
  <si>
    <t>ORD-202303-738613</t>
  </si>
  <si>
    <t>ORD-202302-400384</t>
  </si>
  <si>
    <t>ORD-202412-111230</t>
  </si>
  <si>
    <t>ORD-202307-635348</t>
  </si>
  <si>
    <t>ORD-202406-477214</t>
  </si>
  <si>
    <t>ORD-202309-917546</t>
  </si>
  <si>
    <t>ORD-202402-310040</t>
  </si>
  <si>
    <t>ORD-202406-398313</t>
  </si>
  <si>
    <t>ORD-202407-337288</t>
  </si>
  <si>
    <t>ORD-202409-702833</t>
  </si>
  <si>
    <t>ORD-202301-211636</t>
  </si>
  <si>
    <t>ORD-202407-222692</t>
  </si>
  <si>
    <t>ORD-202406-362292</t>
  </si>
  <si>
    <t>ORD-202412-907369</t>
  </si>
  <si>
    <t>ORD-202309-715332</t>
  </si>
  <si>
    <t>ORD-202301-501261</t>
  </si>
  <si>
    <t>ORD-202410-470248</t>
  </si>
  <si>
    <t>ORD-202406-197527</t>
  </si>
  <si>
    <t>ORD-202402-599704</t>
  </si>
  <si>
    <t>ORD-202311-291663</t>
  </si>
  <si>
    <t>ORD-202411-871153</t>
  </si>
  <si>
    <t>ORD-202309-975498</t>
  </si>
  <si>
    <t>ORD-202309-225701</t>
  </si>
  <si>
    <t>ORD-202303-144316</t>
  </si>
  <si>
    <t>ORD-202405-702427</t>
  </si>
  <si>
    <t>ORD-202310-393880</t>
  </si>
  <si>
    <t>ORD-202402-651273</t>
  </si>
  <si>
    <t>ORD-202403-464158</t>
  </si>
  <si>
    <t>ORD-202402-582418</t>
  </si>
  <si>
    <t>ORD-202311-709231</t>
  </si>
  <si>
    <t>ORD-202304-296243</t>
  </si>
  <si>
    <t>ORD-202407-742865</t>
  </si>
  <si>
    <t>ORD-202312-320759</t>
  </si>
  <si>
    <t>ORD-202403-393212</t>
  </si>
  <si>
    <t>ORD-202404-819335</t>
  </si>
  <si>
    <t>ORD-202308-553214</t>
  </si>
  <si>
    <t>ORD-202401-256812</t>
  </si>
  <si>
    <t>ORD-202404-241003</t>
  </si>
  <si>
    <t>ORD-202410-689444</t>
  </si>
  <si>
    <t>ORD-202408-162952</t>
  </si>
  <si>
    <t>ORD-202308-571706</t>
  </si>
  <si>
    <t>ORD-202312-684572</t>
  </si>
  <si>
    <t>ORD-202309-468145</t>
  </si>
  <si>
    <t>ORD-202411-780663</t>
  </si>
  <si>
    <t>ORD-202407-805893</t>
  </si>
  <si>
    <t>ORD-202406-743473</t>
  </si>
  <si>
    <t>ORD-202310-771697</t>
  </si>
  <si>
    <t>ORD-202312-174809</t>
  </si>
  <si>
    <t>ORD-202303-432270</t>
  </si>
  <si>
    <t>ORD-202410-384424</t>
  </si>
  <si>
    <t>ORD-202403-534098</t>
  </si>
  <si>
    <t>ORD-202306-794180</t>
  </si>
  <si>
    <t>ORD-202309-208013</t>
  </si>
  <si>
    <t>ORD-202304-127645</t>
  </si>
  <si>
    <t>ORD-202402-262816</t>
  </si>
  <si>
    <t>ORD-202303-873422</t>
  </si>
  <si>
    <t>ORD-202310-979249</t>
  </si>
  <si>
    <t>ORD-202306-440998</t>
  </si>
  <si>
    <t>ORD-202405-566453</t>
  </si>
  <si>
    <t>ORD-202305-761701</t>
  </si>
  <si>
    <t>ORD-202410-605048</t>
  </si>
  <si>
    <t>ORD-202407-483551</t>
  </si>
  <si>
    <t>ORD-202402-100096</t>
  </si>
  <si>
    <t>ORD-202406-661091</t>
  </si>
  <si>
    <t>ORD-202301-903072</t>
  </si>
  <si>
    <t>ORD-202403-674842</t>
  </si>
  <si>
    <t>ORD-202401-558339</t>
  </si>
  <si>
    <t>ORD-202402-968668</t>
  </si>
  <si>
    <t>ORD-202401-755698</t>
  </si>
  <si>
    <t>ORD-202309-948097</t>
  </si>
  <si>
    <t>ORD-202310-243260</t>
  </si>
  <si>
    <t>ORD-202310-834498</t>
  </si>
  <si>
    <t>ORD-202409-259540</t>
  </si>
  <si>
    <t>ORD-202302-382271</t>
  </si>
  <si>
    <t>ORD-202305-258003</t>
  </si>
  <si>
    <t>ORD-202301-426711</t>
  </si>
  <si>
    <t>ORD-202405-446290</t>
  </si>
  <si>
    <t>ORD-202303-174852</t>
  </si>
  <si>
    <t>ORD-202407-956949</t>
  </si>
  <si>
    <t>ORD-202401-361055</t>
  </si>
  <si>
    <t>ORD-202401-583220</t>
  </si>
  <si>
    <t>ORD-202304-438756</t>
  </si>
  <si>
    <t>ORD-202306-365617</t>
  </si>
  <si>
    <t>ORD-202405-799080</t>
  </si>
  <si>
    <t>ORD-202308-440277</t>
  </si>
  <si>
    <t>ORD-202301-515035</t>
  </si>
  <si>
    <t>ORD-202309-821846</t>
  </si>
  <si>
    <t>ORD-202409-360804</t>
  </si>
  <si>
    <t>ORD-202306-896456</t>
  </si>
  <si>
    <t>ORD-202410-835395</t>
  </si>
  <si>
    <t>ORD-202407-432125</t>
  </si>
  <si>
    <t>ORD-202407-122390</t>
  </si>
  <si>
    <t>ORD-202412-141406</t>
  </si>
  <si>
    <t>ORD-202405-830897</t>
  </si>
  <si>
    <t>ORD-202405-464552</t>
  </si>
  <si>
    <t>ORD-202311-727761</t>
  </si>
  <si>
    <t>ORD-202407-571213</t>
  </si>
  <si>
    <t>ORD-202310-100754</t>
  </si>
  <si>
    <t>ORD-202410-998450</t>
  </si>
  <si>
    <t>ORD-202401-790266</t>
  </si>
  <si>
    <t>ORD-202407-902930</t>
  </si>
  <si>
    <t>ORD-202407-529711</t>
  </si>
  <si>
    <t>ORD-202410-790897</t>
  </si>
  <si>
    <t>ORD-202303-311895</t>
  </si>
  <si>
    <t>ORD-202304-698749</t>
  </si>
  <si>
    <t>ORD-202410-484150</t>
  </si>
  <si>
    <t>ORD-202308-972496</t>
  </si>
  <si>
    <t>ORD-202303-879592</t>
  </si>
  <si>
    <t>ORD-202403-378727</t>
  </si>
  <si>
    <t>ORD-202406-326387</t>
  </si>
  <si>
    <t>ORD-202406-657487</t>
  </si>
  <si>
    <t>ORD-202401-360846</t>
  </si>
  <si>
    <t>ORD-202408-535352</t>
  </si>
  <si>
    <t>ORD-202304-209159</t>
  </si>
  <si>
    <t>ORD-202306-453907</t>
  </si>
  <si>
    <t>ORD-202411-430463</t>
  </si>
  <si>
    <t>ORD-202407-966286</t>
  </si>
  <si>
    <t>ORD-202311-493282</t>
  </si>
  <si>
    <t>ORD-202407-516379</t>
  </si>
  <si>
    <t>ORD-202301-642752</t>
  </si>
  <si>
    <t>ORD-202305-325258</t>
  </si>
  <si>
    <t>ORD-202311-698388</t>
  </si>
  <si>
    <t>ORD-202408-472932</t>
  </si>
  <si>
    <t>ORD-202306-361993</t>
  </si>
  <si>
    <t>ORD-202308-519218</t>
  </si>
  <si>
    <t>ORD-202408-931420</t>
  </si>
  <si>
    <t>ORD-202405-959324</t>
  </si>
  <si>
    <t>ORD-202304-500080</t>
  </si>
  <si>
    <t>ORD-202303-536754</t>
  </si>
  <si>
    <t>ORD-202305-764678</t>
  </si>
  <si>
    <t>ORD-202410-143182</t>
  </si>
  <si>
    <t>ORD-202311-331522</t>
  </si>
  <si>
    <t>ORD-202306-703198</t>
  </si>
  <si>
    <t>ORD-202405-924566</t>
  </si>
  <si>
    <t>ORD-202402-598969</t>
  </si>
  <si>
    <t>ORD-202408-189211</t>
  </si>
  <si>
    <t>ORD-202402-686464</t>
  </si>
  <si>
    <t>ORD-202307-688426</t>
  </si>
  <si>
    <t>ORD-202409-914504</t>
  </si>
  <si>
    <t>ORD-202403-804378</t>
  </si>
  <si>
    <t>ORD-202402-436318</t>
  </si>
  <si>
    <t>ORD-202312-746154</t>
  </si>
  <si>
    <t>ORD-202403-309385</t>
  </si>
  <si>
    <t>ORD-202412-875507</t>
  </si>
  <si>
    <t>ORD-202302-972881</t>
  </si>
  <si>
    <t>ORD-202310-571923</t>
  </si>
  <si>
    <t>ORD-202404-322167</t>
  </si>
  <si>
    <t>ORD-202307-865380</t>
  </si>
  <si>
    <t>ORD-202305-145594</t>
  </si>
  <si>
    <t>ORD-202309-927524</t>
  </si>
  <si>
    <t>ORD-202412-108739</t>
  </si>
  <si>
    <t>ORD-202303-213132</t>
  </si>
  <si>
    <t>ORD-202301-633243</t>
  </si>
  <si>
    <t>ORD-202412-726111</t>
  </si>
  <si>
    <t>ORD-202406-580233</t>
  </si>
  <si>
    <t>ORD-202407-419739</t>
  </si>
  <si>
    <t>ORD-202312-119264</t>
  </si>
  <si>
    <t>ORD-202312-347678</t>
  </si>
  <si>
    <t>ORD-202405-505977</t>
  </si>
  <si>
    <t>ORD-202301-511929</t>
  </si>
  <si>
    <t>ORD-202411-810929</t>
  </si>
  <si>
    <t>ORD-202409-260169</t>
  </si>
  <si>
    <t>ORD-202403-668573</t>
  </si>
  <si>
    <t>ORD-202305-817276</t>
  </si>
  <si>
    <t>ORD-202307-241822</t>
  </si>
  <si>
    <t>ORD-202403-171108</t>
  </si>
  <si>
    <t>ORD-202407-862398</t>
  </si>
  <si>
    <t>ORD-202301-564523</t>
  </si>
  <si>
    <t>ORD-202410-237935</t>
  </si>
  <si>
    <t>ORD-202307-735022</t>
  </si>
  <si>
    <t>ORD-202408-820767</t>
  </si>
  <si>
    <t>ORD-202301-599753</t>
  </si>
  <si>
    <t>ORD-202305-615318</t>
  </si>
  <si>
    <t>ORD-202404-133795</t>
  </si>
  <si>
    <t>ORD-202402-878427</t>
  </si>
  <si>
    <t>ORD-202411-560623</t>
  </si>
  <si>
    <t>ORD-202409-548324</t>
  </si>
  <si>
    <t>ORD-202402-855185</t>
  </si>
  <si>
    <t>ORD-202311-214626</t>
  </si>
  <si>
    <t>ORD-202404-663996</t>
  </si>
  <si>
    <t>ORD-202402-902328</t>
  </si>
  <si>
    <t>ORD-202410-517375</t>
  </si>
  <si>
    <t>ORD-202311-408721</t>
  </si>
  <si>
    <t>ORD-202409-970206</t>
  </si>
  <si>
    <t>ORD-202410-218669</t>
  </si>
  <si>
    <t>ORD-202307-572788</t>
  </si>
  <si>
    <t>ORD-202301-311741</t>
  </si>
  <si>
    <t>ORD-202404-853270</t>
  </si>
  <si>
    <t>ORD-202305-764873</t>
  </si>
  <si>
    <t>ORD-202401-862182</t>
  </si>
  <si>
    <t>ORD-202406-146038</t>
  </si>
  <si>
    <t>ORD-202306-269999</t>
  </si>
  <si>
    <t>ORD-202305-424553</t>
  </si>
  <si>
    <t>ORD-202404-312705</t>
  </si>
  <si>
    <t>ORD-202301-996963</t>
  </si>
  <si>
    <t>ORD-202405-327408</t>
  </si>
  <si>
    <t>ORD-202408-183262</t>
  </si>
  <si>
    <t>ORD-202409-749871</t>
  </si>
  <si>
    <t>ORD-202410-157738</t>
  </si>
  <si>
    <t>ORD-202410-799396</t>
  </si>
  <si>
    <t>ORD-202408-151413</t>
  </si>
  <si>
    <t>ORD-202304-740774</t>
  </si>
  <si>
    <t>ORD-202411-197649</t>
  </si>
  <si>
    <t>ORD-202311-170953</t>
  </si>
  <si>
    <t>ORD-202403-227950</t>
  </si>
  <si>
    <t>ORD-202412-650131</t>
  </si>
  <si>
    <t>ORD-202308-699121</t>
  </si>
  <si>
    <t>ORD-202410-738419</t>
  </si>
  <si>
    <t>ORD-202311-471042</t>
  </si>
  <si>
    <t>ORD-202305-947228</t>
  </si>
  <si>
    <t>ORD-202307-223949</t>
  </si>
  <si>
    <t>ORD-202301-745197</t>
  </si>
  <si>
    <t>ORD-202402-687638</t>
  </si>
  <si>
    <t>ORD-202410-823535</t>
  </si>
  <si>
    <t>ORD-202310-631302</t>
  </si>
  <si>
    <t>ORD-202407-457943</t>
  </si>
  <si>
    <t>ORD-202402-974329</t>
  </si>
  <si>
    <t>ORD-202312-777015</t>
  </si>
  <si>
    <t>ORD-202305-451387</t>
  </si>
  <si>
    <t>ORD-202404-692385</t>
  </si>
  <si>
    <t>ORD-202411-318379</t>
  </si>
  <si>
    <t>ORD-202408-394083</t>
  </si>
  <si>
    <t>ORD-202302-983326</t>
  </si>
  <si>
    <t>ORD-202306-920347</t>
  </si>
  <si>
    <t>ORD-202311-191014</t>
  </si>
  <si>
    <t>ORD-202405-326639</t>
  </si>
  <si>
    <t>ORD-202406-923073</t>
  </si>
  <si>
    <t>ORD-202302-126146</t>
  </si>
  <si>
    <t>ORD-202405-868020</t>
  </si>
  <si>
    <t>ORD-202406-962074</t>
  </si>
  <si>
    <t>ORD-202406-581682</t>
  </si>
  <si>
    <t>ORD-202402-820426</t>
  </si>
  <si>
    <t>ORD-202408-208111</t>
  </si>
  <si>
    <t>ORD-202406-769883</t>
  </si>
  <si>
    <t>ORD-202308-390088</t>
  </si>
  <si>
    <t>ORD-202406-385898</t>
  </si>
  <si>
    <t>ORD-202306-753205</t>
  </si>
  <si>
    <t>ORD-202407-676051</t>
  </si>
  <si>
    <t>ORD-202311-356717</t>
  </si>
  <si>
    <t>ORD-202306-666836</t>
  </si>
  <si>
    <t>ORD-202403-808308</t>
  </si>
  <si>
    <t>ORD-202302-547181</t>
  </si>
  <si>
    <t>ORD-202402-746253</t>
  </si>
  <si>
    <t>ORD-202312-895242</t>
  </si>
  <si>
    <t>ORD-202411-952336</t>
  </si>
  <si>
    <t>ORD-202412-817727</t>
  </si>
  <si>
    <t>ORD-202410-250703</t>
  </si>
  <si>
    <t>ORD-202409-833599</t>
  </si>
  <si>
    <t>ORD-202411-131734</t>
  </si>
  <si>
    <t>ORD-202303-583646</t>
  </si>
  <si>
    <t>ORD-202306-233582</t>
  </si>
  <si>
    <t>ORD-202406-441699</t>
  </si>
  <si>
    <t>ORD-202407-520286</t>
  </si>
  <si>
    <t>ORD-202408-674566</t>
  </si>
  <si>
    <t>ORD-202306-318353</t>
  </si>
  <si>
    <t>ORD-202412-827851</t>
  </si>
  <si>
    <t>ORD-202308-977394</t>
  </si>
  <si>
    <t>ORD-202405-441183</t>
  </si>
  <si>
    <t>ORD-202407-525505</t>
  </si>
  <si>
    <t>ORD-202303-443312</t>
  </si>
  <si>
    <t>ORD-202405-708979</t>
  </si>
  <si>
    <t>ORD-202410-657062</t>
  </si>
  <si>
    <t>ORD-202310-315651</t>
  </si>
  <si>
    <t>ORD-202411-812569</t>
  </si>
  <si>
    <t>ORD-202311-108513</t>
  </si>
  <si>
    <t>ORD-202409-487158</t>
  </si>
  <si>
    <t>ORD-202407-960622</t>
  </si>
  <si>
    <t>ORD-202401-552686</t>
  </si>
  <si>
    <t>ORD-202412-500099</t>
  </si>
  <si>
    <t>ORD-202403-297370</t>
  </si>
  <si>
    <t>ORD-202407-402483</t>
  </si>
  <si>
    <t>ORD-202411-779885</t>
  </si>
  <si>
    <t>ORD-202301-242371</t>
  </si>
  <si>
    <t>ORD-202303-546383</t>
  </si>
  <si>
    <t>ORD-202409-678866</t>
  </si>
  <si>
    <t>ORD-202404-545405</t>
  </si>
  <si>
    <t>ORD-202409-846722</t>
  </si>
  <si>
    <t>ORD-202405-704349</t>
  </si>
  <si>
    <t>ORD-202401-839122</t>
  </si>
  <si>
    <t>ORD-202401-183952</t>
  </si>
  <si>
    <t>ORD-202305-648779</t>
  </si>
  <si>
    <t>ORD-202409-817303</t>
  </si>
  <si>
    <t>ORD-202410-661023</t>
  </si>
  <si>
    <t>ORD-202301-701846</t>
  </si>
  <si>
    <t>ORD-202312-275645</t>
  </si>
  <si>
    <t>ORD-202302-759868</t>
  </si>
  <si>
    <t>ORD-202404-948188</t>
  </si>
  <si>
    <t>ORD-202410-232981</t>
  </si>
  <si>
    <t>ORD-202406-745710</t>
  </si>
  <si>
    <t>ORD-202310-733152</t>
  </si>
  <si>
    <t>ORD-202306-373943</t>
  </si>
  <si>
    <t>ORD-202412-653007</t>
  </si>
  <si>
    <t>ORD-202302-961639</t>
  </si>
  <si>
    <t>ORD-202306-792759</t>
  </si>
  <si>
    <t>ORD-202403-156964</t>
  </si>
  <si>
    <t>ORD-202410-586554</t>
  </si>
  <si>
    <t>ORD-202402-345011</t>
  </si>
  <si>
    <t>ORD-202401-656208</t>
  </si>
  <si>
    <t>ORD-202403-811451</t>
  </si>
  <si>
    <t>ORD-202311-471015</t>
  </si>
  <si>
    <t>ORD-202403-941289</t>
  </si>
  <si>
    <t>ORD-202304-910707</t>
  </si>
  <si>
    <t>ORD-202411-453796</t>
  </si>
  <si>
    <t>ORD-202411-108887</t>
  </si>
  <si>
    <t>ORD-202303-208954</t>
  </si>
  <si>
    <t>ORD-202412-397058</t>
  </si>
  <si>
    <t>ORD-202309-196407</t>
  </si>
  <si>
    <t>ORD-202302-842470</t>
  </si>
  <si>
    <t>ORD-202305-788279</t>
  </si>
  <si>
    <t>ORD-202410-408877</t>
  </si>
  <si>
    <t>ORD-202404-825846</t>
  </si>
  <si>
    <t>ORD-202411-177591</t>
  </si>
  <si>
    <t>ORD-202310-162976</t>
  </si>
  <si>
    <t>ORD-202309-615607</t>
  </si>
  <si>
    <t>ORD-202307-213697</t>
  </si>
  <si>
    <t>ORD-202305-563031</t>
  </si>
  <si>
    <t>ORD-202309-699098</t>
  </si>
  <si>
    <t>ORD-202309-784578</t>
  </si>
  <si>
    <t>ORD-202410-258971</t>
  </si>
  <si>
    <t>ORD-202412-640418</t>
  </si>
  <si>
    <t>ORD-202412-985049</t>
  </si>
  <si>
    <t>ORD-202303-227091</t>
  </si>
  <si>
    <t>ORD-202408-520075</t>
  </si>
  <si>
    <t>ORD-202302-184365</t>
  </si>
  <si>
    <t>ORD-202404-141241</t>
  </si>
  <si>
    <t>ORD-202401-211954</t>
  </si>
  <si>
    <t>ORD-202410-871043</t>
  </si>
  <si>
    <t>ORD-202307-854701</t>
  </si>
  <si>
    <t>ORD-202408-931247</t>
  </si>
  <si>
    <t>ORD-202407-117215</t>
  </si>
  <si>
    <t>ORD-202302-525205</t>
  </si>
  <si>
    <t>ORD-202305-256189</t>
  </si>
  <si>
    <t>ORD-202408-612643</t>
  </si>
  <si>
    <t>ORD-202410-835363</t>
  </si>
  <si>
    <t>ORD-202410-422266</t>
  </si>
  <si>
    <t>ORD-202304-167064</t>
  </si>
  <si>
    <t>ORD-202304-331287</t>
  </si>
  <si>
    <t>ORD-202303-439984</t>
  </si>
  <si>
    <t>ORD-202305-721894</t>
  </si>
  <si>
    <t>ORD-202306-248097</t>
  </si>
  <si>
    <t>ORD-202403-559969</t>
  </si>
  <si>
    <t>ORD-202309-494401</t>
  </si>
  <si>
    <t>ORD-202306-107574</t>
  </si>
  <si>
    <t>ORD-202307-827191</t>
  </si>
  <si>
    <t>ORD-202405-648496</t>
  </si>
  <si>
    <t>ORD-202404-825272</t>
  </si>
  <si>
    <t>ORD-202302-757658</t>
  </si>
  <si>
    <t>ORD-202311-347085</t>
  </si>
  <si>
    <t>ORD-202307-479481</t>
  </si>
  <si>
    <t>ORD-202407-389854</t>
  </si>
  <si>
    <t>ORD-202302-818530</t>
  </si>
  <si>
    <t>ORD-202404-156652</t>
  </si>
  <si>
    <t>ORD-202410-363592</t>
  </si>
  <si>
    <t>ORD-202312-155004</t>
  </si>
  <si>
    <t>ORD-202407-639915</t>
  </si>
  <si>
    <t>ORD-202304-721497</t>
  </si>
  <si>
    <t>ORD-202408-341238</t>
  </si>
  <si>
    <t>ORD-202304-873584</t>
  </si>
  <si>
    <t>ORD-202402-177101</t>
  </si>
  <si>
    <t>ORD-202404-326665</t>
  </si>
  <si>
    <t>ORD-202409-243030</t>
  </si>
  <si>
    <t>ORD-202404-452207</t>
  </si>
  <si>
    <t>ORD-202305-243132</t>
  </si>
  <si>
    <t>ORD-202304-897273</t>
  </si>
  <si>
    <t>ORD-202312-927899</t>
  </si>
  <si>
    <t>ORD-202410-531694</t>
  </si>
  <si>
    <t>ORD-202406-977646</t>
  </si>
  <si>
    <t>ORD-202404-871939</t>
  </si>
  <si>
    <t>ORD-202309-333210</t>
  </si>
  <si>
    <t>ORD-202408-146372</t>
  </si>
  <si>
    <t>ORD-202302-656921</t>
  </si>
  <si>
    <t>ORD-202402-352194</t>
  </si>
  <si>
    <t>ORD-202303-475815</t>
  </si>
  <si>
    <t>ORD-202310-801534</t>
  </si>
  <si>
    <t>ORD-202311-586288</t>
  </si>
  <si>
    <t>ORD-202305-838094</t>
  </si>
  <si>
    <t>ORD-202410-656710</t>
  </si>
  <si>
    <t>ORD-202302-831963</t>
  </si>
  <si>
    <t>ORD-202409-871501</t>
  </si>
  <si>
    <t>ORD-202302-483349</t>
  </si>
  <si>
    <t>ORD-202404-779658</t>
  </si>
  <si>
    <t>ORD-202407-245129</t>
  </si>
  <si>
    <t>ORD-202312-601736</t>
  </si>
  <si>
    <t>ORD-202408-380345</t>
  </si>
  <si>
    <t>ORD-202405-490923</t>
  </si>
  <si>
    <t>ORD-202312-969856</t>
  </si>
  <si>
    <t>ORD-202305-573933</t>
  </si>
  <si>
    <t>ORD-202409-191549</t>
  </si>
  <si>
    <t>ORD-202303-214677</t>
  </si>
  <si>
    <t>ORD-202306-620438</t>
  </si>
  <si>
    <t>ORD-202306-407410</t>
  </si>
  <si>
    <t>ORD-202403-565420</t>
  </si>
  <si>
    <t>ORD-202410-123107</t>
  </si>
  <si>
    <t>ORD-202308-787614</t>
  </si>
  <si>
    <t>ORD-202410-982804</t>
  </si>
  <si>
    <t>ORD-202407-238364</t>
  </si>
  <si>
    <t>ORD-202311-489967</t>
  </si>
  <si>
    <t>ORD-202310-578073</t>
  </si>
  <si>
    <t>ORD-202306-283877</t>
  </si>
  <si>
    <t>ORD-202412-143150</t>
  </si>
  <si>
    <t>ORD-202311-293458</t>
  </si>
  <si>
    <t>ORD-202307-491029</t>
  </si>
  <si>
    <t>ORD-202404-126135</t>
  </si>
  <si>
    <t>ORD-202402-263633</t>
  </si>
  <si>
    <t>ORD-202301-890795</t>
  </si>
  <si>
    <t>ORD-202408-455136</t>
  </si>
  <si>
    <t>ORD-202412-810943</t>
  </si>
  <si>
    <t>ORD-202407-747518</t>
  </si>
  <si>
    <t>ORD-202308-157706</t>
  </si>
  <si>
    <t>ORD-202409-919234</t>
  </si>
  <si>
    <t>ORD-202310-990714</t>
  </si>
  <si>
    <t>ORD-202404-614290</t>
  </si>
  <si>
    <t>ORD-202311-850742</t>
  </si>
  <si>
    <t>ORD-202403-398477</t>
  </si>
  <si>
    <t>ORD-202312-688285</t>
  </si>
  <si>
    <t>ORD-202303-942725</t>
  </si>
  <si>
    <t>ORD-202403-863998</t>
  </si>
  <si>
    <t>ORD-202402-250616</t>
  </si>
  <si>
    <t>ORD-202308-451709</t>
  </si>
  <si>
    <t>ORD-202303-769836</t>
  </si>
  <si>
    <t>ORD-202310-891930</t>
  </si>
  <si>
    <t>ORD-202305-403524</t>
  </si>
  <si>
    <t>ORD-202407-418677</t>
  </si>
  <si>
    <t>ORD-202405-261505</t>
  </si>
  <si>
    <t>ORD-202309-537420</t>
  </si>
  <si>
    <t>ORD-202307-901865</t>
  </si>
  <si>
    <t>ORD-202310-709291</t>
  </si>
  <si>
    <t>ORD-202405-827968</t>
  </si>
  <si>
    <t>ORD-202305-118397</t>
  </si>
  <si>
    <t>ORD-202309-435209</t>
  </si>
  <si>
    <t>ORD-202404-385915</t>
  </si>
  <si>
    <t>ORD-202401-405831</t>
  </si>
  <si>
    <t>ORD-202406-901834</t>
  </si>
  <si>
    <t>ORD-202304-966985</t>
  </si>
  <si>
    <t>ORD-202412-660380</t>
  </si>
  <si>
    <t>ORD-202408-643341</t>
  </si>
  <si>
    <t>ORD-202310-270948</t>
  </si>
  <si>
    <t>ORD-202304-971968</t>
  </si>
  <si>
    <t>ORD-202307-222227</t>
  </si>
  <si>
    <t>ORD-202305-824619</t>
  </si>
  <si>
    <t>ORD-202401-900681</t>
  </si>
  <si>
    <t>ORD-202312-954142</t>
  </si>
  <si>
    <t>ORD-202305-821469</t>
  </si>
  <si>
    <t>ORD-202308-182423</t>
  </si>
  <si>
    <t>ORD-202403-894122</t>
  </si>
  <si>
    <t>ORD-202403-931578</t>
  </si>
  <si>
    <t>ORD-202411-145383</t>
  </si>
  <si>
    <t>ORD-202303-920375</t>
  </si>
  <si>
    <t>ORD-202305-293757</t>
  </si>
  <si>
    <t>ORD-202411-986950</t>
  </si>
  <si>
    <t>ORD-202310-918730</t>
  </si>
  <si>
    <t>ORD-202409-203919</t>
  </si>
  <si>
    <t>ORD-202408-395548</t>
  </si>
  <si>
    <t>ORD-202306-992649</t>
  </si>
  <si>
    <t>ORD-202412-294118</t>
  </si>
  <si>
    <t>ORD-202403-544692</t>
  </si>
  <si>
    <t>ORD-202308-229620</t>
  </si>
  <si>
    <t>ORD-202404-899301</t>
  </si>
  <si>
    <t>ORD-202401-186243</t>
  </si>
  <si>
    <t>ORD-202312-579142</t>
  </si>
  <si>
    <t>ORD-202409-527066</t>
  </si>
  <si>
    <t>ORD-202310-812120</t>
  </si>
  <si>
    <t>ORD-202401-804743</t>
  </si>
  <si>
    <t>ORD-202304-225008</t>
  </si>
  <si>
    <t>ORD-202305-206663</t>
  </si>
  <si>
    <t>ORD-202306-309991</t>
  </si>
  <si>
    <t>ORD-202409-860427</t>
  </si>
  <si>
    <t>ORD-202405-893041</t>
  </si>
  <si>
    <t>ORD-202410-524089</t>
  </si>
  <si>
    <t>ORD-202405-213284</t>
  </si>
  <si>
    <t>ORD-202305-758894</t>
  </si>
  <si>
    <t>ORD-202305-970645</t>
  </si>
  <si>
    <t>ORD-202303-733952</t>
  </si>
  <si>
    <t>ORD-202411-753506</t>
  </si>
  <si>
    <t>ORD-202304-931239</t>
  </si>
  <si>
    <t>ORD-202404-614064</t>
  </si>
  <si>
    <t>ORD-202405-673172</t>
  </si>
  <si>
    <t>ORD-202301-571980</t>
  </si>
  <si>
    <t>ORD-202311-134455</t>
  </si>
  <si>
    <t>ORD-202307-241021</t>
  </si>
  <si>
    <t>ORD-202311-807814</t>
  </si>
  <si>
    <t>ORD-202405-631297</t>
  </si>
  <si>
    <t>ORD-202302-496149</t>
  </si>
  <si>
    <t>ORD-202409-129514</t>
  </si>
  <si>
    <t>ORD-202408-948878</t>
  </si>
  <si>
    <t>ORD-202408-548945</t>
  </si>
  <si>
    <t>ORD-202312-793360</t>
  </si>
  <si>
    <t>ORD-202309-721314</t>
  </si>
  <si>
    <t>ORD-202303-278026</t>
  </si>
  <si>
    <t>ORD-202301-542995</t>
  </si>
  <si>
    <t>ORD-202408-716551</t>
  </si>
  <si>
    <t>ORD-202301-438083</t>
  </si>
  <si>
    <t>ORD-202408-452287</t>
  </si>
  <si>
    <t>ORD-202405-480983</t>
  </si>
  <si>
    <t>ORD-202403-981202</t>
  </si>
  <si>
    <t>ORD-202407-411762</t>
  </si>
  <si>
    <t>ORD-202408-852570</t>
  </si>
  <si>
    <t>ORD-202408-170537</t>
  </si>
  <si>
    <t>ORD-202408-934301</t>
  </si>
  <si>
    <t>ORD-202303-553939</t>
  </si>
  <si>
    <t>ORD-202411-363470</t>
  </si>
  <si>
    <t>ORD-202410-758342</t>
  </si>
  <si>
    <t>ORD-202412-792905</t>
  </si>
  <si>
    <t>ORD-202404-994199</t>
  </si>
  <si>
    <t>ORD-202403-584952</t>
  </si>
  <si>
    <t>ORD-202306-985126</t>
  </si>
  <si>
    <t>ORD-202403-987060</t>
  </si>
  <si>
    <t>ORD-202402-368903</t>
  </si>
  <si>
    <t>ORD-202412-257246</t>
  </si>
  <si>
    <t>ORD-202307-608960</t>
  </si>
  <si>
    <t>ORD-202407-311802</t>
  </si>
  <si>
    <t>ORD-202306-928028</t>
  </si>
  <si>
    <t>ORD-202310-158014</t>
  </si>
  <si>
    <t>ORD-202303-526777</t>
  </si>
  <si>
    <t>ORD-202401-247388</t>
  </si>
  <si>
    <t>ORD-202308-226502</t>
  </si>
  <si>
    <t>ORD-202406-349641</t>
  </si>
  <si>
    <t>ORD-202409-873048</t>
  </si>
  <si>
    <t>ORD-202402-212002</t>
  </si>
  <si>
    <t>ORD-202306-366659</t>
  </si>
  <si>
    <t>ORD-202408-833602</t>
  </si>
  <si>
    <t>ORD-202304-815903</t>
  </si>
  <si>
    <t>ORD-202309-850435</t>
  </si>
  <si>
    <t>ORD-202401-136500</t>
  </si>
  <si>
    <t>ORD-202411-503376</t>
  </si>
  <si>
    <t>ORD-202311-347864</t>
  </si>
  <si>
    <t>ORD-202403-415504</t>
  </si>
  <si>
    <t>ORD-202304-560163</t>
  </si>
  <si>
    <t>ORD-202410-183985</t>
  </si>
  <si>
    <t>ORD-202405-960085</t>
  </si>
  <si>
    <t>ORD-202304-468948</t>
  </si>
  <si>
    <t>ORD-202403-898989</t>
  </si>
  <si>
    <t>ORD-202302-103225</t>
  </si>
  <si>
    <t>ORD-202402-186226</t>
  </si>
  <si>
    <t>ORD-202304-988102</t>
  </si>
  <si>
    <t>ORD-202408-870883</t>
  </si>
  <si>
    <t>ORD-202305-966929</t>
  </si>
  <si>
    <t>ORD-202312-485456</t>
  </si>
  <si>
    <t>ORD-202307-121741</t>
  </si>
  <si>
    <t>ORD-202301-374499</t>
  </si>
  <si>
    <t>ORD-202412-549737</t>
  </si>
  <si>
    <t>ORD-202409-278386</t>
  </si>
  <si>
    <t>ORD-202408-556297</t>
  </si>
  <si>
    <t>ORD-202404-299800</t>
  </si>
  <si>
    <t>ORD-202309-552259</t>
  </si>
  <si>
    <t>ORD-202307-538651</t>
  </si>
  <si>
    <t>ORD-202307-374516</t>
  </si>
  <si>
    <t>ORD-202308-817506</t>
  </si>
  <si>
    <t>ORD-202410-239675</t>
  </si>
  <si>
    <t>ORD-202311-543852</t>
  </si>
  <si>
    <t>ORD-202409-161606</t>
  </si>
  <si>
    <t>ORD-202302-735829</t>
  </si>
  <si>
    <t>ORD-202411-749758</t>
  </si>
  <si>
    <t>ORD-202401-238661</t>
  </si>
  <si>
    <t>ORD-202407-278117</t>
  </si>
  <si>
    <t>ORD-202405-194002</t>
  </si>
  <si>
    <t>ORD-202311-428486</t>
  </si>
  <si>
    <t>ORD-202302-550977</t>
  </si>
  <si>
    <t>ORD-202310-428215</t>
  </si>
  <si>
    <t>ORD-202403-900771</t>
  </si>
  <si>
    <t>ORD-202306-157217</t>
  </si>
  <si>
    <t>ORD-202308-271499</t>
  </si>
  <si>
    <t>ORD-202412-142773</t>
  </si>
  <si>
    <t>ORD-202403-616935</t>
  </si>
  <si>
    <t>ORD-202304-313630</t>
  </si>
  <si>
    <t>ORD-202310-690607</t>
  </si>
  <si>
    <t>ORD-202411-904098</t>
  </si>
  <si>
    <t>ORD-202408-905572</t>
  </si>
  <si>
    <t>ORD-202405-814407</t>
  </si>
  <si>
    <t>ORD-202411-211222</t>
  </si>
  <si>
    <t>ORD-202311-971051</t>
  </si>
  <si>
    <t>ORD-202412-723068</t>
  </si>
  <si>
    <t>ORD-202411-752596</t>
  </si>
  <si>
    <t>ORD-202404-151047</t>
  </si>
  <si>
    <t>ORD-202410-673734</t>
  </si>
  <si>
    <t>ORD-202409-286657</t>
  </si>
  <si>
    <t>ORD-202309-270855</t>
  </si>
  <si>
    <t>ORD-202402-226460</t>
  </si>
  <si>
    <t>ORD-202311-425164</t>
  </si>
  <si>
    <t>ORD-202412-485306</t>
  </si>
  <si>
    <t>ORD-202406-599583</t>
  </si>
  <si>
    <t>ORD-202310-743687</t>
  </si>
  <si>
    <t>ORD-202307-638277</t>
  </si>
  <si>
    <t>ORD-202312-848301</t>
  </si>
  <si>
    <t>ORD-202306-404824</t>
  </si>
  <si>
    <t>ORD-202404-255825</t>
  </si>
  <si>
    <t>ORD-202305-409834</t>
  </si>
  <si>
    <t>ORD-202408-638354</t>
  </si>
  <si>
    <t>ORD-202304-792956</t>
  </si>
  <si>
    <t>ORD-202408-185741</t>
  </si>
  <si>
    <t>ORD-202405-288274</t>
  </si>
  <si>
    <t>ORD-202307-838594</t>
  </si>
  <si>
    <t>ORD-202311-802818</t>
  </si>
  <si>
    <t>ORD-202404-321321</t>
  </si>
  <si>
    <t>ORD-202307-554871</t>
  </si>
  <si>
    <t>ORD-202407-113950</t>
  </si>
  <si>
    <t>ORD-202306-861173</t>
  </si>
  <si>
    <t>ORD-202405-478251</t>
  </si>
  <si>
    <t>ORD-202412-241677</t>
  </si>
  <si>
    <t>ORD-202301-829842</t>
  </si>
  <si>
    <t>ORD-202307-781301</t>
  </si>
  <si>
    <t>ORD-202309-415535</t>
  </si>
  <si>
    <t>ORD-202404-222115</t>
  </si>
  <si>
    <t>ORD-202306-120581</t>
  </si>
  <si>
    <t>ORD-202404-969742</t>
  </si>
  <si>
    <t>ORD-202402-761032</t>
  </si>
  <si>
    <t>ORD-202412-706770</t>
  </si>
  <si>
    <t>ORD-202409-609713</t>
  </si>
  <si>
    <t>ORD-202406-119943</t>
  </si>
  <si>
    <t>ORD-202403-779792</t>
  </si>
  <si>
    <t>ORD-202403-777568</t>
  </si>
  <si>
    <t>ORD-202312-402001</t>
  </si>
  <si>
    <t>ORD-202307-632294</t>
  </si>
  <si>
    <t>ORD-202308-237529</t>
  </si>
  <si>
    <t>ORD-202310-938603</t>
  </si>
  <si>
    <t>ORD-202306-799459</t>
  </si>
  <si>
    <t>ORD-202405-735173</t>
  </si>
  <si>
    <t>ORD-202405-346120</t>
  </si>
  <si>
    <t>ORD-202308-474387</t>
  </si>
  <si>
    <t>ORD-202411-946007</t>
  </si>
  <si>
    <t>ORD-202303-337701</t>
  </si>
  <si>
    <t>ORD-202305-923012</t>
  </si>
  <si>
    <t>ORD-202312-994863</t>
  </si>
  <si>
    <t>ORD-202412-579341</t>
  </si>
  <si>
    <t>ORD-202304-963617</t>
  </si>
  <si>
    <t>ORD-202407-760525</t>
  </si>
  <si>
    <t>ORD-202305-842563</t>
  </si>
  <si>
    <t>ORD-202403-450861</t>
  </si>
  <si>
    <t>ORD-202305-906584</t>
  </si>
  <si>
    <t>ORD-202301-629554</t>
  </si>
  <si>
    <t>ORD-202306-478162</t>
  </si>
  <si>
    <t>ORD-202410-925455</t>
  </si>
  <si>
    <t>ORD-202308-581037</t>
  </si>
  <si>
    <t>ORD-202406-907562</t>
  </si>
  <si>
    <t>ORD-202301-521161</t>
  </si>
  <si>
    <t>ORD-202306-792244</t>
  </si>
  <si>
    <t>ORD-202410-410089</t>
  </si>
  <si>
    <t>ORD-202403-460875</t>
  </si>
  <si>
    <t>ORD-202301-834312</t>
  </si>
  <si>
    <t>ORD-202402-926636</t>
  </si>
  <si>
    <t>ORD-202409-416178</t>
  </si>
  <si>
    <t>ORD-202303-860321</t>
  </si>
  <si>
    <t>ORD-202305-678589</t>
  </si>
  <si>
    <t>ORD-202311-935294</t>
  </si>
  <si>
    <t>ORD-202407-861800</t>
  </si>
  <si>
    <t>ORD-202403-757446</t>
  </si>
  <si>
    <t>ORD-202406-570534</t>
  </si>
  <si>
    <t>ORD-202311-944510</t>
  </si>
  <si>
    <t>ORD-202408-799318</t>
  </si>
  <si>
    <t>ORD-202408-210338</t>
  </si>
  <si>
    <t>ORD-202312-253672</t>
  </si>
  <si>
    <t>ORD-202412-165214</t>
  </si>
  <si>
    <t>ORD-202403-181865</t>
  </si>
  <si>
    <t>ORD-202401-916656</t>
  </si>
  <si>
    <t>ORD-202402-561457</t>
  </si>
  <si>
    <t>ORD-202412-251357</t>
  </si>
  <si>
    <t>ORD-202406-235670</t>
  </si>
  <si>
    <t>ORD-202412-134191</t>
  </si>
  <si>
    <t>ORD-202306-215695</t>
  </si>
  <si>
    <t>ORD-202305-648171</t>
  </si>
  <si>
    <t>ORD-202306-417991</t>
  </si>
  <si>
    <t>ORD-202310-249044</t>
  </si>
  <si>
    <t>ORD-202408-326053</t>
  </si>
  <si>
    <t>ORD-202307-465584</t>
  </si>
  <si>
    <t>ORD-202303-424745</t>
  </si>
  <si>
    <t>ORD-202408-974994</t>
  </si>
  <si>
    <t>ORD-202409-898678</t>
  </si>
  <si>
    <t>ORD-202404-938663</t>
  </si>
  <si>
    <t>ORD-202410-455465</t>
  </si>
  <si>
    <t>ORD-202407-777292</t>
  </si>
  <si>
    <t>ORD-202304-688297</t>
  </si>
  <si>
    <t>ORD-202410-748758</t>
  </si>
  <si>
    <t>ORD-202407-887017</t>
  </si>
  <si>
    <t>ORD-202405-288474</t>
  </si>
  <si>
    <t>ORD-202301-839893</t>
  </si>
  <si>
    <t>ORD-202408-435996</t>
  </si>
  <si>
    <t>ORD-202402-558245</t>
  </si>
  <si>
    <t>ORD-202307-500567</t>
  </si>
  <si>
    <t>ORD-202309-276324</t>
  </si>
  <si>
    <t>ORD-202310-261719</t>
  </si>
  <si>
    <t>ORD-202311-441092</t>
  </si>
  <si>
    <t>ORD-202307-203540</t>
  </si>
  <si>
    <t>ORD-202311-493754</t>
  </si>
  <si>
    <t>ORD-202305-714496</t>
  </si>
  <si>
    <t>ORD-202308-220671</t>
  </si>
  <si>
    <t>ORD-202310-526850</t>
  </si>
  <si>
    <t>ORD-202303-119527</t>
  </si>
  <si>
    <t>ORD-202310-695848</t>
  </si>
  <si>
    <t>ORD-202402-920910</t>
  </si>
  <si>
    <t>ORD-202305-663646</t>
  </si>
  <si>
    <t>ORD-202403-969659</t>
  </si>
  <si>
    <t>ORD-202409-605608</t>
  </si>
  <si>
    <t>ORD-202310-713583</t>
  </si>
  <si>
    <t>ORD-202406-690433</t>
  </si>
  <si>
    <t>ORD-202303-970840</t>
  </si>
  <si>
    <t>ORD-202305-629342</t>
  </si>
  <si>
    <t>ORD-202311-357874</t>
  </si>
  <si>
    <t>ORD-202411-728635</t>
  </si>
  <si>
    <t>ORD-202312-599676</t>
  </si>
  <si>
    <t>ORD-202301-830322</t>
  </si>
  <si>
    <t>ORD-202412-925549</t>
  </si>
  <si>
    <t>ORD-202410-804900</t>
  </si>
  <si>
    <t>ORD-202305-475354</t>
  </si>
  <si>
    <t>ORD-202402-488477</t>
  </si>
  <si>
    <t>ORD-202307-895262</t>
  </si>
  <si>
    <t>ORD-202310-755608</t>
  </si>
  <si>
    <t>ORD-202311-138583</t>
  </si>
  <si>
    <t>ORD-202310-305611</t>
  </si>
  <si>
    <t>ORD-202410-624629</t>
  </si>
  <si>
    <t>ORD-202405-804827</t>
  </si>
  <si>
    <t>ORD-202411-168209</t>
  </si>
  <si>
    <t>ORD-202305-648489</t>
  </si>
  <si>
    <t>ORD-202310-365206</t>
  </si>
  <si>
    <t>ORD-202411-805796</t>
  </si>
  <si>
    <t>ORD-202410-387347</t>
  </si>
  <si>
    <t>ORD-202305-895891</t>
  </si>
  <si>
    <t>ORD-202302-658272</t>
  </si>
  <si>
    <t>ORD-202404-450964</t>
  </si>
  <si>
    <t>ORD-202303-178056</t>
  </si>
  <si>
    <t>ORD-202309-165896</t>
  </si>
  <si>
    <t>ORD-202410-947311</t>
  </si>
  <si>
    <t>ORD-202301-596580</t>
  </si>
  <si>
    <t>ORD-202309-644918</t>
  </si>
  <si>
    <t>ORD-202308-901215</t>
  </si>
  <si>
    <t>ORD-202304-163634</t>
  </si>
  <si>
    <t>ORD-202302-920664</t>
  </si>
  <si>
    <t>ORD-202305-740405</t>
  </si>
  <si>
    <t>ORD-202410-686424</t>
  </si>
  <si>
    <t>ORD-202302-747288</t>
  </si>
  <si>
    <t>ORD-202402-111121</t>
  </si>
  <si>
    <t>ORD-202404-749310</t>
  </si>
  <si>
    <t>ORD-202304-444136</t>
  </si>
  <si>
    <t>ORD-202408-724086</t>
  </si>
  <si>
    <t>ORD-202412-232101</t>
  </si>
  <si>
    <t>ORD-202410-859822</t>
  </si>
  <si>
    <t>ORD-202409-935741</t>
  </si>
  <si>
    <t>ORD-202302-557019</t>
  </si>
  <si>
    <t>ORD-202406-913166</t>
  </si>
  <si>
    <t>ORD-202305-459557</t>
  </si>
  <si>
    <t>ORD-202310-789624</t>
  </si>
  <si>
    <t>ORD-202411-958976</t>
  </si>
  <si>
    <t>ORD-202407-310105</t>
  </si>
  <si>
    <t>ORD-202410-800302</t>
  </si>
  <si>
    <t>ORD-202405-693595</t>
  </si>
  <si>
    <t>ORD-202312-209940</t>
  </si>
  <si>
    <t>ORD-202404-769795</t>
  </si>
  <si>
    <t>ORD-202308-350629</t>
  </si>
  <si>
    <t>ORD-202405-293194</t>
  </si>
  <si>
    <t>ORD-202301-131475</t>
  </si>
  <si>
    <t>ORD-202407-303846</t>
  </si>
  <si>
    <t>ORD-202410-307434</t>
  </si>
  <si>
    <t>ORD-202310-456324</t>
  </si>
  <si>
    <t>ORD-202407-284630</t>
  </si>
  <si>
    <t>ORD-202309-497329</t>
  </si>
  <si>
    <t>ORD-202411-578364</t>
  </si>
  <si>
    <t>ORD-202309-652522</t>
  </si>
  <si>
    <t>ORD-202409-237148</t>
  </si>
  <si>
    <t>ORD-202307-433396</t>
  </si>
  <si>
    <t>ORD-202409-715855</t>
  </si>
  <si>
    <t>ORD-202307-155846</t>
  </si>
  <si>
    <t>ORD-202410-612743</t>
  </si>
  <si>
    <t>ORD-202308-168024</t>
  </si>
  <si>
    <t>ORD-202306-644098</t>
  </si>
  <si>
    <t>ORD-202404-651001</t>
  </si>
  <si>
    <t>ORD-202412-709418</t>
  </si>
  <si>
    <t>ORD-202402-574040</t>
  </si>
  <si>
    <t>ORD-202308-495400</t>
  </si>
  <si>
    <t>ORD-202408-188876</t>
  </si>
  <si>
    <t>ORD-202305-468653</t>
  </si>
  <si>
    <t>ORD-202308-452713</t>
  </si>
  <si>
    <t>ORD-202403-485364</t>
  </si>
  <si>
    <t>ORD-202405-288288</t>
  </si>
  <si>
    <t>ORD-202403-476536</t>
  </si>
  <si>
    <t>ORD-202303-774920</t>
  </si>
  <si>
    <t>ORD-202303-174814</t>
  </si>
  <si>
    <t>ORD-202401-306198</t>
  </si>
  <si>
    <t>ORD-202411-955181</t>
  </si>
  <si>
    <t>ORD-202411-996531</t>
  </si>
  <si>
    <t>ORD-202407-395536</t>
  </si>
  <si>
    <t>ORD-202312-785864</t>
  </si>
  <si>
    <t>ORD-202406-858472</t>
  </si>
  <si>
    <t>ORD-202308-924154</t>
  </si>
  <si>
    <t>ORD-202407-428282</t>
  </si>
  <si>
    <t>ORD-202307-571829</t>
  </si>
  <si>
    <t>ORD-202407-234580</t>
  </si>
  <si>
    <t>ORD-202311-336444</t>
  </si>
  <si>
    <t>ORD-202403-414192</t>
  </si>
  <si>
    <t>ORD-202311-261156</t>
  </si>
  <si>
    <t>ORD-202312-166803</t>
  </si>
  <si>
    <t>ORD-202407-444815</t>
  </si>
  <si>
    <t>ORD-202408-209380</t>
  </si>
  <si>
    <t>ORD-202411-295760</t>
  </si>
  <si>
    <t>ORD-202307-344359</t>
  </si>
  <si>
    <t>ORD-202310-643719</t>
  </si>
  <si>
    <t>ORD-202301-264663</t>
  </si>
  <si>
    <t>ORD-202304-879241</t>
  </si>
  <si>
    <t>ORD-202303-424803</t>
  </si>
  <si>
    <t>ORD-202403-425387</t>
  </si>
  <si>
    <t>ORD-202408-388820</t>
  </si>
  <si>
    <t>ORD-202307-964637</t>
  </si>
  <si>
    <t>ORD-202402-614807</t>
  </si>
  <si>
    <t>ORD-202404-401897</t>
  </si>
  <si>
    <t>ORD-202410-510087</t>
  </si>
  <si>
    <t>ORD-202409-747743</t>
  </si>
  <si>
    <t>ORD-202403-200174</t>
  </si>
  <si>
    <t>ORD-202402-758592</t>
  </si>
  <si>
    <t>ORD-202407-617459</t>
  </si>
  <si>
    <t>ORD-202402-628896</t>
  </si>
  <si>
    <t>ORD-202311-317445</t>
  </si>
  <si>
    <t>ORD-202406-769900</t>
  </si>
  <si>
    <t>ORD-202412-518740</t>
  </si>
  <si>
    <t>ORD-202307-220253</t>
  </si>
  <si>
    <t>ORD-202412-583767</t>
  </si>
  <si>
    <t>ORD-202303-848244</t>
  </si>
  <si>
    <t>ORD-202403-278875</t>
  </si>
  <si>
    <t>ORD-202301-660625</t>
  </si>
  <si>
    <t>ORD-202402-810287</t>
  </si>
  <si>
    <t>ORD-202310-327197</t>
  </si>
  <si>
    <t>ORD-202302-977135</t>
  </si>
  <si>
    <t>ORD-202410-154961</t>
  </si>
  <si>
    <t>ORD-202409-904377</t>
  </si>
  <si>
    <t>ORD-202307-309700</t>
  </si>
  <si>
    <t>ORD-202304-453492</t>
  </si>
  <si>
    <t>ORD-202307-859181</t>
  </si>
  <si>
    <t>ORD-202306-955244</t>
  </si>
  <si>
    <t>ORD-202312-755017</t>
  </si>
  <si>
    <t>ORD-202308-324164</t>
  </si>
  <si>
    <t>ORD-202304-521673</t>
  </si>
  <si>
    <t>ORD-202410-581061</t>
  </si>
  <si>
    <t>ORD-202308-486903</t>
  </si>
  <si>
    <t>ORD-202302-904829</t>
  </si>
  <si>
    <t>ORD-202409-279787</t>
  </si>
  <si>
    <t>ORD-202309-810830</t>
  </si>
  <si>
    <t>ORD-202412-898717</t>
  </si>
  <si>
    <t>ORD-202412-118506</t>
  </si>
  <si>
    <t>ORD-202409-627874</t>
  </si>
  <si>
    <t>ORD-202408-895807</t>
  </si>
  <si>
    <t>ORD-202305-894029</t>
  </si>
  <si>
    <t>ORD-202309-622952</t>
  </si>
  <si>
    <t>ORD-202310-773226</t>
  </si>
  <si>
    <t>ORD-202302-240789</t>
  </si>
  <si>
    <t>ORD-202310-779525</t>
  </si>
  <si>
    <t>ORD-202310-354016</t>
  </si>
  <si>
    <t>ORD-202307-737600</t>
  </si>
  <si>
    <t>ORD-202401-106336</t>
  </si>
  <si>
    <t>ORD-202303-765181</t>
  </si>
  <si>
    <t>ORD-202305-721418</t>
  </si>
  <si>
    <t>ORD-202407-546944</t>
  </si>
  <si>
    <t>ORD-202404-356822</t>
  </si>
  <si>
    <t>ORD-202403-399214</t>
  </si>
  <si>
    <t>ORD-202408-183902</t>
  </si>
  <si>
    <t>ORD-202401-562816</t>
  </si>
  <si>
    <t>ORD-202403-898940</t>
  </si>
  <si>
    <t>ORD-202401-663292</t>
  </si>
  <si>
    <t>ORD-202306-420704</t>
  </si>
  <si>
    <t>ORD-202404-604201</t>
  </si>
  <si>
    <t>ORD-202303-305222</t>
  </si>
  <si>
    <t>ORD-202306-865847</t>
  </si>
  <si>
    <t>ORD-202401-878246</t>
  </si>
  <si>
    <t>ORD-202401-716886</t>
  </si>
  <si>
    <t>ORD-202303-693083</t>
  </si>
  <si>
    <t>ORD-202306-634363</t>
  </si>
  <si>
    <t>ORD-202412-782524</t>
  </si>
  <si>
    <t>ORD-202401-136183</t>
  </si>
  <si>
    <t>ORD-202401-577595</t>
  </si>
  <si>
    <t>ORD-202411-706435</t>
  </si>
  <si>
    <t>ORD-202411-196789</t>
  </si>
  <si>
    <t>ORD-202410-297995</t>
  </si>
  <si>
    <t>ORD-202403-624966</t>
  </si>
  <si>
    <t>ORD-202406-889013</t>
  </si>
  <si>
    <t>ORD-202304-953779</t>
  </si>
  <si>
    <t>ORD-202305-832964</t>
  </si>
  <si>
    <t>ORD-202311-201576</t>
  </si>
  <si>
    <t>ORD-202303-868650</t>
  </si>
  <si>
    <t>ORD-202403-838246</t>
  </si>
  <si>
    <t>ORD-202305-215593</t>
  </si>
  <si>
    <t>ORD-202404-886343</t>
  </si>
  <si>
    <t>ORD-202307-562139</t>
  </si>
  <si>
    <t>ORD-202410-189870</t>
  </si>
  <si>
    <t>ORD-202401-131107</t>
  </si>
  <si>
    <t>ORD-202408-109968</t>
  </si>
  <si>
    <t>ORD-202303-927543</t>
  </si>
  <si>
    <t>ORD-202302-493914</t>
  </si>
  <si>
    <t>ORD-202409-733729</t>
  </si>
  <si>
    <t>ORD-202403-430536</t>
  </si>
  <si>
    <t>ORD-202309-160022</t>
  </si>
  <si>
    <t>ORD-202312-832229</t>
  </si>
  <si>
    <t>ORD-202402-656405</t>
  </si>
  <si>
    <t>ORD-202310-819517</t>
  </si>
  <si>
    <t>ORD-202411-297064</t>
  </si>
  <si>
    <t>ORD-202301-147976</t>
  </si>
  <si>
    <t>ORD-202311-519603</t>
  </si>
  <si>
    <t>ORD-202409-790318</t>
  </si>
  <si>
    <t>ORD-202412-304553</t>
  </si>
  <si>
    <t>ORD-202412-234072</t>
  </si>
  <si>
    <t>ORD-202405-589478</t>
  </si>
  <si>
    <t>ORD-202306-352603</t>
  </si>
  <si>
    <t>ORD-202309-210592</t>
  </si>
  <si>
    <t>ORD-202403-903533</t>
  </si>
  <si>
    <t>ORD-202310-797802</t>
  </si>
  <si>
    <t>ORD-202305-703950</t>
  </si>
  <si>
    <t>ORD-202409-785684</t>
  </si>
  <si>
    <t>ORD-202410-221309</t>
  </si>
  <si>
    <t>ORD-202310-876555</t>
  </si>
  <si>
    <t>ORD-202408-233606</t>
  </si>
  <si>
    <t>ORD-202311-164891</t>
  </si>
  <si>
    <t>ORD-202408-908746</t>
  </si>
  <si>
    <t>ORD-202401-719473</t>
  </si>
  <si>
    <t>ORD-202308-993766</t>
  </si>
  <si>
    <t>ORD-202404-977885</t>
  </si>
  <si>
    <t>ORD-202308-397158</t>
  </si>
  <si>
    <t>ORD-202305-626781</t>
  </si>
  <si>
    <t>ORD-202412-968941</t>
  </si>
  <si>
    <t>ORD-202308-949566</t>
  </si>
  <si>
    <t>ORD-202312-871464</t>
  </si>
  <si>
    <t>ORD-202302-413630</t>
  </si>
  <si>
    <t>ORD-202411-542957</t>
  </si>
  <si>
    <t>ORD-202411-510059</t>
  </si>
  <si>
    <t>ORD-202303-835165</t>
  </si>
  <si>
    <t>ORD-202407-888808</t>
  </si>
  <si>
    <t>ORD-202408-705193</t>
  </si>
  <si>
    <t>ORD-202305-319955</t>
  </si>
  <si>
    <t>ORD-202308-206900</t>
  </si>
  <si>
    <t>ORD-202411-982544</t>
  </si>
  <si>
    <t>ORD-202306-288358</t>
  </si>
  <si>
    <t>ORD-202302-722217</t>
  </si>
  <si>
    <t>ORD-202403-224573</t>
  </si>
  <si>
    <t>ORD-202309-280865</t>
  </si>
  <si>
    <t>ORD-202410-388584</t>
  </si>
  <si>
    <t>ORD-202410-222292</t>
  </si>
  <si>
    <t>ORD-202303-335861</t>
  </si>
  <si>
    <t>ORD-202301-721678</t>
  </si>
  <si>
    <t>ORD-202307-412856</t>
  </si>
  <si>
    <t>ORD-202408-848440</t>
  </si>
  <si>
    <t>ORD-202407-512925</t>
  </si>
  <si>
    <t>ORD-202407-665163</t>
  </si>
  <si>
    <t>ORD-202412-728204</t>
  </si>
  <si>
    <t>ORD-202412-429563</t>
  </si>
  <si>
    <t>ORD-202305-784343</t>
  </si>
  <si>
    <t>ORD-202306-188720</t>
  </si>
  <si>
    <t>ORD-202305-543601</t>
  </si>
  <si>
    <t>ORD-202411-644675</t>
  </si>
  <si>
    <t>ORD-202310-828866</t>
  </si>
  <si>
    <t>ORD-202311-320032</t>
  </si>
  <si>
    <t>ORD-202412-297209</t>
  </si>
  <si>
    <t>ORD-202305-678888</t>
  </si>
  <si>
    <t>ORD-202308-542514</t>
  </si>
  <si>
    <t>ORD-202303-519492</t>
  </si>
  <si>
    <t>ORD-202404-828252</t>
  </si>
  <si>
    <t>ORD-202305-763874</t>
  </si>
  <si>
    <t>ORD-202412-779237</t>
  </si>
  <si>
    <t>ORD-202406-926051</t>
  </si>
  <si>
    <t>ORD-202403-181290</t>
  </si>
  <si>
    <t>ORD-202310-526541</t>
  </si>
  <si>
    <t>ORD-202303-915866</t>
  </si>
  <si>
    <t>ORD-202310-202704</t>
  </si>
  <si>
    <t>ORD-202401-229502</t>
  </si>
  <si>
    <t>ORD-202306-200181</t>
  </si>
  <si>
    <t>ORD-202406-678333</t>
  </si>
  <si>
    <t>ORD-202310-888395</t>
  </si>
  <si>
    <t>ORD-202402-678469</t>
  </si>
  <si>
    <t>ORD-202408-371645</t>
  </si>
  <si>
    <t>ORD-202301-695130</t>
  </si>
  <si>
    <t>ORD-202310-538560</t>
  </si>
  <si>
    <t>ORD-202412-937255</t>
  </si>
  <si>
    <t>ORD-202404-853367</t>
  </si>
  <si>
    <t>ORD-202308-908010</t>
  </si>
  <si>
    <t>ORD-202311-351696</t>
  </si>
  <si>
    <t>ORD-202304-879521</t>
  </si>
  <si>
    <t>ORD-202310-866296</t>
  </si>
  <si>
    <t>ORD-202305-831782</t>
  </si>
  <si>
    <t>ORD-202305-971783</t>
  </si>
  <si>
    <t>ORD-202301-356089</t>
  </si>
  <si>
    <t>ORD-202411-807287</t>
  </si>
  <si>
    <t>ORD-202406-980184</t>
  </si>
  <si>
    <t>ORD-202305-497509</t>
  </si>
  <si>
    <t>ORD-202306-972128</t>
  </si>
  <si>
    <t>ORD-202407-407804</t>
  </si>
  <si>
    <t>ORD-202309-512742</t>
  </si>
  <si>
    <t>ORD-202308-585550</t>
  </si>
  <si>
    <t>ORD-202409-745430</t>
  </si>
  <si>
    <t>ORD-202404-105404</t>
  </si>
  <si>
    <t>ORD-202312-206260</t>
  </si>
  <si>
    <t>ORD-202403-639302</t>
  </si>
  <si>
    <t>ORD-202306-263190</t>
  </si>
  <si>
    <t>ORD-202411-492491</t>
  </si>
  <si>
    <t>ORD-202311-950965</t>
  </si>
  <si>
    <t>ORD-202310-246668</t>
  </si>
  <si>
    <t>ORD-202312-843670</t>
  </si>
  <si>
    <t>ORD-202307-240173</t>
  </si>
  <si>
    <t>ORD-202402-798566</t>
  </si>
  <si>
    <t>ORD-202307-612824</t>
  </si>
  <si>
    <t>ORD-202407-626236</t>
  </si>
  <si>
    <t>ORD-202402-232250</t>
  </si>
  <si>
    <t>ORD-202306-154567</t>
  </si>
  <si>
    <t>ORD-202411-108418</t>
  </si>
  <si>
    <t>ORD-202403-186627</t>
  </si>
  <si>
    <t>ORD-202403-295937</t>
  </si>
  <si>
    <t>ORD-202309-835005</t>
  </si>
  <si>
    <t>ORD-202309-835203</t>
  </si>
  <si>
    <t>ORD-202405-340526</t>
  </si>
  <si>
    <t>ORD-202305-301512</t>
  </si>
  <si>
    <t>ORD-202305-195352</t>
  </si>
  <si>
    <t>ORD-202302-834169</t>
  </si>
  <si>
    <t>ORD-202410-602472</t>
  </si>
  <si>
    <t>ORD-202303-382324</t>
  </si>
  <si>
    <t>ORD-202401-358965</t>
  </si>
  <si>
    <t>ORD-202311-154662</t>
  </si>
  <si>
    <t>ORD-202411-393768</t>
  </si>
  <si>
    <t>ORD-202409-615151</t>
  </si>
  <si>
    <t>ORD-202401-801442</t>
  </si>
  <si>
    <t>ORD-202301-949383</t>
  </si>
  <si>
    <t>ORD-202401-320235</t>
  </si>
  <si>
    <t>ORD-202408-760140</t>
  </si>
  <si>
    <t>ORD-202409-302299</t>
  </si>
  <si>
    <t>ORD-202412-749079</t>
  </si>
  <si>
    <t>ORD-202312-855781</t>
  </si>
  <si>
    <t>ORD-202306-677236</t>
  </si>
  <si>
    <t>ORD-202412-570267</t>
  </si>
  <si>
    <t>ORD-202410-539357</t>
  </si>
  <si>
    <t>ORD-202406-830549</t>
  </si>
  <si>
    <t>ORD-202305-932978</t>
  </si>
  <si>
    <t>ORD-202412-658335</t>
  </si>
  <si>
    <t>ORD-202406-502810</t>
  </si>
  <si>
    <t>ORD-202407-316976</t>
  </si>
  <si>
    <t>ORD-202307-720875</t>
  </si>
  <si>
    <t>ORD-202412-842133</t>
  </si>
  <si>
    <t>ORD-202406-410759</t>
  </si>
  <si>
    <t>ORD-202412-334807</t>
  </si>
  <si>
    <t>ORD-202302-391248</t>
  </si>
  <si>
    <t>ORD-202305-963408</t>
  </si>
  <si>
    <t>ORD-202308-763416</t>
  </si>
  <si>
    <t>ORD-202409-376864</t>
  </si>
  <si>
    <t>ORD-202305-160045</t>
  </si>
  <si>
    <t>ORD-202410-285320</t>
  </si>
  <si>
    <t>ORD-202309-211613</t>
  </si>
  <si>
    <t>ORD-202412-563664</t>
  </si>
  <si>
    <t>ORD-202308-760393</t>
  </si>
  <si>
    <t>ORD-202402-486547</t>
  </si>
  <si>
    <t>ORD-202306-581705</t>
  </si>
  <si>
    <t>ORD-202307-864915</t>
  </si>
  <si>
    <t>ORD-202307-286367</t>
  </si>
  <si>
    <t>ORD-202402-547107</t>
  </si>
  <si>
    <t>ORD-202309-243960</t>
  </si>
  <si>
    <t>ORD-202301-215380</t>
  </si>
  <si>
    <t>ORD-202301-187656</t>
  </si>
  <si>
    <t>ORD-202310-930116</t>
  </si>
  <si>
    <t>ORD-202304-603762</t>
  </si>
  <si>
    <t>ORD-202407-602171</t>
  </si>
  <si>
    <t>ORD-202306-757966</t>
  </si>
  <si>
    <t>ORD-202407-671098</t>
  </si>
  <si>
    <t>ORD-202310-101269</t>
  </si>
  <si>
    <t>ORD-202308-254535</t>
  </si>
  <si>
    <t>ORD-202312-849575</t>
  </si>
  <si>
    <t>ORD-202304-206678</t>
  </si>
  <si>
    <t>ORD-202310-224099</t>
  </si>
  <si>
    <t>ORD-202401-286717</t>
  </si>
  <si>
    <t>ORD-202403-257517</t>
  </si>
  <si>
    <t>ORD-202411-208970</t>
  </si>
  <si>
    <t>ORD-202310-927175</t>
  </si>
  <si>
    <t>ORD-202301-509573</t>
  </si>
  <si>
    <t>ORD-202404-548217</t>
  </si>
  <si>
    <t>ORD-202310-290706</t>
  </si>
  <si>
    <t>ORD-202401-604667</t>
  </si>
  <si>
    <t>ORD-202412-941105</t>
  </si>
  <si>
    <t>ORD-202410-621249</t>
  </si>
  <si>
    <t>ORD-202407-503310</t>
  </si>
  <si>
    <t>ORD-202303-837246</t>
  </si>
  <si>
    <t>ORD-202303-991913</t>
  </si>
  <si>
    <t>ORD-202301-215507</t>
  </si>
  <si>
    <t>ORD-202303-409012</t>
  </si>
  <si>
    <t>ORD-202404-320974</t>
  </si>
  <si>
    <t>ORD-202308-495796</t>
  </si>
  <si>
    <t>ORD-202301-211159</t>
  </si>
  <si>
    <t>ORD-202411-254021</t>
  </si>
  <si>
    <t>ORD-202401-113083</t>
  </si>
  <si>
    <t>ORD-202408-879677</t>
  </si>
  <si>
    <t>ORD-202305-565540</t>
  </si>
  <si>
    <t>ORD-202410-162915</t>
  </si>
  <si>
    <t>ORD-202410-268137</t>
  </si>
  <si>
    <t>ORD-202301-681074</t>
  </si>
  <si>
    <t>ORD-202412-843810</t>
  </si>
  <si>
    <t>ORD-202308-646833</t>
  </si>
  <si>
    <t>ORD-202401-158716</t>
  </si>
  <si>
    <t>ORD-202308-734475</t>
  </si>
  <si>
    <t>ORD-202303-967438</t>
  </si>
  <si>
    <t>ORD-202401-544828</t>
  </si>
  <si>
    <t>ORD-202307-480320</t>
  </si>
  <si>
    <t>ORD-202409-270666</t>
  </si>
  <si>
    <t>ORD-202407-111510</t>
  </si>
  <si>
    <t>ORD-202311-133939</t>
  </si>
  <si>
    <t>ORD-202309-147054</t>
  </si>
  <si>
    <t>ORD-202407-197738</t>
  </si>
  <si>
    <t>ORD-202311-624514</t>
  </si>
  <si>
    <t>ORD-202307-235808</t>
  </si>
  <si>
    <t>ORD-202412-628040</t>
  </si>
  <si>
    <t>ORD-202304-600121</t>
  </si>
  <si>
    <t>ORD-202408-815520</t>
  </si>
  <si>
    <t>ORD-202404-326122</t>
  </si>
  <si>
    <t>ORD-202411-864118</t>
  </si>
  <si>
    <t>ORD-202409-455488</t>
  </si>
  <si>
    <t>ORD-202310-847385</t>
  </si>
  <si>
    <t>ORD-202411-736356</t>
  </si>
  <si>
    <t>ORD-202303-202137</t>
  </si>
  <si>
    <t>ORD-202301-936116</t>
  </si>
  <si>
    <t>ORD-202303-277961</t>
  </si>
  <si>
    <t>ORD-202310-480977</t>
  </si>
  <si>
    <t>ORD-202312-909438</t>
  </si>
  <si>
    <t>ORD-202404-781880</t>
  </si>
  <si>
    <t>ORD-202305-481128</t>
  </si>
  <si>
    <t>ORD-202310-484546</t>
  </si>
  <si>
    <t>ORD-202406-630519</t>
  </si>
  <si>
    <t>ORD-202404-877039</t>
  </si>
  <si>
    <t>ORD-202309-494077</t>
  </si>
  <si>
    <t>ORD-202306-584734</t>
  </si>
  <si>
    <t>ORD-202411-773693</t>
  </si>
  <si>
    <t>ORD-202407-867324</t>
  </si>
  <si>
    <t>ORD-202304-444688</t>
  </si>
  <si>
    <t>ORD-202303-322964</t>
  </si>
  <si>
    <t>ORD-202412-140141</t>
  </si>
  <si>
    <t>ORD-202407-435740</t>
  </si>
  <si>
    <t>ORD-202408-165431</t>
  </si>
  <si>
    <t>ORD-202401-321766</t>
  </si>
  <si>
    <t>ORD-202301-284660</t>
  </si>
  <si>
    <t>ORD-202303-185678</t>
  </si>
  <si>
    <t>ORD-202311-802173</t>
  </si>
  <si>
    <t>ORD-202309-458633</t>
  </si>
  <si>
    <t>ORD-202311-605020</t>
  </si>
  <si>
    <t>ORD-202405-508040</t>
  </si>
  <si>
    <t>ORD-202301-706590</t>
  </si>
  <si>
    <t>ORD-202409-114875</t>
  </si>
  <si>
    <t>ORD-202306-219125</t>
  </si>
  <si>
    <t>ORD-202411-972950</t>
  </si>
  <si>
    <t>ORD-202305-329242</t>
  </si>
  <si>
    <t>ORD-202307-495896</t>
  </si>
  <si>
    <t>ORD-202308-115069</t>
  </si>
  <si>
    <t>ORD-202401-626474</t>
  </si>
  <si>
    <t>ORD-202305-468814</t>
  </si>
  <si>
    <t>ORD-202312-284354</t>
  </si>
  <si>
    <t>ORD-202404-723789</t>
  </si>
  <si>
    <t>ORD-202306-764909</t>
  </si>
  <si>
    <t>ORD-202310-781180</t>
  </si>
  <si>
    <t>ORD-202301-888242</t>
  </si>
  <si>
    <t>ORD-202409-945016</t>
  </si>
  <si>
    <t>ORD-202302-914617</t>
  </si>
  <si>
    <t>ORD-202404-230485</t>
  </si>
  <si>
    <t>ORD-202312-838024</t>
  </si>
  <si>
    <t>ORD-202402-397380</t>
  </si>
  <si>
    <t>ORD-202310-104359</t>
  </si>
  <si>
    <t>ORD-202402-928909</t>
  </si>
  <si>
    <t>ORD-202401-550908</t>
  </si>
  <si>
    <t>ORD-202309-968797</t>
  </si>
  <si>
    <t>ORD-202302-863481</t>
  </si>
  <si>
    <t>ORD-202306-558648</t>
  </si>
  <si>
    <t>ORD-202308-762113</t>
  </si>
  <si>
    <t>ORD-202408-438065</t>
  </si>
  <si>
    <t>ORD-202307-112098</t>
  </si>
  <si>
    <t>ORD-202410-699569</t>
  </si>
  <si>
    <t>ORD-202401-762177</t>
  </si>
  <si>
    <t>ORD-202401-411345</t>
  </si>
  <si>
    <t>ORD-202307-791281</t>
  </si>
  <si>
    <t>ORD-202302-757916</t>
  </si>
  <si>
    <t>ORD-202301-228643</t>
  </si>
  <si>
    <t>ORD-202304-197283</t>
  </si>
  <si>
    <t>ORD-202303-205561</t>
  </si>
  <si>
    <t>ORD-202405-756075</t>
  </si>
  <si>
    <t>ORD-202303-764327</t>
  </si>
  <si>
    <t>ORD-202404-287356</t>
  </si>
  <si>
    <t>ORD-202411-607417</t>
  </si>
  <si>
    <t>ORD-202409-227500</t>
  </si>
  <si>
    <t>ORD-202307-636603</t>
  </si>
  <si>
    <t>ORD-202306-130930</t>
  </si>
  <si>
    <t>ORD-202312-825196</t>
  </si>
  <si>
    <t>ORD-202305-196437</t>
  </si>
  <si>
    <t>ORD-202312-637559</t>
  </si>
  <si>
    <t>ORD-202402-820431</t>
  </si>
  <si>
    <t>ORD-202310-932673</t>
  </si>
  <si>
    <t>ORD-202307-725297</t>
  </si>
  <si>
    <t>ORD-202310-501652</t>
  </si>
  <si>
    <t>ORD-202403-763432</t>
  </si>
  <si>
    <t>ORD-202303-365356</t>
  </si>
  <si>
    <t>ORD-202408-469364</t>
  </si>
  <si>
    <t>ORD-202402-550244</t>
  </si>
  <si>
    <t>ORD-202307-788866</t>
  </si>
  <si>
    <t>ORD-202401-228244</t>
  </si>
  <si>
    <t>ORD-202301-324156</t>
  </si>
  <si>
    <t>ORD-202404-504321</t>
  </si>
  <si>
    <t>ORD-202310-688207</t>
  </si>
  <si>
    <t>ORD-202310-433219</t>
  </si>
  <si>
    <t>ORD-202311-617927</t>
  </si>
  <si>
    <t>ORD-202405-230120</t>
  </si>
  <si>
    <t>ORD-202404-501455</t>
  </si>
  <si>
    <t>ORD-202308-104872</t>
  </si>
  <si>
    <t>ORD-202404-138805</t>
  </si>
  <si>
    <t>ORD-202406-172827</t>
  </si>
  <si>
    <t>ORD-202404-388016</t>
  </si>
  <si>
    <t>ORD-202311-912241</t>
  </si>
  <si>
    <t>ORD-202311-412941</t>
  </si>
  <si>
    <t>ORD-202412-227310</t>
  </si>
  <si>
    <t>ORD-202401-965553</t>
  </si>
  <si>
    <t>ORD-202301-820999</t>
  </si>
  <si>
    <t>ORD-202403-859282</t>
  </si>
  <si>
    <t>ORD-202401-145168</t>
  </si>
  <si>
    <t>ORD-202304-445326</t>
  </si>
  <si>
    <t>ORD-202412-711795</t>
  </si>
  <si>
    <t>ORD-202404-889614</t>
  </si>
  <si>
    <t>ORD-202408-647108</t>
  </si>
  <si>
    <t>ORD-202406-394169</t>
  </si>
  <si>
    <t>ORD-202311-903421</t>
  </si>
  <si>
    <t>ORD-202310-828723</t>
  </si>
  <si>
    <t>ORD-202303-113765</t>
  </si>
  <si>
    <t>ORD-202411-611333</t>
  </si>
  <si>
    <t>ORD-202304-898598</t>
  </si>
  <si>
    <t>ORD-202406-787120</t>
  </si>
  <si>
    <t>ORD-202306-504305</t>
  </si>
  <si>
    <t>ORD-202404-391334</t>
  </si>
  <si>
    <t>ORD-202403-254444</t>
  </si>
  <si>
    <t>ORD-202404-583232</t>
  </si>
  <si>
    <t>ORD-202307-574628</t>
  </si>
  <si>
    <t>ORD-202312-471643</t>
  </si>
  <si>
    <t>ORD-202403-551777</t>
  </si>
  <si>
    <t>ORD-202406-487743</t>
  </si>
  <si>
    <t>ORD-202304-303352</t>
  </si>
  <si>
    <t>ORD-202310-389329</t>
  </si>
  <si>
    <t>ORD-202406-814248</t>
  </si>
  <si>
    <t>ORD-202302-155718</t>
  </si>
  <si>
    <t>ORD-202302-205939</t>
  </si>
  <si>
    <t>ORD-202310-511970</t>
  </si>
  <si>
    <t>ORD-202304-279337</t>
  </si>
  <si>
    <t>ORD-202307-401967</t>
  </si>
  <si>
    <t>ORD-202301-752338</t>
  </si>
  <si>
    <t>ORD-202405-814544</t>
  </si>
  <si>
    <t>ORD-202303-248723</t>
  </si>
  <si>
    <t>ORD-202301-286138</t>
  </si>
  <si>
    <t>ORD-202309-722859</t>
  </si>
  <si>
    <t>ORD-202312-359533</t>
  </si>
  <si>
    <t>ORD-202404-813080</t>
  </si>
  <si>
    <t>ORD-202310-891666</t>
  </si>
  <si>
    <t>ORD-202305-574602</t>
  </si>
  <si>
    <t>ORD-202405-365852</t>
  </si>
  <si>
    <t>ORD-202401-844653</t>
  </si>
  <si>
    <t>ORD-202312-644534</t>
  </si>
  <si>
    <t>ORD-202410-791396</t>
  </si>
  <si>
    <t>ORD-202305-705640</t>
  </si>
  <si>
    <t>ORD-202412-193610</t>
  </si>
  <si>
    <t>ORD-202307-571093</t>
  </si>
  <si>
    <t>ORD-202406-447283</t>
  </si>
  <si>
    <t>ORD-202402-143096</t>
  </si>
  <si>
    <t>ORD-202408-933966</t>
  </si>
  <si>
    <t>ORD-202404-623162</t>
  </si>
  <si>
    <t>ORD-202412-403858</t>
  </si>
  <si>
    <t>ORD-202409-167755</t>
  </si>
  <si>
    <t>ORD-202310-396765</t>
  </si>
  <si>
    <t>ORD-202408-105337</t>
  </si>
  <si>
    <t>ORD-202403-244408</t>
  </si>
  <si>
    <t>ORD-202312-190181</t>
  </si>
  <si>
    <t>ORD-202412-713652</t>
  </si>
  <si>
    <t>ORD-202303-471858</t>
  </si>
  <si>
    <t>ORD-202309-373951</t>
  </si>
  <si>
    <t>ORD-202311-811902</t>
  </si>
  <si>
    <t>ORD-202311-536535</t>
  </si>
  <si>
    <t>ORD-202407-411777</t>
  </si>
  <si>
    <t>ORD-202408-920411</t>
  </si>
  <si>
    <t>ORD-202403-827851</t>
  </si>
  <si>
    <t>ORD-202311-589215</t>
  </si>
  <si>
    <t>ORD-202403-127705</t>
  </si>
  <si>
    <t>ORD-202403-924843</t>
  </si>
  <si>
    <t>ORD-202309-693047</t>
  </si>
  <si>
    <t>ORD-202310-802629</t>
  </si>
  <si>
    <t>ORD-202301-156986</t>
  </si>
  <si>
    <t>ORD-202303-449682</t>
  </si>
  <si>
    <t>ORD-202408-824139</t>
  </si>
  <si>
    <t>ORD-202312-851778</t>
  </si>
  <si>
    <t>ORD-202302-876390</t>
  </si>
  <si>
    <t>ORD-202405-415508</t>
  </si>
  <si>
    <t>ORD-202410-821184</t>
  </si>
  <si>
    <t>ORD-202307-733120</t>
  </si>
  <si>
    <t>ORD-202305-596754</t>
  </si>
  <si>
    <t>ORD-202301-414492</t>
  </si>
  <si>
    <t>ORD-202402-372914</t>
  </si>
  <si>
    <t>ORD-202409-253350</t>
  </si>
  <si>
    <t>ORD-202410-279071</t>
  </si>
  <si>
    <t>ORD-202406-403509</t>
  </si>
  <si>
    <t>ORD-202411-800133</t>
  </si>
  <si>
    <t>ORD-202310-537147</t>
  </si>
  <si>
    <t>ORD-202403-225961</t>
  </si>
  <si>
    <t>ORD-202407-135739</t>
  </si>
  <si>
    <t>ORD-202410-590636</t>
  </si>
  <si>
    <t>ORD-202404-624957</t>
  </si>
  <si>
    <t>ORD-202405-509599</t>
  </si>
  <si>
    <t>ORD-202406-468959</t>
  </si>
  <si>
    <t>ORD-202411-923091</t>
  </si>
  <si>
    <t>ORD-202411-776472</t>
  </si>
  <si>
    <t>ORD-202405-704020</t>
  </si>
  <si>
    <t>ORD-202412-708934</t>
  </si>
  <si>
    <t>ORD-202312-993419</t>
  </si>
  <si>
    <t>ORD-202306-623694</t>
  </si>
  <si>
    <t>ORD-202411-909231</t>
  </si>
  <si>
    <t>ORD-202308-892528</t>
  </si>
  <si>
    <t>ORD-202403-220034</t>
  </si>
  <si>
    <t>ORD-202302-735996</t>
  </si>
  <si>
    <t>ORD-202410-832667</t>
  </si>
  <si>
    <t>ORD-202404-683499</t>
  </si>
  <si>
    <t>ORD-202307-811824</t>
  </si>
  <si>
    <t>ORD-202310-953370</t>
  </si>
  <si>
    <t>ORD-202406-759675</t>
  </si>
  <si>
    <t>ORD-202411-247390</t>
  </si>
  <si>
    <t>ORD-202301-175460</t>
  </si>
  <si>
    <t>ORD-202312-972837</t>
  </si>
  <si>
    <t>ORD-202308-748522</t>
  </si>
  <si>
    <t>ORD-202407-755853</t>
  </si>
  <si>
    <t>ORD-202401-920392</t>
  </si>
  <si>
    <t>ORD-202406-341773</t>
  </si>
  <si>
    <t>ORD-202302-968376</t>
  </si>
  <si>
    <t>ORD-202309-402062</t>
  </si>
  <si>
    <t>ORD-202303-624337</t>
  </si>
  <si>
    <t>ORD-202311-831400</t>
  </si>
  <si>
    <t>ORD-202304-454466</t>
  </si>
  <si>
    <t>ORD-202403-246054</t>
  </si>
  <si>
    <t>ORD-202307-176453</t>
  </si>
  <si>
    <t>ORD-202407-727203</t>
  </si>
  <si>
    <t>ORD-202409-383648</t>
  </si>
  <si>
    <t>ORD-202302-336186</t>
  </si>
  <si>
    <t>ORD-202410-919506</t>
  </si>
  <si>
    <t>ORD-202308-660134</t>
  </si>
  <si>
    <t>ORD-202409-154673</t>
  </si>
  <si>
    <t>ORD-202402-676239</t>
  </si>
  <si>
    <t>ORD-202305-485570</t>
  </si>
  <si>
    <t>ORD-202312-349739</t>
  </si>
  <si>
    <t>ORD-202308-533130</t>
  </si>
  <si>
    <t>ORD-202407-952095</t>
  </si>
  <si>
    <t>ORD-202302-289365</t>
  </si>
  <si>
    <t>ORD-202310-787036</t>
  </si>
  <si>
    <t>ORD-202309-601954</t>
  </si>
  <si>
    <t>ORD-202411-670054</t>
  </si>
  <si>
    <t>ORD-202307-847775</t>
  </si>
  <si>
    <t>ORD-202311-785395</t>
  </si>
  <si>
    <t>ORD-202309-627900</t>
  </si>
  <si>
    <t>ORD-202304-609825</t>
  </si>
  <si>
    <t>ORD-202310-341734</t>
  </si>
  <si>
    <t>ORD-202311-956036</t>
  </si>
  <si>
    <t>ORD-202305-781478</t>
  </si>
  <si>
    <t>ORD-202404-383428</t>
  </si>
  <si>
    <t>ORD-202310-392649</t>
  </si>
  <si>
    <t>ORD-202409-503348</t>
  </si>
  <si>
    <t>ORD-202403-293385</t>
  </si>
  <si>
    <t>ORD-202411-419970</t>
  </si>
  <si>
    <t>ORD-202302-891127</t>
  </si>
  <si>
    <t>ORD-202312-128673</t>
  </si>
  <si>
    <t>ORD-202312-214515</t>
  </si>
  <si>
    <t>ORD-202407-544423</t>
  </si>
  <si>
    <t>ORD-202408-881853</t>
  </si>
  <si>
    <t>ORD-202309-189691</t>
  </si>
  <si>
    <t>ORD-202309-140481</t>
  </si>
  <si>
    <t>ORD-202409-920433</t>
  </si>
  <si>
    <t>ORD-202410-792874</t>
  </si>
  <si>
    <t>ORD-202311-118105</t>
  </si>
  <si>
    <t>ORD-202403-603534</t>
  </si>
  <si>
    <t>ORD-202410-183410</t>
  </si>
  <si>
    <t>ORD-202310-370539</t>
  </si>
  <si>
    <t>ORD-202310-760957</t>
  </si>
  <si>
    <t>ORD-202306-343974</t>
  </si>
  <si>
    <t>ORD-202304-561697</t>
  </si>
  <si>
    <t>ORD-202408-163766</t>
  </si>
  <si>
    <t>ORD-202309-666693</t>
  </si>
  <si>
    <t>ORD-202302-631562</t>
  </si>
  <si>
    <t>ORD-202403-313953</t>
  </si>
  <si>
    <t>ORD-202311-547191</t>
  </si>
  <si>
    <t>ORD-202310-926450</t>
  </si>
  <si>
    <t>ORD-202401-492917</t>
  </si>
  <si>
    <t>ORD-202404-486192</t>
  </si>
  <si>
    <t>ORD-202302-126775</t>
  </si>
  <si>
    <t>ORD-202304-921524</t>
  </si>
  <si>
    <t>ORD-202408-134183</t>
  </si>
  <si>
    <t>ORD-202411-335490</t>
  </si>
  <si>
    <t>ORD-202408-988767</t>
  </si>
  <si>
    <t>ORD-202406-645611</t>
  </si>
  <si>
    <t>ORD-202403-407301</t>
  </si>
  <si>
    <t>ORD-202309-342106</t>
  </si>
  <si>
    <t>ORD-202404-566624</t>
  </si>
  <si>
    <t>ORD-202402-630205</t>
  </si>
  <si>
    <t>ORD-202303-570777</t>
  </si>
  <si>
    <t>ORD-202403-663731</t>
  </si>
  <si>
    <t>ORD-202309-734960</t>
  </si>
  <si>
    <t>ORD-202309-185465</t>
  </si>
  <si>
    <t>ORD-202402-618206</t>
  </si>
  <si>
    <t>ORD-202410-274872</t>
  </si>
  <si>
    <t>ORD-202305-878938</t>
  </si>
  <si>
    <t>ORD-202304-823566</t>
  </si>
  <si>
    <t>ORD-202306-506967</t>
  </si>
  <si>
    <t>ORD-202403-353162</t>
  </si>
  <si>
    <t>ORD-202412-452993</t>
  </si>
  <si>
    <t>ORD-202408-570700</t>
  </si>
  <si>
    <t>ORD-202402-834122</t>
  </si>
  <si>
    <t>ORD-202305-259652</t>
  </si>
  <si>
    <t>ORD-202301-559891</t>
  </si>
  <si>
    <t>ORD-202306-617255</t>
  </si>
  <si>
    <t>ORD-202312-707993</t>
  </si>
  <si>
    <t>ORD-202406-434053</t>
  </si>
  <si>
    <t>ORD-202307-551451</t>
  </si>
  <si>
    <t>ORD-202406-429638</t>
  </si>
  <si>
    <t>ORD-202304-401825</t>
  </si>
  <si>
    <t>ORD-202310-402491</t>
  </si>
  <si>
    <t>ORD-202309-247852</t>
  </si>
  <si>
    <t>ORD-202304-891533</t>
  </si>
  <si>
    <t>ORD-202306-664045</t>
  </si>
  <si>
    <t>ORD-202307-313008</t>
  </si>
  <si>
    <t>ORD-202310-409268</t>
  </si>
  <si>
    <t>ORD-202304-375834</t>
  </si>
  <si>
    <t>ORD-202303-470903</t>
  </si>
  <si>
    <t>ORD-202303-631691</t>
  </si>
  <si>
    <t>ORD-202312-637756</t>
  </si>
  <si>
    <t>ORD-202411-205317</t>
  </si>
  <si>
    <t>ORD-202412-978323</t>
  </si>
  <si>
    <t>ORD-202410-714825</t>
  </si>
  <si>
    <t>ORD-202401-258789</t>
  </si>
  <si>
    <t>ORD-202405-308218</t>
  </si>
  <si>
    <t>ORD-202410-555416</t>
  </si>
  <si>
    <t>ORD-202303-844479</t>
  </si>
  <si>
    <t>ORD-202307-743173</t>
  </si>
  <si>
    <t>ORD-202401-788852</t>
  </si>
  <si>
    <t>ORD-202307-800423</t>
  </si>
  <si>
    <t>ORD-202405-669810</t>
  </si>
  <si>
    <t>ORD-202405-891634</t>
  </si>
  <si>
    <t>ORD-202310-794595</t>
  </si>
  <si>
    <t>ORD-202403-792702</t>
  </si>
  <si>
    <t>ORD-202304-911264</t>
  </si>
  <si>
    <t>ORD-202405-130369</t>
  </si>
  <si>
    <t>ORD-202310-163756</t>
  </si>
  <si>
    <t>ORD-202407-531204</t>
  </si>
  <si>
    <t>ORD-202402-157287</t>
  </si>
  <si>
    <t>ORD-202310-423496</t>
  </si>
  <si>
    <t>ORD-202404-662050</t>
  </si>
  <si>
    <t>ORD-202307-235492</t>
  </si>
  <si>
    <t>ORD-202409-918343</t>
  </si>
  <si>
    <t>ORD-202412-786745</t>
  </si>
  <si>
    <t>ORD-202302-264618</t>
  </si>
  <si>
    <t>ORD-202407-492041</t>
  </si>
  <si>
    <t>ORD-202312-137827</t>
  </si>
  <si>
    <t>ORD-202301-608454</t>
  </si>
  <si>
    <t>ORD-202302-341177</t>
  </si>
  <si>
    <t>ORD-202410-952487</t>
  </si>
  <si>
    <t>ORD-202401-189041</t>
  </si>
  <si>
    <t>ORD-202303-121133</t>
  </si>
  <si>
    <t>ORD-202301-931122</t>
  </si>
  <si>
    <t>ORD-202402-922892</t>
  </si>
  <si>
    <t>ORD-202311-387361</t>
  </si>
  <si>
    <t>ORD-202404-594299</t>
  </si>
  <si>
    <t>ORD-202401-526068</t>
  </si>
  <si>
    <t>ORD-202407-631201</t>
  </si>
  <si>
    <t>ORD-202309-490843</t>
  </si>
  <si>
    <t>ORD-202407-126101</t>
  </si>
  <si>
    <t>ORD-202402-690509</t>
  </si>
  <si>
    <t>ORD-202304-200022</t>
  </si>
  <si>
    <t>ORD-202407-362111</t>
  </si>
  <si>
    <t>ORD-202303-648830</t>
  </si>
  <si>
    <t>ORD-202408-364266</t>
  </si>
  <si>
    <t>ORD-202402-138283</t>
  </si>
  <si>
    <t>ORD-202311-319387</t>
  </si>
  <si>
    <t>ORD-202407-783680</t>
  </si>
  <si>
    <t>ORD-202308-639420</t>
  </si>
  <si>
    <t>ORD-202407-493935</t>
  </si>
  <si>
    <t>ORD-202305-274270</t>
  </si>
  <si>
    <t>ORD-202307-619238</t>
  </si>
  <si>
    <t>ORD-202306-518807</t>
  </si>
  <si>
    <t>ORD-202301-854914</t>
  </si>
  <si>
    <t>ORD-202411-489684</t>
  </si>
  <si>
    <t>ORD-202407-818299</t>
  </si>
  <si>
    <t>ORD-202307-595043</t>
  </si>
  <si>
    <t>ORD-202404-272216</t>
  </si>
  <si>
    <t>ORD-202406-287931</t>
  </si>
  <si>
    <t>ORD-202306-835538</t>
  </si>
  <si>
    <t>ORD-202307-447115</t>
  </si>
  <si>
    <t>ORD-202304-264052</t>
  </si>
  <si>
    <t>ORD-202303-461714</t>
  </si>
  <si>
    <t>ORD-202410-960623</t>
  </si>
  <si>
    <t>ORD-202403-367124</t>
  </si>
  <si>
    <t>ORD-202407-207978</t>
  </si>
  <si>
    <t>ORD-202308-207292</t>
  </si>
  <si>
    <t>ORD-202305-734152</t>
  </si>
  <si>
    <t>ORD-202310-921417</t>
  </si>
  <si>
    <t>ORD-202308-253607</t>
  </si>
  <si>
    <t>ORD-202305-181566</t>
  </si>
  <si>
    <t>ORD-202302-797137</t>
  </si>
  <si>
    <t>ORD-202404-352468</t>
  </si>
  <si>
    <t>ORD-202407-472235</t>
  </si>
  <si>
    <t>ORD-202311-983101</t>
  </si>
  <si>
    <t>ORD-202308-980673</t>
  </si>
  <si>
    <t>ORD-202403-685005</t>
  </si>
  <si>
    <t>ORD-202403-996922</t>
  </si>
  <si>
    <t>ORD-202404-686986</t>
  </si>
  <si>
    <t>ORD-202307-305349</t>
  </si>
  <si>
    <t>ORD-202403-714663</t>
  </si>
  <si>
    <t>ORD-202311-627217</t>
  </si>
  <si>
    <t>ORD-202301-772844</t>
  </si>
  <si>
    <t>ORD-202405-387492</t>
  </si>
  <si>
    <t>ORD-202410-737058</t>
  </si>
  <si>
    <t>ORD-202410-886364</t>
  </si>
  <si>
    <t>ORD-202410-742693</t>
  </si>
  <si>
    <t>ORD-202412-539953</t>
  </si>
  <si>
    <t>ORD-202305-429500</t>
  </si>
  <si>
    <t>ORD-202304-873276</t>
  </si>
  <si>
    <t>ORD-202301-277433</t>
  </si>
  <si>
    <t>ORD-202408-536604</t>
  </si>
  <si>
    <t>ORD-202411-898273</t>
  </si>
  <si>
    <t>ORD-202405-564937</t>
  </si>
  <si>
    <t>ORD-202302-529131</t>
  </si>
  <si>
    <t>ORD-202306-467719</t>
  </si>
  <si>
    <t>ORD-202305-693692</t>
  </si>
  <si>
    <t>ORD-202404-864989</t>
  </si>
  <si>
    <t>ORD-202303-903966</t>
  </si>
  <si>
    <t>ORD-202306-582711</t>
  </si>
  <si>
    <t>ORD-202303-883714</t>
  </si>
  <si>
    <t>ORD-202305-286650</t>
  </si>
  <si>
    <t>ORD-202310-336936</t>
  </si>
  <si>
    <t>ORD-202307-371952</t>
  </si>
  <si>
    <t>ORD-202412-472405</t>
  </si>
  <si>
    <t>ORD-202408-571516</t>
  </si>
  <si>
    <t>ORD-202410-664080</t>
  </si>
  <si>
    <t>ORD-202408-317523</t>
  </si>
  <si>
    <t>ORD-202312-320958</t>
  </si>
  <si>
    <t>ORD-202309-220898</t>
  </si>
  <si>
    <t>ORD-202406-715326</t>
  </si>
  <si>
    <t>ORD-202311-716972</t>
  </si>
  <si>
    <t>ORD-202302-108281</t>
  </si>
  <si>
    <t>ORD-202306-779352</t>
  </si>
  <si>
    <t>ORD-202304-589518</t>
  </si>
  <si>
    <t>ORD-202407-578617</t>
  </si>
  <si>
    <t>ORD-202408-364843</t>
  </si>
  <si>
    <t>ORD-202401-414754</t>
  </si>
  <si>
    <t>ORD-202302-546582</t>
  </si>
  <si>
    <t>ORD-202310-637085</t>
  </si>
  <si>
    <t>ORD-202306-308102</t>
  </si>
  <si>
    <t>ORD-202408-926874</t>
  </si>
  <si>
    <t>ORD-202302-940422</t>
  </si>
  <si>
    <t>ORD-202312-100884</t>
  </si>
  <si>
    <t>ORD-202411-422465</t>
  </si>
  <si>
    <t>ORD-202303-194546</t>
  </si>
  <si>
    <t>ORD-202309-105184</t>
  </si>
  <si>
    <t>ORD-202405-676537</t>
  </si>
  <si>
    <t>ORD-202412-494570</t>
  </si>
  <si>
    <t>ORD-202404-433821</t>
  </si>
  <si>
    <t>ORD-202305-725935</t>
  </si>
  <si>
    <t>ORD-202402-128202</t>
  </si>
  <si>
    <t>ORD-202308-456359</t>
  </si>
  <si>
    <t>ORD-202405-181023</t>
  </si>
  <si>
    <t>ORD-202410-146397</t>
  </si>
  <si>
    <t>ORD-202308-502722</t>
  </si>
  <si>
    <t>ORD-202410-426203</t>
  </si>
  <si>
    <t>ORD-202402-288238</t>
  </si>
  <si>
    <t>ORD-202306-945392</t>
  </si>
  <si>
    <t>ORD-202303-942583</t>
  </si>
  <si>
    <t>ORD-202301-631597</t>
  </si>
  <si>
    <t>ORD-202401-802750</t>
  </si>
  <si>
    <t>ORD-202402-371213</t>
  </si>
  <si>
    <t>ORD-202410-490935</t>
  </si>
  <si>
    <t>ORD-202404-923650</t>
  </si>
  <si>
    <t>ORD-202307-257692</t>
  </si>
  <si>
    <t>ORD-202301-639907</t>
  </si>
  <si>
    <t>ORD-202409-395398</t>
  </si>
  <si>
    <t>ORD-202302-152505</t>
  </si>
  <si>
    <t>ORD-202409-807784</t>
  </si>
  <si>
    <t>ORD-202310-407484</t>
  </si>
  <si>
    <t>ORD-202401-412143</t>
  </si>
  <si>
    <t>ORD-202410-867457</t>
  </si>
  <si>
    <t>ORD-202302-660972</t>
  </si>
  <si>
    <t>ORD-202304-552041</t>
  </si>
  <si>
    <t>ORD-202310-965674</t>
  </si>
  <si>
    <t>ORD-202406-490904</t>
  </si>
  <si>
    <t>ORD-202302-500464</t>
  </si>
  <si>
    <t>ORD-202406-543054</t>
  </si>
  <si>
    <t>ORD-202402-856646</t>
  </si>
  <si>
    <t>ORD-202410-698626</t>
  </si>
  <si>
    <t>ORD-202309-995739</t>
  </si>
  <si>
    <t>ORD-202309-325663</t>
  </si>
  <si>
    <t>ORD-202403-804055</t>
  </si>
  <si>
    <t>ORD-202302-385925</t>
  </si>
  <si>
    <t>ORD-202301-534451</t>
  </si>
  <si>
    <t>ORD-202411-728180</t>
  </si>
  <si>
    <t>ORD-202410-118950</t>
  </si>
  <si>
    <t>ORD-202412-401813</t>
  </si>
  <si>
    <t>ORD-202412-724144</t>
  </si>
  <si>
    <t>ORD-202312-457140</t>
  </si>
  <si>
    <t>ORD-202311-995857</t>
  </si>
  <si>
    <t>ORD-202405-805676</t>
  </si>
  <si>
    <t>ORD-202402-182427</t>
  </si>
  <si>
    <t>ORD-202410-317633</t>
  </si>
  <si>
    <t>ORD-202406-573431</t>
  </si>
  <si>
    <t>ORD-202411-713350</t>
  </si>
  <si>
    <t>ORD-202306-902097</t>
  </si>
  <si>
    <t>ORD-202301-346120</t>
  </si>
  <si>
    <t>ORD-202401-229492</t>
  </si>
  <si>
    <t>ORD-202304-698469</t>
  </si>
  <si>
    <t>ORD-202310-528360</t>
  </si>
  <si>
    <t>ORD-202312-434918</t>
  </si>
  <si>
    <t>ORD-202401-658375</t>
  </si>
  <si>
    <t>ORD-202402-400189</t>
  </si>
  <si>
    <t>ORD-202404-103499</t>
  </si>
  <si>
    <t>ORD-202406-816546</t>
  </si>
  <si>
    <t>ORD-202304-538587</t>
  </si>
  <si>
    <t>ORD-202402-245303</t>
  </si>
  <si>
    <t>ORD-202409-123942</t>
  </si>
  <si>
    <t>ORD-202311-594837</t>
  </si>
  <si>
    <t>ORD-202412-730553</t>
  </si>
  <si>
    <t>ORD-202410-580005</t>
  </si>
  <si>
    <t>ORD-202401-309490</t>
  </si>
  <si>
    <t>ORD-202311-317062</t>
  </si>
  <si>
    <t>ORD-202408-565204</t>
  </si>
  <si>
    <t>ORD-202309-942726</t>
  </si>
  <si>
    <t>ORD-202409-857120</t>
  </si>
  <si>
    <t>ORD-202303-645015</t>
  </si>
  <si>
    <t>ORD-202404-850755</t>
  </si>
  <si>
    <t>ORD-202407-849484</t>
  </si>
  <si>
    <t>ORD-202301-951089</t>
  </si>
  <si>
    <t>ORD-202402-759835</t>
  </si>
  <si>
    <t>ORD-202410-208656</t>
  </si>
  <si>
    <t>ORD-202305-857065</t>
  </si>
  <si>
    <t>ORD-202306-248845</t>
  </si>
  <si>
    <t>ORD-202309-446057</t>
  </si>
  <si>
    <t>ORD-202410-893751</t>
  </si>
  <si>
    <t>ORD-202309-446723</t>
  </si>
  <si>
    <t>ORD-202404-137480</t>
  </si>
  <si>
    <t>ORD-202305-331757</t>
  </si>
  <si>
    <t>ORD-202401-265992</t>
  </si>
  <si>
    <t>ORD-202408-805983</t>
  </si>
  <si>
    <t>ORD-202310-406533</t>
  </si>
  <si>
    <t>ORD-202401-321943</t>
  </si>
  <si>
    <t>ORD-202408-372022</t>
  </si>
  <si>
    <t>ORD-202401-460934</t>
  </si>
  <si>
    <t>ORD-202410-648759</t>
  </si>
  <si>
    <t>ORD-202401-650750</t>
  </si>
  <si>
    <t>ORD-202405-801229</t>
  </si>
  <si>
    <t>ORD-202303-335206</t>
  </si>
  <si>
    <t>ORD-202306-781570</t>
  </si>
  <si>
    <t>ORD-202307-769658</t>
  </si>
  <si>
    <t>ORD-202301-134435</t>
  </si>
  <si>
    <t>ORD-202402-384660</t>
  </si>
  <si>
    <t>ORD-202407-648351</t>
  </si>
  <si>
    <t>ORD-202309-823201</t>
  </si>
  <si>
    <t>ORD-202410-142187</t>
  </si>
  <si>
    <t>ORD-202409-879207</t>
  </si>
  <si>
    <t>ORD-202307-163821</t>
  </si>
  <si>
    <t>ORD-202308-600466</t>
  </si>
  <si>
    <t>ORD-202404-928391</t>
  </si>
  <si>
    <t>ORD-202410-563363</t>
  </si>
  <si>
    <t>ORD-202303-718005</t>
  </si>
  <si>
    <t>ORD-202308-709970</t>
  </si>
  <si>
    <t>ORD-202403-717545</t>
  </si>
  <si>
    <t>ORD-202410-730565</t>
  </si>
  <si>
    <t>ORD-202310-606755</t>
  </si>
  <si>
    <t>ORD-202406-361118</t>
  </si>
  <si>
    <t>ORD-202312-756326</t>
  </si>
  <si>
    <t>ORD-202403-434713</t>
  </si>
  <si>
    <t>ORD-202406-168744</t>
  </si>
  <si>
    <t>ORD-202403-459065</t>
  </si>
  <si>
    <t>ORD-202410-323573</t>
  </si>
  <si>
    <t>ORD-202311-207916</t>
  </si>
  <si>
    <t>ORD-202412-804524</t>
  </si>
  <si>
    <t>ORD-202306-923982</t>
  </si>
  <si>
    <t>ORD-202306-441501</t>
  </si>
  <si>
    <t>ORD-202406-339834</t>
  </si>
  <si>
    <t>ORD-202309-421107</t>
  </si>
  <si>
    <t>ORD-202312-545957</t>
  </si>
  <si>
    <t>ORD-202407-157994</t>
  </si>
  <si>
    <t>ORD-202402-120425</t>
  </si>
  <si>
    <t>ORD-202412-972993</t>
  </si>
  <si>
    <t>ORD-202401-500982</t>
  </si>
  <si>
    <t>ORD-202311-561481</t>
  </si>
  <si>
    <t>ORD-202310-441293</t>
  </si>
  <si>
    <t>ORD-202405-361982</t>
  </si>
  <si>
    <t>ORD-202310-770699</t>
  </si>
  <si>
    <t>ORD-202312-398042</t>
  </si>
  <si>
    <t>ORD-202304-912901</t>
  </si>
  <si>
    <t>ORD-202402-701975</t>
  </si>
  <si>
    <t>ORD-202307-700554</t>
  </si>
  <si>
    <t>ORD-202407-823066</t>
  </si>
  <si>
    <t>ORD-202301-874958</t>
  </si>
  <si>
    <t>ORD-202311-436873</t>
  </si>
  <si>
    <t>ORD-202404-308651</t>
  </si>
  <si>
    <t>ORD-202411-124262</t>
  </si>
  <si>
    <t>ORD-202305-945220</t>
  </si>
  <si>
    <t>ORD-202405-491616</t>
  </si>
  <si>
    <t>ORD-202301-937055</t>
  </si>
  <si>
    <t>ORD-202312-765189</t>
  </si>
  <si>
    <t>ORD-202303-918506</t>
  </si>
  <si>
    <t>ORD-202304-591202</t>
  </si>
  <si>
    <t>ORD-202409-957479</t>
  </si>
  <si>
    <t>ORD-202310-782039</t>
  </si>
  <si>
    <t>ORD-202312-653348</t>
  </si>
  <si>
    <t>ORD-202412-408086</t>
  </si>
  <si>
    <t>ORD-202301-438044</t>
  </si>
  <si>
    <t>ORD-202403-807304</t>
  </si>
  <si>
    <t>ORD-202312-702342</t>
  </si>
  <si>
    <t>ORD-202312-423466</t>
  </si>
  <si>
    <t>ORD-202307-985730</t>
  </si>
  <si>
    <t>ORD-202302-443367</t>
  </si>
  <si>
    <t>ORD-202311-271220</t>
  </si>
  <si>
    <t>ORD-202403-909862</t>
  </si>
  <si>
    <t>ORD-202312-974677</t>
  </si>
  <si>
    <t>ORD-202401-875854</t>
  </si>
  <si>
    <t>ORD-202308-518568</t>
  </si>
  <si>
    <t>ORD-202307-197362</t>
  </si>
  <si>
    <t>ORD-202306-226204</t>
  </si>
  <si>
    <t>ORD-202405-320544</t>
  </si>
  <si>
    <t>ORD-202304-217432</t>
  </si>
  <si>
    <t>ORD-202404-519753</t>
  </si>
  <si>
    <t>ORD-202304-555238</t>
  </si>
  <si>
    <t>ORD-202410-594258</t>
  </si>
  <si>
    <t>ORD-202301-988578</t>
  </si>
  <si>
    <t>ORD-202309-643814</t>
  </si>
  <si>
    <t>ORD-202306-164153</t>
  </si>
  <si>
    <t>ORD-202409-535029</t>
  </si>
  <si>
    <t>ORD-202306-258733</t>
  </si>
  <si>
    <t>ORD-202411-270261</t>
  </si>
  <si>
    <t>ORD-202301-755687</t>
  </si>
  <si>
    <t>ORD-202401-921316</t>
  </si>
  <si>
    <t>ORD-202301-135885</t>
  </si>
  <si>
    <t>ORD-202305-899541</t>
  </si>
  <si>
    <t>ORD-202409-465603</t>
  </si>
  <si>
    <t>ORD-202308-598796</t>
  </si>
  <si>
    <t>ORD-202404-998541</t>
  </si>
  <si>
    <t>ORD-202409-369338</t>
  </si>
  <si>
    <t>ORD-202305-800901</t>
  </si>
  <si>
    <t>ORD-202304-231945</t>
  </si>
  <si>
    <t>ORD-202308-879286</t>
  </si>
  <si>
    <t>ORD-202304-361912</t>
  </si>
  <si>
    <t>ORD-202308-444589</t>
  </si>
  <si>
    <t>ORD-202412-705203</t>
  </si>
  <si>
    <t>ORD-202310-793320</t>
  </si>
  <si>
    <t>ORD-202305-932773</t>
  </si>
  <si>
    <t>ORD-202307-975958</t>
  </si>
  <si>
    <t>ORD-202309-699876</t>
  </si>
  <si>
    <t>ORD-202405-525362</t>
  </si>
  <si>
    <t>ORD-202404-672396</t>
  </si>
  <si>
    <t>ORD-202403-453737</t>
  </si>
  <si>
    <t>ORD-202312-611028</t>
  </si>
  <si>
    <t>ORD-202407-375632</t>
  </si>
  <si>
    <t>ORD-202303-669711</t>
  </si>
  <si>
    <t>ORD-202305-226120</t>
  </si>
  <si>
    <t>ORD-202407-421944</t>
  </si>
  <si>
    <t>ORD-202404-291482</t>
  </si>
  <si>
    <t>ORD-202402-913602</t>
  </si>
  <si>
    <t>ORD-202301-917823</t>
  </si>
  <si>
    <t>ORD-202306-341616</t>
  </si>
  <si>
    <t>ORD-202412-813447</t>
  </si>
  <si>
    <t>ORD-202306-544612</t>
  </si>
  <si>
    <t>ORD-202307-508705</t>
  </si>
  <si>
    <t>ORD-202406-242732</t>
  </si>
  <si>
    <t>ORD-202311-682753</t>
  </si>
  <si>
    <t>ORD-202411-170060</t>
  </si>
  <si>
    <t>ORD-202303-962392</t>
  </si>
  <si>
    <t>ORD-202306-777468</t>
  </si>
  <si>
    <t>ORD-202403-974857</t>
  </si>
  <si>
    <t>ORD-202312-520940</t>
  </si>
  <si>
    <t>ORD-202305-804892</t>
  </si>
  <si>
    <t>ORD-202310-645909</t>
  </si>
  <si>
    <t>ORD-202311-792502</t>
  </si>
  <si>
    <t>ORD-202403-576438</t>
  </si>
  <si>
    <t>ORD-202306-500033</t>
  </si>
  <si>
    <t>ORD-202309-276638</t>
  </si>
  <si>
    <t>ORD-202412-208055</t>
  </si>
  <si>
    <t>ORD-202304-977353</t>
  </si>
  <si>
    <t>ORD-202412-210299</t>
  </si>
  <si>
    <t>ORD-202310-444802</t>
  </si>
  <si>
    <t>ORD-202403-206043</t>
  </si>
  <si>
    <t>ORD-202412-332142</t>
  </si>
  <si>
    <t>ORD-202408-687905</t>
  </si>
  <si>
    <t>ORD-202409-144146</t>
  </si>
  <si>
    <t>ORD-202409-703587</t>
  </si>
  <si>
    <t>ORD-202304-805282</t>
  </si>
  <si>
    <t>ORD-202412-778521</t>
  </si>
  <si>
    <t>ORD-202403-518059</t>
  </si>
  <si>
    <t>ORD-202410-289517</t>
  </si>
  <si>
    <t>ORD-202301-940848</t>
  </si>
  <si>
    <t>ORD-202301-816189</t>
  </si>
  <si>
    <t>ORD-202312-921779</t>
  </si>
  <si>
    <t>ORD-202302-905947</t>
  </si>
  <si>
    <t>ORD-202306-779778</t>
  </si>
  <si>
    <t>ORD-202311-624116</t>
  </si>
  <si>
    <t>ORD-202304-875798</t>
  </si>
  <si>
    <t>ORD-202308-770513</t>
  </si>
  <si>
    <t>ORD-202402-893315</t>
  </si>
  <si>
    <t>ORD-202401-609021</t>
  </si>
  <si>
    <t>ORD-202312-266951</t>
  </si>
  <si>
    <t>ORD-202306-710110</t>
  </si>
  <si>
    <t>ORD-202311-517303</t>
  </si>
  <si>
    <t>ORD-202409-846235</t>
  </si>
  <si>
    <t>ORD-202409-658710</t>
  </si>
  <si>
    <t>ORD-202312-986056</t>
  </si>
  <si>
    <t>ORD-202310-966264</t>
  </si>
  <si>
    <t>ORD-202302-127639</t>
  </si>
  <si>
    <t>ORD-202405-561746</t>
  </si>
  <si>
    <t>ORD-202410-355517</t>
  </si>
  <si>
    <t>ORD-202301-678002</t>
  </si>
  <si>
    <t>ORD-202408-709113</t>
  </si>
  <si>
    <t>ORD-202402-942453</t>
  </si>
  <si>
    <t>ORD-202309-435706</t>
  </si>
  <si>
    <t>ORD-202407-437287</t>
  </si>
  <si>
    <t>ORD-202412-201314</t>
  </si>
  <si>
    <t>ORD-202406-946466</t>
  </si>
  <si>
    <t>ORD-202409-960962</t>
  </si>
  <si>
    <t>ORD-202308-582595</t>
  </si>
  <si>
    <t>ORD-202409-167798</t>
  </si>
  <si>
    <t>ORD-202306-781865</t>
  </si>
  <si>
    <t>ORD-202302-166874</t>
  </si>
  <si>
    <t>ORD-202411-364253</t>
  </si>
  <si>
    <t>ORD-202301-325657</t>
  </si>
  <si>
    <t>ORD-202411-807440</t>
  </si>
  <si>
    <t>ORD-202311-632629</t>
  </si>
  <si>
    <t>ORD-202402-429733</t>
  </si>
  <si>
    <t>ORD-202301-912248</t>
  </si>
  <si>
    <t>ORD-202303-868140</t>
  </si>
  <si>
    <t>ORD-202307-976336</t>
  </si>
  <si>
    <t>ORD-202307-447907</t>
  </si>
  <si>
    <t>ORD-202304-944013</t>
  </si>
  <si>
    <t>ORD-202402-291878</t>
  </si>
  <si>
    <t>ORD-202304-364255</t>
  </si>
  <si>
    <t>ORD-202405-310351</t>
  </si>
  <si>
    <t>ORD-202308-888335</t>
  </si>
  <si>
    <t>ORD-202304-163859</t>
  </si>
  <si>
    <t>ORD-202407-101812</t>
  </si>
  <si>
    <t>ORD-202406-421140</t>
  </si>
  <si>
    <t>ORD-202301-767399</t>
  </si>
  <si>
    <t>ORD-202409-462018</t>
  </si>
  <si>
    <t>ORD-202304-285522</t>
  </si>
  <si>
    <t>ORD-202403-131815</t>
  </si>
  <si>
    <t>ORD-202409-405587</t>
  </si>
  <si>
    <t>ORD-202304-275516</t>
  </si>
  <si>
    <t>ORD-202304-742978</t>
  </si>
  <si>
    <t>ORD-202312-922149</t>
  </si>
  <si>
    <t>ORD-202404-358182</t>
  </si>
  <si>
    <t>ORD-202401-932625</t>
  </si>
  <si>
    <t>ORD-202402-950297</t>
  </si>
  <si>
    <t>ORD-202411-786611</t>
  </si>
  <si>
    <t>ORD-202311-435876</t>
  </si>
  <si>
    <t>ORD-202305-523874</t>
  </si>
  <si>
    <t>ORD-202403-615101</t>
  </si>
  <si>
    <t>ORD-202304-507695</t>
  </si>
  <si>
    <t>ORD-202311-832851</t>
  </si>
  <si>
    <t>ORD-202302-716006</t>
  </si>
  <si>
    <t>ORD-202408-660245</t>
  </si>
  <si>
    <t>ORD-202301-468852</t>
  </si>
  <si>
    <t>ORD-202407-649437</t>
  </si>
  <si>
    <t>ORD-202307-203442</t>
  </si>
  <si>
    <t>ORD-202404-176507</t>
  </si>
  <si>
    <t>ORD-202307-116350</t>
  </si>
  <si>
    <t>ORD-202302-404550</t>
  </si>
  <si>
    <t>ORD-202301-966723</t>
  </si>
  <si>
    <t>ORD-202308-248551</t>
  </si>
  <si>
    <t>ORD-202409-543380</t>
  </si>
  <si>
    <t>ORD-202411-385857</t>
  </si>
  <si>
    <t>ORD-202402-391595</t>
  </si>
  <si>
    <t>ORD-202307-756971</t>
  </si>
  <si>
    <t>ORD-202412-795167</t>
  </si>
  <si>
    <t>ORD-202412-220878</t>
  </si>
  <si>
    <t>ORD-202306-443281</t>
  </si>
  <si>
    <t>ORD-202306-400353</t>
  </si>
  <si>
    <t>ORD-202310-962849</t>
  </si>
  <si>
    <t>ORD-202307-233289</t>
  </si>
  <si>
    <t>ORD-202406-216818</t>
  </si>
  <si>
    <t>ORD-202308-899582</t>
  </si>
  <si>
    <t>ORD-202412-488918</t>
  </si>
  <si>
    <t>ORD-202403-795076</t>
  </si>
  <si>
    <t>ORD-202405-145883</t>
  </si>
  <si>
    <t>ORD-202408-284055</t>
  </si>
  <si>
    <t>ORD-202312-510320</t>
  </si>
  <si>
    <t>ORD-202401-336176</t>
  </si>
  <si>
    <t>ORD-202307-126539</t>
  </si>
  <si>
    <t>ORD-202403-401787</t>
  </si>
  <si>
    <t>ORD-202407-159468</t>
  </si>
  <si>
    <t>ORD-202304-118310</t>
  </si>
  <si>
    <t>ORD-202409-250456</t>
  </si>
  <si>
    <t>ORD-202304-690045</t>
  </si>
  <si>
    <t>ORD-202303-899199</t>
  </si>
  <si>
    <t>ORD-202410-120754</t>
  </si>
  <si>
    <t>ORD-202410-396189</t>
  </si>
  <si>
    <t>ORD-202412-614391</t>
  </si>
  <si>
    <t>ORD-202409-602403</t>
  </si>
  <si>
    <t>ORD-202306-251422</t>
  </si>
  <si>
    <t>ORD-202310-485957</t>
  </si>
  <si>
    <t>ORD-202301-582273</t>
  </si>
  <si>
    <t>ORD-202402-318209</t>
  </si>
  <si>
    <t>ORD-202402-565455</t>
  </si>
  <si>
    <t>ORD-202402-797694</t>
  </si>
  <si>
    <t>ORD-202402-327498</t>
  </si>
  <si>
    <t>ORD-202412-864733</t>
  </si>
  <si>
    <t>ORD-202411-901087</t>
  </si>
  <si>
    <t>ORD-202402-248196</t>
  </si>
  <si>
    <t>ORD-202404-414908</t>
  </si>
  <si>
    <t>ORD-202409-454086</t>
  </si>
  <si>
    <t>ORD-202407-289074</t>
  </si>
  <si>
    <t>ORD-202403-799393</t>
  </si>
  <si>
    <t>ORD-202306-772386</t>
  </si>
  <si>
    <t>ORD-202402-591341</t>
  </si>
  <si>
    <t>ORD-202309-900475</t>
  </si>
  <si>
    <t>ORD-202409-122508</t>
  </si>
  <si>
    <t>ORD-202301-474023</t>
  </si>
  <si>
    <t>ORD-202307-480570</t>
  </si>
  <si>
    <t>ORD-202409-598165</t>
  </si>
  <si>
    <t>ORD-202312-941310</t>
  </si>
  <si>
    <t>ORD-202407-224193</t>
  </si>
  <si>
    <t>ORD-202406-759221</t>
  </si>
  <si>
    <t>ORD-202404-566515</t>
  </si>
  <si>
    <t>ORD-202304-497798</t>
  </si>
  <si>
    <t>ORD-202405-562355</t>
  </si>
  <si>
    <t>ORD-202408-804393</t>
  </si>
  <si>
    <t>ORD-202408-172236</t>
  </si>
  <si>
    <t>ORD-202307-256747</t>
  </si>
  <si>
    <t>ORD-202304-471942</t>
  </si>
  <si>
    <t>ORD-202409-538030</t>
  </si>
  <si>
    <t>ORD-202306-393859</t>
  </si>
  <si>
    <t>ORD-202406-154537</t>
  </si>
  <si>
    <t>ORD-202410-553980</t>
  </si>
  <si>
    <t>ORD-202312-184142</t>
  </si>
  <si>
    <t>ORD-202312-701518</t>
  </si>
  <si>
    <t>ORD-202301-498476</t>
  </si>
  <si>
    <t>ORD-202402-451938</t>
  </si>
  <si>
    <t>ORD-202401-238768</t>
  </si>
  <si>
    <t>ORD-202312-395322</t>
  </si>
  <si>
    <t>ORD-202310-633506</t>
  </si>
  <si>
    <t>ORD-202304-354763</t>
  </si>
  <si>
    <t>ORD-202303-699689</t>
  </si>
  <si>
    <t>ORD-202308-872279</t>
  </si>
  <si>
    <t>ORD-202312-446974</t>
  </si>
  <si>
    <t>ORD-202411-838352</t>
  </si>
  <si>
    <t>ORD-202305-853144</t>
  </si>
  <si>
    <t>ORD-202304-320430</t>
  </si>
  <si>
    <t>ORD-202302-301996</t>
  </si>
  <si>
    <t>ORD-202405-592002</t>
  </si>
  <si>
    <t>ORD-202310-106620</t>
  </si>
  <si>
    <t>ORD-202303-668326</t>
  </si>
  <si>
    <t>ORD-202408-297340</t>
  </si>
  <si>
    <t>ORD-202307-766157</t>
  </si>
  <si>
    <t>ORD-202408-771712</t>
  </si>
  <si>
    <t>ORD-202310-871168</t>
  </si>
  <si>
    <t>ORD-202309-167793</t>
  </si>
  <si>
    <t>ORD-202303-749954</t>
  </si>
  <si>
    <t>ORD-202403-433864</t>
  </si>
  <si>
    <t>ORD-202408-696850</t>
  </si>
  <si>
    <t>ORD-202309-488438</t>
  </si>
  <si>
    <t>ORD-202405-881156</t>
  </si>
  <si>
    <t>ORD-202307-824424</t>
  </si>
  <si>
    <t>ORD-202312-934930</t>
  </si>
  <si>
    <t>ORD-202402-248984</t>
  </si>
  <si>
    <t>ORD-202401-432108</t>
  </si>
  <si>
    <t>ORD-202401-555481</t>
  </si>
  <si>
    <t>ORD-202411-199453</t>
  </si>
  <si>
    <t>ORD-202301-453700</t>
  </si>
  <si>
    <t>ORD-202307-418266</t>
  </si>
  <si>
    <t>ORD-202407-736302</t>
  </si>
  <si>
    <t>ORD-202405-798130</t>
  </si>
  <si>
    <t>ORD-202303-840319</t>
  </si>
  <si>
    <t>ORD-202405-618239</t>
  </si>
  <si>
    <t>ORD-202308-762184</t>
  </si>
  <si>
    <t>ORD-202306-549836</t>
  </si>
  <si>
    <t>ORD-202409-395590</t>
  </si>
  <si>
    <t>ORD-202312-596524</t>
  </si>
  <si>
    <t>ORD-202303-358064</t>
  </si>
  <si>
    <t>ORD-202308-764662</t>
  </si>
  <si>
    <t>ORD-202405-932378</t>
  </si>
  <si>
    <t>ORD-202312-763414</t>
  </si>
  <si>
    <t>ORD-202408-952829</t>
  </si>
  <si>
    <t>ORD-202309-428686</t>
  </si>
  <si>
    <t>ORD-202406-753899</t>
  </si>
  <si>
    <t>ORD-202311-731871</t>
  </si>
  <si>
    <t>ORD-202309-929718</t>
  </si>
  <si>
    <t>ORD-202310-358563</t>
  </si>
  <si>
    <t>ORD-202308-605993</t>
  </si>
  <si>
    <t>ORD-202407-429429</t>
  </si>
  <si>
    <t>ORD-202409-734473</t>
  </si>
  <si>
    <t>ORD-202305-648931</t>
  </si>
  <si>
    <t>ORD-202405-543538</t>
  </si>
  <si>
    <t>ORD-202412-251057</t>
  </si>
  <si>
    <t>ORD-202310-486538</t>
  </si>
  <si>
    <t>ORD-202404-682236</t>
  </si>
  <si>
    <t>ORD-202306-578091</t>
  </si>
  <si>
    <t>ORD-202310-270814</t>
  </si>
  <si>
    <t>ORD-202408-154970</t>
  </si>
  <si>
    <t>ORD-202312-972210</t>
  </si>
  <si>
    <t>ORD-202401-514751</t>
  </si>
  <si>
    <t>ORD-202307-774885</t>
  </si>
  <si>
    <t>ORD-202310-636565</t>
  </si>
  <si>
    <t>ORD-202302-246707</t>
  </si>
  <si>
    <t>ORD-202306-196321</t>
  </si>
  <si>
    <t>ORD-202401-460262</t>
  </si>
  <si>
    <t>ORD-202303-650166</t>
  </si>
  <si>
    <t>ORD-202403-953922</t>
  </si>
  <si>
    <t>ORD-202308-338442</t>
  </si>
  <si>
    <t>ORD-202309-774132</t>
  </si>
  <si>
    <t>ORD-202412-329639</t>
  </si>
  <si>
    <t>ORD-202308-438637</t>
  </si>
  <si>
    <t>ORD-202402-616137</t>
  </si>
  <si>
    <t>ORD-202301-309845</t>
  </si>
  <si>
    <t>ORD-202408-615338</t>
  </si>
  <si>
    <t>ORD-202301-633881</t>
  </si>
  <si>
    <t>ORD-202306-107706</t>
  </si>
  <si>
    <t>ORD-202410-635696</t>
  </si>
  <si>
    <t>ORD-202402-368727</t>
  </si>
  <si>
    <t>ORD-202312-224956</t>
  </si>
  <si>
    <t>ORD-202410-732677</t>
  </si>
  <si>
    <t>ORD-202410-143683</t>
  </si>
  <si>
    <t>ORD-202402-871440</t>
  </si>
  <si>
    <t>ORD-202311-586308</t>
  </si>
  <si>
    <t>ORD-202302-327337</t>
  </si>
  <si>
    <t>ORD-202406-969885</t>
  </si>
  <si>
    <t>ORD-202307-854942</t>
  </si>
  <si>
    <t>ORD-202312-273284</t>
  </si>
  <si>
    <t>ORD-202405-933621</t>
  </si>
  <si>
    <t>ORD-202411-100283</t>
  </si>
  <si>
    <t>ORD-202302-418186</t>
  </si>
  <si>
    <t>ORD-202403-156138</t>
  </si>
  <si>
    <t>ORD-202401-490931</t>
  </si>
  <si>
    <t>ORD-202303-411919</t>
  </si>
  <si>
    <t>ORD-202302-579123</t>
  </si>
  <si>
    <t>ORD-202307-115040</t>
  </si>
  <si>
    <t>ORD-202304-828674</t>
  </si>
  <si>
    <t>ORD-202407-603028</t>
  </si>
  <si>
    <t>ORD-202303-810954</t>
  </si>
  <si>
    <t>ORD-202401-970791</t>
  </si>
  <si>
    <t>ORD-202404-146172</t>
  </si>
  <si>
    <t>ORD-202411-602447</t>
  </si>
  <si>
    <t>ORD-202307-297205</t>
  </si>
  <si>
    <t>ORD-202308-975972</t>
  </si>
  <si>
    <t>ORD-202403-481718</t>
  </si>
  <si>
    <t>ORD-202304-671044</t>
  </si>
  <si>
    <t>ORD-202306-667035</t>
  </si>
  <si>
    <t>ORD-202305-708396</t>
  </si>
  <si>
    <t>ORD-202402-254804</t>
  </si>
  <si>
    <t>ORD-202411-552682</t>
  </si>
  <si>
    <t>ORD-202303-776818</t>
  </si>
  <si>
    <t>ORD-202404-460137</t>
  </si>
  <si>
    <t>ORD-202406-763431</t>
  </si>
  <si>
    <t>ORD-202306-185714</t>
  </si>
  <si>
    <t>ORD-202403-644807</t>
  </si>
  <si>
    <t>ORD-202304-875643</t>
  </si>
  <si>
    <t>ORD-202308-867405</t>
  </si>
  <si>
    <t>ORD-202401-511880</t>
  </si>
  <si>
    <t>ORD-202308-336783</t>
  </si>
  <si>
    <t>ORD-202410-850992</t>
  </si>
  <si>
    <t>ORD-202301-828694</t>
  </si>
  <si>
    <t>ORD-202311-319408</t>
  </si>
  <si>
    <t>ORD-202407-132608</t>
  </si>
  <si>
    <t>ORD-202310-170277</t>
  </si>
  <si>
    <t>ORD-202309-793722</t>
  </si>
  <si>
    <t>ORD-202402-506582</t>
  </si>
  <si>
    <t>ORD-202401-718335</t>
  </si>
  <si>
    <t>ORD-202405-435158</t>
  </si>
  <si>
    <t>ORD-202312-936587</t>
  </si>
  <si>
    <t>ORD-202401-750360</t>
  </si>
  <si>
    <t>ORD-202312-611126</t>
  </si>
  <si>
    <t>ORD-202303-186994</t>
  </si>
  <si>
    <t>ORD-202309-353103</t>
  </si>
  <si>
    <t>ORD-202409-679470</t>
  </si>
  <si>
    <t>ORD-202412-199566</t>
  </si>
  <si>
    <t>ORD-202301-129607</t>
  </si>
  <si>
    <t>ORD-202406-585679</t>
  </si>
  <si>
    <t>ORD-202310-714110</t>
  </si>
  <si>
    <t>ORD-202305-995017</t>
  </si>
  <si>
    <t>ORD-202306-547460</t>
  </si>
  <si>
    <t>ORD-202304-609867</t>
  </si>
  <si>
    <t>ORD-202309-909985</t>
  </si>
  <si>
    <t>ORD-202401-456589</t>
  </si>
  <si>
    <t>ORD-202411-947688</t>
  </si>
  <si>
    <t>ORD-202412-238410</t>
  </si>
  <si>
    <t>ORD-202409-932923</t>
  </si>
  <si>
    <t>ORD-202412-669884</t>
  </si>
  <si>
    <t>ORD-202304-557484</t>
  </si>
  <si>
    <t>ORD-202407-375540</t>
  </si>
  <si>
    <t>ORD-202411-355047</t>
  </si>
  <si>
    <t>ORD-202305-698129</t>
  </si>
  <si>
    <t>ORD-202307-491451</t>
  </si>
  <si>
    <t>ORD-202407-710397</t>
  </si>
  <si>
    <t>ORD-202402-312281</t>
  </si>
  <si>
    <t>ORD-202305-111737</t>
  </si>
  <si>
    <t>ORD-202401-650044</t>
  </si>
  <si>
    <t>ORD-202411-418079</t>
  </si>
  <si>
    <t>ORD-202305-940145</t>
  </si>
  <si>
    <t>ORD-202308-324523</t>
  </si>
  <si>
    <t>ORD-202304-942918</t>
  </si>
  <si>
    <t>ORD-202303-897460</t>
  </si>
  <si>
    <t>ORD-202303-272734</t>
  </si>
  <si>
    <t>ORD-202309-526132</t>
  </si>
  <si>
    <t>ORD-202303-129009</t>
  </si>
  <si>
    <t>ORD-202307-977000</t>
  </si>
  <si>
    <t>ORD-202308-526279</t>
  </si>
  <si>
    <t>ORD-202410-621282</t>
  </si>
  <si>
    <t>ORD-202303-169556</t>
  </si>
  <si>
    <t>ORD-202407-487470</t>
  </si>
  <si>
    <t>ORD-202310-418239</t>
  </si>
  <si>
    <t>ORD-202407-636283</t>
  </si>
  <si>
    <t>ORD-202405-815321</t>
  </si>
  <si>
    <t>ORD-202409-825010</t>
  </si>
  <si>
    <t>ORD-202405-762035</t>
  </si>
  <si>
    <t>ORD-202303-402982</t>
  </si>
  <si>
    <t>ORD-202408-351044</t>
  </si>
  <si>
    <t>ORD-202408-965846</t>
  </si>
  <si>
    <t>ORD-202312-544436</t>
  </si>
  <si>
    <t>ORD-202411-907308</t>
  </si>
  <si>
    <t>ORD-202412-669141</t>
  </si>
  <si>
    <t>ORD-202407-710008</t>
  </si>
  <si>
    <t>ORD-202406-769615</t>
  </si>
  <si>
    <t>ORD-202309-291971</t>
  </si>
  <si>
    <t>ORD-202410-607870</t>
  </si>
  <si>
    <t>ORD-202310-367099</t>
  </si>
  <si>
    <t>ORD-202409-952612</t>
  </si>
  <si>
    <t>ORD-202407-951434</t>
  </si>
  <si>
    <t>ORD-202309-961046</t>
  </si>
  <si>
    <t>ORD-202310-548483</t>
  </si>
  <si>
    <t>ORD-202410-558408</t>
  </si>
  <si>
    <t>ORD-202402-228887</t>
  </si>
  <si>
    <t>ORD-202401-212681</t>
  </si>
  <si>
    <t>ORD-202407-879116</t>
  </si>
  <si>
    <t>ORD-202412-694088</t>
  </si>
  <si>
    <t>ORD-202303-854525</t>
  </si>
  <si>
    <t>ORD-202310-331145</t>
  </si>
  <si>
    <t>ORD-202409-259072</t>
  </si>
  <si>
    <t>ORD-202301-965200</t>
  </si>
  <si>
    <t>ORD-202401-268187</t>
  </si>
  <si>
    <t>ORD-202304-358152</t>
  </si>
  <si>
    <t>ORD-202402-273688</t>
  </si>
  <si>
    <t>ORD-202306-350369</t>
  </si>
  <si>
    <t>ORD-202411-728848</t>
  </si>
  <si>
    <t>ORD-202401-988439</t>
  </si>
  <si>
    <t>ORD-202303-875070</t>
  </si>
  <si>
    <t>ORD-202401-384922</t>
  </si>
  <si>
    <t>ORD-202307-437725</t>
  </si>
  <si>
    <t>ORD-202301-978936</t>
  </si>
  <si>
    <t>ORD-202403-730145</t>
  </si>
  <si>
    <t>ORD-202412-328514</t>
  </si>
  <si>
    <t>ORD-202311-849662</t>
  </si>
  <si>
    <t>ORD-202310-125455</t>
  </si>
  <si>
    <t>ORD-202412-938966</t>
  </si>
  <si>
    <t>ORD-202301-499476</t>
  </si>
  <si>
    <t>ORD-202301-193806</t>
  </si>
  <si>
    <t>ORD-202403-484402</t>
  </si>
  <si>
    <t>ORD-202309-995113</t>
  </si>
  <si>
    <t>ORD-202408-150309</t>
  </si>
  <si>
    <t>ORD-202308-829088</t>
  </si>
  <si>
    <t>ORD-202407-367539</t>
  </si>
  <si>
    <t>ORD-202404-392042</t>
  </si>
  <si>
    <t>ORD-202307-645792</t>
  </si>
  <si>
    <t>ORD-202303-700424</t>
  </si>
  <si>
    <t>ORD-202411-276083</t>
  </si>
  <si>
    <t>ORD-202308-170655</t>
  </si>
  <si>
    <t>ORD-202304-916902</t>
  </si>
  <si>
    <t>ORD-202404-295881</t>
  </si>
  <si>
    <t>ORD-202309-638177</t>
  </si>
  <si>
    <t>ORD-202301-150692</t>
  </si>
  <si>
    <t>ORD-202404-974805</t>
  </si>
  <si>
    <t>ORD-202401-283652</t>
  </si>
  <si>
    <t>ORD-202412-735448</t>
  </si>
  <si>
    <t>ORD-202302-401153</t>
  </si>
  <si>
    <t>ORD-202404-861512</t>
  </si>
  <si>
    <t>ORD-202402-705523</t>
  </si>
  <si>
    <t>ORD-202402-275002</t>
  </si>
  <si>
    <t>ORD-202405-176983</t>
  </si>
  <si>
    <t>ORD-202409-532446</t>
  </si>
  <si>
    <t>ORD-202401-429824</t>
  </si>
  <si>
    <t>ORD-202405-912721</t>
  </si>
  <si>
    <t>ORD-202410-515614</t>
  </si>
  <si>
    <t>ORD-202309-365205</t>
  </si>
  <si>
    <t>ORD-202405-489616</t>
  </si>
  <si>
    <t>ORD-202307-357284</t>
  </si>
  <si>
    <t>ORD-202305-467583</t>
  </si>
  <si>
    <t>ORD-202404-408230</t>
  </si>
  <si>
    <t>ORD-202312-602748</t>
  </si>
  <si>
    <t>ORD-202303-631331</t>
  </si>
  <si>
    <t>ORD-202306-382705</t>
  </si>
  <si>
    <t>ORD-202303-489301</t>
  </si>
  <si>
    <t>ORD-202301-742699</t>
  </si>
  <si>
    <t>ORD-202404-485841</t>
  </si>
  <si>
    <t>ORD-202302-554461</t>
  </si>
  <si>
    <t>ORD-202406-630524</t>
  </si>
  <si>
    <t>ORD-202303-866980</t>
  </si>
  <si>
    <t>ORD-202410-197716</t>
  </si>
  <si>
    <t>ORD-202409-143926</t>
  </si>
  <si>
    <t>ORD-202302-538698</t>
  </si>
  <si>
    <t>ORD-202408-547649</t>
  </si>
  <si>
    <t>ORD-202407-271328</t>
  </si>
  <si>
    <t>ORD-202302-329737</t>
  </si>
  <si>
    <t>ORD-202404-801934</t>
  </si>
  <si>
    <t>ORD-202404-991912</t>
  </si>
  <si>
    <t>ORD-202404-953939</t>
  </si>
  <si>
    <t>ORD-202312-815084</t>
  </si>
  <si>
    <t>ORD-202408-337186</t>
  </si>
  <si>
    <t>ORD-202301-633552</t>
  </si>
  <si>
    <t>ORD-202311-414931</t>
  </si>
  <si>
    <t>ORD-202309-985510</t>
  </si>
  <si>
    <t>ORD-202308-203386</t>
  </si>
  <si>
    <t>ORD-202412-694094</t>
  </si>
  <si>
    <t>ORD-202312-753323</t>
  </si>
  <si>
    <t>ORD-202405-525642</t>
  </si>
  <si>
    <t>ORD-202403-449999</t>
  </si>
  <si>
    <t>ORD-202401-615753</t>
  </si>
  <si>
    <t>ORD-202402-400383</t>
  </si>
  <si>
    <t>ORD-202309-443034</t>
  </si>
  <si>
    <t>ORD-202408-186308</t>
  </si>
  <si>
    <t>ORD-202301-196799</t>
  </si>
  <si>
    <t>ORD-202412-286198</t>
  </si>
  <si>
    <t>ORD-202302-798412</t>
  </si>
  <si>
    <t>ORD-202408-446178</t>
  </si>
  <si>
    <t>ORD-202304-744206</t>
  </si>
  <si>
    <t>ORD-202301-964226</t>
  </si>
  <si>
    <t>ORD-202405-745330</t>
  </si>
  <si>
    <t>ORD-202406-168097</t>
  </si>
  <si>
    <t>ORD-202404-200789</t>
  </si>
  <si>
    <t>ORD-202405-993550</t>
  </si>
  <si>
    <t>ORD-202312-633595</t>
  </si>
  <si>
    <t>ORD-202311-346546</t>
  </si>
  <si>
    <t>ORD-202311-255945</t>
  </si>
  <si>
    <t>ORD-202412-716230</t>
  </si>
  <si>
    <t>ORD-202305-256580</t>
  </si>
  <si>
    <t>ORD-202303-707408</t>
  </si>
  <si>
    <t>ORD-202309-775609</t>
  </si>
  <si>
    <t>ORD-202411-135479</t>
  </si>
  <si>
    <t>ORD-202401-169264</t>
  </si>
  <si>
    <t>ORD-202302-951987</t>
  </si>
  <si>
    <t>ORD-202405-239359</t>
  </si>
  <si>
    <t>ORD-202312-921251</t>
  </si>
  <si>
    <t>ORD-202306-450807</t>
  </si>
  <si>
    <t>ORD-202306-733257</t>
  </si>
  <si>
    <t>ORD-202405-538168</t>
  </si>
  <si>
    <t>ORD-202302-939079</t>
  </si>
  <si>
    <t>ORD-202409-606250</t>
  </si>
  <si>
    <t>ORD-202405-813404</t>
  </si>
  <si>
    <t>ORD-202411-719171</t>
  </si>
  <si>
    <t>ORD-202409-577052</t>
  </si>
  <si>
    <t>ORD-202408-146675</t>
  </si>
  <si>
    <t>ORD-202310-757501</t>
  </si>
  <si>
    <t>ORD-202303-699678</t>
  </si>
  <si>
    <t>ORD-202308-377558</t>
  </si>
  <si>
    <t>ORD-202311-378256</t>
  </si>
  <si>
    <t>ORD-202301-571072</t>
  </si>
  <si>
    <t>ORD-202309-179802</t>
  </si>
  <si>
    <t>ORD-202310-795535</t>
  </si>
  <si>
    <t>ORD-202302-793411</t>
  </si>
  <si>
    <t>ORD-202407-507923</t>
  </si>
  <si>
    <t>ORD-202407-114901</t>
  </si>
  <si>
    <t>ORD-202412-357526</t>
  </si>
  <si>
    <t>ORD-202405-277233</t>
  </si>
  <si>
    <t>ORD-202411-547164</t>
  </si>
  <si>
    <t>ORD-202307-424526</t>
  </si>
  <si>
    <t>ORD-202407-994467</t>
  </si>
  <si>
    <t>ORD-202301-933016</t>
  </si>
  <si>
    <t>ORD-202310-227338</t>
  </si>
  <si>
    <t>ORD-202405-800447</t>
  </si>
  <si>
    <t>ORD-202409-470399</t>
  </si>
  <si>
    <t>ORD-202306-860548</t>
  </si>
  <si>
    <t>ORD-202301-458719</t>
  </si>
  <si>
    <t>ORD-202306-131236</t>
  </si>
  <si>
    <t>ORD-202312-637311</t>
  </si>
  <si>
    <t>ORD-202402-768455</t>
  </si>
  <si>
    <t>ORD-202405-684536</t>
  </si>
  <si>
    <t>ORD-202404-308785</t>
  </si>
  <si>
    <t>ORD-202302-698673</t>
  </si>
  <si>
    <t>ORD-202312-886151</t>
  </si>
  <si>
    <t>ORD-202301-983973</t>
  </si>
  <si>
    <t>ORD-202304-618358</t>
  </si>
  <si>
    <t>ORD-202407-924334</t>
  </si>
  <si>
    <t>ORD-202410-962102</t>
  </si>
  <si>
    <t>ORD-202403-157580</t>
  </si>
  <si>
    <t>ORD-202311-394301</t>
  </si>
  <si>
    <t>ORD-202312-622491</t>
  </si>
  <si>
    <t>ORD-202311-399006</t>
  </si>
  <si>
    <t>ORD-202312-732193</t>
  </si>
  <si>
    <t>ORD-202409-377033</t>
  </si>
  <si>
    <t>ORD-202312-322623</t>
  </si>
  <si>
    <t>ORD-202408-426619</t>
  </si>
  <si>
    <t>ORD-202407-411643</t>
  </si>
  <si>
    <t>ORD-202407-888845</t>
  </si>
  <si>
    <t>ORD-202302-382117</t>
  </si>
  <si>
    <t>ORD-202302-104204</t>
  </si>
  <si>
    <t>ORD-202304-525709</t>
  </si>
  <si>
    <t>ORD-202407-688450</t>
  </si>
  <si>
    <t>ORD-202309-779986</t>
  </si>
  <si>
    <t>ORD-202408-864148</t>
  </si>
  <si>
    <t>ORD-202412-527725</t>
  </si>
  <si>
    <t>ORD-202301-913970</t>
  </si>
  <si>
    <t>ORD-202307-550597</t>
  </si>
  <si>
    <t>ORD-202308-460991</t>
  </si>
  <si>
    <t>ORD-202305-401636</t>
  </si>
  <si>
    <t>ORD-202310-367386</t>
  </si>
  <si>
    <t>ORD-202410-719433</t>
  </si>
  <si>
    <t>ORD-202307-954008</t>
  </si>
  <si>
    <t>ORD-202410-342069</t>
  </si>
  <si>
    <t>ORD-202309-239420</t>
  </si>
  <si>
    <t>ORD-202308-783517</t>
  </si>
  <si>
    <t>ORD-202308-457938</t>
  </si>
  <si>
    <t>ORD-202307-486669</t>
  </si>
  <si>
    <t>ORD-202311-795331</t>
  </si>
  <si>
    <t>ORD-202307-297133</t>
  </si>
  <si>
    <t>ORD-202411-558700</t>
  </si>
  <si>
    <t>ORD-202302-266309</t>
  </si>
  <si>
    <t>ORD-202303-313741</t>
  </si>
  <si>
    <t>ORD-202402-392896</t>
  </si>
  <si>
    <t>ORD-202307-168466</t>
  </si>
  <si>
    <t>ORD-202408-571170</t>
  </si>
  <si>
    <t>ORD-202307-268252</t>
  </si>
  <si>
    <t>ORD-202405-117978</t>
  </si>
  <si>
    <t>ORD-202308-634456</t>
  </si>
  <si>
    <t>ORD-202410-647386</t>
  </si>
  <si>
    <t>ORD-202309-938295</t>
  </si>
  <si>
    <t>ORD-202311-212322</t>
  </si>
  <si>
    <t>ORD-202309-894544</t>
  </si>
  <si>
    <t>ORD-202411-256338</t>
  </si>
  <si>
    <t>ORD-202301-457875</t>
  </si>
  <si>
    <t>ORD-202301-868206</t>
  </si>
  <si>
    <t>ORD-202311-309156</t>
  </si>
  <si>
    <t>ORD-202410-498376</t>
  </si>
  <si>
    <t>ORD-202404-999464</t>
  </si>
  <si>
    <t>ORD-202312-449625</t>
  </si>
  <si>
    <t>ORD-202405-823233</t>
  </si>
  <si>
    <t>ORD-202303-530687</t>
  </si>
  <si>
    <t>ORD-202302-874494</t>
  </si>
  <si>
    <t>ORD-202303-331454</t>
  </si>
  <si>
    <t>ORD-202308-368914</t>
  </si>
  <si>
    <t>ORD-202301-717219</t>
  </si>
  <si>
    <t>ORD-202404-741491</t>
  </si>
  <si>
    <t>ORD-202305-882675</t>
  </si>
  <si>
    <t>ORD-202410-667358</t>
  </si>
  <si>
    <t>ORD-202306-446810</t>
  </si>
  <si>
    <t>ORD-202304-703638</t>
  </si>
  <si>
    <t>ORD-202310-889921</t>
  </si>
  <si>
    <t>ORD-202404-757673</t>
  </si>
  <si>
    <t>ORD-202408-962258</t>
  </si>
  <si>
    <t>ORD-202306-305369</t>
  </si>
  <si>
    <t>ORD-202308-164251</t>
  </si>
  <si>
    <t>ORD-202411-133020</t>
  </si>
  <si>
    <t>ORD-202305-975295</t>
  </si>
  <si>
    <t>ORD-202412-266795</t>
  </si>
  <si>
    <t>ORD-202404-136835</t>
  </si>
  <si>
    <t>ORD-202406-901549</t>
  </si>
  <si>
    <t>ORD-202306-213707</t>
  </si>
  <si>
    <t>ORD-202403-848392</t>
  </si>
  <si>
    <t>ORD-202407-658731</t>
  </si>
  <si>
    <t>ORD-202411-740626</t>
  </si>
  <si>
    <t>ORD-202403-324549</t>
  </si>
  <si>
    <t>ORD-202301-910085</t>
  </si>
  <si>
    <t>ORD-202407-935297</t>
  </si>
  <si>
    <t>ORD-202412-834285</t>
  </si>
  <si>
    <t>ORD-202406-781212</t>
  </si>
  <si>
    <t>ORD-202408-665209</t>
  </si>
  <si>
    <t>ORD-202308-999996</t>
  </si>
  <si>
    <t>ORD-202409-187627</t>
  </si>
  <si>
    <t>ORD-202312-675571</t>
  </si>
  <si>
    <t>ORD-202305-991546</t>
  </si>
  <si>
    <t>ORD-202307-643115</t>
  </si>
  <si>
    <t>ORD-202306-184050</t>
  </si>
  <si>
    <t>ORD-202311-988380</t>
  </si>
  <si>
    <t>ORD-202312-128648</t>
  </si>
  <si>
    <t>ORD-202411-272935</t>
  </si>
  <si>
    <t>ORD-202410-944495</t>
  </si>
  <si>
    <t>ORD-202304-925717</t>
  </si>
  <si>
    <t>ORD-202410-497457</t>
  </si>
  <si>
    <t>ORD-202411-406328</t>
  </si>
  <si>
    <t>ORD-202309-729510</t>
  </si>
  <si>
    <t>ORD-202411-905292</t>
  </si>
  <si>
    <t>ORD-202303-625772</t>
  </si>
  <si>
    <t>ORD-202409-142344</t>
  </si>
  <si>
    <t>ORD-202406-728318</t>
  </si>
  <si>
    <t>ORD-202302-462127</t>
  </si>
  <si>
    <t>ORD-202410-388441</t>
  </si>
  <si>
    <t>ORD-202406-228914</t>
  </si>
  <si>
    <t>ORD-202308-338912</t>
  </si>
  <si>
    <t>ORD-202311-961487</t>
  </si>
  <si>
    <t>ORD-202306-755377</t>
  </si>
  <si>
    <t>ORD-202404-530108</t>
  </si>
  <si>
    <t>ORD-202409-909884</t>
  </si>
  <si>
    <t>ORD-202410-380819</t>
  </si>
  <si>
    <t>ORD-202302-230300</t>
  </si>
  <si>
    <t>ORD-202407-998572</t>
  </si>
  <si>
    <t>ORD-202410-361111</t>
  </si>
  <si>
    <t>ORD-202406-653985</t>
  </si>
  <si>
    <t>ORD-202410-262383</t>
  </si>
  <si>
    <t>ORD-202411-810832</t>
  </si>
  <si>
    <t>ORD-202310-412042</t>
  </si>
  <si>
    <t>ORD-202306-486144</t>
  </si>
  <si>
    <t>ORD-202406-916101</t>
  </si>
  <si>
    <t>ORD-202309-405791</t>
  </si>
  <si>
    <t>ORD-202410-894462</t>
  </si>
  <si>
    <t>ORD-202310-856153</t>
  </si>
  <si>
    <t>ORD-202411-296036</t>
  </si>
  <si>
    <t>ORD-202310-495597</t>
  </si>
  <si>
    <t>ORD-202311-703675</t>
  </si>
  <si>
    <t>ORD-202406-486265</t>
  </si>
  <si>
    <t>ORD-202309-588303</t>
  </si>
  <si>
    <t>ORD-202409-820190</t>
  </si>
  <si>
    <t>ORD-202410-326632</t>
  </si>
  <si>
    <t>ORD-202308-370235</t>
  </si>
  <si>
    <t>ORD-202408-945891</t>
  </si>
  <si>
    <t>ORD-202305-576833</t>
  </si>
  <si>
    <t>ORD-202406-735915</t>
  </si>
  <si>
    <t>ORD-202307-616508</t>
  </si>
  <si>
    <t>ORD-202308-336682</t>
  </si>
  <si>
    <t>ORD-202302-187939</t>
  </si>
  <si>
    <t>ORD-202409-584141</t>
  </si>
  <si>
    <t>ORD-202405-108789</t>
  </si>
  <si>
    <t>ORD-202301-130826</t>
  </si>
  <si>
    <t>ORD-202408-217455</t>
  </si>
  <si>
    <t>ORD-202407-356257</t>
  </si>
  <si>
    <t>ORD-202412-836979</t>
  </si>
  <si>
    <t>ORD-202405-225515</t>
  </si>
  <si>
    <t>ORD-202403-510791</t>
  </si>
  <si>
    <t>ORD-202401-179955</t>
  </si>
  <si>
    <t>ORD-202311-909361</t>
  </si>
  <si>
    <t>ORD-202408-336814</t>
  </si>
  <si>
    <t>ORD-202308-978775</t>
  </si>
  <si>
    <t>ORD-202301-954533</t>
  </si>
  <si>
    <t>ORD-202306-255065</t>
  </si>
  <si>
    <t>ORD-202303-454098</t>
  </si>
  <si>
    <t>ORD-202403-829197</t>
  </si>
  <si>
    <t>ORD-202310-883438</t>
  </si>
  <si>
    <t>ORD-202302-349192</t>
  </si>
  <si>
    <t>ORD-202405-644566</t>
  </si>
  <si>
    <t>ORD-202412-918210</t>
  </si>
  <si>
    <t>ORD-202301-313051</t>
  </si>
  <si>
    <t>ORD-202401-957915</t>
  </si>
  <si>
    <t>ORD-202301-176209</t>
  </si>
  <si>
    <t>ORD-202311-329222</t>
  </si>
  <si>
    <t>ORD-202309-633804</t>
  </si>
  <si>
    <t>ORD-202407-608964</t>
  </si>
  <si>
    <t>ORD-202410-775441</t>
  </si>
  <si>
    <t>ORD-202305-404507</t>
  </si>
  <si>
    <t>ORD-202302-105199</t>
  </si>
  <si>
    <t>ORD-202406-348958</t>
  </si>
  <si>
    <t>ORD-202405-345101</t>
  </si>
  <si>
    <t>ORD-202410-207452</t>
  </si>
  <si>
    <t>ORD-202411-962198</t>
  </si>
  <si>
    <t>ORD-202302-942306</t>
  </si>
  <si>
    <t>ORD-202310-849367</t>
  </si>
  <si>
    <t>ORD-202404-522424</t>
  </si>
  <si>
    <t>ORD-202409-918433</t>
  </si>
  <si>
    <t>ORD-202411-896387</t>
  </si>
  <si>
    <t>ORD-202409-252233</t>
  </si>
  <si>
    <t>ORD-202407-360257</t>
  </si>
  <si>
    <t>ORD-202305-122306</t>
  </si>
  <si>
    <t>ORD-202405-283630</t>
  </si>
  <si>
    <t>ORD-202307-408733</t>
  </si>
  <si>
    <t>ORD-202305-157433</t>
  </si>
  <si>
    <t>ORD-202402-517326</t>
  </si>
  <si>
    <t>ORD-202410-773118</t>
  </si>
  <si>
    <t>ORD-202403-859589</t>
  </si>
  <si>
    <t>ORD-202308-479376</t>
  </si>
  <si>
    <t>ORD-202410-893784</t>
  </si>
  <si>
    <t>ORD-202301-527265</t>
  </si>
  <si>
    <t>ORD-202411-131394</t>
  </si>
  <si>
    <t>ORD-202407-670950</t>
  </si>
  <si>
    <t>ORD-202411-921665</t>
  </si>
  <si>
    <t>ORD-202407-526691</t>
  </si>
  <si>
    <t>ORD-202410-605339</t>
  </si>
  <si>
    <t>ORD-202403-946444</t>
  </si>
  <si>
    <t>ORD-202406-364168</t>
  </si>
  <si>
    <t>ORD-202307-352288</t>
  </si>
  <si>
    <t>ORD-202408-996151</t>
  </si>
  <si>
    <t>ORD-202301-101025</t>
  </si>
  <si>
    <t>ORD-202301-165646</t>
  </si>
  <si>
    <t>ORD-202302-178702</t>
  </si>
  <si>
    <t>ORD-202303-150243</t>
  </si>
  <si>
    <t>ORD-202303-779776</t>
  </si>
  <si>
    <t>ORD-202310-156962</t>
  </si>
  <si>
    <t>ORD-202404-305415</t>
  </si>
  <si>
    <t>ORD-202408-865435</t>
  </si>
  <si>
    <t>ORD-202401-619326</t>
  </si>
  <si>
    <t>ORD-202403-270196</t>
  </si>
  <si>
    <t>ORD-202303-804007</t>
  </si>
  <si>
    <t>ORD-202305-937463</t>
  </si>
  <si>
    <t>ORD-202304-268791</t>
  </si>
  <si>
    <t>ORD-202408-649434</t>
  </si>
  <si>
    <t>ORD-202411-312511</t>
  </si>
  <si>
    <t>ORD-202404-429462</t>
  </si>
  <si>
    <t>ORD-202401-213994</t>
  </si>
  <si>
    <t>ORD-202404-990813</t>
  </si>
  <si>
    <t>ORD-202306-100487</t>
  </si>
  <si>
    <t>ORD-202401-349532</t>
  </si>
  <si>
    <t>ORD-202406-672640</t>
  </si>
  <si>
    <t>ORD-202408-328855</t>
  </si>
  <si>
    <t>ORD-202404-377451</t>
  </si>
  <si>
    <t>ORD-202408-150106</t>
  </si>
  <si>
    <t>ORD-202305-957170</t>
  </si>
  <si>
    <t>ORD-202304-347996</t>
  </si>
  <si>
    <t>ORD-202404-517710</t>
  </si>
  <si>
    <t>ORD-202404-799689</t>
  </si>
  <si>
    <t>ORD-202406-974468</t>
  </si>
  <si>
    <t>ORD-202306-967510</t>
  </si>
  <si>
    <t>ORD-202307-540263</t>
  </si>
  <si>
    <t>ORD-202306-559203</t>
  </si>
  <si>
    <t>ORD-202308-220570</t>
  </si>
  <si>
    <t>ORD-202406-528264</t>
  </si>
  <si>
    <t>ORD-202301-571485</t>
  </si>
  <si>
    <t>ORD-202301-767576</t>
  </si>
  <si>
    <t>ORD-202403-834120</t>
  </si>
  <si>
    <t>ORD-202303-643453</t>
  </si>
  <si>
    <t>ORD-202305-494387</t>
  </si>
  <si>
    <t>ORD-202407-289214</t>
  </si>
  <si>
    <t>ORD-202308-190375</t>
  </si>
  <si>
    <t>ORD-202402-665260</t>
  </si>
  <si>
    <t>ORD-202404-257643</t>
  </si>
  <si>
    <t>ORD-202303-443295</t>
  </si>
  <si>
    <t>ORD-202408-684608</t>
  </si>
  <si>
    <t>ORD-202408-738542</t>
  </si>
  <si>
    <t>ORD-202407-266028</t>
  </si>
  <si>
    <t>ORD-202305-825397</t>
  </si>
  <si>
    <t>ORD-202308-632006</t>
  </si>
  <si>
    <t>ORD-202310-637086</t>
  </si>
  <si>
    <t>ORD-202407-573813</t>
  </si>
  <si>
    <t>ORD-202410-196118</t>
  </si>
  <si>
    <t>ORD-202401-569320</t>
  </si>
  <si>
    <t>ORD-202402-127491</t>
  </si>
  <si>
    <t>ORD-202409-743851</t>
  </si>
  <si>
    <t>ORD-202303-616393</t>
  </si>
  <si>
    <t>ORD-202401-630375</t>
  </si>
  <si>
    <t>ORD-202405-704823</t>
  </si>
  <si>
    <t>ORD-202307-814670</t>
  </si>
  <si>
    <t>ORD-202406-815484</t>
  </si>
  <si>
    <t>ORD-202410-131350</t>
  </si>
  <si>
    <t>ORD-202411-749633</t>
  </si>
  <si>
    <t>ORD-202312-805703</t>
  </si>
  <si>
    <t>ORD-202305-916189</t>
  </si>
  <si>
    <t>ORD-202312-649018</t>
  </si>
  <si>
    <t>ORD-202402-247172</t>
  </si>
  <si>
    <t>ORD-202312-764743</t>
  </si>
  <si>
    <t>ORD-202305-304019</t>
  </si>
  <si>
    <t>ORD-202407-373393</t>
  </si>
  <si>
    <t>ORD-202303-857513</t>
  </si>
  <si>
    <t>ORD-202405-703396</t>
  </si>
  <si>
    <t>ORD-202306-460002</t>
  </si>
  <si>
    <t>ORD-202406-211369</t>
  </si>
  <si>
    <t>ORD-202407-777192</t>
  </si>
  <si>
    <t>ORD-202405-440133</t>
  </si>
  <si>
    <t>ORD-202301-401260</t>
  </si>
  <si>
    <t>ORD-202309-758639</t>
  </si>
  <si>
    <t>ORD-202409-972831</t>
  </si>
  <si>
    <t>ORD-202304-149167</t>
  </si>
  <si>
    <t>ORD-202307-931994</t>
  </si>
  <si>
    <t>ORD-202302-422521</t>
  </si>
  <si>
    <t>ORD-202304-442640</t>
  </si>
  <si>
    <t>ORD-202312-281938</t>
  </si>
  <si>
    <t>ORD-202401-986964</t>
  </si>
  <si>
    <t>ORD-202406-992924</t>
  </si>
  <si>
    <t>ORD-202311-256957</t>
  </si>
  <si>
    <t>ORD-202412-914044</t>
  </si>
  <si>
    <t>ORD-202312-654919</t>
  </si>
  <si>
    <t>ORD-202305-868083</t>
  </si>
  <si>
    <t>ORD-202305-236079</t>
  </si>
  <si>
    <t>ORD-202308-446966</t>
  </si>
  <si>
    <t>ORD-202407-910471</t>
  </si>
  <si>
    <t>ORD-202408-393116</t>
  </si>
  <si>
    <t>ORD-202311-454303</t>
  </si>
  <si>
    <t>ORD-202406-868488</t>
  </si>
  <si>
    <t>ORD-202408-402024</t>
  </si>
  <si>
    <t>ORD-202307-187008</t>
  </si>
  <si>
    <t>ORD-202412-992351</t>
  </si>
  <si>
    <t>ORD-202301-421746</t>
  </si>
  <si>
    <t>ORD-202401-176281</t>
  </si>
  <si>
    <t>ORD-202308-172606</t>
  </si>
  <si>
    <t>ORD-202308-135430</t>
  </si>
  <si>
    <t>ORD-202406-815123</t>
  </si>
  <si>
    <t>ORD-202304-650284</t>
  </si>
  <si>
    <t>ORD-202409-851553</t>
  </si>
  <si>
    <t>ORD-202405-543623</t>
  </si>
  <si>
    <t>ORD-202404-883181</t>
  </si>
  <si>
    <t>ORD-202301-837866</t>
  </si>
  <si>
    <t>ORD-202306-651370</t>
  </si>
  <si>
    <t>ORD-202308-299673</t>
  </si>
  <si>
    <t>ORD-202303-982027</t>
  </si>
  <si>
    <t>ORD-202410-495477</t>
  </si>
  <si>
    <t>ORD-202301-375136</t>
  </si>
  <si>
    <t>ORD-202405-585685</t>
  </si>
  <si>
    <t>ORD-202312-594572</t>
  </si>
  <si>
    <t>ORD-202402-467093</t>
  </si>
  <si>
    <t>ORD-202405-689343</t>
  </si>
  <si>
    <t>ORD-202410-262272</t>
  </si>
  <si>
    <t>ORD-202408-194617</t>
  </si>
  <si>
    <t>ORD-202406-864995</t>
  </si>
  <si>
    <t>ORD-202304-853180</t>
  </si>
  <si>
    <t>ORD-202403-579374</t>
  </si>
  <si>
    <t>ORD-202412-852032</t>
  </si>
  <si>
    <t>ORD-202308-280925</t>
  </si>
  <si>
    <t>ORD-202306-205706</t>
  </si>
  <si>
    <t>ORD-202403-347749</t>
  </si>
  <si>
    <t>ORD-202407-785055</t>
  </si>
  <si>
    <t>ORD-202401-313056</t>
  </si>
  <si>
    <t>ORD-202311-612861</t>
  </si>
  <si>
    <t>ORD-202410-947502</t>
  </si>
  <si>
    <t>ORD-202402-448781</t>
  </si>
  <si>
    <t>ORD-202309-740903</t>
  </si>
  <si>
    <t>ORD-202304-560110</t>
  </si>
  <si>
    <t>ORD-202301-173277</t>
  </si>
  <si>
    <t>ORD-202306-591269</t>
  </si>
  <si>
    <t>ORD-202406-842306</t>
  </si>
  <si>
    <t>ORD-202312-237015</t>
  </si>
  <si>
    <t>ORD-202306-516422</t>
  </si>
  <si>
    <t>ORD-202302-378199</t>
  </si>
  <si>
    <t>ORD-202407-627916</t>
  </si>
  <si>
    <t>ORD-202406-799764</t>
  </si>
  <si>
    <t>ORD-202406-513501</t>
  </si>
  <si>
    <t>ORD-202303-416778</t>
  </si>
  <si>
    <t>ORD-202308-436314</t>
  </si>
  <si>
    <t>ORD-202304-320254</t>
  </si>
  <si>
    <t>ORD-202408-774141</t>
  </si>
  <si>
    <t>ORD-202408-796263</t>
  </si>
  <si>
    <t>ORD-202301-390648</t>
  </si>
  <si>
    <t>ORD-202410-105151</t>
  </si>
  <si>
    <t>ORD-202408-820134</t>
  </si>
  <si>
    <t>ORD-202408-252236</t>
  </si>
  <si>
    <t>ORD-202402-221173</t>
  </si>
  <si>
    <t>ORD-202308-530033</t>
  </si>
  <si>
    <t>ORD-202404-908847</t>
  </si>
  <si>
    <t>ORD-202411-522257</t>
  </si>
  <si>
    <t>ORD-202304-747504</t>
  </si>
  <si>
    <t>ORD-202302-896867</t>
  </si>
  <si>
    <t>ORD-202403-883048</t>
  </si>
  <si>
    <t>ORD-202308-552406</t>
  </si>
  <si>
    <t>ORD-202401-792413</t>
  </si>
  <si>
    <t>ORD-202307-256900</t>
  </si>
  <si>
    <t>ORD-202310-123812</t>
  </si>
  <si>
    <t>ORD-202407-109166</t>
  </si>
  <si>
    <t>ORD-202408-400640</t>
  </si>
  <si>
    <t>ORD-202401-834659</t>
  </si>
  <si>
    <t>ORD-202401-169224</t>
  </si>
  <si>
    <t>ORD-202411-917070</t>
  </si>
  <si>
    <t>ORD-202412-339980</t>
  </si>
  <si>
    <t>ORD-202404-544451</t>
  </si>
  <si>
    <t>ORD-202401-421855</t>
  </si>
  <si>
    <t>ORD-202305-878720</t>
  </si>
  <si>
    <t>ORD-202306-542981</t>
  </si>
  <si>
    <t>ORD-202305-342018</t>
  </si>
  <si>
    <t>ORD-202407-728167</t>
  </si>
  <si>
    <t>ORD-202409-552168</t>
  </si>
  <si>
    <t>ORD-202403-232626</t>
  </si>
  <si>
    <t>ORD-202310-266302</t>
  </si>
  <si>
    <t>ORD-202412-361826</t>
  </si>
  <si>
    <t>ORD-202303-525239</t>
  </si>
  <si>
    <t>ORD-202405-753164</t>
  </si>
  <si>
    <t>ORD-202303-490038</t>
  </si>
  <si>
    <t>ORD-202310-602867</t>
  </si>
  <si>
    <t>ORD-202304-102864</t>
  </si>
  <si>
    <t>ORD-202304-935986</t>
  </si>
  <si>
    <t>ORD-202406-945253</t>
  </si>
  <si>
    <t>ORD-202402-389585</t>
  </si>
  <si>
    <t>ORD-202304-144693</t>
  </si>
  <si>
    <t>ORD-202407-569511</t>
  </si>
  <si>
    <t>ORD-202304-459366</t>
  </si>
  <si>
    <t>ORD-202412-633057</t>
  </si>
  <si>
    <t>ORD-202302-156500</t>
  </si>
  <si>
    <t>ORD-202404-952489</t>
  </si>
  <si>
    <t>ORD-202310-414820</t>
  </si>
  <si>
    <t>ORD-202307-125994</t>
  </si>
  <si>
    <t>ORD-202301-653776</t>
  </si>
  <si>
    <t>ORD-202411-550347</t>
  </si>
  <si>
    <t>ORD-202409-226349</t>
  </si>
  <si>
    <t>ORD-202407-736446</t>
  </si>
  <si>
    <t>ORD-202402-512744</t>
  </si>
  <si>
    <t>ORD-202403-167187</t>
  </si>
  <si>
    <t>ORD-202406-119902</t>
  </si>
  <si>
    <t>ORD-202302-546235</t>
  </si>
  <si>
    <t>ORD-202304-126144</t>
  </si>
  <si>
    <t>ORD-202303-609244</t>
  </si>
  <si>
    <t>ORD-202411-120602</t>
  </si>
  <si>
    <t>ORD-202411-905592</t>
  </si>
  <si>
    <t>ORD-202407-702059</t>
  </si>
  <si>
    <t>ORD-202301-168974</t>
  </si>
  <si>
    <t>ORD-202311-738424</t>
  </si>
  <si>
    <t>ORD-202405-961627</t>
  </si>
  <si>
    <t>ORD-202405-769915</t>
  </si>
  <si>
    <t>ORD-202308-560343</t>
  </si>
  <si>
    <t>ORD-202412-683576</t>
  </si>
  <si>
    <t>ORD-202310-255650</t>
  </si>
  <si>
    <t>ORD-202308-603203</t>
  </si>
  <si>
    <t>ORD-202408-899219</t>
  </si>
  <si>
    <t>ORD-202311-822347</t>
  </si>
  <si>
    <t>ORD-202406-740204</t>
  </si>
  <si>
    <t>ORD-202404-273164</t>
  </si>
  <si>
    <t>ORD-202403-153457</t>
  </si>
  <si>
    <t>ORD-202406-193347</t>
  </si>
  <si>
    <t>ORD-202402-761467</t>
  </si>
  <si>
    <t>ORD-202411-187753</t>
  </si>
  <si>
    <t>ORD-202308-724399</t>
  </si>
  <si>
    <t>ORD-202405-566046</t>
  </si>
  <si>
    <t>ORD-202301-960197</t>
  </si>
  <si>
    <t>ORD-202303-244955</t>
  </si>
  <si>
    <t>ORD-202306-638071</t>
  </si>
  <si>
    <t>ORD-202308-112094</t>
  </si>
  <si>
    <t>ORD-202407-666330</t>
  </si>
  <si>
    <t>ORD-202302-798964</t>
  </si>
  <si>
    <t>ORD-202304-189263</t>
  </si>
  <si>
    <t>ORD-202311-635715</t>
  </si>
  <si>
    <t>ORD-202405-686876</t>
  </si>
  <si>
    <t>ORD-202405-706701</t>
  </si>
  <si>
    <t>ORD-202411-717445</t>
  </si>
  <si>
    <t>ORD-202312-192732</t>
  </si>
  <si>
    <t>ORD-202408-146159</t>
  </si>
  <si>
    <t>ORD-202405-806942</t>
  </si>
  <si>
    <t>ORD-202412-212206</t>
  </si>
  <si>
    <t>ORD-202404-734122</t>
  </si>
  <si>
    <t>ORD-202403-673359</t>
  </si>
  <si>
    <t>ORD-202309-378548</t>
  </si>
  <si>
    <t>ORD-202404-112179</t>
  </si>
  <si>
    <t>ORD-202306-267570</t>
  </si>
  <si>
    <t>ORD-202312-673268</t>
  </si>
  <si>
    <t>ORD-202305-378835</t>
  </si>
  <si>
    <t>ORD-202407-339025</t>
  </si>
  <si>
    <t>ORD-202409-514385</t>
  </si>
  <si>
    <t>ORD-202405-703717</t>
  </si>
  <si>
    <t>ORD-202303-193513</t>
  </si>
  <si>
    <t>ORD-202311-893445</t>
  </si>
  <si>
    <t>ORD-202309-960617</t>
  </si>
  <si>
    <t>ORD-202307-598189</t>
  </si>
  <si>
    <t>ORD-202402-145918</t>
  </si>
  <si>
    <t>ORD-202309-520068</t>
  </si>
  <si>
    <t>ORD-202312-886931</t>
  </si>
  <si>
    <t>ORD-202311-746216</t>
  </si>
  <si>
    <t>ORD-202304-302635</t>
  </si>
  <si>
    <t>ORD-202412-694772</t>
  </si>
  <si>
    <t>ORD-202403-883833</t>
  </si>
  <si>
    <t>ORD-202303-701080</t>
  </si>
  <si>
    <t>ORD-202407-520169</t>
  </si>
  <si>
    <t>ORD-202404-564362</t>
  </si>
  <si>
    <t>ORD-202310-980525</t>
  </si>
  <si>
    <t>ORD-202312-672433</t>
  </si>
  <si>
    <t>ORD-202403-676247</t>
  </si>
  <si>
    <t>ORD-202403-427523</t>
  </si>
  <si>
    <t>ORD-202412-373907</t>
  </si>
  <si>
    <t>ORD-202311-241314</t>
  </si>
  <si>
    <t>ORD-202409-478867</t>
  </si>
  <si>
    <t>ORD-202309-173802</t>
  </si>
  <si>
    <t>ORD-202404-338099</t>
  </si>
  <si>
    <t>ORD-202409-360626</t>
  </si>
  <si>
    <t>ORD-202402-372530</t>
  </si>
  <si>
    <t>ORD-202312-609092</t>
  </si>
  <si>
    <t>ORD-202301-782966</t>
  </si>
  <si>
    <t>ORD-202408-708555</t>
  </si>
  <si>
    <t>ORD-202309-493262</t>
  </si>
  <si>
    <t>ORD-202411-552292</t>
  </si>
  <si>
    <t>ORD-202405-374864</t>
  </si>
  <si>
    <t>ORD-202306-481878</t>
  </si>
  <si>
    <t>ORD-202405-698957</t>
  </si>
  <si>
    <t>ORD-202404-919209</t>
  </si>
  <si>
    <t>ORD-202406-998668</t>
  </si>
  <si>
    <t>ORD-202401-921327</t>
  </si>
  <si>
    <t>ORD-202305-156824</t>
  </si>
  <si>
    <t>ORD-202304-463880</t>
  </si>
  <si>
    <t>ORD-202308-268049</t>
  </si>
  <si>
    <t>ORD-202307-289838</t>
  </si>
  <si>
    <t>ORD-202404-425704</t>
  </si>
  <si>
    <t>ORD-202402-509095</t>
  </si>
  <si>
    <t>ORD-202301-843588</t>
  </si>
  <si>
    <t>ORD-202304-659319</t>
  </si>
  <si>
    <t>ORD-202406-115743</t>
  </si>
  <si>
    <t>ORD-202304-604575</t>
  </si>
  <si>
    <t>ORD-202412-182976</t>
  </si>
  <si>
    <t>ORD-202306-940867</t>
  </si>
  <si>
    <t>ORD-202310-931026</t>
  </si>
  <si>
    <t>ORD-202309-865929</t>
  </si>
  <si>
    <t>ORD-202304-363432</t>
  </si>
  <si>
    <t>ORD-202308-462512</t>
  </si>
  <si>
    <t>ORD-202412-681023</t>
  </si>
  <si>
    <t>ORD-202312-283320</t>
  </si>
  <si>
    <t>ORD-202311-440052</t>
  </si>
  <si>
    <t>ORD-202309-808649</t>
  </si>
  <si>
    <t>ORD-202403-399061</t>
  </si>
  <si>
    <t>ORD-202410-306369</t>
  </si>
  <si>
    <t>ORD-202303-847556</t>
  </si>
  <si>
    <t>ORD-202404-815309</t>
  </si>
  <si>
    <t>ORD-202409-901276</t>
  </si>
  <si>
    <t>ORD-202307-613052</t>
  </si>
  <si>
    <t>ORD-202306-497941</t>
  </si>
  <si>
    <t>ORD-202412-848910</t>
  </si>
  <si>
    <t>ORD-202301-505824</t>
  </si>
  <si>
    <t>ORD-202309-134812</t>
  </si>
  <si>
    <t>ORD-202401-627477</t>
  </si>
  <si>
    <t>ORD-202305-447103</t>
  </si>
  <si>
    <t>ORD-202308-639704</t>
  </si>
  <si>
    <t>ORD-202303-400527</t>
  </si>
  <si>
    <t>ORD-202406-392399</t>
  </si>
  <si>
    <t>ORD-202309-548263</t>
  </si>
  <si>
    <t>ORD-202302-821875</t>
  </si>
  <si>
    <t>ORD-202303-572211</t>
  </si>
  <si>
    <t>ORD-202412-774915</t>
  </si>
  <si>
    <t>ORD-202409-626740</t>
  </si>
  <si>
    <t>ORD-202406-942955</t>
  </si>
  <si>
    <t>ORD-202409-914126</t>
  </si>
  <si>
    <t>ORD-202306-706889</t>
  </si>
  <si>
    <t>ORD-202412-980537</t>
  </si>
  <si>
    <t>ORD-202404-138198</t>
  </si>
  <si>
    <t>ORD-202304-238622</t>
  </si>
  <si>
    <t>ORD-202307-646794</t>
  </si>
  <si>
    <t>ORD-202308-258280</t>
  </si>
  <si>
    <t>ORD-202304-694103</t>
  </si>
  <si>
    <t>ORD-202308-846261</t>
  </si>
  <si>
    <t>ORD-202408-146957</t>
  </si>
  <si>
    <t>ORD-202304-102215</t>
  </si>
  <si>
    <t>ORD-202301-555051</t>
  </si>
  <si>
    <t>ORD-202401-982140</t>
  </si>
  <si>
    <t>ORD-202410-674348</t>
  </si>
  <si>
    <t>ORD-202303-935567</t>
  </si>
  <si>
    <t>ORD-202304-679896</t>
  </si>
  <si>
    <t>ORD-202310-718274</t>
  </si>
  <si>
    <t>ORD-202406-921075</t>
  </si>
  <si>
    <t>ORD-202407-528519</t>
  </si>
  <si>
    <t>ORD-202408-308200</t>
  </si>
  <si>
    <t>ORD-202301-488034</t>
  </si>
  <si>
    <t>ORD-202310-974607</t>
  </si>
  <si>
    <t>ORD-202303-557086</t>
  </si>
  <si>
    <t>ORD-202403-177411</t>
  </si>
  <si>
    <t>ORD-202301-190745</t>
  </si>
  <si>
    <t>ORD-202412-947000</t>
  </si>
  <si>
    <t>ORD-202404-957677</t>
  </si>
  <si>
    <t>ORD-202408-648187</t>
  </si>
  <si>
    <t>ORD-202409-897136</t>
  </si>
  <si>
    <t>ORD-202307-408492</t>
  </si>
  <si>
    <t>ORD-202407-692027</t>
  </si>
  <si>
    <t>ORD-202409-581415</t>
  </si>
  <si>
    <t>ORD-202301-682400</t>
  </si>
  <si>
    <t>ORD-202406-919555</t>
  </si>
  <si>
    <t>ORD-202409-941850</t>
  </si>
  <si>
    <t>ORD-202408-984885</t>
  </si>
  <si>
    <t>ORD-202303-348247</t>
  </si>
  <si>
    <t>ORD-202305-835620</t>
  </si>
  <si>
    <t>ORD-202401-971405</t>
  </si>
  <si>
    <t>ORD-202307-680172</t>
  </si>
  <si>
    <t>ORD-202301-583378</t>
  </si>
  <si>
    <t>ORD-202401-582943</t>
  </si>
  <si>
    <t>ORD-202405-611996</t>
  </si>
  <si>
    <t>ORD-202310-201263</t>
  </si>
  <si>
    <t>ORD-202407-847393</t>
  </si>
  <si>
    <t>ORD-202408-285625</t>
  </si>
  <si>
    <t>ORD-202306-637108</t>
  </si>
  <si>
    <t>ORD-202408-856029</t>
  </si>
  <si>
    <t>ORD-202401-680441</t>
  </si>
  <si>
    <t>ORD-202312-975569</t>
  </si>
  <si>
    <t>ORD-202302-232559</t>
  </si>
  <si>
    <t>ORD-202301-970847</t>
  </si>
  <si>
    <t>ORD-202301-518694</t>
  </si>
  <si>
    <t>ORD-202308-581671</t>
  </si>
  <si>
    <t>ORD-202306-286253</t>
  </si>
  <si>
    <t>ORD-202405-856148</t>
  </si>
  <si>
    <t>ORD-202310-645438</t>
  </si>
  <si>
    <t>ORD-202410-352046</t>
  </si>
  <si>
    <t>ORD-202304-668585</t>
  </si>
  <si>
    <t>ORD-202401-924496</t>
  </si>
  <si>
    <t>ORD-202312-489862</t>
  </si>
  <si>
    <t>ORD-202301-788848</t>
  </si>
  <si>
    <t>ORD-202303-883843</t>
  </si>
  <si>
    <t>ORD-202302-155826</t>
  </si>
  <si>
    <t>ORD-202408-584835</t>
  </si>
  <si>
    <t>ORD-202303-104827</t>
  </si>
  <si>
    <t>ORD-202405-701885</t>
  </si>
  <si>
    <t>ORD-202311-777233</t>
  </si>
  <si>
    <t>ORD-202305-700922</t>
  </si>
  <si>
    <t>ORD-202308-369579</t>
  </si>
  <si>
    <t>ORD-202310-754736</t>
  </si>
  <si>
    <t>ORD-202406-950328</t>
  </si>
  <si>
    <t>ORD-202407-137247</t>
  </si>
  <si>
    <t>ORD-202309-912314</t>
  </si>
  <si>
    <t>ORD-202407-172058</t>
  </si>
  <si>
    <t>ORD-202404-559119</t>
  </si>
  <si>
    <t>ORD-202309-541111</t>
  </si>
  <si>
    <t>ORD-202406-556572</t>
  </si>
  <si>
    <t>ORD-202302-674571</t>
  </si>
  <si>
    <t>ORD-202308-627832</t>
  </si>
  <si>
    <t>ORD-202307-501211</t>
  </si>
  <si>
    <t>ORD-202410-149736</t>
  </si>
  <si>
    <t>ORD-202312-565917</t>
  </si>
  <si>
    <t>ORD-202310-749985</t>
  </si>
  <si>
    <t>ORD-202312-267201</t>
  </si>
  <si>
    <t>ORD-202307-667114</t>
  </si>
  <si>
    <t>ORD-202312-759495</t>
  </si>
  <si>
    <t>ORD-202412-344916</t>
  </si>
  <si>
    <t>ORD-202304-506742</t>
  </si>
  <si>
    <t>ORD-202304-838364</t>
  </si>
  <si>
    <t>ORD-202403-276360</t>
  </si>
  <si>
    <t>ORD-202410-430434</t>
  </si>
  <si>
    <t>ORD-202310-799254</t>
  </si>
  <si>
    <t>ORD-202305-474702</t>
  </si>
  <si>
    <t>ORD-202303-182774</t>
  </si>
  <si>
    <t>ORD-202311-854423</t>
  </si>
  <si>
    <t>ORD-202307-764499</t>
  </si>
  <si>
    <t>ORD-202409-145954</t>
  </si>
  <si>
    <t>ORD-202405-985548</t>
  </si>
  <si>
    <t>ORD-202305-471054</t>
  </si>
  <si>
    <t>ORD-202412-887476</t>
  </si>
  <si>
    <t>ORD-202303-810450</t>
  </si>
  <si>
    <t>ORD-202409-313137</t>
  </si>
  <si>
    <t>ORD-202412-232179</t>
  </si>
  <si>
    <t>ORD-202302-741282</t>
  </si>
  <si>
    <t>ORD-202412-414459</t>
  </si>
  <si>
    <t>ORD-202410-746551</t>
  </si>
  <si>
    <t>ORD-202306-491957</t>
  </si>
  <si>
    <t>ORD-202412-506766</t>
  </si>
  <si>
    <t>ORD-202303-697053</t>
  </si>
  <si>
    <t>ORD-202408-549286</t>
  </si>
  <si>
    <t>ORD-202407-851964</t>
  </si>
  <si>
    <t>ORD-202403-602249</t>
  </si>
  <si>
    <t>ORD-202405-794379</t>
  </si>
  <si>
    <t>ORD-202307-335959</t>
  </si>
  <si>
    <t>ORD-202301-495288</t>
  </si>
  <si>
    <t>ORD-202306-268485</t>
  </si>
  <si>
    <t>ORD-202410-322839</t>
  </si>
  <si>
    <t>ORD-202401-292565</t>
  </si>
  <si>
    <t>ORD-202310-292697</t>
  </si>
  <si>
    <t>ORD-202408-836578</t>
  </si>
  <si>
    <t>ORD-202306-997593</t>
  </si>
  <si>
    <t>ORD-202304-699070</t>
  </si>
  <si>
    <t>ORD-202302-105891</t>
  </si>
  <si>
    <t>ORD-202410-114621</t>
  </si>
  <si>
    <t>ORD-202306-565643</t>
  </si>
  <si>
    <t>ORD-202308-811289</t>
  </si>
  <si>
    <t>ORD-202312-683515</t>
  </si>
  <si>
    <t>ORD-202407-191988</t>
  </si>
  <si>
    <t>ORD-202306-148681</t>
  </si>
  <si>
    <t>ORD-202308-936071</t>
  </si>
  <si>
    <t>ORD-202301-645952</t>
  </si>
  <si>
    <t>ORD-202307-125862</t>
  </si>
  <si>
    <t>ORD-202412-195246</t>
  </si>
  <si>
    <t>ORD-202312-298228</t>
  </si>
  <si>
    <t>ORD-202403-860801</t>
  </si>
  <si>
    <t>ORD-202411-923841</t>
  </si>
  <si>
    <t>ORD-202305-199051</t>
  </si>
  <si>
    <t>ORD-202403-321706</t>
  </si>
  <si>
    <t>ORD-202407-185514</t>
  </si>
  <si>
    <t>ORD-202408-823797</t>
  </si>
  <si>
    <t>ORD-202404-641866</t>
  </si>
  <si>
    <t>ORD-202302-660965</t>
  </si>
  <si>
    <t>ORD-202412-738222</t>
  </si>
  <si>
    <t>ORD-202306-447811</t>
  </si>
  <si>
    <t>ORD-202311-276288</t>
  </si>
  <si>
    <t>ORD-202405-677974</t>
  </si>
  <si>
    <t>ORD-202308-241841</t>
  </si>
  <si>
    <t>ORD-202411-390900</t>
  </si>
  <si>
    <t>ORD-202310-866658</t>
  </si>
  <si>
    <t>ORD-202305-705316</t>
  </si>
  <si>
    <t>ORD-202409-871457</t>
  </si>
  <si>
    <t>ORD-202410-153170</t>
  </si>
  <si>
    <t>ORD-202310-851765</t>
  </si>
  <si>
    <t>ORD-202403-355537</t>
  </si>
  <si>
    <t>ORD-202401-896188</t>
  </si>
  <si>
    <t>ORD-202305-526936</t>
  </si>
  <si>
    <t>ORD-202309-461165</t>
  </si>
  <si>
    <t>ORD-202409-473145</t>
  </si>
  <si>
    <t>ORD-202402-238432</t>
  </si>
  <si>
    <t>ORD-202303-535904</t>
  </si>
  <si>
    <t>ORD-202411-737658</t>
  </si>
  <si>
    <t>ORD-202302-328767</t>
  </si>
  <si>
    <t>ORD-202305-961067</t>
  </si>
  <si>
    <t>ORD-202310-270081</t>
  </si>
  <si>
    <t>ORD-202306-610497</t>
  </si>
  <si>
    <t>ORD-202301-486478</t>
  </si>
  <si>
    <t>ORD-202403-345228</t>
  </si>
  <si>
    <t>ORD-202412-637022</t>
  </si>
  <si>
    <t>ORD-202402-709446</t>
  </si>
  <si>
    <t>ORD-202310-562396</t>
  </si>
  <si>
    <t>ORD-202403-734031</t>
  </si>
  <si>
    <t>ORD-202307-108950</t>
  </si>
  <si>
    <t>ORD-202311-235765</t>
  </si>
  <si>
    <t>ORD-202306-192756</t>
  </si>
  <si>
    <t>ORD-202310-797790</t>
  </si>
  <si>
    <t>ORD-202305-379503</t>
  </si>
  <si>
    <t>ORD-202411-638169</t>
  </si>
  <si>
    <t>ORD-202410-820626</t>
  </si>
  <si>
    <t>ORD-202409-770532</t>
  </si>
  <si>
    <t>ORD-202309-698625</t>
  </si>
  <si>
    <t>ORD-202411-686893</t>
  </si>
  <si>
    <t>ORD-202312-295726</t>
  </si>
  <si>
    <t>ORD-202401-335838</t>
  </si>
  <si>
    <t>ORD-202309-948210</t>
  </si>
  <si>
    <t>ORD-202412-974988</t>
  </si>
  <si>
    <t>ORD-202401-853682</t>
  </si>
  <si>
    <t>ORD-202310-807935</t>
  </si>
  <si>
    <t>ORD-202310-520873</t>
  </si>
  <si>
    <t>ORD-202408-351583</t>
  </si>
  <si>
    <t>ORD-202403-512119</t>
  </si>
  <si>
    <t>ORD-202401-393975</t>
  </si>
  <si>
    <t>ORD-202305-487909</t>
  </si>
  <si>
    <t>ORD-202301-748361</t>
  </si>
  <si>
    <t>ORD-202311-518487</t>
  </si>
  <si>
    <t>ORD-202409-499808</t>
  </si>
  <si>
    <t>ORD-202402-994905</t>
  </si>
  <si>
    <t>ORD-202309-351236</t>
  </si>
  <si>
    <t>ORD-202401-228492</t>
  </si>
  <si>
    <t>ORD-202310-304905</t>
  </si>
  <si>
    <t>ORD-202309-914483</t>
  </si>
  <si>
    <t>ORD-202311-694093</t>
  </si>
  <si>
    <t>ORD-202402-813733</t>
  </si>
  <si>
    <t>ORD-202301-866373</t>
  </si>
  <si>
    <t>ORD-202305-248990</t>
  </si>
  <si>
    <t>ORD-202305-568329</t>
  </si>
  <si>
    <t>ORD-202304-480368</t>
  </si>
  <si>
    <t>ORD-202411-936250</t>
  </si>
  <si>
    <t>ORD-202404-150970</t>
  </si>
  <si>
    <t>ORD-202304-825091</t>
  </si>
  <si>
    <t>ORD-202406-333375</t>
  </si>
  <si>
    <t>ORD-202403-550861</t>
  </si>
  <si>
    <t>ORD-202402-590765</t>
  </si>
  <si>
    <t>ORD-202301-967607</t>
  </si>
  <si>
    <t>ORD-202302-663095</t>
  </si>
  <si>
    <t>ORD-202303-790262</t>
  </si>
  <si>
    <t>ORD-202302-997932</t>
  </si>
  <si>
    <t>ORD-202411-295358</t>
  </si>
  <si>
    <t>ORD-202311-127755</t>
  </si>
  <si>
    <t>ORD-202409-906605</t>
  </si>
  <si>
    <t>ORD-202308-618391</t>
  </si>
  <si>
    <t>ORD-202306-496449</t>
  </si>
  <si>
    <t>ORD-202409-643264</t>
  </si>
  <si>
    <t>ORD-202402-703574</t>
  </si>
  <si>
    <t>ORD-202410-854069</t>
  </si>
  <si>
    <t>ORD-202401-255565</t>
  </si>
  <si>
    <t>ORD-202306-299338</t>
  </si>
  <si>
    <t>ORD-202406-994292</t>
  </si>
  <si>
    <t>ORD-202404-337646</t>
  </si>
  <si>
    <t>ORD-202403-136446</t>
  </si>
  <si>
    <t>ORD-202404-581416</t>
  </si>
  <si>
    <t>ORD-202302-926185</t>
  </si>
  <si>
    <t>ORD-202305-203463</t>
  </si>
  <si>
    <t>ORD-202301-204623</t>
  </si>
  <si>
    <t>ORD-202312-291768</t>
  </si>
  <si>
    <t>ORD-202412-899061</t>
  </si>
  <si>
    <t>ORD-202309-440065</t>
  </si>
  <si>
    <t>ORD-202403-327216</t>
  </si>
  <si>
    <t>ORD-202412-633052</t>
  </si>
  <si>
    <t>ORD-202301-261447</t>
  </si>
  <si>
    <t>ORD-202312-470922</t>
  </si>
  <si>
    <t>ORD-202402-453929</t>
  </si>
  <si>
    <t>ORD-202308-354010</t>
  </si>
  <si>
    <t>ORD-202410-657394</t>
  </si>
  <si>
    <t>ORD-202302-389175</t>
  </si>
  <si>
    <t>ORD-202304-340244</t>
  </si>
  <si>
    <t>ORD-202407-439695</t>
  </si>
  <si>
    <t>ORD-202306-282992</t>
  </si>
  <si>
    <t>ORD-202402-340374</t>
  </si>
  <si>
    <t>ORD-202408-429075</t>
  </si>
  <si>
    <t>ORD-202310-363640</t>
  </si>
  <si>
    <t>ORD-202408-486177</t>
  </si>
  <si>
    <t>ORD-202303-693731</t>
  </si>
  <si>
    <t>ORD-202411-117728</t>
  </si>
  <si>
    <t>ORD-202408-721202</t>
  </si>
  <si>
    <t>ORD-202308-475130</t>
  </si>
  <si>
    <t>ORD-202307-119042</t>
  </si>
  <si>
    <t>ORD-202309-174575</t>
  </si>
  <si>
    <t>ORD-202409-256941</t>
  </si>
  <si>
    <t>ORD-202311-851254</t>
  </si>
  <si>
    <t>ORD-202403-778707</t>
  </si>
  <si>
    <t>ORD-202404-597619</t>
  </si>
  <si>
    <t>ORD-202308-607377</t>
  </si>
  <si>
    <t>ORD-202308-238256</t>
  </si>
  <si>
    <t>ORD-202403-829235</t>
  </si>
  <si>
    <t>ORD-202408-348755</t>
  </si>
  <si>
    <t>ORD-202410-220888</t>
  </si>
  <si>
    <t>ORD-202409-297526</t>
  </si>
  <si>
    <t>ORD-202302-251762</t>
  </si>
  <si>
    <t>ORD-202302-469070</t>
  </si>
  <si>
    <t>ORD-202301-385514</t>
  </si>
  <si>
    <t>ORD-202310-845502</t>
  </si>
  <si>
    <t>ORD-202302-586819</t>
  </si>
  <si>
    <t>ORD-202402-620525</t>
  </si>
  <si>
    <t>ORD-202402-572004</t>
  </si>
  <si>
    <t>ORD-202311-464441</t>
  </si>
  <si>
    <t>ORD-202403-124173</t>
  </si>
  <si>
    <t>ORD-202402-593103</t>
  </si>
  <si>
    <t>ORD-202307-385631</t>
  </si>
  <si>
    <t>ORD-202408-562819</t>
  </si>
  <si>
    <t>ORD-202303-244025</t>
  </si>
  <si>
    <t>ORD-202408-151952</t>
  </si>
  <si>
    <t>ORD-202412-108343</t>
  </si>
  <si>
    <t>ORD-202307-654713</t>
  </si>
  <si>
    <t>ORD-202306-414268</t>
  </si>
  <si>
    <t>ORD-202308-649999</t>
  </si>
  <si>
    <t>ORD-202409-395376</t>
  </si>
  <si>
    <t>ORD-202402-890331</t>
  </si>
  <si>
    <t>ORD-202309-923724</t>
  </si>
  <si>
    <t>ORD-202303-697043</t>
  </si>
  <si>
    <t>ORD-202409-389184</t>
  </si>
  <si>
    <t>ORD-202408-382737</t>
  </si>
  <si>
    <t>ORD-202402-279660</t>
  </si>
  <si>
    <t>ORD-202305-624816</t>
  </si>
  <si>
    <t>ORD-202403-858693</t>
  </si>
  <si>
    <t>ORD-202308-208644</t>
  </si>
  <si>
    <t>ORD-202301-281757</t>
  </si>
  <si>
    <t>ORD-202304-415997</t>
  </si>
  <si>
    <t>ORD-202406-488543</t>
  </si>
  <si>
    <t>ORD-202312-915525</t>
  </si>
  <si>
    <t>ORD-202305-416430</t>
  </si>
  <si>
    <t>ORD-202310-255589</t>
  </si>
  <si>
    <t>ORD-202409-248305</t>
  </si>
  <si>
    <t>ORD-202312-869485</t>
  </si>
  <si>
    <t>ORD-202404-654450</t>
  </si>
  <si>
    <t>ORD-202412-453770</t>
  </si>
  <si>
    <t>ORD-202410-945324</t>
  </si>
  <si>
    <t>ORD-202303-679391</t>
  </si>
  <si>
    <t>ORD-202311-506728</t>
  </si>
  <si>
    <t>ORD-202308-677482</t>
  </si>
  <si>
    <t>ORD-202401-299747</t>
  </si>
  <si>
    <t>ORD-202402-304370</t>
  </si>
  <si>
    <t>ORD-202311-526327</t>
  </si>
  <si>
    <t>ORD-202308-795505</t>
  </si>
  <si>
    <t>ORD-202404-919389</t>
  </si>
  <si>
    <t>ORD-202407-845281</t>
  </si>
  <si>
    <t>ORD-202412-889853</t>
  </si>
  <si>
    <t>ORD-202408-778044</t>
  </si>
  <si>
    <t>ORD-202411-588443</t>
  </si>
  <si>
    <t>ORD-202309-982347</t>
  </si>
  <si>
    <t>ORD-202311-932505</t>
  </si>
  <si>
    <t>ORD-202401-686242</t>
  </si>
  <si>
    <t>ORD-202409-289974</t>
  </si>
  <si>
    <t>ORD-202404-239960</t>
  </si>
  <si>
    <t>ORD-202406-242912</t>
  </si>
  <si>
    <t>ORD-202301-213043</t>
  </si>
  <si>
    <t>ORD-202308-330120</t>
  </si>
  <si>
    <t>ORD-202307-171010</t>
  </si>
  <si>
    <t>ORD-202412-955412</t>
  </si>
  <si>
    <t>ORD-202301-601626</t>
  </si>
  <si>
    <t>ORD-202409-281991</t>
  </si>
  <si>
    <t>ORD-202310-281447</t>
  </si>
  <si>
    <t>ORD-202308-130454</t>
  </si>
  <si>
    <t>ORD-202308-666423</t>
  </si>
  <si>
    <t>ORD-202310-948821</t>
  </si>
  <si>
    <t>ORD-202301-271344</t>
  </si>
  <si>
    <t>ORD-202411-161330</t>
  </si>
  <si>
    <t>ORD-202403-585039</t>
  </si>
  <si>
    <t>ORD-202304-534026</t>
  </si>
  <si>
    <t>ORD-202304-477236</t>
  </si>
  <si>
    <t>ORD-202410-926927</t>
  </si>
  <si>
    <t>ORD-202411-167202</t>
  </si>
  <si>
    <t>ORD-202307-941654</t>
  </si>
  <si>
    <t>ORD-202408-395433</t>
  </si>
  <si>
    <t>ORD-202412-609049</t>
  </si>
  <si>
    <t>ORD-202309-933019</t>
  </si>
  <si>
    <t>ORD-202307-149436</t>
  </si>
  <si>
    <t>ORD-202305-830741</t>
  </si>
  <si>
    <t>ORD-202312-177525</t>
  </si>
  <si>
    <t>ORD-202404-936698</t>
  </si>
  <si>
    <t>ORD-202410-208599</t>
  </si>
  <si>
    <t>ORD-202408-433803</t>
  </si>
  <si>
    <t>ORD-202304-249007</t>
  </si>
  <si>
    <t>ORD-202405-684640</t>
  </si>
  <si>
    <t>ORD-202404-998792</t>
  </si>
  <si>
    <t>ORD-202310-284704</t>
  </si>
  <si>
    <t>ORD-202401-501080</t>
  </si>
  <si>
    <t>ORD-202307-956114</t>
  </si>
  <si>
    <t>ORD-202307-564328</t>
  </si>
  <si>
    <t>ORD-202301-623339</t>
  </si>
  <si>
    <t>ORD-202406-121820</t>
  </si>
  <si>
    <t>ORD-202306-903162</t>
  </si>
  <si>
    <t>ORD-202406-298670</t>
  </si>
  <si>
    <t>ORD-202411-836090</t>
  </si>
  <si>
    <t>ORD-202307-267728</t>
  </si>
  <si>
    <t>ORD-202409-293972</t>
  </si>
  <si>
    <t>ORD-202404-267791</t>
  </si>
  <si>
    <t>ORD-202401-518767</t>
  </si>
  <si>
    <t>ORD-202312-785894</t>
  </si>
  <si>
    <t>ORD-202401-222710</t>
  </si>
  <si>
    <t>ORD-202303-259000</t>
  </si>
  <si>
    <t>ORD-202408-521761</t>
  </si>
  <si>
    <t>ORD-202308-777120</t>
  </si>
  <si>
    <t>ORD-202402-796338</t>
  </si>
  <si>
    <t>ORD-202307-451508</t>
  </si>
  <si>
    <t>ORD-202411-777702</t>
  </si>
  <si>
    <t>ORD-202411-859013</t>
  </si>
  <si>
    <t>ORD-202304-145727</t>
  </si>
  <si>
    <t>ORD-202310-285367</t>
  </si>
  <si>
    <t>ORD-202306-885575</t>
  </si>
  <si>
    <t>ORD-202310-556592</t>
  </si>
  <si>
    <t>ORD-202407-412427</t>
  </si>
  <si>
    <t>ORD-202301-442587</t>
  </si>
  <si>
    <t>ORD-202309-886512</t>
  </si>
  <si>
    <t>ORD-202305-697706</t>
  </si>
  <si>
    <t>ORD-202405-356431</t>
  </si>
  <si>
    <t>ORD-202311-395456</t>
  </si>
  <si>
    <t>ORD-202402-859400</t>
  </si>
  <si>
    <t>ORD-202305-217223</t>
  </si>
  <si>
    <t>ORD-202409-178751</t>
  </si>
  <si>
    <t>ORD-202307-147680</t>
  </si>
  <si>
    <t>ORD-202310-327497</t>
  </si>
  <si>
    <t>ORD-202304-910009</t>
  </si>
  <si>
    <t>ORD-202412-744871</t>
  </si>
  <si>
    <t>ORD-202404-722918</t>
  </si>
  <si>
    <t>ORD-202409-201224</t>
  </si>
  <si>
    <t>ORD-202410-871076</t>
  </si>
  <si>
    <t>ORD-202407-542759</t>
  </si>
  <si>
    <t>ORD-202402-165418</t>
  </si>
  <si>
    <t>ORD-202301-665435</t>
  </si>
  <si>
    <t>ORD-202312-201042</t>
  </si>
  <si>
    <t>ORD-202301-288177</t>
  </si>
  <si>
    <t>ORD-202310-844262</t>
  </si>
  <si>
    <t>ORD-202301-538231</t>
  </si>
  <si>
    <t>ORD-202409-165481</t>
  </si>
  <si>
    <t>ORD-202303-271981</t>
  </si>
  <si>
    <t>ORD-202404-984826</t>
  </si>
  <si>
    <t>ORD-202407-805875</t>
  </si>
  <si>
    <t>ORD-202307-630221</t>
  </si>
  <si>
    <t>ORD-202312-516965</t>
  </si>
  <si>
    <t>ORD-202404-419504</t>
  </si>
  <si>
    <t>ORD-202304-796069</t>
  </si>
  <si>
    <t>ORD-202406-259755</t>
  </si>
  <si>
    <t>ORD-202304-583484</t>
  </si>
  <si>
    <t>ORD-202409-842650</t>
  </si>
  <si>
    <t>ORD-202412-504375</t>
  </si>
  <si>
    <t>ORD-202304-965622</t>
  </si>
  <si>
    <t>ORD-202408-648034</t>
  </si>
  <si>
    <t>ORD-202304-751343</t>
  </si>
  <si>
    <t>ORD-202305-222451</t>
  </si>
  <si>
    <t>ORD-202404-707707</t>
  </si>
  <si>
    <t>ORD-202406-466942</t>
  </si>
  <si>
    <t>ORD-202411-117444</t>
  </si>
  <si>
    <t>ORD-202306-659799</t>
  </si>
  <si>
    <t>ORD-202401-969723</t>
  </si>
  <si>
    <t>ORD-202304-423011</t>
  </si>
  <si>
    <t>ORD-202409-731603</t>
  </si>
  <si>
    <t>ORD-202310-243134</t>
  </si>
  <si>
    <t>ORD-202408-249652</t>
  </si>
  <si>
    <t>ORD-202409-165985</t>
  </si>
  <si>
    <t>ORD-202403-104034</t>
  </si>
  <si>
    <t>ORD-202407-686311</t>
  </si>
  <si>
    <t>ORD-202312-633786</t>
  </si>
  <si>
    <t>ORD-202307-354313</t>
  </si>
  <si>
    <t>ORD-202310-316277</t>
  </si>
  <si>
    <t>ORD-202402-659629</t>
  </si>
  <si>
    <t>ORD-202301-930823</t>
  </si>
  <si>
    <t>ORD-202409-442535</t>
  </si>
  <si>
    <t>ORD-202306-246319</t>
  </si>
  <si>
    <t>ORD-202404-679733</t>
  </si>
  <si>
    <t>ORD-202409-383702</t>
  </si>
  <si>
    <t>ORD-202407-907584</t>
  </si>
  <si>
    <t>ORD-202308-682530</t>
  </si>
  <si>
    <t>ORD-202307-799145</t>
  </si>
  <si>
    <t>ORD-202407-374634</t>
  </si>
  <si>
    <t>ORD-202304-115276</t>
  </si>
  <si>
    <t>ORD-202306-100662</t>
  </si>
  <si>
    <t>ORD-202308-896678</t>
  </si>
  <si>
    <t>ORD-202411-313181</t>
  </si>
  <si>
    <t>ORD-202301-685061</t>
  </si>
  <si>
    <t>ORD-202309-552977</t>
  </si>
  <si>
    <t>ORD-202404-856037</t>
  </si>
  <si>
    <t>ORD-202301-534577</t>
  </si>
  <si>
    <t>ORD-202410-548504</t>
  </si>
  <si>
    <t>ORD-202401-409986</t>
  </si>
  <si>
    <t>ORD-202311-145367</t>
  </si>
  <si>
    <t>ORD-202402-685761</t>
  </si>
  <si>
    <t>ORD-202402-496183</t>
  </si>
  <si>
    <t>ORD-202305-740975</t>
  </si>
  <si>
    <t>ORD-202409-546137</t>
  </si>
  <si>
    <t>ORD-202307-108298</t>
  </si>
  <si>
    <t>ORD-202312-791962</t>
  </si>
  <si>
    <t>ORD-202310-422230</t>
  </si>
  <si>
    <t>ORD-202405-817995</t>
  </si>
  <si>
    <t>ORD-202311-558304</t>
  </si>
  <si>
    <t>ORD-202312-336164</t>
  </si>
  <si>
    <t>ORD-202311-401433</t>
  </si>
  <si>
    <t>ORD-202312-835593</t>
  </si>
  <si>
    <t>ORD-202409-513544</t>
  </si>
  <si>
    <t>ORD-202305-348332</t>
  </si>
  <si>
    <t>ORD-202410-546272</t>
  </si>
  <si>
    <t>ORD-202310-436577</t>
  </si>
  <si>
    <t>ORD-202412-289734</t>
  </si>
  <si>
    <t>ORD-202408-246740</t>
  </si>
  <si>
    <t>ORD-202412-626759</t>
  </si>
  <si>
    <t>ORD-202312-570419</t>
  </si>
  <si>
    <t>ORD-202303-993050</t>
  </si>
  <si>
    <t>ORD-202410-197251</t>
  </si>
  <si>
    <t>ORD-202309-594525</t>
  </si>
  <si>
    <t>ORD-202308-412017</t>
  </si>
  <si>
    <t>ORD-202403-224867</t>
  </si>
  <si>
    <t>ORD-202312-372585</t>
  </si>
  <si>
    <t>ORD-202310-612051</t>
  </si>
  <si>
    <t>ORD-202406-655589</t>
  </si>
  <si>
    <t>ORD-202308-351286</t>
  </si>
  <si>
    <t>ORD-202410-597480</t>
  </si>
  <si>
    <t>ORD-202406-932992</t>
  </si>
  <si>
    <t>ORD-202306-110111</t>
  </si>
  <si>
    <t>ORD-202310-428687</t>
  </si>
  <si>
    <t>ORD-202307-528441</t>
  </si>
  <si>
    <t>ORD-202312-951619</t>
  </si>
  <si>
    <t>ORD-202406-212596</t>
  </si>
  <si>
    <t>ORD-202312-392779</t>
  </si>
  <si>
    <t>ORD-202401-878365</t>
  </si>
  <si>
    <t>ORD-202401-168476</t>
  </si>
  <si>
    <t>ORD-202311-716206</t>
  </si>
  <si>
    <t>ORD-202409-374719</t>
  </si>
  <si>
    <t>ORD-202312-138725</t>
  </si>
  <si>
    <t>ORD-202304-456813</t>
  </si>
  <si>
    <t>ORD-202405-345317</t>
  </si>
  <si>
    <t>ORD-202412-189112</t>
  </si>
  <si>
    <t>ORD-202407-278468</t>
  </si>
  <si>
    <t>ORD-202410-914197</t>
  </si>
  <si>
    <t>ORD-202406-859375</t>
  </si>
  <si>
    <t>ORD-202404-488953</t>
  </si>
  <si>
    <t>ORD-202405-232559</t>
  </si>
  <si>
    <t>ORD-202406-250427</t>
  </si>
  <si>
    <t>ORD-202303-738795</t>
  </si>
  <si>
    <t>ORD-202411-666700</t>
  </si>
  <si>
    <t>ORD-202307-444107</t>
  </si>
  <si>
    <t>ORD-202408-950274</t>
  </si>
  <si>
    <t>ORD-202304-897493</t>
  </si>
  <si>
    <t>ORD-202306-291076</t>
  </si>
  <si>
    <t>ORD-202308-458318</t>
  </si>
  <si>
    <t>ORD-202403-739374</t>
  </si>
  <si>
    <t>ORD-202405-111908</t>
  </si>
  <si>
    <t>ORD-202301-705125</t>
  </si>
  <si>
    <t>ORD-202302-545881</t>
  </si>
  <si>
    <t>ORD-202403-193774</t>
  </si>
  <si>
    <t>ORD-202410-891196</t>
  </si>
  <si>
    <t>ORD-202404-806042</t>
  </si>
  <si>
    <t>ORD-202402-352844</t>
  </si>
  <si>
    <t>ORD-202408-231753</t>
  </si>
  <si>
    <t>ORD-202408-466542</t>
  </si>
  <si>
    <t>ORD-202305-161940</t>
  </si>
  <si>
    <t>ORD-202412-626687</t>
  </si>
  <si>
    <t>ORD-202305-242217</t>
  </si>
  <si>
    <t>ORD-202311-173063</t>
  </si>
  <si>
    <t>ORD-202312-521587</t>
  </si>
  <si>
    <t>ORD-202305-634414</t>
  </si>
  <si>
    <t>ORD-202409-470388</t>
  </si>
  <si>
    <t>ORD-202309-671004</t>
  </si>
  <si>
    <t>ORD-202311-406078</t>
  </si>
  <si>
    <t>ORD-202404-504576</t>
  </si>
  <si>
    <t>ORD-202401-294969</t>
  </si>
  <si>
    <t>ORD-202401-404272</t>
  </si>
  <si>
    <t>ORD-202309-979041</t>
  </si>
  <si>
    <t>ORD-202406-579131</t>
  </si>
  <si>
    <t>ORD-202301-902904</t>
  </si>
  <si>
    <t>ORD-202410-361487</t>
  </si>
  <si>
    <t>ORD-202310-946450</t>
  </si>
  <si>
    <t>ORD-202309-180261</t>
  </si>
  <si>
    <t>ORD-202302-439035</t>
  </si>
  <si>
    <t>ORD-202410-529491</t>
  </si>
  <si>
    <t>ORD-202309-298085</t>
  </si>
  <si>
    <t>ORD-202411-108674</t>
  </si>
  <si>
    <t>ORD-202309-542730</t>
  </si>
  <si>
    <t>ORD-202305-809290</t>
  </si>
  <si>
    <t>ORD-202310-341085</t>
  </si>
  <si>
    <t>ORD-202408-703292</t>
  </si>
  <si>
    <t>ORD-202402-372763</t>
  </si>
  <si>
    <t>ORD-202412-630219</t>
  </si>
  <si>
    <t>ORD-202407-902434</t>
  </si>
  <si>
    <t>ORD-202310-971532</t>
  </si>
  <si>
    <t>ORD-202312-229274</t>
  </si>
  <si>
    <t>ORD-202404-945198</t>
  </si>
  <si>
    <t>ORD-202407-979905</t>
  </si>
  <si>
    <t>ORD-202310-719338</t>
  </si>
  <si>
    <t>ORD-202405-675014</t>
  </si>
  <si>
    <t>ORD-202404-867870</t>
  </si>
  <si>
    <t>ORD-202308-571342</t>
  </si>
  <si>
    <t>ORD-202301-108838</t>
  </si>
  <si>
    <t>ORD-202409-302376</t>
  </si>
  <si>
    <t>ORD-202406-233920</t>
  </si>
  <si>
    <t>ORD-202402-141438</t>
  </si>
  <si>
    <t>ORD-202302-107678</t>
  </si>
  <si>
    <t>ORD-202310-841632</t>
  </si>
  <si>
    <t>ORD-202412-385329</t>
  </si>
  <si>
    <t>ORD-202304-918710</t>
  </si>
  <si>
    <t>ORD-202309-849298</t>
  </si>
  <si>
    <t>ORD-202409-251202</t>
  </si>
  <si>
    <t>ORD-202310-597726</t>
  </si>
  <si>
    <t>ORD-202306-314628</t>
  </si>
  <si>
    <t>ORD-202307-982882</t>
  </si>
  <si>
    <t>ORD-202311-377888</t>
  </si>
  <si>
    <t>ORD-202412-213122</t>
  </si>
  <si>
    <t>ORD-202406-501155</t>
  </si>
  <si>
    <t>ORD-202406-325561</t>
  </si>
  <si>
    <t>ORD-202302-518755</t>
  </si>
  <si>
    <t>ORD-202404-133342</t>
  </si>
  <si>
    <t>ORD-202408-856486</t>
  </si>
  <si>
    <t>ORD-202305-529150</t>
  </si>
  <si>
    <t>ORD-202407-598908</t>
  </si>
  <si>
    <t>ORD-202409-618974</t>
  </si>
  <si>
    <t>ORD-202309-127259</t>
  </si>
  <si>
    <t>ORD-202404-298712</t>
  </si>
  <si>
    <t>ORD-202302-214459</t>
  </si>
  <si>
    <t>ORD-202307-595571</t>
  </si>
  <si>
    <t>ORD-202303-225777</t>
  </si>
  <si>
    <t>ORD-202301-911046</t>
  </si>
  <si>
    <t>ORD-202310-697142</t>
  </si>
  <si>
    <t>ORD-202306-369311</t>
  </si>
  <si>
    <t>ORD-202311-965130</t>
  </si>
  <si>
    <t>ORD-202308-292588</t>
  </si>
  <si>
    <t>ORD-202401-116144</t>
  </si>
  <si>
    <t>ORD-202305-382987</t>
  </si>
  <si>
    <t>ORD-202303-419911</t>
  </si>
  <si>
    <t>ORD-202404-123701</t>
  </si>
  <si>
    <t>ORD-202308-431146</t>
  </si>
  <si>
    <t>ORD-202304-182735</t>
  </si>
  <si>
    <t>ORD-202410-855184</t>
  </si>
  <si>
    <t>ORD-202407-967341</t>
  </si>
  <si>
    <t>ORD-202412-217384</t>
  </si>
  <si>
    <t>ORD-202401-702902</t>
  </si>
  <si>
    <t>ORD-202411-982474</t>
  </si>
  <si>
    <t>ORD-202304-894241</t>
  </si>
  <si>
    <t>ORD-202412-367700</t>
  </si>
  <si>
    <t>ORD-202405-233066</t>
  </si>
  <si>
    <t>ORD-202308-624497</t>
  </si>
  <si>
    <t>ORD-202406-124783</t>
  </si>
  <si>
    <t>ORD-202406-192873</t>
  </si>
  <si>
    <t>ORD-202408-405739</t>
  </si>
  <si>
    <t>ORD-202409-145730</t>
  </si>
  <si>
    <t>ORD-202302-963900</t>
  </si>
  <si>
    <t>ORD-202307-974098</t>
  </si>
  <si>
    <t>ORD-202307-382083</t>
  </si>
  <si>
    <t>ORD-202406-628660</t>
  </si>
  <si>
    <t>ORD-202306-530145</t>
  </si>
  <si>
    <t>ORD-202311-849119</t>
  </si>
  <si>
    <t>ORD-202301-879595</t>
  </si>
  <si>
    <t>ORD-202405-101562</t>
  </si>
  <si>
    <t>ORD-202308-119056</t>
  </si>
  <si>
    <t>ORD-202407-575463</t>
  </si>
  <si>
    <t>ORD-202309-641230</t>
  </si>
  <si>
    <t>ORD-202406-525925</t>
  </si>
  <si>
    <t>ORD-202301-695294</t>
  </si>
  <si>
    <t>ORD-202410-311331</t>
  </si>
  <si>
    <t>ORD-202404-109339</t>
  </si>
  <si>
    <t>ORD-202407-996081</t>
  </si>
  <si>
    <t>ORD-202407-356842</t>
  </si>
  <si>
    <t>ORD-202302-640069</t>
  </si>
  <si>
    <t>ORD-202310-201482</t>
  </si>
  <si>
    <t>ORD-202309-189299</t>
  </si>
  <si>
    <t>ORD-202311-371725</t>
  </si>
  <si>
    <t>ORD-202312-119053</t>
  </si>
  <si>
    <t>ORD-202307-313336</t>
  </si>
  <si>
    <t>ORD-202311-131427</t>
  </si>
  <si>
    <t>ORD-202404-726241</t>
  </si>
  <si>
    <t>ORD-202309-524067</t>
  </si>
  <si>
    <t>ORD-202403-161404</t>
  </si>
  <si>
    <t>ORD-202407-949465</t>
  </si>
  <si>
    <t>ORD-202305-784319</t>
  </si>
  <si>
    <t>ORD-202308-256543</t>
  </si>
  <si>
    <t>ORD-202402-625123</t>
  </si>
  <si>
    <t>ORD-202303-590281</t>
  </si>
  <si>
    <t>ORD-202308-267530</t>
  </si>
  <si>
    <t>ORD-202308-408972</t>
  </si>
  <si>
    <t>ORD-202303-246265</t>
  </si>
  <si>
    <t>ORD-202407-819971</t>
  </si>
  <si>
    <t>ORD-202403-462756</t>
  </si>
  <si>
    <t>ORD-202408-219980</t>
  </si>
  <si>
    <t>ORD-202302-329704</t>
  </si>
  <si>
    <t>ORD-202302-156394</t>
  </si>
  <si>
    <t>ORD-202303-250286</t>
  </si>
  <si>
    <t>ORD-202404-310243</t>
  </si>
  <si>
    <t>ORD-202305-231169</t>
  </si>
  <si>
    <t>ORD-202301-112088</t>
  </si>
  <si>
    <t>ORD-202405-954481</t>
  </si>
  <si>
    <t>ORD-202309-420299</t>
  </si>
  <si>
    <t>ORD-202411-329389</t>
  </si>
  <si>
    <t>ORD-202410-752255</t>
  </si>
  <si>
    <t>ORD-202304-623470</t>
  </si>
  <si>
    <t>ORD-202410-372077</t>
  </si>
  <si>
    <t>ORD-202308-615028</t>
  </si>
  <si>
    <t>ORD-202402-885858</t>
  </si>
  <si>
    <t>ORD-202411-575071</t>
  </si>
  <si>
    <t>ORD-202301-506246</t>
  </si>
  <si>
    <t>ORD-202312-180308</t>
  </si>
  <si>
    <t>ORD-202409-635441</t>
  </si>
  <si>
    <t>ORD-202310-794567</t>
  </si>
  <si>
    <t>ORD-202306-138272</t>
  </si>
  <si>
    <t>ORD-202402-693101</t>
  </si>
  <si>
    <t>ORD-202405-428421</t>
  </si>
  <si>
    <t>ORD-202310-861327</t>
  </si>
  <si>
    <t>ORD-202403-258141</t>
  </si>
  <si>
    <t>ORD-202303-733970</t>
  </si>
  <si>
    <t>ORD-202312-923818</t>
  </si>
  <si>
    <t>ORD-202306-939940</t>
  </si>
  <si>
    <t>ORD-202310-617008</t>
  </si>
  <si>
    <t>ORD-202307-361176</t>
  </si>
  <si>
    <t>ORD-202301-453750</t>
  </si>
  <si>
    <t>ORD-202411-287454</t>
  </si>
  <si>
    <t>ORD-202303-662917</t>
  </si>
  <si>
    <t>ORD-202301-911735</t>
  </si>
  <si>
    <t>ORD-202301-145867</t>
  </si>
  <si>
    <t>ORD-202307-305597</t>
  </si>
  <si>
    <t>ORD-202411-130731</t>
  </si>
  <si>
    <t>ORD-202305-880113</t>
  </si>
  <si>
    <t>ORD-202406-249188</t>
  </si>
  <si>
    <t>ORD-202304-271081</t>
  </si>
  <si>
    <t>ORD-202303-677512</t>
  </si>
  <si>
    <t>ORD-202408-134009</t>
  </si>
  <si>
    <t>ORD-202301-952797</t>
  </si>
  <si>
    <t>ORD-202304-883850</t>
  </si>
  <si>
    <t>ORD-202304-918596</t>
  </si>
  <si>
    <t>ORD-202304-887748</t>
  </si>
  <si>
    <t>ORD-202302-986467</t>
  </si>
  <si>
    <t>ORD-202410-109883</t>
  </si>
  <si>
    <t>ORD-202410-457277</t>
  </si>
  <si>
    <t>ORD-202308-123733</t>
  </si>
  <si>
    <t>ORD-202404-647971</t>
  </si>
  <si>
    <t>ORD-202301-897392</t>
  </si>
  <si>
    <t>ORD-202302-210922</t>
  </si>
  <si>
    <t>ORD-202403-216463</t>
  </si>
  <si>
    <t>ORD-202409-809724</t>
  </si>
  <si>
    <t>ORD-202409-912535</t>
  </si>
  <si>
    <t>ORD-202305-142276</t>
  </si>
  <si>
    <t>ORD-202404-290904</t>
  </si>
  <si>
    <t>ORD-202310-588135</t>
  </si>
  <si>
    <t>ORD-202405-801633</t>
  </si>
  <si>
    <t>ORD-202310-295268</t>
  </si>
  <si>
    <t>ORD-202306-927685</t>
  </si>
  <si>
    <t>ORD-202401-578038</t>
  </si>
  <si>
    <t>ORD-202309-939748</t>
  </si>
  <si>
    <t>ORD-202403-823615</t>
  </si>
  <si>
    <t>ORD-202305-830838</t>
  </si>
  <si>
    <t>ORD-202305-979471</t>
  </si>
  <si>
    <t>ORD-202402-104626</t>
  </si>
  <si>
    <t>ORD-202405-148675</t>
  </si>
  <si>
    <t>ORD-202410-836956</t>
  </si>
  <si>
    <t>ORD-202412-332921</t>
  </si>
  <si>
    <t>ORD-202408-627841</t>
  </si>
  <si>
    <t>ORD-202303-212341</t>
  </si>
  <si>
    <t>ORD-202403-149126</t>
  </si>
  <si>
    <t>ORD-202305-599406</t>
  </si>
  <si>
    <t>ORD-202401-932766</t>
  </si>
  <si>
    <t>ORD-202309-343974</t>
  </si>
  <si>
    <t>ORD-202311-117905</t>
  </si>
  <si>
    <t>ORD-202305-906048</t>
  </si>
  <si>
    <t>ORD-202306-997080</t>
  </si>
  <si>
    <t>ORD-202305-453328</t>
  </si>
  <si>
    <t>ORD-202311-180069</t>
  </si>
  <si>
    <t>ORD-202404-345587</t>
  </si>
  <si>
    <t>ORD-202408-203245</t>
  </si>
  <si>
    <t>ORD-202312-995569</t>
  </si>
  <si>
    <t>ORD-202410-338113</t>
  </si>
  <si>
    <t>ORD-202401-406937</t>
  </si>
  <si>
    <t>ORD-202403-591324</t>
  </si>
  <si>
    <t>ORD-202305-206688</t>
  </si>
  <si>
    <t>ORD-202301-624330</t>
  </si>
  <si>
    <t>ORD-202404-891358</t>
  </si>
  <si>
    <t>ORD-202410-604526</t>
  </si>
  <si>
    <t>ORD-202411-433499</t>
  </si>
  <si>
    <t>ORD-202311-294733</t>
  </si>
  <si>
    <t>ORD-202403-627700</t>
  </si>
  <si>
    <t>ORD-202311-269866</t>
  </si>
  <si>
    <t>ORD-202407-818537</t>
  </si>
  <si>
    <t>ORD-202406-681960</t>
  </si>
  <si>
    <t>ORD-202406-549430</t>
  </si>
  <si>
    <t>ORD-202309-816379</t>
  </si>
  <si>
    <t>ORD-202307-454688</t>
  </si>
  <si>
    <t>ORD-202308-475531</t>
  </si>
  <si>
    <t>ORD-202409-857109</t>
  </si>
  <si>
    <t>ORD-202405-804456</t>
  </si>
  <si>
    <t>ORD-202412-512493</t>
  </si>
  <si>
    <t>ORD-202408-918069</t>
  </si>
  <si>
    <t>ORD-202401-926494</t>
  </si>
  <si>
    <t>ORD-202301-538430</t>
  </si>
  <si>
    <t>ORD-202303-549906</t>
  </si>
  <si>
    <t>ORD-202309-531482</t>
  </si>
  <si>
    <t>ORD-202404-585882</t>
  </si>
  <si>
    <t>ORD-202405-557529</t>
  </si>
  <si>
    <t>ORD-202303-254311</t>
  </si>
  <si>
    <t>ORD-202307-577565</t>
  </si>
  <si>
    <t>ORD-202307-283963</t>
  </si>
  <si>
    <t>ORD-202410-898571</t>
  </si>
  <si>
    <t>ORD-202303-736220</t>
  </si>
  <si>
    <t>ORD-202305-159985</t>
  </si>
  <si>
    <t>ORD-202310-219558</t>
  </si>
  <si>
    <t>ORD-202310-680343</t>
  </si>
  <si>
    <t>ORD-202308-976133</t>
  </si>
  <si>
    <t>ORD-202403-296272</t>
  </si>
  <si>
    <t>ORD-202301-676290</t>
  </si>
  <si>
    <t>ORD-202301-516830</t>
  </si>
  <si>
    <t>ORD-202310-672907</t>
  </si>
  <si>
    <t>ORD-202301-120265</t>
  </si>
  <si>
    <t>ORD-202308-916350</t>
  </si>
  <si>
    <t>ORD-202302-711637</t>
  </si>
  <si>
    <t>ORD-202307-292455</t>
  </si>
  <si>
    <t>ORD-202309-994237</t>
  </si>
  <si>
    <t>ORD-202304-920531</t>
  </si>
  <si>
    <t>ORD-202403-666158</t>
  </si>
  <si>
    <t>ORD-202308-372744</t>
  </si>
  <si>
    <t>ORD-202303-957340</t>
  </si>
  <si>
    <t>ORD-202407-329621</t>
  </si>
  <si>
    <t>ORD-202409-894936</t>
  </si>
  <si>
    <t>ORD-202405-700406</t>
  </si>
  <si>
    <t>ORD-202305-412963</t>
  </si>
  <si>
    <t>ORD-202407-853429</t>
  </si>
  <si>
    <t>ORD-202403-575652</t>
  </si>
  <si>
    <t>ORD-202306-613017</t>
  </si>
  <si>
    <t>ORD-202309-630228</t>
  </si>
  <si>
    <t>ORD-202407-884527</t>
  </si>
  <si>
    <t>ORD-202405-277886</t>
  </si>
  <si>
    <t>ORD-202302-723925</t>
  </si>
  <si>
    <t>ORD-202302-489444</t>
  </si>
  <si>
    <t>ORD-202311-371631</t>
  </si>
  <si>
    <t>ORD-202407-264497</t>
  </si>
  <si>
    <t>ORD-202312-106879</t>
  </si>
  <si>
    <t>ORD-202306-261443</t>
  </si>
  <si>
    <t>ORD-202401-219036</t>
  </si>
  <si>
    <t>ORD-202409-934891</t>
  </si>
  <si>
    <t>ORD-202411-628790</t>
  </si>
  <si>
    <t>ORD-202407-891730</t>
  </si>
  <si>
    <t>ORD-202309-513258</t>
  </si>
  <si>
    <t>ORD-202306-127946</t>
  </si>
  <si>
    <t>ORD-202312-926970</t>
  </si>
  <si>
    <t>ORD-202310-160326</t>
  </si>
  <si>
    <t>ORD-202403-741443</t>
  </si>
  <si>
    <t>ORD-202409-354517</t>
  </si>
  <si>
    <t>ORD-202405-582120</t>
  </si>
  <si>
    <t>ORD-202311-115610</t>
  </si>
  <si>
    <t>ORD-202401-381229</t>
  </si>
  <si>
    <t>ORD-202410-458505</t>
  </si>
  <si>
    <t>ORD-202409-514736</t>
  </si>
  <si>
    <t>ORD-202404-490465</t>
  </si>
  <si>
    <t>ORD-202308-596450</t>
  </si>
  <si>
    <t>ORD-202311-501704</t>
  </si>
  <si>
    <t>ORD-202304-226317</t>
  </si>
  <si>
    <t>ORD-202404-721901</t>
  </si>
  <si>
    <t>ORD-202306-383621</t>
  </si>
  <si>
    <t>ORD-202303-165844</t>
  </si>
  <si>
    <t>ORD-202312-433232</t>
  </si>
  <si>
    <t>ORD-202304-205242</t>
  </si>
  <si>
    <t>ORD-202408-642559</t>
  </si>
  <si>
    <t>ORD-202403-373603</t>
  </si>
  <si>
    <t>ORD-202404-237669</t>
  </si>
  <si>
    <t>ORD-202306-842597</t>
  </si>
  <si>
    <t>ORD-202309-719394</t>
  </si>
  <si>
    <t>ORD-202307-606569</t>
  </si>
  <si>
    <t>ORD-202405-969809</t>
  </si>
  <si>
    <t>ORD-202408-894352</t>
  </si>
  <si>
    <t>ORD-202306-747507</t>
  </si>
  <si>
    <t>ORD-202302-797840</t>
  </si>
  <si>
    <t>ORD-202310-449745</t>
  </si>
  <si>
    <t>ORD-202410-969838</t>
  </si>
  <si>
    <t>ORD-202407-845119</t>
  </si>
  <si>
    <t>ORD-202405-875585</t>
  </si>
  <si>
    <t>ORD-202406-790447</t>
  </si>
  <si>
    <t>ORD-202408-918035</t>
  </si>
  <si>
    <t>ORD-202410-510821</t>
  </si>
  <si>
    <t>ORD-202306-109041</t>
  </si>
  <si>
    <t>ORD-202304-276163</t>
  </si>
  <si>
    <t>ORD-202311-297869</t>
  </si>
  <si>
    <t>ORD-202408-195042</t>
  </si>
  <si>
    <t>ORD-202306-401437</t>
  </si>
  <si>
    <t>ORD-202408-734896</t>
  </si>
  <si>
    <t>ORD-202412-827317</t>
  </si>
  <si>
    <t>ORD-202403-100258</t>
  </si>
  <si>
    <t>ORD-202309-551211</t>
  </si>
  <si>
    <t>ORD-202307-778445</t>
  </si>
  <si>
    <t>ORD-202302-152326</t>
  </si>
  <si>
    <t>ORD-202303-664913</t>
  </si>
  <si>
    <t>ORD-202409-976980</t>
  </si>
  <si>
    <t>ORD-202404-500893</t>
  </si>
  <si>
    <t>ORD-202301-250540</t>
  </si>
  <si>
    <t>ORD-202404-394635</t>
  </si>
  <si>
    <t>ORD-202402-557102</t>
  </si>
  <si>
    <t>ORD-202305-847873</t>
  </si>
  <si>
    <t>ORD-202312-585520</t>
  </si>
  <si>
    <t>ORD-202306-566294</t>
  </si>
  <si>
    <t>ORD-202403-315572</t>
  </si>
  <si>
    <t>ORD-202307-371555</t>
  </si>
  <si>
    <t>ORD-202310-309767</t>
  </si>
  <si>
    <t>ORD-202304-221953</t>
  </si>
  <si>
    <t>ORD-202307-790479</t>
  </si>
  <si>
    <t>ORD-202402-542488</t>
  </si>
  <si>
    <t>ORD-202412-288807</t>
  </si>
  <si>
    <t>ORD-202409-596376</t>
  </si>
  <si>
    <t>ORD-202312-562820</t>
  </si>
  <si>
    <t>ORD-202301-692059</t>
  </si>
  <si>
    <t>ORD-202307-143176</t>
  </si>
  <si>
    <t>ORD-202306-422596</t>
  </si>
  <si>
    <t>ORD-202310-329663</t>
  </si>
  <si>
    <t>ORD-202310-625318</t>
  </si>
  <si>
    <t>ORD-202402-273547</t>
  </si>
  <si>
    <t>ORD-202401-336343</t>
  </si>
  <si>
    <t>ORD-202401-143476</t>
  </si>
  <si>
    <t>ORD-202310-554949</t>
  </si>
  <si>
    <t>ORD-202412-103368</t>
  </si>
  <si>
    <t>ORD-202409-756221</t>
  </si>
  <si>
    <t>ORD-202311-509799</t>
  </si>
  <si>
    <t>ORD-202310-116780</t>
  </si>
  <si>
    <t>ORD-202302-374569</t>
  </si>
  <si>
    <t>ORD-202411-987546</t>
  </si>
  <si>
    <t>ORD-202410-577742</t>
  </si>
  <si>
    <t>ORD-202406-153717</t>
  </si>
  <si>
    <t>ORD-202402-984202</t>
  </si>
  <si>
    <t>ORD-202410-990324</t>
  </si>
  <si>
    <t>ORD-202404-523763</t>
  </si>
  <si>
    <t>ORD-202407-827718</t>
  </si>
  <si>
    <t>ORD-202303-699002</t>
  </si>
  <si>
    <t>ORD-202302-829576</t>
  </si>
  <si>
    <t>ORD-202306-423030</t>
  </si>
  <si>
    <t>ORD-202312-404145</t>
  </si>
  <si>
    <t>ORD-202308-134882</t>
  </si>
  <si>
    <t>ORD-202312-379979</t>
  </si>
  <si>
    <t>ORD-202403-606511</t>
  </si>
  <si>
    <t>ORD-202410-593882</t>
  </si>
  <si>
    <t>ORD-202412-870593</t>
  </si>
  <si>
    <t>ORD-202307-773576</t>
  </si>
  <si>
    <t>ORD-202310-574084</t>
  </si>
  <si>
    <t>ORD-202406-896841</t>
  </si>
  <si>
    <t>ORD-202312-315216</t>
  </si>
  <si>
    <t>ORD-202408-830202</t>
  </si>
  <si>
    <t>ORD-202406-937623</t>
  </si>
  <si>
    <t>ORD-202410-698738</t>
  </si>
  <si>
    <t>ORD-202305-161533</t>
  </si>
  <si>
    <t>ORD-202309-815961</t>
  </si>
  <si>
    <t>ORD-202403-295893</t>
  </si>
  <si>
    <t>ORD-202303-705951</t>
  </si>
  <si>
    <t>ORD-202411-708401</t>
  </si>
  <si>
    <t>ORD-202408-805590</t>
  </si>
  <si>
    <t>ORD-202408-261395</t>
  </si>
  <si>
    <t>ORD-202403-586172</t>
  </si>
  <si>
    <t>ORD-202304-962305</t>
  </si>
  <si>
    <t>ORD-202311-406117</t>
  </si>
  <si>
    <t>ORD-202306-661577</t>
  </si>
  <si>
    <t>ORD-202412-417180</t>
  </si>
  <si>
    <t>ORD-202412-912738</t>
  </si>
  <si>
    <t>ORD-202408-727902</t>
  </si>
  <si>
    <t>ORD-202307-560523</t>
  </si>
  <si>
    <t>ORD-202307-656271</t>
  </si>
  <si>
    <t>ORD-202306-878566</t>
  </si>
  <si>
    <t>ORD-202310-588540</t>
  </si>
  <si>
    <t>ORD-202407-105851</t>
  </si>
  <si>
    <t>ORD-202401-810725</t>
  </si>
  <si>
    <t>ORD-202304-207957</t>
  </si>
  <si>
    <t>ORD-202401-790141</t>
  </si>
  <si>
    <t>ORD-202305-570567</t>
  </si>
  <si>
    <t>ORD-202302-263657</t>
  </si>
  <si>
    <t>ORD-202402-313476</t>
  </si>
  <si>
    <t>ORD-202302-576327</t>
  </si>
  <si>
    <t>ORD-202306-729814</t>
  </si>
  <si>
    <t>ORD-202402-442096</t>
  </si>
  <si>
    <t>ORD-202301-632301</t>
  </si>
  <si>
    <t>ORD-202411-778267</t>
  </si>
  <si>
    <t>ORD-202404-666060</t>
  </si>
  <si>
    <t>ORD-202301-854169</t>
  </si>
  <si>
    <t>ORD-202409-525873</t>
  </si>
  <si>
    <t>ORD-202402-656147</t>
  </si>
  <si>
    <t>ORD-202305-578454</t>
  </si>
  <si>
    <t>ORD-202302-394241</t>
  </si>
  <si>
    <t>ORD-202310-760827</t>
  </si>
  <si>
    <t>ORD-202410-813521</t>
  </si>
  <si>
    <t>ORD-202405-871526</t>
  </si>
  <si>
    <t>ORD-202310-325391</t>
  </si>
  <si>
    <t>ORD-202402-333653</t>
  </si>
  <si>
    <t>ORD-202404-678100</t>
  </si>
  <si>
    <t>ORD-202309-739678</t>
  </si>
  <si>
    <t>ORD-202401-407908</t>
  </si>
  <si>
    <t>ORD-202309-144070</t>
  </si>
  <si>
    <t>ORD-202312-625580</t>
  </si>
  <si>
    <t>ORD-202303-354879</t>
  </si>
  <si>
    <t>ORD-202402-224630</t>
  </si>
  <si>
    <t>ORD-202312-487384</t>
  </si>
  <si>
    <t>ORD-202310-233350</t>
  </si>
  <si>
    <t>ORD-202308-945988</t>
  </si>
  <si>
    <t>ORD-202404-235630</t>
  </si>
  <si>
    <t>ORD-202401-996867</t>
  </si>
  <si>
    <t>ORD-202411-295030</t>
  </si>
  <si>
    <t>ORD-202409-691056</t>
  </si>
  <si>
    <t>ORD-202409-517495</t>
  </si>
  <si>
    <t>ORD-202303-285514</t>
  </si>
  <si>
    <t>ORD-202307-730003</t>
  </si>
  <si>
    <t>ORD-202411-436190</t>
  </si>
  <si>
    <t>ORD-202407-586530</t>
  </si>
  <si>
    <t>ORD-202412-490247</t>
  </si>
  <si>
    <t>ORD-202403-367184</t>
  </si>
  <si>
    <t>ORD-202406-737543</t>
  </si>
  <si>
    <t>ORD-202309-653522</t>
  </si>
  <si>
    <t>ORD-202307-110321</t>
  </si>
  <si>
    <t>ORD-202301-152083</t>
  </si>
  <si>
    <t>ORD-202410-859564</t>
  </si>
  <si>
    <t>ORD-202303-398051</t>
  </si>
  <si>
    <t>ORD-202407-117493</t>
  </si>
  <si>
    <t>ORD-202307-592911</t>
  </si>
  <si>
    <t>ORD-202305-555898</t>
  </si>
  <si>
    <t>ORD-202410-878339</t>
  </si>
  <si>
    <t>ORD-202411-751254</t>
  </si>
  <si>
    <t>ORD-202412-344876</t>
  </si>
  <si>
    <t>ORD-202312-547349</t>
  </si>
  <si>
    <t>ORD-202403-750579</t>
  </si>
  <si>
    <t>ORD-202402-956114</t>
  </si>
  <si>
    <t>ORD-202302-104523</t>
  </si>
  <si>
    <t>ORD-202303-570359</t>
  </si>
  <si>
    <t>ORD-202409-551530</t>
  </si>
  <si>
    <t>ORD-202408-990843</t>
  </si>
  <si>
    <t>ORD-202301-614591</t>
  </si>
  <si>
    <t>ORD-202309-176066</t>
  </si>
  <si>
    <t>ORD-202411-991730</t>
  </si>
  <si>
    <t>ORD-202402-614003</t>
  </si>
  <si>
    <t>ORD-202405-466594</t>
  </si>
  <si>
    <t>ORD-202303-898800</t>
  </si>
  <si>
    <t>ORD-202411-449727</t>
  </si>
  <si>
    <t>ORD-202409-607803</t>
  </si>
  <si>
    <t>ORD-202307-412758</t>
  </si>
  <si>
    <t>ORD-202307-400533</t>
  </si>
  <si>
    <t>ORD-202407-126919</t>
  </si>
  <si>
    <t>ORD-202403-168879</t>
  </si>
  <si>
    <t>ORD-202301-915154</t>
  </si>
  <si>
    <t>ORD-202409-821484</t>
  </si>
  <si>
    <t>ORD-202407-789344</t>
  </si>
  <si>
    <t>ORD-202306-502156</t>
  </si>
  <si>
    <t>ORD-202307-685466</t>
  </si>
  <si>
    <t>ORD-202312-878030</t>
  </si>
  <si>
    <t>ORD-202303-384424</t>
  </si>
  <si>
    <t>ORD-202409-798776</t>
  </si>
  <si>
    <t>ORD-202304-961151</t>
  </si>
  <si>
    <t>ORD-202404-716386</t>
  </si>
  <si>
    <t>ORD-202309-222924</t>
  </si>
  <si>
    <t>ORD-202407-733556</t>
  </si>
  <si>
    <t>ORD-202412-665840</t>
  </si>
  <si>
    <t>ORD-202301-906297</t>
  </si>
  <si>
    <t>ORD-202306-960637</t>
  </si>
  <si>
    <t>ORD-202407-792135</t>
  </si>
  <si>
    <t>ORD-202403-265096</t>
  </si>
  <si>
    <t>ORD-202409-396206</t>
  </si>
  <si>
    <t>ORD-202412-313619</t>
  </si>
  <si>
    <t>ORD-202308-158189</t>
  </si>
  <si>
    <t>ORD-202307-627577</t>
  </si>
  <si>
    <t>ORD-202406-630148</t>
  </si>
  <si>
    <t>ORD-202409-143019</t>
  </si>
  <si>
    <t>ORD-202411-979855</t>
  </si>
  <si>
    <t>ORD-202412-309392</t>
  </si>
  <si>
    <t>ORD-202411-200923</t>
  </si>
  <si>
    <t>ORD-202312-149330</t>
  </si>
  <si>
    <t>ORD-202312-790109</t>
  </si>
  <si>
    <t>ORD-202305-133919</t>
  </si>
  <si>
    <t>ORD-202310-428769</t>
  </si>
  <si>
    <t>ORD-202308-385880</t>
  </si>
  <si>
    <t>ORD-202401-832140</t>
  </si>
  <si>
    <t>ORD-202302-887181</t>
  </si>
  <si>
    <t>ORD-202303-962846</t>
  </si>
  <si>
    <t>ORD-202409-541685</t>
  </si>
  <si>
    <t>ORD-202405-288536</t>
  </si>
  <si>
    <t>ORD-202309-480949</t>
  </si>
  <si>
    <t>ORD-202308-177251</t>
  </si>
  <si>
    <t>ORD-202407-609777</t>
  </si>
  <si>
    <t>ORD-202407-642047</t>
  </si>
  <si>
    <t>ORD-202402-347992</t>
  </si>
  <si>
    <t>ORD-202302-969515</t>
  </si>
  <si>
    <t>ORD-202301-656690</t>
  </si>
  <si>
    <t>ORD-202410-754148</t>
  </si>
  <si>
    <t>ORD-202407-145929</t>
  </si>
  <si>
    <t>ORD-202408-770139</t>
  </si>
  <si>
    <t>ORD-202301-737859</t>
  </si>
  <si>
    <t>ORD-202309-904669</t>
  </si>
  <si>
    <t>ORD-202404-484479</t>
  </si>
  <si>
    <t>ORD-202308-511485</t>
  </si>
  <si>
    <t>ORD-202302-551289</t>
  </si>
  <si>
    <t>ORD-202302-409619</t>
  </si>
  <si>
    <t>ORD-202411-719221</t>
  </si>
  <si>
    <t>ORD-202305-734362</t>
  </si>
  <si>
    <t>ORD-202310-194962</t>
  </si>
  <si>
    <t>ORD-202305-724157</t>
  </si>
  <si>
    <t>ORD-202402-397159</t>
  </si>
  <si>
    <t>ORD-202310-276028</t>
  </si>
  <si>
    <t>ORD-202409-746479</t>
  </si>
  <si>
    <t>ORD-202405-498339</t>
  </si>
  <si>
    <t>ORD-202301-540400</t>
  </si>
  <si>
    <t>ORD-202305-569389</t>
  </si>
  <si>
    <t>ORD-202301-261756</t>
  </si>
  <si>
    <t>ORD-202403-470482</t>
  </si>
  <si>
    <t>ORD-202303-174455</t>
  </si>
  <si>
    <t>ORD-202401-341591</t>
  </si>
  <si>
    <t>ORD-202411-198450</t>
  </si>
  <si>
    <t>ORD-202311-561412</t>
  </si>
  <si>
    <t>ORD-202408-368079</t>
  </si>
  <si>
    <t>ORD-202311-442252</t>
  </si>
  <si>
    <t>ORD-202311-844127</t>
  </si>
  <si>
    <t>ORD-202401-813041</t>
  </si>
  <si>
    <t>ORD-202311-857786</t>
  </si>
  <si>
    <t>ORD-202404-895314</t>
  </si>
  <si>
    <t>ORD-202410-708946</t>
  </si>
  <si>
    <t>ORD-202308-680626</t>
  </si>
  <si>
    <t>ORD-202308-618936</t>
  </si>
  <si>
    <t>ORD-202309-492435</t>
  </si>
  <si>
    <t>ORD-202412-354685</t>
  </si>
  <si>
    <t>ORD-202412-193010</t>
  </si>
  <si>
    <t>ORD-202407-944848</t>
  </si>
  <si>
    <t>ORD-202410-126773</t>
  </si>
  <si>
    <t>ORD-202409-327555</t>
  </si>
  <si>
    <t>ORD-202307-323033</t>
  </si>
  <si>
    <t>ORD-202411-371661</t>
  </si>
  <si>
    <t>ORD-202302-351734</t>
  </si>
  <si>
    <t>ORD-202306-722580</t>
  </si>
  <si>
    <t>ORD-202410-596393</t>
  </si>
  <si>
    <t>ORD-202308-454573</t>
  </si>
  <si>
    <t>ORD-202410-819334</t>
  </si>
  <si>
    <t>ORD-202307-822196</t>
  </si>
  <si>
    <t>ORD-202301-339026</t>
  </si>
  <si>
    <t>ORD-202306-411345</t>
  </si>
  <si>
    <t>ORD-202405-256605</t>
  </si>
  <si>
    <t>ORD-202409-188189</t>
  </si>
  <si>
    <t>ORD-202312-160375</t>
  </si>
  <si>
    <t>ORD-202403-752566</t>
  </si>
  <si>
    <t>ORD-202303-130885</t>
  </si>
  <si>
    <t>ORD-202301-806147</t>
  </si>
  <si>
    <t>ORD-202306-234512</t>
  </si>
  <si>
    <t>ORD-202405-313649</t>
  </si>
  <si>
    <t>ORD-202303-517779</t>
  </si>
  <si>
    <t>ORD-202402-103616</t>
  </si>
  <si>
    <t>ORD-202308-936313</t>
  </si>
  <si>
    <t>ORD-202302-754211</t>
  </si>
  <si>
    <t>ORD-202405-188934</t>
  </si>
  <si>
    <t>ORD-202302-620155</t>
  </si>
  <si>
    <t>ORD-202310-630935</t>
  </si>
  <si>
    <t>ORD-202306-489284</t>
  </si>
  <si>
    <t>ORD-202408-983708</t>
  </si>
  <si>
    <t>ORD-202302-794534</t>
  </si>
  <si>
    <t>ORD-202401-174421</t>
  </si>
  <si>
    <t>ORD-202310-609294</t>
  </si>
  <si>
    <t>ORD-202410-715592</t>
  </si>
  <si>
    <t>ORD-202412-842462</t>
  </si>
  <si>
    <t>ORD-202310-136051</t>
  </si>
  <si>
    <t>ORD-202408-726225</t>
  </si>
  <si>
    <t>ORD-202412-557722</t>
  </si>
  <si>
    <t>ORD-202310-719160</t>
  </si>
  <si>
    <t>ORD-202309-264572</t>
  </si>
  <si>
    <t>ORD-202407-402321</t>
  </si>
  <si>
    <t>ORD-202407-104282</t>
  </si>
  <si>
    <t>ORD-202412-877322</t>
  </si>
  <si>
    <t>ORD-202412-720314</t>
  </si>
  <si>
    <t>ORD-202406-966869</t>
  </si>
  <si>
    <t>ORD-202410-882786</t>
  </si>
  <si>
    <t>ORD-202405-651923</t>
  </si>
  <si>
    <t>ORD-202305-774192</t>
  </si>
  <si>
    <t>ORD-202407-989003</t>
  </si>
  <si>
    <t>ORD-202310-503093</t>
  </si>
  <si>
    <t>ORD-202412-773640</t>
  </si>
  <si>
    <t>ORD-202401-702883</t>
  </si>
  <si>
    <t>ORD-202409-640345</t>
  </si>
  <si>
    <t>ORD-202403-912692</t>
  </si>
  <si>
    <t>ORD-202402-997912</t>
  </si>
  <si>
    <t>ORD-202409-943039</t>
  </si>
  <si>
    <t>ORD-202305-247543</t>
  </si>
  <si>
    <t>ORD-202403-107768</t>
  </si>
  <si>
    <t>ORD-202304-868034</t>
  </si>
  <si>
    <t>ORD-202404-797837</t>
  </si>
  <si>
    <t>ORD-202406-617506</t>
  </si>
  <si>
    <t>ORD-202312-551887</t>
  </si>
  <si>
    <t>ORD-202310-649217</t>
  </si>
  <si>
    <t>ORD-202404-947623</t>
  </si>
  <si>
    <t>ORD-202406-474775</t>
  </si>
  <si>
    <t>ORD-202303-440887</t>
  </si>
  <si>
    <t>ORD-202304-372642</t>
  </si>
  <si>
    <t>ORD-202303-940617</t>
  </si>
  <si>
    <t>ORD-202307-546484</t>
  </si>
  <si>
    <t>ORD-202301-143931</t>
  </si>
  <si>
    <t>ORD-202303-303408</t>
  </si>
  <si>
    <t>ORD-202302-637599</t>
  </si>
  <si>
    <t>ORD-202410-936043</t>
  </si>
  <si>
    <t>ORD-202412-871630</t>
  </si>
  <si>
    <t>ORD-202407-882979</t>
  </si>
  <si>
    <t>ORD-202303-112704</t>
  </si>
  <si>
    <t>ORD-202408-725346</t>
  </si>
  <si>
    <t>ORD-202405-260281</t>
  </si>
  <si>
    <t>ORD-202407-508148</t>
  </si>
  <si>
    <t>ORD-202409-433209</t>
  </si>
  <si>
    <t>ORD-202302-888311</t>
  </si>
  <si>
    <t>ORD-202412-700872</t>
  </si>
  <si>
    <t>ORD-202311-809708</t>
  </si>
  <si>
    <t>ORD-202301-898247</t>
  </si>
  <si>
    <t>ORD-202407-101142</t>
  </si>
  <si>
    <t>ORD-202306-940361</t>
  </si>
  <si>
    <t>ORD-202308-899755</t>
  </si>
  <si>
    <t>ORD-202305-982409</t>
  </si>
  <si>
    <t>ORD-202301-142854</t>
  </si>
  <si>
    <t>ORD-202308-797290</t>
  </si>
  <si>
    <t>ORD-202404-582634</t>
  </si>
  <si>
    <t>ORD-202401-169933</t>
  </si>
  <si>
    <t>ORD-202406-856688</t>
  </si>
  <si>
    <t>ORD-202306-891270</t>
  </si>
  <si>
    <t>ORD-202305-830156</t>
  </si>
  <si>
    <t>ORD-202406-266905</t>
  </si>
  <si>
    <t>ORD-202309-132640</t>
  </si>
  <si>
    <t>ORD-202410-893503</t>
  </si>
  <si>
    <t>ORD-202310-406745</t>
  </si>
  <si>
    <t>ORD-202406-301819</t>
  </si>
  <si>
    <t>ORD-202412-984394</t>
  </si>
  <si>
    <t>ORD-202408-951405</t>
  </si>
  <si>
    <t>ORD-202406-256847</t>
  </si>
  <si>
    <t>ORD-202310-690480</t>
  </si>
  <si>
    <t>ORD-202311-260183</t>
  </si>
  <si>
    <t>ORD-202308-330753</t>
  </si>
  <si>
    <t>ORD-202410-627000</t>
  </si>
  <si>
    <t>ORD-202408-594431</t>
  </si>
  <si>
    <t>ORD-202411-963944</t>
  </si>
  <si>
    <t>ORD-202310-394196</t>
  </si>
  <si>
    <t>ORD-202404-174030</t>
  </si>
  <si>
    <t>ORD-202410-429121</t>
  </si>
  <si>
    <t>ORD-202307-818789</t>
  </si>
  <si>
    <t>ORD-202302-169529</t>
  </si>
  <si>
    <t>ORD-202312-160899</t>
  </si>
  <si>
    <t>ORD-202407-899125</t>
  </si>
  <si>
    <t>ORD-202412-676641</t>
  </si>
  <si>
    <t>ORD-202308-530990</t>
  </si>
  <si>
    <t>ORD-202307-517955</t>
  </si>
  <si>
    <t>ORD-202303-814351</t>
  </si>
  <si>
    <t>ORD-202304-129210</t>
  </si>
  <si>
    <t>ORD-202410-204614</t>
  </si>
  <si>
    <t>ORD-202306-955092</t>
  </si>
  <si>
    <t>ORD-202301-850013</t>
  </si>
  <si>
    <t>ORD-202409-714608</t>
  </si>
  <si>
    <t>ORD-202305-718114</t>
  </si>
  <si>
    <t>ORD-202407-342187</t>
  </si>
  <si>
    <t>ORD-202308-793478</t>
  </si>
  <si>
    <t>ORD-202311-431541</t>
  </si>
  <si>
    <t>ORD-202302-635856</t>
  </si>
  <si>
    <t>ORD-202409-300287</t>
  </si>
  <si>
    <t>ORD-202312-610487</t>
  </si>
  <si>
    <t>ORD-202403-980661</t>
  </si>
  <si>
    <t>ORD-202411-456792</t>
  </si>
  <si>
    <t>ORD-202410-474841</t>
  </si>
  <si>
    <t>ORD-202305-732819</t>
  </si>
  <si>
    <t>ORD-202411-962105</t>
  </si>
  <si>
    <t>ORD-202310-633830</t>
  </si>
  <si>
    <t>ORD-202407-166994</t>
  </si>
  <si>
    <t>ORD-202311-207377</t>
  </si>
  <si>
    <t>ORD-202306-308092</t>
  </si>
  <si>
    <t>ORD-202402-958925</t>
  </si>
  <si>
    <t>ORD-202406-572209</t>
  </si>
  <si>
    <t>ORD-202409-343396</t>
  </si>
  <si>
    <t>ORD-202410-637267</t>
  </si>
  <si>
    <t>ORD-202310-949561</t>
  </si>
  <si>
    <t>ORD-202310-412646</t>
  </si>
  <si>
    <t>ORD-202301-742940</t>
  </si>
  <si>
    <t>ORD-202311-630612</t>
  </si>
  <si>
    <t>ORD-202411-622420</t>
  </si>
  <si>
    <t>ORD-202401-801874</t>
  </si>
  <si>
    <t>ORD-202305-512617</t>
  </si>
  <si>
    <t>ORD-202407-970177</t>
  </si>
  <si>
    <t>ORD-202304-773744</t>
  </si>
  <si>
    <t>ORD-202306-194864</t>
  </si>
  <si>
    <t>ORD-202401-757277</t>
  </si>
  <si>
    <t>ORD-202309-125130</t>
  </si>
  <si>
    <t>ORD-202404-987681</t>
  </si>
  <si>
    <t>ORD-202404-462153</t>
  </si>
  <si>
    <t>ORD-202410-757574</t>
  </si>
  <si>
    <t>ORD-202405-166733</t>
  </si>
  <si>
    <t>ORD-202403-273628</t>
  </si>
  <si>
    <t>ORD-202303-175293</t>
  </si>
  <si>
    <t>ORD-202410-978472</t>
  </si>
  <si>
    <t>ORD-202310-839490</t>
  </si>
  <si>
    <t>ORD-202408-950249</t>
  </si>
  <si>
    <t>ORD-202404-720223</t>
  </si>
  <si>
    <t>ORD-202305-311059</t>
  </si>
  <si>
    <t>ORD-202301-885489</t>
  </si>
  <si>
    <t>ORD-202301-297769</t>
  </si>
  <si>
    <t>ORD-202403-728918</t>
  </si>
  <si>
    <t>ORD-202401-101568</t>
  </si>
  <si>
    <t>ORD-202305-391383</t>
  </si>
  <si>
    <t>ORD-202306-813083</t>
  </si>
  <si>
    <t>ORD-202412-670653</t>
  </si>
  <si>
    <t>ORD-202302-543942</t>
  </si>
  <si>
    <t>ORD-202407-747177</t>
  </si>
  <si>
    <t>ORD-202301-175672</t>
  </si>
  <si>
    <t>ORD-202312-523210</t>
  </si>
  <si>
    <t>ORD-202305-272180</t>
  </si>
  <si>
    <t>ORD-202308-418814</t>
  </si>
  <si>
    <t>ORD-202402-246918</t>
  </si>
  <si>
    <t>ORD-202401-358298</t>
  </si>
  <si>
    <t>ORD-202405-695183</t>
  </si>
  <si>
    <t>ORD-202408-764488</t>
  </si>
  <si>
    <t>ORD-202312-291582</t>
  </si>
  <si>
    <t>ORD-202405-413136</t>
  </si>
  <si>
    <t>ORD-202409-439084</t>
  </si>
  <si>
    <t>ORD-202301-864000</t>
  </si>
  <si>
    <t>ORD-202308-676010</t>
  </si>
  <si>
    <t>ORD-202402-661977</t>
  </si>
  <si>
    <t>ORD-202308-344764</t>
  </si>
  <si>
    <t>ORD-202303-866734</t>
  </si>
  <si>
    <t>ORD-202412-708446</t>
  </si>
  <si>
    <t>ORD-202307-373378</t>
  </si>
  <si>
    <t>ORD-202412-718288</t>
  </si>
  <si>
    <t>ORD-202311-821633</t>
  </si>
  <si>
    <t>ORD-202301-399279</t>
  </si>
  <si>
    <t>ORD-202309-199361</t>
  </si>
  <si>
    <t>ORD-202406-943465</t>
  </si>
  <si>
    <t>ORD-202401-830553</t>
  </si>
  <si>
    <t>ORD-202407-316143</t>
  </si>
  <si>
    <t>ORD-202408-362322</t>
  </si>
  <si>
    <t>ORD-202308-279128</t>
  </si>
  <si>
    <t>ORD-202410-181386</t>
  </si>
  <si>
    <t>ORD-202407-804001</t>
  </si>
  <si>
    <t>ORD-202402-446731</t>
  </si>
  <si>
    <t>ORD-202404-783354</t>
  </si>
  <si>
    <t>ORD-202301-307536</t>
  </si>
  <si>
    <t>ORD-202309-841058</t>
  </si>
  <si>
    <t>ORD-202307-293657</t>
  </si>
  <si>
    <t>ORD-202307-451525</t>
  </si>
  <si>
    <t>ORD-202410-276370</t>
  </si>
  <si>
    <t>ORD-202310-128635</t>
  </si>
  <si>
    <t>ORD-202402-430340</t>
  </si>
  <si>
    <t>ORD-202303-693902</t>
  </si>
  <si>
    <t>ORD-202305-361985</t>
  </si>
  <si>
    <t>ORD-202307-391373</t>
  </si>
  <si>
    <t>ORD-202302-236830</t>
  </si>
  <si>
    <t>ORD-202307-246630</t>
  </si>
  <si>
    <t>ORD-202411-179194</t>
  </si>
  <si>
    <t>ORD-202304-319231</t>
  </si>
  <si>
    <t>ORD-202308-481280</t>
  </si>
  <si>
    <t>ORD-202307-355073</t>
  </si>
  <si>
    <t>ORD-202409-812271</t>
  </si>
  <si>
    <t>ORD-202310-294689</t>
  </si>
  <si>
    <t>ORD-202405-564223</t>
  </si>
  <si>
    <t>ORD-202403-636869</t>
  </si>
  <si>
    <t>ORD-202403-881632</t>
  </si>
  <si>
    <t>ORD-202302-767583</t>
  </si>
  <si>
    <t>ORD-202411-700675</t>
  </si>
  <si>
    <t>ORD-202407-970713</t>
  </si>
  <si>
    <t>ORD-202308-450862</t>
  </si>
  <si>
    <t>ORD-202412-953618</t>
  </si>
  <si>
    <t>ORD-202312-509035</t>
  </si>
  <si>
    <t>ORD-202306-163521</t>
  </si>
  <si>
    <t>ORD-202409-379551</t>
  </si>
  <si>
    <t>ORD-202404-990236</t>
  </si>
  <si>
    <t>ORD-202408-915220</t>
  </si>
  <si>
    <t>ORD-202310-454485</t>
  </si>
  <si>
    <t>ORD-202308-678231</t>
  </si>
  <si>
    <t>ORD-202312-841420</t>
  </si>
  <si>
    <t>ORD-202402-208273</t>
  </si>
  <si>
    <t>ORD-202312-579898</t>
  </si>
  <si>
    <t>ORD-202410-384639</t>
  </si>
  <si>
    <t>ORD-202308-624509</t>
  </si>
  <si>
    <t>ORD-202403-922914</t>
  </si>
  <si>
    <t>ORD-202304-692976</t>
  </si>
  <si>
    <t>ORD-202404-925573</t>
  </si>
  <si>
    <t>ORD-202411-335513</t>
  </si>
  <si>
    <t>ORD-202411-640298</t>
  </si>
  <si>
    <t>ORD-202411-356736</t>
  </si>
  <si>
    <t>ORD-202301-497976</t>
  </si>
  <si>
    <t>ORD-202303-387173</t>
  </si>
  <si>
    <t>ORD-202407-682936</t>
  </si>
  <si>
    <t>ORD-202305-223548</t>
  </si>
  <si>
    <t>ORD-202305-720917</t>
  </si>
  <si>
    <t>ORD-202311-773651</t>
  </si>
  <si>
    <t>ORD-202310-983370</t>
  </si>
  <si>
    <t>ORD-202412-955580</t>
  </si>
  <si>
    <t>ORD-202307-945703</t>
  </si>
  <si>
    <t>ORD-202408-960523</t>
  </si>
  <si>
    <t>ORD-202408-800207</t>
  </si>
  <si>
    <t>ORD-202304-853512</t>
  </si>
  <si>
    <t>ORD-202310-573429</t>
  </si>
  <si>
    <t>ORD-202411-444600</t>
  </si>
  <si>
    <t>ORD-202308-212654</t>
  </si>
  <si>
    <t>ORD-202306-520848</t>
  </si>
  <si>
    <t>ORD-202309-304144</t>
  </si>
  <si>
    <t>ORD-202308-599371</t>
  </si>
  <si>
    <t>ORD-202411-386923</t>
  </si>
  <si>
    <t>ORD-202406-671993</t>
  </si>
  <si>
    <t>ORD-202412-555250</t>
  </si>
  <si>
    <t>ORD-202405-670848</t>
  </si>
  <si>
    <t>ORD-202304-706435</t>
  </si>
  <si>
    <t>ORD-202411-426684</t>
  </si>
  <si>
    <t>ORD-202411-689112</t>
  </si>
  <si>
    <t>ORD-202403-134582</t>
  </si>
  <si>
    <t>ORD-202303-227919</t>
  </si>
  <si>
    <t>ORD-202307-417051</t>
  </si>
  <si>
    <t>ORD-202407-434759</t>
  </si>
  <si>
    <t>ORD-202307-692942</t>
  </si>
  <si>
    <t>ORD-202411-669948</t>
  </si>
  <si>
    <t>ORD-202401-603895</t>
  </si>
  <si>
    <t>ORD-202304-241800</t>
  </si>
  <si>
    <t>ORD-202412-956595</t>
  </si>
  <si>
    <t>ORD-202301-104517</t>
  </si>
  <si>
    <t>ORD-202306-238957</t>
  </si>
  <si>
    <t>ORD-202406-608117</t>
  </si>
  <si>
    <t>ORD-202412-599580</t>
  </si>
  <si>
    <t>ORD-202406-549527</t>
  </si>
  <si>
    <t>ORD-202307-139331</t>
  </si>
  <si>
    <t>ORD-202410-789565</t>
  </si>
  <si>
    <t>ORD-202401-361623</t>
  </si>
  <si>
    <t>ORD-202410-150211</t>
  </si>
  <si>
    <t>ORD-202303-328374</t>
  </si>
  <si>
    <t>ORD-202312-294559</t>
  </si>
  <si>
    <t>ORD-202402-953696</t>
  </si>
  <si>
    <t>ORD-202312-894464</t>
  </si>
  <si>
    <t>ORD-202411-245679</t>
  </si>
  <si>
    <t>ORD-202410-841958</t>
  </si>
  <si>
    <t>ORD-202404-546608</t>
  </si>
  <si>
    <t>ORD-202402-331636</t>
  </si>
  <si>
    <t>ORD-202303-759206</t>
  </si>
  <si>
    <t>ORD-202412-795633</t>
  </si>
  <si>
    <t>ORD-202402-410634</t>
  </si>
  <si>
    <t>ORD-202305-577820</t>
  </si>
  <si>
    <t>ORD-202306-524771</t>
  </si>
  <si>
    <t>ORD-202401-108383</t>
  </si>
  <si>
    <t>ORD-202405-785673</t>
  </si>
  <si>
    <t>ORD-202310-633981</t>
  </si>
  <si>
    <t>ORD-202410-925704</t>
  </si>
  <si>
    <t>ORD-202412-769171</t>
  </si>
  <si>
    <t>ORD-202402-804974</t>
  </si>
  <si>
    <t>ORD-202310-247554</t>
  </si>
  <si>
    <t>ORD-202301-625863</t>
  </si>
  <si>
    <t>ORD-202304-246807</t>
  </si>
  <si>
    <t>ORD-202308-283489</t>
  </si>
  <si>
    <t>ORD-202407-391208</t>
  </si>
  <si>
    <t>ORD-202404-475301</t>
  </si>
  <si>
    <t>ORD-202409-196751</t>
  </si>
  <si>
    <t>ORD-202302-339256</t>
  </si>
  <si>
    <t>ORD-202401-799414</t>
  </si>
  <si>
    <t>ORD-202301-564515</t>
  </si>
  <si>
    <t>ORD-202305-965748</t>
  </si>
  <si>
    <t>ORD-202301-834222</t>
  </si>
  <si>
    <t>ORD-202411-727882</t>
  </si>
  <si>
    <t>ORD-202404-118028</t>
  </si>
  <si>
    <t>ORD-202303-401673</t>
  </si>
  <si>
    <t>ORD-202412-743054</t>
  </si>
  <si>
    <t>ORD-202312-375394</t>
  </si>
  <si>
    <t>ORD-202310-401819</t>
  </si>
  <si>
    <t>ORD-202410-189131</t>
  </si>
  <si>
    <t>ORD-202410-892732</t>
  </si>
  <si>
    <t>ORD-202312-126148</t>
  </si>
  <si>
    <t>ORD-202411-910663</t>
  </si>
  <si>
    <t>ORD-202304-860621</t>
  </si>
  <si>
    <t>ORD-202403-725225</t>
  </si>
  <si>
    <t>ORD-202408-438860</t>
  </si>
  <si>
    <t>ORD-202312-420928</t>
  </si>
  <si>
    <t>ORD-202412-703888</t>
  </si>
  <si>
    <t>ORD-202301-768606</t>
  </si>
  <si>
    <t>ORD-202302-645072</t>
  </si>
  <si>
    <t>ORD-202409-863245</t>
  </si>
  <si>
    <t>ORD-202302-352279</t>
  </si>
  <si>
    <t>ORD-202308-145331</t>
  </si>
  <si>
    <t>ORD-202303-534503</t>
  </si>
  <si>
    <t>ORD-202304-172469</t>
  </si>
  <si>
    <t>ORD-202311-765864</t>
  </si>
  <si>
    <t>ORD-202301-517824</t>
  </si>
  <si>
    <t>ORD-202409-382437</t>
  </si>
  <si>
    <t>ORD-202311-438803</t>
  </si>
  <si>
    <t>ORD-202301-247679</t>
  </si>
  <si>
    <t>ORD-202309-104999</t>
  </si>
  <si>
    <t>ORD-202302-422766</t>
  </si>
  <si>
    <t>ORD-202304-729515</t>
  </si>
  <si>
    <t>ORD-202304-580809</t>
  </si>
  <si>
    <t>ORD-202310-690452</t>
  </si>
  <si>
    <t>ORD-202401-486843</t>
  </si>
  <si>
    <t>ORD-202404-332388</t>
  </si>
  <si>
    <t>ORD-202411-728918</t>
  </si>
  <si>
    <t>ORD-202310-437807</t>
  </si>
  <si>
    <t>ORD-202410-148329</t>
  </si>
  <si>
    <t>ORD-202310-292750</t>
  </si>
  <si>
    <t>ORD-202412-608950</t>
  </si>
  <si>
    <t>ORD-202310-127727</t>
  </si>
  <si>
    <t>ORD-202311-906458</t>
  </si>
  <si>
    <t>ORD-202307-719016</t>
  </si>
  <si>
    <t>ORD-202306-597904</t>
  </si>
  <si>
    <t>ORD-202301-472193</t>
  </si>
  <si>
    <t>ORD-202302-714852</t>
  </si>
  <si>
    <t>ORD-202306-107958</t>
  </si>
  <si>
    <t>ORD-202307-804039</t>
  </si>
  <si>
    <t>ORD-202408-774220</t>
  </si>
  <si>
    <t>ORD-202309-613182</t>
  </si>
  <si>
    <t>ORD-202409-102161</t>
  </si>
  <si>
    <t>ORD-202303-779509</t>
  </si>
  <si>
    <t>ORD-202312-293153</t>
  </si>
  <si>
    <t>ORD-202312-639096</t>
  </si>
  <si>
    <t>ORD-202401-862413</t>
  </si>
  <si>
    <t>ORD-202404-932487</t>
  </si>
  <si>
    <t>ORD-202312-503775</t>
  </si>
  <si>
    <t>ORD-202410-905704</t>
  </si>
  <si>
    <t>ORD-202303-562518</t>
  </si>
  <si>
    <t>ORD-202310-744810</t>
  </si>
  <si>
    <t>ORD-202310-184179</t>
  </si>
  <si>
    <t>ORD-202411-846060</t>
  </si>
  <si>
    <t>ORD-202403-790836</t>
  </si>
  <si>
    <t>ORD-202404-921825</t>
  </si>
  <si>
    <t>ORD-202408-599950</t>
  </si>
  <si>
    <t>ORD-202407-935876</t>
  </si>
  <si>
    <t>ORD-202410-172611</t>
  </si>
  <si>
    <t>ORD-202411-673670</t>
  </si>
  <si>
    <t>ORD-202411-966024</t>
  </si>
  <si>
    <t>ORD-202405-242064</t>
  </si>
  <si>
    <t>ORD-202306-473015</t>
  </si>
  <si>
    <t>ORD-202408-958506</t>
  </si>
  <si>
    <t>ORD-202410-331389</t>
  </si>
  <si>
    <t>ORD-202405-735724</t>
  </si>
  <si>
    <t>ORD-202311-882717</t>
  </si>
  <si>
    <t>ORD-202309-888887</t>
  </si>
  <si>
    <t>ORD-202407-317243</t>
  </si>
  <si>
    <t>ORD-202305-790702</t>
  </si>
  <si>
    <t>ORD-202410-602003</t>
  </si>
  <si>
    <t>ORD-202407-311503</t>
  </si>
  <si>
    <t>ORD-202411-175055</t>
  </si>
  <si>
    <t>ORD-202312-198825</t>
  </si>
  <si>
    <t>ORD-202304-942875</t>
  </si>
  <si>
    <t>ORD-202312-292926</t>
  </si>
  <si>
    <t>ORD-202403-944609</t>
  </si>
  <si>
    <t>ORD-202305-462205</t>
  </si>
  <si>
    <t>ORD-202308-805315</t>
  </si>
  <si>
    <t>ORD-202402-530684</t>
  </si>
  <si>
    <t>ORD-202309-546547</t>
  </si>
  <si>
    <t>ORD-202306-842557</t>
  </si>
  <si>
    <t>ORD-202401-755857</t>
  </si>
  <si>
    <t>ORD-202305-235909</t>
  </si>
  <si>
    <t>ORD-202408-450017</t>
  </si>
  <si>
    <t>ORD-202304-887159</t>
  </si>
  <si>
    <t>ORD-202404-342656</t>
  </si>
  <si>
    <t>ORD-202311-915400</t>
  </si>
  <si>
    <t>ORD-202308-176492</t>
  </si>
  <si>
    <t>ORD-202305-104582</t>
  </si>
  <si>
    <t>ORD-202307-583885</t>
  </si>
  <si>
    <t>ORD-202407-858161</t>
  </si>
  <si>
    <t>ORD-202408-644999</t>
  </si>
  <si>
    <t>ORD-202310-341359</t>
  </si>
  <si>
    <t>ORD-202410-682484</t>
  </si>
  <si>
    <t>ORD-202411-776444</t>
  </si>
  <si>
    <t>ORD-202306-432038</t>
  </si>
  <si>
    <t>ORD-202303-112321</t>
  </si>
  <si>
    <t>ORD-202402-803492</t>
  </si>
  <si>
    <t>ORD-202305-170635</t>
  </si>
  <si>
    <t>ORD-202305-406370</t>
  </si>
  <si>
    <t>ORD-202405-910795</t>
  </si>
  <si>
    <t>ORD-202407-543400</t>
  </si>
  <si>
    <t>ORD-202404-824920</t>
  </si>
  <si>
    <t>ORD-202407-831184</t>
  </si>
  <si>
    <t>ORD-202307-736055</t>
  </si>
  <si>
    <t>ORD-202310-689605</t>
  </si>
  <si>
    <t>ORD-202401-974453</t>
  </si>
  <si>
    <t>ORD-202302-751828</t>
  </si>
  <si>
    <t>ORD-202401-152343</t>
  </si>
  <si>
    <t>ORD-202410-405946</t>
  </si>
  <si>
    <t>ORD-202402-850146</t>
  </si>
  <si>
    <t>ORD-202412-649372</t>
  </si>
  <si>
    <t>ORD-202406-164226</t>
  </si>
  <si>
    <t>ORD-202310-465503</t>
  </si>
  <si>
    <t>ORD-202402-820480</t>
  </si>
  <si>
    <t>ORD-202308-387771</t>
  </si>
  <si>
    <t>ORD-202406-435249</t>
  </si>
  <si>
    <t>ORD-202312-770209</t>
  </si>
  <si>
    <t>ORD-202301-499961</t>
  </si>
  <si>
    <t>ORD-202310-675578</t>
  </si>
  <si>
    <t>ORD-202309-262285</t>
  </si>
  <si>
    <t>ORD-202404-827622</t>
  </si>
  <si>
    <t>ORD-202407-557107</t>
  </si>
  <si>
    <t>ORD-202304-544903</t>
  </si>
  <si>
    <t>ORD-202406-699037</t>
  </si>
  <si>
    <t>ORD-202404-871587</t>
  </si>
  <si>
    <t>ORD-202412-168863</t>
  </si>
  <si>
    <t>ORD-202405-662361</t>
  </si>
  <si>
    <t>ORD-202308-774888</t>
  </si>
  <si>
    <t>ORD-202407-443040</t>
  </si>
  <si>
    <t>ORD-202403-482463</t>
  </si>
  <si>
    <t>ORD-202309-907889</t>
  </si>
  <si>
    <t>ORD-202406-519618</t>
  </si>
  <si>
    <t>ORD-202411-834421</t>
  </si>
  <si>
    <t>ORD-202405-814415</t>
  </si>
  <si>
    <t>ORD-202312-608430</t>
  </si>
  <si>
    <t>ORD-202409-106773</t>
  </si>
  <si>
    <t>ORD-202306-287453</t>
  </si>
  <si>
    <t>ORD-202405-950519</t>
  </si>
  <si>
    <t>ORD-202410-768961</t>
  </si>
  <si>
    <t>ORD-202401-643014</t>
  </si>
  <si>
    <t>ORD-202401-104632</t>
  </si>
  <si>
    <t>ORD-202407-691714</t>
  </si>
  <si>
    <t>ORD-202404-902711</t>
  </si>
  <si>
    <t>ORD-202308-578025</t>
  </si>
  <si>
    <t>ORD-202304-434537</t>
  </si>
  <si>
    <t>ORD-202305-101149</t>
  </si>
  <si>
    <t>ORD-202409-253539</t>
  </si>
  <si>
    <t>ORD-202303-247652</t>
  </si>
  <si>
    <t>ORD-202307-810735</t>
  </si>
  <si>
    <t>ORD-202302-592464</t>
  </si>
  <si>
    <t>ORD-202304-710862</t>
  </si>
  <si>
    <t>ORD-202410-844254</t>
  </si>
  <si>
    <t>ORD-202409-907052</t>
  </si>
  <si>
    <t>ORD-202404-739002</t>
  </si>
  <si>
    <t>ORD-202411-401541</t>
  </si>
  <si>
    <t>ORD-202309-259739</t>
  </si>
  <si>
    <t>ORD-202306-815286</t>
  </si>
  <si>
    <t>ORD-202412-310020</t>
  </si>
  <si>
    <t>ORD-202412-179627</t>
  </si>
  <si>
    <t>ORD-202309-580934</t>
  </si>
  <si>
    <t>ORD-202301-355062</t>
  </si>
  <si>
    <t>ORD-202403-926897</t>
  </si>
  <si>
    <t>ORD-202410-881421</t>
  </si>
  <si>
    <t>ORD-202412-843271</t>
  </si>
  <si>
    <t>ORD-202306-134284</t>
  </si>
  <si>
    <t>ORD-202305-852634</t>
  </si>
  <si>
    <t>ORD-202308-726915</t>
  </si>
  <si>
    <t>ORD-202404-632257</t>
  </si>
  <si>
    <t>ORD-202405-729274</t>
  </si>
  <si>
    <t>ORD-202307-594921</t>
  </si>
  <si>
    <t>ORD-202408-845412</t>
  </si>
  <si>
    <t>ORD-202406-951771</t>
  </si>
  <si>
    <t>ORD-202306-826320</t>
  </si>
  <si>
    <t>ORD-202305-916505</t>
  </si>
  <si>
    <t>ORD-202406-449251</t>
  </si>
  <si>
    <t>ORD-202309-404190</t>
  </si>
  <si>
    <t>ORD-202301-808104</t>
  </si>
  <si>
    <t>ORD-202411-796328</t>
  </si>
  <si>
    <t>ORD-202302-928281</t>
  </si>
  <si>
    <t>ORD-202301-686655</t>
  </si>
  <si>
    <t>ORD-202312-220105</t>
  </si>
  <si>
    <t>ORD-202402-345861</t>
  </si>
  <si>
    <t>ORD-202311-847391</t>
  </si>
  <si>
    <t>ORD-202307-857472</t>
  </si>
  <si>
    <t>ORD-202302-346201</t>
  </si>
  <si>
    <t>ORD-202303-948866</t>
  </si>
  <si>
    <t>ORD-202311-341844</t>
  </si>
  <si>
    <t>ORD-202312-729288</t>
  </si>
  <si>
    <t>ORD-202307-151767</t>
  </si>
  <si>
    <t>ORD-202309-192820</t>
  </si>
  <si>
    <t>ORD-202309-773916</t>
  </si>
  <si>
    <t>ORD-202301-766044</t>
  </si>
  <si>
    <t>ORD-202403-417823</t>
  </si>
  <si>
    <t>ORD-202404-464361</t>
  </si>
  <si>
    <t>ORD-202308-813955</t>
  </si>
  <si>
    <t>ORD-202407-553666</t>
  </si>
  <si>
    <t>ORD-202405-628312</t>
  </si>
  <si>
    <t>ORD-202310-246728</t>
  </si>
  <si>
    <t>ORD-202411-528020</t>
  </si>
  <si>
    <t>ORD-202312-609421</t>
  </si>
  <si>
    <t>ORD-202403-601970</t>
  </si>
  <si>
    <t>ORD-202402-529042</t>
  </si>
  <si>
    <t>ORD-202308-125768</t>
  </si>
  <si>
    <t>ORD-202303-280247</t>
  </si>
  <si>
    <t>ORD-202408-556110</t>
  </si>
  <si>
    <t>ORD-202403-569286</t>
  </si>
  <si>
    <t>ORD-202410-277217</t>
  </si>
  <si>
    <t>ORD-202307-712087</t>
  </si>
  <si>
    <t>ORD-202309-242164</t>
  </si>
  <si>
    <t>ORD-202311-587433</t>
  </si>
  <si>
    <t>ORD-202306-498649</t>
  </si>
  <si>
    <t>ORD-202310-487299</t>
  </si>
  <si>
    <t>ORD-202406-845099</t>
  </si>
  <si>
    <t>ORD-202310-445675</t>
  </si>
  <si>
    <t>ORD-202405-718902</t>
  </si>
  <si>
    <t>ORD-202312-658761</t>
  </si>
  <si>
    <t>ORD-202403-549346</t>
  </si>
  <si>
    <t>ORD-202302-104574</t>
  </si>
  <si>
    <t>ORD-202409-838203</t>
  </si>
  <si>
    <t>ORD-202410-975844</t>
  </si>
  <si>
    <t>ORD-202405-773773</t>
  </si>
  <si>
    <t>ORD-202301-229489</t>
  </si>
  <si>
    <t>ORD-202304-166907</t>
  </si>
  <si>
    <t>ORD-202410-279217</t>
  </si>
  <si>
    <t>ORD-202408-461370</t>
  </si>
  <si>
    <t>ORD-202306-527896</t>
  </si>
  <si>
    <t>ORD-202409-116438</t>
  </si>
  <si>
    <t>ORD-202401-622688</t>
  </si>
  <si>
    <t>ORD-202410-923652</t>
  </si>
  <si>
    <t>ORD-202306-835837</t>
  </si>
  <si>
    <t>ORD-202408-931106</t>
  </si>
  <si>
    <t>ORD-202410-919875</t>
  </si>
  <si>
    <t>ORD-202412-795567</t>
  </si>
  <si>
    <t>ORD-202409-368133</t>
  </si>
  <si>
    <t>ORD-202302-479466</t>
  </si>
  <si>
    <t>ORD-202410-366742</t>
  </si>
  <si>
    <t>ORD-202312-549983</t>
  </si>
  <si>
    <t>ORD-202407-798621</t>
  </si>
  <si>
    <t>ORD-202310-793476</t>
  </si>
  <si>
    <t>ORD-202312-618545</t>
  </si>
  <si>
    <t>ORD-202308-428403</t>
  </si>
  <si>
    <t>ORD-202309-595727</t>
  </si>
  <si>
    <t>ORD-202401-404850</t>
  </si>
  <si>
    <t>ORD-202309-688096</t>
  </si>
  <si>
    <t>ORD-202308-726065</t>
  </si>
  <si>
    <t>ORD-202412-124934</t>
  </si>
  <si>
    <t>ORD-202311-133429</t>
  </si>
  <si>
    <t>ORD-202409-585995</t>
  </si>
  <si>
    <t>ORD-202306-393983</t>
  </si>
  <si>
    <t>ORD-202306-568542</t>
  </si>
  <si>
    <t>ORD-202308-382739</t>
  </si>
  <si>
    <t>ORD-202410-129965</t>
  </si>
  <si>
    <t>ORD-202303-468222</t>
  </si>
  <si>
    <t>ORD-202304-822602</t>
  </si>
  <si>
    <t>ORD-202412-789893</t>
  </si>
  <si>
    <t>ORD-202307-338001</t>
  </si>
  <si>
    <t>ORD-202303-909268</t>
  </si>
  <si>
    <t>ORD-202412-972872</t>
  </si>
  <si>
    <t>ORD-202312-249145</t>
  </si>
  <si>
    <t>ORD-202309-274975</t>
  </si>
  <si>
    <t>ORD-202402-956807</t>
  </si>
  <si>
    <t>ORD-202309-292076</t>
  </si>
  <si>
    <t>ORD-202411-481133</t>
  </si>
  <si>
    <t>ORD-202405-849639</t>
  </si>
  <si>
    <t>ORD-202411-184145</t>
  </si>
  <si>
    <t>ORD-202309-712997</t>
  </si>
  <si>
    <t>ORD-202308-797892</t>
  </si>
  <si>
    <t>ORD-202311-817501</t>
  </si>
  <si>
    <t>ORD-202308-596926</t>
  </si>
  <si>
    <t>ORD-202307-359470</t>
  </si>
  <si>
    <t>ORD-202403-986944</t>
  </si>
  <si>
    <t>ORD-202303-854074</t>
  </si>
  <si>
    <t>ORD-202306-889847</t>
  </si>
  <si>
    <t>ORD-202403-224285</t>
  </si>
  <si>
    <t>ORD-202406-717774</t>
  </si>
  <si>
    <t>ORD-202409-187908</t>
  </si>
  <si>
    <t>ORD-202409-748509</t>
  </si>
  <si>
    <t>ORD-202409-162197</t>
  </si>
  <si>
    <t>ORD-202311-745446</t>
  </si>
  <si>
    <t>ORD-202408-562121</t>
  </si>
  <si>
    <t>ORD-202308-394017</t>
  </si>
  <si>
    <t>ORD-202308-991508</t>
  </si>
  <si>
    <t>ORD-202304-487236</t>
  </si>
  <si>
    <t>ORD-202409-148442</t>
  </si>
  <si>
    <t>ORD-202411-857440</t>
  </si>
  <si>
    <t>ORD-202309-594278</t>
  </si>
  <si>
    <t>ORD-202401-293782</t>
  </si>
  <si>
    <t>ORD-202409-407027</t>
  </si>
  <si>
    <t>ORD-202408-303510</t>
  </si>
  <si>
    <t>ORD-202303-744913</t>
  </si>
  <si>
    <t>ORD-202401-818983</t>
  </si>
  <si>
    <t>ORD-202410-224468</t>
  </si>
  <si>
    <t>ORD-202411-254221</t>
  </si>
  <si>
    <t>ORD-202411-920258</t>
  </si>
  <si>
    <t>ORD-202312-269579</t>
  </si>
  <si>
    <t>ORD-202406-187431</t>
  </si>
  <si>
    <t>ORD-202302-264344</t>
  </si>
  <si>
    <t>ORD-202304-925068</t>
  </si>
  <si>
    <t>ORD-202311-556287</t>
  </si>
  <si>
    <t>ORD-202405-692319</t>
  </si>
  <si>
    <t>ORD-202406-774726</t>
  </si>
  <si>
    <t>ORD-202310-491286</t>
  </si>
  <si>
    <t>ORD-202307-153601</t>
  </si>
  <si>
    <t>ORD-202301-777591</t>
  </si>
  <si>
    <t>ORD-202401-742690</t>
  </si>
  <si>
    <t>ORD-202302-157975</t>
  </si>
  <si>
    <t>ORD-202306-898210</t>
  </si>
  <si>
    <t>ORD-202402-385423</t>
  </si>
  <si>
    <t>ORD-202301-823280</t>
  </si>
  <si>
    <t>ORD-202404-662529</t>
  </si>
  <si>
    <t>ORD-202412-629518</t>
  </si>
  <si>
    <t>ORD-202304-797335</t>
  </si>
  <si>
    <t>ORD-202305-886791</t>
  </si>
  <si>
    <t>ORD-202311-493527</t>
  </si>
  <si>
    <t>ORD-202303-256130</t>
  </si>
  <si>
    <t>ORD-202301-673471</t>
  </si>
  <si>
    <t>ORD-202306-908397</t>
  </si>
  <si>
    <t>ORD-202407-648375</t>
  </si>
  <si>
    <t>ORD-202305-349098</t>
  </si>
  <si>
    <t>ORD-202407-729389</t>
  </si>
  <si>
    <t>ORD-202301-421133</t>
  </si>
  <si>
    <t>ORD-202410-148415</t>
  </si>
  <si>
    <t>ORD-202302-369462</t>
  </si>
  <si>
    <t>ORD-202412-578939</t>
  </si>
  <si>
    <t>ORD-202304-482923</t>
  </si>
  <si>
    <t>ORD-202301-581063</t>
  </si>
  <si>
    <t>ORD-202301-919022</t>
  </si>
  <si>
    <t>ORD-202408-479382</t>
  </si>
  <si>
    <t>ORD-202309-248654</t>
  </si>
  <si>
    <t>ORD-202409-962666</t>
  </si>
  <si>
    <t>ORD-202304-182048</t>
  </si>
  <si>
    <t>ORD-202308-624787</t>
  </si>
  <si>
    <t>ORD-202403-471589</t>
  </si>
  <si>
    <t>ORD-202402-902068</t>
  </si>
  <si>
    <t>ORD-202401-490337</t>
  </si>
  <si>
    <t>ORD-202401-305098</t>
  </si>
  <si>
    <t>ORD-202407-864871</t>
  </si>
  <si>
    <t>ORD-202305-172191</t>
  </si>
  <si>
    <t>ORD-202311-618247</t>
  </si>
  <si>
    <t>ORD-202403-813007</t>
  </si>
  <si>
    <t>ORD-202304-817433</t>
  </si>
  <si>
    <t>ORD-202311-409876</t>
  </si>
  <si>
    <t>ORD-202406-657700</t>
  </si>
  <si>
    <t>ORD-202403-128535</t>
  </si>
  <si>
    <t>ORD-202309-692840</t>
  </si>
  <si>
    <t>ORD-202402-677981</t>
  </si>
  <si>
    <t>ORD-202407-667577</t>
  </si>
  <si>
    <t>ORD-202308-864345</t>
  </si>
  <si>
    <t>ORD-202308-883097</t>
  </si>
  <si>
    <t>ORD-202305-501921</t>
  </si>
  <si>
    <t>ORD-202312-377057</t>
  </si>
  <si>
    <t>ORD-202302-185937</t>
  </si>
  <si>
    <t>ORD-202407-264498</t>
  </si>
  <si>
    <t>ORD-202310-121414</t>
  </si>
  <si>
    <t>ORD-202303-910210</t>
  </si>
  <si>
    <t>ORD-202402-651362</t>
  </si>
  <si>
    <t>ORD-202409-709888</t>
  </si>
  <si>
    <t>ORD-202409-431060</t>
  </si>
  <si>
    <t>ORD-202306-215740</t>
  </si>
  <si>
    <t>ORD-202310-641887</t>
  </si>
  <si>
    <t>ORD-202304-616440</t>
  </si>
  <si>
    <t>ORD-202308-199313</t>
  </si>
  <si>
    <t>ORD-202402-583391</t>
  </si>
  <si>
    <t>ORD-202401-881028</t>
  </si>
  <si>
    <t>ORD-202402-738375</t>
  </si>
  <si>
    <t>ORD-202402-631750</t>
  </si>
  <si>
    <t>ORD-202303-994378</t>
  </si>
  <si>
    <t>ORD-202412-831590</t>
  </si>
  <si>
    <t>ORD-202302-623859</t>
  </si>
  <si>
    <t>ORD-202303-933979</t>
  </si>
  <si>
    <t>ORD-202411-941456</t>
  </si>
  <si>
    <t>ORD-202412-978264</t>
  </si>
  <si>
    <t>ORD-202309-445424</t>
  </si>
  <si>
    <t>ORD-202310-975344</t>
  </si>
  <si>
    <t>ORD-202302-730589</t>
  </si>
  <si>
    <t>ORD-202401-449079</t>
  </si>
  <si>
    <t>ORD-202405-960177</t>
  </si>
  <si>
    <t>ORD-202308-868100</t>
  </si>
  <si>
    <t>ORD-202308-210982</t>
  </si>
  <si>
    <t>ORD-202403-834594</t>
  </si>
  <si>
    <t>ORD-202307-759921</t>
  </si>
  <si>
    <t>ORD-202309-958679</t>
  </si>
  <si>
    <t>ORD-202412-139135</t>
  </si>
  <si>
    <t>ORD-202305-373804</t>
  </si>
  <si>
    <t>ORD-202401-858464</t>
  </si>
  <si>
    <t>ORD-202407-429201</t>
  </si>
  <si>
    <t>ORD-202402-109098</t>
  </si>
  <si>
    <t>ORD-202404-912824</t>
  </si>
  <si>
    <t>ORD-202409-479964</t>
  </si>
  <si>
    <t>ORD-202408-689722</t>
  </si>
  <si>
    <t>ORD-202409-766947</t>
  </si>
  <si>
    <t>ORD-202307-632909</t>
  </si>
  <si>
    <t>ORD-202303-593322</t>
  </si>
  <si>
    <t>ORD-202307-826045</t>
  </si>
  <si>
    <t>ORD-202305-840936</t>
  </si>
  <si>
    <t>ORD-202310-782052</t>
  </si>
  <si>
    <t>ORD-202306-650723</t>
  </si>
  <si>
    <t>ORD-202308-293805</t>
  </si>
  <si>
    <t>ORD-202308-198717</t>
  </si>
  <si>
    <t>ORD-202407-276366</t>
  </si>
  <si>
    <t>ORD-202310-826796</t>
  </si>
  <si>
    <t>ORD-202310-422594</t>
  </si>
  <si>
    <t>ORD-202403-223748</t>
  </si>
  <si>
    <t>ORD-202411-387272</t>
  </si>
  <si>
    <t>ORD-202301-468630</t>
  </si>
  <si>
    <t>ORD-202307-435459</t>
  </si>
  <si>
    <t>ORD-202311-817621</t>
  </si>
  <si>
    <t>ORD-202410-179789</t>
  </si>
  <si>
    <t>ORD-202411-501951</t>
  </si>
  <si>
    <t>ORD-202311-283950</t>
  </si>
  <si>
    <t>ORD-202302-845668</t>
  </si>
  <si>
    <t>ORD-202401-729091</t>
  </si>
  <si>
    <t>ORD-202306-342968</t>
  </si>
  <si>
    <t>ORD-202407-197376</t>
  </si>
  <si>
    <t>ORD-202303-976373</t>
  </si>
  <si>
    <t>ORD-202409-785459</t>
  </si>
  <si>
    <t>ORD-202410-545267</t>
  </si>
  <si>
    <t>ORD-202411-530033</t>
  </si>
  <si>
    <t>ORD-202307-664970</t>
  </si>
  <si>
    <t>ORD-202409-595598</t>
  </si>
  <si>
    <t>ORD-202401-742036</t>
  </si>
  <si>
    <t>ORD-202309-951375</t>
  </si>
  <si>
    <t>ORD-202310-285173</t>
  </si>
  <si>
    <t>ORD-202401-121835</t>
  </si>
  <si>
    <t>ORD-202404-705676</t>
  </si>
  <si>
    <t>ORD-202312-751651</t>
  </si>
  <si>
    <t>ORD-202401-108657</t>
  </si>
  <si>
    <t>ORD-202309-442631</t>
  </si>
  <si>
    <t>ORD-202308-524523</t>
  </si>
  <si>
    <t>ORD-202312-941553</t>
  </si>
  <si>
    <t>ORD-202407-936941</t>
  </si>
  <si>
    <t>ORD-202408-633367</t>
  </si>
  <si>
    <t>ORD-202404-776390</t>
  </si>
  <si>
    <t>ORD-202402-571831</t>
  </si>
  <si>
    <t>ORD-202408-834838</t>
  </si>
  <si>
    <t>ORD-202304-153991</t>
  </si>
  <si>
    <t>ORD-202303-184718</t>
  </si>
  <si>
    <t>ORD-202301-850596</t>
  </si>
  <si>
    <t>ORD-202404-969551</t>
  </si>
  <si>
    <t>ORD-202401-100054</t>
  </si>
  <si>
    <t>ORD-202410-542894</t>
  </si>
  <si>
    <t>ORD-202301-406741</t>
  </si>
  <si>
    <t>ORD-202309-485810</t>
  </si>
  <si>
    <t>ORD-202409-119552</t>
  </si>
  <si>
    <t>ORD-202310-919503</t>
  </si>
  <si>
    <t>ORD-202402-459824</t>
  </si>
  <si>
    <t>ORD-202311-934042</t>
  </si>
  <si>
    <t>ORD-202407-716381</t>
  </si>
  <si>
    <t>ORD-202306-134909</t>
  </si>
  <si>
    <t>ORD-202305-665095</t>
  </si>
  <si>
    <t>ORD-202311-892272</t>
  </si>
  <si>
    <t>ORD-202401-759748</t>
  </si>
  <si>
    <t>ORD-202402-700802</t>
  </si>
  <si>
    <t>ORD-202309-305376</t>
  </si>
  <si>
    <t>ORD-202311-980697</t>
  </si>
  <si>
    <t>ORD-202303-560613</t>
  </si>
  <si>
    <t>ORD-202407-945689</t>
  </si>
  <si>
    <t>ORD-202409-773920</t>
  </si>
  <si>
    <t>ORD-202405-581995</t>
  </si>
  <si>
    <t>ORD-202312-506104</t>
  </si>
  <si>
    <t>ORD-202312-883661</t>
  </si>
  <si>
    <t>ORD-202403-321548</t>
  </si>
  <si>
    <t>ORD-202410-495858</t>
  </si>
  <si>
    <t>ORD-202309-807018</t>
  </si>
  <si>
    <t>ORD-202306-812641</t>
  </si>
  <si>
    <t>ORD-202403-570279</t>
  </si>
  <si>
    <t>ORD-202308-474685</t>
  </si>
  <si>
    <t>ORD-202404-242506</t>
  </si>
  <si>
    <t>ORD-202402-428373</t>
  </si>
  <si>
    <t>ORD-202412-619986</t>
  </si>
  <si>
    <t>ORD-202309-817371</t>
  </si>
  <si>
    <t>ORD-202310-245057</t>
  </si>
  <si>
    <t>ORD-202408-925451</t>
  </si>
  <si>
    <t>ORD-202309-588354</t>
  </si>
  <si>
    <t>ORD-202403-257598</t>
  </si>
  <si>
    <t>ORD-202301-184428</t>
  </si>
  <si>
    <t>ORD-202311-192554</t>
  </si>
  <si>
    <t>ORD-202303-783399</t>
  </si>
  <si>
    <t>ORD-202308-927081</t>
  </si>
  <si>
    <t>ORD-202302-934990</t>
  </si>
  <si>
    <t>ORD-202402-257302</t>
  </si>
  <si>
    <t>ORD-202309-650852</t>
  </si>
  <si>
    <t>ORD-202312-289051</t>
  </si>
  <si>
    <t>ORD-202307-761963</t>
  </si>
  <si>
    <t>ORD-202411-130307</t>
  </si>
  <si>
    <t>ORD-202408-954518</t>
  </si>
  <si>
    <t>ORD-202311-729152</t>
  </si>
  <si>
    <t>ORD-202412-674219</t>
  </si>
  <si>
    <t>ORD-202304-925811</t>
  </si>
  <si>
    <t>ORD-202310-865634</t>
  </si>
  <si>
    <t>ORD-202311-635535</t>
  </si>
  <si>
    <t>ORD-202410-394297</t>
  </si>
  <si>
    <t>ORD-202404-674158</t>
  </si>
  <si>
    <t>ORD-202305-486777</t>
  </si>
  <si>
    <t>ORD-202402-117590</t>
  </si>
  <si>
    <t>ORD-202406-835454</t>
  </si>
  <si>
    <t>ORD-202308-702146</t>
  </si>
  <si>
    <t>ORD-202412-996915</t>
  </si>
  <si>
    <t>ORD-202301-813460</t>
  </si>
  <si>
    <t>ORD-202309-365684</t>
  </si>
  <si>
    <t>ORD-202302-657773</t>
  </si>
  <si>
    <t>ORD-202402-422466</t>
  </si>
  <si>
    <t>ORD-202404-978715</t>
  </si>
  <si>
    <t>ORD-202304-456079</t>
  </si>
  <si>
    <t>ORD-202306-967815</t>
  </si>
  <si>
    <t>ORD-202305-375204</t>
  </si>
  <si>
    <t>ORD-202310-921130</t>
  </si>
  <si>
    <t>ORD-202405-663369</t>
  </si>
  <si>
    <t>ORD-202411-621038</t>
  </si>
  <si>
    <t>ORD-202405-313443</t>
  </si>
  <si>
    <t>ORD-202401-109083</t>
  </si>
  <si>
    <t>ORD-202305-380531</t>
  </si>
  <si>
    <t>ORD-202403-466227</t>
  </si>
  <si>
    <t>ORD-202308-612711</t>
  </si>
  <si>
    <t>ORD-202407-945918</t>
  </si>
  <si>
    <t>ORD-202409-840170</t>
  </si>
  <si>
    <t>ORD-202411-478542</t>
  </si>
  <si>
    <t>ORD-202406-894714</t>
  </si>
  <si>
    <t>ORD-202409-995289</t>
  </si>
  <si>
    <t>ORD-202304-196154</t>
  </si>
  <si>
    <t>ORD-202407-168189</t>
  </si>
  <si>
    <t>ORD-202309-837754</t>
  </si>
  <si>
    <t>ORD-202409-822612</t>
  </si>
  <si>
    <t>ORD-202409-900198</t>
  </si>
  <si>
    <t>ORD-202302-429666</t>
  </si>
  <si>
    <t>ORD-202306-191389</t>
  </si>
  <si>
    <t>ORD-202310-187920</t>
  </si>
  <si>
    <t>ORD-202312-156595</t>
  </si>
  <si>
    <t>ORD-202303-161746</t>
  </si>
  <si>
    <t>ORD-202311-658706</t>
  </si>
  <si>
    <t>ORD-202304-478077</t>
  </si>
  <si>
    <t>ORD-202409-526536</t>
  </si>
  <si>
    <t>ORD-202412-418322</t>
  </si>
  <si>
    <t>ORD-202305-248225</t>
  </si>
  <si>
    <t>ORD-202402-537231</t>
  </si>
  <si>
    <t>ORD-202311-539721</t>
  </si>
  <si>
    <t>ORD-202304-197814</t>
  </si>
  <si>
    <t>ORD-202301-267811</t>
  </si>
  <si>
    <t>ORD-202411-661561</t>
  </si>
  <si>
    <t>ORD-202305-820386</t>
  </si>
  <si>
    <t>ORD-202303-781976</t>
  </si>
  <si>
    <t>ORD-202401-302954</t>
  </si>
  <si>
    <t>ORD-202410-881981</t>
  </si>
  <si>
    <t>ORD-202301-245911</t>
  </si>
  <si>
    <t>ORD-202411-239113</t>
  </si>
  <si>
    <t>ORD-202407-252848</t>
  </si>
  <si>
    <t>ORD-202302-456096</t>
  </si>
  <si>
    <t>ORD-202409-683533</t>
  </si>
  <si>
    <t>ORD-202404-192665</t>
  </si>
  <si>
    <t>ORD-202310-809772</t>
  </si>
  <si>
    <t>ORD-202406-518836</t>
  </si>
  <si>
    <t>ORD-202301-130073</t>
  </si>
  <si>
    <t>ORD-202306-921219</t>
  </si>
  <si>
    <t>ORD-202401-943729</t>
  </si>
  <si>
    <t>ORD-202402-124425</t>
  </si>
  <si>
    <t>ORD-202309-629593</t>
  </si>
  <si>
    <t>ORD-202312-136990</t>
  </si>
  <si>
    <t>ORD-202304-552371</t>
  </si>
  <si>
    <t>ORD-202305-656629</t>
  </si>
  <si>
    <t>ORD-202406-831126</t>
  </si>
  <si>
    <t>ORD-202409-791013</t>
  </si>
  <si>
    <t>ORD-202302-124148</t>
  </si>
  <si>
    <t>ORD-202304-109564</t>
  </si>
  <si>
    <t>ORD-202310-183510</t>
  </si>
  <si>
    <t>ORD-202408-317385</t>
  </si>
  <si>
    <t>ORD-202312-936385</t>
  </si>
  <si>
    <t>ORD-202311-697203</t>
  </si>
  <si>
    <t>ORD-202310-372226</t>
  </si>
  <si>
    <t>ORD-202404-561897</t>
  </si>
  <si>
    <t>ORD-202305-871140</t>
  </si>
  <si>
    <t>ORD-202402-447478</t>
  </si>
  <si>
    <t>ORD-202308-947069</t>
  </si>
  <si>
    <t>ORD-202407-523637</t>
  </si>
  <si>
    <t>ORD-202410-721806</t>
  </si>
  <si>
    <t>ORD-202306-266566</t>
  </si>
  <si>
    <t>ORD-202406-652539</t>
  </si>
  <si>
    <t>ORD-202308-143761</t>
  </si>
  <si>
    <t>ORD-202403-814613</t>
  </si>
  <si>
    <t>ORD-202403-119369</t>
  </si>
  <si>
    <t>ORD-202409-329439</t>
  </si>
  <si>
    <t>ORD-202405-971315</t>
  </si>
  <si>
    <t>ORD-202408-342274</t>
  </si>
  <si>
    <t>ORD-202401-461352</t>
  </si>
  <si>
    <t>ORD-202412-627377</t>
  </si>
  <si>
    <t>ORD-202412-579570</t>
  </si>
  <si>
    <t>ORD-202310-504510</t>
  </si>
  <si>
    <t>ORD-202412-897560</t>
  </si>
  <si>
    <t>ORD-202305-545016</t>
  </si>
  <si>
    <t>ORD-202309-525993</t>
  </si>
  <si>
    <t>ORD-202312-772479</t>
  </si>
  <si>
    <t>ORD-202403-562002</t>
  </si>
  <si>
    <t>ORD-202406-948239</t>
  </si>
  <si>
    <t>ORD-202302-957920</t>
  </si>
  <si>
    <t>ORD-202307-977787</t>
  </si>
  <si>
    <t>ORD-202302-783889</t>
  </si>
  <si>
    <t>ORD-202410-232385</t>
  </si>
  <si>
    <t>ORD-202406-420140</t>
  </si>
  <si>
    <t>ORD-202411-680174</t>
  </si>
  <si>
    <t>ORD-202302-186835</t>
  </si>
  <si>
    <t>ORD-202410-306081</t>
  </si>
  <si>
    <t>ORD-202311-329820</t>
  </si>
  <si>
    <t>ORD-202403-518520</t>
  </si>
  <si>
    <t>ORD-202402-373903</t>
  </si>
  <si>
    <t>ORD-202310-714224</t>
  </si>
  <si>
    <t>ORD-202306-608093</t>
  </si>
  <si>
    <t>ORD-202310-150413</t>
  </si>
  <si>
    <t>ORD-202410-754364</t>
  </si>
  <si>
    <t>ORD-202408-845115</t>
  </si>
  <si>
    <t>ORD-202406-942027</t>
  </si>
  <si>
    <t>ORD-202405-474778</t>
  </si>
  <si>
    <t>ORD-202311-120562</t>
  </si>
  <si>
    <t>ORD-202411-435571</t>
  </si>
  <si>
    <t>ORD-202407-291252</t>
  </si>
  <si>
    <t>ORD-202403-516981</t>
  </si>
  <si>
    <t>ORD-202405-102650</t>
  </si>
  <si>
    <t>ORD-202404-798670</t>
  </si>
  <si>
    <t>ORD-202407-578239</t>
  </si>
  <si>
    <t>ORD-202405-700400</t>
  </si>
  <si>
    <t>ORD-202411-421722</t>
  </si>
  <si>
    <t>ORD-202409-550304</t>
  </si>
  <si>
    <t>ORD-202310-918543</t>
  </si>
  <si>
    <t>ORD-202410-561347</t>
  </si>
  <si>
    <t>ORD-202403-710637</t>
  </si>
  <si>
    <t>ORD-202302-417710</t>
  </si>
  <si>
    <t>ORD-202409-333470</t>
  </si>
  <si>
    <t>ORD-202403-530468</t>
  </si>
  <si>
    <t>ORD-202407-970389</t>
  </si>
  <si>
    <t>ORD-202408-610527</t>
  </si>
  <si>
    <t>ORD-202402-462570</t>
  </si>
  <si>
    <t>ORD-202308-231060</t>
  </si>
  <si>
    <t>ORD-202302-774705</t>
  </si>
  <si>
    <t>ORD-202309-744414</t>
  </si>
  <si>
    <t>ORD-202309-827957</t>
  </si>
  <si>
    <t>ORD-202407-483026</t>
  </si>
  <si>
    <t>ORD-202404-334095</t>
  </si>
  <si>
    <t>ORD-202312-512622</t>
  </si>
  <si>
    <t>ORD-202406-749670</t>
  </si>
  <si>
    <t>ORD-202411-251589</t>
  </si>
  <si>
    <t>ORD-202407-118510</t>
  </si>
  <si>
    <t>ORD-202411-973321</t>
  </si>
  <si>
    <t>ORD-202405-522001</t>
  </si>
  <si>
    <t>ORD-202302-758578</t>
  </si>
  <si>
    <t>ORD-202410-349913</t>
  </si>
  <si>
    <t>ORD-202308-119129</t>
  </si>
  <si>
    <t>ORD-202404-566184</t>
  </si>
  <si>
    <t>ORD-202410-612900</t>
  </si>
  <si>
    <t>ORD-202412-466267</t>
  </si>
  <si>
    <t>ORD-202412-643373</t>
  </si>
  <si>
    <t>ORD-202412-848562</t>
  </si>
  <si>
    <t>ORD-202402-300239</t>
  </si>
  <si>
    <t>ORD-202409-582467</t>
  </si>
  <si>
    <t>ORD-202312-886122</t>
  </si>
  <si>
    <t>ORD-202302-702536</t>
  </si>
  <si>
    <t>ORD-202302-286749</t>
  </si>
  <si>
    <t>ORD-202406-517195</t>
  </si>
  <si>
    <t>ORD-202412-949789</t>
  </si>
  <si>
    <t>ORD-202308-470085</t>
  </si>
  <si>
    <t>ORD-202307-806537</t>
  </si>
  <si>
    <t>ORD-202312-576530</t>
  </si>
  <si>
    <t>ORD-202305-383210</t>
  </si>
  <si>
    <t>ORD-202303-960118</t>
  </si>
  <si>
    <t>ORD-202304-385322</t>
  </si>
  <si>
    <t>ORD-202307-272982</t>
  </si>
  <si>
    <t>ORD-202405-524871</t>
  </si>
  <si>
    <t>ORD-202411-909386</t>
  </si>
  <si>
    <t>ORD-202408-645427</t>
  </si>
  <si>
    <t>ORD-202301-578441</t>
  </si>
  <si>
    <t>ORD-202411-984453</t>
  </si>
  <si>
    <t>ORD-202401-282563</t>
  </si>
  <si>
    <t>ORD-202312-593748</t>
  </si>
  <si>
    <t>ORD-202408-900679</t>
  </si>
  <si>
    <t>ORD-202406-192757</t>
  </si>
  <si>
    <t>ORD-202305-376671</t>
  </si>
  <si>
    <t>ORD-202410-186621</t>
  </si>
  <si>
    <t>ORD-202304-983846</t>
  </si>
  <si>
    <t>ORD-202312-376935</t>
  </si>
  <si>
    <t>ORD-202410-289649</t>
  </si>
  <si>
    <t>ORD-202401-214688</t>
  </si>
  <si>
    <t>ORD-202406-189472</t>
  </si>
  <si>
    <t>ORD-202308-119178</t>
  </si>
  <si>
    <t>ORD-202412-679460</t>
  </si>
  <si>
    <t>ORD-202410-978183</t>
  </si>
  <si>
    <t>ORD-202403-620780</t>
  </si>
  <si>
    <t>ORD-202303-273867</t>
  </si>
  <si>
    <t>ORD-202301-355674</t>
  </si>
  <si>
    <t>ORD-202307-202179</t>
  </si>
  <si>
    <t>ORD-202304-317116</t>
  </si>
  <si>
    <t>ORD-202402-605081</t>
  </si>
  <si>
    <t>ORD-202402-148454</t>
  </si>
  <si>
    <t>ORD-202408-556644</t>
  </si>
  <si>
    <t>ORD-202304-876431</t>
  </si>
  <si>
    <t>ORD-202409-785984</t>
  </si>
  <si>
    <t>ORD-202405-623226</t>
  </si>
  <si>
    <t>ORD-202305-986629</t>
  </si>
  <si>
    <t>ORD-202406-207980</t>
  </si>
  <si>
    <t>ORD-202405-337175</t>
  </si>
  <si>
    <t>ORD-202411-444464</t>
  </si>
  <si>
    <t>ORD-202402-413011</t>
  </si>
  <si>
    <t>ORD-202304-852797</t>
  </si>
  <si>
    <t>ORD-202412-922741</t>
  </si>
  <si>
    <t>ORD-202309-776512</t>
  </si>
  <si>
    <t>ORD-202301-953908</t>
  </si>
  <si>
    <t>ORD-202411-155658</t>
  </si>
  <si>
    <t>ORD-202305-204690</t>
  </si>
  <si>
    <t>ORD-202307-510265</t>
  </si>
  <si>
    <t>ORD-202404-223591</t>
  </si>
  <si>
    <t>ORD-202312-768589</t>
  </si>
  <si>
    <t>ORD-202402-934551</t>
  </si>
  <si>
    <t>ORD-202301-699142</t>
  </si>
  <si>
    <t>ORD-202301-110972</t>
  </si>
  <si>
    <t>ORD-202305-671721</t>
  </si>
  <si>
    <t>ORD-202308-769807</t>
  </si>
  <si>
    <t>ORD-202303-350937</t>
  </si>
  <si>
    <t>ORD-202312-366045</t>
  </si>
  <si>
    <t>ORD-202401-270838</t>
  </si>
  <si>
    <t>ORD-202303-257854</t>
  </si>
  <si>
    <t>ORD-202407-446469</t>
  </si>
  <si>
    <t>ORD-202401-331260</t>
  </si>
  <si>
    <t>ORD-202312-185402</t>
  </si>
  <si>
    <t>ORD-202405-530760</t>
  </si>
  <si>
    <t>ORD-202405-177294</t>
  </si>
  <si>
    <t>ORD-202305-197751</t>
  </si>
  <si>
    <t>ORD-202402-897721</t>
  </si>
  <si>
    <t>ORD-202410-503895</t>
  </si>
  <si>
    <t>ORD-202407-575576</t>
  </si>
  <si>
    <t>ORD-202402-109846</t>
  </si>
  <si>
    <t>ORD-202402-787923</t>
  </si>
  <si>
    <t>ORD-202408-897236</t>
  </si>
  <si>
    <t>ORD-202308-377030</t>
  </si>
  <si>
    <t>ORD-202408-376852</t>
  </si>
  <si>
    <t>ORD-202312-394551</t>
  </si>
  <si>
    <t>ORD-202406-860596</t>
  </si>
  <si>
    <t>ORD-202308-505816</t>
  </si>
  <si>
    <t>ORD-202301-153964</t>
  </si>
  <si>
    <t>ORD-202404-941740</t>
  </si>
  <si>
    <t>ORD-202405-153713</t>
  </si>
  <si>
    <t>ORD-202405-479644</t>
  </si>
  <si>
    <t>ORD-202310-257137</t>
  </si>
  <si>
    <t>ORD-202406-816306</t>
  </si>
  <si>
    <t>ORD-202408-381399</t>
  </si>
  <si>
    <t>ORD-202411-632121</t>
  </si>
  <si>
    <t>ORD-202309-111961</t>
  </si>
  <si>
    <t>ORD-202403-290836</t>
  </si>
  <si>
    <t>ORD-202410-238639</t>
  </si>
  <si>
    <t>ORD-202402-562115</t>
  </si>
  <si>
    <t>ORD-202404-142866</t>
  </si>
  <si>
    <t>ORD-202410-251325</t>
  </si>
  <si>
    <t>ORD-202401-292662</t>
  </si>
  <si>
    <t>ORD-202403-896172</t>
  </si>
  <si>
    <t>ORD-202309-726077</t>
  </si>
  <si>
    <t>ORD-202403-526630</t>
  </si>
  <si>
    <t>ORD-202407-343089</t>
  </si>
  <si>
    <t>ORD-202307-326151</t>
  </si>
  <si>
    <t>ORD-202409-123653</t>
  </si>
  <si>
    <t>ORD-202402-842096</t>
  </si>
  <si>
    <t>ORD-202308-786152</t>
  </si>
  <si>
    <t>ORD-202305-510819</t>
  </si>
  <si>
    <t>ORD-202311-243172</t>
  </si>
  <si>
    <t>ORD-202406-134609</t>
  </si>
  <si>
    <t>ORD-202401-682679</t>
  </si>
  <si>
    <t>ORD-202312-457189</t>
  </si>
  <si>
    <t>ORD-202309-921352</t>
  </si>
  <si>
    <t>ORD-202301-426126</t>
  </si>
  <si>
    <t>ORD-202305-530122</t>
  </si>
  <si>
    <t>ORD-202311-131314</t>
  </si>
  <si>
    <t>ORD-202405-670799</t>
  </si>
  <si>
    <t>ORD-202402-857183</t>
  </si>
  <si>
    <t>ORD-202408-178811</t>
  </si>
  <si>
    <t>ORD-202405-687394</t>
  </si>
  <si>
    <t>ORD-202402-793982</t>
  </si>
  <si>
    <t>ORD-202305-267226</t>
  </si>
  <si>
    <t>ORD-202406-940369</t>
  </si>
  <si>
    <t>ORD-202306-282117</t>
  </si>
  <si>
    <t>ORD-202408-511358</t>
  </si>
  <si>
    <t>ORD-202311-345843</t>
  </si>
  <si>
    <t>ORD-202307-106951</t>
  </si>
  <si>
    <t>ORD-202404-835663</t>
  </si>
  <si>
    <t>ORD-202302-454917</t>
  </si>
  <si>
    <t>ORD-202412-814191</t>
  </si>
  <si>
    <t>ORD-202306-478381</t>
  </si>
  <si>
    <t>ORD-202311-388805</t>
  </si>
  <si>
    <t>ORD-202406-158252</t>
  </si>
  <si>
    <t>ORD-202310-435059</t>
  </si>
  <si>
    <t>ORD-202410-525463</t>
  </si>
  <si>
    <t>ORD-202411-965323</t>
  </si>
  <si>
    <t>ORD-202302-660520</t>
  </si>
  <si>
    <t>ORD-202312-114047</t>
  </si>
  <si>
    <t>ORD-202408-349464</t>
  </si>
  <si>
    <t>ORD-202412-775559</t>
  </si>
  <si>
    <t>ORD-202301-372226</t>
  </si>
  <si>
    <t>ORD-202312-241119</t>
  </si>
  <si>
    <t>ORD-202402-458865</t>
  </si>
  <si>
    <t>ORD-202405-107305</t>
  </si>
  <si>
    <t>ORD-202304-692965</t>
  </si>
  <si>
    <t>ORD-202403-129054</t>
  </si>
  <si>
    <t>ORD-202409-237044</t>
  </si>
  <si>
    <t>ORD-202302-858982</t>
  </si>
  <si>
    <t>ORD-202312-256651</t>
  </si>
  <si>
    <t>ORD-202408-778895</t>
  </si>
  <si>
    <t>ORD-202307-269371</t>
  </si>
  <si>
    <t>ORD-202408-438390</t>
  </si>
  <si>
    <t>ORD-202305-777300</t>
  </si>
  <si>
    <t>ORD-202403-120339</t>
  </si>
  <si>
    <t>ORD-202404-930174</t>
  </si>
  <si>
    <t>ORD-202311-349795</t>
  </si>
  <si>
    <t>ORD-202408-462625</t>
  </si>
  <si>
    <t>ORD-202409-826768</t>
  </si>
  <si>
    <t>ORD-202303-930184</t>
  </si>
  <si>
    <t>ORD-202404-603333</t>
  </si>
  <si>
    <t>ORD-202306-307149</t>
  </si>
  <si>
    <t>ORD-202410-644097</t>
  </si>
  <si>
    <t>ORD-202405-599701</t>
  </si>
  <si>
    <t>ORD-202304-333623</t>
  </si>
  <si>
    <t>ORD-202406-149152</t>
  </si>
  <si>
    <t>ORD-202308-771830</t>
  </si>
  <si>
    <t>ORD-202310-539103</t>
  </si>
  <si>
    <t>ORD-202302-109944</t>
  </si>
  <si>
    <t>ORD-202409-606387</t>
  </si>
  <si>
    <t>ORD-202308-275943</t>
  </si>
  <si>
    <t>ORD-202402-374411</t>
  </si>
  <si>
    <t>ORD-202408-919871</t>
  </si>
  <si>
    <t>ORD-202409-852701</t>
  </si>
  <si>
    <t>ORD-202310-589434</t>
  </si>
  <si>
    <t>ORD-202309-293301</t>
  </si>
  <si>
    <t>ORD-202307-615209</t>
  </si>
  <si>
    <t>ORD-202312-764938</t>
  </si>
  <si>
    <t>ORD-202303-935909</t>
  </si>
  <si>
    <t>ORD-202308-872760</t>
  </si>
  <si>
    <t>ORD-202310-703149</t>
  </si>
  <si>
    <t>ORD-202407-817636</t>
  </si>
  <si>
    <t>ORD-202403-361301</t>
  </si>
  <si>
    <t>ORD-202409-906510</t>
  </si>
  <si>
    <t>ORD-202306-522244</t>
  </si>
  <si>
    <t>ORD-202311-734507</t>
  </si>
  <si>
    <t>ORD-202407-553324</t>
  </si>
  <si>
    <t>ORD-202311-981549</t>
  </si>
  <si>
    <t>ORD-202410-627683</t>
  </si>
  <si>
    <t>ORD-202405-790653</t>
  </si>
  <si>
    <t>ORD-202302-231010</t>
  </si>
  <si>
    <t>ORD-202402-870396</t>
  </si>
  <si>
    <t>ORD-202403-335545</t>
  </si>
  <si>
    <t>ORD-202409-519687</t>
  </si>
  <si>
    <t>ORD-202408-875255</t>
  </si>
  <si>
    <t>ORD-202411-591582</t>
  </si>
  <si>
    <t>ORD-202407-360172</t>
  </si>
  <si>
    <t>ORD-202406-604786</t>
  </si>
  <si>
    <t>ORD-202308-152925</t>
  </si>
  <si>
    <t>ORD-202307-986187</t>
  </si>
  <si>
    <t>ORD-202307-365812</t>
  </si>
  <si>
    <t>ORD-202301-580914</t>
  </si>
  <si>
    <t>ORD-202306-146999</t>
  </si>
  <si>
    <t>ORD-202311-360611</t>
  </si>
  <si>
    <t>ORD-202305-611153</t>
  </si>
  <si>
    <t>ORD-202412-660276</t>
  </si>
  <si>
    <t>ORD-202405-386662</t>
  </si>
  <si>
    <t>ORD-202306-420390</t>
  </si>
  <si>
    <t>ORD-202303-489373</t>
  </si>
  <si>
    <t>ORD-202401-635499</t>
  </si>
  <si>
    <t>ORD-202302-195559</t>
  </si>
  <si>
    <t>ORD-202309-864648</t>
  </si>
  <si>
    <t>ORD-202412-171703</t>
  </si>
  <si>
    <t>ORD-202409-893195</t>
  </si>
  <si>
    <t>ORD-202311-553239</t>
  </si>
  <si>
    <t>ORD-202308-391155</t>
  </si>
  <si>
    <t>ORD-202402-226169</t>
  </si>
  <si>
    <t>ORD-202402-789054</t>
  </si>
  <si>
    <t>ORD-202401-109707</t>
  </si>
  <si>
    <t>ORD-202301-143553</t>
  </si>
  <si>
    <t>ORD-202310-689695</t>
  </si>
  <si>
    <t>ORD-202411-783808</t>
  </si>
  <si>
    <t>ORD-202403-299069</t>
  </si>
  <si>
    <t>ORD-202412-144074</t>
  </si>
  <si>
    <t>ORD-202408-398350</t>
  </si>
  <si>
    <t>ORD-202403-729036</t>
  </si>
  <si>
    <t>ORD-202306-684337</t>
  </si>
  <si>
    <t>ORD-202304-788331</t>
  </si>
  <si>
    <t>ORD-202304-219413</t>
  </si>
  <si>
    <t>ORD-202402-653063</t>
  </si>
  <si>
    <t>ORD-202412-467544</t>
  </si>
  <si>
    <t>ORD-202410-519702</t>
  </si>
  <si>
    <t>ORD-202407-649459</t>
  </si>
  <si>
    <t>ORD-202302-264199</t>
  </si>
  <si>
    <t>ORD-202301-762986</t>
  </si>
  <si>
    <t>ORD-202307-396451</t>
  </si>
  <si>
    <t>ORD-202301-859619</t>
  </si>
  <si>
    <t>ORD-202412-905984</t>
  </si>
  <si>
    <t>ORD-202402-759355</t>
  </si>
  <si>
    <t>ORD-202408-463519</t>
  </si>
  <si>
    <t>ORD-202310-372852</t>
  </si>
  <si>
    <t>ORD-202402-555901</t>
  </si>
  <si>
    <t>ORD-202401-688446</t>
  </si>
  <si>
    <t>ORD-202312-419104</t>
  </si>
  <si>
    <t>ORD-202312-737135</t>
  </si>
  <si>
    <t>ORD-202401-886950</t>
  </si>
  <si>
    <t>ORD-202304-253668</t>
  </si>
  <si>
    <t>ORD-202301-975450</t>
  </si>
  <si>
    <t>ORD-202312-907959</t>
  </si>
  <si>
    <t>ORD-202404-809893</t>
  </si>
  <si>
    <t>ORD-202307-604397</t>
  </si>
  <si>
    <t>ORD-202304-396926</t>
  </si>
  <si>
    <t>ORD-202407-250551</t>
  </si>
  <si>
    <t>ORD-202309-453386</t>
  </si>
  <si>
    <t>ORD-202311-718506</t>
  </si>
  <si>
    <t>ORD-202302-983877</t>
  </si>
  <si>
    <t>ORD-202308-645708</t>
  </si>
  <si>
    <t>ORD-202406-202127</t>
  </si>
  <si>
    <t>ORD-202402-360812</t>
  </si>
  <si>
    <t>ORD-202406-708449</t>
  </si>
  <si>
    <t>ORD-202303-744966</t>
  </si>
  <si>
    <t>ORD-202311-848546</t>
  </si>
  <si>
    <t>ORD-202310-384656</t>
  </si>
  <si>
    <t>ORD-202402-620650</t>
  </si>
  <si>
    <t>ORD-202412-735054</t>
  </si>
  <si>
    <t>ORD-202401-574314</t>
  </si>
  <si>
    <t>ORD-202312-233583</t>
  </si>
  <si>
    <t>ORD-202309-140845</t>
  </si>
  <si>
    <t>ORD-202401-989199</t>
  </si>
  <si>
    <t>ORD-202304-643851</t>
  </si>
  <si>
    <t>ORD-202407-992171</t>
  </si>
  <si>
    <t>ORD-202410-172823</t>
  </si>
  <si>
    <t>ORD-202402-939949</t>
  </si>
  <si>
    <t>ORD-202304-611491</t>
  </si>
  <si>
    <t>ORD-202406-135279</t>
  </si>
  <si>
    <t>ORD-202408-442239</t>
  </si>
  <si>
    <t>ORD-202305-969403</t>
  </si>
  <si>
    <t>ORD-202407-115532</t>
  </si>
  <si>
    <t>ORD-202305-256421</t>
  </si>
  <si>
    <t>ORD-202309-356184</t>
  </si>
  <si>
    <t>ORD-202404-484818</t>
  </si>
  <si>
    <t>ORD-202302-658905</t>
  </si>
  <si>
    <t>ORD-202302-761964</t>
  </si>
  <si>
    <t>ORD-202408-899259</t>
  </si>
  <si>
    <t>ORD-202309-125697</t>
  </si>
  <si>
    <t>ORD-202309-973791</t>
  </si>
  <si>
    <t>ORD-202305-869274</t>
  </si>
  <si>
    <t>ORD-202311-861560</t>
  </si>
  <si>
    <t>ORD-202405-403527</t>
  </si>
  <si>
    <t>ORD-202303-394548</t>
  </si>
  <si>
    <t>ORD-202304-216249</t>
  </si>
  <si>
    <t>ORD-202407-190097</t>
  </si>
  <si>
    <t>ORD-202412-221471</t>
  </si>
  <si>
    <t>ORD-202403-140425</t>
  </si>
  <si>
    <t>ORD-202405-881021</t>
  </si>
  <si>
    <t>ORD-202310-410286</t>
  </si>
  <si>
    <t>ORD-202411-122838</t>
  </si>
  <si>
    <t>ORD-202307-384967</t>
  </si>
  <si>
    <t>ORD-202311-579959</t>
  </si>
  <si>
    <t>ORD-202312-157307</t>
  </si>
  <si>
    <t>ORD-202404-999522</t>
  </si>
  <si>
    <t>ORD-202404-743235</t>
  </si>
  <si>
    <t>ORD-202406-358927</t>
  </si>
  <si>
    <t>ORD-202409-402965</t>
  </si>
  <si>
    <t>ORD-202304-104516</t>
  </si>
  <si>
    <t>ORD-202401-895950</t>
  </si>
  <si>
    <t>ORD-202404-147682</t>
  </si>
  <si>
    <t>ORD-202312-818741</t>
  </si>
  <si>
    <t>ORD-202302-525770</t>
  </si>
  <si>
    <t>ORD-202410-273794</t>
  </si>
  <si>
    <t>ORD-202311-402640</t>
  </si>
  <si>
    <t>ORD-202301-646364</t>
  </si>
  <si>
    <t>ORD-202402-496960</t>
  </si>
  <si>
    <t>ORD-202410-172704</t>
  </si>
  <si>
    <t>ORD-202404-126584</t>
  </si>
  <si>
    <t>ORD-202302-566108</t>
  </si>
  <si>
    <t>ORD-202405-424998</t>
  </si>
  <si>
    <t>ORD-202409-565726</t>
  </si>
  <si>
    <t>ORD-202406-211796</t>
  </si>
  <si>
    <t>ORD-202408-746014</t>
  </si>
  <si>
    <t>ORD-202301-407992</t>
  </si>
  <si>
    <t>ORD-202303-543415</t>
  </si>
  <si>
    <t>ORD-202404-797914</t>
  </si>
  <si>
    <t>ORD-202411-459077</t>
  </si>
  <si>
    <t>ORD-202401-603363</t>
  </si>
  <si>
    <t>ORD-202411-355646</t>
  </si>
  <si>
    <t>ORD-202301-935680</t>
  </si>
  <si>
    <t>ORD-202408-464887</t>
  </si>
  <si>
    <t>ORD-202308-600823</t>
  </si>
  <si>
    <t>ORD-202410-326970</t>
  </si>
  <si>
    <t>ORD-202408-386309</t>
  </si>
  <si>
    <t>ORD-202406-962645</t>
  </si>
  <si>
    <t>ORD-202312-751935</t>
  </si>
  <si>
    <t>ORD-202306-796025</t>
  </si>
  <si>
    <t>ORD-202304-386764</t>
  </si>
  <si>
    <t>ORD-202408-738538</t>
  </si>
  <si>
    <t>ORD-202402-483035</t>
  </si>
  <si>
    <t>ORD-202401-434946</t>
  </si>
  <si>
    <t>ORD-202404-507456</t>
  </si>
  <si>
    <t>ORD-202305-684363</t>
  </si>
  <si>
    <t>ORD-202409-512242</t>
  </si>
  <si>
    <t>ORD-202311-206560</t>
  </si>
  <si>
    <t>ORD-202310-988096</t>
  </si>
  <si>
    <t>ORD-202308-598530</t>
  </si>
  <si>
    <t>ORD-202412-883667</t>
  </si>
  <si>
    <t>ORD-202408-733693</t>
  </si>
  <si>
    <t>ORD-202410-282069</t>
  </si>
  <si>
    <t>ORD-202402-921844</t>
  </si>
  <si>
    <t>ORD-202304-177384</t>
  </si>
  <si>
    <t>ORD-202403-689140</t>
  </si>
  <si>
    <t>ORD-202309-185879</t>
  </si>
  <si>
    <t>ORD-202305-805257</t>
  </si>
  <si>
    <t>ORD-202407-798361</t>
  </si>
  <si>
    <t>ORD-202401-234067</t>
  </si>
  <si>
    <t>ORD-202307-797628</t>
  </si>
  <si>
    <t>ORD-202309-758607</t>
  </si>
  <si>
    <t>ORD-202309-173617</t>
  </si>
  <si>
    <t>ORD-202409-673519</t>
  </si>
  <si>
    <t>ORD-202305-887116</t>
  </si>
  <si>
    <t>ORD-202303-503079</t>
  </si>
  <si>
    <t>ORD-202303-533544</t>
  </si>
  <si>
    <t>ORD-202309-544135</t>
  </si>
  <si>
    <t>ORD-202406-719766</t>
  </si>
  <si>
    <t>ORD-202303-115676</t>
  </si>
  <si>
    <t>ORD-202309-847652</t>
  </si>
  <si>
    <t>ORD-202408-926690</t>
  </si>
  <si>
    <t>ORD-202406-283296</t>
  </si>
  <si>
    <t>ORD-202401-734402</t>
  </si>
  <si>
    <t>ORD-202410-293996</t>
  </si>
  <si>
    <t>ORD-202409-817010</t>
  </si>
  <si>
    <t>ORD-202406-903989</t>
  </si>
  <si>
    <t>ORD-202412-221788</t>
  </si>
  <si>
    <t>ORD-202303-546783</t>
  </si>
  <si>
    <t>ORD-202309-125712</t>
  </si>
  <si>
    <t>ORD-202311-450165</t>
  </si>
  <si>
    <t>ORD-202311-771411</t>
  </si>
  <si>
    <t>ORD-202402-739369</t>
  </si>
  <si>
    <t>ORD-202302-821520</t>
  </si>
  <si>
    <t>ORD-202306-590693</t>
  </si>
  <si>
    <t>ORD-202306-514470</t>
  </si>
  <si>
    <t>ORD-202301-633431</t>
  </si>
  <si>
    <t>ORD-202311-752726</t>
  </si>
  <si>
    <t>ORD-202311-613493</t>
  </si>
  <si>
    <t>ORD-202404-305065</t>
  </si>
  <si>
    <t>ORD-202409-431189</t>
  </si>
  <si>
    <t>ORD-202312-854777</t>
  </si>
  <si>
    <t>ORD-202404-602775</t>
  </si>
  <si>
    <t>ORD-202411-329027</t>
  </si>
  <si>
    <t>ORD-202412-784653</t>
  </si>
  <si>
    <t>ORD-202404-482486</t>
  </si>
  <si>
    <t>ORD-202407-132117</t>
  </si>
  <si>
    <t>ORD-202301-133631</t>
  </si>
  <si>
    <t>ORD-202406-768460</t>
  </si>
  <si>
    <t>ORD-202407-979294</t>
  </si>
  <si>
    <t>ORD-202306-650254</t>
  </si>
  <si>
    <t>ORD-202307-340677</t>
  </si>
  <si>
    <t>ORD-202403-256600</t>
  </si>
  <si>
    <t>ORD-202307-167164</t>
  </si>
  <si>
    <t>ORD-202409-244416</t>
  </si>
  <si>
    <t>ORD-202407-815001</t>
  </si>
  <si>
    <t>ORD-202306-759796</t>
  </si>
  <si>
    <t>ORD-202402-866895</t>
  </si>
  <si>
    <t>ORD-202312-843833</t>
  </si>
  <si>
    <t>ORD-202301-638200</t>
  </si>
  <si>
    <t>ORD-202304-844494</t>
  </si>
  <si>
    <t>ORD-202305-823603</t>
  </si>
  <si>
    <t>ORD-202302-573743</t>
  </si>
  <si>
    <t>ORD-202305-260999</t>
  </si>
  <si>
    <t>ORD-202410-815970</t>
  </si>
  <si>
    <t>ORD-202305-946073</t>
  </si>
  <si>
    <t>ORD-202307-248421</t>
  </si>
  <si>
    <t>ORD-202407-843927</t>
  </si>
  <si>
    <t>ORD-202402-741955</t>
  </si>
  <si>
    <t>ORD-202401-316364</t>
  </si>
  <si>
    <t>ORD-202301-167399</t>
  </si>
  <si>
    <t>ORD-202301-376722</t>
  </si>
  <si>
    <t>ORD-202408-401354</t>
  </si>
  <si>
    <t>ORD-202310-445188</t>
  </si>
  <si>
    <t>ORD-202411-249633</t>
  </si>
  <si>
    <t>ORD-202408-714831</t>
  </si>
  <si>
    <t>ORD-202305-106366</t>
  </si>
  <si>
    <t>ORD-202311-700986</t>
  </si>
  <si>
    <t>ORD-202412-445921</t>
  </si>
  <si>
    <t>ORD-202306-830138</t>
  </si>
  <si>
    <t>ORD-202306-627658</t>
  </si>
  <si>
    <t>ORD-202407-766853</t>
  </si>
  <si>
    <t>ORD-202311-160047</t>
  </si>
  <si>
    <t>ORD-202412-456371</t>
  </si>
  <si>
    <t>ORD-202411-909068</t>
  </si>
  <si>
    <t>ORD-202304-956761</t>
  </si>
  <si>
    <t>ORD-202311-290397</t>
  </si>
  <si>
    <t>ORD-202404-285774</t>
  </si>
  <si>
    <t>ORD-202402-389784</t>
  </si>
  <si>
    <t>ORD-202406-476170</t>
  </si>
  <si>
    <t>ORD-202406-977416</t>
  </si>
  <si>
    <t>ORD-202407-286741</t>
  </si>
  <si>
    <t>ORD-202409-825757</t>
  </si>
  <si>
    <t>ORD-202310-441820</t>
  </si>
  <si>
    <t>ORD-202312-620015</t>
  </si>
  <si>
    <t>ORD-202409-923399</t>
  </si>
  <si>
    <t>ORD-202404-895445</t>
  </si>
  <si>
    <t>ORD-202312-362263</t>
  </si>
  <si>
    <t>ORD-202311-676184</t>
  </si>
  <si>
    <t>ORD-202408-140869</t>
  </si>
  <si>
    <t>ORD-202304-914311</t>
  </si>
  <si>
    <t>ORD-202307-724020</t>
  </si>
  <si>
    <t>ORD-202401-385521</t>
  </si>
  <si>
    <t>ORD-202404-766495</t>
  </si>
  <si>
    <t>ORD-202408-394401</t>
  </si>
  <si>
    <t>ORD-202402-866008</t>
  </si>
  <si>
    <t>ORD-202408-589205</t>
  </si>
  <si>
    <t>ORD-202304-921187</t>
  </si>
  <si>
    <t>ORD-202308-884511</t>
  </si>
  <si>
    <t>ORD-202407-869529</t>
  </si>
  <si>
    <t>ORD-202410-910515</t>
  </si>
  <si>
    <t>ORD-202309-830518</t>
  </si>
  <si>
    <t>ORD-202309-593107</t>
  </si>
  <si>
    <t>ORD-202308-710682</t>
  </si>
  <si>
    <t>ORD-202409-817216</t>
  </si>
  <si>
    <t>ORD-202410-991288</t>
  </si>
  <si>
    <t>ORD-202302-879949</t>
  </si>
  <si>
    <t>ORD-202403-398644</t>
  </si>
  <si>
    <t>ORD-202410-695638</t>
  </si>
  <si>
    <t>ORD-202304-361604</t>
  </si>
  <si>
    <t>ORD-202312-757116</t>
  </si>
  <si>
    <t>ORD-202410-630874</t>
  </si>
  <si>
    <t>ORD-202311-804570</t>
  </si>
  <si>
    <t>ORD-202405-175542</t>
  </si>
  <si>
    <t>ORD-202401-328674</t>
  </si>
  <si>
    <t>ORD-202311-564368</t>
  </si>
  <si>
    <t>ORD-202410-198481</t>
  </si>
  <si>
    <t>ORD-202412-756846</t>
  </si>
  <si>
    <t>ORD-202301-506747</t>
  </si>
  <si>
    <t>ORD-202408-850252</t>
  </si>
  <si>
    <t>ORD-202412-298275</t>
  </si>
  <si>
    <t>ORD-202402-815252</t>
  </si>
  <si>
    <t>ORD-202302-961259</t>
  </si>
  <si>
    <t>ORD-202411-580877</t>
  </si>
  <si>
    <t>ORD-202309-398575</t>
  </si>
  <si>
    <t>ORD-202409-823488</t>
  </si>
  <si>
    <t>ORD-202302-380848</t>
  </si>
  <si>
    <t>ORD-202405-930693</t>
  </si>
  <si>
    <t>ORD-202409-844867</t>
  </si>
  <si>
    <t>ORD-202401-573415</t>
  </si>
  <si>
    <t>ORD-202302-219061</t>
  </si>
  <si>
    <t>ORD-202404-424186</t>
  </si>
  <si>
    <t>ORD-202309-938017</t>
  </si>
  <si>
    <t>ORD-202402-691101</t>
  </si>
  <si>
    <t>ORD-202309-983675</t>
  </si>
  <si>
    <t>ORD-202403-208389</t>
  </si>
  <si>
    <t>ORD-202306-788091</t>
  </si>
  <si>
    <t>ORD-202412-397044</t>
  </si>
  <si>
    <t>ORD-202403-369137</t>
  </si>
  <si>
    <t>ORD-202401-708837</t>
  </si>
  <si>
    <t>ORD-202312-839972</t>
  </si>
  <si>
    <t>ORD-202312-610959</t>
  </si>
  <si>
    <t>ORD-202407-611871</t>
  </si>
  <si>
    <t>ORD-202402-164714</t>
  </si>
  <si>
    <t>ORD-202309-286586</t>
  </si>
  <si>
    <t>ORD-202412-855889</t>
  </si>
  <si>
    <t>ORD-202411-818958</t>
  </si>
  <si>
    <t>ORD-202307-492717</t>
  </si>
  <si>
    <t>ORD-202312-910820</t>
  </si>
  <si>
    <t>ORD-202409-124911</t>
  </si>
  <si>
    <t>ORD-202303-158528</t>
  </si>
  <si>
    <t>ORD-202308-134775</t>
  </si>
  <si>
    <t>ORD-202404-220067</t>
  </si>
  <si>
    <t>ORD-202401-303043</t>
  </si>
  <si>
    <t>ORD-202412-766048</t>
  </si>
  <si>
    <t>ORD-202303-253832</t>
  </si>
  <si>
    <t>ORD-202304-603719</t>
  </si>
  <si>
    <t>ORD-202303-158356</t>
  </si>
  <si>
    <t>ORD-202407-784057</t>
  </si>
  <si>
    <t>ORD-202404-917264</t>
  </si>
  <si>
    <t>ORD-202302-439896</t>
  </si>
  <si>
    <t>ORD-202405-165157</t>
  </si>
  <si>
    <t>ORD-202402-970941</t>
  </si>
  <si>
    <t>ORD-202412-704946</t>
  </si>
  <si>
    <t>ORD-202407-837870</t>
  </si>
  <si>
    <t>ORD-202403-244026</t>
  </si>
  <si>
    <t>ORD-202310-537210</t>
  </si>
  <si>
    <t>ORD-202412-263191</t>
  </si>
  <si>
    <t>ORD-202412-583427</t>
  </si>
  <si>
    <t>ORD-202308-592068</t>
  </si>
  <si>
    <t>ORD-202405-949832</t>
  </si>
  <si>
    <t>ORD-202412-590841</t>
  </si>
  <si>
    <t>ORD-202404-744687</t>
  </si>
  <si>
    <t>ORD-202406-262595</t>
  </si>
  <si>
    <t>ORD-202402-935346</t>
  </si>
  <si>
    <t>ORD-202305-369649</t>
  </si>
  <si>
    <t>ORD-202305-305389</t>
  </si>
  <si>
    <t>ORD-202405-450946</t>
  </si>
  <si>
    <t>ORD-202402-933511</t>
  </si>
  <si>
    <t>ORD-202307-594875</t>
  </si>
  <si>
    <t>ORD-202408-710935</t>
  </si>
  <si>
    <t>ORD-202406-897934</t>
  </si>
  <si>
    <t>ORD-202309-349794</t>
  </si>
  <si>
    <t>ORD-202401-930265</t>
  </si>
  <si>
    <t>ORD-202301-746766</t>
  </si>
  <si>
    <t>ORD-202407-561365</t>
  </si>
  <si>
    <t>ORD-202301-639425</t>
  </si>
  <si>
    <t>ORD-202412-278834</t>
  </si>
  <si>
    <t>ORD-202302-594189</t>
  </si>
  <si>
    <t>ORD-202310-545276</t>
  </si>
  <si>
    <t>ORD-202407-575017</t>
  </si>
  <si>
    <t>ORD-202412-802221</t>
  </si>
  <si>
    <t>ORD-202302-968931</t>
  </si>
  <si>
    <t>ORD-202408-153473</t>
  </si>
  <si>
    <t>ORD-202304-861803</t>
  </si>
  <si>
    <t>ORD-202306-464920</t>
  </si>
  <si>
    <t>ORD-202411-819404</t>
  </si>
  <si>
    <t>ORD-202410-185887</t>
  </si>
  <si>
    <t>ORD-202301-754699</t>
  </si>
  <si>
    <t>ORD-202409-771092</t>
  </si>
  <si>
    <t>ORD-202308-884509</t>
  </si>
  <si>
    <t>ORD-202311-502210</t>
  </si>
  <si>
    <t>ORD-202411-187430</t>
  </si>
  <si>
    <t>ORD-202402-562221</t>
  </si>
  <si>
    <t>ORD-202310-349933</t>
  </si>
  <si>
    <t>ORD-202404-934898</t>
  </si>
  <si>
    <t>ORD-202402-879660</t>
  </si>
  <si>
    <t>ORD-202411-620517</t>
  </si>
  <si>
    <t>ORD-202304-938796</t>
  </si>
  <si>
    <t>ORD-202401-641286</t>
  </si>
  <si>
    <t>ORD-202406-742016</t>
  </si>
  <si>
    <t>ORD-202302-520235</t>
  </si>
  <si>
    <t>ORD-202306-565786</t>
  </si>
  <si>
    <t>ORD-202309-747183</t>
  </si>
  <si>
    <t>ORD-202408-492047</t>
  </si>
  <si>
    <t>ORD-202309-214588</t>
  </si>
  <si>
    <t>ORD-202304-835192</t>
  </si>
  <si>
    <t>ORD-202406-530292</t>
  </si>
  <si>
    <t>ORD-202411-333174</t>
  </si>
  <si>
    <t>ORD-202306-532065</t>
  </si>
  <si>
    <t>ORD-202305-858343</t>
  </si>
  <si>
    <t>ORD-202412-896246</t>
  </si>
  <si>
    <t>ORD-202302-377555</t>
  </si>
  <si>
    <t>ORD-202306-109072</t>
  </si>
  <si>
    <t>ORD-202312-271930</t>
  </si>
  <si>
    <t>ORD-202408-247750</t>
  </si>
  <si>
    <t>ORD-202303-738425</t>
  </si>
  <si>
    <t>ORD-202407-105158</t>
  </si>
  <si>
    <t>ORD-202310-208730</t>
  </si>
  <si>
    <t>ORD-202405-184519</t>
  </si>
  <si>
    <t>ORD-202309-623277</t>
  </si>
  <si>
    <t>ORD-202312-251054</t>
  </si>
  <si>
    <t>ORD-202409-749774</t>
  </si>
  <si>
    <t>ORD-202405-583418</t>
  </si>
  <si>
    <t>ORD-202404-637626</t>
  </si>
  <si>
    <t>ORD-202309-391121</t>
  </si>
  <si>
    <t>ORD-202301-709479</t>
  </si>
  <si>
    <t>ORD-202412-444240</t>
  </si>
  <si>
    <t>ORD-202409-449040</t>
  </si>
  <si>
    <t>ORD-202411-495184</t>
  </si>
  <si>
    <t>ORD-202309-982365</t>
  </si>
  <si>
    <t>ORD-202406-354176</t>
  </si>
  <si>
    <t>ORD-202403-477635</t>
  </si>
  <si>
    <t>ORD-202402-835293</t>
  </si>
  <si>
    <t>ORD-202309-451574</t>
  </si>
  <si>
    <t>ORD-202409-343338</t>
  </si>
  <si>
    <t>ORD-202304-571346</t>
  </si>
  <si>
    <t>ORD-202410-323535</t>
  </si>
  <si>
    <t>ORD-202403-533959</t>
  </si>
  <si>
    <t>ORD-202410-469249</t>
  </si>
  <si>
    <t>ORD-202403-236376</t>
  </si>
  <si>
    <t>ORD-202410-615419</t>
  </si>
  <si>
    <t>ORD-202407-895131</t>
  </si>
  <si>
    <t>ORD-202302-830809</t>
  </si>
  <si>
    <t>ORD-202311-638548</t>
  </si>
  <si>
    <t>ORD-202402-441944</t>
  </si>
  <si>
    <t>ORD-202412-273274</t>
  </si>
  <si>
    <t>ORD-202410-279679</t>
  </si>
  <si>
    <t>ORD-202411-974702</t>
  </si>
  <si>
    <t>ORD-202409-651521</t>
  </si>
  <si>
    <t>ORD-202311-826326</t>
  </si>
  <si>
    <t>ORD-202406-444287</t>
  </si>
  <si>
    <t>ORD-202306-980526</t>
  </si>
  <si>
    <t>ORD-202411-582629</t>
  </si>
  <si>
    <t>ORD-202304-117585</t>
  </si>
  <si>
    <t>ORD-202308-407211</t>
  </si>
  <si>
    <t>ORD-202305-242799</t>
  </si>
  <si>
    <t>ORD-202403-654889</t>
  </si>
  <si>
    <t>ORD-202404-256807</t>
  </si>
  <si>
    <t>ORD-202301-971536</t>
  </si>
  <si>
    <t>ORD-202310-526455</t>
  </si>
  <si>
    <t>ORD-202307-952771</t>
  </si>
  <si>
    <t>ORD-202410-545941</t>
  </si>
  <si>
    <t>ORD-202306-623979</t>
  </si>
  <si>
    <t>ORD-202410-323310</t>
  </si>
  <si>
    <t>ORD-202312-163853</t>
  </si>
  <si>
    <t>ORD-202305-677504</t>
  </si>
  <si>
    <t>ORD-202312-271145</t>
  </si>
  <si>
    <t>ORD-202309-454157</t>
  </si>
  <si>
    <t>ORD-202310-934418</t>
  </si>
  <si>
    <t>ORD-202404-209050</t>
  </si>
  <si>
    <t>ORD-202403-477157</t>
  </si>
  <si>
    <t>ORD-202408-344157</t>
  </si>
  <si>
    <t>ORD-202406-110652</t>
  </si>
  <si>
    <t>ORD-202311-803729</t>
  </si>
  <si>
    <t>ORD-202403-846245</t>
  </si>
  <si>
    <t>ORD-202307-731544</t>
  </si>
  <si>
    <t>ORD-202312-558965</t>
  </si>
  <si>
    <t>ORD-202301-810295</t>
  </si>
  <si>
    <t>ORD-202409-810398</t>
  </si>
  <si>
    <t>ORD-202310-611904</t>
  </si>
  <si>
    <t>ORD-202402-316351</t>
  </si>
  <si>
    <t>ORD-202303-336337</t>
  </si>
  <si>
    <t>ORD-202309-623028</t>
  </si>
  <si>
    <t>ORD-202304-359785</t>
  </si>
  <si>
    <t>ORD-202312-674739</t>
  </si>
  <si>
    <t>ORD-202303-222649</t>
  </si>
  <si>
    <t>ORD-202401-978397</t>
  </si>
  <si>
    <t>ORD-202307-235581</t>
  </si>
  <si>
    <t>ORD-202410-904201</t>
  </si>
  <si>
    <t>ORD-202404-737694</t>
  </si>
  <si>
    <t>ORD-202403-800224</t>
  </si>
  <si>
    <t>ORD-202310-459933</t>
  </si>
  <si>
    <t>ORD-202409-439958</t>
  </si>
  <si>
    <t>ORD-202410-844566</t>
  </si>
  <si>
    <t>ORD-202410-638911</t>
  </si>
  <si>
    <t>ORD-202401-754589</t>
  </si>
  <si>
    <t>ORD-202312-994687</t>
  </si>
  <si>
    <t>ORD-202411-801219</t>
  </si>
  <si>
    <t>ORD-202406-200957</t>
  </si>
  <si>
    <t>ORD-202303-615297</t>
  </si>
  <si>
    <t>ORD-202310-942877</t>
  </si>
  <si>
    <t>ORD-202307-902196</t>
  </si>
  <si>
    <t>ORD-202409-637805</t>
  </si>
  <si>
    <t>ORD-202407-962489</t>
  </si>
  <si>
    <t>ORD-202401-923943</t>
  </si>
  <si>
    <t>ORD-202306-711057</t>
  </si>
  <si>
    <t>ORD-202307-703848</t>
  </si>
  <si>
    <t>ORD-202309-962706</t>
  </si>
  <si>
    <t>ORD-202407-470757</t>
  </si>
  <si>
    <t>ORD-202405-841764</t>
  </si>
  <si>
    <t>ORD-202301-192841</t>
  </si>
  <si>
    <t>ORD-202305-526389</t>
  </si>
  <si>
    <t>ORD-202301-919701</t>
  </si>
  <si>
    <t>ORD-202304-374712</t>
  </si>
  <si>
    <t>ORD-202405-324750</t>
  </si>
  <si>
    <t>ORD-202409-673429</t>
  </si>
  <si>
    <t>ORD-202403-404458</t>
  </si>
  <si>
    <t>ORD-202305-910834</t>
  </si>
  <si>
    <t>ORD-202306-334659</t>
  </si>
  <si>
    <t>ORD-202302-687709</t>
  </si>
  <si>
    <t>ORD-202302-153204</t>
  </si>
  <si>
    <t>ORD-202407-416689</t>
  </si>
  <si>
    <t>ORD-202401-700078</t>
  </si>
  <si>
    <t>ORD-202304-803281</t>
  </si>
  <si>
    <t>ORD-202308-862377</t>
  </si>
  <si>
    <t>ORD-202412-344847</t>
  </si>
  <si>
    <t>ORD-202403-846087</t>
  </si>
  <si>
    <t>ORD-202412-999948</t>
  </si>
  <si>
    <t>ORD-202411-748419</t>
  </si>
  <si>
    <t>ORD-202304-952639</t>
  </si>
  <si>
    <t>ORD-202301-919694</t>
  </si>
  <si>
    <t>ORD-202306-721211</t>
  </si>
  <si>
    <t>ORD-202401-368542</t>
  </si>
  <si>
    <t>ORD-202406-966518</t>
  </si>
  <si>
    <t>ORD-202405-841853</t>
  </si>
  <si>
    <t>ORD-202410-965609</t>
  </si>
  <si>
    <t>ORD-202401-975821</t>
  </si>
  <si>
    <t>ORD-202307-784010</t>
  </si>
  <si>
    <t>ORD-202411-132481</t>
  </si>
  <si>
    <t>ORD-202307-518316</t>
  </si>
  <si>
    <t>ORD-202404-737047</t>
  </si>
  <si>
    <t>ORD-202310-819762</t>
  </si>
  <si>
    <t>ORD-202409-328799</t>
  </si>
  <si>
    <t>ORD-202412-213345</t>
  </si>
  <si>
    <t>ORD-202411-127711</t>
  </si>
  <si>
    <t>ORD-202408-686608</t>
  </si>
  <si>
    <t>ORD-202403-412732</t>
  </si>
  <si>
    <t>ORD-202308-916123</t>
  </si>
  <si>
    <t>ORD-202405-827176</t>
  </si>
  <si>
    <t>ORD-202406-355229</t>
  </si>
  <si>
    <t>ORD-202404-981568</t>
  </si>
  <si>
    <t>ORD-202408-992252</t>
  </si>
  <si>
    <t>ORD-202311-387674</t>
  </si>
  <si>
    <t>ORD-202312-906665</t>
  </si>
  <si>
    <t>ORD-202304-644609</t>
  </si>
  <si>
    <t>ORD-202306-688034</t>
  </si>
  <si>
    <t>ORD-202307-982049</t>
  </si>
  <si>
    <t>ORD-202410-117819</t>
  </si>
  <si>
    <t>ORD-202302-560299</t>
  </si>
  <si>
    <t>ORD-202401-386754</t>
  </si>
  <si>
    <t>ORD-202406-203038</t>
  </si>
  <si>
    <t>ORD-202402-236597</t>
  </si>
  <si>
    <t>ORD-202302-449088</t>
  </si>
  <si>
    <t>ORD-202312-519048</t>
  </si>
  <si>
    <t>ORD-202302-416575</t>
  </si>
  <si>
    <t>ORD-202301-382438</t>
  </si>
  <si>
    <t>ORD-202309-670477</t>
  </si>
  <si>
    <t>ORD-202304-171766</t>
  </si>
  <si>
    <t>ORD-202303-206931</t>
  </si>
  <si>
    <t>ORD-202311-179826</t>
  </si>
  <si>
    <t>ORD-202304-920714</t>
  </si>
  <si>
    <t>ORD-202312-497498</t>
  </si>
  <si>
    <t>ORD-202312-358787</t>
  </si>
  <si>
    <t>ORD-202401-193852</t>
  </si>
  <si>
    <t>ORD-202310-762577</t>
  </si>
  <si>
    <t>ORD-202412-694125</t>
  </si>
  <si>
    <t>ORD-202312-342081</t>
  </si>
  <si>
    <t>ORD-202301-774788</t>
  </si>
  <si>
    <t>ORD-202305-331259</t>
  </si>
  <si>
    <t>ORD-202406-820360</t>
  </si>
  <si>
    <t>ORD-202305-509551</t>
  </si>
  <si>
    <t>ORD-202406-709149</t>
  </si>
  <si>
    <t>ORD-202311-303086</t>
  </si>
  <si>
    <t>ORD-202309-526128</t>
  </si>
  <si>
    <t>ORD-202411-173015</t>
  </si>
  <si>
    <t>ORD-202307-388457</t>
  </si>
  <si>
    <t>ORD-202406-881718</t>
  </si>
  <si>
    <t>ORD-202404-281110</t>
  </si>
  <si>
    <t>ORD-202405-419690</t>
  </si>
  <si>
    <t>ORD-202307-885222</t>
  </si>
  <si>
    <t>ORD-202402-244900</t>
  </si>
  <si>
    <t>ORD-202303-597707</t>
  </si>
  <si>
    <t>ORD-202312-217698</t>
  </si>
  <si>
    <t>ORD-202402-420898</t>
  </si>
  <si>
    <t>ORD-202404-345613</t>
  </si>
  <si>
    <t>ORD-202311-339026</t>
  </si>
  <si>
    <t>ORD-202306-735478</t>
  </si>
  <si>
    <t>ORD-202405-566570</t>
  </si>
  <si>
    <t>ORD-202301-816269</t>
  </si>
  <si>
    <t>ORD-202412-178530</t>
  </si>
  <si>
    <t>ORD-202309-416392</t>
  </si>
  <si>
    <t>ORD-202407-282169</t>
  </si>
  <si>
    <t>ORD-202410-925413</t>
  </si>
  <si>
    <t>ORD-202407-807267</t>
  </si>
  <si>
    <t>ORD-202407-701650</t>
  </si>
  <si>
    <t>ORD-202407-534693</t>
  </si>
  <si>
    <t>ORD-202311-595298</t>
  </si>
  <si>
    <t>ORD-202304-236204</t>
  </si>
  <si>
    <t>ORD-202303-391079</t>
  </si>
  <si>
    <t>ORD-202303-226690</t>
  </si>
  <si>
    <t>ORD-202304-520823</t>
  </si>
  <si>
    <t>ORD-202309-208077</t>
  </si>
  <si>
    <t>ORD-202408-579698</t>
  </si>
  <si>
    <t>ORD-202401-416642</t>
  </si>
  <si>
    <t>ORD-202405-999655</t>
  </si>
  <si>
    <t>ORD-202410-856665</t>
  </si>
  <si>
    <t>ORD-202411-979527</t>
  </si>
  <si>
    <t>ORD-202405-687535</t>
  </si>
  <si>
    <t>ORD-202407-280965</t>
  </si>
  <si>
    <t>ORD-202312-781366</t>
  </si>
  <si>
    <t>ORD-202407-525909</t>
  </si>
  <si>
    <t>ORD-202405-531944</t>
  </si>
  <si>
    <t>ORD-202301-853846</t>
  </si>
  <si>
    <t>ORD-202307-581688</t>
  </si>
  <si>
    <t>ORD-202303-240086</t>
  </si>
  <si>
    <t>ORD-202304-110093</t>
  </si>
  <si>
    <t>ORD-202408-611094</t>
  </si>
  <si>
    <t>ORD-202406-888334</t>
  </si>
  <si>
    <t>ORD-202403-138361</t>
  </si>
  <si>
    <t>ORD-202405-386221</t>
  </si>
  <si>
    <t>ORD-202405-615593</t>
  </si>
  <si>
    <t>ORD-202311-745598</t>
  </si>
  <si>
    <t>ORD-202402-937228</t>
  </si>
  <si>
    <t>ORD-202310-563094</t>
  </si>
  <si>
    <t>ORD-202305-809866</t>
  </si>
  <si>
    <t>ORD-202310-626537</t>
  </si>
  <si>
    <t>ORD-202304-599781</t>
  </si>
  <si>
    <t>ORD-202408-303246</t>
  </si>
  <si>
    <t>ORD-202311-294933</t>
  </si>
  <si>
    <t>ORD-202403-161181</t>
  </si>
  <si>
    <t>ORD-202308-462087</t>
  </si>
  <si>
    <t>ORD-202306-110600</t>
  </si>
  <si>
    <t>ORD-202409-913233</t>
  </si>
  <si>
    <t>ORD-202302-553698</t>
  </si>
  <si>
    <t>ORD-202406-384964</t>
  </si>
  <si>
    <t>ORD-202404-231223</t>
  </si>
  <si>
    <t>ORD-202312-722387</t>
  </si>
  <si>
    <t>ORD-202301-858466</t>
  </si>
  <si>
    <t>ORD-202402-555580</t>
  </si>
  <si>
    <t>ORD-202308-658671</t>
  </si>
  <si>
    <t>ORD-202312-246604</t>
  </si>
  <si>
    <t>ORD-202308-887391</t>
  </si>
  <si>
    <t>ORD-202408-949255</t>
  </si>
  <si>
    <t>ORD-202308-826585</t>
  </si>
  <si>
    <t>ORD-202408-363175</t>
  </si>
  <si>
    <t>ORD-202302-307108</t>
  </si>
  <si>
    <t>ORD-202307-762968</t>
  </si>
  <si>
    <t>ORD-202410-517987</t>
  </si>
  <si>
    <t>ORD-202410-674016</t>
  </si>
  <si>
    <t>ORD-202410-561256</t>
  </si>
  <si>
    <t>ORD-202304-699121</t>
  </si>
  <si>
    <t>ORD-202411-758331</t>
  </si>
  <si>
    <t>ORD-202401-473861</t>
  </si>
  <si>
    <t>ORD-202311-613243</t>
  </si>
  <si>
    <t>ORD-202411-264985</t>
  </si>
  <si>
    <t>ORD-202403-847937</t>
  </si>
  <si>
    <t>ORD-202305-647770</t>
  </si>
  <si>
    <t>ORD-202406-861085</t>
  </si>
  <si>
    <t>ORD-202305-732532</t>
  </si>
  <si>
    <t>ORD-202404-184203</t>
  </si>
  <si>
    <t>ORD-202412-199198</t>
  </si>
  <si>
    <t>ORD-202408-462225</t>
  </si>
  <si>
    <t>ORD-202401-112250</t>
  </si>
  <si>
    <t>ORD-202402-524449</t>
  </si>
  <si>
    <t>ORD-202410-412123</t>
  </si>
  <si>
    <t>ORD-202405-969099</t>
  </si>
  <si>
    <t>ORD-202408-711922</t>
  </si>
  <si>
    <t>ORD-202401-451219</t>
  </si>
  <si>
    <t>ORD-202307-499647</t>
  </si>
  <si>
    <t>ORD-202306-693472</t>
  </si>
  <si>
    <t>ORD-202402-700583</t>
  </si>
  <si>
    <t>ORD-202411-453178</t>
  </si>
  <si>
    <t>ORD-202409-690224</t>
  </si>
  <si>
    <t>ORD-202312-556633</t>
  </si>
  <si>
    <t>ORD-202411-161035</t>
  </si>
  <si>
    <t>ORD-202406-256884</t>
  </si>
  <si>
    <t>ORD-202304-313934</t>
  </si>
  <si>
    <t>ORD-202401-275893</t>
  </si>
  <si>
    <t>ORD-202312-838697</t>
  </si>
  <si>
    <t>ORD-202307-573974</t>
  </si>
  <si>
    <t>ORD-202310-799957</t>
  </si>
  <si>
    <t>ORD-202402-135006</t>
  </si>
  <si>
    <t>ORD-202409-551717</t>
  </si>
  <si>
    <t>ORD-202402-533429</t>
  </si>
  <si>
    <t>ORD-202311-758453</t>
  </si>
  <si>
    <t>ORD-202412-743865</t>
  </si>
  <si>
    <t>ORD-202401-933575</t>
  </si>
  <si>
    <t>ORD-202303-201426</t>
  </si>
  <si>
    <t>ORD-202402-212661</t>
  </si>
  <si>
    <t>ORD-202301-954180</t>
  </si>
  <si>
    <t>ORD-202309-975971</t>
  </si>
  <si>
    <t>ORD-202311-345166</t>
  </si>
  <si>
    <t>ORD-202407-237120</t>
  </si>
  <si>
    <t>ORD-202405-461518</t>
  </si>
  <si>
    <t>ORD-202303-876103</t>
  </si>
  <si>
    <t>ORD-202404-890260</t>
  </si>
  <si>
    <t>ORD-202407-954891</t>
  </si>
  <si>
    <t>ORD-202309-632793</t>
  </si>
  <si>
    <t>ORD-202311-265405</t>
  </si>
  <si>
    <t>ORD-202311-636350</t>
  </si>
  <si>
    <t>ORD-202408-770858</t>
  </si>
  <si>
    <t>ORD-202306-475733</t>
  </si>
  <si>
    <t>ORD-202309-217543</t>
  </si>
  <si>
    <t>ORD-202307-962500</t>
  </si>
  <si>
    <t>ORD-202308-672419</t>
  </si>
  <si>
    <t>ORD-202302-539990</t>
  </si>
  <si>
    <t>ORD-202409-414210</t>
  </si>
  <si>
    <t>ORD-202408-372165</t>
  </si>
  <si>
    <t>ORD-202403-228477</t>
  </si>
  <si>
    <t>ORD-202411-286037</t>
  </si>
  <si>
    <t>ORD-202304-862340</t>
  </si>
  <si>
    <t>ORD-202408-926960</t>
  </si>
  <si>
    <t>ORD-202402-144465</t>
  </si>
  <si>
    <t>ORD-202311-332375</t>
  </si>
  <si>
    <t>ORD-202308-536190</t>
  </si>
  <si>
    <t>ORD-202411-334277</t>
  </si>
  <si>
    <t>ORD-202406-903649</t>
  </si>
  <si>
    <t>ORD-202301-996095</t>
  </si>
  <si>
    <t>ORD-202405-132680</t>
  </si>
  <si>
    <t>ORD-202303-199275</t>
  </si>
  <si>
    <t>ORD-202407-503457</t>
  </si>
  <si>
    <t>ORD-202410-695805</t>
  </si>
  <si>
    <t>ORD-202408-137939</t>
  </si>
  <si>
    <t>ORD-202312-804478</t>
  </si>
  <si>
    <t>ORD-202408-559299</t>
  </si>
  <si>
    <t>ORD-202303-108165</t>
  </si>
  <si>
    <t>ORD-202407-726467</t>
  </si>
  <si>
    <t>ORD-202307-118111</t>
  </si>
  <si>
    <t>ORD-202405-261164</t>
  </si>
  <si>
    <t>ORD-202408-177831</t>
  </si>
  <si>
    <t>ORD-202307-241315</t>
  </si>
  <si>
    <t>ORD-202302-967008</t>
  </si>
  <si>
    <t>ORD-202308-480859</t>
  </si>
  <si>
    <t>ORD-202406-367267</t>
  </si>
  <si>
    <t>ORD-202407-171610</t>
  </si>
  <si>
    <t>ORD-202412-134419</t>
  </si>
  <si>
    <t>ORD-202410-970493</t>
  </si>
  <si>
    <t>ORD-202401-806503</t>
  </si>
  <si>
    <t>ORD-202304-552588</t>
  </si>
  <si>
    <t>ORD-202302-799636</t>
  </si>
  <si>
    <t>ORD-202305-332418</t>
  </si>
  <si>
    <t>ORD-202307-712071</t>
  </si>
  <si>
    <t>ORD-202406-550039</t>
  </si>
  <si>
    <t>ORD-202306-955631</t>
  </si>
  <si>
    <t>ORD-202411-790073</t>
  </si>
  <si>
    <t>ORD-202412-212970</t>
  </si>
  <si>
    <t>ORD-202408-476764</t>
  </si>
  <si>
    <t>ORD-202302-247830</t>
  </si>
  <si>
    <t>ORD-202302-228397</t>
  </si>
  <si>
    <t>ORD-202402-906018</t>
  </si>
  <si>
    <t>ORD-202301-946487</t>
  </si>
  <si>
    <t>ORD-202402-825396</t>
  </si>
  <si>
    <t>ORD-202409-943518</t>
  </si>
  <si>
    <t>ORD-202407-441503</t>
  </si>
  <si>
    <t>ORD-202309-131286</t>
  </si>
  <si>
    <t>ORD-202402-968886</t>
  </si>
  <si>
    <t>ORD-202405-375016</t>
  </si>
  <si>
    <t>ORD-202312-748269</t>
  </si>
  <si>
    <t>ORD-202410-610773</t>
  </si>
  <si>
    <t>ORD-202309-419867</t>
  </si>
  <si>
    <t>ORD-202305-576369</t>
  </si>
  <si>
    <t>ORD-202410-989163</t>
  </si>
  <si>
    <t>ORD-202307-734199</t>
  </si>
  <si>
    <t>ORD-202303-509726</t>
  </si>
  <si>
    <t>ORD-202310-229460</t>
  </si>
  <si>
    <t>ORD-202404-435721</t>
  </si>
  <si>
    <t>ORD-202408-235766</t>
  </si>
  <si>
    <t>ORD-202409-895402</t>
  </si>
  <si>
    <t>ORD-202402-518400</t>
  </si>
  <si>
    <t>ORD-202403-647454</t>
  </si>
  <si>
    <t>ORD-202305-723374</t>
  </si>
  <si>
    <t>ORD-202410-515062</t>
  </si>
  <si>
    <t>ORD-202401-614925</t>
  </si>
  <si>
    <t>ORD-202412-481600</t>
  </si>
  <si>
    <t>ORD-202405-437944</t>
  </si>
  <si>
    <t>ORD-202306-258724</t>
  </si>
  <si>
    <t>ORD-202312-436623</t>
  </si>
  <si>
    <t>ORD-202406-574602</t>
  </si>
  <si>
    <t>ORD-202307-910250</t>
  </si>
  <si>
    <t>ORD-202306-446510</t>
  </si>
  <si>
    <t>ORD-202307-640053</t>
  </si>
  <si>
    <t>ORD-202310-742378</t>
  </si>
  <si>
    <t>ORD-202409-353965</t>
  </si>
  <si>
    <t>ORD-202306-189335</t>
  </si>
  <si>
    <t>ORD-202305-860781</t>
  </si>
  <si>
    <t>ORD-202304-946668</t>
  </si>
  <si>
    <t>ORD-202407-828410</t>
  </si>
  <si>
    <t>ORD-202307-258471</t>
  </si>
  <si>
    <t>ORD-202412-220331</t>
  </si>
  <si>
    <t>ORD-202403-615989</t>
  </si>
  <si>
    <t>ORD-202409-144705</t>
  </si>
  <si>
    <t>ORD-202411-528238</t>
  </si>
  <si>
    <t>ORD-202312-891486</t>
  </si>
  <si>
    <t>ORD-202403-596470</t>
  </si>
  <si>
    <t>ORD-202404-537268</t>
  </si>
  <si>
    <t>ORD-202308-250686</t>
  </si>
  <si>
    <t>ORD-202307-409778</t>
  </si>
  <si>
    <t>ORD-202307-222426</t>
  </si>
  <si>
    <t>ORD-202303-680427</t>
  </si>
  <si>
    <t>ORD-202301-452750</t>
  </si>
  <si>
    <t>ORD-202401-295756</t>
  </si>
  <si>
    <t>ORD-202406-562821</t>
  </si>
  <si>
    <t>ORD-202402-843011</t>
  </si>
  <si>
    <t>ORD-202302-413763</t>
  </si>
  <si>
    <t>ORD-202311-235666</t>
  </si>
  <si>
    <t>ORD-202302-817241</t>
  </si>
  <si>
    <t>ORD-202308-298791</t>
  </si>
  <si>
    <t>ORD-202304-199910</t>
  </si>
  <si>
    <t>ORD-202411-186192</t>
  </si>
  <si>
    <t>ORD-202309-115964</t>
  </si>
  <si>
    <t>ORD-202402-249250</t>
  </si>
  <si>
    <t>ORD-202408-427038</t>
  </si>
  <si>
    <t>ORD-202310-934348</t>
  </si>
  <si>
    <t>ORD-202409-337797</t>
  </si>
  <si>
    <t>ORD-202308-572827</t>
  </si>
  <si>
    <t>ORD-202306-196715</t>
  </si>
  <si>
    <t>ORD-202301-337278</t>
  </si>
  <si>
    <t>ORD-202310-481992</t>
  </si>
  <si>
    <t>ORD-202412-172162</t>
  </si>
  <si>
    <t>ORD-202406-156295</t>
  </si>
  <si>
    <t>ORD-202412-719460</t>
  </si>
  <si>
    <t>ORD-202306-578511</t>
  </si>
  <si>
    <t>ORD-202403-402478</t>
  </si>
  <si>
    <t>ORD-202408-267958</t>
  </si>
  <si>
    <t>ORD-202306-376864</t>
  </si>
  <si>
    <t>ORD-202407-572350</t>
  </si>
  <si>
    <t>ORD-202307-328949</t>
  </si>
  <si>
    <t>ORD-202402-858180</t>
  </si>
  <si>
    <t>ORD-202405-331924</t>
  </si>
  <si>
    <t>ORD-202402-113129</t>
  </si>
  <si>
    <t>ORD-202301-996330</t>
  </si>
  <si>
    <t>ORD-202407-233231</t>
  </si>
  <si>
    <t>ORD-202305-273049</t>
  </si>
  <si>
    <t>ORD-202405-374127</t>
  </si>
  <si>
    <t>ORD-202412-991800</t>
  </si>
  <si>
    <t>ORD-202301-979259</t>
  </si>
  <si>
    <t>ORD-202403-792199</t>
  </si>
  <si>
    <t>ORD-202402-342863</t>
  </si>
  <si>
    <t>ORD-202304-315570</t>
  </si>
  <si>
    <t>ORD-202312-217928</t>
  </si>
  <si>
    <t>ORD-202406-261501</t>
  </si>
  <si>
    <t>ORD-202309-885762</t>
  </si>
  <si>
    <t>ORD-202308-893921</t>
  </si>
  <si>
    <t>ORD-202412-494542</t>
  </si>
  <si>
    <t>ORD-202309-861907</t>
  </si>
  <si>
    <t>ORD-202312-755804</t>
  </si>
  <si>
    <t>ORD-202412-176809</t>
  </si>
  <si>
    <t>ORD-202409-209472</t>
  </si>
  <si>
    <t>ORD-202308-452797</t>
  </si>
  <si>
    <t>ORD-202408-583620</t>
  </si>
  <si>
    <t>ORD-202403-695545</t>
  </si>
  <si>
    <t>ORD-202308-318752</t>
  </si>
  <si>
    <t>ORD-202311-176518</t>
  </si>
  <si>
    <t>ORD-202408-124627</t>
  </si>
  <si>
    <t>ORD-202407-996496</t>
  </si>
  <si>
    <t>ORD-202305-113616</t>
  </si>
  <si>
    <t>ORD-202411-128907</t>
  </si>
  <si>
    <t>ORD-202302-739410</t>
  </si>
  <si>
    <t>ORD-202304-422770</t>
  </si>
  <si>
    <t>ORD-202310-623649</t>
  </si>
  <si>
    <t>ORD-202409-733034</t>
  </si>
  <si>
    <t>ORD-202301-512908</t>
  </si>
  <si>
    <t>ORD-202304-119449</t>
  </si>
  <si>
    <t>ORD-202311-656076</t>
  </si>
  <si>
    <t>ORD-202411-700095</t>
  </si>
  <si>
    <t>ORD-202401-290324</t>
  </si>
  <si>
    <t>ORD-202302-898674</t>
  </si>
  <si>
    <t>ORD-202307-334588</t>
  </si>
  <si>
    <t>ORD-202411-937223</t>
  </si>
  <si>
    <t>ORD-202402-750588</t>
  </si>
  <si>
    <t>ORD-202404-748085</t>
  </si>
  <si>
    <t>ORD-202307-224303</t>
  </si>
  <si>
    <t>ORD-202304-200532</t>
  </si>
  <si>
    <t>ORD-202404-104825</t>
  </si>
  <si>
    <t>ORD-202408-633081</t>
  </si>
  <si>
    <t>ORD-202407-459685</t>
  </si>
  <si>
    <t>ORD-202411-496888</t>
  </si>
  <si>
    <t>ORD-202405-996945</t>
  </si>
  <si>
    <t>ORD-202402-153540</t>
  </si>
  <si>
    <t>ORD-202306-514830</t>
  </si>
  <si>
    <t>ORD-202405-947747</t>
  </si>
  <si>
    <t>ORD-202309-503713</t>
  </si>
  <si>
    <t>ORD-202409-564119</t>
  </si>
  <si>
    <t>ORD-202303-388438</t>
  </si>
  <si>
    <t>ORD-202403-851725</t>
  </si>
  <si>
    <t>ORD-202410-353060</t>
  </si>
  <si>
    <t>ORD-202403-686319</t>
  </si>
  <si>
    <t>ORD-202310-371264</t>
  </si>
  <si>
    <t>ORD-202312-954318</t>
  </si>
  <si>
    <t>ORD-202312-605454</t>
  </si>
  <si>
    <t>ORD-202406-326400</t>
  </si>
  <si>
    <t>ORD-202307-295590</t>
  </si>
  <si>
    <t>ORD-202409-498222</t>
  </si>
  <si>
    <t>ORD-202311-332166</t>
  </si>
  <si>
    <t>ORD-202404-191604</t>
  </si>
  <si>
    <t>ORD-202312-950183</t>
  </si>
  <si>
    <t>ORD-202412-148118</t>
  </si>
  <si>
    <t>ORD-202305-658852</t>
  </si>
  <si>
    <t>ORD-202404-513734</t>
  </si>
  <si>
    <t>ORD-202404-552862</t>
  </si>
  <si>
    <t>ORD-202302-609285</t>
  </si>
  <si>
    <t>ORD-202307-723520</t>
  </si>
  <si>
    <t>ORD-202305-155964</t>
  </si>
  <si>
    <t>ORD-202304-557400</t>
  </si>
  <si>
    <t>ORD-202302-443825</t>
  </si>
  <si>
    <t>ORD-202304-720651</t>
  </si>
  <si>
    <t>ORD-202404-643549</t>
  </si>
  <si>
    <t>ORD-202307-376389</t>
  </si>
  <si>
    <t>ORD-202309-382687</t>
  </si>
  <si>
    <t>ORD-202412-996546</t>
  </si>
  <si>
    <t>ORD-202312-133244</t>
  </si>
  <si>
    <t>ORD-202307-593219</t>
  </si>
  <si>
    <t>ORD-202312-189334</t>
  </si>
  <si>
    <t>ORD-202410-853694</t>
  </si>
  <si>
    <t>ORD-202402-233563</t>
  </si>
  <si>
    <t>ORD-202307-727280</t>
  </si>
  <si>
    <t>ORD-202410-622431</t>
  </si>
  <si>
    <t>ORD-202402-916317</t>
  </si>
  <si>
    <t>ORD-202301-147049</t>
  </si>
  <si>
    <t>ORD-202410-958437</t>
  </si>
  <si>
    <t>ORD-202403-577174</t>
  </si>
  <si>
    <t>ORD-202406-562807</t>
  </si>
  <si>
    <t>ORD-202406-339073</t>
  </si>
  <si>
    <t>ORD-202309-444523</t>
  </si>
  <si>
    <t>ORD-202411-750317</t>
  </si>
  <si>
    <t>ORD-202305-744181</t>
  </si>
  <si>
    <t>ORD-202301-680996</t>
  </si>
  <si>
    <t>ORD-202406-357639</t>
  </si>
  <si>
    <t>ORD-202303-441439</t>
  </si>
  <si>
    <t>ORD-202410-677582</t>
  </si>
  <si>
    <t>ORD-202407-309613</t>
  </si>
  <si>
    <t>ORD-202307-556879</t>
  </si>
  <si>
    <t>ORD-202301-755354</t>
  </si>
  <si>
    <t>ORD-202302-973888</t>
  </si>
  <si>
    <t>ORD-202410-305346</t>
  </si>
  <si>
    <t>ORD-202308-475617</t>
  </si>
  <si>
    <t>ORD-202402-130777</t>
  </si>
  <si>
    <t>ORD-202403-943380</t>
  </si>
  <si>
    <t>ORD-202307-223181</t>
  </si>
  <si>
    <t>ORD-202305-442211</t>
  </si>
  <si>
    <t>ORD-202301-182193</t>
  </si>
  <si>
    <t>ORD-202411-232451</t>
  </si>
  <si>
    <t>ORD-202302-919737</t>
  </si>
  <si>
    <t>ORD-202412-463426</t>
  </si>
  <si>
    <t>ORD-202311-476350</t>
  </si>
  <si>
    <t>ORD-202403-715422</t>
  </si>
  <si>
    <t>ORD-202406-769080</t>
  </si>
  <si>
    <t>ORD-202411-210077</t>
  </si>
  <si>
    <t>ORD-202401-252399</t>
  </si>
  <si>
    <t>ORD-202411-387821</t>
  </si>
  <si>
    <t>ORD-202305-293636</t>
  </si>
  <si>
    <t>ORD-202401-911603</t>
  </si>
  <si>
    <t>ORD-202406-143011</t>
  </si>
  <si>
    <t>ORD-202309-543780</t>
  </si>
  <si>
    <t>ORD-202409-575511</t>
  </si>
  <si>
    <t>ORD-202402-637393</t>
  </si>
  <si>
    <t>ORD-202407-847631</t>
  </si>
  <si>
    <t>ORD-202311-367709</t>
  </si>
  <si>
    <t>ORD-202310-448584</t>
  </si>
  <si>
    <t>ORD-202301-463509</t>
  </si>
  <si>
    <t>ORD-202312-635591</t>
  </si>
  <si>
    <t>ORD-202303-796303</t>
  </si>
  <si>
    <t>ORD-202306-568742</t>
  </si>
  <si>
    <t>ORD-202404-702327</t>
  </si>
  <si>
    <t>ORD-202307-232320</t>
  </si>
  <si>
    <t>ORD-202308-951688</t>
  </si>
  <si>
    <t>ORD-202309-140409</t>
  </si>
  <si>
    <t>ORD-202301-447009</t>
  </si>
  <si>
    <t>ORD-202401-696839</t>
  </si>
  <si>
    <t>ORD-202412-986520</t>
  </si>
  <si>
    <t>ORD-202304-810666</t>
  </si>
  <si>
    <t>ORD-202407-223116</t>
  </si>
  <si>
    <t>ORD-202306-460192</t>
  </si>
  <si>
    <t>ORD-202301-376307</t>
  </si>
  <si>
    <t>ORD-202410-920236</t>
  </si>
  <si>
    <t>ORD-202306-516600</t>
  </si>
  <si>
    <t>ORD-202401-485685</t>
  </si>
  <si>
    <t>ORD-202304-767910</t>
  </si>
  <si>
    <t>ORD-202302-452730</t>
  </si>
  <si>
    <t>ORD-202407-752724</t>
  </si>
  <si>
    <t>ORD-202312-544557</t>
  </si>
  <si>
    <t>ORD-202407-833327</t>
  </si>
  <si>
    <t>ORD-202402-960222</t>
  </si>
  <si>
    <t>ORD-202409-196110</t>
  </si>
  <si>
    <t>ORD-202301-183317</t>
  </si>
  <si>
    <t>ORD-202404-686316</t>
  </si>
  <si>
    <t>ORD-202311-342759</t>
  </si>
  <si>
    <t>ORD-202308-916249</t>
  </si>
  <si>
    <t>ORD-202409-137797</t>
  </si>
  <si>
    <t>ORD-202406-486456</t>
  </si>
  <si>
    <t>ORD-202401-213274</t>
  </si>
  <si>
    <t>ORD-202401-525614</t>
  </si>
  <si>
    <t>ORD-202310-841987</t>
  </si>
  <si>
    <t>ORD-202308-144632</t>
  </si>
  <si>
    <t>ORD-202307-767189</t>
  </si>
  <si>
    <t>ORD-202404-744809</t>
  </si>
  <si>
    <t>ORD-202308-204165</t>
  </si>
  <si>
    <t>ORD-202402-884052</t>
  </si>
  <si>
    <t>ORD-202310-413500</t>
  </si>
  <si>
    <t>ORD-202406-878942</t>
  </si>
  <si>
    <t>ORD-202402-256132</t>
  </si>
  <si>
    <t>ORD-202402-370173</t>
  </si>
  <si>
    <t>ORD-202404-728381</t>
  </si>
  <si>
    <t>ORD-202403-923022</t>
  </si>
  <si>
    <t>ORD-202410-597414</t>
  </si>
  <si>
    <t>ORD-202403-276962</t>
  </si>
  <si>
    <t>ORD-202311-192601</t>
  </si>
  <si>
    <t>ORD-202311-931698</t>
  </si>
  <si>
    <t>ORD-202408-446324</t>
  </si>
  <si>
    <t>ORD-202403-305504</t>
  </si>
  <si>
    <t>ORD-202409-930722</t>
  </si>
  <si>
    <t>ORD-202408-381300</t>
  </si>
  <si>
    <t>ORD-202408-166979</t>
  </si>
  <si>
    <t>ORD-202305-354796</t>
  </si>
  <si>
    <t>ORD-202411-614478</t>
  </si>
  <si>
    <t>ORD-202305-317882</t>
  </si>
  <si>
    <t>ORD-202308-505595</t>
  </si>
  <si>
    <t>ORD-202411-615836</t>
  </si>
  <si>
    <t>ORD-202311-153957</t>
  </si>
  <si>
    <t>ORD-202309-819832</t>
  </si>
  <si>
    <t>ORD-202311-798440</t>
  </si>
  <si>
    <t>ORD-202401-809887</t>
  </si>
  <si>
    <t>ORD-202301-991006</t>
  </si>
  <si>
    <t>ORD-202305-373823</t>
  </si>
  <si>
    <t>ORD-202410-534352</t>
  </si>
  <si>
    <t>ORD-202308-531055</t>
  </si>
  <si>
    <t>ORD-202304-363518</t>
  </si>
  <si>
    <t>ORD-202309-258256</t>
  </si>
  <si>
    <t>ORD-202303-850108</t>
  </si>
  <si>
    <t>ORD-202304-441623</t>
  </si>
  <si>
    <t>ORD-202303-803248</t>
  </si>
  <si>
    <t>ORD-202411-757823</t>
  </si>
  <si>
    <t>ORD-202304-435024</t>
  </si>
  <si>
    <t>ORD-202302-973417</t>
  </si>
  <si>
    <t>ORD-202307-295210</t>
  </si>
  <si>
    <t>ORD-202405-314386</t>
  </si>
  <si>
    <t>ORD-202407-880124</t>
  </si>
  <si>
    <t>ORD-202406-481294</t>
  </si>
  <si>
    <t>ORD-202306-380254</t>
  </si>
  <si>
    <t>ORD-202312-903861</t>
  </si>
  <si>
    <t>ORD-202402-449964</t>
  </si>
  <si>
    <t>ORD-202305-746364</t>
  </si>
  <si>
    <t>ORD-202409-326040</t>
  </si>
  <si>
    <t>ORD-202311-106542</t>
  </si>
  <si>
    <t>ORD-202410-229501</t>
  </si>
  <si>
    <t>ORD-202308-724257</t>
  </si>
  <si>
    <t>ORD-202306-716220</t>
  </si>
  <si>
    <t>ORD-202404-963089</t>
  </si>
  <si>
    <t>ORD-202404-974903</t>
  </si>
  <si>
    <t>ORD-202306-739200</t>
  </si>
  <si>
    <t>ORD-202305-288340</t>
  </si>
  <si>
    <t>ORD-202402-997469</t>
  </si>
  <si>
    <t>ORD-202302-190647</t>
  </si>
  <si>
    <t>ORD-202402-538849</t>
  </si>
  <si>
    <t>ORD-202305-454808</t>
  </si>
  <si>
    <t>ORD-202306-807214</t>
  </si>
  <si>
    <t>ORD-202309-250967</t>
  </si>
  <si>
    <t>ORD-202404-473551</t>
  </si>
  <si>
    <t>ORD-202412-546972</t>
  </si>
  <si>
    <t>ORD-202408-910131</t>
  </si>
  <si>
    <t>ORD-202303-195745</t>
  </si>
  <si>
    <t>ORD-202401-288983</t>
  </si>
  <si>
    <t>ORD-202309-897170</t>
  </si>
  <si>
    <t>ORD-202412-488576</t>
  </si>
  <si>
    <t>ORD-202310-538937</t>
  </si>
  <si>
    <t>ORD-202312-411217</t>
  </si>
  <si>
    <t>ORD-202307-338238</t>
  </si>
  <si>
    <t>ORD-202302-816601</t>
  </si>
  <si>
    <t>ORD-202309-875123</t>
  </si>
  <si>
    <t>ORD-202304-419382</t>
  </si>
  <si>
    <t>ORD-202303-670816</t>
  </si>
  <si>
    <t>ORD-202405-736267</t>
  </si>
  <si>
    <t>ORD-202308-858545</t>
  </si>
  <si>
    <t>ORD-202309-106829</t>
  </si>
  <si>
    <t>ORD-202311-302907</t>
  </si>
  <si>
    <t>ORD-202404-395497</t>
  </si>
  <si>
    <t>ORD-202305-570782</t>
  </si>
  <si>
    <t>ORD-202302-968697</t>
  </si>
  <si>
    <t>ORD-202310-457573</t>
  </si>
  <si>
    <t>ORD-202412-322475</t>
  </si>
  <si>
    <t>ORD-202410-492284</t>
  </si>
  <si>
    <t>ORD-202401-566039</t>
  </si>
  <si>
    <t>ORD-202401-617556</t>
  </si>
  <si>
    <t>ORD-202308-159984</t>
  </si>
  <si>
    <t>ORD-202412-912071</t>
  </si>
  <si>
    <t>ORD-202401-177213</t>
  </si>
  <si>
    <t>ORD-202405-129286</t>
  </si>
  <si>
    <t>ORD-202406-467405</t>
  </si>
  <si>
    <t>ORD-202412-450275</t>
  </si>
  <si>
    <t>ORD-202408-796198</t>
  </si>
  <si>
    <t>ORD-202405-373636</t>
  </si>
  <si>
    <t>ORD-202402-779511</t>
  </si>
  <si>
    <t>ORD-202311-216034</t>
  </si>
  <si>
    <t>ORD-202408-970522</t>
  </si>
  <si>
    <t>ORD-202410-557294</t>
  </si>
  <si>
    <t>ORD-202406-926222</t>
  </si>
  <si>
    <t>ORD-202308-718206</t>
  </si>
  <si>
    <t>ORD-202310-151336</t>
  </si>
  <si>
    <t>ORD-202302-799160</t>
  </si>
  <si>
    <t>ORD-202306-584266</t>
  </si>
  <si>
    <t>ORD-202404-391011</t>
  </si>
  <si>
    <t>ORD-202411-631125</t>
  </si>
  <si>
    <t>ORD-202305-547534</t>
  </si>
  <si>
    <t>ORD-202410-614700</t>
  </si>
  <si>
    <t>ORD-202404-509304</t>
  </si>
  <si>
    <t>ORD-202412-138712</t>
  </si>
  <si>
    <t>ORD-202312-351824</t>
  </si>
  <si>
    <t>ORD-202408-283194</t>
  </si>
  <si>
    <t>ORD-202312-210981</t>
  </si>
  <si>
    <t>ORD-202403-770000</t>
  </si>
  <si>
    <t>ORD-202404-677761</t>
  </si>
  <si>
    <t>ORD-202305-374873</t>
  </si>
  <si>
    <t>ORD-202406-736708</t>
  </si>
  <si>
    <t>ORD-202309-799051</t>
  </si>
  <si>
    <t>ORD-202411-663134</t>
  </si>
  <si>
    <t>ORD-202308-718926</t>
  </si>
  <si>
    <t>ORD-202404-910571</t>
  </si>
  <si>
    <t>ORD-202302-830887</t>
  </si>
  <si>
    <t>ORD-202401-229067</t>
  </si>
  <si>
    <t>ORD-202306-193372</t>
  </si>
  <si>
    <t>ORD-202408-321059</t>
  </si>
  <si>
    <t>ORD-202401-180008</t>
  </si>
  <si>
    <t>ORD-202309-436526</t>
  </si>
  <si>
    <t>ORD-202410-936598</t>
  </si>
  <si>
    <t>ORD-202405-984057</t>
  </si>
  <si>
    <t>ORD-202312-242345</t>
  </si>
  <si>
    <t>ORD-202409-603373</t>
  </si>
  <si>
    <t>ORD-202405-265301</t>
  </si>
  <si>
    <t>ORD-202402-228157</t>
  </si>
  <si>
    <t>ORD-202404-244121</t>
  </si>
  <si>
    <t>ORD-202408-635490</t>
  </si>
  <si>
    <t>ORD-202403-695232</t>
  </si>
  <si>
    <t>ORD-202410-431628</t>
  </si>
  <si>
    <t>ORD-202311-918911</t>
  </si>
  <si>
    <t>ORD-202407-177766</t>
  </si>
  <si>
    <t>ORD-202305-316421</t>
  </si>
  <si>
    <t>ORD-202312-823448</t>
  </si>
  <si>
    <t>ORD-202312-716154</t>
  </si>
  <si>
    <t>ORD-202305-384870</t>
  </si>
  <si>
    <t>ORD-202406-835921</t>
  </si>
  <si>
    <t>ORD-202401-741530</t>
  </si>
  <si>
    <t>ORD-202309-526704</t>
  </si>
  <si>
    <t>ORD-202407-663197</t>
  </si>
  <si>
    <t>ORD-202311-895887</t>
  </si>
  <si>
    <t>ORD-202310-378944</t>
  </si>
  <si>
    <t>ORD-202304-252994</t>
  </si>
  <si>
    <t>ORD-202405-465751</t>
  </si>
  <si>
    <t>ORD-202310-992129</t>
  </si>
  <si>
    <t>ORD-202406-535849</t>
  </si>
  <si>
    <t>ORD-202409-357341</t>
  </si>
  <si>
    <t>ORD-202401-421583</t>
  </si>
  <si>
    <t>ORD-202405-851451</t>
  </si>
  <si>
    <t>ORD-202405-487376</t>
  </si>
  <si>
    <t>ORD-202402-982442</t>
  </si>
  <si>
    <t>ORD-202412-972593</t>
  </si>
  <si>
    <t>ORD-202312-103404</t>
  </si>
  <si>
    <t>ORD-202307-931569</t>
  </si>
  <si>
    <t>ORD-202402-697285</t>
  </si>
  <si>
    <t>ORD-202310-358075</t>
  </si>
  <si>
    <t>ORD-202411-501630</t>
  </si>
  <si>
    <t>ORD-202303-855753</t>
  </si>
  <si>
    <t>ORD-202411-929853</t>
  </si>
  <si>
    <t>ORD-202309-911378</t>
  </si>
  <si>
    <t>ORD-202401-239944</t>
  </si>
  <si>
    <t>ORD-202303-100477</t>
  </si>
  <si>
    <t>ORD-202306-611290</t>
  </si>
  <si>
    <t>ORD-202312-143626</t>
  </si>
  <si>
    <t>ORD-202409-654467</t>
  </si>
  <si>
    <t>ORD-202312-806857</t>
  </si>
  <si>
    <t>ORD-202307-247302</t>
  </si>
  <si>
    <t>ORD-202406-444708</t>
  </si>
  <si>
    <t>ORD-202403-778215</t>
  </si>
  <si>
    <t>ORD-202409-675462</t>
  </si>
  <si>
    <t>ORD-202306-721437</t>
  </si>
  <si>
    <t>ORD-202307-774365</t>
  </si>
  <si>
    <t>ORD-202412-711211</t>
  </si>
  <si>
    <t>ORD-202409-215509</t>
  </si>
  <si>
    <t>ORD-202310-479392</t>
  </si>
  <si>
    <t>ORD-202412-226874</t>
  </si>
  <si>
    <t>ORD-202310-105999</t>
  </si>
  <si>
    <t>ORD-202305-416639</t>
  </si>
  <si>
    <t>ORD-202302-778011</t>
  </si>
  <si>
    <t>ORD-202311-638433</t>
  </si>
  <si>
    <t>ORD-202406-411736</t>
  </si>
  <si>
    <t>ORD-202407-295682</t>
  </si>
  <si>
    <t>ORD-202409-579264</t>
  </si>
  <si>
    <t>ORD-202411-427335</t>
  </si>
  <si>
    <t>ORD-202310-854264</t>
  </si>
  <si>
    <t>ORD-202304-164630</t>
  </si>
  <si>
    <t>ORD-202406-476757</t>
  </si>
  <si>
    <t>ORD-202402-669528</t>
  </si>
  <si>
    <t>ORD-202309-513701</t>
  </si>
  <si>
    <t>ORD-202306-918265</t>
  </si>
  <si>
    <t>ORD-202306-975595</t>
  </si>
  <si>
    <t>ORD-202309-562433</t>
  </si>
  <si>
    <t>ORD-202302-426040</t>
  </si>
  <si>
    <t>ORD-202305-617465</t>
  </si>
  <si>
    <t>ORD-202410-154325</t>
  </si>
  <si>
    <t>ORD-202407-141646</t>
  </si>
  <si>
    <t>ORD-202404-983779</t>
  </si>
  <si>
    <t>ORD-202412-329284</t>
  </si>
  <si>
    <t>ORD-202412-821339</t>
  </si>
  <si>
    <t>ORD-202411-584391</t>
  </si>
  <si>
    <t>ORD-202305-463179</t>
  </si>
  <si>
    <t>ORD-202310-803502</t>
  </si>
  <si>
    <t>ORD-202308-709149</t>
  </si>
  <si>
    <t>ORD-202407-789506</t>
  </si>
  <si>
    <t>ORD-202304-499850</t>
  </si>
  <si>
    <t>ORD-202410-782528</t>
  </si>
  <si>
    <t>ORD-202403-387516</t>
  </si>
  <si>
    <t>ORD-202307-910835</t>
  </si>
  <si>
    <t>ORD-202410-731331</t>
  </si>
  <si>
    <t>ORD-202401-860707</t>
  </si>
  <si>
    <t>ORD-202403-434232</t>
  </si>
  <si>
    <t>ORD-202309-462997</t>
  </si>
  <si>
    <t>ORD-202301-493170</t>
  </si>
  <si>
    <t>ORD-202301-705939</t>
  </si>
  <si>
    <t>ORD-202409-496240</t>
  </si>
  <si>
    <t>ORD-202405-349225</t>
  </si>
  <si>
    <t>ORD-202407-176503</t>
  </si>
  <si>
    <t>ORD-202409-391403</t>
  </si>
  <si>
    <t>ORD-202306-452999</t>
  </si>
  <si>
    <t>ORD-202304-878563</t>
  </si>
  <si>
    <t>ORD-202312-710098</t>
  </si>
  <si>
    <t>ORD-202402-127168</t>
  </si>
  <si>
    <t>ORD-202409-212464</t>
  </si>
  <si>
    <t>ORD-202411-893048</t>
  </si>
  <si>
    <t>ORD-202312-168037</t>
  </si>
  <si>
    <t>ORD-202405-247499</t>
  </si>
  <si>
    <t>ORD-202308-984241</t>
  </si>
  <si>
    <t>ORD-202405-326995</t>
  </si>
  <si>
    <t>ORD-202410-562787</t>
  </si>
  <si>
    <t>ORD-202303-807521</t>
  </si>
  <si>
    <t>ORD-202403-174035</t>
  </si>
  <si>
    <t>ORD-202306-356029</t>
  </si>
  <si>
    <t>ORD-202405-735778</t>
  </si>
  <si>
    <t>ORD-202307-661029</t>
  </si>
  <si>
    <t>ORD-202405-956069</t>
  </si>
  <si>
    <t>ORD-202403-806039</t>
  </si>
  <si>
    <t>ORD-202301-634177</t>
  </si>
  <si>
    <t>ORD-202301-490304</t>
  </si>
  <si>
    <t>ORD-202304-625126</t>
  </si>
  <si>
    <t>ORD-202306-124888</t>
  </si>
  <si>
    <t>ORD-202407-642948</t>
  </si>
  <si>
    <t>ORD-202309-593441</t>
  </si>
  <si>
    <t>ORD-202406-395225</t>
  </si>
  <si>
    <t>ORD-202408-121600</t>
  </si>
  <si>
    <t>ORD-202310-323394</t>
  </si>
  <si>
    <t>ORD-202307-145495</t>
  </si>
  <si>
    <t>ORD-202402-943883</t>
  </si>
  <si>
    <t>ORD-202301-112569</t>
  </si>
  <si>
    <t>ORD-202410-345799</t>
  </si>
  <si>
    <t>ORD-202312-418202</t>
  </si>
  <si>
    <t>ORD-202305-817889</t>
  </si>
  <si>
    <t>ORD-202411-891696</t>
  </si>
  <si>
    <t>ORD-202412-612880</t>
  </si>
  <si>
    <t>ORD-202401-895349</t>
  </si>
  <si>
    <t>ORD-202407-544092</t>
  </si>
  <si>
    <t>ORD-202405-624393</t>
  </si>
  <si>
    <t>ORD-202405-735931</t>
  </si>
  <si>
    <t>ORD-202407-744584</t>
  </si>
  <si>
    <t>ORD-202404-599700</t>
  </si>
  <si>
    <t>ORD-202308-715439</t>
  </si>
  <si>
    <t>ORD-202309-529799</t>
  </si>
  <si>
    <t>ORD-202406-394177</t>
  </si>
  <si>
    <t>ORD-202304-916693</t>
  </si>
  <si>
    <t>ORD-202311-607993</t>
  </si>
  <si>
    <t>ORD-202311-211194</t>
  </si>
  <si>
    <t>ORD-202407-855281</t>
  </si>
  <si>
    <t>ORD-202305-730142</t>
  </si>
  <si>
    <t>ORD-202307-185092</t>
  </si>
  <si>
    <t>ORD-202411-338974</t>
  </si>
  <si>
    <t>ORD-202406-108842</t>
  </si>
  <si>
    <t>ORD-202305-905021</t>
  </si>
  <si>
    <t>ORD-202312-392662</t>
  </si>
  <si>
    <t>ORD-202307-853914</t>
  </si>
  <si>
    <t>ORD-202312-896205</t>
  </si>
  <si>
    <t>ORD-202302-578184</t>
  </si>
  <si>
    <t>ORD-202404-876226</t>
  </si>
  <si>
    <t>ORD-202302-122716</t>
  </si>
  <si>
    <t>ORD-202409-230857</t>
  </si>
  <si>
    <t>ORD-202306-484891</t>
  </si>
  <si>
    <t>ORD-202411-393065</t>
  </si>
  <si>
    <t>ORD-202304-528715</t>
  </si>
  <si>
    <t>ORD-202405-386703</t>
  </si>
  <si>
    <t>ORD-202306-963738</t>
  </si>
  <si>
    <t>ORD-202405-534559</t>
  </si>
  <si>
    <t>ORD-202404-626469</t>
  </si>
  <si>
    <t>ORD-202404-264658</t>
  </si>
  <si>
    <t>ORD-202312-791654</t>
  </si>
  <si>
    <t>ORD-202310-241142</t>
  </si>
  <si>
    <t>ORD-202311-368820</t>
  </si>
  <si>
    <t>ORD-202409-373449</t>
  </si>
  <si>
    <t>ORD-202308-723694</t>
  </si>
  <si>
    <t>ORD-202405-268657</t>
  </si>
  <si>
    <t>ORD-202310-227099</t>
  </si>
  <si>
    <t>ORD-202304-546698</t>
  </si>
  <si>
    <t>ORD-202310-953615</t>
  </si>
  <si>
    <t>ORD-202309-201604</t>
  </si>
  <si>
    <t>ORD-202406-723564</t>
  </si>
  <si>
    <t>ORD-202303-384402</t>
  </si>
  <si>
    <t>ORD-202309-471300</t>
  </si>
  <si>
    <t>ORD-202401-932514</t>
  </si>
  <si>
    <t>ORD-202412-430513</t>
  </si>
  <si>
    <t>ORD-202304-961529</t>
  </si>
  <si>
    <t>ORD-202312-219058</t>
  </si>
  <si>
    <t>ORD-202408-112142</t>
  </si>
  <si>
    <t>ORD-202405-781170</t>
  </si>
  <si>
    <t>ORD-202408-477991</t>
  </si>
  <si>
    <t>ORD-202305-377640</t>
  </si>
  <si>
    <t>ORD-202306-884610</t>
  </si>
  <si>
    <t>ORD-202401-242699</t>
  </si>
  <si>
    <t>ORD-202311-529242</t>
  </si>
  <si>
    <t>ORD-202304-426194</t>
  </si>
  <si>
    <t>ORD-202310-388580</t>
  </si>
  <si>
    <t>ORD-202312-911575</t>
  </si>
  <si>
    <t>ORD-202311-854803</t>
  </si>
  <si>
    <t>ORD-202410-382813</t>
  </si>
  <si>
    <t>ORD-202409-240054</t>
  </si>
  <si>
    <t>ORD-202307-341161</t>
  </si>
  <si>
    <t>ORD-202312-279720</t>
  </si>
  <si>
    <t>ORD-202406-431509</t>
  </si>
  <si>
    <t>ORD-202302-819454</t>
  </si>
  <si>
    <t>ORD-202410-926658</t>
  </si>
  <si>
    <t>ORD-202310-837929</t>
  </si>
  <si>
    <t>ORD-202412-365407</t>
  </si>
  <si>
    <t>ORD-202310-932908</t>
  </si>
  <si>
    <t>ORD-202408-396025</t>
  </si>
  <si>
    <t>ORD-202302-695905</t>
  </si>
  <si>
    <t>ORD-202406-555491</t>
  </si>
  <si>
    <t>ORD-202305-620973</t>
  </si>
  <si>
    <t>ORD-202404-784955</t>
  </si>
  <si>
    <t>ORD-202401-227174</t>
  </si>
  <si>
    <t>ORD-202301-477971</t>
  </si>
  <si>
    <t>ORD-202309-145637</t>
  </si>
  <si>
    <t>ORD-202304-995939</t>
  </si>
  <si>
    <t>ORD-202308-561751</t>
  </si>
  <si>
    <t>ORD-202407-800898</t>
  </si>
  <si>
    <t>ORD-202304-818943</t>
  </si>
  <si>
    <t>ORD-202402-161569</t>
  </si>
  <si>
    <t>ORD-202410-806726</t>
  </si>
  <si>
    <t>ORD-202410-683858</t>
  </si>
  <si>
    <t>ORD-202408-548140</t>
  </si>
  <si>
    <t>ORD-202304-534256</t>
  </si>
  <si>
    <t>ORD-202309-845804</t>
  </si>
  <si>
    <t>ORD-202409-221608</t>
  </si>
  <si>
    <t>ORD-202306-844101</t>
  </si>
  <si>
    <t>ORD-202310-339685</t>
  </si>
  <si>
    <t>ORD-202305-323637</t>
  </si>
  <si>
    <t>ORD-202409-598909</t>
  </si>
  <si>
    <t>ORD-202402-845004</t>
  </si>
  <si>
    <t>ORD-202302-452695</t>
  </si>
  <si>
    <t>ORD-202411-679266</t>
  </si>
  <si>
    <t>ORD-202401-116680</t>
  </si>
  <si>
    <t>ORD-202312-853358</t>
  </si>
  <si>
    <t>ORD-202409-812162</t>
  </si>
  <si>
    <t>ORD-202410-931669</t>
  </si>
  <si>
    <t>ORD-202406-614188</t>
  </si>
  <si>
    <t>ORD-202405-320406</t>
  </si>
  <si>
    <t>ORD-202311-769779</t>
  </si>
  <si>
    <t>ORD-202404-645290</t>
  </si>
  <si>
    <t>ORD-202308-964940</t>
  </si>
  <si>
    <t>ORD-202312-497783</t>
  </si>
  <si>
    <t>ORD-202301-369966</t>
  </si>
  <si>
    <t>ORD-202307-798858</t>
  </si>
  <si>
    <t>ORD-202401-171600</t>
  </si>
  <si>
    <t>ORD-202401-127625</t>
  </si>
  <si>
    <t>ORD-202312-683127</t>
  </si>
  <si>
    <t>ORD-202404-478904</t>
  </si>
  <si>
    <t>ORD-202302-589761</t>
  </si>
  <si>
    <t>ORD-202404-599472</t>
  </si>
  <si>
    <t>ORD-202307-642317</t>
  </si>
  <si>
    <t>ORD-202312-491242</t>
  </si>
  <si>
    <t>ORD-202409-670541</t>
  </si>
  <si>
    <t>ORD-202301-258065</t>
  </si>
  <si>
    <t>ORD-202306-189539</t>
  </si>
  <si>
    <t>ORD-202306-464033</t>
  </si>
  <si>
    <t>ORD-202307-697934</t>
  </si>
  <si>
    <t>ORD-202402-179048</t>
  </si>
  <si>
    <t>ORD-202312-478303</t>
  </si>
  <si>
    <t>ORD-202404-114429</t>
  </si>
  <si>
    <t>ORD-202407-396756</t>
  </si>
  <si>
    <t>ORD-202303-933927</t>
  </si>
  <si>
    <t>ORD-202310-565255</t>
  </si>
  <si>
    <t>ORD-202406-640723</t>
  </si>
  <si>
    <t>ORD-202412-667499</t>
  </si>
  <si>
    <t>ORD-202312-889637</t>
  </si>
  <si>
    <t>ORD-202304-748662</t>
  </si>
  <si>
    <t>ORD-202403-752240</t>
  </si>
  <si>
    <t>ORD-202310-626075</t>
  </si>
  <si>
    <t>ORD-202403-402024</t>
  </si>
  <si>
    <t>ORD-202412-336941</t>
  </si>
  <si>
    <t>ORD-202410-520862</t>
  </si>
  <si>
    <t>ORD-202305-794575</t>
  </si>
  <si>
    <t>ORD-202307-701876</t>
  </si>
  <si>
    <t>ORD-202310-368865</t>
  </si>
  <si>
    <t>ORD-202302-691019</t>
  </si>
  <si>
    <t>ORD-202406-383884</t>
  </si>
  <si>
    <t>ORD-202409-776991</t>
  </si>
  <si>
    <t>ORD-202403-196099</t>
  </si>
  <si>
    <t>ORD-202405-571876</t>
  </si>
  <si>
    <t>ORD-202407-154929</t>
  </si>
  <si>
    <t>ORD-202303-984484</t>
  </si>
  <si>
    <t>ORD-202304-646871</t>
  </si>
  <si>
    <t>ORD-202305-673132</t>
  </si>
  <si>
    <t>ORD-202301-141185</t>
  </si>
  <si>
    <t>ORD-202405-940749</t>
  </si>
  <si>
    <t>ORD-202406-287101</t>
  </si>
  <si>
    <t>ORD-202403-800690</t>
  </si>
  <si>
    <t>ORD-202306-223532</t>
  </si>
  <si>
    <t>ORD-202305-293557</t>
  </si>
  <si>
    <t>ORD-202303-679408</t>
  </si>
  <si>
    <t>ORD-202312-465875</t>
  </si>
  <si>
    <t>ORD-202408-839916</t>
  </si>
  <si>
    <t>ORD-202311-120678</t>
  </si>
  <si>
    <t>ORD-202301-663811</t>
  </si>
  <si>
    <t>ORD-202308-132323</t>
  </si>
  <si>
    <t>ORD-202307-961734</t>
  </si>
  <si>
    <t>ORD-202410-716884</t>
  </si>
  <si>
    <t>ORD-202406-379935</t>
  </si>
  <si>
    <t>ORD-202409-940190</t>
  </si>
  <si>
    <t>ORD-202302-385585</t>
  </si>
  <si>
    <t>ORD-202401-566762</t>
  </si>
  <si>
    <t>ORD-202302-183199</t>
  </si>
  <si>
    <t>ORD-202411-506343</t>
  </si>
  <si>
    <t>ORD-202407-628203</t>
  </si>
  <si>
    <t>ORD-202412-183189</t>
  </si>
  <si>
    <t>ORD-202401-106513</t>
  </si>
  <si>
    <t>ORD-202311-549925</t>
  </si>
  <si>
    <t>ORD-202305-859623</t>
  </si>
  <si>
    <t>ORD-202405-612788</t>
  </si>
  <si>
    <t>ORD-202406-362870</t>
  </si>
  <si>
    <t>ORD-202304-843232</t>
  </si>
  <si>
    <t>ORD-202309-242976</t>
  </si>
  <si>
    <t>ORD-202307-975034</t>
  </si>
  <si>
    <t>ORD-202406-923635</t>
  </si>
  <si>
    <t>ORD-202301-228894</t>
  </si>
  <si>
    <t>ORD-202308-636300</t>
  </si>
  <si>
    <t>ORD-202309-174523</t>
  </si>
  <si>
    <t>ORD-202401-781473</t>
  </si>
  <si>
    <t>ORD-202412-430983</t>
  </si>
  <si>
    <t>ORD-202403-521390</t>
  </si>
  <si>
    <t>ORD-202412-520134</t>
  </si>
  <si>
    <t>ORD-202405-854530</t>
  </si>
  <si>
    <t>ORD-202403-513190</t>
  </si>
  <si>
    <t>ORD-202302-803819</t>
  </si>
  <si>
    <t>ORD-202312-445539</t>
  </si>
  <si>
    <t>ORD-202311-165035</t>
  </si>
  <si>
    <t>ORD-202310-685432</t>
  </si>
  <si>
    <t>ORD-202405-413614</t>
  </si>
  <si>
    <t>ORD-202310-180745</t>
  </si>
  <si>
    <t>ORD-202412-278433</t>
  </si>
  <si>
    <t>ORD-202409-923260</t>
  </si>
  <si>
    <t>ORD-202412-939286</t>
  </si>
  <si>
    <t>ORD-202405-311989</t>
  </si>
  <si>
    <t>ORD-202408-369424</t>
  </si>
  <si>
    <t>ORD-202309-830121</t>
  </si>
  <si>
    <t>ORD-202307-182816</t>
  </si>
  <si>
    <t>ORD-202304-519937</t>
  </si>
  <si>
    <t>ORD-202312-459806</t>
  </si>
  <si>
    <t>ORD-202406-830364</t>
  </si>
  <si>
    <t>ORD-202310-209410</t>
  </si>
  <si>
    <t>ORD-202312-738176</t>
  </si>
  <si>
    <t>ORD-202404-321376</t>
  </si>
  <si>
    <t>ORD-202311-781749</t>
  </si>
  <si>
    <t>ORD-202405-466055</t>
  </si>
  <si>
    <t>ORD-202402-788966</t>
  </si>
  <si>
    <t>ORD-202307-171609</t>
  </si>
  <si>
    <t>ORD-202404-148140</t>
  </si>
  <si>
    <t>ORD-202412-962170</t>
  </si>
  <si>
    <t>ORD-202403-421408</t>
  </si>
  <si>
    <t>ORD-202410-720663</t>
  </si>
  <si>
    <t>ORD-202307-552580</t>
  </si>
  <si>
    <t>ORD-202406-579801</t>
  </si>
  <si>
    <t>ORD-202307-150972</t>
  </si>
  <si>
    <t>ORD-202304-952691</t>
  </si>
  <si>
    <t>ORD-202303-977327</t>
  </si>
  <si>
    <t>ORD-202301-266561</t>
  </si>
  <si>
    <t>ORD-202304-767881</t>
  </si>
  <si>
    <t>ORD-202303-279853</t>
  </si>
  <si>
    <t>ORD-202311-137383</t>
  </si>
  <si>
    <t>ORD-202304-327610</t>
  </si>
  <si>
    <t>ORD-202410-138241</t>
  </si>
  <si>
    <t>ORD-202406-501878</t>
  </si>
  <si>
    <t>ORD-202305-195780</t>
  </si>
  <si>
    <t>ORD-202310-429125</t>
  </si>
  <si>
    <t>ORD-202311-164265</t>
  </si>
  <si>
    <t>ORD-202305-889602</t>
  </si>
  <si>
    <t>ORD-202312-115186</t>
  </si>
  <si>
    <t>ORD-202409-156736</t>
  </si>
  <si>
    <t>ORD-202408-382937</t>
  </si>
  <si>
    <t>ORD-202301-749839</t>
  </si>
  <si>
    <t>ORD-202301-684331</t>
  </si>
  <si>
    <t>ORD-202306-235495</t>
  </si>
  <si>
    <t>ORD-202405-471823</t>
  </si>
  <si>
    <t>ORD-202312-558826</t>
  </si>
  <si>
    <t>ORD-202305-453950</t>
  </si>
  <si>
    <t>ORD-202311-590893</t>
  </si>
  <si>
    <t>ORD-202304-210889</t>
  </si>
  <si>
    <t>ORD-202312-909395</t>
  </si>
  <si>
    <t>ORD-202408-585146</t>
  </si>
  <si>
    <t>ORD-202412-161728</t>
  </si>
  <si>
    <t>ORD-202410-767510</t>
  </si>
  <si>
    <t>ORD-202309-748785</t>
  </si>
  <si>
    <t>ORD-202407-951817</t>
  </si>
  <si>
    <t>ORD-202404-173264</t>
  </si>
  <si>
    <t>ORD-202305-822108</t>
  </si>
  <si>
    <t>ORD-202409-728573</t>
  </si>
  <si>
    <t>ORD-202309-401804</t>
  </si>
  <si>
    <t>ORD-202307-285886</t>
  </si>
  <si>
    <t>ORD-202302-148085</t>
  </si>
  <si>
    <t>ORD-202301-363387</t>
  </si>
  <si>
    <t>ORD-202308-320479</t>
  </si>
  <si>
    <t>ORD-202306-254512</t>
  </si>
  <si>
    <t>ORD-202306-273172</t>
  </si>
  <si>
    <t>ORD-202403-264847</t>
  </si>
  <si>
    <t>ORD-202404-435132</t>
  </si>
  <si>
    <t>ORD-202411-328903</t>
  </si>
  <si>
    <t>ORD-202307-145715</t>
  </si>
  <si>
    <t>ORD-202408-321990</t>
  </si>
  <si>
    <t>ORD-202410-776739</t>
  </si>
  <si>
    <t>ORD-202405-487633</t>
  </si>
  <si>
    <t>ORD-202407-679589</t>
  </si>
  <si>
    <t>ORD-202411-353052</t>
  </si>
  <si>
    <t>ORD-202310-330916</t>
  </si>
  <si>
    <t>ORD-202307-997235</t>
  </si>
  <si>
    <t>ORD-202406-884926</t>
  </si>
  <si>
    <t>ORD-202402-427793</t>
  </si>
  <si>
    <t>ORD-202405-957342</t>
  </si>
  <si>
    <t>ORD-202406-515113</t>
  </si>
  <si>
    <t>ORD-202408-478463</t>
  </si>
  <si>
    <t>ORD-202408-143804</t>
  </si>
  <si>
    <t>ORD-202410-260900</t>
  </si>
  <si>
    <t>ORD-202307-768391</t>
  </si>
  <si>
    <t>ORD-202305-292950</t>
  </si>
  <si>
    <t>ORD-202305-454955</t>
  </si>
  <si>
    <t>ORD-202312-979943</t>
  </si>
  <si>
    <t>ORD-202307-515759</t>
  </si>
  <si>
    <t>ORD-202402-250912</t>
  </si>
  <si>
    <t>ORD-202403-748887</t>
  </si>
  <si>
    <t>ORD-202404-928453</t>
  </si>
  <si>
    <t>ORD-202405-249677</t>
  </si>
  <si>
    <t>ORD-202305-479273</t>
  </si>
  <si>
    <t>ORD-202410-260252</t>
  </si>
  <si>
    <t>ORD-202306-695345</t>
  </si>
  <si>
    <t>ORD-202402-583252</t>
  </si>
  <si>
    <t>ORD-202403-672281</t>
  </si>
  <si>
    <t>ORD-202404-522444</t>
  </si>
  <si>
    <t>ORD-202404-263398</t>
  </si>
  <si>
    <t>ORD-202311-495612</t>
  </si>
  <si>
    <t>ORD-202409-817523</t>
  </si>
  <si>
    <t>ORD-202301-630117</t>
  </si>
  <si>
    <t>ORD-202306-451682</t>
  </si>
  <si>
    <t>ORD-202408-273190</t>
  </si>
  <si>
    <t>ORD-202408-693038</t>
  </si>
  <si>
    <t>ORD-202305-870083</t>
  </si>
  <si>
    <t>ORD-202306-666542</t>
  </si>
  <si>
    <t>ORD-202409-590235</t>
  </si>
  <si>
    <t>ORD-202307-551331</t>
  </si>
  <si>
    <t>ORD-202403-204994</t>
  </si>
  <si>
    <t>ORD-202311-638131</t>
  </si>
  <si>
    <t>ORD-202402-894559</t>
  </si>
  <si>
    <t>ORD-202406-362752</t>
  </si>
  <si>
    <t>ORD-202409-813221</t>
  </si>
  <si>
    <t>ORD-202410-751777</t>
  </si>
  <si>
    <t>ORD-202412-799631</t>
  </si>
  <si>
    <t>ORD-202311-338926</t>
  </si>
  <si>
    <t>ORD-202412-670902</t>
  </si>
  <si>
    <t>ORD-202301-299873</t>
  </si>
  <si>
    <t>ORD-202310-943580</t>
  </si>
  <si>
    <t>ORD-202305-923183</t>
  </si>
  <si>
    <t>ORD-202309-267712</t>
  </si>
  <si>
    <t>ORD-202301-625519</t>
  </si>
  <si>
    <t>ORD-202401-260735</t>
  </si>
  <si>
    <t>ORD-202309-176751</t>
  </si>
  <si>
    <t>ORD-202307-811867</t>
  </si>
  <si>
    <t>ORD-202303-286052</t>
  </si>
  <si>
    <t>ORD-202303-356278</t>
  </si>
  <si>
    <t>ORD-202305-974243</t>
  </si>
  <si>
    <t>ORD-202304-119050</t>
  </si>
  <si>
    <t>ORD-202309-518227</t>
  </si>
  <si>
    <t>ORD-202408-823791</t>
  </si>
  <si>
    <t>ORD-202304-983839</t>
  </si>
  <si>
    <t>ORD-202308-350041</t>
  </si>
  <si>
    <t>ORD-202309-219257</t>
  </si>
  <si>
    <t>ORD-202401-616751</t>
  </si>
  <si>
    <t>ORD-202311-587793</t>
  </si>
  <si>
    <t>ORD-202410-239853</t>
  </si>
  <si>
    <t>ORD-202405-984752</t>
  </si>
  <si>
    <t>ORD-202309-788692</t>
  </si>
  <si>
    <t>ORD-202406-396780</t>
  </si>
  <si>
    <t>ORD-202410-218757</t>
  </si>
  <si>
    <t>ORD-202401-729463</t>
  </si>
  <si>
    <t>ORD-202412-179775</t>
  </si>
  <si>
    <t>ORD-202407-295981</t>
  </si>
  <si>
    <t>ORD-202412-254723</t>
  </si>
  <si>
    <t>ORD-202411-217129</t>
  </si>
  <si>
    <t>ORD-202304-860790</t>
  </si>
  <si>
    <t>ORD-202310-505043</t>
  </si>
  <si>
    <t>ORD-202405-520365</t>
  </si>
  <si>
    <t>ORD-202404-933267</t>
  </si>
  <si>
    <t>ORD-202407-288238</t>
  </si>
  <si>
    <t>ORD-202311-516260</t>
  </si>
  <si>
    <t>ORD-202309-917589</t>
  </si>
  <si>
    <t>ORD-202301-701224</t>
  </si>
  <si>
    <t>ORD-202311-771839</t>
  </si>
  <si>
    <t>ORD-202301-306974</t>
  </si>
  <si>
    <t>ORD-202303-128802</t>
  </si>
  <si>
    <t>ORD-202404-372061</t>
  </si>
  <si>
    <t>ORD-202405-532915</t>
  </si>
  <si>
    <t>ORD-202405-628700</t>
  </si>
  <si>
    <t>ORD-202309-151916</t>
  </si>
  <si>
    <t>ORD-202301-511779</t>
  </si>
  <si>
    <t>ORD-202310-343576</t>
  </si>
  <si>
    <t>ORD-202311-271358</t>
  </si>
  <si>
    <t>ORD-202403-564195</t>
  </si>
  <si>
    <t>ORD-202309-127051</t>
  </si>
  <si>
    <t>ORD-202305-213183</t>
  </si>
  <si>
    <t>ORD-202304-129033</t>
  </si>
  <si>
    <t>ORD-202403-176541</t>
  </si>
  <si>
    <t>ORD-202409-417560</t>
  </si>
  <si>
    <t>ORD-202302-807168</t>
  </si>
  <si>
    <t>ORD-202404-853942</t>
  </si>
  <si>
    <t>ORD-202304-667037</t>
  </si>
  <si>
    <t>ORD-202312-683166</t>
  </si>
  <si>
    <t>ORD-202402-969750</t>
  </si>
  <si>
    <t>ORD-202302-765552</t>
  </si>
  <si>
    <t>ORD-202311-646534</t>
  </si>
  <si>
    <t>ORD-202305-960824</t>
  </si>
  <si>
    <t>ORD-202312-560301</t>
  </si>
  <si>
    <t>ORD-202403-380991</t>
  </si>
  <si>
    <t>ORD-202408-140905</t>
  </si>
  <si>
    <t>ORD-202408-421308</t>
  </si>
  <si>
    <t>ORD-202312-937323</t>
  </si>
  <si>
    <t>ORD-202302-682084</t>
  </si>
  <si>
    <t>ORD-202301-574078</t>
  </si>
  <si>
    <t>ORD-202405-438265</t>
  </si>
  <si>
    <t>ORD-202307-767010</t>
  </si>
  <si>
    <t>ORD-202408-691426</t>
  </si>
  <si>
    <t>ORD-202407-623083</t>
  </si>
  <si>
    <t>ORD-202306-299412</t>
  </si>
  <si>
    <t>ORD-202308-271346</t>
  </si>
  <si>
    <t>ORD-202412-703273</t>
  </si>
  <si>
    <t>ORD-202405-938766</t>
  </si>
  <si>
    <t>ORD-202406-399890</t>
  </si>
  <si>
    <t>ORD-202309-684305</t>
  </si>
  <si>
    <t>ORD-202308-237227</t>
  </si>
  <si>
    <t>ORD-202412-868650</t>
  </si>
  <si>
    <t>ORD-202407-927362</t>
  </si>
  <si>
    <t>ORD-202306-970775</t>
  </si>
  <si>
    <t>ORD-202308-159266</t>
  </si>
  <si>
    <t>ORD-202304-383293</t>
  </si>
  <si>
    <t>ORD-202303-196328</t>
  </si>
  <si>
    <t>ORD-202401-460048</t>
  </si>
  <si>
    <t>ORD-202307-938557</t>
  </si>
  <si>
    <t>ORD-202406-482140</t>
  </si>
  <si>
    <t>ORD-202404-481478</t>
  </si>
  <si>
    <t>ORD-202401-404601</t>
  </si>
  <si>
    <t>ORD-202305-456027</t>
  </si>
  <si>
    <t>ORD-202309-601273</t>
  </si>
  <si>
    <t>ORD-202410-657295</t>
  </si>
  <si>
    <t>ORD-202311-630230</t>
  </si>
  <si>
    <t>ORD-202304-216647</t>
  </si>
  <si>
    <t>ORD-202305-282072</t>
  </si>
  <si>
    <t>ORD-202309-725194</t>
  </si>
  <si>
    <t>ORD-202405-863824</t>
  </si>
  <si>
    <t>ORD-202307-748356</t>
  </si>
  <si>
    <t>ORD-202406-477627</t>
  </si>
  <si>
    <t>ORD-202309-948844</t>
  </si>
  <si>
    <t>ORD-202305-935649</t>
  </si>
  <si>
    <t>ORD-202406-286040</t>
  </si>
  <si>
    <t>ORD-202412-952247</t>
  </si>
  <si>
    <t>ORD-202407-179922</t>
  </si>
  <si>
    <t>ORD-202301-414426</t>
  </si>
  <si>
    <t>ORD-202309-423526</t>
  </si>
  <si>
    <t>ORD-202307-113889</t>
  </si>
  <si>
    <t>ORD-202403-860630</t>
  </si>
  <si>
    <t>ORD-202301-354117</t>
  </si>
  <si>
    <t>ORD-202404-937790</t>
  </si>
  <si>
    <t>ORD-202303-454592</t>
  </si>
  <si>
    <t>ORD-202301-187581</t>
  </si>
  <si>
    <t>ORD-202312-433888</t>
  </si>
  <si>
    <t>ORD-202301-146242</t>
  </si>
  <si>
    <t>ORD-202301-273075</t>
  </si>
  <si>
    <t>ORD-202407-218300</t>
  </si>
  <si>
    <t>ORD-202306-377110</t>
  </si>
  <si>
    <t>ORD-202412-991779</t>
  </si>
  <si>
    <t>ORD-202404-953974</t>
  </si>
  <si>
    <t>ORD-202410-133995</t>
  </si>
  <si>
    <t>ORD-202303-978861</t>
  </si>
  <si>
    <t>ORD-202310-772806</t>
  </si>
  <si>
    <t>ORD-202405-839829</t>
  </si>
  <si>
    <t>ORD-202406-706931</t>
  </si>
  <si>
    <t>ORD-202401-437701</t>
  </si>
  <si>
    <t>ORD-202409-831412</t>
  </si>
  <si>
    <t>ORD-202403-628317</t>
  </si>
  <si>
    <t>ORD-202306-623147</t>
  </si>
  <si>
    <t>ORD-202405-508895</t>
  </si>
  <si>
    <t>ORD-202403-854860</t>
  </si>
  <si>
    <t>ORD-202410-329028</t>
  </si>
  <si>
    <t>ORD-202409-104657</t>
  </si>
  <si>
    <t>ORD-202310-457564</t>
  </si>
  <si>
    <t>ORD-202403-904780</t>
  </si>
  <si>
    <t>ORD-202407-546205</t>
  </si>
  <si>
    <t>ORD-202301-809375</t>
  </si>
  <si>
    <t>ORD-202404-986319</t>
  </si>
  <si>
    <t>ORD-202303-624716</t>
  </si>
  <si>
    <t>ORD-202310-498133</t>
  </si>
  <si>
    <t>ORD-202311-923189</t>
  </si>
  <si>
    <t>ORD-202305-163842</t>
  </si>
  <si>
    <t>ORD-202405-437274</t>
  </si>
  <si>
    <t>ORD-202402-940017</t>
  </si>
  <si>
    <t>ORD-202310-446923</t>
  </si>
  <si>
    <t>ORD-202302-581031</t>
  </si>
  <si>
    <t>ORD-202308-862755</t>
  </si>
  <si>
    <t>ORD-202306-447034</t>
  </si>
  <si>
    <t>ORD-202407-986782</t>
  </si>
  <si>
    <t>ORD-202410-910400</t>
  </si>
  <si>
    <t>ORD-202306-751339</t>
  </si>
  <si>
    <t>ORD-202310-924745</t>
  </si>
  <si>
    <t>ORD-202410-691123</t>
  </si>
  <si>
    <t>ORD-202409-797065</t>
  </si>
  <si>
    <t>ORD-202406-100966</t>
  </si>
  <si>
    <t>ORD-202303-849206</t>
  </si>
  <si>
    <t>ORD-202303-691640</t>
  </si>
  <si>
    <t>ORD-202311-828476</t>
  </si>
  <si>
    <t>ORD-202407-808538</t>
  </si>
  <si>
    <t>ORD-202409-268846</t>
  </si>
  <si>
    <t>ORD-202409-237196</t>
  </si>
  <si>
    <t>ORD-202403-635950</t>
  </si>
  <si>
    <t>ORD-202312-358020</t>
  </si>
  <si>
    <t>ORD-202307-652819</t>
  </si>
  <si>
    <t>ORD-202409-570625</t>
  </si>
  <si>
    <t>ORD-202305-970705</t>
  </si>
  <si>
    <t>ORD-202307-207384</t>
  </si>
  <si>
    <t>ORD-202412-944522</t>
  </si>
  <si>
    <t>ORD-202401-873833</t>
  </si>
  <si>
    <t>ORD-202411-491857</t>
  </si>
  <si>
    <t>ORD-202310-361935</t>
  </si>
  <si>
    <t>ORD-202403-809868</t>
  </si>
  <si>
    <t>ORD-202301-680203</t>
  </si>
  <si>
    <t>ORD-202407-132941</t>
  </si>
  <si>
    <t>ORD-202408-622894</t>
  </si>
  <si>
    <t>ORD-202404-458684</t>
  </si>
  <si>
    <t>ORD-202404-413309</t>
  </si>
  <si>
    <t>ORD-202312-216210</t>
  </si>
  <si>
    <t>ORD-202409-908995</t>
  </si>
  <si>
    <t>ORD-202304-754586</t>
  </si>
  <si>
    <t>ORD-202307-962543</t>
  </si>
  <si>
    <t>ORD-202302-297753</t>
  </si>
  <si>
    <t>ORD-202410-426449</t>
  </si>
  <si>
    <t>ORD-202411-123947</t>
  </si>
  <si>
    <t>ORD-202305-245347</t>
  </si>
  <si>
    <t>ORD-202403-852144</t>
  </si>
  <si>
    <t>ORD-202304-420559</t>
  </si>
  <si>
    <t>ORD-202406-540470</t>
  </si>
  <si>
    <t>ORD-202310-831133</t>
  </si>
  <si>
    <t>ORD-202408-711458</t>
  </si>
  <si>
    <t>ORD-202310-277078</t>
  </si>
  <si>
    <t>ORD-202312-876498</t>
  </si>
  <si>
    <t>ORD-202401-217080</t>
  </si>
  <si>
    <t>ORD-202306-377314</t>
  </si>
  <si>
    <t>ORD-202406-414736</t>
  </si>
  <si>
    <t>ORD-202409-755297</t>
  </si>
  <si>
    <t>ORD-202408-976830</t>
  </si>
  <si>
    <t>ORD-202402-904735</t>
  </si>
  <si>
    <t>ORD-202311-370351</t>
  </si>
  <si>
    <t>ORD-202303-995289</t>
  </si>
  <si>
    <t>ORD-202406-446275</t>
  </si>
  <si>
    <t>ORD-202309-716481</t>
  </si>
  <si>
    <t>ORD-202404-231003</t>
  </si>
  <si>
    <t>ORD-202412-884974</t>
  </si>
  <si>
    <t>ORD-202409-895628</t>
  </si>
  <si>
    <t>ORD-202410-831569</t>
  </si>
  <si>
    <t>ORD-202301-583840</t>
  </si>
  <si>
    <t>ORD-202405-835107</t>
  </si>
  <si>
    <t>ORD-202403-202492</t>
  </si>
  <si>
    <t>ORD-202308-715939</t>
  </si>
  <si>
    <t>ORD-202409-467054</t>
  </si>
  <si>
    <t>ORD-202405-402599</t>
  </si>
  <si>
    <t>ORD-202410-897212</t>
  </si>
  <si>
    <t>ORD-202407-454890</t>
  </si>
  <si>
    <t>ORD-202304-646380</t>
  </si>
  <si>
    <t>ORD-202406-215145</t>
  </si>
  <si>
    <t>ORD-202412-536627</t>
  </si>
  <si>
    <t>ORD-202303-416162</t>
  </si>
  <si>
    <t>ORD-202302-506857</t>
  </si>
  <si>
    <t>ORD-202309-488493</t>
  </si>
  <si>
    <t>ORD-202311-175236</t>
  </si>
  <si>
    <t>ORD-202308-297006</t>
  </si>
  <si>
    <t>ORD-202307-635570</t>
  </si>
  <si>
    <t>ORD-202306-170648</t>
  </si>
  <si>
    <t>ORD-202408-695075</t>
  </si>
  <si>
    <t>ORD-202404-707895</t>
  </si>
  <si>
    <t>ORD-202405-890274</t>
  </si>
  <si>
    <t>ORD-202406-545495</t>
  </si>
  <si>
    <t>ORD-202308-757430</t>
  </si>
  <si>
    <t>ORD-202302-971134</t>
  </si>
  <si>
    <t>ORD-202307-542453</t>
  </si>
  <si>
    <t>ORD-202309-240659</t>
  </si>
  <si>
    <t>ORD-202405-215968</t>
  </si>
  <si>
    <t>ORD-202405-194871</t>
  </si>
  <si>
    <t>ORD-202408-977505</t>
  </si>
  <si>
    <t>ORD-202406-104646</t>
  </si>
  <si>
    <t>ORD-202403-533300</t>
  </si>
  <si>
    <t>ORD-202307-772318</t>
  </si>
  <si>
    <t>ORD-202312-750475</t>
  </si>
  <si>
    <t>ORD-202310-939267</t>
  </si>
  <si>
    <t>ORD-202303-327633</t>
  </si>
  <si>
    <t>ORD-202306-888945</t>
  </si>
  <si>
    <t>ORD-202305-419402</t>
  </si>
  <si>
    <t>ORD-202412-816712</t>
  </si>
  <si>
    <t>ORD-202308-683835</t>
  </si>
  <si>
    <t>ORD-202406-103466</t>
  </si>
  <si>
    <t>ORD-202412-798557</t>
  </si>
  <si>
    <t>ORD-202402-309579</t>
  </si>
  <si>
    <t>ORD-202410-626926</t>
  </si>
  <si>
    <t>ORD-202303-948863</t>
  </si>
  <si>
    <t>ORD-202308-339636</t>
  </si>
  <si>
    <t>ORD-202402-177214</t>
  </si>
  <si>
    <t>ORD-202410-709760</t>
  </si>
  <si>
    <t>ORD-202406-310817</t>
  </si>
  <si>
    <t>ORD-202412-281437</t>
  </si>
  <si>
    <t>ORD-202411-478773</t>
  </si>
  <si>
    <t>ORD-202308-792217</t>
  </si>
  <si>
    <t>ORD-202307-232271</t>
  </si>
  <si>
    <t>ORD-202412-970808</t>
  </si>
  <si>
    <t>ORD-202304-157162</t>
  </si>
  <si>
    <t>ORD-202401-164579</t>
  </si>
  <si>
    <t>ORD-202404-445781</t>
  </si>
  <si>
    <t>ORD-202306-732954</t>
  </si>
  <si>
    <t>ORD-202303-629878</t>
  </si>
  <si>
    <t>ORD-202309-443939</t>
  </si>
  <si>
    <t>ORD-202305-620777</t>
  </si>
  <si>
    <t>ORD-202402-519387</t>
  </si>
  <si>
    <t>ORD-202303-979907</t>
  </si>
  <si>
    <t>ORD-202312-837293</t>
  </si>
  <si>
    <t>ORD-202402-788441</t>
  </si>
  <si>
    <t>ORD-202310-997425</t>
  </si>
  <si>
    <t>ORD-202309-876317</t>
  </si>
  <si>
    <t>ORD-202311-529160</t>
  </si>
  <si>
    <t>ORD-202402-985250</t>
  </si>
  <si>
    <t>ORD-202403-841378</t>
  </si>
  <si>
    <t>ORD-202408-855250</t>
  </si>
  <si>
    <t>ORD-202402-318404</t>
  </si>
  <si>
    <t>ORD-202407-502258</t>
  </si>
  <si>
    <t>ORD-202301-191184</t>
  </si>
  <si>
    <t>ORD-202306-211228</t>
  </si>
  <si>
    <t>ORD-202407-839742</t>
  </si>
  <si>
    <t>ORD-202406-242409</t>
  </si>
  <si>
    <t>ORD-202301-846540</t>
  </si>
  <si>
    <t>ORD-202308-895189</t>
  </si>
  <si>
    <t>ORD-202408-330518</t>
  </si>
  <si>
    <t>ORD-202403-334404</t>
  </si>
  <si>
    <t>ORD-202310-479162</t>
  </si>
  <si>
    <t>ORD-202403-707445</t>
  </si>
  <si>
    <t>ORD-202410-614204</t>
  </si>
  <si>
    <t>ORD-202310-601550</t>
  </si>
  <si>
    <t>ORD-202302-311001</t>
  </si>
  <si>
    <t>ORD-202409-861059</t>
  </si>
  <si>
    <t>ORD-202409-383688</t>
  </si>
  <si>
    <t>ORD-202403-642621</t>
  </si>
  <si>
    <t>ORD-202405-991116</t>
  </si>
  <si>
    <t>ORD-202306-718446</t>
  </si>
  <si>
    <t>ORD-202306-385340</t>
  </si>
  <si>
    <t>ORD-202405-640730</t>
  </si>
  <si>
    <t>ORD-202302-917449</t>
  </si>
  <si>
    <t>ORD-202310-925713</t>
  </si>
  <si>
    <t>ORD-202404-708076</t>
  </si>
  <si>
    <t>ORD-202411-644266</t>
  </si>
  <si>
    <t>ORD-202406-895110</t>
  </si>
  <si>
    <t>ORD-202412-355864</t>
  </si>
  <si>
    <t>ORD-202402-681406</t>
  </si>
  <si>
    <t>ORD-202409-702278</t>
  </si>
  <si>
    <t>ORD-202406-170971</t>
  </si>
  <si>
    <t>ORD-202406-113917</t>
  </si>
  <si>
    <t>ORD-202312-365414</t>
  </si>
  <si>
    <t>ORD-202411-190792</t>
  </si>
  <si>
    <t>ORD-202408-730365</t>
  </si>
  <si>
    <t>ORD-202311-793980</t>
  </si>
  <si>
    <t>ORD-202408-428742</t>
  </si>
  <si>
    <t>ORD-202408-138117</t>
  </si>
  <si>
    <t>ORD-202411-668581</t>
  </si>
  <si>
    <t>ORD-202412-993999</t>
  </si>
  <si>
    <t>ORD-202403-705278</t>
  </si>
  <si>
    <t>ORD-202311-779126</t>
  </si>
  <si>
    <t>ORD-202308-583535</t>
  </si>
  <si>
    <t>ORD-202310-204773</t>
  </si>
  <si>
    <t>ORD-202406-824126</t>
  </si>
  <si>
    <t>ORD-202408-839921</t>
  </si>
  <si>
    <t>ORD-202301-354128</t>
  </si>
  <si>
    <t>ORD-202406-465167</t>
  </si>
  <si>
    <t>ORD-202311-333268</t>
  </si>
  <si>
    <t>ORD-202308-535118</t>
  </si>
  <si>
    <t>ORD-202302-525713</t>
  </si>
  <si>
    <t>ORD-202404-838559</t>
  </si>
  <si>
    <t>ORD-202411-263667</t>
  </si>
  <si>
    <t>ORD-202406-135123</t>
  </si>
  <si>
    <t>ORD-202401-113567</t>
  </si>
  <si>
    <t>ORD-202308-612547</t>
  </si>
  <si>
    <t>ORD-202406-379223</t>
  </si>
  <si>
    <t>ORD-202409-458197</t>
  </si>
  <si>
    <t>ORD-202404-704176</t>
  </si>
  <si>
    <t>ORD-202402-828114</t>
  </si>
  <si>
    <t>ORD-202311-902703</t>
  </si>
  <si>
    <t>ORD-202307-945951</t>
  </si>
  <si>
    <t>ORD-202311-539626</t>
  </si>
  <si>
    <t>ORD-202411-209291</t>
  </si>
  <si>
    <t>ORD-202304-599461</t>
  </si>
  <si>
    <t>ORD-202309-178189</t>
  </si>
  <si>
    <t>ORD-202311-540884</t>
  </si>
  <si>
    <t>ORD-202405-887382</t>
  </si>
  <si>
    <t>ORD-202406-628487</t>
  </si>
  <si>
    <t>ORD-202308-554995</t>
  </si>
  <si>
    <t>ORD-202311-633877</t>
  </si>
  <si>
    <t>ORD-202403-882818</t>
  </si>
  <si>
    <t>ORD-202312-316603</t>
  </si>
  <si>
    <t>ORD-202407-477031</t>
  </si>
  <si>
    <t>ORD-202305-455469</t>
  </si>
  <si>
    <t>ORD-202303-994676</t>
  </si>
  <si>
    <t>ORD-202406-670337</t>
  </si>
  <si>
    <t>ORD-202301-874882</t>
  </si>
  <si>
    <t>ORD-202305-797400</t>
  </si>
  <si>
    <t>ORD-202406-762634</t>
  </si>
  <si>
    <t>ORD-202401-858475</t>
  </si>
  <si>
    <t>ORD-202307-817781</t>
  </si>
  <si>
    <t>ORD-202407-894217</t>
  </si>
  <si>
    <t>ORD-202403-698524</t>
  </si>
  <si>
    <t>ORD-202307-859068</t>
  </si>
  <si>
    <t>ORD-202408-835783</t>
  </si>
  <si>
    <t>ORD-202308-901417</t>
  </si>
  <si>
    <t>ORD-202402-362884</t>
  </si>
  <si>
    <t>ORD-202304-391718</t>
  </si>
  <si>
    <t>ORD-202303-350647</t>
  </si>
  <si>
    <t>ORD-202303-464019</t>
  </si>
  <si>
    <t>ORD-202402-629621</t>
  </si>
  <si>
    <t>ORD-202306-800173</t>
  </si>
  <si>
    <t>ORD-202311-952832</t>
  </si>
  <si>
    <t>ORD-202407-547356</t>
  </si>
  <si>
    <t>ORD-202405-254936</t>
  </si>
  <si>
    <t>ORD-202401-991744</t>
  </si>
  <si>
    <t>ORD-202407-406364</t>
  </si>
  <si>
    <t>ORD-202410-152993</t>
  </si>
  <si>
    <t>ORD-202412-278256</t>
  </si>
  <si>
    <t>ORD-202401-929868</t>
  </si>
  <si>
    <t>ORD-202410-512018</t>
  </si>
  <si>
    <t>ORD-202308-117245</t>
  </si>
  <si>
    <t>ORD-202407-591875</t>
  </si>
  <si>
    <t>ORD-202306-347061</t>
  </si>
  <si>
    <t>ORD-202308-640610</t>
  </si>
  <si>
    <t>ORD-202310-762373</t>
  </si>
  <si>
    <t>ORD-202304-812834</t>
  </si>
  <si>
    <t>ORD-202302-507045</t>
  </si>
  <si>
    <t>ORD-202402-888254</t>
  </si>
  <si>
    <t>ORD-202305-420892</t>
  </si>
  <si>
    <t>ORD-202303-575754</t>
  </si>
  <si>
    <t>ORD-202409-469093</t>
  </si>
  <si>
    <t>ORD-202303-652650</t>
  </si>
  <si>
    <t>ORD-202403-883765</t>
  </si>
  <si>
    <t>ORD-202302-410582</t>
  </si>
  <si>
    <t>ORD-202403-742235</t>
  </si>
  <si>
    <t>ORD-202411-765009</t>
  </si>
  <si>
    <t>ORD-202410-390933</t>
  </si>
  <si>
    <t>ORD-202303-672196</t>
  </si>
  <si>
    <t>ORD-202407-989580</t>
  </si>
  <si>
    <t>ORD-202306-286331</t>
  </si>
  <si>
    <t>ORD-202411-650326</t>
  </si>
  <si>
    <t>ORD-202408-988288</t>
  </si>
  <si>
    <t>ORD-202301-116055</t>
  </si>
  <si>
    <t>ORD-202412-493071</t>
  </si>
  <si>
    <t>ORD-202301-126774</t>
  </si>
  <si>
    <t>ORD-202312-198865</t>
  </si>
  <si>
    <t>ORD-202309-788975</t>
  </si>
  <si>
    <t>ORD-202307-367097</t>
  </si>
  <si>
    <t>ORD-202404-278996</t>
  </si>
  <si>
    <t>ORD-202407-286408</t>
  </si>
  <si>
    <t>ORD-202306-175733</t>
  </si>
  <si>
    <t>ORD-202401-813100</t>
  </si>
  <si>
    <t>ORD-202312-511540</t>
  </si>
  <si>
    <t>ORD-202407-736776</t>
  </si>
  <si>
    <t>ORD-202403-896124</t>
  </si>
  <si>
    <t>ORD-202302-886259</t>
  </si>
  <si>
    <t>ORD-202409-350200</t>
  </si>
  <si>
    <t>ORD-202302-877906</t>
  </si>
  <si>
    <t>ORD-202306-953628</t>
  </si>
  <si>
    <t>ORD-202306-395399</t>
  </si>
  <si>
    <t>ORD-202310-472013</t>
  </si>
  <si>
    <t>ORD-202309-378939</t>
  </si>
  <si>
    <t>ORD-202306-335682</t>
  </si>
  <si>
    <t>ORD-202301-683663</t>
  </si>
  <si>
    <t>ORD-202402-640375</t>
  </si>
  <si>
    <t>ORD-202311-970185</t>
  </si>
  <si>
    <t>ORD-202310-129078</t>
  </si>
  <si>
    <t>ORD-202311-589291</t>
  </si>
  <si>
    <t>ORD-202405-154511</t>
  </si>
  <si>
    <t>ORD-202405-700192</t>
  </si>
  <si>
    <t>ORD-202412-175206</t>
  </si>
  <si>
    <t>ORD-202404-130998</t>
  </si>
  <si>
    <t>ORD-202307-812613</t>
  </si>
  <si>
    <t>ORD-202405-806958</t>
  </si>
  <si>
    <t>ORD-202405-727966</t>
  </si>
  <si>
    <t>ORD-202401-241663</t>
  </si>
  <si>
    <t>ORD-202308-904768</t>
  </si>
  <si>
    <t>ORD-202310-107004</t>
  </si>
  <si>
    <t>ORD-202407-557552</t>
  </si>
  <si>
    <t>ORD-202406-472863</t>
  </si>
  <si>
    <t>ORD-202305-709080</t>
  </si>
  <si>
    <t>ORD-202309-243374</t>
  </si>
  <si>
    <t>ORD-202402-238830</t>
  </si>
  <si>
    <t>ORD-202412-153812</t>
  </si>
  <si>
    <t>ORD-202308-592705</t>
  </si>
  <si>
    <t>ORD-202406-374333</t>
  </si>
  <si>
    <t>ORD-202410-611164</t>
  </si>
  <si>
    <t>ORD-202401-640166</t>
  </si>
  <si>
    <t>ORD-202308-899930</t>
  </si>
  <si>
    <t>ORD-202401-876467</t>
  </si>
  <si>
    <t>ORD-202412-289624</t>
  </si>
  <si>
    <t>ORD-202409-197509</t>
  </si>
  <si>
    <t>ORD-202303-612580</t>
  </si>
  <si>
    <t>ORD-202311-613219</t>
  </si>
  <si>
    <t>ORD-202307-897810</t>
  </si>
  <si>
    <t>ORD-202408-659949</t>
  </si>
  <si>
    <t>ORD-202303-452732</t>
  </si>
  <si>
    <t>ORD-202408-503645</t>
  </si>
  <si>
    <t>ORD-202304-122268</t>
  </si>
  <si>
    <t>ORD-202312-990155</t>
  </si>
  <si>
    <t>ORD-202408-407587</t>
  </si>
  <si>
    <t>ORD-202304-770173</t>
  </si>
  <si>
    <t>ORD-202310-944226</t>
  </si>
  <si>
    <t>ORD-202304-704161</t>
  </si>
  <si>
    <t>ORD-202408-585064</t>
  </si>
  <si>
    <t>ORD-202307-900270</t>
  </si>
  <si>
    <t>ORD-202303-447931</t>
  </si>
  <si>
    <t>ORD-202403-503738</t>
  </si>
  <si>
    <t>ORD-202312-169914</t>
  </si>
  <si>
    <t>ORD-202407-990761</t>
  </si>
  <si>
    <t>ORD-202405-806499</t>
  </si>
  <si>
    <t>ORD-202408-769175</t>
  </si>
  <si>
    <t>ORD-202406-810291</t>
  </si>
  <si>
    <t>ORD-202407-847909</t>
  </si>
  <si>
    <t>ORD-202308-536550</t>
  </si>
  <si>
    <t>ORD-202307-692954</t>
  </si>
  <si>
    <t>ORD-202402-556347</t>
  </si>
  <si>
    <t>ORD-202409-384146</t>
  </si>
  <si>
    <t>ORD-202311-869901</t>
  </si>
  <si>
    <t>ORD-202310-147328</t>
  </si>
  <si>
    <t>ORD-202306-427521</t>
  </si>
  <si>
    <t>ORD-202302-712695</t>
  </si>
  <si>
    <t>ORD-202402-627750</t>
  </si>
  <si>
    <t>ORD-202411-316145</t>
  </si>
  <si>
    <t>ORD-202310-962803</t>
  </si>
  <si>
    <t>ORD-202409-603778</t>
  </si>
  <si>
    <t>ORD-202412-964036</t>
  </si>
  <si>
    <t>ORD-202311-976412</t>
  </si>
  <si>
    <t>ORD-202404-162744</t>
  </si>
  <si>
    <t>ORD-202412-829659</t>
  </si>
  <si>
    <t>ORD-202305-826874</t>
  </si>
  <si>
    <t>ORD-202405-304513</t>
  </si>
  <si>
    <t>ORD-202402-335299</t>
  </si>
  <si>
    <t>ORD-202412-467205</t>
  </si>
  <si>
    <t>ORD-202401-310740</t>
  </si>
  <si>
    <t>ORD-202304-469227</t>
  </si>
  <si>
    <t>ORD-202306-263315</t>
  </si>
  <si>
    <t>ORD-202404-323337</t>
  </si>
  <si>
    <t>ORD-202311-830124</t>
  </si>
  <si>
    <t>ORD-202404-124656</t>
  </si>
  <si>
    <t>ORD-202412-759632</t>
  </si>
  <si>
    <t>ORD-202304-242075</t>
  </si>
  <si>
    <t>ORD-202306-427167</t>
  </si>
  <si>
    <t>ORD-202309-702463</t>
  </si>
  <si>
    <t>ORD-202303-385956</t>
  </si>
  <si>
    <t>ORD-202405-966292</t>
  </si>
  <si>
    <t>ORD-202310-815184</t>
  </si>
  <si>
    <t>ORD-202307-827402</t>
  </si>
  <si>
    <t>ORD-202304-511955</t>
  </si>
  <si>
    <t>ORD-202303-594156</t>
  </si>
  <si>
    <t>ORD-202308-955152</t>
  </si>
  <si>
    <t>ORD-202412-525664</t>
  </si>
  <si>
    <t>ORD-202311-871629</t>
  </si>
  <si>
    <t>ORD-202410-825201</t>
  </si>
  <si>
    <t>ORD-202402-835340</t>
  </si>
  <si>
    <t>ORD-202306-797858</t>
  </si>
  <si>
    <t>ORD-202301-351407</t>
  </si>
  <si>
    <t>ORD-202406-295864</t>
  </si>
  <si>
    <t>ORD-202304-998899</t>
  </si>
  <si>
    <t>ORD-202407-972581</t>
  </si>
  <si>
    <t>ORD-202401-224930</t>
  </si>
  <si>
    <t>ORD-202301-483146</t>
  </si>
  <si>
    <t>ORD-202405-491623</t>
  </si>
  <si>
    <t>ORD-202302-403346</t>
  </si>
  <si>
    <t>ORD-202304-710836</t>
  </si>
  <si>
    <t>ORD-202412-516437</t>
  </si>
  <si>
    <t>ORD-202409-551816</t>
  </si>
  <si>
    <t>ORD-202301-450985</t>
  </si>
  <si>
    <t>ORD-202411-606009</t>
  </si>
  <si>
    <t>ORD-202408-310508</t>
  </si>
  <si>
    <t>ORD-202405-170167</t>
  </si>
  <si>
    <t>ORD-202306-946446</t>
  </si>
  <si>
    <t>ORD-202312-821124</t>
  </si>
  <si>
    <t>ORD-202306-900372</t>
  </si>
  <si>
    <t>ORD-202304-180682</t>
  </si>
  <si>
    <t>ORD-202311-258511</t>
  </si>
  <si>
    <t>ORD-202305-141026</t>
  </si>
  <si>
    <t>ORD-202411-653674</t>
  </si>
  <si>
    <t>ORD-202412-745318</t>
  </si>
  <si>
    <t>ORD-202407-730289</t>
  </si>
  <si>
    <t>ORD-202411-929347</t>
  </si>
  <si>
    <t>ORD-202311-215307</t>
  </si>
  <si>
    <t>ORD-202405-646513</t>
  </si>
  <si>
    <t>ORD-202301-721564</t>
  </si>
  <si>
    <t>ORD-202409-143831</t>
  </si>
  <si>
    <t>ORD-202407-327153</t>
  </si>
  <si>
    <t>ORD-202310-979596</t>
  </si>
  <si>
    <t>ORD-202304-457852</t>
  </si>
  <si>
    <t>ORD-202410-210793</t>
  </si>
  <si>
    <t>ORD-202308-696006</t>
  </si>
  <si>
    <t>ORD-202311-178733</t>
  </si>
  <si>
    <t>ORD-202306-913463</t>
  </si>
  <si>
    <t>ORD-202309-839930</t>
  </si>
  <si>
    <t>ORD-202412-299382</t>
  </si>
  <si>
    <t>ORD-202402-752103</t>
  </si>
  <si>
    <t>ORD-202406-727906</t>
  </si>
  <si>
    <t>ORD-202303-255855</t>
  </si>
  <si>
    <t>ORD-202301-984399</t>
  </si>
  <si>
    <t>ORD-202309-619502</t>
  </si>
  <si>
    <t>ORD-202305-991940</t>
  </si>
  <si>
    <t>ORD-202406-702616</t>
  </si>
  <si>
    <t>ORD-202409-625661</t>
  </si>
  <si>
    <t>ORD-202408-517265</t>
  </si>
  <si>
    <t>ORD-202310-251171</t>
  </si>
  <si>
    <t>ORD-202412-233251</t>
  </si>
  <si>
    <t>ORD-202308-862805</t>
  </si>
  <si>
    <t>ORD-202407-295401</t>
  </si>
  <si>
    <t>ORD-202402-481759</t>
  </si>
  <si>
    <t>ORD-202401-516138</t>
  </si>
  <si>
    <t>ORD-202305-704618</t>
  </si>
  <si>
    <t>ORD-202309-486917</t>
  </si>
  <si>
    <t>ORD-202310-639972</t>
  </si>
  <si>
    <t>ORD-202406-231055</t>
  </si>
  <si>
    <t>ORD-202408-501681</t>
  </si>
  <si>
    <t>ORD-202401-488451</t>
  </si>
  <si>
    <t>ORD-202411-821776</t>
  </si>
  <si>
    <t>ORD-202306-347418</t>
  </si>
  <si>
    <t>ORD-202303-366670</t>
  </si>
  <si>
    <t>ORD-202305-837901</t>
  </si>
  <si>
    <t>ORD-202312-884753</t>
  </si>
  <si>
    <t>ORD-202302-192201</t>
  </si>
  <si>
    <t>ORD-202404-236256</t>
  </si>
  <si>
    <t>ORD-202407-240005</t>
  </si>
  <si>
    <t>ORD-202401-914685</t>
  </si>
  <si>
    <t>ORD-202401-773750</t>
  </si>
  <si>
    <t>ORD-202310-879075</t>
  </si>
  <si>
    <t>ORD-202308-967154</t>
  </si>
  <si>
    <t>ORD-202406-768098</t>
  </si>
  <si>
    <t>ORD-202302-880863</t>
  </si>
  <si>
    <t>ORD-202309-847037</t>
  </si>
  <si>
    <t>ORD-202304-678084</t>
  </si>
  <si>
    <t>ORD-202308-987288</t>
  </si>
  <si>
    <t>ORD-202407-773616</t>
  </si>
  <si>
    <t>ORD-202407-889509</t>
  </si>
  <si>
    <t>ORD-202312-239723</t>
  </si>
  <si>
    <t>ORD-202311-235970</t>
  </si>
  <si>
    <t>ORD-202305-600058</t>
  </si>
  <si>
    <t>ORD-202404-479701</t>
  </si>
  <si>
    <t>ORD-202404-790350</t>
  </si>
  <si>
    <t>ORD-202406-395671</t>
  </si>
  <si>
    <t>ORD-202406-845511</t>
  </si>
  <si>
    <t>ORD-202401-967282</t>
  </si>
  <si>
    <t>ORD-202402-284912</t>
  </si>
  <si>
    <t>ORD-202301-756255</t>
  </si>
  <si>
    <t>ORD-202412-722915</t>
  </si>
  <si>
    <t>ORD-202311-704219</t>
  </si>
  <si>
    <t>ORD-202412-456865</t>
  </si>
  <si>
    <t>ORD-202309-425568</t>
  </si>
  <si>
    <t>ORD-202402-720812</t>
  </si>
  <si>
    <t>ORD-202310-796785</t>
  </si>
  <si>
    <t>ORD-202303-882544</t>
  </si>
  <si>
    <t>ORD-202303-853555</t>
  </si>
  <si>
    <t>ORD-202310-220340</t>
  </si>
  <si>
    <t>ORD-202412-763284</t>
  </si>
  <si>
    <t>ORD-202312-324147</t>
  </si>
  <si>
    <t>ORD-202405-520508</t>
  </si>
  <si>
    <t>ORD-202411-970980</t>
  </si>
  <si>
    <t>ORD-202312-811947</t>
  </si>
  <si>
    <t>ORD-202404-949441</t>
  </si>
  <si>
    <t>ORD-202305-124370</t>
  </si>
  <si>
    <t>ORD-202301-956683</t>
  </si>
  <si>
    <t>ORD-202402-291055</t>
  </si>
  <si>
    <t>ORD-202311-714647</t>
  </si>
  <si>
    <t>ORD-202312-833253</t>
  </si>
  <si>
    <t>ORD-202402-108307</t>
  </si>
  <si>
    <t>ORD-202301-607245</t>
  </si>
  <si>
    <t>ORD-202307-607270</t>
  </si>
  <si>
    <t>ORD-202411-466551</t>
  </si>
  <si>
    <t>ORD-202412-641352</t>
  </si>
  <si>
    <t>ORD-202307-230335</t>
  </si>
  <si>
    <t>ORD-202408-288787</t>
  </si>
  <si>
    <t>ORD-202410-443457</t>
  </si>
  <si>
    <t>ORD-202308-812869</t>
  </si>
  <si>
    <t>ORD-202405-857265</t>
  </si>
  <si>
    <t>ORD-202305-438344</t>
  </si>
  <si>
    <t>ORD-202302-843292</t>
  </si>
  <si>
    <t>ORD-202410-101058</t>
  </si>
  <si>
    <t>ORD-202404-131295</t>
  </si>
  <si>
    <t>ORD-202402-604752</t>
  </si>
  <si>
    <t>ORD-202309-733599</t>
  </si>
  <si>
    <t>ORD-202405-581782</t>
  </si>
  <si>
    <t>ORD-202305-486140</t>
  </si>
  <si>
    <t>ORD-202402-920651</t>
  </si>
  <si>
    <t>ORD-202302-505649</t>
  </si>
  <si>
    <t>ORD-202408-441756</t>
  </si>
  <si>
    <t>ORD-202406-435728</t>
  </si>
  <si>
    <t>ORD-202301-158077</t>
  </si>
  <si>
    <t>ORD-202411-334878</t>
  </si>
  <si>
    <t>ORD-202410-861289</t>
  </si>
  <si>
    <t>ORD-202403-192450</t>
  </si>
  <si>
    <t>ORD-202309-212529</t>
  </si>
  <si>
    <t>ORD-202408-513624</t>
  </si>
  <si>
    <t>ORD-202412-899071</t>
  </si>
  <si>
    <t>ORD-202302-977489</t>
  </si>
  <si>
    <t>ORD-202312-164659</t>
  </si>
  <si>
    <t>ORD-202410-845544</t>
  </si>
  <si>
    <t>ORD-202305-507729</t>
  </si>
  <si>
    <t>ORD-202309-876959</t>
  </si>
  <si>
    <t>ORD-202412-194797</t>
  </si>
  <si>
    <t>ORD-202307-884989</t>
  </si>
  <si>
    <t>ORD-202410-267868</t>
  </si>
  <si>
    <t>ORD-202405-885697</t>
  </si>
  <si>
    <t>ORD-202407-830829</t>
  </si>
  <si>
    <t>ORD-202303-721516</t>
  </si>
  <si>
    <t>ORD-202408-827077</t>
  </si>
  <si>
    <t>ORD-202408-441477</t>
  </si>
  <si>
    <t>ORD-202310-788765</t>
  </si>
  <si>
    <t>ORD-202305-322449</t>
  </si>
  <si>
    <t>ORD-202305-593842</t>
  </si>
  <si>
    <t>ORD-202309-361843</t>
  </si>
  <si>
    <t>ORD-202403-605444</t>
  </si>
  <si>
    <t>ORD-202303-378829</t>
  </si>
  <si>
    <t>ORD-202306-470350</t>
  </si>
  <si>
    <t>ORD-202402-452317</t>
  </si>
  <si>
    <t>ORD-202407-479092</t>
  </si>
  <si>
    <t>ORD-202305-558415</t>
  </si>
  <si>
    <t>ORD-202307-673506</t>
  </si>
  <si>
    <t>ORD-202412-346978</t>
  </si>
  <si>
    <t>ORD-202401-742217</t>
  </si>
  <si>
    <t>ORD-202405-467787</t>
  </si>
  <si>
    <t>ORD-202409-530480</t>
  </si>
  <si>
    <t>ORD-202406-390435</t>
  </si>
  <si>
    <t>ORD-202411-817696</t>
  </si>
  <si>
    <t>ORD-202306-228873</t>
  </si>
  <si>
    <t>ORD-202407-151503</t>
  </si>
  <si>
    <t>ORD-202407-958600</t>
  </si>
  <si>
    <t>ORD-202312-782109</t>
  </si>
  <si>
    <t>ORD-202301-101581</t>
  </si>
  <si>
    <t>ORD-202407-942756</t>
  </si>
  <si>
    <t>ORD-202309-716847</t>
  </si>
  <si>
    <t>ORD-202308-495237</t>
  </si>
  <si>
    <t>ORD-202307-354003</t>
  </si>
  <si>
    <t>ORD-202308-564189</t>
  </si>
  <si>
    <t>ORD-202310-705193</t>
  </si>
  <si>
    <t>ORD-202306-220002</t>
  </si>
  <si>
    <t>ORD-202409-329194</t>
  </si>
  <si>
    <t>ORD-202405-356768</t>
  </si>
  <si>
    <t>ORD-202310-220904</t>
  </si>
  <si>
    <t>ORD-202409-364763</t>
  </si>
  <si>
    <t>ORD-202404-601430</t>
  </si>
  <si>
    <t>ORD-202410-472666</t>
  </si>
  <si>
    <t>ORD-202408-495993</t>
  </si>
  <si>
    <t>ORD-202301-683689</t>
  </si>
  <si>
    <t>ORD-202304-507756</t>
  </si>
  <si>
    <t>ORD-202403-776902</t>
  </si>
  <si>
    <t>ORD-202406-630542</t>
  </si>
  <si>
    <t>ORD-202409-356628</t>
  </si>
  <si>
    <t>ORD-202304-509262</t>
  </si>
  <si>
    <t>ORD-202303-289887</t>
  </si>
  <si>
    <t>ORD-202312-606852</t>
  </si>
  <si>
    <t>ORD-202310-183213</t>
  </si>
  <si>
    <t>ORD-202305-577209</t>
  </si>
  <si>
    <t>ORD-202403-923603</t>
  </si>
  <si>
    <t>ORD-202409-973051</t>
  </si>
  <si>
    <t>ORD-202406-721414</t>
  </si>
  <si>
    <t>ORD-202411-723534</t>
  </si>
  <si>
    <t>ORD-202302-112892</t>
  </si>
  <si>
    <t>ORD-202311-341292</t>
  </si>
  <si>
    <t>ORD-202401-133991</t>
  </si>
  <si>
    <t>ORD-202311-417631</t>
  </si>
  <si>
    <t>ORD-202307-208159</t>
  </si>
  <si>
    <t>ORD-202305-158012</t>
  </si>
  <si>
    <t>ORD-202402-929878</t>
  </si>
  <si>
    <t>ORD-202307-961047</t>
  </si>
  <si>
    <t>ORD-202408-628240</t>
  </si>
  <si>
    <t>ORD-202307-650866</t>
  </si>
  <si>
    <t>ORD-202405-783294</t>
  </si>
  <si>
    <t>ORD-202407-993323</t>
  </si>
  <si>
    <t>ORD-202403-577790</t>
  </si>
  <si>
    <t>ORD-202308-531924</t>
  </si>
  <si>
    <t>ORD-202301-949780</t>
  </si>
  <si>
    <t>ORD-202311-773800</t>
  </si>
  <si>
    <t>ORD-202310-838466</t>
  </si>
  <si>
    <t>ORD-202305-819604</t>
  </si>
  <si>
    <t>ORD-202303-845191</t>
  </si>
  <si>
    <t>ORD-202307-570432</t>
  </si>
  <si>
    <t>ORD-202406-349143</t>
  </si>
  <si>
    <t>ORD-202301-182218</t>
  </si>
  <si>
    <t>ORD-202312-581100</t>
  </si>
  <si>
    <t>ORD-202403-980978</t>
  </si>
  <si>
    <t>ORD-202403-680508</t>
  </si>
  <si>
    <t>ORD-202304-418933</t>
  </si>
  <si>
    <t>ORD-202301-310220</t>
  </si>
  <si>
    <t>ORD-202412-510918</t>
  </si>
  <si>
    <t>ORD-202312-327462</t>
  </si>
  <si>
    <t>ORD-202409-876743</t>
  </si>
  <si>
    <t>ORD-202412-299105</t>
  </si>
  <si>
    <t>ORD-202302-290497</t>
  </si>
  <si>
    <t>ORD-202303-506980</t>
  </si>
  <si>
    <t>ORD-202407-968162</t>
  </si>
  <si>
    <t>ORD-202307-571644</t>
  </si>
  <si>
    <t>ORD-202408-278938</t>
  </si>
  <si>
    <t>ORD-202311-602732</t>
  </si>
  <si>
    <t>ORD-202309-693869</t>
  </si>
  <si>
    <t>ORD-202302-527815</t>
  </si>
  <si>
    <t>ORD-202407-916173</t>
  </si>
  <si>
    <t>ORD-202406-308615</t>
  </si>
  <si>
    <t>ORD-202407-148158</t>
  </si>
  <si>
    <t>ORD-202402-691524</t>
  </si>
  <si>
    <t>ORD-202312-929165</t>
  </si>
  <si>
    <t>ORD-202312-881241</t>
  </si>
  <si>
    <t>ORD-202410-470977</t>
  </si>
  <si>
    <t>ORD-202301-821887</t>
  </si>
  <si>
    <t>ORD-202406-435708</t>
  </si>
  <si>
    <t>ORD-202311-607962</t>
  </si>
  <si>
    <t>ORD-202405-759851</t>
  </si>
  <si>
    <t>ORD-202306-402126</t>
  </si>
  <si>
    <t>ORD-202304-162146</t>
  </si>
  <si>
    <t>ORD-202404-525792</t>
  </si>
  <si>
    <t>ORD-202401-548918</t>
  </si>
  <si>
    <t>ORD-202411-484538</t>
  </si>
  <si>
    <t>ORD-202410-779376</t>
  </si>
  <si>
    <t>ORD-202310-147226</t>
  </si>
  <si>
    <t>ORD-202302-415484</t>
  </si>
  <si>
    <t>ORD-202302-124226</t>
  </si>
  <si>
    <t>ORD-202402-927990</t>
  </si>
  <si>
    <t>ORD-202311-465202</t>
  </si>
  <si>
    <t>ORD-202412-689742</t>
  </si>
  <si>
    <t>ORD-202308-272745</t>
  </si>
  <si>
    <t>ORD-202311-202004</t>
  </si>
  <si>
    <t>ORD-202405-347162</t>
  </si>
  <si>
    <t>ORD-202312-385366</t>
  </si>
  <si>
    <t>ORD-202410-136928</t>
  </si>
  <si>
    <t>ORD-202302-720440</t>
  </si>
  <si>
    <t>ORD-202412-872426</t>
  </si>
  <si>
    <t>ORD-202403-416241</t>
  </si>
  <si>
    <t>ORD-202301-153403</t>
  </si>
  <si>
    <t>ORD-202408-964692</t>
  </si>
  <si>
    <t>ORD-202301-688199</t>
  </si>
  <si>
    <t>ORD-202304-408341</t>
  </si>
  <si>
    <t>ORD-202401-482556</t>
  </si>
  <si>
    <t>ORD-202302-373792</t>
  </si>
  <si>
    <t>ORD-202402-342886</t>
  </si>
  <si>
    <t>ORD-202304-213251</t>
  </si>
  <si>
    <t>ORD-202305-574405</t>
  </si>
  <si>
    <t>ORD-202402-471883</t>
  </si>
  <si>
    <t>ORD-202405-138928</t>
  </si>
  <si>
    <t>ORD-202407-746861</t>
  </si>
  <si>
    <t>ORD-202404-193901</t>
  </si>
  <si>
    <t>ORD-202312-391236</t>
  </si>
  <si>
    <t>ORD-202306-569549</t>
  </si>
  <si>
    <t>ORD-202303-375243</t>
  </si>
  <si>
    <t>ORD-202304-397721</t>
  </si>
  <si>
    <t>ORD-202312-725023</t>
  </si>
  <si>
    <t>ORD-202310-936933</t>
  </si>
  <si>
    <t>ORD-202304-366642</t>
  </si>
  <si>
    <t>ORD-202409-732228</t>
  </si>
  <si>
    <t>ORD-202307-511227</t>
  </si>
  <si>
    <t>ORD-202311-598306</t>
  </si>
  <si>
    <t>ORD-202411-791950</t>
  </si>
  <si>
    <t>ORD-202411-985897</t>
  </si>
  <si>
    <t>ORD-202310-299580</t>
  </si>
  <si>
    <t>ORD-202312-470379</t>
  </si>
  <si>
    <t>ORD-202312-956954</t>
  </si>
  <si>
    <t>ORD-202403-368258</t>
  </si>
  <si>
    <t>ORD-202305-703601</t>
  </si>
  <si>
    <t>ORD-202411-758956</t>
  </si>
  <si>
    <t>ORD-202401-485656</t>
  </si>
  <si>
    <t>ORD-202402-280274</t>
  </si>
  <si>
    <t>ORD-202412-175309</t>
  </si>
  <si>
    <t>ORD-202306-134203</t>
  </si>
  <si>
    <t>ORD-202412-655218</t>
  </si>
  <si>
    <t>ORD-202304-266049</t>
  </si>
  <si>
    <t>ORD-202404-231464</t>
  </si>
  <si>
    <t>ORD-202404-555519</t>
  </si>
  <si>
    <t>ORD-202409-229626</t>
  </si>
  <si>
    <t>ORD-202408-771261</t>
  </si>
  <si>
    <t>ORD-202412-258385</t>
  </si>
  <si>
    <t>ORD-202408-303300</t>
  </si>
  <si>
    <t>ORD-202303-768159</t>
  </si>
  <si>
    <t>ORD-202405-373294</t>
  </si>
  <si>
    <t>ORD-202412-780667</t>
  </si>
  <si>
    <t>ORD-202403-133290</t>
  </si>
  <si>
    <t>ORD-202307-212515</t>
  </si>
  <si>
    <t>ORD-202405-355145</t>
  </si>
  <si>
    <t>ORD-202311-298612</t>
  </si>
  <si>
    <t>ORD-202307-636966</t>
  </si>
  <si>
    <t>ORD-202301-666808</t>
  </si>
  <si>
    <t>ORD-202301-663867</t>
  </si>
  <si>
    <t>ORD-202303-654178</t>
  </si>
  <si>
    <t>ORD-202412-470788</t>
  </si>
  <si>
    <t>ORD-202310-198825</t>
  </si>
  <si>
    <t>ORD-202401-190792</t>
  </si>
  <si>
    <t>ORD-202311-547015</t>
  </si>
  <si>
    <t>ORD-202301-498517</t>
  </si>
  <si>
    <t>ORD-202312-248004</t>
  </si>
  <si>
    <t>ORD-202402-679018</t>
  </si>
  <si>
    <t>ORD-202410-769335</t>
  </si>
  <si>
    <t>ORD-202407-930550</t>
  </si>
  <si>
    <t>ORD-202309-168220</t>
  </si>
  <si>
    <t>ORD-202303-603387</t>
  </si>
  <si>
    <t>ORD-202409-843541</t>
  </si>
  <si>
    <t>ORD-202409-600814</t>
  </si>
  <si>
    <t>ORD-202410-514879</t>
  </si>
  <si>
    <t>ORD-202403-539088</t>
  </si>
  <si>
    <t>ORD-202407-219234</t>
  </si>
  <si>
    <t>ORD-202310-305483</t>
  </si>
  <si>
    <t>ORD-202302-706668</t>
  </si>
  <si>
    <t>ORD-202301-262585</t>
  </si>
  <si>
    <t>ORD-202301-510152</t>
  </si>
  <si>
    <t>ORD-202307-763215</t>
  </si>
  <si>
    <t>ORD-202307-965415</t>
  </si>
  <si>
    <t>ORD-202312-660213</t>
  </si>
  <si>
    <t>ORD-202406-584280</t>
  </si>
  <si>
    <t>ORD-202308-725008</t>
  </si>
  <si>
    <t>ORD-202308-803197</t>
  </si>
  <si>
    <t>ORD-202411-217580</t>
  </si>
  <si>
    <t>ORD-202310-908300</t>
  </si>
  <si>
    <t>ORD-202401-630432</t>
  </si>
  <si>
    <t>ORD-202407-381296</t>
  </si>
  <si>
    <t>ORD-202404-282137</t>
  </si>
  <si>
    <t>ORD-202310-727733</t>
  </si>
  <si>
    <t>ORD-202406-476937</t>
  </si>
  <si>
    <t>ORD-202410-670587</t>
  </si>
  <si>
    <t>ORD-202309-877711</t>
  </si>
  <si>
    <t>ORD-202405-156845</t>
  </si>
  <si>
    <t>ORD-202307-760759</t>
  </si>
  <si>
    <t>ORD-202303-102479</t>
  </si>
  <si>
    <t>ORD-202310-945346</t>
  </si>
  <si>
    <t>ORD-202401-119279</t>
  </si>
  <si>
    <t>ORD-202304-132499</t>
  </si>
  <si>
    <t>ORD-202304-107481</t>
  </si>
  <si>
    <t>ORD-202403-819926</t>
  </si>
  <si>
    <t>ORD-202408-236789</t>
  </si>
  <si>
    <t>ORD-202401-497557</t>
  </si>
  <si>
    <t>ORD-202304-263749</t>
  </si>
  <si>
    <t>ORD-202307-189878</t>
  </si>
  <si>
    <t>ORD-202412-710357</t>
  </si>
  <si>
    <t>ORD-202310-450695</t>
  </si>
  <si>
    <t>ORD-202304-727066</t>
  </si>
  <si>
    <t>ORD-202412-908822</t>
  </si>
  <si>
    <t>ORD-202403-336800</t>
  </si>
  <si>
    <t>ORD-202401-553192</t>
  </si>
  <si>
    <t>ORD-202309-351457</t>
  </si>
  <si>
    <t>ORD-202410-921436</t>
  </si>
  <si>
    <t>ORD-202401-534334</t>
  </si>
  <si>
    <t>ORD-202312-709347</t>
  </si>
  <si>
    <t>ORD-202306-561688</t>
  </si>
  <si>
    <t>ORD-202403-708149</t>
  </si>
  <si>
    <t>ORD-202302-453507</t>
  </si>
  <si>
    <t>ORD-202307-815411</t>
  </si>
  <si>
    <t>ORD-202410-227949</t>
  </si>
  <si>
    <t>ORD-202311-984953</t>
  </si>
  <si>
    <t>ORD-202406-361383</t>
  </si>
  <si>
    <t>ORD-202304-198163</t>
  </si>
  <si>
    <t>ORD-202303-221644</t>
  </si>
  <si>
    <t>ORD-202306-420186</t>
  </si>
  <si>
    <t>ORD-202403-565220</t>
  </si>
  <si>
    <t>ORD-202303-100572</t>
  </si>
  <si>
    <t>ORD-202411-432901</t>
  </si>
  <si>
    <t>ORD-202411-876236</t>
  </si>
  <si>
    <t>ORD-202301-781080</t>
  </si>
  <si>
    <t>ORD-202304-130332</t>
  </si>
  <si>
    <t>ORD-202402-218861</t>
  </si>
  <si>
    <t>ORD-202304-332423</t>
  </si>
  <si>
    <t>ORD-202304-356262</t>
  </si>
  <si>
    <t>ORD-202311-979316</t>
  </si>
  <si>
    <t>ORD-202403-697411</t>
  </si>
  <si>
    <t>ORD-202303-919091</t>
  </si>
  <si>
    <t>ORD-202402-993177</t>
  </si>
  <si>
    <t>ORD-202310-315771</t>
  </si>
  <si>
    <t>ORD-202310-365791</t>
  </si>
  <si>
    <t>ORD-202404-557701</t>
  </si>
  <si>
    <t>ORD-202305-339939</t>
  </si>
  <si>
    <t>ORD-202303-935289</t>
  </si>
  <si>
    <t>ORD-202303-157476</t>
  </si>
  <si>
    <t>ORD-202308-743177</t>
  </si>
  <si>
    <t>ORD-202306-509899</t>
  </si>
  <si>
    <t>ORD-202311-545317</t>
  </si>
  <si>
    <t>ORD-202309-203336</t>
  </si>
  <si>
    <t>ORD-202403-110013</t>
  </si>
  <si>
    <t>ORD-202403-208422</t>
  </si>
  <si>
    <t>ORD-202304-334635</t>
  </si>
  <si>
    <t>ORD-202410-893682</t>
  </si>
  <si>
    <t>ORD-202412-989013</t>
  </si>
  <si>
    <t>ORD-202412-704611</t>
  </si>
  <si>
    <t>ORD-202412-216890</t>
  </si>
  <si>
    <t>ORD-202407-829284</t>
  </si>
  <si>
    <t>ORD-202411-612180</t>
  </si>
  <si>
    <t>ORD-202311-836241</t>
  </si>
  <si>
    <t>ORD-202308-553004</t>
  </si>
  <si>
    <t>ORD-202409-626346</t>
  </si>
  <si>
    <t>ORD-202401-798100</t>
  </si>
  <si>
    <t>ORD-202412-104296</t>
  </si>
  <si>
    <t>ORD-202407-883951</t>
  </si>
  <si>
    <t>ORD-202304-700098</t>
  </si>
  <si>
    <t>ORD-202412-873588</t>
  </si>
  <si>
    <t>ORD-202409-443461</t>
  </si>
  <si>
    <t>ORD-202411-606559</t>
  </si>
  <si>
    <t>ORD-202408-379866</t>
  </si>
  <si>
    <t>ORD-202404-152037</t>
  </si>
  <si>
    <t>ORD-202402-402010</t>
  </si>
  <si>
    <t>ORD-202303-463152</t>
  </si>
  <si>
    <t>ORD-202310-637709</t>
  </si>
  <si>
    <t>ORD-202410-512879</t>
  </si>
  <si>
    <t>ORD-202405-257383</t>
  </si>
  <si>
    <t>ORD-202411-246322</t>
  </si>
  <si>
    <t>ORD-202407-185260</t>
  </si>
  <si>
    <t>ORD-202307-243658</t>
  </si>
  <si>
    <t>ORD-202312-460745</t>
  </si>
  <si>
    <t>ORD-202403-833273</t>
  </si>
  <si>
    <t>ORD-202304-929588</t>
  </si>
  <si>
    <t>ORD-202306-311340</t>
  </si>
  <si>
    <t>ORD-202311-366737</t>
  </si>
  <si>
    <t>ORD-202307-112441</t>
  </si>
  <si>
    <t>ORD-202409-722768</t>
  </si>
  <si>
    <t>ORD-202309-781032</t>
  </si>
  <si>
    <t>ORD-202406-401453</t>
  </si>
  <si>
    <t>ORD-202305-694096</t>
  </si>
  <si>
    <t>ORD-202305-903298</t>
  </si>
  <si>
    <t>ORD-202408-615581</t>
  </si>
  <si>
    <t>ORD-202405-612295</t>
  </si>
  <si>
    <t>ORD-202308-256198</t>
  </si>
  <si>
    <t>ORD-202308-233860</t>
  </si>
  <si>
    <t>ORD-202408-208704</t>
  </si>
  <si>
    <t>ORD-202304-153188</t>
  </si>
  <si>
    <t>ORD-202304-491072</t>
  </si>
  <si>
    <t>ORD-202411-704789</t>
  </si>
  <si>
    <t>ORD-202310-246207</t>
  </si>
  <si>
    <t>ORD-202305-684807</t>
  </si>
  <si>
    <t>ORD-202405-838063</t>
  </si>
  <si>
    <t>ORD-202404-713172</t>
  </si>
  <si>
    <t>ORD-202304-470418</t>
  </si>
  <si>
    <t>ORD-202407-747988</t>
  </si>
  <si>
    <t>ORD-202306-955384</t>
  </si>
  <si>
    <t>ORD-202407-640923</t>
  </si>
  <si>
    <t>ORD-202301-211892</t>
  </si>
  <si>
    <t>ORD-202410-416246</t>
  </si>
  <si>
    <t>ORD-202310-565843</t>
  </si>
  <si>
    <t>ORD-202410-229290</t>
  </si>
  <si>
    <t>ORD-202304-803744</t>
  </si>
  <si>
    <t>ORD-202309-983230</t>
  </si>
  <si>
    <t>ORD-202401-997918</t>
  </si>
  <si>
    <t>ORD-202405-473373</t>
  </si>
  <si>
    <t>ORD-202311-858689</t>
  </si>
  <si>
    <t>ORD-202304-950526</t>
  </si>
  <si>
    <t>ORD-202307-945122</t>
  </si>
  <si>
    <t>ORD-202305-680212</t>
  </si>
  <si>
    <t>ORD-202306-329828</t>
  </si>
  <si>
    <t>ORD-202404-205187</t>
  </si>
  <si>
    <t>ORD-202311-909296</t>
  </si>
  <si>
    <t>ORD-202301-617386</t>
  </si>
  <si>
    <t>ORD-202303-204720</t>
  </si>
  <si>
    <t>ORD-202408-209421</t>
  </si>
  <si>
    <t>ORD-202408-126803</t>
  </si>
  <si>
    <t>ORD-202409-981877</t>
  </si>
  <si>
    <t>ORD-202307-616837</t>
  </si>
  <si>
    <t>ORD-202409-609236</t>
  </si>
  <si>
    <t>ORD-202408-950133</t>
  </si>
  <si>
    <t>ORD-202407-489093</t>
  </si>
  <si>
    <t>ORD-202406-945625</t>
  </si>
  <si>
    <t>ORD-202304-826424</t>
  </si>
  <si>
    <t>ORD-202311-383132</t>
  </si>
  <si>
    <t>ORD-202405-163564</t>
  </si>
  <si>
    <t>ORD-202403-125247</t>
  </si>
  <si>
    <t>ORD-202312-766617</t>
  </si>
  <si>
    <t>ORD-202305-884374</t>
  </si>
  <si>
    <t>ORD-202302-123796</t>
  </si>
  <si>
    <t>ORD-202308-203511</t>
  </si>
  <si>
    <t>ORD-202408-391167</t>
  </si>
  <si>
    <t>ORD-202311-830881</t>
  </si>
  <si>
    <t>production_id</t>
  </si>
  <si>
    <t>facility_id</t>
  </si>
  <si>
    <t>quantity_produced</t>
  </si>
  <si>
    <t>defective_units</t>
  </si>
  <si>
    <t>defect_rate_pct</t>
  </si>
  <si>
    <t>batch_number</t>
  </si>
  <si>
    <t>PROD-2024017422</t>
  </si>
  <si>
    <t>PROD-2023039595</t>
  </si>
  <si>
    <t>PROD-2024033020</t>
  </si>
  <si>
    <t>PROD-2023068538</t>
  </si>
  <si>
    <t>PROD-2024062367</t>
  </si>
  <si>
    <t>PROD-2024073326</t>
  </si>
  <si>
    <t>PROD-2024079100</t>
  </si>
  <si>
    <t>PROD-2024014567</t>
  </si>
  <si>
    <t>PROD-2023123716</t>
  </si>
  <si>
    <t>PROD-2023067583</t>
  </si>
  <si>
    <t>PROD-2023089733</t>
  </si>
  <si>
    <t>PROD-2023105400</t>
  </si>
  <si>
    <t>PROD-2023122098</t>
  </si>
  <si>
    <t>PROD-2024106808</t>
  </si>
  <si>
    <t>PROD-2023048563</t>
  </si>
  <si>
    <t>PROD-2024086958</t>
  </si>
  <si>
    <t>PROD-2024082280</t>
  </si>
  <si>
    <t>PROD-2023072087</t>
  </si>
  <si>
    <t>PROD-2023041901</t>
  </si>
  <si>
    <t>PROD-2024077788</t>
  </si>
  <si>
    <t>PROD-2023086417</t>
  </si>
  <si>
    <t>PROD-2024084097</t>
  </si>
  <si>
    <t>PROD-2023045191</t>
  </si>
  <si>
    <t>PROD-2024115530</t>
  </si>
  <si>
    <t>PROD-2023106662</t>
  </si>
  <si>
    <t>PROD-2023078098</t>
  </si>
  <si>
    <t>PROD-2024091080</t>
  </si>
  <si>
    <t>PROD-2024111729</t>
  </si>
  <si>
    <t>PROD-2024042891</t>
  </si>
  <si>
    <t>PROD-2024122701</t>
  </si>
  <si>
    <t>PROD-2023126712</t>
  </si>
  <si>
    <t>PROD-2024075362</t>
  </si>
  <si>
    <t>PROD-2024077578</t>
  </si>
  <si>
    <t>PROD-2024033992</t>
  </si>
  <si>
    <t>PROD-2023013222</t>
  </si>
  <si>
    <t>PROD-2024023921</t>
  </si>
  <si>
    <t>PROD-2024087518</t>
  </si>
  <si>
    <t>PROD-2024011428</t>
  </si>
  <si>
    <t>PROD-2023015529</t>
  </si>
  <si>
    <t>PROD-2023017556</t>
  </si>
  <si>
    <t>PROD-2024054043</t>
  </si>
  <si>
    <t>PROD-2023108086</t>
  </si>
  <si>
    <t>PROD-2023092603</t>
  </si>
  <si>
    <t>PROD-2024113497</t>
  </si>
  <si>
    <t>PROD-2024027386</t>
  </si>
  <si>
    <t>PROD-2024109796</t>
  </si>
  <si>
    <t>PROD-2024043644</t>
  </si>
  <si>
    <t>PROD-2023101250</t>
  </si>
  <si>
    <t>PROD-2024032663</t>
  </si>
  <si>
    <t>PROD-2024098687</t>
  </si>
  <si>
    <t>PROD-2024098206</t>
  </si>
  <si>
    <t>PROD-2023074339</t>
  </si>
  <si>
    <t>PROD-2023109706</t>
  </si>
  <si>
    <t>PROD-2023104861</t>
  </si>
  <si>
    <t>PROD-2024118549</t>
  </si>
  <si>
    <t>PROD-2023012415</t>
  </si>
  <si>
    <t>PROD-2023036297</t>
  </si>
  <si>
    <t>PROD-2024014271</t>
  </si>
  <si>
    <t>PROD-2023067811</t>
  </si>
  <si>
    <t>PROD-2024012100</t>
  </si>
  <si>
    <t>PROD-2023122644</t>
  </si>
  <si>
    <t>PROD-2023024715</t>
  </si>
  <si>
    <t>PROD-2024045933</t>
  </si>
  <si>
    <t>PROD-2024034235</t>
  </si>
  <si>
    <t>PROD-2024021288</t>
  </si>
  <si>
    <t>PROD-2023024380</t>
  </si>
  <si>
    <t>PROD-2023082925</t>
  </si>
  <si>
    <t>PROD-2024046613</t>
  </si>
  <si>
    <t>PROD-2023028079</t>
  </si>
  <si>
    <t>PROD-2023057860</t>
  </si>
  <si>
    <t>PROD-2023105939</t>
  </si>
  <si>
    <t>PROD-2023093222</t>
  </si>
  <si>
    <t>PROD-2023054544</t>
  </si>
  <si>
    <t>PROD-2024024063</t>
  </si>
  <si>
    <t>PROD-2023084468</t>
  </si>
  <si>
    <t>PROD-2024066821</t>
  </si>
  <si>
    <t>PROD-2023114624</t>
  </si>
  <si>
    <t>PROD-2023109129</t>
  </si>
  <si>
    <t>PROD-2024021106</t>
  </si>
  <si>
    <t>PROD-2023102250</t>
  </si>
  <si>
    <t>PROD-2023085280</t>
  </si>
  <si>
    <t>PROD-2023018414</t>
  </si>
  <si>
    <t>PROD-2023123322</t>
  </si>
  <si>
    <t>PROD-2024035412</t>
  </si>
  <si>
    <t>PROD-2023101270</t>
  </si>
  <si>
    <t>PROD-2024077502</t>
  </si>
  <si>
    <t>PROD-2024065875</t>
  </si>
  <si>
    <t>PROD-2023022214</t>
  </si>
  <si>
    <t>PROD-2024045284</t>
  </si>
  <si>
    <t>PROD-2023097349</t>
  </si>
  <si>
    <t>PROD-2024078881</t>
  </si>
  <si>
    <t>PROD-2024096009</t>
  </si>
  <si>
    <t>PROD-2024074046</t>
  </si>
  <si>
    <t>PROD-2024014186</t>
  </si>
  <si>
    <t>PROD-2024084808</t>
  </si>
  <si>
    <t>PROD-2024033209</t>
  </si>
  <si>
    <t>PROD-2023117832</t>
  </si>
  <si>
    <t>PROD-2023127304</t>
  </si>
  <si>
    <t>PROD-2024042540</t>
  </si>
  <si>
    <t>PROD-2024038531</t>
  </si>
  <si>
    <t>PROD-2024057812</t>
  </si>
  <si>
    <t>PROD-2024085639</t>
  </si>
  <si>
    <t>PROD-2024073461</t>
  </si>
  <si>
    <t>PROD-2023084013</t>
  </si>
  <si>
    <t>PROD-2024076134</t>
  </si>
  <si>
    <t>PROD-2023122386</t>
  </si>
  <si>
    <t>PROD-2023052145</t>
  </si>
  <si>
    <t>PROD-2024114112</t>
  </si>
  <si>
    <t>PROD-2023028402</t>
  </si>
  <si>
    <t>PROD-2023099268</t>
  </si>
  <si>
    <t>PROD-2024011244</t>
  </si>
  <si>
    <t>PROD-2024084646</t>
  </si>
  <si>
    <t>PROD-2024012166</t>
  </si>
  <si>
    <t>PROD-2024034482</t>
  </si>
  <si>
    <t>PROD-2023094839</t>
  </si>
  <si>
    <t>PROD-2024086415</t>
  </si>
  <si>
    <t>PROD-2023063282</t>
  </si>
  <si>
    <t>PROD-2023051576</t>
  </si>
  <si>
    <t>PROD-2023034353</t>
  </si>
  <si>
    <t>PROD-2023034646</t>
  </si>
  <si>
    <t>PROD-2024086887</t>
  </si>
  <si>
    <t>PROD-2023104950</t>
  </si>
  <si>
    <t>PROD-2023129144</t>
  </si>
  <si>
    <t>PROD-2023089864</t>
  </si>
  <si>
    <t>PROD-2024018664</t>
  </si>
  <si>
    <t>PROD-2023063562</t>
  </si>
  <si>
    <t>PROD-2023065801</t>
  </si>
  <si>
    <t>PROD-2024047686</t>
  </si>
  <si>
    <t>PROD-2024075263</t>
  </si>
  <si>
    <t>PROD-2024034243</t>
  </si>
  <si>
    <t>PROD-2024021380</t>
  </si>
  <si>
    <t>PROD-2023075894</t>
  </si>
  <si>
    <t>PROD-2023079286</t>
  </si>
  <si>
    <t>PROD-2023049420</t>
  </si>
  <si>
    <t>PROD-2023031077</t>
  </si>
  <si>
    <t>PROD-2023114579</t>
  </si>
  <si>
    <t>PROD-2023102379</t>
  </si>
  <si>
    <t>PROD-2023052236</t>
  </si>
  <si>
    <t>PROD-2023047720</t>
  </si>
  <si>
    <t>PROD-2024046531</t>
  </si>
  <si>
    <t>PROD-2024065580</t>
  </si>
  <si>
    <t>PROD-2023015624</t>
  </si>
  <si>
    <t>PROD-2024098225</t>
  </si>
  <si>
    <t>PROD-2024081097</t>
  </si>
  <si>
    <t>PROD-2024115320</t>
  </si>
  <si>
    <t>PROD-2023057189</t>
  </si>
  <si>
    <t>PROD-2023107692</t>
  </si>
  <si>
    <t>PROD-2023059621</t>
  </si>
  <si>
    <t>PROD-2023068009</t>
  </si>
  <si>
    <t>PROD-2023044208</t>
  </si>
  <si>
    <t>PROD-2024116245</t>
  </si>
  <si>
    <t>PROD-2023081617</t>
  </si>
  <si>
    <t>PROD-2024053870</t>
  </si>
  <si>
    <t>PROD-2024075386</t>
  </si>
  <si>
    <t>PROD-2023089750</t>
  </si>
  <si>
    <t>PROD-2023128071</t>
  </si>
  <si>
    <t>PROD-2023102943</t>
  </si>
  <si>
    <t>PROD-2024028106</t>
  </si>
  <si>
    <t>PROD-2023058845</t>
  </si>
  <si>
    <t>PROD-2023031961</t>
  </si>
  <si>
    <t>PROD-2024082654</t>
  </si>
  <si>
    <t>PROD-2024076585</t>
  </si>
  <si>
    <t>PROD-2024127023</t>
  </si>
  <si>
    <t>PROD-2023091871</t>
  </si>
  <si>
    <t>PROD-2024074134</t>
  </si>
  <si>
    <t>PROD-2024027507</t>
  </si>
  <si>
    <t>PROD-2023012595</t>
  </si>
  <si>
    <t>PROD-2024053303</t>
  </si>
  <si>
    <t>PROD-2024102336</t>
  </si>
  <si>
    <t>PROD-2023071803</t>
  </si>
  <si>
    <t>PROD-2024103950</t>
  </si>
  <si>
    <t>PROD-2023115499</t>
  </si>
  <si>
    <t>PROD-2024068534</t>
  </si>
  <si>
    <t>PROD-2023064256</t>
  </si>
  <si>
    <t>PROD-2023038268</t>
  </si>
  <si>
    <t>PROD-2023101206</t>
  </si>
  <si>
    <t>PROD-2024065186</t>
  </si>
  <si>
    <t>PROD-2023021501</t>
  </si>
  <si>
    <t>PROD-2024062546</t>
  </si>
  <si>
    <t>PROD-2024025883</t>
  </si>
  <si>
    <t>PROD-2023022513</t>
  </si>
  <si>
    <t>PROD-2023045489</t>
  </si>
  <si>
    <t>PROD-2023069724</t>
  </si>
  <si>
    <t>PROD-2023116368</t>
  </si>
  <si>
    <t>PROD-2024081257</t>
  </si>
  <si>
    <t>PROD-2024047877</t>
  </si>
  <si>
    <t>PROD-2024115042</t>
  </si>
  <si>
    <t>PROD-2024042703</t>
  </si>
  <si>
    <t>PROD-2024084245</t>
  </si>
  <si>
    <t>PROD-2024107372</t>
  </si>
  <si>
    <t>PROD-2023072741</t>
  </si>
  <si>
    <t>PROD-2023115384</t>
  </si>
  <si>
    <t>PROD-2024043219</t>
  </si>
  <si>
    <t>PROD-2023129555</t>
  </si>
  <si>
    <t>PROD-2023079573</t>
  </si>
  <si>
    <t>PROD-2024057442</t>
  </si>
  <si>
    <t>PROD-2023015168</t>
  </si>
  <si>
    <t>PROD-2024013329</t>
  </si>
  <si>
    <t>PROD-2023052358</t>
  </si>
  <si>
    <t>PROD-2024074211</t>
  </si>
  <si>
    <t>PROD-2023052218</t>
  </si>
  <si>
    <t>PROD-2024085464</t>
  </si>
  <si>
    <t>PROD-2024102794</t>
  </si>
  <si>
    <t>PROD-2023054173</t>
  </si>
  <si>
    <t>PROD-2024028190</t>
  </si>
  <si>
    <t>PROD-2023099634</t>
  </si>
  <si>
    <t>PROD-2023012636</t>
  </si>
  <si>
    <t>PROD-2024044530</t>
  </si>
  <si>
    <t>PROD-2023091835</t>
  </si>
  <si>
    <t>PROD-2024066999</t>
  </si>
  <si>
    <t>PROD-2023033603</t>
  </si>
  <si>
    <t>PROD-2024127293</t>
  </si>
  <si>
    <t>PROD-2023036169</t>
  </si>
  <si>
    <t>PROD-2024126491</t>
  </si>
  <si>
    <t>PROD-2024122362</t>
  </si>
  <si>
    <t>PROD-2023071294</t>
  </si>
  <si>
    <t>PROD-2024096531</t>
  </si>
  <si>
    <t>PROD-2023067016</t>
  </si>
  <si>
    <t>PROD-2023124043</t>
  </si>
  <si>
    <t>PROD-2024036555</t>
  </si>
  <si>
    <t>PROD-2024126725</t>
  </si>
  <si>
    <t>PROD-2024084893</t>
  </si>
  <si>
    <t>PROD-2024079409</t>
  </si>
  <si>
    <t>PROD-2023119449</t>
  </si>
  <si>
    <t>PROD-2024129462</t>
  </si>
  <si>
    <t>PROD-2023105143</t>
  </si>
  <si>
    <t>PROD-2023079126</t>
  </si>
  <si>
    <t>PROD-2023103029</t>
  </si>
  <si>
    <t>PROD-2024014939</t>
  </si>
  <si>
    <t>PROD-2024024558</t>
  </si>
  <si>
    <t>PROD-2024071777</t>
  </si>
  <si>
    <t>PROD-2023127887</t>
  </si>
  <si>
    <t>PROD-2023071260</t>
  </si>
  <si>
    <t>PROD-2024036556</t>
  </si>
  <si>
    <t>PROD-2023026766</t>
  </si>
  <si>
    <t>PROD-2023101760</t>
  </si>
  <si>
    <t>PROD-2024108552</t>
  </si>
  <si>
    <t>PROD-2023107404</t>
  </si>
  <si>
    <t>PROD-2024032825</t>
  </si>
  <si>
    <t>PROD-2023107880</t>
  </si>
  <si>
    <t>PROD-2023127232</t>
  </si>
  <si>
    <t>PROD-2024097793</t>
  </si>
  <si>
    <t>PROD-2023028292</t>
  </si>
  <si>
    <t>PROD-2023058461</t>
  </si>
  <si>
    <t>PROD-2023017734</t>
  </si>
  <si>
    <t>PROD-2023025901</t>
  </si>
  <si>
    <t>PROD-2024042626</t>
  </si>
  <si>
    <t>PROD-2023058571</t>
  </si>
  <si>
    <t>PROD-2023095338</t>
  </si>
  <si>
    <t>PROD-2023103684</t>
  </si>
  <si>
    <t>PROD-2024046924</t>
  </si>
  <si>
    <t>PROD-2023038741</t>
  </si>
  <si>
    <t>PROD-2023118044</t>
  </si>
  <si>
    <t>PROD-2023129753</t>
  </si>
  <si>
    <t>PROD-2023019792</t>
  </si>
  <si>
    <t>PROD-2023128240</t>
  </si>
  <si>
    <t>PROD-2024061409</t>
  </si>
  <si>
    <t>PROD-2024084291</t>
  </si>
  <si>
    <t>PROD-2023015560</t>
  </si>
  <si>
    <t>PROD-2024101359</t>
  </si>
  <si>
    <t>PROD-2023049813</t>
  </si>
  <si>
    <t>PROD-2023043858</t>
  </si>
  <si>
    <t>PROD-2023126089</t>
  </si>
  <si>
    <t>PROD-2024028778</t>
  </si>
  <si>
    <t>PROD-2023076860</t>
  </si>
  <si>
    <t>PROD-2024067726</t>
  </si>
  <si>
    <t>PROD-2024094810</t>
  </si>
  <si>
    <t>PROD-2023064963</t>
  </si>
  <si>
    <t>PROD-2024067500</t>
  </si>
  <si>
    <t>PROD-2023035079</t>
  </si>
  <si>
    <t>PROD-2024011688</t>
  </si>
  <si>
    <t>PROD-2024077341</t>
  </si>
  <si>
    <t>PROD-2023084083</t>
  </si>
  <si>
    <t>PROD-2023121048</t>
  </si>
  <si>
    <t>PROD-2024019207</t>
  </si>
  <si>
    <t>PROD-2024128624</t>
  </si>
  <si>
    <t>PROD-2023032518</t>
  </si>
  <si>
    <t>PROD-2024047618</t>
  </si>
  <si>
    <t>PROD-2024047518</t>
  </si>
  <si>
    <t>PROD-2023061551</t>
  </si>
  <si>
    <t>PROD-2023026626</t>
  </si>
  <si>
    <t>PROD-2023045207</t>
  </si>
  <si>
    <t>PROD-2023077262</t>
  </si>
  <si>
    <t>PROD-2024087133</t>
  </si>
  <si>
    <t>PROD-2024067110</t>
  </si>
  <si>
    <t>PROD-2024054070</t>
  </si>
  <si>
    <t>PROD-2024099858</t>
  </si>
  <si>
    <t>PROD-2024094475</t>
  </si>
  <si>
    <t>PROD-2024068528</t>
  </si>
  <si>
    <t>PROD-2023058833</t>
  </si>
  <si>
    <t>PROD-2023128477</t>
  </si>
  <si>
    <t>PROD-2024093501</t>
  </si>
  <si>
    <t>PROD-2024074166</t>
  </si>
  <si>
    <t>PROD-2023088890</t>
  </si>
  <si>
    <t>PROD-2024015439</t>
  </si>
  <si>
    <t>PROD-2023074350</t>
  </si>
  <si>
    <t>PROD-2024035809</t>
  </si>
  <si>
    <t>PROD-2024109327</t>
  </si>
  <si>
    <t>PROD-2024018230</t>
  </si>
  <si>
    <t>PROD-2024115682</t>
  </si>
  <si>
    <t>PROD-2024128192</t>
  </si>
  <si>
    <t>PROD-2023127007</t>
  </si>
  <si>
    <t>PROD-2023015538</t>
  </si>
  <si>
    <t>PROD-2023047322</t>
  </si>
  <si>
    <t>PROD-2023026950</t>
  </si>
  <si>
    <t>PROD-2023039542</t>
  </si>
  <si>
    <t>PROD-2023102767</t>
  </si>
  <si>
    <t>PROD-2023057443</t>
  </si>
  <si>
    <t>PROD-2024025484</t>
  </si>
  <si>
    <t>PROD-2024078949</t>
  </si>
  <si>
    <t>PROD-2023014224</t>
  </si>
  <si>
    <t>PROD-2023111298</t>
  </si>
  <si>
    <t>PROD-2023123933</t>
  </si>
  <si>
    <t>PROD-2023027851</t>
  </si>
  <si>
    <t>PROD-2024039282</t>
  </si>
  <si>
    <t>PROD-2023115632</t>
  </si>
  <si>
    <t>PROD-2024076415</t>
  </si>
  <si>
    <t>PROD-2024056315</t>
  </si>
  <si>
    <t>PROD-2024123874</t>
  </si>
  <si>
    <t>PROD-2024105290</t>
  </si>
  <si>
    <t>PROD-2024117630</t>
  </si>
  <si>
    <t>PROD-2023042407</t>
  </si>
  <si>
    <t>PROD-2024044824</t>
  </si>
  <si>
    <t>PROD-2023039221</t>
  </si>
  <si>
    <t>PROD-2023039710</t>
  </si>
  <si>
    <t>PROD-2023099339</t>
  </si>
  <si>
    <t>PROD-2023065152</t>
  </si>
  <si>
    <t>PROD-2024022679</t>
  </si>
  <si>
    <t>PROD-2023106733</t>
  </si>
  <si>
    <t>PROD-2023011606</t>
  </si>
  <si>
    <t>PROD-2024106484</t>
  </si>
  <si>
    <t>PROD-2023127351</t>
  </si>
  <si>
    <t>PROD-2024037321</t>
  </si>
  <si>
    <t>PROD-2023026919</t>
  </si>
  <si>
    <t>PROD-2023104205</t>
  </si>
  <si>
    <t>PROD-2023053286</t>
  </si>
  <si>
    <t>PROD-2024068587</t>
  </si>
  <si>
    <t>PROD-2023012322</t>
  </si>
  <si>
    <t>PROD-2023055555</t>
  </si>
  <si>
    <t>PROD-2024099742</t>
  </si>
  <si>
    <t>PROD-2023056453</t>
  </si>
  <si>
    <t>PROD-2023085753</t>
  </si>
  <si>
    <t>PROD-2023073956</t>
  </si>
  <si>
    <t>PROD-2024093087</t>
  </si>
  <si>
    <t>PROD-2024064949</t>
  </si>
  <si>
    <t>PROD-2023115303</t>
  </si>
  <si>
    <t>PROD-2023039404</t>
  </si>
  <si>
    <t>PROD-2023019453</t>
  </si>
  <si>
    <t>PROD-2023048424</t>
  </si>
  <si>
    <t>PROD-2023017995</t>
  </si>
  <si>
    <t>PROD-2024064105</t>
  </si>
  <si>
    <t>PROD-2024065896</t>
  </si>
  <si>
    <t>PROD-2023116696</t>
  </si>
  <si>
    <t>PROD-2023011476</t>
  </si>
  <si>
    <t>PROD-2024091460</t>
  </si>
  <si>
    <t>PROD-2023061895</t>
  </si>
  <si>
    <t>PROD-2024015767</t>
  </si>
  <si>
    <t>PROD-2024049714</t>
  </si>
  <si>
    <t>PROD-2024025384</t>
  </si>
  <si>
    <t>PROD-2023124973</t>
  </si>
  <si>
    <t>PROD-2023095589</t>
  </si>
  <si>
    <t>PROD-2023093830</t>
  </si>
  <si>
    <t>PROD-2023111725</t>
  </si>
  <si>
    <t>PROD-2023063346</t>
  </si>
  <si>
    <t>PROD-2024032212</t>
  </si>
  <si>
    <t>PROD-2024079319</t>
  </si>
  <si>
    <t>PROD-2024075569</t>
  </si>
  <si>
    <t>PROD-2023097352</t>
  </si>
  <si>
    <t>PROD-2024089004</t>
  </si>
  <si>
    <t>PROD-2023068405</t>
  </si>
  <si>
    <t>PROD-2024031883</t>
  </si>
  <si>
    <t>PROD-2023068060</t>
  </si>
  <si>
    <t>PROD-2024068606</t>
  </si>
  <si>
    <t>PROD-2024127982</t>
  </si>
  <si>
    <t>PROD-2024086072</t>
  </si>
  <si>
    <t>PROD-2024102271</t>
  </si>
  <si>
    <t>PROD-2023023299</t>
  </si>
  <si>
    <t>PROD-2024086799</t>
  </si>
  <si>
    <t>PROD-2023098882</t>
  </si>
  <si>
    <t>PROD-2024066617</t>
  </si>
  <si>
    <t>PROD-2024055548</t>
  </si>
  <si>
    <t>PROD-2023049937</t>
  </si>
  <si>
    <t>PROD-2024063231</t>
  </si>
  <si>
    <t>PROD-2023066828</t>
  </si>
  <si>
    <t>PROD-2023049514</t>
  </si>
  <si>
    <t>PROD-2024114375</t>
  </si>
  <si>
    <t>PROD-2024022819</t>
  </si>
  <si>
    <t>PROD-2024128657</t>
  </si>
  <si>
    <t>PROD-2024051958</t>
  </si>
  <si>
    <t>PROD-2024074054</t>
  </si>
  <si>
    <t>PROD-2024066628</t>
  </si>
  <si>
    <t>PROD-2024106339</t>
  </si>
  <si>
    <t>PROD-2023092689</t>
  </si>
  <si>
    <t>PROD-2023057802</t>
  </si>
  <si>
    <t>PROD-2023051679</t>
  </si>
  <si>
    <t>PROD-2023115844</t>
  </si>
  <si>
    <t>PROD-2024094781</t>
  </si>
  <si>
    <t>PROD-2023029656</t>
  </si>
  <si>
    <t>PROD-2023012630</t>
  </si>
  <si>
    <t>PROD-2023036672</t>
  </si>
  <si>
    <t>PROD-2023028802</t>
  </si>
  <si>
    <t>PROD-2024068758</t>
  </si>
  <si>
    <t>PROD-2023082162</t>
  </si>
  <si>
    <t>PROD-2024082809</t>
  </si>
  <si>
    <t>PROD-2024058190</t>
  </si>
  <si>
    <t>PROD-2024079967</t>
  </si>
  <si>
    <t>PROD-2024077785</t>
  </si>
  <si>
    <t>PROD-2024116039</t>
  </si>
  <si>
    <t>PROD-2023066126</t>
  </si>
  <si>
    <t>PROD-2023022916</t>
  </si>
  <si>
    <t>PROD-2024085376</t>
  </si>
  <si>
    <t>PROD-2023014926</t>
  </si>
  <si>
    <t>PROD-2024116460</t>
  </si>
  <si>
    <t>PROD-2024112978</t>
  </si>
  <si>
    <t>PROD-2023051067</t>
  </si>
  <si>
    <t>PROD-2024053094</t>
  </si>
  <si>
    <t>PROD-2023053733</t>
  </si>
  <si>
    <t>PROD-2024085305</t>
  </si>
  <si>
    <t>PROD-2024079656</t>
  </si>
  <si>
    <t>PROD-2023098323</t>
  </si>
  <si>
    <t>PROD-2024082509</t>
  </si>
  <si>
    <t>PROD-2023075318</t>
  </si>
  <si>
    <t>PROD-2024042632</t>
  </si>
  <si>
    <t>PROD-2023051720</t>
  </si>
  <si>
    <t>PROD-2023097600</t>
  </si>
  <si>
    <t>PROD-2023126981</t>
  </si>
  <si>
    <t>PROD-2023053995</t>
  </si>
  <si>
    <t>PROD-2023077958</t>
  </si>
  <si>
    <t>PROD-2024031871</t>
  </si>
  <si>
    <t>PROD-2023096574</t>
  </si>
  <si>
    <t>PROD-2024074264</t>
  </si>
  <si>
    <t>PROD-2023111996</t>
  </si>
  <si>
    <t>PROD-2024065511</t>
  </si>
  <si>
    <t>PROD-2023035213</t>
  </si>
  <si>
    <t>PROD-2024045911</t>
  </si>
  <si>
    <t>PROD-2023017497</t>
  </si>
  <si>
    <t>PROD-2023055167</t>
  </si>
  <si>
    <t>PROD-2023025555</t>
  </si>
  <si>
    <t>PROD-2023061284</t>
  </si>
  <si>
    <t>PROD-2023042797</t>
  </si>
  <si>
    <t>PROD-2024085310</t>
  </si>
  <si>
    <t>PROD-2023032599</t>
  </si>
  <si>
    <t>PROD-2024043921</t>
  </si>
  <si>
    <t>PROD-2024059883</t>
  </si>
  <si>
    <t>PROD-2023063694</t>
  </si>
  <si>
    <t>PROD-2024064425</t>
  </si>
  <si>
    <t>PROD-2024112894</t>
  </si>
  <si>
    <t>PROD-2023037633</t>
  </si>
  <si>
    <t>PROD-2023048161</t>
  </si>
  <si>
    <t>PROD-2023121585</t>
  </si>
  <si>
    <t>PROD-2023103008</t>
  </si>
  <si>
    <t>PROD-2023095393</t>
  </si>
  <si>
    <t>PROD-2023084526</t>
  </si>
  <si>
    <t>PROD-2024019326</t>
  </si>
  <si>
    <t>PROD-2023113103</t>
  </si>
  <si>
    <t>PROD-2024077371</t>
  </si>
  <si>
    <t>PROD-2023016695</t>
  </si>
  <si>
    <t>PROD-2023021309</t>
  </si>
  <si>
    <t>PROD-2024036545</t>
  </si>
  <si>
    <t>PROD-2023014473</t>
  </si>
  <si>
    <t>PROD-2024113225</t>
  </si>
  <si>
    <t>PROD-2024019806</t>
  </si>
  <si>
    <t>PROD-2024096237</t>
  </si>
  <si>
    <t>PROD-2024029874</t>
  </si>
  <si>
    <t>PROD-2024095887</t>
  </si>
  <si>
    <t>PROD-2023124699</t>
  </si>
  <si>
    <t>PROD-2024066294</t>
  </si>
  <si>
    <t>PROD-2023128353</t>
  </si>
  <si>
    <t>PROD-2023091622</t>
  </si>
  <si>
    <t>PROD-2023117580</t>
  </si>
  <si>
    <t>PROD-2024098969</t>
  </si>
  <si>
    <t>PROD-2023022294</t>
  </si>
  <si>
    <t>PROD-2023127358</t>
  </si>
  <si>
    <t>PROD-2024046137</t>
  </si>
  <si>
    <t>PROD-2023081004</t>
  </si>
  <si>
    <t>PROD-2023089281</t>
  </si>
  <si>
    <t>PROD-2024036888</t>
  </si>
  <si>
    <t>PROD-2024072391</t>
  </si>
  <si>
    <t>PROD-2024093124</t>
  </si>
  <si>
    <t>PROD-2024026131</t>
  </si>
  <si>
    <t>PROD-2023064890</t>
  </si>
  <si>
    <t>PROD-2024064247</t>
  </si>
  <si>
    <t>PROD-2024095290</t>
  </si>
  <si>
    <t>PROD-2024119218</t>
  </si>
  <si>
    <t>PROD-2023052547</t>
  </si>
  <si>
    <t>PROD-2024038780</t>
  </si>
  <si>
    <t>PROD-2023014570</t>
  </si>
  <si>
    <t>PROD-2023127259</t>
  </si>
  <si>
    <t>PROD-2023021469</t>
  </si>
  <si>
    <t>PROD-2023013509</t>
  </si>
  <si>
    <t>PROD-2024124942</t>
  </si>
  <si>
    <t>PROD-2024066729</t>
  </si>
  <si>
    <t>PROD-2023098536</t>
  </si>
  <si>
    <t>PROD-2024065024</t>
  </si>
  <si>
    <t>PROD-2023111642</t>
  </si>
  <si>
    <t>PROD-2024105755</t>
  </si>
  <si>
    <t>PROD-2024042399</t>
  </si>
  <si>
    <t>PROD-2023078219</t>
  </si>
  <si>
    <t>PROD-2024028249</t>
  </si>
  <si>
    <t>PROD-2024079137</t>
  </si>
  <si>
    <t>PROD-2023044078</t>
  </si>
  <si>
    <t>PROD-2023092457</t>
  </si>
  <si>
    <t>PROD-2023129045</t>
  </si>
  <si>
    <t>PROD-2024104701</t>
  </si>
  <si>
    <t>PROD-2023079051</t>
  </si>
  <si>
    <t>PROD-2023126232</t>
  </si>
  <si>
    <t>PROD-2024078761</t>
  </si>
  <si>
    <t>PROD-2023089658</t>
  </si>
  <si>
    <t>PROD-2023011251</t>
  </si>
  <si>
    <t>PROD-2024053760</t>
  </si>
  <si>
    <t>PROD-2024121301</t>
  </si>
  <si>
    <t>PROD-2024035050</t>
  </si>
  <si>
    <t>PROD-2024062278</t>
  </si>
  <si>
    <t>PROD-2024113412</t>
  </si>
  <si>
    <t>PROD-2023067889</t>
  </si>
  <si>
    <t>PROD-2023096083</t>
  </si>
  <si>
    <t>PROD-2023087116</t>
  </si>
  <si>
    <t>PROD-2023104212</t>
  </si>
  <si>
    <t>PROD-2024048260</t>
  </si>
  <si>
    <t>PROD-2023032708</t>
  </si>
  <si>
    <t>PROD-2023012944</t>
  </si>
  <si>
    <t>PROD-2023011244</t>
  </si>
  <si>
    <t>PROD-2024039555</t>
  </si>
  <si>
    <t>PROD-2023097915</t>
  </si>
  <si>
    <t>PROD-2023017202</t>
  </si>
  <si>
    <t>PROD-2024067605</t>
  </si>
  <si>
    <t>PROD-2024107308</t>
  </si>
  <si>
    <t>PROD-2024013585</t>
  </si>
  <si>
    <t>PROD-2024078422</t>
  </si>
  <si>
    <t>PROD-2023097952</t>
  </si>
  <si>
    <t>PROD-2023055856</t>
  </si>
  <si>
    <t>PROD-2024098371</t>
  </si>
  <si>
    <t>PROD-2023018601</t>
  </si>
  <si>
    <t>PROD-2023089306</t>
  </si>
  <si>
    <t>PROD-2024041556</t>
  </si>
  <si>
    <t>PROD-2023104148</t>
  </si>
  <si>
    <t>PROD-2024074850</t>
  </si>
  <si>
    <t>PROD-2023035628</t>
  </si>
  <si>
    <t>PROD-2024093878</t>
  </si>
  <si>
    <t>PROD-2023126535</t>
  </si>
  <si>
    <t>PROD-2023109923</t>
  </si>
  <si>
    <t>PROD-2023066888</t>
  </si>
  <si>
    <t>PROD-2024114442</t>
  </si>
  <si>
    <t>PROD-2023076443</t>
  </si>
  <si>
    <t>PROD-2024113743</t>
  </si>
  <si>
    <t>PROD-2023093693</t>
  </si>
  <si>
    <t>PROD-2024126677</t>
  </si>
  <si>
    <t>PROD-2024019190</t>
  </si>
  <si>
    <t>PROD-2024069389</t>
  </si>
  <si>
    <t>PROD-2023011522</t>
  </si>
  <si>
    <t>PROD-2024062121</t>
  </si>
  <si>
    <t>PROD-2024051166</t>
  </si>
  <si>
    <t>PROD-2023092361</t>
  </si>
  <si>
    <t>PROD-2023116022</t>
  </si>
  <si>
    <t>PROD-2023129061</t>
  </si>
  <si>
    <t>PROD-2023039944</t>
  </si>
  <si>
    <t>PROD-2023073032</t>
  </si>
  <si>
    <t>PROD-2023093594</t>
  </si>
  <si>
    <t>PROD-2024067178</t>
  </si>
  <si>
    <t>PROD-2024121770</t>
  </si>
  <si>
    <t>PROD-2024023314</t>
  </si>
  <si>
    <t>PROD-2023057419</t>
  </si>
  <si>
    <t>PROD-2024017216</t>
  </si>
  <si>
    <t>PROD-2023072365</t>
  </si>
  <si>
    <t>PROD-2023047097</t>
  </si>
  <si>
    <t>PROD-2024092255</t>
  </si>
  <si>
    <t>PROD-2024031118</t>
  </si>
  <si>
    <t>PROD-2024063600</t>
  </si>
  <si>
    <t>PROD-2024112286</t>
  </si>
  <si>
    <t>PROD-2023081366</t>
  </si>
  <si>
    <t>PROD-2024047514</t>
  </si>
  <si>
    <t>PROD-2023016119</t>
  </si>
  <si>
    <t>PROD-2023052472</t>
  </si>
  <si>
    <t>PROD-2023048904</t>
  </si>
  <si>
    <t>PROD-2023087679</t>
  </si>
  <si>
    <t>PROD-2023064003</t>
  </si>
  <si>
    <t>PROD-2024016574</t>
  </si>
  <si>
    <t>PROD-2023055942</t>
  </si>
  <si>
    <t>PROD-2024107728</t>
  </si>
  <si>
    <t>PROD-2024127256</t>
  </si>
  <si>
    <t>PROD-2023046041</t>
  </si>
  <si>
    <t>PROD-2023058314</t>
  </si>
  <si>
    <t>PROD-2024126194</t>
  </si>
  <si>
    <t>PROD-2023032435</t>
  </si>
  <si>
    <t>PROD-2023028553</t>
  </si>
  <si>
    <t>PROD-2023087996</t>
  </si>
  <si>
    <t>PROD-2024089311</t>
  </si>
  <si>
    <t>PROD-2023075337</t>
  </si>
  <si>
    <t>PROD-2024105489</t>
  </si>
  <si>
    <t>PROD-2023122062</t>
  </si>
  <si>
    <t>PROD-2024121401</t>
  </si>
  <si>
    <t>PROD-2024116753</t>
  </si>
  <si>
    <t>PROD-2024025543</t>
  </si>
  <si>
    <t>PROD-2023034418</t>
  </si>
  <si>
    <t>PROD-2023117619</t>
  </si>
  <si>
    <t>PROD-2024113372</t>
  </si>
  <si>
    <t>PROD-2023032699</t>
  </si>
  <si>
    <t>PROD-2023105591</t>
  </si>
  <si>
    <t>PROD-2024058734</t>
  </si>
  <si>
    <t>PROD-2024062605</t>
  </si>
  <si>
    <t>PROD-2023116937</t>
  </si>
  <si>
    <t>PROD-2023047278</t>
  </si>
  <si>
    <t>PROD-2023083480</t>
  </si>
  <si>
    <t>PROD-2024107406</t>
  </si>
  <si>
    <t>PROD-2023113197</t>
  </si>
  <si>
    <t>PROD-2024072961</t>
  </si>
  <si>
    <t>PROD-2023073766</t>
  </si>
  <si>
    <t>PROD-2024022771</t>
  </si>
  <si>
    <t>PROD-2024074471</t>
  </si>
  <si>
    <t>PROD-2023074915</t>
  </si>
  <si>
    <t>PROD-2024083784</t>
  </si>
  <si>
    <t>PROD-2023102462</t>
  </si>
  <si>
    <t>PROD-2024068155</t>
  </si>
  <si>
    <t>PROD-2023112554</t>
  </si>
  <si>
    <t>PROD-2023063446</t>
  </si>
  <si>
    <t>PROD-2024066345</t>
  </si>
  <si>
    <t>PROD-2023036920</t>
  </si>
  <si>
    <t>PROD-2023116770</t>
  </si>
  <si>
    <t>PROD-2023098543</t>
  </si>
  <si>
    <t>PROD-2024046800</t>
  </si>
  <si>
    <t>PROD-2023035467</t>
  </si>
  <si>
    <t>PROD-2023091459</t>
  </si>
  <si>
    <t>PROD-2023068312</t>
  </si>
  <si>
    <t>PROD-2023128030</t>
  </si>
  <si>
    <t>PROD-2024109818</t>
  </si>
  <si>
    <t>PROD-2024055755</t>
  </si>
  <si>
    <t>PROD-2023012585</t>
  </si>
  <si>
    <t>PROD-2023058998</t>
  </si>
  <si>
    <t>PROD-2024115666</t>
  </si>
  <si>
    <t>PROD-2023028195</t>
  </si>
  <si>
    <t>PROD-2023034566</t>
  </si>
  <si>
    <t>PROD-2023108090</t>
  </si>
  <si>
    <t>PROD-2023064519</t>
  </si>
  <si>
    <t>PROD-2024036577</t>
  </si>
  <si>
    <t>PROD-2024123234</t>
  </si>
  <si>
    <t>PROD-2024089871</t>
  </si>
  <si>
    <t>PROD-2024035546</t>
  </si>
  <si>
    <t>PROD-2023048254</t>
  </si>
  <si>
    <t>PROD-2023072277</t>
  </si>
  <si>
    <t>PROD-2023031550</t>
  </si>
  <si>
    <t>PROD-2024096731</t>
  </si>
  <si>
    <t>PROD-2023073100</t>
  </si>
  <si>
    <t>PROD-2023069808</t>
  </si>
  <si>
    <t>PROD-2023017046</t>
  </si>
  <si>
    <t>PROD-2023088365</t>
  </si>
  <si>
    <t>PROD-2024019095</t>
  </si>
  <si>
    <t>PROD-2024036279</t>
  </si>
  <si>
    <t>PROD-2024047938</t>
  </si>
  <si>
    <t>PROD-2023122696</t>
  </si>
  <si>
    <t>PROD-2024081430</t>
  </si>
  <si>
    <t>PROD-2024018267</t>
  </si>
  <si>
    <t>PROD-2024019977</t>
  </si>
  <si>
    <t>PROD-2024083118</t>
  </si>
  <si>
    <t>PROD-2024109500</t>
  </si>
  <si>
    <t>PROD-2024056287</t>
  </si>
  <si>
    <t>PROD-2023121771</t>
  </si>
  <si>
    <t>PROD-2024129228</t>
  </si>
  <si>
    <t>PROD-2024073989</t>
  </si>
  <si>
    <t>PROD-2024123119</t>
  </si>
  <si>
    <t>PROD-2023105485</t>
  </si>
  <si>
    <t>PROD-2024085247</t>
  </si>
  <si>
    <t>PROD-2024013569</t>
  </si>
  <si>
    <t>PROD-2024071184</t>
  </si>
  <si>
    <t>PROD-2024073749</t>
  </si>
  <si>
    <t>PROD-2023083231</t>
  </si>
  <si>
    <t>PROD-2023029396</t>
  </si>
  <si>
    <t>PROD-2023045106</t>
  </si>
  <si>
    <t>PROD-2024094801</t>
  </si>
  <si>
    <t>PROD-2023091072</t>
  </si>
  <si>
    <t>PROD-2024031205</t>
  </si>
  <si>
    <t>PROD-2024119039</t>
  </si>
  <si>
    <t>PROD-2023057222</t>
  </si>
  <si>
    <t>PROD-2023021221</t>
  </si>
  <si>
    <t>PROD-2023107048</t>
  </si>
  <si>
    <t>PROD-2023069869</t>
  </si>
  <si>
    <t>PROD-2024094060</t>
  </si>
  <si>
    <t>PROD-2023107278</t>
  </si>
  <si>
    <t>PROD-2023128482</t>
  </si>
  <si>
    <t>PROD-2023062795</t>
  </si>
  <si>
    <t>PROD-2023022023</t>
  </si>
  <si>
    <t>PROD-2024029205</t>
  </si>
  <si>
    <t>PROD-2023016634</t>
  </si>
  <si>
    <t>PROD-2024091350</t>
  </si>
  <si>
    <t>PROD-2024077980</t>
  </si>
  <si>
    <t>PROD-2023085408</t>
  </si>
  <si>
    <t>PROD-2024128234</t>
  </si>
  <si>
    <t>PROD-2023019032</t>
  </si>
  <si>
    <t>PROD-2023064016</t>
  </si>
  <si>
    <t>PROD-2023076566</t>
  </si>
  <si>
    <t>PROD-2023026308</t>
  </si>
  <si>
    <t>PROD-2024108197</t>
  </si>
  <si>
    <t>PROD-2023011728</t>
  </si>
  <si>
    <t>PROD-2023072367</t>
  </si>
  <si>
    <t>PROD-2023041771</t>
  </si>
  <si>
    <t>PROD-2023044649</t>
  </si>
  <si>
    <t>PROD-2023088703</t>
  </si>
  <si>
    <t>PROD-2023106544</t>
  </si>
  <si>
    <t>PROD-2023049901</t>
  </si>
  <si>
    <t>PROD-2024012805</t>
  </si>
  <si>
    <t>PROD-2023059879</t>
  </si>
  <si>
    <t>PROD-2024126617</t>
  </si>
  <si>
    <t>PROD-2023092898</t>
  </si>
  <si>
    <t>PROD-2023069195</t>
  </si>
  <si>
    <t>PROD-2023032878</t>
  </si>
  <si>
    <t>PROD-2024016328</t>
  </si>
  <si>
    <t>PROD-2024014363</t>
  </si>
  <si>
    <t>PROD-2023076004</t>
  </si>
  <si>
    <t>PROD-2024014571</t>
  </si>
  <si>
    <t>PROD-2023011010</t>
  </si>
  <si>
    <t>PROD-2023022918</t>
  </si>
  <si>
    <t>PROD-2023103697</t>
  </si>
  <si>
    <t>PROD-2024113603</t>
  </si>
  <si>
    <t>PROD-2024076148</t>
  </si>
  <si>
    <t>PROD-2023119209</t>
  </si>
  <si>
    <t>PROD-2023096412</t>
  </si>
  <si>
    <t>PROD-2023022847</t>
  </si>
  <si>
    <t>PROD-2024041668</t>
  </si>
  <si>
    <t>PROD-2023045203</t>
  </si>
  <si>
    <t>PROD-2023045646</t>
  </si>
  <si>
    <t>PROD-2023022138</t>
  </si>
  <si>
    <t>PROD-2024102471</t>
  </si>
  <si>
    <t>PROD-2024019778</t>
  </si>
  <si>
    <t>PROD-2023094123</t>
  </si>
  <si>
    <t>PROD-2024033759</t>
  </si>
  <si>
    <t>PROD-2023074893</t>
  </si>
  <si>
    <t>PROD-2023036517</t>
  </si>
  <si>
    <t>PROD-2023088055</t>
  </si>
  <si>
    <t>PROD-2023087152</t>
  </si>
  <si>
    <t>PROD-2024068235</t>
  </si>
  <si>
    <t>PROD-2023046341</t>
  </si>
  <si>
    <t>PROD-2024079852</t>
  </si>
  <si>
    <t>PROD-2024095739</t>
  </si>
  <si>
    <t>PROD-2024089732</t>
  </si>
  <si>
    <t>PROD-2023056969</t>
  </si>
  <si>
    <t>PROD-2024086443</t>
  </si>
  <si>
    <t>PROD-2023015190</t>
  </si>
  <si>
    <t>PROD-2023063421</t>
  </si>
  <si>
    <t>PROD-2024053035</t>
  </si>
  <si>
    <t>PROD-2023067158</t>
  </si>
  <si>
    <t>PROD-2023051965</t>
  </si>
  <si>
    <t>PROD-2023044570</t>
  </si>
  <si>
    <t>PROD-2024082977</t>
  </si>
  <si>
    <t>PROD-2023013831</t>
  </si>
  <si>
    <t>PROD-2023012867</t>
  </si>
  <si>
    <t>PROD-2024052905</t>
  </si>
  <si>
    <t>PROD-2024042613</t>
  </si>
  <si>
    <t>PROD-2023098370</t>
  </si>
  <si>
    <t>PROD-2024115313</t>
  </si>
  <si>
    <t>PROD-2024071318</t>
  </si>
  <si>
    <t>PROD-2024093276</t>
  </si>
  <si>
    <t>PROD-2024096170</t>
  </si>
  <si>
    <t>PROD-2024095886</t>
  </si>
  <si>
    <t>PROD-2023118216</t>
  </si>
  <si>
    <t>PROD-2023052437</t>
  </si>
  <si>
    <t>PROD-2024031292</t>
  </si>
  <si>
    <t>PROD-2023075335</t>
  </si>
  <si>
    <t>PROD-2024081351</t>
  </si>
  <si>
    <t>PROD-2023106099</t>
  </si>
  <si>
    <t>PROD-2023087129</t>
  </si>
  <si>
    <t>PROD-2023115033</t>
  </si>
  <si>
    <t>PROD-2023094556</t>
  </si>
  <si>
    <t>PROD-2024061788</t>
  </si>
  <si>
    <t>PROD-2023087591</t>
  </si>
  <si>
    <t>PROD-2024105206</t>
  </si>
  <si>
    <t>PROD-2023024942</t>
  </si>
  <si>
    <t>PROD-2023088877</t>
  </si>
  <si>
    <t>PROD-2023046687</t>
  </si>
  <si>
    <t>PROD-2023065545</t>
  </si>
  <si>
    <t>PROD-2024018170</t>
  </si>
  <si>
    <t>PROD-2024071698</t>
  </si>
  <si>
    <t>PROD-2024099381</t>
  </si>
  <si>
    <t>PROD-2024073396</t>
  </si>
  <si>
    <t>PROD-2024027801</t>
  </si>
  <si>
    <t>PROD-2024074750</t>
  </si>
  <si>
    <t>PROD-2024022390</t>
  </si>
  <si>
    <t>PROD-2024033840</t>
  </si>
  <si>
    <t>PROD-2024124342</t>
  </si>
  <si>
    <t>PROD-2023094111</t>
  </si>
  <si>
    <t>PROD-2023043237</t>
  </si>
  <si>
    <t>PROD-2024032347</t>
  </si>
  <si>
    <t>PROD-2024113097</t>
  </si>
  <si>
    <t>PROD-2023113172</t>
  </si>
  <si>
    <t>PROD-2024063720</t>
  </si>
  <si>
    <t>PROD-2024021705</t>
  </si>
  <si>
    <t>PROD-2024107538</t>
  </si>
  <si>
    <t>PROD-2023128424</t>
  </si>
  <si>
    <t>PROD-2024047098</t>
  </si>
  <si>
    <t>PROD-2024026572</t>
  </si>
  <si>
    <t>PROD-2024126304</t>
  </si>
  <si>
    <t>PROD-2023018548</t>
  </si>
  <si>
    <t>PROD-2023099340</t>
  </si>
  <si>
    <t>PROD-2023094879</t>
  </si>
  <si>
    <t>PROD-2024012814</t>
  </si>
  <si>
    <t>PROD-2023057798</t>
  </si>
  <si>
    <t>PROD-2024082034</t>
  </si>
  <si>
    <t>PROD-2024114428</t>
  </si>
  <si>
    <t>PROD-2024093637</t>
  </si>
  <si>
    <t>PROD-2023069413</t>
  </si>
  <si>
    <t>PROD-2024013554</t>
  </si>
  <si>
    <t>PROD-2024096478</t>
  </si>
  <si>
    <t>PROD-2024122435</t>
  </si>
  <si>
    <t>PROD-2024092645</t>
  </si>
  <si>
    <t>PROD-2024014195</t>
  </si>
  <si>
    <t>PROD-2023078686</t>
  </si>
  <si>
    <t>PROD-2023015982</t>
  </si>
  <si>
    <t>PROD-2023126991</t>
  </si>
  <si>
    <t>PROD-2023127173</t>
  </si>
  <si>
    <t>PROD-2024112691</t>
  </si>
  <si>
    <t>PROD-2024071707</t>
  </si>
  <si>
    <t>PROD-2024038857</t>
  </si>
  <si>
    <t>PROD-2024098280</t>
  </si>
  <si>
    <t>PROD-2024073829</t>
  </si>
  <si>
    <t>PROD-2024013137</t>
  </si>
  <si>
    <t>PROD-2023094784</t>
  </si>
  <si>
    <t>PROD-2024036097</t>
  </si>
  <si>
    <t>PROD-2024124155</t>
  </si>
  <si>
    <t>PROD-2023096826</t>
  </si>
  <si>
    <t>PROD-2024068399</t>
  </si>
  <si>
    <t>PROD-2023072082</t>
  </si>
  <si>
    <t>PROD-2024013649</t>
  </si>
  <si>
    <t>PROD-2024104478</t>
  </si>
  <si>
    <t>PROD-2024068028</t>
  </si>
  <si>
    <t>PROD-2024092910</t>
  </si>
  <si>
    <t>PROD-2024085023</t>
  </si>
  <si>
    <t>PROD-2023092879</t>
  </si>
  <si>
    <t>PROD-2024127428</t>
  </si>
  <si>
    <t>PROD-2024041767</t>
  </si>
  <si>
    <t>PROD-2023047841</t>
  </si>
  <si>
    <t>PROD-2023096468</t>
  </si>
  <si>
    <t>PROD-2024116870</t>
  </si>
  <si>
    <t>PROD-2024113219</t>
  </si>
  <si>
    <t>PROD-2023044769</t>
  </si>
  <si>
    <t>PROD-2024101133</t>
  </si>
  <si>
    <t>PROD-2024016038</t>
  </si>
  <si>
    <t>PROD-2024081364</t>
  </si>
  <si>
    <t>PROD-2023038138</t>
  </si>
  <si>
    <t>PROD-2023026152</t>
  </si>
  <si>
    <t>PROD-2023013690</t>
  </si>
  <si>
    <t>PROD-2023064867</t>
  </si>
  <si>
    <t>PROD-2024055840</t>
  </si>
  <si>
    <t>PROD-2024065286</t>
  </si>
  <si>
    <t>PROD-2024022078</t>
  </si>
  <si>
    <t>PROD-2023015347</t>
  </si>
  <si>
    <t>PROD-2024032974</t>
  </si>
  <si>
    <t>PROD-2023065367</t>
  </si>
  <si>
    <t>PROD-2023055744</t>
  </si>
  <si>
    <t>PROD-2024105949</t>
  </si>
  <si>
    <t>PROD-2024077472</t>
  </si>
  <si>
    <t>PROD-2023045935</t>
  </si>
  <si>
    <t>PROD-2023122934</t>
  </si>
  <si>
    <t>PROD-2023022524</t>
  </si>
  <si>
    <t>PROD-2024038858</t>
  </si>
  <si>
    <t>PROD-2023052397</t>
  </si>
  <si>
    <t>PROD-2023078220</t>
  </si>
  <si>
    <t>PROD-2024112888</t>
  </si>
  <si>
    <t>PROD-2023126284</t>
  </si>
  <si>
    <t>PROD-2023063413</t>
  </si>
  <si>
    <t>PROD-2024094407</t>
  </si>
  <si>
    <t>PROD-2024097770</t>
  </si>
  <si>
    <t>PROD-2023034567</t>
  </si>
  <si>
    <t>PROD-2024058550</t>
  </si>
  <si>
    <t>PROD-2024074503</t>
  </si>
  <si>
    <t>PROD-2024101833</t>
  </si>
  <si>
    <t>PROD-2024064475</t>
  </si>
  <si>
    <t>PROD-2024094117</t>
  </si>
  <si>
    <t>PROD-2023042373</t>
  </si>
  <si>
    <t>PROD-2024126250</t>
  </si>
  <si>
    <t>PROD-2023025970</t>
  </si>
  <si>
    <t>PROD-2023061178</t>
  </si>
  <si>
    <t>PROD-2024066664</t>
  </si>
  <si>
    <t>PROD-2023093180</t>
  </si>
  <si>
    <t>PROD-2023087667</t>
  </si>
  <si>
    <t>PROD-2024047433</t>
  </si>
  <si>
    <t>PROD-2024123902</t>
  </si>
  <si>
    <t>PROD-2023013017</t>
  </si>
  <si>
    <t>PROD-2024066749</t>
  </si>
  <si>
    <t>PROD-2024098411</t>
  </si>
  <si>
    <t>PROD-2023095850</t>
  </si>
  <si>
    <t>PROD-2024099914</t>
  </si>
  <si>
    <t>PROD-2023051054</t>
  </si>
  <si>
    <t>PROD-2023042202</t>
  </si>
  <si>
    <t>PROD-2024029237</t>
  </si>
  <si>
    <t>PROD-2024083099</t>
  </si>
  <si>
    <t>PROD-2024115014</t>
  </si>
  <si>
    <t>PROD-2023104837</t>
  </si>
  <si>
    <t>PROD-2024034036</t>
  </si>
  <si>
    <t>PROD-2023106058</t>
  </si>
  <si>
    <t>PROD-2023038187</t>
  </si>
  <si>
    <t>PROD-2023087616</t>
  </si>
  <si>
    <t>PROD-2024043697</t>
  </si>
  <si>
    <t>PROD-2024071989</t>
  </si>
  <si>
    <t>PROD-2023038878</t>
  </si>
  <si>
    <t>PROD-2023065810</t>
  </si>
  <si>
    <t>PROD-2023016735</t>
  </si>
  <si>
    <t>PROD-2023122486</t>
  </si>
  <si>
    <t>PROD-2024071848</t>
  </si>
  <si>
    <t>PROD-2023014252</t>
  </si>
  <si>
    <t>PROD-2024074647</t>
  </si>
  <si>
    <t>PROD-2024096378</t>
  </si>
  <si>
    <t>PROD-2023012414</t>
  </si>
  <si>
    <t>PROD-2023122213</t>
  </si>
  <si>
    <t>PROD-2023046414</t>
  </si>
  <si>
    <t>PROD-2024116685</t>
  </si>
  <si>
    <t>PROD-2024072651</t>
  </si>
  <si>
    <t>PROD-2023086314</t>
  </si>
  <si>
    <t>PROD-2024115671</t>
  </si>
  <si>
    <t>PROD-2024124416</t>
  </si>
  <si>
    <t>PROD-2024043437</t>
  </si>
  <si>
    <t>PROD-2023054265</t>
  </si>
  <si>
    <t>PROD-2024059717</t>
  </si>
  <si>
    <t>PROD-2023037657</t>
  </si>
  <si>
    <t>PROD-2024042604</t>
  </si>
  <si>
    <t>PROD-2024013949</t>
  </si>
  <si>
    <t>PROD-2024014205</t>
  </si>
  <si>
    <t>PROD-2024127967</t>
  </si>
  <si>
    <t>PROD-2023122566</t>
  </si>
  <si>
    <t>PROD-2024044826</t>
  </si>
  <si>
    <t>PROD-2023053652</t>
  </si>
  <si>
    <t>PROD-2023031479</t>
  </si>
  <si>
    <t>PROD-2024046726</t>
  </si>
  <si>
    <t>PROD-2024011076</t>
  </si>
  <si>
    <t>PROD-2024048255</t>
  </si>
  <si>
    <t>PROD-2024112365</t>
  </si>
  <si>
    <t>PROD-2024022643</t>
  </si>
  <si>
    <t>PROD-2024026878</t>
  </si>
  <si>
    <t>PROD-2024108325</t>
  </si>
  <si>
    <t>PROD-2024102716</t>
  </si>
  <si>
    <t>PROD-2024011103</t>
  </si>
  <si>
    <t>PROD-2024069490</t>
  </si>
  <si>
    <t>PROD-2023066722</t>
  </si>
  <si>
    <t>PROD-2024123631</t>
  </si>
  <si>
    <t>PROD-2024064269</t>
  </si>
  <si>
    <t>PROD-2024032033</t>
  </si>
  <si>
    <t>PROD-2024041225</t>
  </si>
  <si>
    <t>PROD-2023084860</t>
  </si>
  <si>
    <t>PROD-2023036076</t>
  </si>
  <si>
    <t>PROD-2024065993</t>
  </si>
  <si>
    <t>PROD-2023114046</t>
  </si>
  <si>
    <t>PROD-2023097226</t>
  </si>
  <si>
    <t>PROD-2023012678</t>
  </si>
  <si>
    <t>PROD-2023045586</t>
  </si>
  <si>
    <t>PROD-2024058221</t>
  </si>
  <si>
    <t>PROD-2024088262</t>
  </si>
  <si>
    <t>PROD-2023102115</t>
  </si>
  <si>
    <t>PROD-2024087632</t>
  </si>
  <si>
    <t>PROD-2024053265</t>
  </si>
  <si>
    <t>PROD-2024118049</t>
  </si>
  <si>
    <t>PROD-2023053685</t>
  </si>
  <si>
    <t>PROD-2023074342</t>
  </si>
  <si>
    <t>PROD-2023082341</t>
  </si>
  <si>
    <t>PROD-2023029575</t>
  </si>
  <si>
    <t>PROD-2024092107</t>
  </si>
  <si>
    <t>PROD-2024073117</t>
  </si>
  <si>
    <t>PROD-2023036005</t>
  </si>
  <si>
    <t>PROD-2023126133</t>
  </si>
  <si>
    <t>PROD-2024125490</t>
  </si>
  <si>
    <t>PROD-2023114049</t>
  </si>
  <si>
    <t>PROD-2023059831</t>
  </si>
  <si>
    <t>PROD-2024121143</t>
  </si>
  <si>
    <t>PROD-2023111707</t>
  </si>
  <si>
    <t>PROD-2024076947</t>
  </si>
  <si>
    <t>PROD-2024125720</t>
  </si>
  <si>
    <t>PROD-2024116072</t>
  </si>
  <si>
    <t>PROD-2023127327</t>
  </si>
  <si>
    <t>PROD-2024095787</t>
  </si>
  <si>
    <t>PROD-2023083156</t>
  </si>
  <si>
    <t>PROD-2024128522</t>
  </si>
  <si>
    <t>PROD-2023124858</t>
  </si>
  <si>
    <t>PROD-2023058170</t>
  </si>
  <si>
    <t>PROD-2024014945</t>
  </si>
  <si>
    <t>PROD-2023065532</t>
  </si>
  <si>
    <t>PROD-2024126896</t>
  </si>
  <si>
    <t>PROD-2023051333</t>
  </si>
  <si>
    <t>PROD-2023126278</t>
  </si>
  <si>
    <t>PROD-2024041752</t>
  </si>
  <si>
    <t>PROD-2023103517</t>
  </si>
  <si>
    <t>PROD-2024023160</t>
  </si>
  <si>
    <t>PROD-2023015520</t>
  </si>
  <si>
    <t>PROD-2023075805</t>
  </si>
  <si>
    <t>PROD-2024028466</t>
  </si>
  <si>
    <t>PROD-2023069037</t>
  </si>
  <si>
    <t>PROD-2023061293</t>
  </si>
  <si>
    <t>PROD-2023073116</t>
  </si>
  <si>
    <t>PROD-2024071266</t>
  </si>
  <si>
    <t>PROD-2024128742</t>
  </si>
  <si>
    <t>PROD-2024053276</t>
  </si>
  <si>
    <t>PROD-2024066136</t>
  </si>
  <si>
    <t>PROD-2023093965</t>
  </si>
  <si>
    <t>PROD-2024012695</t>
  </si>
  <si>
    <t>PROD-2024086246</t>
  </si>
  <si>
    <t>PROD-2023053859</t>
  </si>
  <si>
    <t>PROD-2024049108</t>
  </si>
  <si>
    <t>PROD-2024055389</t>
  </si>
  <si>
    <t>PROD-2024121948</t>
  </si>
  <si>
    <t>PROD-2023022334</t>
  </si>
  <si>
    <t>PROD-2024065440</t>
  </si>
  <si>
    <t>PROD-2024053688</t>
  </si>
  <si>
    <t>PROD-2023063891</t>
  </si>
  <si>
    <t>PROD-2023097474</t>
  </si>
  <si>
    <t>PROD-2024122328</t>
  </si>
  <si>
    <t>PROD-2024079339</t>
  </si>
  <si>
    <t>PROD-2023062817</t>
  </si>
  <si>
    <t>PROD-2024086210</t>
  </si>
  <si>
    <t>PROD-2023102321</t>
  </si>
  <si>
    <t>PROD-2023095946</t>
  </si>
  <si>
    <t>PROD-2023091456</t>
  </si>
  <si>
    <t>PROD-2023119452</t>
  </si>
  <si>
    <t>PROD-2023029067</t>
  </si>
  <si>
    <t>PROD-2024083868</t>
  </si>
  <si>
    <t>PROD-2023108412</t>
  </si>
  <si>
    <t>PROD-2023029439</t>
  </si>
  <si>
    <t>PROD-2023108175</t>
  </si>
  <si>
    <t>PROD-2024071825</t>
  </si>
  <si>
    <t>PROD-2023115039</t>
  </si>
  <si>
    <t>PROD-2023054984</t>
  </si>
  <si>
    <t>PROD-2024086954</t>
  </si>
  <si>
    <t>PROD-2023098971</t>
  </si>
  <si>
    <t>PROD-2023096196</t>
  </si>
  <si>
    <t>PROD-2024066445</t>
  </si>
  <si>
    <t>PROD-2023111610</t>
  </si>
  <si>
    <t>PROD-2023045768</t>
  </si>
  <si>
    <t>PROD-2023055742</t>
  </si>
  <si>
    <t>PROD-2023022716</t>
  </si>
  <si>
    <t>PROD-2024119593</t>
  </si>
  <si>
    <t>PROD-2023061719</t>
  </si>
  <si>
    <t>PROD-2024025585</t>
  </si>
  <si>
    <t>PROD-2023126786</t>
  </si>
  <si>
    <t>PROD-2023068447</t>
  </si>
  <si>
    <t>PROD-2024125021</t>
  </si>
  <si>
    <t>PROD-2023061372</t>
  </si>
  <si>
    <t>PROD-2024046408</t>
  </si>
  <si>
    <t>PROD-2024055821</t>
  </si>
  <si>
    <t>PROD-2023057858</t>
  </si>
  <si>
    <t>PROD-2023125266</t>
  </si>
  <si>
    <t>PROD-2023109324</t>
  </si>
  <si>
    <t>PROD-2023129043</t>
  </si>
  <si>
    <t>PROD-2023059055</t>
  </si>
  <si>
    <t>PROD-2023059441</t>
  </si>
  <si>
    <t>PROD-2023105691</t>
  </si>
  <si>
    <t>PROD-2023011031</t>
  </si>
  <si>
    <t>PROD-2024092976</t>
  </si>
  <si>
    <t>PROD-2023066245</t>
  </si>
  <si>
    <t>PROD-2023114210</t>
  </si>
  <si>
    <t>PROD-2024054765</t>
  </si>
  <si>
    <t>PROD-2024044119</t>
  </si>
  <si>
    <t>PROD-2024015084</t>
  </si>
  <si>
    <t>PROD-2023077048</t>
  </si>
  <si>
    <t>PROD-2024109435</t>
  </si>
  <si>
    <t>PROD-2024039936</t>
  </si>
  <si>
    <t>PROD-2023116979</t>
  </si>
  <si>
    <t>PROD-2023064740</t>
  </si>
  <si>
    <t>PROD-2024013181</t>
  </si>
  <si>
    <t>PROD-2024073347</t>
  </si>
  <si>
    <t>PROD-2024099839</t>
  </si>
  <si>
    <t>PROD-2024101638</t>
  </si>
  <si>
    <t>PROD-2023088026</t>
  </si>
  <si>
    <t>PROD-2023111660</t>
  </si>
  <si>
    <t>PROD-2024112104</t>
  </si>
  <si>
    <t>PROD-2024028859</t>
  </si>
  <si>
    <t>PROD-2024089811</t>
  </si>
  <si>
    <t>PROD-2024065200</t>
  </si>
  <si>
    <t>PROD-2023082966</t>
  </si>
  <si>
    <t>PROD-2023036620</t>
  </si>
  <si>
    <t>PROD-2023113871</t>
  </si>
  <si>
    <t>PROD-2023011241</t>
  </si>
  <si>
    <t>PROD-2024081761</t>
  </si>
  <si>
    <t>PROD-2023065938</t>
  </si>
  <si>
    <t>PROD-2023073643</t>
  </si>
  <si>
    <t>PROD-2024043944</t>
  </si>
  <si>
    <t>PROD-2024103592</t>
  </si>
  <si>
    <t>PROD-2024013753</t>
  </si>
  <si>
    <t>PROD-2023043411</t>
  </si>
  <si>
    <t>PROD-2023045364</t>
  </si>
  <si>
    <t>PROD-2024117286</t>
  </si>
  <si>
    <t>PROD-2023128194</t>
  </si>
  <si>
    <t>PROD-2024058620</t>
  </si>
  <si>
    <t>PROD-2023029338</t>
  </si>
  <si>
    <t>PROD-2024014091</t>
  </si>
  <si>
    <t>PROD-2024076429</t>
  </si>
  <si>
    <t>PROD-2024111998</t>
  </si>
  <si>
    <t>PROD-2023065252</t>
  </si>
  <si>
    <t>PROD-2024119256</t>
  </si>
  <si>
    <t>PROD-2024107562</t>
  </si>
  <si>
    <t>PROD-2024079151</t>
  </si>
  <si>
    <t>PROD-2023031318</t>
  </si>
  <si>
    <t>PROD-2023061033</t>
  </si>
  <si>
    <t>PROD-2023051210</t>
  </si>
  <si>
    <t>PROD-2024088715</t>
  </si>
  <si>
    <t>PROD-2024039493</t>
  </si>
  <si>
    <t>PROD-2024045098</t>
  </si>
  <si>
    <t>PROD-2023071780</t>
  </si>
  <si>
    <t>PROD-2024011926</t>
  </si>
  <si>
    <t>PROD-2023104782</t>
  </si>
  <si>
    <t>PROD-2023035230</t>
  </si>
  <si>
    <t>PROD-2024036734</t>
  </si>
  <si>
    <t>PROD-2024018900</t>
  </si>
  <si>
    <t>PROD-2023113862</t>
  </si>
  <si>
    <t>PROD-2023058531</t>
  </si>
  <si>
    <t>PROD-2023117421</t>
  </si>
  <si>
    <t>PROD-2024125273</t>
  </si>
  <si>
    <t>PROD-2023067159</t>
  </si>
  <si>
    <t>PROD-2023059714</t>
  </si>
  <si>
    <t>PROD-2024093144</t>
  </si>
  <si>
    <t>PROD-2024114347</t>
  </si>
  <si>
    <t>PROD-2023049089</t>
  </si>
  <si>
    <t>PROD-2024049196</t>
  </si>
  <si>
    <t>PROD-2023123643</t>
  </si>
  <si>
    <t>PROD-2023112829</t>
  </si>
  <si>
    <t>PROD-2024083834</t>
  </si>
  <si>
    <t>PROD-2023032673</t>
  </si>
  <si>
    <t>PROD-2024093138</t>
  </si>
  <si>
    <t>PROD-2024068983</t>
  </si>
  <si>
    <t>PROD-2023119192</t>
  </si>
  <si>
    <t>PROD-2024093748</t>
  </si>
  <si>
    <t>PROD-2024011706</t>
  </si>
  <si>
    <t>PROD-2024012139</t>
  </si>
  <si>
    <t>PROD-2023122928</t>
  </si>
  <si>
    <t>PROD-2023117509</t>
  </si>
  <si>
    <t>PROD-2024088642</t>
  </si>
  <si>
    <t>PROD-2024042597</t>
  </si>
  <si>
    <t>PROD-2023111822</t>
  </si>
  <si>
    <t>PROD-2023098791</t>
  </si>
  <si>
    <t>PROD-2023089766</t>
  </si>
  <si>
    <t>PROD-2024012666</t>
  </si>
  <si>
    <t>PROD-2024052632</t>
  </si>
  <si>
    <t>PROD-2023073512</t>
  </si>
  <si>
    <t>PROD-2024017988</t>
  </si>
  <si>
    <t>PROD-2023042493</t>
  </si>
  <si>
    <t>PROD-2024060791</t>
  </si>
  <si>
    <t>PROD-2023074507</t>
  </si>
  <si>
    <t>PROD-2024072625</t>
  </si>
  <si>
    <t>PROD-2023113860</t>
  </si>
  <si>
    <t>PROD-2024088763</t>
  </si>
  <si>
    <t>PROD-2024016565</t>
  </si>
  <si>
    <t>PROD-2023036257</t>
  </si>
  <si>
    <t>PROD-2023115071</t>
  </si>
  <si>
    <t>PROD-2023114025</t>
  </si>
  <si>
    <t>PROD-2023045676</t>
  </si>
  <si>
    <t>PROD-2024126158</t>
  </si>
  <si>
    <t>PROD-2024078420</t>
  </si>
  <si>
    <t>PROD-2024065118</t>
  </si>
  <si>
    <t>PROD-2024024894</t>
  </si>
  <si>
    <t>PROD-2023059522</t>
  </si>
  <si>
    <t>PROD-2024066232</t>
  </si>
  <si>
    <t>PROD-2023077564</t>
  </si>
  <si>
    <t>PROD-2023075897</t>
  </si>
  <si>
    <t>PROD-2023031630</t>
  </si>
  <si>
    <t>PROD-2024113782</t>
  </si>
  <si>
    <t>PROD-2023017392</t>
  </si>
  <si>
    <t>PROD-2024012129</t>
  </si>
  <si>
    <t>PROD-2023065975</t>
  </si>
  <si>
    <t>PROD-2023072308</t>
  </si>
  <si>
    <t>PROD-2024016323</t>
  </si>
  <si>
    <t>PROD-2024082162</t>
  </si>
  <si>
    <t>PROD-2024043077</t>
  </si>
  <si>
    <t>PROD-2023127578</t>
  </si>
  <si>
    <t>PROD-2023044835</t>
  </si>
  <si>
    <t>PROD-2024128988</t>
  </si>
  <si>
    <t>PROD-2024097654</t>
  </si>
  <si>
    <t>PROD-2024069852</t>
  </si>
  <si>
    <t>PROD-2023097417</t>
  </si>
  <si>
    <t>PROD-2023075306</t>
  </si>
  <si>
    <t>PROD-2024078977</t>
  </si>
  <si>
    <t>PROD-2023093629</t>
  </si>
  <si>
    <t>PROD-2024041546</t>
  </si>
  <si>
    <t>PROD-2023017505</t>
  </si>
  <si>
    <t>PROD-2023045111</t>
  </si>
  <si>
    <t>PROD-2023052703</t>
  </si>
  <si>
    <t>PROD-2023119772</t>
  </si>
  <si>
    <t>PROD-2024086488</t>
  </si>
  <si>
    <t>PROD-2023088745</t>
  </si>
  <si>
    <t>PROD-2024119828</t>
  </si>
  <si>
    <t>PROD-2023067869</t>
  </si>
  <si>
    <t>PROD-2023036407</t>
  </si>
  <si>
    <t>PROD-2024019312</t>
  </si>
  <si>
    <t>PROD-2024078778</t>
  </si>
  <si>
    <t>PROD-2023128415</t>
  </si>
  <si>
    <t>PROD-2023038559</t>
  </si>
  <si>
    <t>PROD-2024028571</t>
  </si>
  <si>
    <t>PROD-2023126601</t>
  </si>
  <si>
    <t>PROD-2024084126</t>
  </si>
  <si>
    <t>PROD-2023057786</t>
  </si>
  <si>
    <t>PROD-2024083730</t>
  </si>
  <si>
    <t>PROD-2024062162</t>
  </si>
  <si>
    <t>PROD-2024043463</t>
  </si>
  <si>
    <t>PROD-2024126640</t>
  </si>
  <si>
    <t>PROD-2023089810</t>
  </si>
  <si>
    <t>PROD-2024063060</t>
  </si>
  <si>
    <t>PROD-2023051434</t>
  </si>
  <si>
    <t>PROD-2023094902</t>
  </si>
  <si>
    <t>PROD-2023075547</t>
  </si>
  <si>
    <t>PROD-2023087583</t>
  </si>
  <si>
    <t>PROD-2024043632</t>
  </si>
  <si>
    <t>PROD-2023019826</t>
  </si>
  <si>
    <t>PROD-2023044684</t>
  </si>
  <si>
    <t>PROD-2024125079</t>
  </si>
  <si>
    <t>PROD-2024059375</t>
  </si>
  <si>
    <t>PROD-2023119219</t>
  </si>
  <si>
    <t>PROD-2023057452</t>
  </si>
  <si>
    <t>PROD-2024109191</t>
  </si>
  <si>
    <t>PROD-2023042436</t>
  </si>
  <si>
    <t>PROD-2024089797</t>
  </si>
  <si>
    <t>PROD-2023033749</t>
  </si>
  <si>
    <t>PROD-2024072475</t>
  </si>
  <si>
    <t>PROD-2024079379</t>
  </si>
  <si>
    <t>PROD-2024042138</t>
  </si>
  <si>
    <t>PROD-2024029096</t>
  </si>
  <si>
    <t>PROD-2024121057</t>
  </si>
  <si>
    <t>PROD-2024075833</t>
  </si>
  <si>
    <t>PROD-2024043525</t>
  </si>
  <si>
    <t>PROD-2024066923</t>
  </si>
  <si>
    <t>PROD-2024013560</t>
  </si>
  <si>
    <t>PROD-2024047473</t>
  </si>
  <si>
    <t>PROD-2023103739</t>
  </si>
  <si>
    <t>PROD-2023064111</t>
  </si>
  <si>
    <t>PROD-2023061793</t>
  </si>
  <si>
    <t>PROD-2024118184</t>
  </si>
  <si>
    <t>PROD-2024046054</t>
  </si>
  <si>
    <t>PROD-2023057148</t>
  </si>
  <si>
    <t>PROD-2023106299</t>
  </si>
  <si>
    <t>PROD-2024064312</t>
  </si>
  <si>
    <t>PROD-2023084647</t>
  </si>
  <si>
    <t>PROD-2023104707</t>
  </si>
  <si>
    <t>PROD-2023092688</t>
  </si>
  <si>
    <t>PROD-2023094625</t>
  </si>
  <si>
    <t>PROD-2023117222</t>
  </si>
  <si>
    <t>PROD-2024127299</t>
  </si>
  <si>
    <t>PROD-2023124106</t>
  </si>
  <si>
    <t>PROD-2024044156</t>
  </si>
  <si>
    <t>PROD-2023101526</t>
  </si>
  <si>
    <t>PROD-2023047768</t>
  </si>
  <si>
    <t>PROD-2024106829</t>
  </si>
  <si>
    <t>PROD-2024023312</t>
  </si>
  <si>
    <t>PROD-2023112326</t>
  </si>
  <si>
    <t>PROD-2023046701</t>
  </si>
  <si>
    <t>PROD-2024026519</t>
  </si>
  <si>
    <t>PROD-2023112375</t>
  </si>
  <si>
    <t>PROD-2023118995</t>
  </si>
  <si>
    <t>PROD-2024095750</t>
  </si>
  <si>
    <t>PROD-2024022642</t>
  </si>
  <si>
    <t>PROD-2024032152</t>
  </si>
  <si>
    <t>PROD-2024084355</t>
  </si>
  <si>
    <t>PROD-2024018406</t>
  </si>
  <si>
    <t>PROD-2023018037</t>
  </si>
  <si>
    <t>PROD-2024102092</t>
  </si>
  <si>
    <t>PROD-2023021100</t>
  </si>
  <si>
    <t>PROD-2024088725</t>
  </si>
  <si>
    <t>PROD-2023031990</t>
  </si>
  <si>
    <t>PROD-2024055908</t>
  </si>
  <si>
    <t>PROD-2023128101</t>
  </si>
  <si>
    <t>PROD-2024113995</t>
  </si>
  <si>
    <t>PROD-2024096279</t>
  </si>
  <si>
    <t>PROD-2023122450</t>
  </si>
  <si>
    <t>PROD-2024069157</t>
  </si>
  <si>
    <t>PROD-2023114547</t>
  </si>
  <si>
    <t>PROD-2023091539</t>
  </si>
  <si>
    <t>PROD-2023085115</t>
  </si>
  <si>
    <t>PROD-2023094937</t>
  </si>
  <si>
    <t>PROD-2024024078</t>
  </si>
  <si>
    <t>PROD-2023026468</t>
  </si>
  <si>
    <t>PROD-2023053273</t>
  </si>
  <si>
    <t>PROD-2023011652</t>
  </si>
  <si>
    <t>PROD-2024128318</t>
  </si>
  <si>
    <t>PROD-2023113786</t>
  </si>
  <si>
    <t>PROD-2024018537</t>
  </si>
  <si>
    <t>PROD-2024043555</t>
  </si>
  <si>
    <t>PROD-2024093642</t>
  </si>
  <si>
    <t>PROD-2023064411</t>
  </si>
  <si>
    <t>PROD-2023093243</t>
  </si>
  <si>
    <t>PROD-2023127731</t>
  </si>
  <si>
    <t>PROD-2023091489</t>
  </si>
  <si>
    <t>PROD-2024066353</t>
  </si>
  <si>
    <t>PROD-2023059870</t>
  </si>
  <si>
    <t>PROD-2023019109</t>
  </si>
  <si>
    <t>PROD-2024042981</t>
  </si>
  <si>
    <t>PROD-2024125430</t>
  </si>
  <si>
    <t>PROD-2023111708</t>
  </si>
  <si>
    <t>PROD-2023044955</t>
  </si>
  <si>
    <t>PROD-2024077699</t>
  </si>
  <si>
    <t>PROD-2024108876</t>
  </si>
  <si>
    <t>PROD-2024097427</t>
  </si>
  <si>
    <t>PROD-2023113547</t>
  </si>
  <si>
    <t>PROD-2024018206</t>
  </si>
  <si>
    <t>PROD-2023107000</t>
  </si>
  <si>
    <t>PROD-2023075804</t>
  </si>
  <si>
    <t>PROD-2023049097</t>
  </si>
  <si>
    <t>PROD-2024044443</t>
  </si>
  <si>
    <t>PROD-2023117681</t>
  </si>
  <si>
    <t>PROD-2023044064</t>
  </si>
  <si>
    <t>PROD-2023026821</t>
  </si>
  <si>
    <t>PROD-2023111186</t>
  </si>
  <si>
    <t>PROD-2024075714</t>
  </si>
  <si>
    <t>PROD-2023044643</t>
  </si>
  <si>
    <t>PROD-2023088363</t>
  </si>
  <si>
    <t>PROD-2023061831</t>
  </si>
  <si>
    <t>PROD-2024114492</t>
  </si>
  <si>
    <t>PROD-2024122113</t>
  </si>
  <si>
    <t>PROD-2024114573</t>
  </si>
  <si>
    <t>PROD-2023018915</t>
  </si>
  <si>
    <t>PROD-2023108117</t>
  </si>
  <si>
    <t>PROD-2023123340</t>
  </si>
  <si>
    <t>PROD-2024116835</t>
  </si>
  <si>
    <t>PROD-2024117363</t>
  </si>
  <si>
    <t>PROD-2024049017</t>
  </si>
  <si>
    <t>PROD-2023029054</t>
  </si>
  <si>
    <t>PROD-2023102685</t>
  </si>
  <si>
    <t>PROD-2024056111</t>
  </si>
  <si>
    <t>PROD-2024059585</t>
  </si>
  <si>
    <t>PROD-2024097714</t>
  </si>
  <si>
    <t>PROD-2023111386</t>
  </si>
  <si>
    <t>PROD-2024106687</t>
  </si>
  <si>
    <t>PROD-2023099089</t>
  </si>
  <si>
    <t>PROD-2023013009</t>
  </si>
  <si>
    <t>PROD-2024017244</t>
  </si>
  <si>
    <t>PROD-2024071450</t>
  </si>
  <si>
    <t>PROD-2024128182</t>
  </si>
  <si>
    <t>PROD-2023012297</t>
  </si>
  <si>
    <t>PROD-2023074502</t>
  </si>
  <si>
    <t>PROD-2024113763</t>
  </si>
  <si>
    <t>PROD-2024057395</t>
  </si>
  <si>
    <t>PROD-2024122133</t>
  </si>
  <si>
    <t>PROD-2024118888</t>
  </si>
  <si>
    <t>PROD-2024105043</t>
  </si>
  <si>
    <t>PROD-2024023054</t>
  </si>
  <si>
    <t>PROD-2024065872</t>
  </si>
  <si>
    <t>PROD-2024091020</t>
  </si>
  <si>
    <t>PROD-2023049136</t>
  </si>
  <si>
    <t>PROD-2024038763</t>
  </si>
  <si>
    <t>PROD-2024066987</t>
  </si>
  <si>
    <t>PROD-2024073964</t>
  </si>
  <si>
    <t>PROD-2024114323</t>
  </si>
  <si>
    <t>PROD-2023102006</t>
  </si>
  <si>
    <t>PROD-2024074348</t>
  </si>
  <si>
    <t>PROD-2023012288</t>
  </si>
  <si>
    <t>PROD-2023117473</t>
  </si>
  <si>
    <t>PROD-2023102165</t>
  </si>
  <si>
    <t>PROD-2023038452</t>
  </si>
  <si>
    <t>PROD-2023079109</t>
  </si>
  <si>
    <t>PROD-2024091327</t>
  </si>
  <si>
    <t>PROD-2023086924</t>
  </si>
  <si>
    <t>PROD-2024124642</t>
  </si>
  <si>
    <t>PROD-2023018262</t>
  </si>
  <si>
    <t>PROD-2023079185</t>
  </si>
  <si>
    <t>PROD-2024066863</t>
  </si>
  <si>
    <t>PROD-2023036603</t>
  </si>
  <si>
    <t>PROD-2024127746</t>
  </si>
  <si>
    <t>PROD-2024047301</t>
  </si>
  <si>
    <t>PROD-2024014143</t>
  </si>
  <si>
    <t>PROD-2023032444</t>
  </si>
  <si>
    <t>PROD-2023114832</t>
  </si>
  <si>
    <t>PROD-2024028676</t>
  </si>
  <si>
    <t>PROD-2024028219</t>
  </si>
  <si>
    <t>PROD-2023106680</t>
  </si>
  <si>
    <t>PROD-2023099776</t>
  </si>
  <si>
    <t>PROD-2023058266</t>
  </si>
  <si>
    <t>PROD-2023111094</t>
  </si>
  <si>
    <t>PROD-2024087939</t>
  </si>
  <si>
    <t>PROD-2024093897</t>
  </si>
  <si>
    <t>PROD-2023035648</t>
  </si>
  <si>
    <t>PROD-2023093013</t>
  </si>
  <si>
    <t>PROD-2024108209</t>
  </si>
  <si>
    <t>PROD-2023121127</t>
  </si>
  <si>
    <t>PROD-2023115533</t>
  </si>
  <si>
    <t>PROD-2024102684</t>
  </si>
  <si>
    <t>PROD-2023073737</t>
  </si>
  <si>
    <t>PROD-2023036666</t>
  </si>
  <si>
    <t>PROD-2024074904</t>
  </si>
  <si>
    <t>PROD-2024088475</t>
  </si>
  <si>
    <t>PROD-2023057871</t>
  </si>
  <si>
    <t>PROD-2023064175</t>
  </si>
  <si>
    <t>PROD-2024024623</t>
  </si>
  <si>
    <t>PROD-2023043981</t>
  </si>
  <si>
    <t>PROD-2024067480</t>
  </si>
  <si>
    <t>PROD-2023129484</t>
  </si>
  <si>
    <t>PROD-2023028812</t>
  </si>
  <si>
    <t>PROD-2024029045</t>
  </si>
  <si>
    <t>PROD-2023082351</t>
  </si>
  <si>
    <t>PROD-2023031739</t>
  </si>
  <si>
    <t>PROD-2024093462</t>
  </si>
  <si>
    <t>PROD-2023011773</t>
  </si>
  <si>
    <t>PROD-2023068840</t>
  </si>
  <si>
    <t>PROD-2023114443</t>
  </si>
  <si>
    <t>PROD-2024023052</t>
  </si>
  <si>
    <t>PROD-2023094930</t>
  </si>
  <si>
    <t>PROD-2024055584</t>
  </si>
  <si>
    <t>PROD-2024096551</t>
  </si>
  <si>
    <t>PROD-2024015983</t>
  </si>
  <si>
    <t>PROD-2024059880</t>
  </si>
  <si>
    <t>PROD-2023022871</t>
  </si>
  <si>
    <t>PROD-2023015812</t>
  </si>
  <si>
    <t>PROD-2024073647</t>
  </si>
  <si>
    <t>PROD-2024049054</t>
  </si>
  <si>
    <t>PROD-2024043558</t>
  </si>
  <si>
    <t>PROD-2023079906</t>
  </si>
  <si>
    <t>PROD-2023057861</t>
  </si>
  <si>
    <t>PROD-2024054027</t>
  </si>
  <si>
    <t>PROD-2023022595</t>
  </si>
  <si>
    <t>PROD-2024019366</t>
  </si>
  <si>
    <t>PROD-2024128476</t>
  </si>
  <si>
    <t>PROD-2024095245</t>
  </si>
  <si>
    <t>PROD-2024085270</t>
  </si>
  <si>
    <t>PROD-2024035428</t>
  </si>
  <si>
    <t>PROD-2024053973</t>
  </si>
  <si>
    <t>PROD-2024125481</t>
  </si>
  <si>
    <t>PROD-2023064696</t>
  </si>
  <si>
    <t>PROD-2024115271</t>
  </si>
  <si>
    <t>PROD-2024064541</t>
  </si>
  <si>
    <t>PROD-2024027913</t>
  </si>
  <si>
    <t>PROD-2023103515</t>
  </si>
  <si>
    <t>PROD-2024071863</t>
  </si>
  <si>
    <t>PROD-2023037571</t>
  </si>
  <si>
    <t>PROD-2024057689</t>
  </si>
  <si>
    <t>PROD-2023098090</t>
  </si>
  <si>
    <t>PROD-2024059981</t>
  </si>
  <si>
    <t>PROD-2024035891</t>
  </si>
  <si>
    <t>PROD-2024087298</t>
  </si>
  <si>
    <t>PROD-2024079343</t>
  </si>
  <si>
    <t>PROD-2024052653</t>
  </si>
  <si>
    <t>PROD-2024038756</t>
  </si>
  <si>
    <t>PROD-2023103614</t>
  </si>
  <si>
    <t>PROD-2023032376</t>
  </si>
  <si>
    <t>PROD-2024029432</t>
  </si>
  <si>
    <t>PROD-2023095318</t>
  </si>
  <si>
    <t>PROD-2024109613</t>
  </si>
  <si>
    <t>PROD-2023122037</t>
  </si>
  <si>
    <t>PROD-2023035149</t>
  </si>
  <si>
    <t>PROD-2024043344</t>
  </si>
  <si>
    <t>PROD-2024092345</t>
  </si>
  <si>
    <t>PROD-2024121931</t>
  </si>
  <si>
    <t>PROD-2024108574</t>
  </si>
  <si>
    <t>PROD-2024115454</t>
  </si>
  <si>
    <t>PROD-2024085902</t>
  </si>
  <si>
    <t>PROD-2024036216</t>
  </si>
  <si>
    <t>PROD-2023068881</t>
  </si>
  <si>
    <t>PROD-2024033146</t>
  </si>
  <si>
    <t>PROD-2023125860</t>
  </si>
  <si>
    <t>PROD-2023043726</t>
  </si>
  <si>
    <t>PROD-2024109215</t>
  </si>
  <si>
    <t>PROD-2024068539</t>
  </si>
  <si>
    <t>PROD-2024054864</t>
  </si>
  <si>
    <t>PROD-2024062430</t>
  </si>
  <si>
    <t>PROD-2024021484</t>
  </si>
  <si>
    <t>PROD-2024013939</t>
  </si>
  <si>
    <t>PROD-2023012974</t>
  </si>
  <si>
    <t>PROD-2024108496</t>
  </si>
  <si>
    <t>PROD-2024062641</t>
  </si>
  <si>
    <t>PROD-2023061129</t>
  </si>
  <si>
    <t>PROD-2023041864</t>
  </si>
  <si>
    <t>PROD-2023086882</t>
  </si>
  <si>
    <t>PROD-2024044488</t>
  </si>
  <si>
    <t>PROD-2023037346</t>
  </si>
  <si>
    <t>PROD-2024068779</t>
  </si>
  <si>
    <t>PROD-2023049205</t>
  </si>
  <si>
    <t>PROD-2024128950</t>
  </si>
  <si>
    <t>PROD-2023079810</t>
  </si>
  <si>
    <t>PROD-2023079493</t>
  </si>
  <si>
    <t>PROD-2023073879</t>
  </si>
  <si>
    <t>PROD-2023127219</t>
  </si>
  <si>
    <t>PROD-2024024346</t>
  </si>
  <si>
    <t>PROD-2023118599</t>
  </si>
  <si>
    <t>PROD-2023125429</t>
  </si>
  <si>
    <t>PROD-2023052460</t>
  </si>
  <si>
    <t>PROD-2024109491</t>
  </si>
  <si>
    <t>PROD-2024098688</t>
  </si>
  <si>
    <t>PROD-2024049305</t>
  </si>
  <si>
    <t>PROD-2024125953</t>
  </si>
  <si>
    <t>PROD-2024101863</t>
  </si>
  <si>
    <t>PROD-2023095373</t>
  </si>
  <si>
    <t>PROD-2023045010</t>
  </si>
  <si>
    <t>PROD-2024077634</t>
  </si>
  <si>
    <t>PROD-2023027925</t>
  </si>
  <si>
    <t>PROD-2024057777</t>
  </si>
  <si>
    <t>PROD-2024126454</t>
  </si>
  <si>
    <t>PROD-2023028381</t>
  </si>
  <si>
    <t>PROD-2024011675</t>
  </si>
  <si>
    <t>PROD-2023054416</t>
  </si>
  <si>
    <t>PROD-2024089876</t>
  </si>
  <si>
    <t>PROD-2023067080</t>
  </si>
  <si>
    <t>PROD-2023095675</t>
  </si>
  <si>
    <t>PROD-2023084101</t>
  </si>
  <si>
    <t>PROD-2023079593</t>
  </si>
  <si>
    <t>PROD-2023078656</t>
  </si>
  <si>
    <t>PROD-2024079921</t>
  </si>
  <si>
    <t>PROD-2024042904</t>
  </si>
  <si>
    <t>PROD-2024127779</t>
  </si>
  <si>
    <t>PROD-2024018112</t>
  </si>
  <si>
    <t>PROD-2024084436</t>
  </si>
  <si>
    <t>PROD-2023082857</t>
  </si>
  <si>
    <t>PROD-2024083302</t>
  </si>
  <si>
    <t>PROD-2024095655</t>
  </si>
  <si>
    <t>PROD-2023109994</t>
  </si>
  <si>
    <t>PROD-2024019800</t>
  </si>
  <si>
    <t>PROD-2024114521</t>
  </si>
  <si>
    <t>PROD-2024022515</t>
  </si>
  <si>
    <t>PROD-2023098329</t>
  </si>
  <si>
    <t>PROD-2024074567</t>
  </si>
  <si>
    <t>PROD-2023126685</t>
  </si>
  <si>
    <t>PROD-2024013127</t>
  </si>
  <si>
    <t>PROD-2024103535</t>
  </si>
  <si>
    <t>PROD-2024021237</t>
  </si>
  <si>
    <t>PROD-2024055376</t>
  </si>
  <si>
    <t>PROD-2024126273</t>
  </si>
  <si>
    <t>PROD-2023055861</t>
  </si>
  <si>
    <t>PROD-2023112324</t>
  </si>
  <si>
    <t>PROD-2023024216</t>
  </si>
  <si>
    <t>PROD-2023094924</t>
  </si>
  <si>
    <t>PROD-2024054674</t>
  </si>
  <si>
    <t>PROD-2023111315</t>
  </si>
  <si>
    <t>PROD-2023114239</t>
  </si>
  <si>
    <t>PROD-2024044255</t>
  </si>
  <si>
    <t>PROD-2023102023</t>
  </si>
  <si>
    <t>PROD-2024125727</t>
  </si>
  <si>
    <t>PROD-2023106235</t>
  </si>
  <si>
    <t>PROD-2024062224</t>
  </si>
  <si>
    <t>PROD-2023015726</t>
  </si>
  <si>
    <t>PROD-2024094021</t>
  </si>
  <si>
    <t>PROD-2023129035</t>
  </si>
  <si>
    <t>PROD-2023066618</t>
  </si>
  <si>
    <t>PROD-2024094446</t>
  </si>
  <si>
    <t>PROD-2024021635</t>
  </si>
  <si>
    <t>PROD-2024112229</t>
  </si>
  <si>
    <t>PROD-2023043321</t>
  </si>
  <si>
    <t>PROD-2024059154</t>
  </si>
  <si>
    <t>PROD-2023014883</t>
  </si>
  <si>
    <t>PROD-2023056062</t>
  </si>
  <si>
    <t>PROD-2023099781</t>
  </si>
  <si>
    <t>PROD-2024105102</t>
  </si>
  <si>
    <t>PROD-2024083271</t>
  </si>
  <si>
    <t>PROD-2023109125</t>
  </si>
  <si>
    <t>PROD-2023039182</t>
  </si>
  <si>
    <t>PROD-2024029304</t>
  </si>
  <si>
    <t>PROD-2024042077</t>
  </si>
  <si>
    <t>PROD-2024062535</t>
  </si>
  <si>
    <t>PROD-2024038284</t>
  </si>
  <si>
    <t>PROD-2023124929</t>
  </si>
  <si>
    <t>PROD-2023083499</t>
  </si>
  <si>
    <t>PROD-2024097390</t>
  </si>
  <si>
    <t>PROD-2024093583</t>
  </si>
  <si>
    <t>PROD-2024012085</t>
  </si>
  <si>
    <t>PROD-2024028076</t>
  </si>
  <si>
    <t>PROD-2023112432</t>
  </si>
  <si>
    <t>PROD-2024079736</t>
  </si>
  <si>
    <t>PROD-2024077832</t>
  </si>
  <si>
    <t>PROD-2023053787</t>
  </si>
  <si>
    <t>PROD-2023039946</t>
  </si>
  <si>
    <t>PROD-2023036056</t>
  </si>
  <si>
    <t>PROD-2024123458</t>
  </si>
  <si>
    <t>PROD-2024104466</t>
  </si>
  <si>
    <t>PROD-2024088843</t>
  </si>
  <si>
    <t>PROD-2023046324</t>
  </si>
  <si>
    <t>PROD-2024059274</t>
  </si>
  <si>
    <t>PROD-2024077824</t>
  </si>
  <si>
    <t>PROD-2023121394</t>
  </si>
  <si>
    <t>PROD-2024036475</t>
  </si>
  <si>
    <t>PROD-2024121235</t>
  </si>
  <si>
    <t>PROD-2023085633</t>
  </si>
  <si>
    <t>PROD-2023079580</t>
  </si>
  <si>
    <t>PROD-2023126430</t>
  </si>
  <si>
    <t>PROD-2023119555</t>
  </si>
  <si>
    <t>PROD-2024024146</t>
  </si>
  <si>
    <t>PROD-2024023867</t>
  </si>
  <si>
    <t>PROD-2024098869</t>
  </si>
  <si>
    <t>PROD-2023064910</t>
  </si>
  <si>
    <t>PROD-2023016417</t>
  </si>
  <si>
    <t>PROD-2023032354</t>
  </si>
  <si>
    <t>PROD-2024078755</t>
  </si>
  <si>
    <t>PROD-2024049696</t>
  </si>
  <si>
    <t>PROD-2023011585</t>
  </si>
  <si>
    <t>PROD-2023074682</t>
  </si>
  <si>
    <t>PROD-2023085987</t>
  </si>
  <si>
    <t>PROD-2023029241</t>
  </si>
  <si>
    <t>PROD-2024036668</t>
  </si>
  <si>
    <t>PROD-2023047893</t>
  </si>
  <si>
    <t>PROD-2024124777</t>
  </si>
  <si>
    <t>PROD-2024041722</t>
  </si>
  <si>
    <t>PROD-2024096552</t>
  </si>
  <si>
    <t>PROD-2023086903</t>
  </si>
  <si>
    <t>PROD-2024056622</t>
  </si>
  <si>
    <t>PROD-2024063490</t>
  </si>
  <si>
    <t>PROD-2024091547</t>
  </si>
  <si>
    <t>PROD-2023075521</t>
  </si>
  <si>
    <t>PROD-2023015120</t>
  </si>
  <si>
    <t>PROD-2023114501</t>
  </si>
  <si>
    <t>PROD-2024024353</t>
  </si>
  <si>
    <t>PROD-2023066781</t>
  </si>
  <si>
    <t>PROD-2024101971</t>
  </si>
  <si>
    <t>PROD-2023079706</t>
  </si>
  <si>
    <t>PROD-2024125867</t>
  </si>
  <si>
    <t>PROD-2024073506</t>
  </si>
  <si>
    <t>PROD-2023064017</t>
  </si>
  <si>
    <t>PROD-2023029948</t>
  </si>
  <si>
    <t>PROD-2023062628</t>
  </si>
  <si>
    <t>PROD-2024031730</t>
  </si>
  <si>
    <t>PROD-2024108428</t>
  </si>
  <si>
    <t>PROD-2023105498</t>
  </si>
  <si>
    <t>PROD-2023122236</t>
  </si>
  <si>
    <t>PROD-2023072638</t>
  </si>
  <si>
    <t>PROD-2023104611</t>
  </si>
  <si>
    <t>PROD-2023024958</t>
  </si>
  <si>
    <t>PROD-2023118051</t>
  </si>
  <si>
    <t>PROD-2023024629</t>
  </si>
  <si>
    <t>PROD-2023058605</t>
  </si>
  <si>
    <t>PROD-2023106363</t>
  </si>
  <si>
    <t>PROD-2024069950</t>
  </si>
  <si>
    <t>PROD-2024093597</t>
  </si>
  <si>
    <t>PROD-2024011770</t>
  </si>
  <si>
    <t>PROD-2024019093</t>
  </si>
  <si>
    <t>PROD-2023029733</t>
  </si>
  <si>
    <t>PROD-2023024031</t>
  </si>
  <si>
    <t>PROD-2024095380</t>
  </si>
  <si>
    <t>PROD-2023069044</t>
  </si>
  <si>
    <t>PROD-2024079467</t>
  </si>
  <si>
    <t>PROD-2023104750</t>
  </si>
  <si>
    <t>PROD-2023021623</t>
  </si>
  <si>
    <t>PROD-2024056092</t>
  </si>
  <si>
    <t>PROD-2024013285</t>
  </si>
  <si>
    <t>PROD-2023097351</t>
  </si>
  <si>
    <t>PROD-2024115561</t>
  </si>
  <si>
    <t>PROD-2024114062</t>
  </si>
  <si>
    <t>PROD-2023104256</t>
  </si>
  <si>
    <t>PROD-2023101093</t>
  </si>
  <si>
    <t>PROD-2023067010</t>
  </si>
  <si>
    <t>PROD-2024095112</t>
  </si>
  <si>
    <t>PROD-2024114785</t>
  </si>
  <si>
    <t>PROD-2023025463</t>
  </si>
  <si>
    <t>PROD-2024049380</t>
  </si>
  <si>
    <t>PROD-2024075795</t>
  </si>
  <si>
    <t>PROD-2024024379</t>
  </si>
  <si>
    <t>PROD-2024011185</t>
  </si>
  <si>
    <t>PROD-2023091329</t>
  </si>
  <si>
    <t>PROD-2023031121</t>
  </si>
  <si>
    <t>PROD-2024025909</t>
  </si>
  <si>
    <t>PROD-2023098670</t>
  </si>
  <si>
    <t>PROD-2023087820</t>
  </si>
  <si>
    <t>PROD-2023105717</t>
  </si>
  <si>
    <t>PROD-2024115934</t>
  </si>
  <si>
    <t>PROD-2023058844</t>
  </si>
  <si>
    <t>PROD-2023089434</t>
  </si>
  <si>
    <t>PROD-2024119654</t>
  </si>
  <si>
    <t>PROD-2023117457</t>
  </si>
  <si>
    <t>PROD-2024022396</t>
  </si>
  <si>
    <t>PROD-2024109771</t>
  </si>
  <si>
    <t>PROD-2024023351</t>
  </si>
  <si>
    <t>PROD-2023096712</t>
  </si>
  <si>
    <t>PROD-2023018123</t>
  </si>
  <si>
    <t>PROD-2024119896</t>
  </si>
  <si>
    <t>PROD-2024033733</t>
  </si>
  <si>
    <t>PROD-2024113077</t>
  </si>
  <si>
    <t>PROD-2024104916</t>
  </si>
  <si>
    <t>PROD-2024091465</t>
  </si>
  <si>
    <t>PROD-2024076303</t>
  </si>
  <si>
    <t>PROD-2023021824</t>
  </si>
  <si>
    <t>PROD-2024022977</t>
  </si>
  <si>
    <t>PROD-2023105577</t>
  </si>
  <si>
    <t>PROD-2023066337</t>
  </si>
  <si>
    <t>PROD-2023044860</t>
  </si>
  <si>
    <t>PROD-2023048761</t>
  </si>
  <si>
    <t>PROD-2024055367</t>
  </si>
  <si>
    <t>PROD-2023105588</t>
  </si>
  <si>
    <t>PROD-2023082081</t>
  </si>
  <si>
    <t>PROD-2023125852</t>
  </si>
  <si>
    <t>PROD-2024075669</t>
  </si>
  <si>
    <t>PROD-2023045270</t>
  </si>
  <si>
    <t>PROD-2023048734</t>
  </si>
  <si>
    <t>PROD-2024056276</t>
  </si>
  <si>
    <t>PROD-2024117401</t>
  </si>
  <si>
    <t>PROD-2023125344</t>
  </si>
  <si>
    <t>PROD-2023108591</t>
  </si>
  <si>
    <t>PROD-2024041925</t>
  </si>
  <si>
    <t>PROD-2024013212</t>
  </si>
  <si>
    <t>PROD-2024104088</t>
  </si>
  <si>
    <t>PROD-2024013238</t>
  </si>
  <si>
    <t>PROD-2024015243</t>
  </si>
  <si>
    <t>PROD-2023123957</t>
  </si>
  <si>
    <t>PROD-2024015508</t>
  </si>
  <si>
    <t>PROD-2024123460</t>
  </si>
  <si>
    <t>PROD-2024064118</t>
  </si>
  <si>
    <t>PROD-2023044777</t>
  </si>
  <si>
    <t>PROD-2024017123</t>
  </si>
  <si>
    <t>PROD-2024085784</t>
  </si>
  <si>
    <t>PROD-2024121950</t>
  </si>
  <si>
    <t>PROD-2023021339</t>
  </si>
  <si>
    <t>PROD-2023039835</t>
  </si>
  <si>
    <t>PROD-2024091814</t>
  </si>
  <si>
    <t>PROD-2023099145</t>
  </si>
  <si>
    <t>PROD-2024064278</t>
  </si>
  <si>
    <t>PROD-2024123354</t>
  </si>
  <si>
    <t>PROD-2023065880</t>
  </si>
  <si>
    <t>PROD-2023048472</t>
  </si>
  <si>
    <t>PROD-2023104334</t>
  </si>
  <si>
    <t>PROD-2023127408</t>
  </si>
  <si>
    <t>PROD-2023024217</t>
  </si>
  <si>
    <t>PROD-2023086504</t>
  </si>
  <si>
    <t>PROD-2024106319</t>
  </si>
  <si>
    <t>PROD-2023123187</t>
  </si>
  <si>
    <t>PROD-2023129611</t>
  </si>
  <si>
    <t>PROD-2023083588</t>
  </si>
  <si>
    <t>PROD-2024114416</t>
  </si>
  <si>
    <t>PROD-2023047347</t>
  </si>
  <si>
    <t>PROD-2024032971</t>
  </si>
  <si>
    <t>PROD-2024118337</t>
  </si>
  <si>
    <t>PROD-2023115890</t>
  </si>
  <si>
    <t>PROD-2024071395</t>
  </si>
  <si>
    <t>PROD-2024088248</t>
  </si>
  <si>
    <t>PROD-2024078477</t>
  </si>
  <si>
    <t>PROD-2024038539</t>
  </si>
  <si>
    <t>PROD-2023075008</t>
  </si>
  <si>
    <t>PROD-2024067568</t>
  </si>
  <si>
    <t>PROD-2024069694</t>
  </si>
  <si>
    <t>PROD-2023062248</t>
  </si>
  <si>
    <t>PROD-2024086979</t>
  </si>
  <si>
    <t>PROD-2023112776</t>
  </si>
  <si>
    <t>PROD-2024092695</t>
  </si>
  <si>
    <t>PROD-2024049617</t>
  </si>
  <si>
    <t>PROD-2024022919</t>
  </si>
  <si>
    <t>PROD-2024088573</t>
  </si>
  <si>
    <t>PROD-2023047748</t>
  </si>
  <si>
    <t>PROD-2024081603</t>
  </si>
  <si>
    <t>PROD-2023125276</t>
  </si>
  <si>
    <t>PROD-2023123681</t>
  </si>
  <si>
    <t>PROD-2023072624</t>
  </si>
  <si>
    <t>PROD-2023081664</t>
  </si>
  <si>
    <t>PROD-2024033174</t>
  </si>
  <si>
    <t>PROD-2023127279</t>
  </si>
  <si>
    <t>PROD-2023019026</t>
  </si>
  <si>
    <t>PROD-2024127146</t>
  </si>
  <si>
    <t>PROD-2024128784</t>
  </si>
  <si>
    <t>PROD-2023128419</t>
  </si>
  <si>
    <t>PROD-2023025517</t>
  </si>
  <si>
    <t>PROD-2024124791</t>
  </si>
  <si>
    <t>PROD-2024048527</t>
  </si>
  <si>
    <t>PROD-2023033147</t>
  </si>
  <si>
    <t>PROD-2023028686</t>
  </si>
  <si>
    <t>PROD-2023129233</t>
  </si>
  <si>
    <t>PROD-2024073025</t>
  </si>
  <si>
    <t>PROD-2024012124</t>
  </si>
  <si>
    <t>PROD-2024073803</t>
  </si>
  <si>
    <t>PROD-2023071428</t>
  </si>
  <si>
    <t>PROD-2023075929</t>
  </si>
  <si>
    <t>PROD-2024127770</t>
  </si>
  <si>
    <t>PROD-2024016888</t>
  </si>
  <si>
    <t>PROD-2024064001</t>
  </si>
  <si>
    <t>PROD-2024061859</t>
  </si>
  <si>
    <t>PROD-2023079682</t>
  </si>
  <si>
    <t>PROD-2024094239</t>
  </si>
  <si>
    <t>PROD-2024112939</t>
  </si>
  <si>
    <t>PROD-2023082272</t>
  </si>
  <si>
    <t>PROD-2023106985</t>
  </si>
  <si>
    <t>PROD-2023123744</t>
  </si>
  <si>
    <t>PROD-2024101542</t>
  </si>
  <si>
    <t>PROD-2023098487</t>
  </si>
  <si>
    <t>PROD-2024065914</t>
  </si>
  <si>
    <t>PROD-2023083185</t>
  </si>
  <si>
    <t>PROD-2023046363</t>
  </si>
  <si>
    <t>PROD-2024045115</t>
  </si>
  <si>
    <t>PROD-2023122273</t>
  </si>
  <si>
    <t>PROD-2023129030</t>
  </si>
  <si>
    <t>PROD-2024071753</t>
  </si>
  <si>
    <t>PROD-2023048717</t>
  </si>
  <si>
    <t>PROD-2024061761</t>
  </si>
  <si>
    <t>PROD-2024015095</t>
  </si>
  <si>
    <t>PROD-2023043142</t>
  </si>
  <si>
    <t>PROD-2023036630</t>
  </si>
  <si>
    <t>PROD-2023116092</t>
  </si>
  <si>
    <t>PROD-2024016508</t>
  </si>
  <si>
    <t>PROD-2024102779</t>
  </si>
  <si>
    <t>PROD-2023043774</t>
  </si>
  <si>
    <t>PROD-2024101431</t>
  </si>
  <si>
    <t>PROD-2023124099</t>
  </si>
  <si>
    <t>PROD-2023096703</t>
  </si>
  <si>
    <t>PROD-2024128285</t>
  </si>
  <si>
    <t>PROD-2023104609</t>
  </si>
  <si>
    <t>PROD-2024106301</t>
  </si>
  <si>
    <t>PROD-2024033895</t>
  </si>
  <si>
    <t>PROD-2024038898</t>
  </si>
  <si>
    <t>PROD-2023051972</t>
  </si>
  <si>
    <t>PROD-2024012627</t>
  </si>
  <si>
    <t>PROD-2024017641</t>
  </si>
  <si>
    <t>PROD-2023099359</t>
  </si>
  <si>
    <t>PROD-2024045751</t>
  </si>
  <si>
    <t>PROD-2024051349</t>
  </si>
  <si>
    <t>PROD-2024089964</t>
  </si>
  <si>
    <t>PROD-2023128739</t>
  </si>
  <si>
    <t>PROD-2023111964</t>
  </si>
  <si>
    <t>PROD-2024107917</t>
  </si>
  <si>
    <t>PROD-2024091884</t>
  </si>
  <si>
    <t>PROD-2023068651</t>
  </si>
  <si>
    <t>PROD-2023014102</t>
  </si>
  <si>
    <t>PROD-2023088546</t>
  </si>
  <si>
    <t>PROD-2023104130</t>
  </si>
  <si>
    <t>PROD-2024062242</t>
  </si>
  <si>
    <t>PROD-2023026584</t>
  </si>
  <si>
    <t>PROD-2024023957</t>
  </si>
  <si>
    <t>PROD-2023104766</t>
  </si>
  <si>
    <t>PROD-2024109087</t>
  </si>
  <si>
    <t>PROD-2024041500</t>
  </si>
  <si>
    <t>PROD-2023124173</t>
  </si>
  <si>
    <t>PROD-2024097845</t>
  </si>
  <si>
    <t>PROD-2023096118</t>
  </si>
  <si>
    <t>PROD-2023055325</t>
  </si>
  <si>
    <t>PROD-2024051229</t>
  </si>
  <si>
    <t>PROD-2024057336</t>
  </si>
  <si>
    <t>PROD-2024104112</t>
  </si>
  <si>
    <t>PROD-2023042097</t>
  </si>
  <si>
    <t>PROD-2023092527</t>
  </si>
  <si>
    <t>PROD-2023035631</t>
  </si>
  <si>
    <t>PROD-2023038968</t>
  </si>
  <si>
    <t>PROD-2023015101</t>
  </si>
  <si>
    <t>PROD-2023125991</t>
  </si>
  <si>
    <t>PROD-2023014704</t>
  </si>
  <si>
    <t>PROD-2023063520</t>
  </si>
  <si>
    <t>PROD-2023047529</t>
  </si>
  <si>
    <t>PROD-2023076365</t>
  </si>
  <si>
    <t>PROD-2024071640</t>
  </si>
  <si>
    <t>PROD-2024125438</t>
  </si>
  <si>
    <t>PROD-2023064445</t>
  </si>
  <si>
    <t>PROD-2024129034</t>
  </si>
  <si>
    <t>PROD-2023103982</t>
  </si>
  <si>
    <t>PROD-2023012684</t>
  </si>
  <si>
    <t>PROD-2023023159</t>
  </si>
  <si>
    <t>PROD-2023033484</t>
  </si>
  <si>
    <t>PROD-2024118612</t>
  </si>
  <si>
    <t>PROD-2023021680</t>
  </si>
  <si>
    <t>PROD-2023021263</t>
  </si>
  <si>
    <t>PROD-2024081571</t>
  </si>
  <si>
    <t>PROD-2023055495</t>
  </si>
  <si>
    <t>PROD-2023112914</t>
  </si>
  <si>
    <t>PROD-2024023390</t>
  </si>
  <si>
    <t>PROD-2024127285</t>
  </si>
  <si>
    <t>PROD-2024097216</t>
  </si>
  <si>
    <t>PROD-2023059406</t>
  </si>
  <si>
    <t>PROD-2023025848</t>
  </si>
  <si>
    <t>PROD-2024036924</t>
  </si>
  <si>
    <t>PROD-2023052566</t>
  </si>
  <si>
    <t>PROD-2024107688</t>
  </si>
  <si>
    <t>PROD-2024126209</t>
  </si>
  <si>
    <t>PROD-2024076424</t>
  </si>
  <si>
    <t>PROD-2024056475</t>
  </si>
  <si>
    <t>PROD-2024126528</t>
  </si>
  <si>
    <t>PROD-2023015393</t>
  </si>
  <si>
    <t>PROD-2023103136</t>
  </si>
  <si>
    <t>PROD-2023039514</t>
  </si>
  <si>
    <t>PROD-2023094480</t>
  </si>
  <si>
    <t>PROD-2024093964</t>
  </si>
  <si>
    <t>PROD-2023016860</t>
  </si>
  <si>
    <t>PROD-2023099212</t>
  </si>
  <si>
    <t>PROD-2024116503</t>
  </si>
  <si>
    <t>PROD-2024071719</t>
  </si>
  <si>
    <t>PROD-2024029989</t>
  </si>
  <si>
    <t>PROD-2023095728</t>
  </si>
  <si>
    <t>PROD-2024115989</t>
  </si>
  <si>
    <t>PROD-2024123393</t>
  </si>
  <si>
    <t>PROD-2023066993</t>
  </si>
  <si>
    <t>PROD-2024103174</t>
  </si>
  <si>
    <t>PROD-2024111302</t>
  </si>
  <si>
    <t>PROD-2024079143</t>
  </si>
  <si>
    <t>PROD-2023089240</t>
  </si>
  <si>
    <t>PROD-2024024611</t>
  </si>
  <si>
    <t>PROD-2024028617</t>
  </si>
  <si>
    <t>PROD-2023099080</t>
  </si>
  <si>
    <t>PROD-2023086039</t>
  </si>
  <si>
    <t>PROD-2023108354</t>
  </si>
  <si>
    <t>PROD-2023023350</t>
  </si>
  <si>
    <t>PROD-2023076857</t>
  </si>
  <si>
    <t>PROD-2023065260</t>
  </si>
  <si>
    <t>PROD-2024125977</t>
  </si>
  <si>
    <t>PROD-2023123905</t>
  </si>
  <si>
    <t>PROD-2024072836</t>
  </si>
  <si>
    <t>PROD-2024116342</t>
  </si>
  <si>
    <t>PROD-2024039425</t>
  </si>
  <si>
    <t>PROD-2024087678</t>
  </si>
  <si>
    <t>PROD-2023112155</t>
  </si>
  <si>
    <t>PROD-2024111057</t>
  </si>
  <si>
    <t>PROD-2023118939</t>
  </si>
  <si>
    <t>PROD-2024014792</t>
  </si>
  <si>
    <t>PROD-2024076486</t>
  </si>
  <si>
    <t>PROD-2023107451</t>
  </si>
  <si>
    <t>PROD-2024063817</t>
  </si>
  <si>
    <t>PROD-2024113916</t>
  </si>
  <si>
    <t>PROD-2023105970</t>
  </si>
  <si>
    <t>PROD-2023066610</t>
  </si>
  <si>
    <t>PROD-2024024362</t>
  </si>
  <si>
    <t>PROD-2024062136</t>
  </si>
  <si>
    <t>PROD-2023052389</t>
  </si>
  <si>
    <t>PROD-2023092358</t>
  </si>
  <si>
    <t>PROD-2024117960</t>
  </si>
  <si>
    <t>PROD-2023125808</t>
  </si>
  <si>
    <t>PROD-2024059218</t>
  </si>
  <si>
    <t>PROD-2023063469</t>
  </si>
  <si>
    <t>PROD-2023032550</t>
  </si>
  <si>
    <t>PROD-2024112399</t>
  </si>
  <si>
    <t>PROD-2023031027</t>
  </si>
  <si>
    <t>PROD-2024091544</t>
  </si>
  <si>
    <t>PROD-2024099440</t>
  </si>
  <si>
    <t>PROD-2024073680</t>
  </si>
  <si>
    <t>PROD-2024033120</t>
  </si>
  <si>
    <t>PROD-2023044788</t>
  </si>
  <si>
    <t>PROD-2023097358</t>
  </si>
  <si>
    <t>PROD-2024109325</t>
  </si>
  <si>
    <t>PROD-2023015338</t>
  </si>
  <si>
    <t>PROD-2023088075</t>
  </si>
  <si>
    <t>PROD-2024108336</t>
  </si>
  <si>
    <t>PROD-2024083433</t>
  </si>
  <si>
    <t>PROD-2023013698</t>
  </si>
  <si>
    <t>PROD-2024094776</t>
  </si>
  <si>
    <t>PROD-2024057445</t>
  </si>
  <si>
    <t>PROD-2024125728</t>
  </si>
  <si>
    <t>PROD-2023013449</t>
  </si>
  <si>
    <t>PROD-2024117003</t>
  </si>
  <si>
    <t>PROD-2024019582</t>
  </si>
  <si>
    <t>PROD-2024068036</t>
  </si>
  <si>
    <t>PROD-2024014644</t>
  </si>
  <si>
    <t>PROD-2023122156</t>
  </si>
  <si>
    <t>PROD-2024041770</t>
  </si>
  <si>
    <t>PROD-2023032365</t>
  </si>
  <si>
    <t>PROD-2023061778</t>
  </si>
  <si>
    <t>PROD-2023033410</t>
  </si>
  <si>
    <t>PROD-2024037823</t>
  </si>
  <si>
    <t>PROD-2024057473</t>
  </si>
  <si>
    <t>PROD-2023051436</t>
  </si>
  <si>
    <t>PROD-2024118586</t>
  </si>
  <si>
    <t>PROD-2023031167</t>
  </si>
  <si>
    <t>PROD-2023054568</t>
  </si>
  <si>
    <t>PROD-2024064436</t>
  </si>
  <si>
    <t>PROD-2024034674</t>
  </si>
  <si>
    <t>PROD-2023034038</t>
  </si>
  <si>
    <t>PROD-2023045209</t>
  </si>
  <si>
    <t>PROD-2023022181</t>
  </si>
  <si>
    <t>PROD-2024067753</t>
  </si>
  <si>
    <t>PROD-2024023369</t>
  </si>
  <si>
    <t>PROD-2023108562</t>
  </si>
  <si>
    <t>PROD-2023095695</t>
  </si>
  <si>
    <t>PROD-2024052200</t>
  </si>
  <si>
    <t>PROD-2024067669</t>
  </si>
  <si>
    <t>PROD-2023088505</t>
  </si>
  <si>
    <t>PROD-2023021175</t>
  </si>
  <si>
    <t>PROD-2023128736</t>
  </si>
  <si>
    <t>PROD-2023087434</t>
  </si>
  <si>
    <t>PROD-2023041494</t>
  </si>
  <si>
    <t>PROD-2024112216</t>
  </si>
  <si>
    <t>PROD-2023044182</t>
  </si>
  <si>
    <t>PROD-2023049773</t>
  </si>
  <si>
    <t>PROD-2024113987</t>
  </si>
  <si>
    <t>PROD-2024093109</t>
  </si>
  <si>
    <t>PROD-2024047899</t>
  </si>
  <si>
    <t>PROD-2023022860</t>
  </si>
  <si>
    <t>PROD-2024033269</t>
  </si>
  <si>
    <t>PROD-2024034922</t>
  </si>
  <si>
    <t>PROD-2023101496</t>
  </si>
  <si>
    <t>PROD-2024032182</t>
  </si>
  <si>
    <t>PROD-2023026423</t>
  </si>
  <si>
    <t>PROD-2024086370</t>
  </si>
  <si>
    <t>PROD-2024042111</t>
  </si>
  <si>
    <t>PROD-2023016888</t>
  </si>
  <si>
    <t>PROD-2024024589</t>
  </si>
  <si>
    <t>PROD-2024016961</t>
  </si>
  <si>
    <t>PROD-2023056563</t>
  </si>
  <si>
    <t>PROD-2024082436</t>
  </si>
  <si>
    <t>PROD-2023037539</t>
  </si>
  <si>
    <t>PROD-2023087117</t>
  </si>
  <si>
    <t>PROD-2024113562</t>
  </si>
  <si>
    <t>PROD-2024109255</t>
  </si>
  <si>
    <t>PROD-2024099378</t>
  </si>
  <si>
    <t>PROD-2024089013</t>
  </si>
  <si>
    <t>PROD-2023119894</t>
  </si>
  <si>
    <t>PROD-2024051709</t>
  </si>
  <si>
    <t>PROD-2023013980</t>
  </si>
  <si>
    <t>PROD-2023059288</t>
  </si>
  <si>
    <t>PROD-2023048118</t>
  </si>
  <si>
    <t>PROD-2024038900</t>
  </si>
  <si>
    <t>PROD-2024066993</t>
  </si>
  <si>
    <t>PROD-2023104080</t>
  </si>
  <si>
    <t>PROD-2024052129</t>
  </si>
  <si>
    <t>PROD-2023107190</t>
  </si>
  <si>
    <t>PROD-2024096007</t>
  </si>
  <si>
    <t>PROD-2024065619</t>
  </si>
  <si>
    <t>PROD-2023053321</t>
  </si>
  <si>
    <t>PROD-2023075394</t>
  </si>
  <si>
    <t>PROD-2024082057</t>
  </si>
  <si>
    <t>PROD-2024047536</t>
  </si>
  <si>
    <t>PROD-2024071054</t>
  </si>
  <si>
    <t>PROD-2024071942</t>
  </si>
  <si>
    <t>PROD-2024038009</t>
  </si>
  <si>
    <t>PROD-2023122247</t>
  </si>
  <si>
    <t>PROD-2023127240</t>
  </si>
  <si>
    <t>PROD-2023088718</t>
  </si>
  <si>
    <t>PROD-2023109867</t>
  </si>
  <si>
    <t>PROD-2024109159</t>
  </si>
  <si>
    <t>PROD-2023099130</t>
  </si>
  <si>
    <t>PROD-2024128001</t>
  </si>
  <si>
    <t>PROD-2024127476</t>
  </si>
  <si>
    <t>PROD-2023112731</t>
  </si>
  <si>
    <t>PROD-2024057415</t>
  </si>
  <si>
    <t>PROD-2023079947</t>
  </si>
  <si>
    <t>PROD-2024127942</t>
  </si>
  <si>
    <t>PROD-2024094708</t>
  </si>
  <si>
    <t>PROD-2023069560</t>
  </si>
  <si>
    <t>PROD-2023108639</t>
  </si>
  <si>
    <t>PROD-2024108446</t>
  </si>
  <si>
    <t>PROD-2024027949</t>
  </si>
  <si>
    <t>PROD-2024038681</t>
  </si>
  <si>
    <t>PROD-2023087953</t>
  </si>
  <si>
    <t>PROD-2024064713</t>
  </si>
  <si>
    <t>PROD-2023117597</t>
  </si>
  <si>
    <t>PROD-2024085654</t>
  </si>
  <si>
    <t>PROD-2023128386</t>
  </si>
  <si>
    <t>PROD-2024117281</t>
  </si>
  <si>
    <t>PROD-2024049184</t>
  </si>
  <si>
    <t>PROD-2023068902</t>
  </si>
  <si>
    <t>PROD-2024038082</t>
  </si>
  <si>
    <t>PROD-2023038228</t>
  </si>
  <si>
    <t>PROD-2024018953</t>
  </si>
  <si>
    <t>PROD-2024065639</t>
  </si>
  <si>
    <t>PROD-2024122931</t>
  </si>
  <si>
    <t>PROD-2023103991</t>
  </si>
  <si>
    <t>PROD-2024127876</t>
  </si>
  <si>
    <t>PROD-2023019262</t>
  </si>
  <si>
    <t>PROD-2024064517</t>
  </si>
  <si>
    <t>PROD-2024014407</t>
  </si>
  <si>
    <t>PROD-2024059464</t>
  </si>
  <si>
    <t>PROD-2024019194</t>
  </si>
  <si>
    <t>PROD-2023091732</t>
  </si>
  <si>
    <t>PROD-2023088352</t>
  </si>
  <si>
    <t>PROD-2023017069</t>
  </si>
  <si>
    <t>PROD-2024078678</t>
  </si>
  <si>
    <t>PROD-2024029896</t>
  </si>
  <si>
    <t>PROD-2024015186</t>
  </si>
  <si>
    <t>PROD-2024107256</t>
  </si>
  <si>
    <t>PROD-2023082761</t>
  </si>
  <si>
    <t>PROD-2024107444</t>
  </si>
  <si>
    <t>PROD-2024014280</t>
  </si>
  <si>
    <t>PROD-2023058691</t>
  </si>
  <si>
    <t>PROD-2023129748</t>
  </si>
  <si>
    <t>PROD-2023073064</t>
  </si>
  <si>
    <t>PROD-2023077305</t>
  </si>
  <si>
    <t>PROD-2024118836</t>
  </si>
  <si>
    <t>PROD-2024105864</t>
  </si>
  <si>
    <t>PROD-2024099316</t>
  </si>
  <si>
    <t>PROD-2024075673</t>
  </si>
  <si>
    <t>PROD-2023038654</t>
  </si>
  <si>
    <t>PROD-2024075597</t>
  </si>
  <si>
    <t>PROD-2024128743</t>
  </si>
  <si>
    <t>PROD-2023052980</t>
  </si>
  <si>
    <t>PROD-2023072320</t>
  </si>
  <si>
    <t>PROD-2023041667</t>
  </si>
  <si>
    <t>PROD-2024024702</t>
  </si>
  <si>
    <t>PROD-2023119837</t>
  </si>
  <si>
    <t>PROD-2023122573</t>
  </si>
  <si>
    <t>PROD-2024042667</t>
  </si>
  <si>
    <t>PROD-2023023681</t>
  </si>
  <si>
    <t>PROD-2023111631</t>
  </si>
  <si>
    <t>PROD-2024041451</t>
  </si>
  <si>
    <t>PROD-2024116955</t>
  </si>
  <si>
    <t>PROD-2024114870</t>
  </si>
  <si>
    <t>PROD-2024104181</t>
  </si>
  <si>
    <t>PROD-2024125359</t>
  </si>
  <si>
    <t>PROD-2024043383</t>
  </si>
  <si>
    <t>PROD-2024128674</t>
  </si>
  <si>
    <t>PROD-2023104401</t>
  </si>
  <si>
    <t>PROD-2023078652</t>
  </si>
  <si>
    <t>PROD-2024112463</t>
  </si>
  <si>
    <t>PROD-2024083789</t>
  </si>
  <si>
    <t>PROD-2023067119</t>
  </si>
  <si>
    <t>PROD-2024078918</t>
  </si>
  <si>
    <t>PROD-2023053205</t>
  </si>
  <si>
    <t>PROD-2024019229</t>
  </si>
  <si>
    <t>PROD-2023083458</t>
  </si>
  <si>
    <t>PROD-2024096439</t>
  </si>
  <si>
    <t>PROD-2024104676</t>
  </si>
  <si>
    <t>PROD-2024102012</t>
  </si>
  <si>
    <t>PROD-2024099365</t>
  </si>
  <si>
    <t>PROD-2023074057</t>
  </si>
  <si>
    <t>PROD-2023074982</t>
  </si>
  <si>
    <t>PROD-2023061542</t>
  </si>
  <si>
    <t>PROD-2024082006</t>
  </si>
  <si>
    <t>PROD-2023052281</t>
  </si>
  <si>
    <t>PROD-2023087735</t>
  </si>
  <si>
    <t>PROD-2023042760</t>
  </si>
  <si>
    <t>PROD-2024121387</t>
  </si>
  <si>
    <t>PROD-2023026115</t>
  </si>
  <si>
    <t>PROD-2024116798</t>
  </si>
  <si>
    <t>PROD-2023084059</t>
  </si>
  <si>
    <t>PROD-2023115445</t>
  </si>
  <si>
    <t>PROD-2024067553</t>
  </si>
  <si>
    <t>PROD-2024016662</t>
  </si>
  <si>
    <t>PROD-2023053199</t>
  </si>
  <si>
    <t>PROD-2024087307</t>
  </si>
  <si>
    <t>PROD-2023107334</t>
  </si>
  <si>
    <t>PROD-2024073752</t>
  </si>
  <si>
    <t>PROD-2024092946</t>
  </si>
  <si>
    <t>PROD-2024072873</t>
  </si>
  <si>
    <t>PROD-2023077184</t>
  </si>
  <si>
    <t>PROD-2023109384</t>
  </si>
  <si>
    <t>PROD-2023097781</t>
  </si>
  <si>
    <t>PROD-2024029410</t>
  </si>
  <si>
    <t>PROD-2023014272</t>
  </si>
  <si>
    <t>PROD-2024016028</t>
  </si>
  <si>
    <t>PROD-2023095344</t>
  </si>
  <si>
    <t>PROD-2023016865</t>
  </si>
  <si>
    <t>PROD-2024056960</t>
  </si>
  <si>
    <t>PROD-2023116176</t>
  </si>
  <si>
    <t>PROD-2024078855</t>
  </si>
  <si>
    <t>PROD-2024071030</t>
  </si>
  <si>
    <t>PROD-2023079815</t>
  </si>
  <si>
    <t>PROD-2023102138</t>
  </si>
  <si>
    <t>PROD-2024094734</t>
  </si>
  <si>
    <t>PROD-2024092168</t>
  </si>
  <si>
    <t>PROD-2024028783</t>
  </si>
  <si>
    <t>PROD-2023013374</t>
  </si>
  <si>
    <t>PROD-2023043713</t>
  </si>
  <si>
    <t>PROD-2024054382</t>
  </si>
  <si>
    <t>PROD-2023061306</t>
  </si>
  <si>
    <t>PROD-2024053000</t>
  </si>
  <si>
    <t>PROD-2023065181</t>
  </si>
  <si>
    <t>PROD-2023045061</t>
  </si>
  <si>
    <t>PROD-2024039456</t>
  </si>
  <si>
    <t>PROD-2024114788</t>
  </si>
  <si>
    <t>PROD-2024029863</t>
  </si>
  <si>
    <t>PROD-2023068379</t>
  </si>
  <si>
    <t>PROD-2024031669</t>
  </si>
  <si>
    <t>PROD-2023078684</t>
  </si>
  <si>
    <t>PROD-2023071112</t>
  </si>
  <si>
    <t>PROD-2023128518</t>
  </si>
  <si>
    <t>PROD-2024038546</t>
  </si>
  <si>
    <t>PROD-2024038577</t>
  </si>
  <si>
    <t>PROD-2023035028</t>
  </si>
  <si>
    <t>PROD-2024059576</t>
  </si>
  <si>
    <t>PROD-2023014699</t>
  </si>
  <si>
    <t>PROD-2024075278</t>
  </si>
  <si>
    <t>PROD-2024122989</t>
  </si>
  <si>
    <t>PROD-2024043792</t>
  </si>
  <si>
    <t>PROD-2023031679</t>
  </si>
  <si>
    <t>PROD-2023039294</t>
  </si>
  <si>
    <t>PROD-2024121152</t>
  </si>
  <si>
    <t>PROD-2024082694</t>
  </si>
  <si>
    <t>PROD-2024059573</t>
  </si>
  <si>
    <t>PROD-2024024987</t>
  </si>
  <si>
    <t>PROD-2023038100</t>
  </si>
  <si>
    <t>PROD-2023021182</t>
  </si>
  <si>
    <t>PROD-2024076549</t>
  </si>
  <si>
    <t>PROD-2023129166</t>
  </si>
  <si>
    <t>PROD-2023059962</t>
  </si>
  <si>
    <t>PROD-2024069796</t>
  </si>
  <si>
    <t>PROD-2024088726</t>
  </si>
  <si>
    <t>PROD-2023012834</t>
  </si>
  <si>
    <t>PROD-2023062939</t>
  </si>
  <si>
    <t>PROD-2023109523</t>
  </si>
  <si>
    <t>PROD-2023015668</t>
  </si>
  <si>
    <t>PROD-2024012474</t>
  </si>
  <si>
    <t>PROD-2023096651</t>
  </si>
  <si>
    <t>PROD-2024042882</t>
  </si>
  <si>
    <t>PROD-2023025438</t>
  </si>
  <si>
    <t>PROD-2023117172</t>
  </si>
  <si>
    <t>PROD-2023064911</t>
  </si>
  <si>
    <t>PROD-2023057975</t>
  </si>
  <si>
    <t>PROD-2024121224</t>
  </si>
  <si>
    <t>PROD-2024069480</t>
  </si>
  <si>
    <t>PROD-2023065403</t>
  </si>
  <si>
    <t>PROD-2023042955</t>
  </si>
  <si>
    <t>PROD-2024015856</t>
  </si>
  <si>
    <t>PROD-2023101400</t>
  </si>
  <si>
    <t>PROD-2023039740</t>
  </si>
  <si>
    <t>PROD-2023035476</t>
  </si>
  <si>
    <t>PROD-2024126919</t>
  </si>
  <si>
    <t>PROD-2024087692</t>
  </si>
  <si>
    <t>PROD-2024024217</t>
  </si>
  <si>
    <t>PROD-2023084594</t>
  </si>
  <si>
    <t>PROD-2024109131</t>
  </si>
  <si>
    <t>PROD-2024049139</t>
  </si>
  <si>
    <t>PROD-2023051877</t>
  </si>
  <si>
    <t>PROD-2023019154</t>
  </si>
  <si>
    <t>PROD-2023015472</t>
  </si>
  <si>
    <t>PROD-2023127159</t>
  </si>
  <si>
    <t>PROD-2023075617</t>
  </si>
  <si>
    <t>PROD-2024063659</t>
  </si>
  <si>
    <t>PROD-2023065363</t>
  </si>
  <si>
    <t>PROD-2023075911</t>
  </si>
  <si>
    <t>PROD-2023076017</t>
  </si>
  <si>
    <t>PROD-2024115912</t>
  </si>
  <si>
    <t>PROD-2023084093</t>
  </si>
  <si>
    <t>PROD-2023081493</t>
  </si>
  <si>
    <t>PROD-2024029862</t>
  </si>
  <si>
    <t>PROD-2023019905</t>
  </si>
  <si>
    <t>PROD-2023103693</t>
  </si>
  <si>
    <t>PROD-2024048013</t>
  </si>
  <si>
    <t>PROD-2023033693</t>
  </si>
  <si>
    <t>PROD-2024063016</t>
  </si>
  <si>
    <t>PROD-2023068038</t>
  </si>
  <si>
    <t>PROD-2023044996</t>
  </si>
  <si>
    <t>PROD-2023058064</t>
  </si>
  <si>
    <t>PROD-2024127768</t>
  </si>
  <si>
    <t>PROD-2024106918</t>
  </si>
  <si>
    <t>PROD-2024076085</t>
  </si>
  <si>
    <t>PROD-2023038992</t>
  </si>
  <si>
    <t>PROD-2023012981</t>
  </si>
  <si>
    <t>PROD-2024038536</t>
  </si>
  <si>
    <t>PROD-2023113703</t>
  </si>
  <si>
    <t>PROD-2023054662</t>
  </si>
  <si>
    <t>PROD-2023111080</t>
  </si>
  <si>
    <t>PROD-2024092519</t>
  </si>
  <si>
    <t>PROD-2024022730</t>
  </si>
  <si>
    <t>PROD-2024039758</t>
  </si>
  <si>
    <t>PROD-2024016284</t>
  </si>
  <si>
    <t>PROD-2024101289</t>
  </si>
  <si>
    <t>PROD-2024045345</t>
  </si>
  <si>
    <t>PROD-2023037875</t>
  </si>
  <si>
    <t>PROD-2023083303</t>
  </si>
  <si>
    <t>PROD-2024125187</t>
  </si>
  <si>
    <t>PROD-2023118378</t>
  </si>
  <si>
    <t>PROD-2024095356</t>
  </si>
  <si>
    <t>PROD-2023085486</t>
  </si>
  <si>
    <t>PROD-2024045238</t>
  </si>
  <si>
    <t>PROD-2024028812</t>
  </si>
  <si>
    <t>PROD-2023071685</t>
  </si>
  <si>
    <t>PROD-2023042623</t>
  </si>
  <si>
    <t>PROD-2023083483</t>
  </si>
  <si>
    <t>PROD-2024086996</t>
  </si>
  <si>
    <t>PROD-2024012980</t>
  </si>
  <si>
    <t>PROD-2024112460</t>
  </si>
  <si>
    <t>PROD-2023112779</t>
  </si>
  <si>
    <t>PROD-2024061844</t>
  </si>
  <si>
    <t>PROD-2024069771</t>
  </si>
  <si>
    <t>PROD-2023125970</t>
  </si>
  <si>
    <t>PROD-2023034873</t>
  </si>
  <si>
    <t>PROD-2023025271</t>
  </si>
  <si>
    <t>PROD-2024094197</t>
  </si>
  <si>
    <t>PROD-2024024866</t>
  </si>
  <si>
    <t>PROD-2024056759</t>
  </si>
  <si>
    <t>PROD-2023063064</t>
  </si>
  <si>
    <t>PROD-2023025923</t>
  </si>
  <si>
    <t>PROD-2023081582</t>
  </si>
  <si>
    <t>PROD-2023061023</t>
  </si>
  <si>
    <t>PROD-2023013525</t>
  </si>
  <si>
    <t>PROD-2024092608</t>
  </si>
  <si>
    <t>PROD-2024037075</t>
  </si>
  <si>
    <t>PROD-2023051945</t>
  </si>
  <si>
    <t>PROD-2023057580</t>
  </si>
  <si>
    <t>PROD-2023087334</t>
  </si>
  <si>
    <t>PROD-2023126142</t>
  </si>
  <si>
    <t>PROD-2023128648</t>
  </si>
  <si>
    <t>PROD-2024052089</t>
  </si>
  <si>
    <t>PROD-2023122341</t>
  </si>
  <si>
    <t>PROD-2024071430</t>
  </si>
  <si>
    <t>PROD-2023041419</t>
  </si>
  <si>
    <t>PROD-2023055428</t>
  </si>
  <si>
    <t>PROD-2024022789</t>
  </si>
  <si>
    <t>PROD-2023085924</t>
  </si>
  <si>
    <t>PROD-2023069483</t>
  </si>
  <si>
    <t>PROD-2023082386</t>
  </si>
  <si>
    <t>PROD-2024028589</t>
  </si>
  <si>
    <t>PROD-2024085731</t>
  </si>
  <si>
    <t>PROD-2023028305</t>
  </si>
  <si>
    <t>PROD-2023098486</t>
  </si>
  <si>
    <t>PROD-2024074472</t>
  </si>
  <si>
    <t>PROD-2023048640</t>
  </si>
  <si>
    <t>PROD-2024116895</t>
  </si>
  <si>
    <t>PROD-2023086955</t>
  </si>
  <si>
    <t>PROD-2023125044</t>
  </si>
  <si>
    <t>PROD-2023036579</t>
  </si>
  <si>
    <t>PROD-2023075776</t>
  </si>
  <si>
    <t>PROD-2023114930</t>
  </si>
  <si>
    <t>PROD-2023094854</t>
  </si>
  <si>
    <t>PROD-2024057625</t>
  </si>
  <si>
    <t>PROD-2024082947</t>
  </si>
  <si>
    <t>PROD-2024061816</t>
  </si>
  <si>
    <t>PROD-2024094147</t>
  </si>
  <si>
    <t>PROD-2023068959</t>
  </si>
  <si>
    <t>PROD-2024046824</t>
  </si>
  <si>
    <t>PROD-2024078012</t>
  </si>
  <si>
    <t>PROD-2024126444</t>
  </si>
  <si>
    <t>PROD-2024083963</t>
  </si>
  <si>
    <t>PROD-2024031752</t>
  </si>
  <si>
    <t>PROD-2023072008</t>
  </si>
  <si>
    <t>PROD-2023067494</t>
  </si>
  <si>
    <t>PROD-2024106823</t>
  </si>
  <si>
    <t>PROD-2024066045</t>
  </si>
  <si>
    <t>PROD-2024075289</t>
  </si>
  <si>
    <t>PROD-2023075520</t>
  </si>
  <si>
    <t>PROD-2024121336</t>
  </si>
  <si>
    <t>PROD-2024115008</t>
  </si>
  <si>
    <t>PROD-2023063532</t>
  </si>
  <si>
    <t>PROD-2023125883</t>
  </si>
  <si>
    <t>PROD-2024065713</t>
  </si>
  <si>
    <t>PROD-2023026019</t>
  </si>
  <si>
    <t>PROD-2023127930</t>
  </si>
  <si>
    <t>PROD-2023084233</t>
  </si>
  <si>
    <t>PROD-2024051882</t>
  </si>
  <si>
    <t>PROD-2023104115</t>
  </si>
  <si>
    <t>PROD-2023076512</t>
  </si>
  <si>
    <t>PROD-2024084050</t>
  </si>
  <si>
    <t>PROD-2023064467</t>
  </si>
  <si>
    <t>PROD-2024049548</t>
  </si>
  <si>
    <t>PROD-2023071666</t>
  </si>
  <si>
    <t>PROD-2024079980</t>
  </si>
  <si>
    <t>PROD-2024019183</t>
  </si>
  <si>
    <t>PROD-2024072541</t>
  </si>
  <si>
    <t>PROD-2024038420</t>
  </si>
  <si>
    <t>PROD-2023087317</t>
  </si>
  <si>
    <t>PROD-2024114275</t>
  </si>
  <si>
    <t>PROD-2023071532</t>
  </si>
  <si>
    <t>PROD-2023069723</t>
  </si>
  <si>
    <t>PROD-2023105807</t>
  </si>
  <si>
    <t>PROD-2023015414</t>
  </si>
  <si>
    <t>PROD-2024114771</t>
  </si>
  <si>
    <t>PROD-2023019538</t>
  </si>
  <si>
    <t>PROD-2024035618</t>
  </si>
  <si>
    <t>PROD-2024038981</t>
  </si>
  <si>
    <t>PROD-2024041207</t>
  </si>
  <si>
    <t>PROD-2024084803</t>
  </si>
  <si>
    <t>PROD-2024067770</t>
  </si>
  <si>
    <t>PROD-2024113989</t>
  </si>
  <si>
    <t>PROD-2024043223</t>
  </si>
  <si>
    <t>PROD-2023047531</t>
  </si>
  <si>
    <t>PROD-2023039314</t>
  </si>
  <si>
    <t>PROD-2023016798</t>
  </si>
  <si>
    <t>PROD-2024122506</t>
  </si>
  <si>
    <t>PROD-2023117175</t>
  </si>
  <si>
    <t>PROD-2023127869</t>
  </si>
  <si>
    <t>PROD-2024059101</t>
  </si>
  <si>
    <t>PROD-2023045213</t>
  </si>
  <si>
    <t>PROD-2023070950</t>
  </si>
  <si>
    <t>PROD-2024073927</t>
  </si>
  <si>
    <t>PROD-2023062689</t>
  </si>
  <si>
    <t>PROD-2024028808</t>
  </si>
  <si>
    <t>PROD-2024066883</t>
  </si>
  <si>
    <t>PROD-2023079055</t>
  </si>
  <si>
    <t>PROD-2023079000</t>
  </si>
  <si>
    <t>PROD-2023074782</t>
  </si>
  <si>
    <t>PROD-2023076637</t>
  </si>
  <si>
    <t>PROD-2024104242</t>
  </si>
  <si>
    <t>PROD-2023032215</t>
  </si>
  <si>
    <t>PROD-2023091507</t>
  </si>
  <si>
    <t>PROD-2023072183</t>
  </si>
  <si>
    <t>PROD-2024021460</t>
  </si>
  <si>
    <t>PROD-2024113176</t>
  </si>
  <si>
    <t>PROD-2023038714</t>
  </si>
  <si>
    <t>PROD-2024092591</t>
  </si>
  <si>
    <t>PROD-2024045702</t>
  </si>
  <si>
    <t>PROD-2023123874</t>
  </si>
  <si>
    <t>PROD-2023123433</t>
  </si>
  <si>
    <t>PROD-2024101900</t>
  </si>
  <si>
    <t>PROD-2023118747</t>
  </si>
  <si>
    <t>PROD-2024042413</t>
  </si>
  <si>
    <t>PROD-2024052148</t>
  </si>
  <si>
    <t>PROD-2024059252</t>
  </si>
  <si>
    <t>PROD-2023022234</t>
  </si>
  <si>
    <t>PROD-2023129701</t>
  </si>
  <si>
    <t>PROD-2024046055</t>
  </si>
  <si>
    <t>PROD-2023046638</t>
  </si>
  <si>
    <t>PROD-2023014457</t>
  </si>
  <si>
    <t>PROD-2024109542</t>
  </si>
  <si>
    <t>PROD-2023048313</t>
  </si>
  <si>
    <t>PROD-2023109956</t>
  </si>
  <si>
    <t>PROD-2023075786</t>
  </si>
  <si>
    <t>PROD-2023095549</t>
  </si>
  <si>
    <t>PROD-2023087387</t>
  </si>
  <si>
    <t>PROD-2023025274</t>
  </si>
  <si>
    <t>PROD-2024096541</t>
  </si>
  <si>
    <t>PROD-2023071236</t>
  </si>
  <si>
    <t>PROD-2023083710</t>
  </si>
  <si>
    <t>PROD-2023119702</t>
  </si>
  <si>
    <t>PROD-2023056822</t>
  </si>
  <si>
    <t>PROD-2024127973</t>
  </si>
  <si>
    <t>PROD-2024081542</t>
  </si>
  <si>
    <t>PROD-2023014804</t>
  </si>
  <si>
    <t>PROD-2024072171</t>
  </si>
  <si>
    <t>PROD-2023033704</t>
  </si>
  <si>
    <t>PROD-2023105688</t>
  </si>
  <si>
    <t>PROD-2024038694</t>
  </si>
  <si>
    <t>PROD-2023082419</t>
  </si>
  <si>
    <t>PROD-2024098697</t>
  </si>
  <si>
    <t>PROD-2024099374</t>
  </si>
  <si>
    <t>PROD-2024014650</t>
  </si>
  <si>
    <t>PROD-2023046625</t>
  </si>
  <si>
    <t>PROD-2024107129</t>
  </si>
  <si>
    <t>PROD-2024084797</t>
  </si>
  <si>
    <t>PROD-2023076549</t>
  </si>
  <si>
    <t>PROD-2024128463</t>
  </si>
  <si>
    <t>PROD-2024057087</t>
  </si>
  <si>
    <t>PROD-2023046786</t>
  </si>
  <si>
    <t>PROD-2024108185</t>
  </si>
  <si>
    <t>PROD-2024013525</t>
  </si>
  <si>
    <t>PROD-2023122863</t>
  </si>
  <si>
    <t>PROD-2023078925</t>
  </si>
  <si>
    <t>PROD-2023123056</t>
  </si>
  <si>
    <t>PROD-2023115653</t>
  </si>
  <si>
    <t>PROD-2024027642</t>
  </si>
  <si>
    <t>PROD-2024055621</t>
  </si>
  <si>
    <t>PROD-2023061255</t>
  </si>
  <si>
    <t>PROD-2024069503</t>
  </si>
  <si>
    <t>PROD-2024061222</t>
  </si>
  <si>
    <t>PROD-2024023613</t>
  </si>
  <si>
    <t>PROD-2023037518</t>
  </si>
  <si>
    <t>PROD-2024091611</t>
  </si>
  <si>
    <t>PROD-2023037978</t>
  </si>
  <si>
    <t>PROD-2024034705</t>
  </si>
  <si>
    <t>PROD-2023071361</t>
  </si>
  <si>
    <t>PROD-2023082253</t>
  </si>
  <si>
    <t>PROD-2024042972</t>
  </si>
  <si>
    <t>PROD-2023066251</t>
  </si>
  <si>
    <t>PROD-2023039617</t>
  </si>
  <si>
    <t>PROD-2023029959</t>
  </si>
  <si>
    <t>PROD-2024043914</t>
  </si>
  <si>
    <t>PROD-2024077023</t>
  </si>
  <si>
    <t>PROD-2023115897</t>
  </si>
  <si>
    <t>PROD-2023025725</t>
  </si>
  <si>
    <t>PROD-2023021296</t>
  </si>
  <si>
    <t>PROD-2024056569</t>
  </si>
  <si>
    <t>PROD-2024072493</t>
  </si>
  <si>
    <t>PROD-2023019031</t>
  </si>
  <si>
    <t>PROD-2024111911</t>
  </si>
  <si>
    <t>PROD-2024055135</t>
  </si>
  <si>
    <t>PROD-2023088418</t>
  </si>
  <si>
    <t>PROD-2024127236</t>
  </si>
  <si>
    <t>PROD-2023124145</t>
  </si>
  <si>
    <t>PROD-2024115705</t>
  </si>
  <si>
    <t>PROD-2023117268</t>
  </si>
  <si>
    <t>PROD-2023064602</t>
  </si>
  <si>
    <t>PROD-2023048601</t>
  </si>
  <si>
    <t>PROD-2023035788</t>
  </si>
  <si>
    <t>PROD-2023075438</t>
  </si>
  <si>
    <t>PROD-2024109506</t>
  </si>
  <si>
    <t>PROD-2024014098</t>
  </si>
  <si>
    <t>PROD-2024055841</t>
  </si>
  <si>
    <t>PROD-2023051841</t>
  </si>
  <si>
    <t>PROD-2024084014</t>
  </si>
  <si>
    <t>PROD-2024103629</t>
  </si>
  <si>
    <t>PROD-2023026848</t>
  </si>
  <si>
    <t>PROD-2024021090</t>
  </si>
  <si>
    <t>PROD-2023024265</t>
  </si>
  <si>
    <t>PROD-2023043225</t>
  </si>
  <si>
    <t>PROD-2024085492</t>
  </si>
  <si>
    <t>PROD-2024079155</t>
  </si>
  <si>
    <t>PROD-2024016302</t>
  </si>
  <si>
    <t>PROD-2023117135</t>
  </si>
  <si>
    <t>PROD-2023079462</t>
  </si>
  <si>
    <t>PROD-2023073273</t>
  </si>
  <si>
    <t>PROD-2023058243</t>
  </si>
  <si>
    <t>PROD-2023027877</t>
  </si>
  <si>
    <t>PROD-2024018306</t>
  </si>
  <si>
    <t>PROD-2024072151</t>
  </si>
  <si>
    <t>PROD-2024104477</t>
  </si>
  <si>
    <t>PROD-2023061479</t>
  </si>
  <si>
    <t>PROD-2024103394</t>
  </si>
  <si>
    <t>PROD-2024099808</t>
  </si>
  <si>
    <t>PROD-2023088253</t>
  </si>
  <si>
    <t>PROD-2023011044</t>
  </si>
  <si>
    <t>PROD-2024111639</t>
  </si>
  <si>
    <t>PROD-2024065917</t>
  </si>
  <si>
    <t>PROD-2024085074</t>
  </si>
  <si>
    <t>PROD-2023064557</t>
  </si>
  <si>
    <t>PROD-2023127618</t>
  </si>
  <si>
    <t>PROD-2024121577</t>
  </si>
  <si>
    <t>PROD-2023106581</t>
  </si>
  <si>
    <t>PROD-2024011392</t>
  </si>
  <si>
    <t>PROD-2023039422</t>
  </si>
  <si>
    <t>PROD-2024065563</t>
  </si>
  <si>
    <t>PROD-2024065944</t>
  </si>
  <si>
    <t>PROD-2023051686</t>
  </si>
  <si>
    <t>PROD-2023071408</t>
  </si>
  <si>
    <t>PROD-2023086867</t>
  </si>
  <si>
    <t>PROD-2024077497</t>
  </si>
  <si>
    <t>PROD-2024119081</t>
  </si>
  <si>
    <t>PROD-2024095896</t>
  </si>
  <si>
    <t>PROD-2023093559</t>
  </si>
  <si>
    <t>PROD-2024107530</t>
  </si>
  <si>
    <t>PROD-2024025960</t>
  </si>
  <si>
    <t>PROD-2023128952</t>
  </si>
  <si>
    <t>PROD-2024119916</t>
  </si>
  <si>
    <t>PROD-2023031875</t>
  </si>
  <si>
    <t>PROD-2024073459</t>
  </si>
  <si>
    <t>PROD-2024018093</t>
  </si>
  <si>
    <t>PROD-2023095431</t>
  </si>
  <si>
    <t>PROD-2024062721</t>
  </si>
  <si>
    <t>PROD-2023117508</t>
  </si>
  <si>
    <t>PROD-2024117550</t>
  </si>
  <si>
    <t>PROD-2024117696</t>
  </si>
  <si>
    <t>PROD-2024105444</t>
  </si>
  <si>
    <t>PROD-2023031772</t>
  </si>
  <si>
    <t>PROD-2023072110</t>
  </si>
  <si>
    <t>PROD-2023015208</t>
  </si>
  <si>
    <t>PROD-2023025867</t>
  </si>
  <si>
    <t>PROD-2023123517</t>
  </si>
  <si>
    <t>PROD-2024017452</t>
  </si>
  <si>
    <t>PROD-2024073832</t>
  </si>
  <si>
    <t>PROD-2024063252</t>
  </si>
  <si>
    <t>PROD-2023089041</t>
  </si>
  <si>
    <t>PROD-2024115378</t>
  </si>
  <si>
    <t>PROD-2023105614</t>
  </si>
  <si>
    <t>PROD-2023072248</t>
  </si>
  <si>
    <t>PROD-2024115613</t>
  </si>
  <si>
    <t>PROD-2024115165</t>
  </si>
  <si>
    <t>PROD-2024041405</t>
  </si>
  <si>
    <t>PROD-2023014784</t>
  </si>
  <si>
    <t>PROD-2024123160</t>
  </si>
  <si>
    <t>PROD-2023069480</t>
  </si>
  <si>
    <t>PROD-2023118574</t>
  </si>
  <si>
    <t>PROD-2023085341</t>
  </si>
  <si>
    <t>PROD-2023015871</t>
  </si>
  <si>
    <t>PROD-2024023094</t>
  </si>
  <si>
    <t>PROD-2024032593</t>
  </si>
  <si>
    <t>PROD-2024101463</t>
  </si>
  <si>
    <t>PROD-2024086899</t>
  </si>
  <si>
    <t>PROD-2024065601</t>
  </si>
  <si>
    <t>PROD-2024076042</t>
  </si>
  <si>
    <t>PROD-2024018882</t>
  </si>
  <si>
    <t>PROD-2023062474</t>
  </si>
  <si>
    <t>PROD-2023084397</t>
  </si>
  <si>
    <t>PROD-2024106844</t>
  </si>
  <si>
    <t>PROD-2023035475</t>
  </si>
  <si>
    <t>PROD-2024118546</t>
  </si>
  <si>
    <t>PROD-2023077915</t>
  </si>
  <si>
    <t>PROD-2023045187</t>
  </si>
  <si>
    <t>PROD-2024059362</t>
  </si>
  <si>
    <t>PROD-2024055560</t>
  </si>
  <si>
    <t>PROD-2023123323</t>
  </si>
  <si>
    <t>PROD-2023115191</t>
  </si>
  <si>
    <t>PROD-2024125648</t>
  </si>
  <si>
    <t>PROD-2023023182</t>
  </si>
  <si>
    <t>PROD-2023021267</t>
  </si>
  <si>
    <t>PROD-2024011702</t>
  </si>
  <si>
    <t>PROD-2024024144</t>
  </si>
  <si>
    <t>PROD-2023027558</t>
  </si>
  <si>
    <t>PROD-2024012402</t>
  </si>
  <si>
    <t>PROD-2023056790</t>
  </si>
  <si>
    <t>PROD-2023061543</t>
  </si>
  <si>
    <t>PROD-2023054549</t>
  </si>
  <si>
    <t>PROD-2023059158</t>
  </si>
  <si>
    <t>PROD-2023116437</t>
  </si>
  <si>
    <t>PROD-2024056299</t>
  </si>
  <si>
    <t>PROD-2023094432</t>
  </si>
  <si>
    <t>PROD-2024125887</t>
  </si>
  <si>
    <t>PROD-2024071714</t>
  </si>
  <si>
    <t>PROD-2024026264</t>
  </si>
  <si>
    <t>PROD-2024040614</t>
  </si>
  <si>
    <t>PROD-2023052585</t>
  </si>
  <si>
    <t>PROD-2024097035</t>
  </si>
  <si>
    <t>PROD-2024112148</t>
  </si>
  <si>
    <t>PROD-2024077413</t>
  </si>
  <si>
    <t>PROD-2023017210</t>
  </si>
  <si>
    <t>PROD-2024098706</t>
  </si>
  <si>
    <t>PROD-2024085077</t>
  </si>
  <si>
    <t>PROD-2024084273</t>
  </si>
  <si>
    <t>PROD-2024092984</t>
  </si>
  <si>
    <t>PROD-2023127855</t>
  </si>
  <si>
    <t>PROD-2024099936</t>
  </si>
  <si>
    <t>PROD-2023035821</t>
  </si>
  <si>
    <t>PROD-2024047215</t>
  </si>
  <si>
    <t>PROD-2024051237</t>
  </si>
  <si>
    <t>PROD-2024015217</t>
  </si>
  <si>
    <t>PROD-2023106337</t>
  </si>
  <si>
    <t>PROD-2023078559</t>
  </si>
  <si>
    <t>PROD-2023023487</t>
  </si>
  <si>
    <t>PROD-2024062220</t>
  </si>
  <si>
    <t>PROD-2024084241</t>
  </si>
  <si>
    <t>PROD-2023077360</t>
  </si>
  <si>
    <t>PROD-2023094298</t>
  </si>
  <si>
    <t>PROD-2023122282</t>
  </si>
  <si>
    <t>PROD-2024035224</t>
  </si>
  <si>
    <t>PROD-2023035774</t>
  </si>
  <si>
    <t>PROD-2024071153</t>
  </si>
  <si>
    <t>PROD-2023055610</t>
  </si>
  <si>
    <t>PROD-2023014278</t>
  </si>
  <si>
    <t>PROD-2024115853</t>
  </si>
  <si>
    <t>PROD-2023114094</t>
  </si>
  <si>
    <t>PROD-2023055006</t>
  </si>
  <si>
    <t>PROD-2023078259</t>
  </si>
  <si>
    <t>PROD-2023041052</t>
  </si>
  <si>
    <t>PROD-2023109770</t>
  </si>
  <si>
    <t>PROD-2023079366</t>
  </si>
  <si>
    <t>PROD-2024017155</t>
  </si>
  <si>
    <t>PROD-2024016576</t>
  </si>
  <si>
    <t>PROD-2024056538</t>
  </si>
  <si>
    <t>PROD-2024112013</t>
  </si>
  <si>
    <t>PROD-2023079664</t>
  </si>
  <si>
    <t>PROD-2024117336</t>
  </si>
  <si>
    <t>PROD-2024104501</t>
  </si>
  <si>
    <t>PROD-2023119504</t>
  </si>
  <si>
    <t>PROD-2023058518</t>
  </si>
  <si>
    <t>PROD-2024062301</t>
  </si>
  <si>
    <t>PROD-2024096875</t>
  </si>
  <si>
    <t>PROD-2023014724</t>
  </si>
  <si>
    <t>PROD-2023123788</t>
  </si>
  <si>
    <t>PROD-2024019726</t>
  </si>
  <si>
    <t>PROD-2024077826</t>
  </si>
  <si>
    <t>PROD-2023077257</t>
  </si>
  <si>
    <t>PROD-2023118612</t>
  </si>
  <si>
    <t>PROD-2023111305</t>
  </si>
  <si>
    <t>PROD-2023094927</t>
  </si>
  <si>
    <t>PROD-2023033596</t>
  </si>
  <si>
    <t>PROD-2023085393</t>
  </si>
  <si>
    <t>PROD-2024106326</t>
  </si>
  <si>
    <t>PROD-2024064527</t>
  </si>
  <si>
    <t>PROD-2023047379</t>
  </si>
  <si>
    <t>PROD-2023047918</t>
  </si>
  <si>
    <t>PROD-2024102796</t>
  </si>
  <si>
    <t>PROD-2024129229</t>
  </si>
  <si>
    <t>PROD-2023035201</t>
  </si>
  <si>
    <t>PROD-2023031243</t>
  </si>
  <si>
    <t>PROD-2023059888</t>
  </si>
  <si>
    <t>PROD-2024116907</t>
  </si>
  <si>
    <t>PROD-2024066088</t>
  </si>
  <si>
    <t>PROD-2023107754</t>
  </si>
  <si>
    <t>PROD-2023119514</t>
  </si>
  <si>
    <t>PROD-2024066695</t>
  </si>
  <si>
    <t>PROD-2024065313</t>
  </si>
  <si>
    <t>PROD-2023045874</t>
  </si>
  <si>
    <t>PROD-2024062580</t>
  </si>
  <si>
    <t>PROD-2024026087</t>
  </si>
  <si>
    <t>PROD-2024045190</t>
  </si>
  <si>
    <t>PROD-2023013897</t>
  </si>
  <si>
    <t>PROD-2024037176</t>
  </si>
  <si>
    <t>PROD-2023109388</t>
  </si>
  <si>
    <t>PROD-2023085234</t>
  </si>
  <si>
    <t>PROD-2024058244</t>
  </si>
  <si>
    <t>PROD-2024081477</t>
  </si>
  <si>
    <t>PROD-2024092499</t>
  </si>
  <si>
    <t>PROD-2024067104</t>
  </si>
  <si>
    <t>PROD-2023028821</t>
  </si>
  <si>
    <t>PROD-2024016051</t>
  </si>
  <si>
    <t>PROD-2023054754</t>
  </si>
  <si>
    <t>PROD-2023024566</t>
  </si>
  <si>
    <t>PROD-2023053687</t>
  </si>
  <si>
    <t>PROD-2023063671</t>
  </si>
  <si>
    <t>PROD-2024084034</t>
  </si>
  <si>
    <t>PROD-2023094588</t>
  </si>
  <si>
    <t>PROD-2023098283</t>
  </si>
  <si>
    <t>PROD-2023038086</t>
  </si>
  <si>
    <t>PROD-2023043454</t>
  </si>
  <si>
    <t>PROD-2024128633</t>
  </si>
  <si>
    <t>PROD-2023082038</t>
  </si>
  <si>
    <t>PROD-2024069477</t>
  </si>
  <si>
    <t>PROD-2024063777</t>
  </si>
  <si>
    <t>PROD-2023121545</t>
  </si>
  <si>
    <t>PROD-2023055644</t>
  </si>
  <si>
    <t>PROD-2023066150</t>
  </si>
  <si>
    <t>PROD-2024096265</t>
  </si>
  <si>
    <t>PROD-2023068408</t>
  </si>
  <si>
    <t>PROD-2024022812</t>
  </si>
  <si>
    <t>PROD-2024117588</t>
  </si>
  <si>
    <t>PROD-2024034861</t>
  </si>
  <si>
    <t>PROD-2024104530</t>
  </si>
  <si>
    <t>PROD-2024052216</t>
  </si>
  <si>
    <t>PROD-2023086797</t>
  </si>
  <si>
    <t>PROD-2023058047</t>
  </si>
  <si>
    <t>PROD-2024052956</t>
  </si>
  <si>
    <t>PROD-2023116700</t>
  </si>
  <si>
    <t>PROD-2023058745</t>
  </si>
  <si>
    <t>PROD-2023054361</t>
  </si>
  <si>
    <t>PROD-2024014879</t>
  </si>
  <si>
    <t>PROD-2023094986</t>
  </si>
  <si>
    <t>PROD-2023043088</t>
  </si>
  <si>
    <t>PROD-2023072909</t>
  </si>
  <si>
    <t>PROD-2024115224</t>
  </si>
  <si>
    <t>PROD-2023082093</t>
  </si>
  <si>
    <t>PROD-2023079948</t>
  </si>
  <si>
    <t>PROD-2023098685</t>
  </si>
  <si>
    <t>PROD-2024018571</t>
  </si>
  <si>
    <t>PROD-2024125028</t>
  </si>
  <si>
    <t>PROD-2024063827</t>
  </si>
  <si>
    <t>PROD-2023067111</t>
  </si>
  <si>
    <t>PROD-2023075411</t>
  </si>
  <si>
    <t>PROD-2023045227</t>
  </si>
  <si>
    <t>PROD-2023051332</t>
  </si>
  <si>
    <t>PROD-2024125225</t>
  </si>
  <si>
    <t>PROD-2024112176</t>
  </si>
  <si>
    <t>PROD-2023025716</t>
  </si>
  <si>
    <t>PROD-2024126383</t>
  </si>
  <si>
    <t>PROD-2023085263</t>
  </si>
  <si>
    <t>PROD-2024118196</t>
  </si>
  <si>
    <t>PROD-2023101881</t>
  </si>
  <si>
    <t>PROD-2023084753</t>
  </si>
  <si>
    <t>PROD-2023034741</t>
  </si>
  <si>
    <t>PROD-2023098104</t>
  </si>
  <si>
    <t>PROD-2024023021</t>
  </si>
  <si>
    <t>PROD-2023054360</t>
  </si>
  <si>
    <t>PROD-2024127924</t>
  </si>
  <si>
    <t>PROD-2024072228</t>
  </si>
  <si>
    <t>PROD-2023047281</t>
  </si>
  <si>
    <t>PROD-2023042008</t>
  </si>
  <si>
    <t>PROD-2023096627</t>
  </si>
  <si>
    <t>PROD-2024065747</t>
  </si>
  <si>
    <t>PROD-2024114753</t>
  </si>
  <si>
    <t>PROD-2023062593</t>
  </si>
  <si>
    <t>PROD-2024108443</t>
  </si>
  <si>
    <t>PROD-2024019456</t>
  </si>
  <si>
    <t>PROD-2023026263</t>
  </si>
  <si>
    <t>PROD-2024113399</t>
  </si>
  <si>
    <t>PROD-2024066870</t>
  </si>
  <si>
    <t>PROD-2023032314</t>
  </si>
  <si>
    <t>PROD-2023105809</t>
  </si>
  <si>
    <t>PROD-2023057796</t>
  </si>
  <si>
    <t>PROD-2023097302</t>
  </si>
  <si>
    <t>PROD-2024033858</t>
  </si>
  <si>
    <t>PROD-2023087717</t>
  </si>
  <si>
    <t>PROD-2023037705</t>
  </si>
  <si>
    <t>PROD-2024029367</t>
  </si>
  <si>
    <t>PROD-2024034526</t>
  </si>
  <si>
    <t>PROD-2023068027</t>
  </si>
  <si>
    <t>PROD-2023114999</t>
  </si>
  <si>
    <t>PROD-2023025177</t>
  </si>
  <si>
    <t>PROD-2024076061</t>
  </si>
  <si>
    <t>PROD-2023105296</t>
  </si>
  <si>
    <t>PROD-2024043762</t>
  </si>
  <si>
    <t>PROD-2024098770</t>
  </si>
  <si>
    <t>PROD-2023087327</t>
  </si>
  <si>
    <t>PROD-2023063449</t>
  </si>
  <si>
    <t>PROD-2024082249</t>
  </si>
  <si>
    <t>PROD-2023122103</t>
  </si>
  <si>
    <t>PROD-2023089959</t>
  </si>
  <si>
    <t>PROD-2023124588</t>
  </si>
  <si>
    <t>PROD-2024061720</t>
  </si>
  <si>
    <t>PROD-2023025385</t>
  </si>
  <si>
    <t>PROD-2024066176</t>
  </si>
  <si>
    <t>PROD-2023063197</t>
  </si>
  <si>
    <t>PROD-2024072053</t>
  </si>
  <si>
    <t>PROD-2023072417</t>
  </si>
  <si>
    <t>PROD-2024043160</t>
  </si>
  <si>
    <t>PROD-2023033175</t>
  </si>
  <si>
    <t>PROD-2023115915</t>
  </si>
  <si>
    <t>PROD-2023091179</t>
  </si>
  <si>
    <t>PROD-2024109882</t>
  </si>
  <si>
    <t>PROD-2023048724</t>
  </si>
  <si>
    <t>PROD-2023062749</t>
  </si>
  <si>
    <t>PROD-2023103712</t>
  </si>
  <si>
    <t>PROD-2024038038</t>
  </si>
  <si>
    <t>PROD-2024102280</t>
  </si>
  <si>
    <t>PROD-2023019786</t>
  </si>
  <si>
    <t>PROD-2024069065</t>
  </si>
  <si>
    <t>PROD-2024062181</t>
  </si>
  <si>
    <t>PROD-2024101668</t>
  </si>
  <si>
    <t>PROD-2023125047</t>
  </si>
  <si>
    <t>PROD-2024086226</t>
  </si>
  <si>
    <t>PROD-2024066216</t>
  </si>
  <si>
    <t>PROD-2023039909</t>
  </si>
  <si>
    <t>PROD-2023082114</t>
  </si>
  <si>
    <t>PROD-2023031327</t>
  </si>
  <si>
    <t>PROD-2024108749</t>
  </si>
  <si>
    <t>PROD-2023019548</t>
  </si>
  <si>
    <t>PROD-2024029271</t>
  </si>
  <si>
    <t>PROD-2024091769</t>
  </si>
  <si>
    <t>PROD-2024101526</t>
  </si>
  <si>
    <t>PROD-2023096955</t>
  </si>
  <si>
    <t>PROD-2024128588</t>
  </si>
  <si>
    <t>PROD-2023038176</t>
  </si>
  <si>
    <t>PROD-2023027659</t>
  </si>
  <si>
    <t>PROD-2023097115</t>
  </si>
  <si>
    <t>PROD-2023078960</t>
  </si>
  <si>
    <t>PROD-2023114517</t>
  </si>
  <si>
    <t>PROD-2023021466</t>
  </si>
  <si>
    <t>PROD-2024012898</t>
  </si>
  <si>
    <t>PROD-2024058141</t>
  </si>
  <si>
    <t>PROD-2023037325</t>
  </si>
  <si>
    <t>PROD-2024068824</t>
  </si>
  <si>
    <t>PROD-2024081962</t>
  </si>
  <si>
    <t>PROD-2024029882</t>
  </si>
  <si>
    <t>PROD-2023077457</t>
  </si>
  <si>
    <t>PROD-2023017606</t>
  </si>
  <si>
    <t>PROD-2023039296</t>
  </si>
  <si>
    <t>PROD-2023053384</t>
  </si>
  <si>
    <t>PROD-2023034759</t>
  </si>
  <si>
    <t>PROD-2024025871</t>
  </si>
  <si>
    <t>PROD-2023124444</t>
  </si>
  <si>
    <t>PROD-2024066674</t>
  </si>
  <si>
    <t>PROD-2023091231</t>
  </si>
  <si>
    <t>PROD-2023051406</t>
  </si>
  <si>
    <t>PROD-2023015770</t>
  </si>
  <si>
    <t>PROD-2023037959</t>
  </si>
  <si>
    <t>PROD-2023017333</t>
  </si>
  <si>
    <t>PROD-2023111870</t>
  </si>
  <si>
    <t>PROD-2023101260</t>
  </si>
  <si>
    <t>PROD-2024035354</t>
  </si>
  <si>
    <t>PROD-2024051640</t>
  </si>
  <si>
    <t>PROD-2023081351</t>
  </si>
  <si>
    <t>PROD-2023021428</t>
  </si>
  <si>
    <t>PROD-2023107861</t>
  </si>
  <si>
    <t>PROD-2023011408</t>
  </si>
  <si>
    <t>PROD-2023069305</t>
  </si>
  <si>
    <t>PROD-2024095513</t>
  </si>
  <si>
    <t>PROD-2023034849</t>
  </si>
  <si>
    <t>PROD-2024018285</t>
  </si>
  <si>
    <t>PROD-2024127941</t>
  </si>
  <si>
    <t>PROD-2023076162</t>
  </si>
  <si>
    <t>PROD-2024012016</t>
  </si>
  <si>
    <t>PROD-2023051734</t>
  </si>
  <si>
    <t>PROD-2024025440</t>
  </si>
  <si>
    <t>PROD-2023017371</t>
  </si>
  <si>
    <t>PROD-2024023761</t>
  </si>
  <si>
    <t>PROD-2024016245</t>
  </si>
  <si>
    <t>PROD-2023129408</t>
  </si>
  <si>
    <t>PROD-2023068050</t>
  </si>
  <si>
    <t>PROD-2023038775</t>
  </si>
  <si>
    <t>PROD-2024078160</t>
  </si>
  <si>
    <t>PROD-2023035253</t>
  </si>
  <si>
    <t>PROD-2024096343</t>
  </si>
  <si>
    <t>PROD-2023027685</t>
  </si>
  <si>
    <t>PROD-2023094737</t>
  </si>
  <si>
    <t>PROD-2024044961</t>
  </si>
  <si>
    <t>PROD-2024067405</t>
  </si>
  <si>
    <t>PROD-2023064925</t>
  </si>
  <si>
    <t>PROD-2024112315</t>
  </si>
  <si>
    <t>PROD-2024095622</t>
  </si>
  <si>
    <t>PROD-2023062513</t>
  </si>
  <si>
    <t>PROD-2023032066</t>
  </si>
  <si>
    <t>PROD-2024082115</t>
  </si>
  <si>
    <t>PROD-2024023433</t>
  </si>
  <si>
    <t>PROD-2024014161</t>
  </si>
  <si>
    <t>PROD-2024025897</t>
  </si>
  <si>
    <t>PROD-2023012175</t>
  </si>
  <si>
    <t>PROD-2023041932</t>
  </si>
  <si>
    <t>PROD-2024054322</t>
  </si>
  <si>
    <t>PROD-2024102074</t>
  </si>
  <si>
    <t>PROD-2023027343</t>
  </si>
  <si>
    <t>PROD-2024072303</t>
  </si>
  <si>
    <t>PROD-2024043620</t>
  </si>
  <si>
    <t>PROD-2024124934</t>
  </si>
  <si>
    <t>PROD-2023011739</t>
  </si>
  <si>
    <t>PROD-2023013616</t>
  </si>
  <si>
    <t>PROD-2023096876</t>
  </si>
  <si>
    <t>PROD-2023018563</t>
  </si>
  <si>
    <t>PROD-2023105862</t>
  </si>
  <si>
    <t>PROD-2023056046</t>
  </si>
  <si>
    <t>PROD-2024076529</t>
  </si>
  <si>
    <t>PROD-2023074162</t>
  </si>
  <si>
    <t>PROD-2023022304</t>
  </si>
  <si>
    <t>PROD-2023029397</t>
  </si>
  <si>
    <t>PROD-2023113214</t>
  </si>
  <si>
    <t>PROD-2024065188</t>
  </si>
  <si>
    <t>PROD-2024012164</t>
  </si>
  <si>
    <t>PROD-2023077423</t>
  </si>
  <si>
    <t>PROD-2024086165</t>
  </si>
  <si>
    <t>PROD-2024084853</t>
  </si>
  <si>
    <t>PROD-2023114498</t>
  </si>
  <si>
    <t>PROD-2024114723</t>
  </si>
  <si>
    <t>PROD-2023084999</t>
  </si>
  <si>
    <t>PROD-2023017888</t>
  </si>
  <si>
    <t>PROD-2024109382</t>
  </si>
  <si>
    <t>PROD-2024024461</t>
  </si>
  <si>
    <t>PROD-2023023882</t>
  </si>
  <si>
    <t>PROD-2023052920</t>
  </si>
  <si>
    <t>PROD-2024109999</t>
  </si>
  <si>
    <t>PROD-2024108898</t>
  </si>
  <si>
    <t>PROD-2024024385</t>
  </si>
  <si>
    <t>PROD-2024094084</t>
  </si>
  <si>
    <t>PROD-2023107926</t>
  </si>
  <si>
    <t>PROD-2024069358</t>
  </si>
  <si>
    <t>PROD-2024039297</t>
  </si>
  <si>
    <t>PROD-2024034870</t>
  </si>
  <si>
    <t>PROD-2024119508</t>
  </si>
  <si>
    <t>PROD-2024097049</t>
  </si>
  <si>
    <t>PROD-2023119892</t>
  </si>
  <si>
    <t>PROD-2024028137</t>
  </si>
  <si>
    <t>PROD-2024129109</t>
  </si>
  <si>
    <t>PROD-2024107860</t>
  </si>
  <si>
    <t>PROD-2023036642</t>
  </si>
  <si>
    <t>PROD-2024027251</t>
  </si>
  <si>
    <t>PROD-2023054043</t>
  </si>
  <si>
    <t>PROD-2023063379</t>
  </si>
  <si>
    <t>PROD-2024077105</t>
  </si>
  <si>
    <t>PROD-2023113505</t>
  </si>
  <si>
    <t>PROD-2023091605</t>
  </si>
  <si>
    <t>PROD-2023034393</t>
  </si>
  <si>
    <t>PROD-2024072765</t>
  </si>
  <si>
    <t>PROD-2023129347</t>
  </si>
  <si>
    <t>PROD-2024062747</t>
  </si>
  <si>
    <t>PROD-2024025442</t>
  </si>
  <si>
    <t>PROD-2023065541</t>
  </si>
  <si>
    <t>PROD-2023064084</t>
  </si>
  <si>
    <t>PROD-2023044113</t>
  </si>
  <si>
    <t>PROD-2023071953</t>
  </si>
  <si>
    <t>PROD-2024018765</t>
  </si>
  <si>
    <t>PROD-2024127189</t>
  </si>
  <si>
    <t>PROD-2024015773</t>
  </si>
  <si>
    <t>PROD-2023029510</t>
  </si>
  <si>
    <t>PROD-2023029595</t>
  </si>
  <si>
    <t>PROD-2024056740</t>
  </si>
  <si>
    <t>PROD-2023027293</t>
  </si>
  <si>
    <t>PROD-2023083881</t>
  </si>
  <si>
    <t>PROD-2024036560</t>
  </si>
  <si>
    <t>PROD-2023036746</t>
  </si>
  <si>
    <t>PROD-2024123912</t>
  </si>
  <si>
    <t>PROD-2024081375</t>
  </si>
  <si>
    <t>PROD-2023018125</t>
  </si>
  <si>
    <t>PROD-2023119423</t>
  </si>
  <si>
    <t>PROD-2023047470</t>
  </si>
  <si>
    <t>PROD-2024099122</t>
  </si>
  <si>
    <t>PROD-2024118228</t>
  </si>
  <si>
    <t>PROD-2023084499</t>
  </si>
  <si>
    <t>PROD-2024081594</t>
  </si>
  <si>
    <t>PROD-2024084834</t>
  </si>
  <si>
    <t>PROD-2023016819</t>
  </si>
  <si>
    <t>PROD-2024128621</t>
  </si>
  <si>
    <t>PROD-2024075108</t>
  </si>
  <si>
    <t>PROD-2023118479</t>
  </si>
  <si>
    <t>PROD-2024061486</t>
  </si>
  <si>
    <t>PROD-2024094268</t>
  </si>
  <si>
    <t>PROD-2023115767</t>
  </si>
  <si>
    <t>PROD-2024048699</t>
  </si>
  <si>
    <t>PROD-2023115730</t>
  </si>
  <si>
    <t>PROD-2023102582</t>
  </si>
  <si>
    <t>PROD-2023025216</t>
  </si>
  <si>
    <t>PROD-2023123035</t>
  </si>
  <si>
    <t>PROD-2023039531</t>
  </si>
  <si>
    <t>PROD-2024114400</t>
  </si>
  <si>
    <t>PROD-2023088289</t>
  </si>
  <si>
    <t>PROD-2024106512</t>
  </si>
  <si>
    <t>PROD-2023045609</t>
  </si>
  <si>
    <t>PROD-2024055757</t>
  </si>
  <si>
    <t>PROD-2023082479</t>
  </si>
  <si>
    <t>PROD-2023043834</t>
  </si>
  <si>
    <t>PROD-2024055971</t>
  </si>
  <si>
    <t>PROD-2024042505</t>
  </si>
  <si>
    <t>PROD-2023118206</t>
  </si>
  <si>
    <t>PROD-2023072221</t>
  </si>
  <si>
    <t>PROD-2024092303</t>
  </si>
  <si>
    <t>PROD-2023092691</t>
  </si>
  <si>
    <t>PROD-2023109613</t>
  </si>
  <si>
    <t>PROD-2023103297</t>
  </si>
  <si>
    <t>PROD-2024124439</t>
  </si>
  <si>
    <t>PROD-2024068318</t>
  </si>
  <si>
    <t>PROD-2024119661</t>
  </si>
  <si>
    <t>PROD-2024056199</t>
  </si>
  <si>
    <t>PROD-2023078645</t>
  </si>
  <si>
    <t>PROD-2023078326</t>
  </si>
  <si>
    <t>PROD-2024038459</t>
  </si>
  <si>
    <t>PROD-2023059846</t>
  </si>
  <si>
    <t>PROD-2024094115</t>
  </si>
  <si>
    <t>PROD-2023103375</t>
  </si>
  <si>
    <t>PROD-2024013616</t>
  </si>
  <si>
    <t>PROD-2023018401</t>
  </si>
  <si>
    <t>PROD-2023085441</t>
  </si>
  <si>
    <t>PROD-2024106508</t>
  </si>
  <si>
    <t>PROD-2024124548</t>
  </si>
  <si>
    <t>PROD-2024107027</t>
  </si>
  <si>
    <t>PROD-2023061535</t>
  </si>
  <si>
    <t>PROD-2023078498</t>
  </si>
  <si>
    <t>PROD-2024015260</t>
  </si>
  <si>
    <t>PROD-2023081255</t>
  </si>
  <si>
    <t>PROD-2023118967</t>
  </si>
  <si>
    <t>PROD-2024048522</t>
  </si>
  <si>
    <t>PROD-2023057651</t>
  </si>
  <si>
    <t>PROD-2023117396</t>
  </si>
  <si>
    <t>PROD-2023014068</t>
  </si>
  <si>
    <t>PROD-2024064189</t>
  </si>
  <si>
    <t>PROD-2024059092</t>
  </si>
  <si>
    <t>PROD-2023108977</t>
  </si>
  <si>
    <t>PROD-2023073997</t>
  </si>
  <si>
    <t>PROD-2023119381</t>
  </si>
  <si>
    <t>PROD-2023059525</t>
  </si>
  <si>
    <t>PROD-2024034100</t>
  </si>
  <si>
    <t>PROD-2023039308</t>
  </si>
  <si>
    <t>PROD-2024103455</t>
  </si>
  <si>
    <t>PROD-2024087475</t>
  </si>
  <si>
    <t>PROD-2024066266</t>
  </si>
  <si>
    <t>PROD-2024083917</t>
  </si>
  <si>
    <t>PROD-2024106389</t>
  </si>
  <si>
    <t>PROD-2023048635</t>
  </si>
  <si>
    <t>PROD-2023065717</t>
  </si>
  <si>
    <t>PROD-2024101188</t>
  </si>
  <si>
    <t>PROD-2024085699</t>
  </si>
  <si>
    <t>PROD-2023083444</t>
  </si>
  <si>
    <t>PROD-2023058418</t>
  </si>
  <si>
    <t>PROD-2024015657</t>
  </si>
  <si>
    <t>PROD-2023031985</t>
  </si>
  <si>
    <t>PROD-2023013918</t>
  </si>
  <si>
    <t>PROD-2023015854</t>
  </si>
  <si>
    <t>PROD-2024087603</t>
  </si>
  <si>
    <t>PROD-2024034651</t>
  </si>
  <si>
    <t>PROD-2024068625</t>
  </si>
  <si>
    <t>PROD-2023083474</t>
  </si>
  <si>
    <t>PROD-2023106204</t>
  </si>
  <si>
    <t>PROD-2024071781</t>
  </si>
  <si>
    <t>PROD-2023054012</t>
  </si>
  <si>
    <t>PROD-2023054783</t>
  </si>
  <si>
    <t>PROD-2023062377</t>
  </si>
  <si>
    <t>PROD-2024114125</t>
  </si>
  <si>
    <t>PROD-2023101975</t>
  </si>
  <si>
    <t>PROD-2023057700</t>
  </si>
  <si>
    <t>PROD-2024034781</t>
  </si>
  <si>
    <t>PROD-2024017000</t>
  </si>
  <si>
    <t>PROD-2024023871</t>
  </si>
  <si>
    <t>PROD-2023109687</t>
  </si>
  <si>
    <t>PROD-2024015911</t>
  </si>
  <si>
    <t>PROD-2024102985</t>
  </si>
  <si>
    <t>PROD-2024042655</t>
  </si>
  <si>
    <t>PROD-2023077104</t>
  </si>
  <si>
    <t>PROD-2023127677</t>
  </si>
  <si>
    <t>PROD-2024047260</t>
  </si>
  <si>
    <t>PROD-2023062787</t>
  </si>
  <si>
    <t>PROD-2023095710</t>
  </si>
  <si>
    <t>PROD-2024113704</t>
  </si>
  <si>
    <t>PROD-2023022276</t>
  </si>
  <si>
    <t>PROD-2024013589</t>
  </si>
  <si>
    <t>PROD-2024084560</t>
  </si>
  <si>
    <t>PROD-2024019851</t>
  </si>
  <si>
    <t>PROD-2023052972</t>
  </si>
  <si>
    <t>PROD-2024036192</t>
  </si>
  <si>
    <t>PROD-2023066851</t>
  </si>
  <si>
    <t>PROD-2023091858</t>
  </si>
  <si>
    <t>PROD-2023126561</t>
  </si>
  <si>
    <t>PROD-2023091001</t>
  </si>
  <si>
    <t>PROD-2023025868</t>
  </si>
  <si>
    <t>PROD-2024049850</t>
  </si>
  <si>
    <t>PROD-2024085043</t>
  </si>
  <si>
    <t>PROD-2023035991</t>
  </si>
  <si>
    <t>PROD-2023038673</t>
  </si>
  <si>
    <t>PROD-2024128954</t>
  </si>
  <si>
    <t>PROD-2023012680</t>
  </si>
  <si>
    <t>PROD-2024064424</t>
  </si>
  <si>
    <t>PROD-2024048305</t>
  </si>
  <si>
    <t>PROD-2024011020</t>
  </si>
  <si>
    <t>PROD-2023019549</t>
  </si>
  <si>
    <t>PROD-2023096700</t>
  </si>
  <si>
    <t>PROD-2024051486</t>
  </si>
  <si>
    <t>PROD-2024103890</t>
  </si>
  <si>
    <t>PROD-2024027030</t>
  </si>
  <si>
    <t>PROD-2023024351</t>
  </si>
  <si>
    <t>PROD-2024123068</t>
  </si>
  <si>
    <t>PROD-2024127205</t>
  </si>
  <si>
    <t>PROD-2024042549</t>
  </si>
  <si>
    <t>PROD-2023063332</t>
  </si>
  <si>
    <t>PROD-2024096090</t>
  </si>
  <si>
    <t>PROD-2023121356</t>
  </si>
  <si>
    <t>PROD-2023046262</t>
  </si>
  <si>
    <t>PROD-2024066070</t>
  </si>
  <si>
    <t>PROD-2023128506</t>
  </si>
  <si>
    <t>PROD-2023097968</t>
  </si>
  <si>
    <t>PROD-2024038158</t>
  </si>
  <si>
    <t>PROD-2023051995</t>
  </si>
  <si>
    <t>PROD-2024123309</t>
  </si>
  <si>
    <t>PROD-2024105392</t>
  </si>
  <si>
    <t>PROD-2024128021</t>
  </si>
  <si>
    <t>PROD-2023065189</t>
  </si>
  <si>
    <t>PROD-2023098074</t>
  </si>
  <si>
    <t>PROD-2024089858</t>
  </si>
  <si>
    <t>PROD-2024101292</t>
  </si>
  <si>
    <t>PROD-2024079903</t>
  </si>
  <si>
    <t>PROD-2024035639</t>
  </si>
  <si>
    <t>PROD-2024068119</t>
  </si>
  <si>
    <t>PROD-2024122574</t>
  </si>
  <si>
    <t>PROD-2023127557</t>
  </si>
  <si>
    <t>PROD-2024084994</t>
  </si>
  <si>
    <t>PROD-2023054691</t>
  </si>
  <si>
    <t>PROD-2024041342</t>
  </si>
  <si>
    <t>PROD-2024058433</t>
  </si>
  <si>
    <t>PROD-2023042931</t>
  </si>
  <si>
    <t>PROD-2024091818</t>
  </si>
  <si>
    <t>PROD-2024076951</t>
  </si>
  <si>
    <t>PROD-2024061159</t>
  </si>
  <si>
    <t>PROD-2024011144</t>
  </si>
  <si>
    <t>PROD-2024106973</t>
  </si>
  <si>
    <t>PROD-2024015211</t>
  </si>
  <si>
    <t>PROD-2024046663</t>
  </si>
  <si>
    <t>PROD-2023105928</t>
  </si>
  <si>
    <t>PROD-2023033295</t>
  </si>
  <si>
    <t>PROD-2023056245</t>
  </si>
  <si>
    <t>PROD-2023063991</t>
  </si>
  <si>
    <t>PROD-2023068417</t>
  </si>
  <si>
    <t>PROD-2024075815</t>
  </si>
  <si>
    <t>PROD-2023099415</t>
  </si>
  <si>
    <t>PROD-2024076489</t>
  </si>
  <si>
    <t>PROD-2024085848</t>
  </si>
  <si>
    <t>PROD-2023027722</t>
  </si>
  <si>
    <t>PROD-2023026255</t>
  </si>
  <si>
    <t>PROD-2024085983</t>
  </si>
  <si>
    <t>PROD-2023085670</t>
  </si>
  <si>
    <t>PROD-2023113760</t>
  </si>
  <si>
    <t>PROD-2024036511</t>
  </si>
  <si>
    <t>PROD-2024036697</t>
  </si>
  <si>
    <t>PROD-2023079256</t>
  </si>
  <si>
    <t>PROD-2024103608</t>
  </si>
  <si>
    <t>PROD-2024128111</t>
  </si>
  <si>
    <t>PROD-2023117043</t>
  </si>
  <si>
    <t>PROD-2024114646</t>
  </si>
  <si>
    <t>PROD-2024024167</t>
  </si>
  <si>
    <t>PROD-2023061664</t>
  </si>
  <si>
    <t>PROD-2024041208</t>
  </si>
  <si>
    <t>PROD-2024026398</t>
  </si>
  <si>
    <t>PROD-2024102503</t>
  </si>
  <si>
    <t>PROD-2024028258</t>
  </si>
  <si>
    <t>PROD-2023063384</t>
  </si>
  <si>
    <t>PROD-2024087276</t>
  </si>
  <si>
    <t>PROD-2024128491</t>
  </si>
  <si>
    <t>PROD-2024123007</t>
  </si>
  <si>
    <t>PROD-2024127443</t>
  </si>
  <si>
    <t>PROD-2024031223</t>
  </si>
  <si>
    <t>PROD-2024086575</t>
  </si>
  <si>
    <t>PROD-2023042380</t>
  </si>
  <si>
    <t>PROD-2024018529</t>
  </si>
  <si>
    <t>PROD-2024084009</t>
  </si>
  <si>
    <t>PROD-2024023528</t>
  </si>
  <si>
    <t>PROD-2024053820</t>
  </si>
  <si>
    <t>PROD-2023067808</t>
  </si>
  <si>
    <t>PROD-2024129136</t>
  </si>
  <si>
    <t>PROD-2024085746</t>
  </si>
  <si>
    <t>PROD-2024115051</t>
  </si>
  <si>
    <t>PROD-2023011871</t>
  </si>
  <si>
    <t>PROD-2024118829</t>
  </si>
  <si>
    <t>PROD-2023064517</t>
  </si>
  <si>
    <t>PROD-2023124357</t>
  </si>
  <si>
    <t>PROD-2024082635</t>
  </si>
  <si>
    <t>PROD-2023096939</t>
  </si>
  <si>
    <t>PROD-2024071907</t>
  </si>
  <si>
    <t>PROD-2024106107</t>
  </si>
  <si>
    <t>PROD-2024129093</t>
  </si>
  <si>
    <t>PROD-2024047077</t>
  </si>
  <si>
    <t>PROD-2024071420</t>
  </si>
  <si>
    <t>PROD-2023074321</t>
  </si>
  <si>
    <t>PROD-2023109804</t>
  </si>
  <si>
    <t>PROD-2023122613</t>
  </si>
  <si>
    <t>PROD-2023018483</t>
  </si>
  <si>
    <t>PROD-2024046515</t>
  </si>
  <si>
    <t>PROD-2024031915</t>
  </si>
  <si>
    <t>PROD-2024081725</t>
  </si>
  <si>
    <t>PROD-2023109107</t>
  </si>
  <si>
    <t>PROD-2024117775</t>
  </si>
  <si>
    <t>PROD-2023065240</t>
  </si>
  <si>
    <t>PROD-2024048693</t>
  </si>
  <si>
    <t>PROD-2023063943</t>
  </si>
  <si>
    <t>PROD-2024043083</t>
  </si>
  <si>
    <t>PROD-2024055180</t>
  </si>
  <si>
    <t>PROD-2024035301</t>
  </si>
  <si>
    <t>PROD-2024075438</t>
  </si>
  <si>
    <t>PROD-2024062578</t>
  </si>
  <si>
    <t>PROD-2024011422</t>
  </si>
  <si>
    <t>PROD-2023038836</t>
  </si>
  <si>
    <t>PROD-2024065001</t>
  </si>
  <si>
    <t>PROD-2024109046</t>
  </si>
  <si>
    <t>PROD-2024102898</t>
  </si>
  <si>
    <t>PROD-2024118918</t>
  </si>
  <si>
    <t>PROD-2023031659</t>
  </si>
  <si>
    <t>PROD-2023099774</t>
  </si>
  <si>
    <t>PROD-2024047509</t>
  </si>
  <si>
    <t>PROD-2024099970</t>
  </si>
  <si>
    <t>PROD-2023102416</t>
  </si>
  <si>
    <t>PROD-2024099888</t>
  </si>
  <si>
    <t>PROD-2023017306</t>
  </si>
  <si>
    <t>PROD-2024071463</t>
  </si>
  <si>
    <t>PROD-2023025389</t>
  </si>
  <si>
    <t>PROD-2024057648</t>
  </si>
  <si>
    <t>PROD-2023044296</t>
  </si>
  <si>
    <t>PROD-2024049620</t>
  </si>
  <si>
    <t>PROD-2024012444</t>
  </si>
  <si>
    <t>PROD-2024041210</t>
  </si>
  <si>
    <t>PROD-2024109437</t>
  </si>
  <si>
    <t>PROD-2024118839</t>
  </si>
  <si>
    <t>PROD-2023089565</t>
  </si>
  <si>
    <t>PROD-2024025146</t>
  </si>
  <si>
    <t>PROD-2024074994</t>
  </si>
  <si>
    <t>PROD-2023049822</t>
  </si>
  <si>
    <t>PROD-2024054767</t>
  </si>
  <si>
    <t>PROD-2023095311</t>
  </si>
  <si>
    <t>PROD-2023039870</t>
  </si>
  <si>
    <t>PROD-2024036602</t>
  </si>
  <si>
    <t>PROD-2024072018</t>
  </si>
  <si>
    <t>PROD-2023073166</t>
  </si>
  <si>
    <t>PROD-2024026776</t>
  </si>
  <si>
    <t>PROD-2024075834</t>
  </si>
  <si>
    <t>PROD-2023024740</t>
  </si>
  <si>
    <t>PROD-2024023265</t>
  </si>
  <si>
    <t>PROD-2023058173</t>
  </si>
  <si>
    <t>PROD-2023042462</t>
  </si>
  <si>
    <t>PROD-2023044254</t>
  </si>
  <si>
    <t>PROD-2024115094</t>
  </si>
  <si>
    <t>PROD-2023128330</t>
  </si>
  <si>
    <t>PROD-2024071982</t>
  </si>
  <si>
    <t>PROD-2024044971</t>
  </si>
  <si>
    <t>PROD-2024108019</t>
  </si>
  <si>
    <t>PROD-2023086271</t>
  </si>
  <si>
    <t>PROD-2023105290</t>
  </si>
  <si>
    <t>PROD-2023092448</t>
  </si>
  <si>
    <t>PROD-2024018985</t>
  </si>
  <si>
    <t>PROD-2023074591</t>
  </si>
  <si>
    <t>PROD-2023039261</t>
  </si>
  <si>
    <t>PROD-2023033180</t>
  </si>
  <si>
    <t>PROD-2024113326</t>
  </si>
  <si>
    <t>PROD-2023041486</t>
  </si>
  <si>
    <t>PROD-2024121820</t>
  </si>
  <si>
    <t>PROD-2023021911</t>
  </si>
  <si>
    <t>PROD-2023017318</t>
  </si>
  <si>
    <t>PROD-2024116013</t>
  </si>
  <si>
    <t>PROD-2023094700</t>
  </si>
  <si>
    <t>PROD-2023069074</t>
  </si>
  <si>
    <t>PROD-2023056942</t>
  </si>
  <si>
    <t>PROD-2024025028</t>
  </si>
  <si>
    <t>PROD-2023032328</t>
  </si>
  <si>
    <t>PROD-2023014974</t>
  </si>
  <si>
    <t>PROD-2024074111</t>
  </si>
  <si>
    <t>PROD-2023123613</t>
  </si>
  <si>
    <t>PROD-2023061643</t>
  </si>
  <si>
    <t>PROD-2024021692</t>
  </si>
  <si>
    <t>PROD-2024115453</t>
  </si>
  <si>
    <t>PROD-2023016626</t>
  </si>
  <si>
    <t>PROD-2024073238</t>
  </si>
  <si>
    <t>PROD-2024112633</t>
  </si>
  <si>
    <t>PROD-2023014650</t>
  </si>
  <si>
    <t>PROD-2024056119</t>
  </si>
  <si>
    <t>PROD-2024126671</t>
  </si>
  <si>
    <t>PROD-2024055331</t>
  </si>
  <si>
    <t>PROD-2023058904</t>
  </si>
  <si>
    <t>PROD-2024103108</t>
  </si>
  <si>
    <t>PROD-2024128999</t>
  </si>
  <si>
    <t>PROD-2024019275</t>
  </si>
  <si>
    <t>PROD-2023039028</t>
  </si>
  <si>
    <t>PROD-2023091276</t>
  </si>
  <si>
    <t>PROD-2023038388</t>
  </si>
  <si>
    <t>PROD-2024046522</t>
  </si>
  <si>
    <t>PROD-2024077016</t>
  </si>
  <si>
    <t>PROD-2023115161</t>
  </si>
  <si>
    <t>PROD-2024084824</t>
  </si>
  <si>
    <t>PROD-2023028458</t>
  </si>
  <si>
    <t>PROD-2023079370</t>
  </si>
  <si>
    <t>PROD-2023032965</t>
  </si>
  <si>
    <t>PROD-2024101811</t>
  </si>
  <si>
    <t>PROD-2024057022</t>
  </si>
  <si>
    <t>PROD-2023114757</t>
  </si>
  <si>
    <t>PROD-2023066909</t>
  </si>
  <si>
    <t>PROD-2023017941</t>
  </si>
  <si>
    <t>PROD-2024075130</t>
  </si>
  <si>
    <t>PROD-2024124926</t>
  </si>
  <si>
    <t>PROD-2024016497</t>
  </si>
  <si>
    <t>PROD-2024095912</t>
  </si>
  <si>
    <t>PROD-2024089419</t>
  </si>
  <si>
    <t>PROD-2023067015</t>
  </si>
  <si>
    <t>PROD-2024105125</t>
  </si>
  <si>
    <t>PROD-2023117344</t>
  </si>
  <si>
    <t>PROD-2024098275</t>
  </si>
  <si>
    <t>PROD-2023092012</t>
  </si>
  <si>
    <t>PROD-2023076079</t>
  </si>
  <si>
    <t>PROD-2023063810</t>
  </si>
  <si>
    <t>PROD-2024042762</t>
  </si>
  <si>
    <t>PROD-2023055241</t>
  </si>
  <si>
    <t>PROD-2024089301</t>
  </si>
  <si>
    <t>PROD-2023081650</t>
  </si>
  <si>
    <t>PROD-2023029528</t>
  </si>
  <si>
    <t>PROD-2024097224</t>
  </si>
  <si>
    <t>PROD-2024072356</t>
  </si>
  <si>
    <t>PROD-2023015261</t>
  </si>
  <si>
    <t>PROD-2024038414</t>
  </si>
  <si>
    <t>PROD-2024062939</t>
  </si>
  <si>
    <t>PROD-2024093125</t>
  </si>
  <si>
    <t>PROD-2024127928</t>
  </si>
  <si>
    <t>PROD-2023056572</t>
  </si>
  <si>
    <t>PROD-2024059893</t>
  </si>
  <si>
    <t>PROD-2024036492</t>
  </si>
  <si>
    <t>PROD-2023078540</t>
  </si>
  <si>
    <t>PROD-2024084586</t>
  </si>
  <si>
    <t>PROD-2023083726</t>
  </si>
  <si>
    <t>PROD-2024076864</t>
  </si>
  <si>
    <t>PROD-2023089309</t>
  </si>
  <si>
    <t>PROD-2023102659</t>
  </si>
  <si>
    <t>PROD-2024097735</t>
  </si>
  <si>
    <t>PROD-2023067864</t>
  </si>
  <si>
    <t>PROD-2024049735</t>
  </si>
  <si>
    <t>PROD-2023074595</t>
  </si>
  <si>
    <t>PROD-2024017861</t>
  </si>
  <si>
    <t>PROD-2024099349</t>
  </si>
  <si>
    <t>PROD-2023125022</t>
  </si>
  <si>
    <t>PROD-2023114005</t>
  </si>
  <si>
    <t>PROD-2024089018</t>
  </si>
  <si>
    <t>PROD-2024082603</t>
  </si>
  <si>
    <t>PROD-2024037398</t>
  </si>
  <si>
    <t>PROD-2023118310</t>
  </si>
  <si>
    <t>PROD-2024125397</t>
  </si>
  <si>
    <t>PROD-2023068630</t>
  </si>
  <si>
    <t>PROD-2023036175</t>
  </si>
  <si>
    <t>PROD-2024097579</t>
  </si>
  <si>
    <t>PROD-2023059379</t>
  </si>
  <si>
    <t>PROD-2024129494</t>
  </si>
  <si>
    <t>PROD-2024024776</t>
  </si>
  <si>
    <t>PROD-2024095398</t>
  </si>
  <si>
    <t>PROD-2024021744</t>
  </si>
  <si>
    <t>PROD-2023036453</t>
  </si>
  <si>
    <t>PROD-2023088611</t>
  </si>
  <si>
    <t>PROD-2023066003</t>
  </si>
  <si>
    <t>PROD-2024129340</t>
  </si>
  <si>
    <t>PROD-2024023607</t>
  </si>
  <si>
    <t>PROD-2024105113</t>
  </si>
  <si>
    <t>PROD-2024018661</t>
  </si>
  <si>
    <t>PROD-2024064727</t>
  </si>
  <si>
    <t>PROD-2023022248</t>
  </si>
  <si>
    <t>PROD-2024014482</t>
  </si>
  <si>
    <t>PROD-2024062427</t>
  </si>
  <si>
    <t>PROD-2024084337</t>
  </si>
  <si>
    <t>PROD-2023125964</t>
  </si>
  <si>
    <t>PROD-2024045902</t>
  </si>
  <si>
    <t>PROD-2023071985</t>
  </si>
  <si>
    <t>PROD-2024058660</t>
  </si>
  <si>
    <t>PROD-2024063093</t>
  </si>
  <si>
    <t>PROD-2023109304</t>
  </si>
  <si>
    <t>PROD-2024065523</t>
  </si>
  <si>
    <t>PROD-2024028097</t>
  </si>
  <si>
    <t>PROD-2023066130</t>
  </si>
  <si>
    <t>PROD-2023111448</t>
  </si>
  <si>
    <t>PROD-2024123585</t>
  </si>
  <si>
    <t>PROD-2024073493</t>
  </si>
  <si>
    <t>PROD-2024053480</t>
  </si>
  <si>
    <t>PROD-2024044586</t>
  </si>
  <si>
    <t>PROD-2024073559</t>
  </si>
  <si>
    <t>PROD-2024077859</t>
  </si>
  <si>
    <t>PROD-2024067890</t>
  </si>
  <si>
    <t>PROD-2023071786</t>
  </si>
  <si>
    <t>PROD-2023087139</t>
  </si>
  <si>
    <t>PROD-2024076788</t>
  </si>
  <si>
    <t>PROD-2024063115</t>
  </si>
  <si>
    <t>PROD-2024065176</t>
  </si>
  <si>
    <t>PROD-2024122684</t>
  </si>
  <si>
    <t>PROD-2023036741</t>
  </si>
  <si>
    <t>PROD-2024052025</t>
  </si>
  <si>
    <t>PROD-2024029953</t>
  </si>
  <si>
    <t>PROD-2024096390</t>
  </si>
  <si>
    <t>PROD-2023042959</t>
  </si>
  <si>
    <t>PROD-2024114864</t>
  </si>
  <si>
    <t>PROD-2024051934</t>
  </si>
  <si>
    <t>PROD-2024026964</t>
  </si>
  <si>
    <t>PROD-2023073897</t>
  </si>
  <si>
    <t>PROD-2024101304</t>
  </si>
  <si>
    <t>PROD-2023032146</t>
  </si>
  <si>
    <t>PROD-2024056382</t>
  </si>
  <si>
    <t>PROD-2023091629</t>
  </si>
  <si>
    <t>PROD-2024031067</t>
  </si>
  <si>
    <t>PROD-2024122036</t>
  </si>
  <si>
    <t>PROD-2023122348</t>
  </si>
  <si>
    <t>PROD-2023106955</t>
  </si>
  <si>
    <t>PROD-2024029295</t>
  </si>
  <si>
    <t>PROD-2023103258</t>
  </si>
  <si>
    <t>PROD-2023025506</t>
  </si>
  <si>
    <t>PROD-2024043385</t>
  </si>
  <si>
    <t>PROD-2024027666</t>
  </si>
  <si>
    <t>PROD-2023043110</t>
  </si>
  <si>
    <t>PROD-2024034830</t>
  </si>
  <si>
    <t>PROD-2023104802</t>
  </si>
  <si>
    <t>PROD-2024019346</t>
  </si>
  <si>
    <t>PROD-2024079200</t>
  </si>
  <si>
    <t>PROD-2023052795</t>
  </si>
  <si>
    <t>PROD-2023087400</t>
  </si>
  <si>
    <t>PROD-2023096975</t>
  </si>
  <si>
    <t>PROD-2024129266</t>
  </si>
  <si>
    <t>PROD-2024055618</t>
  </si>
  <si>
    <t>PROD-2024119674</t>
  </si>
  <si>
    <t>PROD-2024103040</t>
  </si>
  <si>
    <t>PROD-2024114548</t>
  </si>
  <si>
    <t>PROD-2024123434</t>
  </si>
  <si>
    <t>PROD-2023053584</t>
  </si>
  <si>
    <t>PROD-2024108494</t>
  </si>
  <si>
    <t>PROD-2024089681</t>
  </si>
  <si>
    <t>PROD-2023085679</t>
  </si>
  <si>
    <t>PROD-2024125871</t>
  </si>
  <si>
    <t>PROD-2023125832</t>
  </si>
  <si>
    <t>PROD-2024121664</t>
  </si>
  <si>
    <t>PROD-2024095904</t>
  </si>
  <si>
    <t>PROD-2023032722</t>
  </si>
  <si>
    <t>PROD-2023088732</t>
  </si>
  <si>
    <t>PROD-2024129122</t>
  </si>
  <si>
    <t>PROD-2024101168</t>
  </si>
  <si>
    <t>PROD-2023096134</t>
  </si>
  <si>
    <t>PROD-2023023288</t>
  </si>
  <si>
    <t>PROD-2023024516</t>
  </si>
  <si>
    <t>PROD-2023036657</t>
  </si>
  <si>
    <t>PROD-2023015488</t>
  </si>
  <si>
    <t>PROD-2023102972</t>
  </si>
  <si>
    <t>PROD-2023066152</t>
  </si>
  <si>
    <t>PROD-2023124967</t>
  </si>
  <si>
    <t>PROD-2024071762</t>
  </si>
  <si>
    <t>PROD-2023076667</t>
  </si>
  <si>
    <t>PROD-2023046111</t>
  </si>
  <si>
    <t>PROD-2024088937</t>
  </si>
  <si>
    <t>PROD-2023024867</t>
  </si>
  <si>
    <t>PROD-2024098735</t>
  </si>
  <si>
    <t>PROD-2023041575</t>
  </si>
  <si>
    <t>PROD-2024045415</t>
  </si>
  <si>
    <t>PROD-2024063134</t>
  </si>
  <si>
    <t>PROD-2023087229</t>
  </si>
  <si>
    <t>PROD-2023071102</t>
  </si>
  <si>
    <t>PROD-2024104992</t>
  </si>
  <si>
    <t>PROD-2024085917</t>
  </si>
  <si>
    <t>PROD-2023096367</t>
  </si>
  <si>
    <t>PROD-2024066375</t>
  </si>
  <si>
    <t>PROD-2024081209</t>
  </si>
  <si>
    <t>PROD-2024106408</t>
  </si>
  <si>
    <t>PROD-2024068557</t>
  </si>
  <si>
    <t>PROD-2023056930</t>
  </si>
  <si>
    <t>PROD-2024122622</t>
  </si>
  <si>
    <t>PROD-2023026952</t>
  </si>
  <si>
    <t>PROD-2024082574</t>
  </si>
  <si>
    <t>PROD-2023081099</t>
  </si>
  <si>
    <t>PROD-2024068756</t>
  </si>
  <si>
    <t>PROD-2024082227</t>
  </si>
  <si>
    <t>PROD-2023095758</t>
  </si>
  <si>
    <t>PROD-2023057898</t>
  </si>
  <si>
    <t>PROD-2024099662</t>
  </si>
  <si>
    <t>PROD-2024088566</t>
  </si>
  <si>
    <t>PROD-2024102721</t>
  </si>
  <si>
    <t>PROD-2023123249</t>
  </si>
  <si>
    <t>PROD-2024049047</t>
  </si>
  <si>
    <t>PROD-2024069878</t>
  </si>
  <si>
    <t>PROD-2023024168</t>
  </si>
  <si>
    <t>PROD-2024126685</t>
  </si>
  <si>
    <t>PROD-2024012542</t>
  </si>
  <si>
    <t>PROD-2024042643</t>
  </si>
  <si>
    <t>PROD-2024041606</t>
  </si>
  <si>
    <t>PROD-2024053637</t>
  </si>
  <si>
    <t>PROD-2023123914</t>
  </si>
  <si>
    <t>PROD-2023103817</t>
  </si>
  <si>
    <t>PROD-2024092390</t>
  </si>
  <si>
    <t>PROD-2023101474</t>
  </si>
  <si>
    <t>PROD-2023093909</t>
  </si>
  <si>
    <t>PROD-2023099371</t>
  </si>
  <si>
    <t>PROD-2024033517</t>
  </si>
  <si>
    <t>PROD-2023082758</t>
  </si>
  <si>
    <t>PROD-2023058058</t>
  </si>
  <si>
    <t>PROD-2023028236</t>
  </si>
  <si>
    <t>PROD-2023104023</t>
  </si>
  <si>
    <t>PROD-2023040968</t>
  </si>
  <si>
    <t>PROD-2024091284</t>
  </si>
  <si>
    <t>PROD-2024026362</t>
  </si>
  <si>
    <t>PROD-2023122452</t>
  </si>
  <si>
    <t>PROD-2024065004</t>
  </si>
  <si>
    <t>PROD-2024122002</t>
  </si>
  <si>
    <t>PROD-2023033231</t>
  </si>
  <si>
    <t>PROD-2023037804</t>
  </si>
  <si>
    <t>PROD-2023092558</t>
  </si>
  <si>
    <t>PROD-2024045468</t>
  </si>
  <si>
    <t>PROD-2023086701</t>
  </si>
  <si>
    <t>PROD-2024042310</t>
  </si>
  <si>
    <t>PROD-2024052912</t>
  </si>
  <si>
    <t>PROD-2024087086</t>
  </si>
  <si>
    <t>PROD-2024102035</t>
  </si>
  <si>
    <t>PROD-2023102757</t>
  </si>
  <si>
    <t>PROD-2023036629</t>
  </si>
  <si>
    <t>PROD-2024093728</t>
  </si>
  <si>
    <t>PROD-2023036431</t>
  </si>
  <si>
    <t>PROD-2024128659</t>
  </si>
  <si>
    <t>PROD-2024028946</t>
  </si>
  <si>
    <t>PROD-2024082551</t>
  </si>
  <si>
    <t>PROD-2024092760</t>
  </si>
  <si>
    <t>PROD-2023092815</t>
  </si>
  <si>
    <t>PROD-2024059815</t>
  </si>
  <si>
    <t>PROD-2024129107</t>
  </si>
  <si>
    <t>PROD-2024086723</t>
  </si>
  <si>
    <t>PROD-2023059838</t>
  </si>
  <si>
    <t>PROD-2023102071</t>
  </si>
  <si>
    <t>PROD-2024047832</t>
  </si>
  <si>
    <t>PROD-2023128749</t>
  </si>
  <si>
    <t>PROD-2024056799</t>
  </si>
  <si>
    <t>PROD-2023116044</t>
  </si>
  <si>
    <t>PROD-2023122147</t>
  </si>
  <si>
    <t>PROD-2024057909</t>
  </si>
  <si>
    <t>PROD-2024085425</t>
  </si>
  <si>
    <t>PROD-2023097047</t>
  </si>
  <si>
    <t>PROD-2024102197</t>
  </si>
  <si>
    <t>PROD-2023108784</t>
  </si>
  <si>
    <t>PROD-2024038394</t>
  </si>
  <si>
    <t>PROD-2024048100</t>
  </si>
  <si>
    <t>PROD-2024101955</t>
  </si>
  <si>
    <t>PROD-2023015670</t>
  </si>
  <si>
    <t>PROD-2023091343</t>
  </si>
  <si>
    <t>PROD-2023046716</t>
  </si>
  <si>
    <t>PROD-2023099201</t>
  </si>
  <si>
    <t>PROD-2023128649</t>
  </si>
  <si>
    <t>PROD-2023087293</t>
  </si>
  <si>
    <t>PROD-2023111011</t>
  </si>
  <si>
    <t>PROD-2024125269</t>
  </si>
  <si>
    <t>PROD-2023128188</t>
  </si>
  <si>
    <t>PROD-2024045901</t>
  </si>
  <si>
    <t>PROD-2024035599</t>
  </si>
  <si>
    <t>PROD-2023017534</t>
  </si>
  <si>
    <t>PROD-2023046633</t>
  </si>
  <si>
    <t>PROD-2023052761</t>
  </si>
  <si>
    <t>PROD-2024064821</t>
  </si>
  <si>
    <t>PROD-2023115984</t>
  </si>
  <si>
    <t>PROD-2024043953</t>
  </si>
  <si>
    <t>PROD-2023063608</t>
  </si>
  <si>
    <t>PROD-2023078436</t>
  </si>
  <si>
    <t>PROD-2024097743</t>
  </si>
  <si>
    <t>PROD-2024041957</t>
  </si>
  <si>
    <t>PROD-2023059070</t>
  </si>
  <si>
    <t>PROD-2024129863</t>
  </si>
  <si>
    <t>PROD-2024119264</t>
  </si>
  <si>
    <t>PROD-2024074956</t>
  </si>
  <si>
    <t>PROD-2023088384</t>
  </si>
  <si>
    <t>PROD-2024035895</t>
  </si>
  <si>
    <t>PROD-2024121087</t>
  </si>
  <si>
    <t>PROD-2024101425</t>
  </si>
  <si>
    <t>PROD-2024087294</t>
  </si>
  <si>
    <t>PROD-2024061030</t>
  </si>
  <si>
    <t>PROD-2023123991</t>
  </si>
  <si>
    <t>PROD-2023049282</t>
  </si>
  <si>
    <t>PROD-2024074237</t>
  </si>
  <si>
    <t>PROD-2023118240</t>
  </si>
  <si>
    <t>PROD-2023121439</t>
  </si>
  <si>
    <t>PROD-2023107722</t>
  </si>
  <si>
    <t>PROD-2023038336</t>
  </si>
  <si>
    <t>PROD-2024108215</t>
  </si>
  <si>
    <t>PROD-2024056384</t>
  </si>
  <si>
    <t>PROD-2023081918</t>
  </si>
  <si>
    <t>PROD-2023063036</t>
  </si>
  <si>
    <t>PROD-2024031320</t>
  </si>
  <si>
    <t>PROD-2023046201</t>
  </si>
  <si>
    <t>PROD-2023088369</t>
  </si>
  <si>
    <t>PROD-2024109003</t>
  </si>
  <si>
    <t>PROD-2023036868</t>
  </si>
  <si>
    <t>PROD-2023126299</t>
  </si>
  <si>
    <t>PROD-2024088933</t>
  </si>
  <si>
    <t>PROD-2024129366</t>
  </si>
  <si>
    <t>PROD-2023111904</t>
  </si>
  <si>
    <t>PROD-2024112761</t>
  </si>
  <si>
    <t>PROD-2023103843</t>
  </si>
  <si>
    <t>PROD-2023097972</t>
  </si>
  <si>
    <t>PROD-2023119067</t>
  </si>
  <si>
    <t>PROD-2023029283</t>
  </si>
  <si>
    <t>PROD-2024128348</t>
  </si>
  <si>
    <t>PROD-2023078147</t>
  </si>
  <si>
    <t>PROD-2024022028</t>
  </si>
  <si>
    <t>PROD-2024045275</t>
  </si>
  <si>
    <t>PROD-2023124449</t>
  </si>
  <si>
    <t>PROD-2024101130</t>
  </si>
  <si>
    <t>PROD-2023119397</t>
  </si>
  <si>
    <t>PROD-2024098512</t>
  </si>
  <si>
    <t>PROD-2024124229</t>
  </si>
  <si>
    <t>PROD-2023062809</t>
  </si>
  <si>
    <t>PROD-2024079310</t>
  </si>
  <si>
    <t>PROD-2024104931</t>
  </si>
  <si>
    <t>PROD-2023097896</t>
  </si>
  <si>
    <t>PROD-2023013166</t>
  </si>
  <si>
    <t>PROD-2023078385</t>
  </si>
  <si>
    <t>PROD-2023012911</t>
  </si>
  <si>
    <t>PROD-2024067865</t>
  </si>
  <si>
    <t>PROD-2024024231</t>
  </si>
  <si>
    <t>PROD-2023064393</t>
  </si>
  <si>
    <t>PROD-2023029551</t>
  </si>
  <si>
    <t>PROD-2023082391</t>
  </si>
  <si>
    <t>PROD-2024039003</t>
  </si>
  <si>
    <t>PROD-2023085046</t>
  </si>
  <si>
    <t>PROD-2024124189</t>
  </si>
  <si>
    <t>PROD-2024119516</t>
  </si>
  <si>
    <t>PROD-2023064340</t>
  </si>
  <si>
    <t>PROD-2024045749</t>
  </si>
  <si>
    <t>PROD-2024023165</t>
  </si>
  <si>
    <t>PROD-2023109602</t>
  </si>
  <si>
    <t>PROD-2024125295</t>
  </si>
  <si>
    <t>PROD-2023064589</t>
  </si>
  <si>
    <t>PROD-2023117251</t>
  </si>
  <si>
    <t>PROD-2024089736</t>
  </si>
  <si>
    <t>PROD-2023062299</t>
  </si>
  <si>
    <t>PROD-2024102740</t>
  </si>
  <si>
    <t>PROD-2023116498</t>
  </si>
  <si>
    <t>PROD-2024061152</t>
  </si>
  <si>
    <t>PROD-2023058147</t>
  </si>
  <si>
    <t>PROD-2023035099</t>
  </si>
  <si>
    <t>PROD-2024072374</t>
  </si>
  <si>
    <t>PROD-2023025374</t>
  </si>
  <si>
    <t>PROD-2024065905</t>
  </si>
  <si>
    <t>PROD-2023053614</t>
  </si>
  <si>
    <t>PROD-2024098303</t>
  </si>
  <si>
    <t>PROD-2023086267</t>
  </si>
  <si>
    <t>PROD-2023073231</t>
  </si>
  <si>
    <t>PROD-2024072070</t>
  </si>
  <si>
    <t>PROD-2024057201</t>
  </si>
  <si>
    <t>PROD-2024071783</t>
  </si>
  <si>
    <t>PROD-2023078392</t>
  </si>
  <si>
    <t>PROD-2024061267</t>
  </si>
  <si>
    <t>PROD-2024032257</t>
  </si>
  <si>
    <t>PROD-2024074727</t>
  </si>
  <si>
    <t>PROD-2023045708</t>
  </si>
  <si>
    <t>PROD-2024064368</t>
  </si>
  <si>
    <t>PROD-2023099033</t>
  </si>
  <si>
    <t>PROD-2023108398</t>
  </si>
  <si>
    <t>PROD-2024016410</t>
  </si>
  <si>
    <t>PROD-2024058129</t>
  </si>
  <si>
    <t>PROD-2023018481</t>
  </si>
  <si>
    <t>PROD-2023023851</t>
  </si>
  <si>
    <t>PROD-2024128963</t>
  </si>
  <si>
    <t>PROD-2023055696</t>
  </si>
  <si>
    <t>PROD-2023024082</t>
  </si>
  <si>
    <t>PROD-2024053844</t>
  </si>
  <si>
    <t>PROD-2023056083</t>
  </si>
  <si>
    <t>PROD-2024027086</t>
  </si>
  <si>
    <t>PROD-2023105442</t>
  </si>
  <si>
    <t>PROD-2023031596</t>
  </si>
  <si>
    <t>PROD-2023057272</t>
  </si>
  <si>
    <t>PROD-2023093969</t>
  </si>
  <si>
    <t>PROD-2024088765</t>
  </si>
  <si>
    <t>PROD-2024036241</t>
  </si>
  <si>
    <t>PROD-2024039788</t>
  </si>
  <si>
    <t>PROD-2023116579</t>
  </si>
  <si>
    <t>PROD-2024099674</t>
  </si>
  <si>
    <t>PROD-2023076076</t>
  </si>
  <si>
    <t>PROD-2024085842</t>
  </si>
  <si>
    <t>PROD-2024092093</t>
  </si>
  <si>
    <t>PROD-2023045417</t>
  </si>
  <si>
    <t>PROD-2023027924</t>
  </si>
  <si>
    <t>PROD-2023039845</t>
  </si>
  <si>
    <t>PROD-2024051480</t>
  </si>
  <si>
    <t>PROD-2024051073</t>
  </si>
  <si>
    <t>PROD-2023077096</t>
  </si>
  <si>
    <t>PROD-2023052062</t>
  </si>
  <si>
    <t>PROD-2023045618</t>
  </si>
  <si>
    <t>PROD-2023036353</t>
  </si>
  <si>
    <t>PROD-2023126688</t>
  </si>
  <si>
    <t>PROD-2024101128</t>
  </si>
  <si>
    <t>PROD-2024085798</t>
  </si>
  <si>
    <t>PROD-2024129981</t>
  </si>
  <si>
    <t>PROD-2024128729</t>
  </si>
  <si>
    <t>PROD-2024126910</t>
  </si>
  <si>
    <t>PROD-2024029108</t>
  </si>
  <si>
    <t>PROD-2023063657</t>
  </si>
  <si>
    <t>PROD-2024023524</t>
  </si>
  <si>
    <t>PROD-2024042316</t>
  </si>
  <si>
    <t>PROD-2023091741</t>
  </si>
  <si>
    <t>PROD-2023043349</t>
  </si>
  <si>
    <t>PROD-2023015136</t>
  </si>
  <si>
    <t>PROD-2023078968</t>
  </si>
  <si>
    <t>PROD-2023054489</t>
  </si>
  <si>
    <t>PROD-2024105575</t>
  </si>
  <si>
    <t>PROD-2023068884</t>
  </si>
  <si>
    <t>PROD-2024117943</t>
  </si>
  <si>
    <t>PROD-2023015053</t>
  </si>
  <si>
    <t>PROD-2023054867</t>
  </si>
  <si>
    <t>PROD-2023024552</t>
  </si>
  <si>
    <t>PROD-2024046411</t>
  </si>
  <si>
    <t>PROD-2024026798</t>
  </si>
  <si>
    <t>PROD-2024092173</t>
  </si>
  <si>
    <t>PROD-2023059310</t>
  </si>
  <si>
    <t>PROD-2024052366</t>
  </si>
  <si>
    <t>PROD-2023053348</t>
  </si>
  <si>
    <t>PROD-2024103330</t>
  </si>
  <si>
    <t>PROD-2023128165</t>
  </si>
  <si>
    <t>PROD-2024097070</t>
  </si>
  <si>
    <t>PROD-2024114733</t>
  </si>
  <si>
    <t>PROD-2023129029</t>
  </si>
  <si>
    <t>PROD-2023071435</t>
  </si>
  <si>
    <t>PROD-2024118253</t>
  </si>
  <si>
    <t>PROD-2024075515</t>
  </si>
  <si>
    <t>PROD-2024086106</t>
  </si>
  <si>
    <t>PROD-2024128590</t>
  </si>
  <si>
    <t>PROD-2023124082</t>
  </si>
  <si>
    <t>PROD-2024085157</t>
  </si>
  <si>
    <t>PROD-2024096783</t>
  </si>
  <si>
    <t>PROD-2023044586</t>
  </si>
  <si>
    <t>PROD-2024124209</t>
  </si>
  <si>
    <t>PROD-2023057379</t>
  </si>
  <si>
    <t>PROD-2024027883</t>
  </si>
  <si>
    <t>PROD-2023087196</t>
  </si>
  <si>
    <t>PROD-2023021572</t>
  </si>
  <si>
    <t>PROD-2024098845</t>
  </si>
  <si>
    <t>PROD-2023119845</t>
  </si>
  <si>
    <t>PROD-2023014711</t>
  </si>
  <si>
    <t>PROD-2023067093</t>
  </si>
  <si>
    <t>PROD-2024045998</t>
  </si>
  <si>
    <t>PROD-2024124977</t>
  </si>
  <si>
    <t>PROD-2024124817</t>
  </si>
  <si>
    <t>PROD-2024081387</t>
  </si>
  <si>
    <t>PROD-2023111525</t>
  </si>
  <si>
    <t>PROD-2024069848</t>
  </si>
  <si>
    <t>PROD-2024011644</t>
  </si>
  <si>
    <t>PROD-2024057780</t>
  </si>
  <si>
    <t>PROD-2023121270</t>
  </si>
  <si>
    <t>PROD-2023045650</t>
  </si>
  <si>
    <t>PROD-2023074741</t>
  </si>
  <si>
    <t>PROD-2024018422</t>
  </si>
  <si>
    <t>PROD-2024012615</t>
  </si>
  <si>
    <t>PROD-2023106439</t>
  </si>
  <si>
    <t>PROD-2024011294</t>
  </si>
  <si>
    <t>PROD-2024054401</t>
  </si>
  <si>
    <t>PROD-2024065011</t>
  </si>
  <si>
    <t>PROD-2024103105</t>
  </si>
  <si>
    <t>PROD-2024049202</t>
  </si>
  <si>
    <t>PROD-2023103056</t>
  </si>
  <si>
    <t>PROD-2024034973</t>
  </si>
  <si>
    <t>PROD-2023107493</t>
  </si>
  <si>
    <t>PROD-2024014885</t>
  </si>
  <si>
    <t>PROD-2023112159</t>
  </si>
  <si>
    <t>PROD-2024046064</t>
  </si>
  <si>
    <t>PROD-2023036553</t>
  </si>
  <si>
    <t>PROD-2023015130</t>
  </si>
  <si>
    <t>PROD-2023013412</t>
  </si>
  <si>
    <t>PROD-2024068739</t>
  </si>
  <si>
    <t>PROD-2023061848</t>
  </si>
  <si>
    <t>PROD-2023101050</t>
  </si>
  <si>
    <t>PROD-2024021210</t>
  </si>
  <si>
    <t>PROD-2024026014</t>
  </si>
  <si>
    <t>PROD-2023084296</t>
  </si>
  <si>
    <t>PROD-2023065016</t>
  </si>
  <si>
    <t>PROD-2024126982</t>
  </si>
  <si>
    <t>PROD-2023104631</t>
  </si>
  <si>
    <t>PROD-2024031133</t>
  </si>
  <si>
    <t>PROD-2023113642</t>
  </si>
  <si>
    <t>PROD-2023064902</t>
  </si>
  <si>
    <t>PROD-2023062399</t>
  </si>
  <si>
    <t>PROD-2023049061</t>
  </si>
  <si>
    <t>PROD-2023074388</t>
  </si>
  <si>
    <t>PROD-2023012548</t>
  </si>
  <si>
    <t>PROD-2023052631</t>
  </si>
  <si>
    <t>PROD-2023049030</t>
  </si>
  <si>
    <t>PROD-2024111428</t>
  </si>
  <si>
    <t>PROD-2023091550</t>
  </si>
  <si>
    <t>PROD-2023038501</t>
  </si>
  <si>
    <t>PROD-2023054949</t>
  </si>
  <si>
    <t>PROD-2023046078</t>
  </si>
  <si>
    <t>PROD-2023035562</t>
  </si>
  <si>
    <t>PROD-2023106358</t>
  </si>
  <si>
    <t>PROD-2023032302</t>
  </si>
  <si>
    <t>PROD-2023113926</t>
  </si>
  <si>
    <t>PROD-2024057193</t>
  </si>
  <si>
    <t>PROD-2023118509</t>
  </si>
  <si>
    <t>PROD-2024116056</t>
  </si>
  <si>
    <t>PROD-2024125693</t>
  </si>
  <si>
    <t>PROD-2024087802</t>
  </si>
  <si>
    <t>PROD-2024012338</t>
  </si>
  <si>
    <t>PROD-2024077282</t>
  </si>
  <si>
    <t>PROD-2023124278</t>
  </si>
  <si>
    <t>PROD-2024026179</t>
  </si>
  <si>
    <t>PROD-2023084948</t>
  </si>
  <si>
    <t>PROD-2024071534</t>
  </si>
  <si>
    <t>PROD-2024019933</t>
  </si>
  <si>
    <t>PROD-2024068236</t>
  </si>
  <si>
    <t>PROD-2024014418</t>
  </si>
  <si>
    <t>PROD-2024066516</t>
  </si>
  <si>
    <t>PROD-2023073320</t>
  </si>
  <si>
    <t>PROD-2023023148</t>
  </si>
  <si>
    <t>PROD-2023092992</t>
  </si>
  <si>
    <t>PROD-2023063312</t>
  </si>
  <si>
    <t>PROD-2024017397</t>
  </si>
  <si>
    <t>PROD-2024051205</t>
  </si>
  <si>
    <t>PROD-2024013479</t>
  </si>
  <si>
    <t>PROD-2024044901</t>
  </si>
  <si>
    <t>PROD-2024086098</t>
  </si>
  <si>
    <t>PROD-2023079387</t>
  </si>
  <si>
    <t>PROD-2024041437</t>
  </si>
  <si>
    <t>PROD-2023027748</t>
  </si>
  <si>
    <t>PROD-2024101170</t>
  </si>
  <si>
    <t>PROD-2023028790</t>
  </si>
  <si>
    <t>PROD-2023062683</t>
  </si>
  <si>
    <t>PROD-2024107996</t>
  </si>
  <si>
    <t>PROD-2024057154</t>
  </si>
  <si>
    <t>PROD-2024068473</t>
  </si>
  <si>
    <t>PROD-2023063582</t>
  </si>
  <si>
    <t>PROD-2024071657</t>
  </si>
  <si>
    <t>PROD-2023108453</t>
  </si>
  <si>
    <t>PROD-2024065550</t>
  </si>
  <si>
    <t>PROD-2023025766</t>
  </si>
  <si>
    <t>PROD-2023045831</t>
  </si>
  <si>
    <t>PROD-2023101669</t>
  </si>
  <si>
    <t>PROD-2023127330</t>
  </si>
  <si>
    <t>PROD-2023093608</t>
  </si>
  <si>
    <t>PROD-2023104842</t>
  </si>
  <si>
    <t>PROD-2023021757</t>
  </si>
  <si>
    <t>PROD-2024076129</t>
  </si>
  <si>
    <t>PROD-2023022012</t>
  </si>
  <si>
    <t>PROD-2024113203</t>
  </si>
  <si>
    <t>PROD-2024064160</t>
  </si>
  <si>
    <t>PROD-2024051802</t>
  </si>
  <si>
    <t>PROD-2023101798</t>
  </si>
  <si>
    <t>PROD-2024011457</t>
  </si>
  <si>
    <t>PROD-2024096904</t>
  </si>
  <si>
    <t>PROD-2024076060</t>
  </si>
  <si>
    <t>PROD-2024017070</t>
  </si>
  <si>
    <t>PROD-2024043643</t>
  </si>
  <si>
    <t>PROD-2023117295</t>
  </si>
  <si>
    <t>PROD-2024085667</t>
  </si>
  <si>
    <t>PROD-2023067373</t>
  </si>
  <si>
    <t>PROD-2023108092</t>
  </si>
  <si>
    <t>PROD-2024061539</t>
  </si>
  <si>
    <t>PROD-2024017911</t>
  </si>
  <si>
    <t>PROD-2023103168</t>
  </si>
  <si>
    <t>PROD-2023078806</t>
  </si>
  <si>
    <t>PROD-2024042059</t>
  </si>
  <si>
    <t>PROD-2023099551</t>
  </si>
  <si>
    <t>PROD-2023029073</t>
  </si>
  <si>
    <t>PROD-2024099678</t>
  </si>
  <si>
    <t>PROD-2024077665</t>
  </si>
  <si>
    <t>PROD-2023078779</t>
  </si>
  <si>
    <t>PROD-2023032919</t>
  </si>
  <si>
    <t>PROD-2023021013</t>
  </si>
  <si>
    <t>PROD-2024104508</t>
  </si>
  <si>
    <t>PROD-2024091093</t>
  </si>
  <si>
    <t>PROD-2023083120</t>
  </si>
  <si>
    <t>PROD-2023051525</t>
  </si>
  <si>
    <t>PROD-2024017481</t>
  </si>
  <si>
    <t>PROD-2024032483</t>
  </si>
  <si>
    <t>PROD-2024048133</t>
  </si>
  <si>
    <t>PROD-2024075400</t>
  </si>
  <si>
    <t>PROD-2023066515</t>
  </si>
  <si>
    <t>PROD-2023012061</t>
  </si>
  <si>
    <t>PROD-2024114082</t>
  </si>
  <si>
    <t>PROD-2024102106</t>
  </si>
  <si>
    <t>PROD-2024111715</t>
  </si>
  <si>
    <t>PROD-2023093492</t>
  </si>
  <si>
    <t>PROD-2023126315</t>
  </si>
  <si>
    <t>PROD-2023055991</t>
  </si>
  <si>
    <t>PROD-2024046649</t>
  </si>
  <si>
    <t>PROD-2023081625</t>
  </si>
  <si>
    <t>PROD-2024044816</t>
  </si>
  <si>
    <t>PROD-2024037237</t>
  </si>
  <si>
    <t>PROD-2024083020</t>
  </si>
  <si>
    <t>PROD-2024105070</t>
  </si>
  <si>
    <t>PROD-2023073827</t>
  </si>
  <si>
    <t>PROD-2023014094</t>
  </si>
  <si>
    <t>PROD-2023095544</t>
  </si>
  <si>
    <t>PROD-2023092561</t>
  </si>
  <si>
    <t>PROD-2023107812</t>
  </si>
  <si>
    <t>PROD-2024099263</t>
  </si>
  <si>
    <t>PROD-2024092790</t>
  </si>
  <si>
    <t>PROD-2023041298</t>
  </si>
  <si>
    <t>PROD-2023065133</t>
  </si>
  <si>
    <t>PROD-2024071478</t>
  </si>
  <si>
    <t>PROD-2023049891</t>
  </si>
  <si>
    <t>PROD-2023052016</t>
  </si>
  <si>
    <t>PROD-2024109699</t>
  </si>
  <si>
    <t>PROD-2023108174</t>
  </si>
  <si>
    <t>PROD-2023117713</t>
  </si>
  <si>
    <t>PROD-2024066395</t>
  </si>
  <si>
    <t>PROD-2024101309</t>
  </si>
  <si>
    <t>PROD-2023108386</t>
  </si>
  <si>
    <t>PROD-2023097904</t>
  </si>
  <si>
    <t>PROD-2024096083</t>
  </si>
  <si>
    <t>PROD-2023082344</t>
  </si>
  <si>
    <t>PROD-2024079455</t>
  </si>
  <si>
    <t>PROD-2024026682</t>
  </si>
  <si>
    <t>PROD-2024047913</t>
  </si>
  <si>
    <t>PROD-2023063867</t>
  </si>
  <si>
    <t>PROD-2023025502</t>
  </si>
  <si>
    <t>PROD-2023045790</t>
  </si>
  <si>
    <t>PROD-2023109543</t>
  </si>
  <si>
    <t>PROD-2024019643</t>
  </si>
  <si>
    <t>PROD-2023069841</t>
  </si>
  <si>
    <t>PROD-2023017163</t>
  </si>
  <si>
    <t>PROD-2023011639</t>
  </si>
  <si>
    <t>PROD-2023068375</t>
  </si>
  <si>
    <t>PROD-2023025368</t>
  </si>
  <si>
    <t>PROD-2024023958</t>
  </si>
  <si>
    <t>PROD-2023019553</t>
  </si>
  <si>
    <t>PROD-2024102105</t>
  </si>
  <si>
    <t>PROD-2024063759</t>
  </si>
  <si>
    <t>PROD-2023084447</t>
  </si>
  <si>
    <t>PROD-2023075938</t>
  </si>
  <si>
    <t>PROD-2024069390</t>
  </si>
  <si>
    <t>PROD-2024049593</t>
  </si>
  <si>
    <t>PROD-2024024869</t>
  </si>
  <si>
    <t>PROD-2024123721</t>
  </si>
  <si>
    <t>PROD-2024066097</t>
  </si>
  <si>
    <t>PROD-2024036938</t>
  </si>
  <si>
    <t>PROD-2024048407</t>
  </si>
  <si>
    <t>PROD-2024095220</t>
  </si>
  <si>
    <t>PROD-2023079739</t>
  </si>
  <si>
    <t>PROD-2024104730</t>
  </si>
  <si>
    <t>PROD-2023083849</t>
  </si>
  <si>
    <t>PROD-2024094768</t>
  </si>
  <si>
    <t>PROD-2023025005</t>
  </si>
  <si>
    <t>PROD-2024046682</t>
  </si>
  <si>
    <t>PROD-2023114424</t>
  </si>
  <si>
    <t>PROD-2023119362</t>
  </si>
  <si>
    <t>PROD-2024025794</t>
  </si>
  <si>
    <t>PROD-2023059642</t>
  </si>
  <si>
    <t>PROD-2023128239</t>
  </si>
  <si>
    <t>PROD-2024083733</t>
  </si>
  <si>
    <t>PROD-2023068963</t>
  </si>
  <si>
    <t>PROD-2024079914</t>
  </si>
  <si>
    <t>PROD-2023085450</t>
  </si>
  <si>
    <t>PROD-2024129352</t>
  </si>
  <si>
    <t>PROD-2024071564</t>
  </si>
  <si>
    <t>PROD-2023049496</t>
  </si>
  <si>
    <t>PROD-2024017009</t>
  </si>
  <si>
    <t>PROD-2024038448</t>
  </si>
  <si>
    <t>PROD-2024011303</t>
  </si>
  <si>
    <t>PROD-2023011915</t>
  </si>
  <si>
    <t>PROD-2023087068</t>
  </si>
  <si>
    <t>PROD-2024071376</t>
  </si>
  <si>
    <t>PROD-2024079078</t>
  </si>
  <si>
    <t>PROD-2024018493</t>
  </si>
  <si>
    <t>PROD-2023106423</t>
  </si>
  <si>
    <t>PROD-2023058008</t>
  </si>
  <si>
    <t>PROD-2023059473</t>
  </si>
  <si>
    <t>PROD-2023113820</t>
  </si>
  <si>
    <t>PROD-2023113953</t>
  </si>
  <si>
    <t>PROD-2023021408</t>
  </si>
  <si>
    <t>PROD-2024013372</t>
  </si>
  <si>
    <t>PROD-2023058670</t>
  </si>
  <si>
    <t>PROD-2024107735</t>
  </si>
  <si>
    <t>PROD-2024031594</t>
  </si>
  <si>
    <t>PROD-2024083570</t>
  </si>
  <si>
    <t>PROD-2023114783</t>
  </si>
  <si>
    <t>PROD-2024107580</t>
  </si>
  <si>
    <t>PROD-2024076499</t>
  </si>
  <si>
    <t>PROD-2024116428</t>
  </si>
  <si>
    <t>PROD-2024105347</t>
  </si>
  <si>
    <t>PROD-2024096137</t>
  </si>
  <si>
    <t>PROD-2023034769</t>
  </si>
  <si>
    <t>PROD-2023113790</t>
  </si>
  <si>
    <t>PROD-2024021465</t>
  </si>
  <si>
    <t>PROD-2023024588</t>
  </si>
  <si>
    <t>PROD-2023106895</t>
  </si>
  <si>
    <t>PROD-2024052773</t>
  </si>
  <si>
    <t>PROD-2023093977</t>
  </si>
  <si>
    <t>PROD-2023118086</t>
  </si>
  <si>
    <t>PROD-2023111001</t>
  </si>
  <si>
    <t>PROD-2024051430</t>
  </si>
  <si>
    <t>PROD-2024011928</t>
  </si>
  <si>
    <t>PROD-2024115157</t>
  </si>
  <si>
    <t>PROD-2023124761</t>
  </si>
  <si>
    <t>PROD-2024127170</t>
  </si>
  <si>
    <t>PROD-2023065093</t>
  </si>
  <si>
    <t>PROD-2023069959</t>
  </si>
  <si>
    <t>PROD-2024074148</t>
  </si>
  <si>
    <t>PROD-2024108269</t>
  </si>
  <si>
    <t>PROD-2024066637</t>
  </si>
  <si>
    <t>PROD-2023059489</t>
  </si>
  <si>
    <t>PROD-2024051201</t>
  </si>
  <si>
    <t>PROD-2023109861</t>
  </si>
  <si>
    <t>PROD-2024024032</t>
  </si>
  <si>
    <t>PROD-2023115961</t>
  </si>
  <si>
    <t>PROD-2023050812</t>
  </si>
  <si>
    <t>PROD-2023042090</t>
  </si>
  <si>
    <t>PROD-2023117720</t>
  </si>
  <si>
    <t>PROD-2024058265</t>
  </si>
  <si>
    <t>PROD-2024096228</t>
  </si>
  <si>
    <t>PROD-2023022028</t>
  </si>
  <si>
    <t>PROD-2023112600</t>
  </si>
  <si>
    <t>PROD-2024049119</t>
  </si>
  <si>
    <t>PROD-2023041159</t>
  </si>
  <si>
    <t>PROD-2023076468</t>
  </si>
  <si>
    <t>PROD-2023027833</t>
  </si>
  <si>
    <t>PROD-2024093813</t>
  </si>
  <si>
    <t>PROD-2024016422</t>
  </si>
  <si>
    <t>PROD-2023063441</t>
  </si>
  <si>
    <t>PROD-2024024085</t>
  </si>
  <si>
    <t>PROD-2024052196</t>
  </si>
  <si>
    <t>PROD-2024025621</t>
  </si>
  <si>
    <t>PROD-2024106127</t>
  </si>
  <si>
    <t>PROD-2024085044</t>
  </si>
  <si>
    <t>PROD-2023073136</t>
  </si>
  <si>
    <t>PROD-2023105958</t>
  </si>
  <si>
    <t>PROD-2024095263</t>
  </si>
  <si>
    <t>PROD-2023033866</t>
  </si>
  <si>
    <t>PROD-2023107063</t>
  </si>
  <si>
    <t>PROD-2024107991</t>
  </si>
  <si>
    <t>PROD-2024043902</t>
  </si>
  <si>
    <t>PROD-2024017784</t>
  </si>
  <si>
    <t>PROD-2024045891</t>
  </si>
  <si>
    <t>PROD-2024028421</t>
  </si>
  <si>
    <t>PROD-2023128734</t>
  </si>
  <si>
    <t>PROD-2024054423</t>
  </si>
  <si>
    <t>PROD-2023112932</t>
  </si>
  <si>
    <t>PROD-2024123877</t>
  </si>
  <si>
    <t>PROD-2024083233</t>
  </si>
  <si>
    <t>PROD-2023071910</t>
  </si>
  <si>
    <t>PROD-2024117447</t>
  </si>
  <si>
    <t>PROD-2023025063</t>
  </si>
  <si>
    <t>PROD-2024017341</t>
  </si>
  <si>
    <t>PROD-2023078520</t>
  </si>
  <si>
    <t>PROD-2024044524</t>
  </si>
  <si>
    <t>PROD-2023086136</t>
  </si>
  <si>
    <t>PROD-2024087680</t>
  </si>
  <si>
    <t>PROD-2023054367</t>
  </si>
  <si>
    <t>PROD-2023097120</t>
  </si>
  <si>
    <t>PROD-2024014041</t>
  </si>
  <si>
    <t>PROD-2023113380</t>
  </si>
  <si>
    <t>PROD-2024078054</t>
  </si>
  <si>
    <t>PROD-2024087327</t>
  </si>
  <si>
    <t>PROD-2023075872</t>
  </si>
  <si>
    <t>PROD-2024029660</t>
  </si>
  <si>
    <t>PROD-2023088826</t>
  </si>
  <si>
    <t>PROD-2024108997</t>
  </si>
  <si>
    <t>PROD-2024105162</t>
  </si>
  <si>
    <t>PROD-2023023616</t>
  </si>
  <si>
    <t>PROD-2024016880</t>
  </si>
  <si>
    <t>PROD-2024071230</t>
  </si>
  <si>
    <t>PROD-2023037973</t>
  </si>
  <si>
    <t>PROD-2024124069</t>
  </si>
  <si>
    <t>PROD-2024087516</t>
  </si>
  <si>
    <t>PROD-2024064177</t>
  </si>
  <si>
    <t>PROD-2024092565</t>
  </si>
  <si>
    <t>PROD-2023098477</t>
  </si>
  <si>
    <t>PROD-2024062710</t>
  </si>
  <si>
    <t>PROD-2024047889</t>
  </si>
  <si>
    <t>PROD-2023047634</t>
  </si>
  <si>
    <t>PROD-2024028071</t>
  </si>
  <si>
    <t>PROD-2023053837</t>
  </si>
  <si>
    <t>PROD-2024095437</t>
  </si>
  <si>
    <t>PROD-2024117668</t>
  </si>
  <si>
    <t>PROD-2023091672</t>
  </si>
  <si>
    <t>PROD-2024062818</t>
  </si>
  <si>
    <t>PROD-2024043303</t>
  </si>
  <si>
    <t>PROD-2024028277</t>
  </si>
  <si>
    <t>PROD-2024107604</t>
  </si>
  <si>
    <t>PROD-2023038025</t>
  </si>
  <si>
    <t>PROD-2023103453</t>
  </si>
  <si>
    <t>PROD-2023048998</t>
  </si>
  <si>
    <t>PROD-2023128331</t>
  </si>
  <si>
    <t>PROD-2023055919</t>
  </si>
  <si>
    <t>PROD-2024012850</t>
  </si>
  <si>
    <t>PROD-2023117185</t>
  </si>
  <si>
    <t>PROD-2023128698</t>
  </si>
  <si>
    <t>PROD-2024049228</t>
  </si>
  <si>
    <t>PROD-2024087013</t>
  </si>
  <si>
    <t>PROD-2023113056</t>
  </si>
  <si>
    <t>PROD-2023123380</t>
  </si>
  <si>
    <t>PROD-2023074520</t>
  </si>
  <si>
    <t>PROD-2024032256</t>
  </si>
  <si>
    <t>PROD-2023054504</t>
  </si>
  <si>
    <t>PROD-2024025357</t>
  </si>
  <si>
    <t>PROD-2024113189</t>
  </si>
  <si>
    <t>PROD-2024091112</t>
  </si>
  <si>
    <t>PROD-2024099641</t>
  </si>
  <si>
    <t>PROD-2023127185</t>
  </si>
  <si>
    <t>PROD-2023034487</t>
  </si>
  <si>
    <t>PROD-2024118653</t>
  </si>
  <si>
    <t>PROD-2024026031</t>
  </si>
  <si>
    <t>PROD-2024068375</t>
  </si>
  <si>
    <t>PROD-2023013178</t>
  </si>
  <si>
    <t>PROD-2023125386</t>
  </si>
  <si>
    <t>PROD-2023028499</t>
  </si>
  <si>
    <t>PROD-2024077653</t>
  </si>
  <si>
    <t>PROD-2023018143</t>
  </si>
  <si>
    <t>PROD-2024036039</t>
  </si>
  <si>
    <t>PROD-2024127289</t>
  </si>
  <si>
    <t>PROD-2024122304</t>
  </si>
  <si>
    <t>PROD-2024071726</t>
  </si>
  <si>
    <t>PROD-2024129126</t>
  </si>
  <si>
    <t>PROD-2023024314</t>
  </si>
  <si>
    <t>PROD-2024011853</t>
  </si>
  <si>
    <t>PROD-2024041232</t>
  </si>
  <si>
    <t>PROD-2024028030</t>
  </si>
  <si>
    <t>PROD-2024016971</t>
  </si>
  <si>
    <t>PROD-2023097541</t>
  </si>
  <si>
    <t>PROD-2024063811</t>
  </si>
  <si>
    <t>PROD-2023025815</t>
  </si>
  <si>
    <t>PROD-2024067870</t>
  </si>
  <si>
    <t>PROD-2023085490</t>
  </si>
  <si>
    <t>PROD-2024075640</t>
  </si>
  <si>
    <t>PROD-2024054352</t>
  </si>
  <si>
    <t>PROD-2023065241</t>
  </si>
  <si>
    <t>PROD-2023091891</t>
  </si>
  <si>
    <t>PROD-2024082067</t>
  </si>
  <si>
    <t>PROD-2024091679</t>
  </si>
  <si>
    <t>PROD-2023076005</t>
  </si>
  <si>
    <t>PROD-2023026213</t>
  </si>
  <si>
    <t>PROD-2023029795</t>
  </si>
  <si>
    <t>PROD-2023066178</t>
  </si>
  <si>
    <t>PROD-2024111277</t>
  </si>
  <si>
    <t>PROD-2023035238</t>
  </si>
  <si>
    <t>PROD-2023083992</t>
  </si>
  <si>
    <t>PROD-2023107459</t>
  </si>
  <si>
    <t>PROD-2023042011</t>
  </si>
  <si>
    <t>PROD-2023045765</t>
  </si>
  <si>
    <t>PROD-2023122222</t>
  </si>
  <si>
    <t>PROD-2024081826</t>
  </si>
  <si>
    <t>PROD-2024027996</t>
  </si>
  <si>
    <t>PROD-2024067913</t>
  </si>
  <si>
    <t>PROD-2023047880</t>
  </si>
  <si>
    <t>PROD-2023085555</t>
  </si>
  <si>
    <t>PROD-2023058595</t>
  </si>
  <si>
    <t>PROD-2024055948</t>
  </si>
  <si>
    <t>PROD-2023087377</t>
  </si>
  <si>
    <t>PROD-2023017258</t>
  </si>
  <si>
    <t>PROD-2024122908</t>
  </si>
  <si>
    <t>PROD-2023097249</t>
  </si>
  <si>
    <t>PROD-2024065509</t>
  </si>
  <si>
    <t>PROD-2023099327</t>
  </si>
  <si>
    <t>PROD-2024025106</t>
  </si>
  <si>
    <t>PROD-2023012163</t>
  </si>
  <si>
    <t>PROD-2024032042</t>
  </si>
  <si>
    <t>PROD-2023081602</t>
  </si>
  <si>
    <t>PROD-2023123302</t>
  </si>
  <si>
    <t>PROD-2023124792</t>
  </si>
  <si>
    <t>PROD-2023038890</t>
  </si>
  <si>
    <t>PROD-2024064570</t>
  </si>
  <si>
    <t>PROD-2024022046</t>
  </si>
  <si>
    <t>PROD-2023046488</t>
  </si>
  <si>
    <t>PROD-2023103207</t>
  </si>
  <si>
    <t>PROD-2023097947</t>
  </si>
  <si>
    <t>PROD-2023051742</t>
  </si>
  <si>
    <t>PROD-2024017757</t>
  </si>
  <si>
    <t>PROD-2024081057</t>
  </si>
  <si>
    <t>PROD-2024075976</t>
  </si>
  <si>
    <t>PROD-2023092949</t>
  </si>
  <si>
    <t>PROD-2024031552</t>
  </si>
  <si>
    <t>PROD-2024036493</t>
  </si>
  <si>
    <t>PROD-2024043478</t>
  </si>
  <si>
    <t>PROD-2024092493</t>
  </si>
  <si>
    <t>PROD-2023036105</t>
  </si>
  <si>
    <t>PROD-2023038728</t>
  </si>
  <si>
    <t>PROD-2023049370</t>
  </si>
  <si>
    <t>PROD-2024021414</t>
  </si>
  <si>
    <t>PROD-2024056248</t>
  </si>
  <si>
    <t>PROD-2024022790</t>
  </si>
  <si>
    <t>PROD-2023025804</t>
  </si>
  <si>
    <t>PROD-2023062536</t>
  </si>
  <si>
    <t>PROD-2023042758</t>
  </si>
  <si>
    <t>PROD-2023095963</t>
  </si>
  <si>
    <t>PROD-2024044751</t>
  </si>
  <si>
    <t>PROD-2023046203</t>
  </si>
  <si>
    <t>PROD-2023068327</t>
  </si>
  <si>
    <t>PROD-2023087749</t>
  </si>
  <si>
    <t>PROD-2024061623</t>
  </si>
  <si>
    <t>PROD-2024015746</t>
  </si>
  <si>
    <t>PROD-2024113392</t>
  </si>
  <si>
    <t>PROD-2024109866</t>
  </si>
  <si>
    <t>PROD-2023037733</t>
  </si>
  <si>
    <t>PROD-2024086349</t>
  </si>
  <si>
    <t>PROD-2023108104</t>
  </si>
  <si>
    <t>PROD-2024032675</t>
  </si>
  <si>
    <t>PROD-2024069121</t>
  </si>
  <si>
    <t>PROD-2023113430</t>
  </si>
  <si>
    <t>PROD-2024057871</t>
  </si>
  <si>
    <t>PROD-2024051596</t>
  </si>
  <si>
    <t>PROD-2023116372</t>
  </si>
  <si>
    <t>PROD-2024026415</t>
  </si>
  <si>
    <t>PROD-2024075652</t>
  </si>
  <si>
    <t>PROD-2023022031</t>
  </si>
  <si>
    <t>PROD-2024029359</t>
  </si>
  <si>
    <t>PROD-2024021112</t>
  </si>
  <si>
    <t>PROD-2023011474</t>
  </si>
  <si>
    <t>PROD-2023082001</t>
  </si>
  <si>
    <t>PROD-2024023099</t>
  </si>
  <si>
    <t>PROD-2023053195</t>
  </si>
  <si>
    <t>PROD-2023071896</t>
  </si>
  <si>
    <t>PROD-2023041412</t>
  </si>
  <si>
    <t>PROD-2024024717</t>
  </si>
  <si>
    <t>PROD-2023127722</t>
  </si>
  <si>
    <t>PROD-2024127880</t>
  </si>
  <si>
    <t>PROD-2024058303</t>
  </si>
  <si>
    <t>PROD-2024112470</t>
  </si>
  <si>
    <t>PROD-2024112087</t>
  </si>
  <si>
    <t>PROD-2024018108</t>
  </si>
  <si>
    <t>PROD-2023049637</t>
  </si>
  <si>
    <t>PROD-2023078340</t>
  </si>
  <si>
    <t>PROD-2024045639</t>
  </si>
  <si>
    <t>PROD-2024062256</t>
  </si>
  <si>
    <t>PROD-2024026615</t>
  </si>
  <si>
    <t>PROD-2023069748</t>
  </si>
  <si>
    <t>PROD-2024106047</t>
  </si>
  <si>
    <t>PROD-2024108991</t>
  </si>
  <si>
    <t>PROD-2023034409</t>
  </si>
  <si>
    <t>PROD-2024074418</t>
  </si>
  <si>
    <t>PROD-2023044015</t>
  </si>
  <si>
    <t>PROD-2023064808</t>
  </si>
  <si>
    <t>PROD-2023082045</t>
  </si>
  <si>
    <t>PROD-2023062660</t>
  </si>
  <si>
    <t>PROD-2024028069</t>
  </si>
  <si>
    <t>PROD-2024061422</t>
  </si>
  <si>
    <t>PROD-2024057620</t>
  </si>
  <si>
    <t>PROD-2023079376</t>
  </si>
  <si>
    <t>PROD-2023093890</t>
  </si>
  <si>
    <t>PROD-2023125038</t>
  </si>
  <si>
    <t>PROD-2024053423</t>
  </si>
  <si>
    <t>PROD-2024022189</t>
  </si>
  <si>
    <t>PROD-2024056766</t>
  </si>
  <si>
    <t>PROD-2023074967</t>
  </si>
  <si>
    <t>PROD-2023103568</t>
  </si>
  <si>
    <t>PROD-2024093604</t>
  </si>
  <si>
    <t>PROD-2023077878</t>
  </si>
  <si>
    <t>PROD-2024128701</t>
  </si>
  <si>
    <t>PROD-2023066963</t>
  </si>
  <si>
    <t>PROD-2023014941</t>
  </si>
  <si>
    <t>PROD-2023019867</t>
  </si>
  <si>
    <t>PROD-2023106454</t>
  </si>
  <si>
    <t>PROD-2023121156</t>
  </si>
  <si>
    <t>PROD-2024117206</t>
  </si>
  <si>
    <t>PROD-2023129019</t>
  </si>
  <si>
    <t>PROD-2023113549</t>
  </si>
  <si>
    <t>PROD-2023106961</t>
  </si>
  <si>
    <t>PROD-2023012793</t>
  </si>
  <si>
    <t>PROD-2024052330</t>
  </si>
  <si>
    <t>PROD-2024049864</t>
  </si>
  <si>
    <t>PROD-2024081929</t>
  </si>
  <si>
    <t>PROD-2023012681</t>
  </si>
  <si>
    <t>PROD-2023103543</t>
  </si>
  <si>
    <t>PROD-2023033235</t>
  </si>
  <si>
    <t>PROD-2024041154</t>
  </si>
  <si>
    <t>PROD-2023122729</t>
  </si>
  <si>
    <t>PROD-2023098977</t>
  </si>
  <si>
    <t>PROD-2024039259</t>
  </si>
  <si>
    <t>PROD-2024063711</t>
  </si>
  <si>
    <t>PROD-2024058111</t>
  </si>
  <si>
    <t>PROD-2024111195</t>
  </si>
  <si>
    <t>PROD-2024111448</t>
  </si>
  <si>
    <t>PROD-2024064688</t>
  </si>
  <si>
    <t>PROD-2024101686</t>
  </si>
  <si>
    <t>PROD-2023017022</t>
  </si>
  <si>
    <t>PROD-2024058636</t>
  </si>
  <si>
    <t>PROD-2024031989</t>
  </si>
  <si>
    <t>PROD-2023112476</t>
  </si>
  <si>
    <t>PROD-2024077839</t>
  </si>
  <si>
    <t>PROD-2023113548</t>
  </si>
  <si>
    <t>PROD-2023046881</t>
  </si>
  <si>
    <t>PROD-2024064420</t>
  </si>
  <si>
    <t>PROD-2024026253</t>
  </si>
  <si>
    <t>PROD-2023046228</t>
  </si>
  <si>
    <t>PROD-2023085849</t>
  </si>
  <si>
    <t>PROD-2023108243</t>
  </si>
  <si>
    <t>PROD-2023094953</t>
  </si>
  <si>
    <t>PROD-2024125694</t>
  </si>
  <si>
    <t>PROD-2024061654</t>
  </si>
  <si>
    <t>PROD-2023086951</t>
  </si>
  <si>
    <t>PROD-2023042608</t>
  </si>
  <si>
    <t>PROD-2024112022</t>
  </si>
  <si>
    <t>PROD-2024045129</t>
  </si>
  <si>
    <t>PROD-2023076478</t>
  </si>
  <si>
    <t>PROD-2023112718</t>
  </si>
  <si>
    <t>PROD-2023102151</t>
  </si>
  <si>
    <t>PROD-2023034402</t>
  </si>
  <si>
    <t>PROD-2023124053</t>
  </si>
  <si>
    <t>PROD-2024012658</t>
  </si>
  <si>
    <t>PROD-2023066840</t>
  </si>
  <si>
    <t>PROD-2023114390</t>
  </si>
  <si>
    <t>PROD-2024059475</t>
  </si>
  <si>
    <t>PROD-2023012543</t>
  </si>
  <si>
    <t>PROD-2023113314</t>
  </si>
  <si>
    <t>PROD-2024121905</t>
  </si>
  <si>
    <t>PROD-2024049953</t>
  </si>
  <si>
    <t>PROD-2024122237</t>
  </si>
  <si>
    <t>PROD-2024041607</t>
  </si>
  <si>
    <t>PROD-2023091869</t>
  </si>
  <si>
    <t>PROD-2023087726</t>
  </si>
  <si>
    <t>PROD-2024026153</t>
  </si>
  <si>
    <t>PROD-2023027193</t>
  </si>
  <si>
    <t>PROD-2023064946</t>
  </si>
  <si>
    <t>PROD-2024128035</t>
  </si>
  <si>
    <t>PROD-2023116093</t>
  </si>
  <si>
    <t>PROD-2023123351</t>
  </si>
  <si>
    <t>PROD-2024109585</t>
  </si>
  <si>
    <t>PROD-2023093462</t>
  </si>
  <si>
    <t>PROD-2024064026</t>
  </si>
  <si>
    <t>PROD-2023028879</t>
  </si>
  <si>
    <t>PROD-2024106971</t>
  </si>
  <si>
    <t>PROD-2023097632</t>
  </si>
  <si>
    <t>PROD-2023073184</t>
  </si>
  <si>
    <t>PROD-2024022136</t>
  </si>
  <si>
    <t>PROD-2023035657</t>
  </si>
  <si>
    <t>PROD-2023109501</t>
  </si>
  <si>
    <t>PROD-2024013081</t>
  </si>
  <si>
    <t>PROD-2024064667</t>
  </si>
  <si>
    <t>PROD-2023099274</t>
  </si>
  <si>
    <t>PROD-2024088920</t>
  </si>
  <si>
    <t>PROD-2024114815</t>
  </si>
  <si>
    <t>PROD-2024117623</t>
  </si>
  <si>
    <t>PROD-2024054087</t>
  </si>
  <si>
    <t>PROD-2023108246</t>
  </si>
  <si>
    <t>PROD-2023123319</t>
  </si>
  <si>
    <t>PROD-2023128263</t>
  </si>
  <si>
    <t>PROD-2024105110</t>
  </si>
  <si>
    <t>PROD-2024111541</t>
  </si>
  <si>
    <t>PROD-2023058915</t>
  </si>
  <si>
    <t>PROD-2024045453</t>
  </si>
  <si>
    <t>PROD-2023119882</t>
  </si>
  <si>
    <t>PROD-2024087161</t>
  </si>
  <si>
    <t>PROD-2023107495</t>
  </si>
  <si>
    <t>PROD-2024078760</t>
  </si>
  <si>
    <t>PROD-2023016550</t>
  </si>
  <si>
    <t>PROD-2024089212</t>
  </si>
  <si>
    <t>PROD-2024031086</t>
  </si>
  <si>
    <t>PROD-2023109585</t>
  </si>
  <si>
    <t>PROD-2023073622</t>
  </si>
  <si>
    <t>PROD-2023055671</t>
  </si>
  <si>
    <t>PROD-2024122065</t>
  </si>
  <si>
    <t>PROD-2024086815</t>
  </si>
  <si>
    <t>PROD-2024114770</t>
  </si>
  <si>
    <t>PROD-2023096755</t>
  </si>
  <si>
    <t>PROD-2023081451</t>
  </si>
  <si>
    <t>PROD-2023068635</t>
  </si>
  <si>
    <t>PROD-2023127711</t>
  </si>
  <si>
    <t>PROD-2023029492</t>
  </si>
  <si>
    <t>PROD-2023115094</t>
  </si>
  <si>
    <t>PROD-2024070763</t>
  </si>
  <si>
    <t>PROD-2024114411</t>
  </si>
  <si>
    <t>PROD-2023103057</t>
  </si>
  <si>
    <t>PROD-2024108031</t>
  </si>
  <si>
    <t>PROD-2023087301</t>
  </si>
  <si>
    <t>PROD-2023039698</t>
  </si>
  <si>
    <t>PROD-2023129987</t>
  </si>
  <si>
    <t>PROD-2023058188</t>
  </si>
  <si>
    <t>PROD-2023111651</t>
  </si>
  <si>
    <t>PROD-2023088614</t>
  </si>
  <si>
    <t>PROD-2023101208</t>
  </si>
  <si>
    <t>PROD-2024086658</t>
  </si>
  <si>
    <t>PROD-2024042995</t>
  </si>
  <si>
    <t>PROD-2023074284</t>
  </si>
  <si>
    <t>PROD-2023039983</t>
  </si>
  <si>
    <t>PROD-2023047184</t>
  </si>
  <si>
    <t>PROD-2024068466</t>
  </si>
  <si>
    <t>PROD-2023098396</t>
  </si>
  <si>
    <t>PROD-2024103005</t>
  </si>
  <si>
    <t>PROD-2023096241</t>
  </si>
  <si>
    <t>PROD-2023053138</t>
  </si>
  <si>
    <t>PROD-2024063375</t>
  </si>
  <si>
    <t>PROD-2023115664</t>
  </si>
  <si>
    <t>PROD-2024026949</t>
  </si>
  <si>
    <t>PROD-2023029120</t>
  </si>
  <si>
    <t>PROD-2023052800</t>
  </si>
  <si>
    <t>PROD-2023071570</t>
  </si>
  <si>
    <t>PROD-2024056026</t>
  </si>
  <si>
    <t>PROD-2023065164</t>
  </si>
  <si>
    <t>PROD-2024032414</t>
  </si>
  <si>
    <t>PROD-2024077015</t>
  </si>
  <si>
    <t>PROD-2023031131</t>
  </si>
  <si>
    <t>PROD-2023041330</t>
  </si>
  <si>
    <t>PROD-2024111558</t>
  </si>
  <si>
    <t>PROD-2024103543</t>
  </si>
  <si>
    <t>PROD-2023054371</t>
  </si>
  <si>
    <t>PROD-2023124835</t>
  </si>
  <si>
    <t>PROD-2023117708</t>
  </si>
  <si>
    <t>PROD-2024077598</t>
  </si>
  <si>
    <t>PROD-2024049002</t>
  </si>
  <si>
    <t>PROD-2024053012</t>
  </si>
  <si>
    <t>PROD-2023062923</t>
  </si>
  <si>
    <t>PROD-2023014263</t>
  </si>
  <si>
    <t>PROD-2023124030</t>
  </si>
  <si>
    <t>PROD-2023024941</t>
  </si>
  <si>
    <t>PROD-2023031352</t>
  </si>
  <si>
    <t>PROD-2024071817</t>
  </si>
  <si>
    <t>PROD-2023011906</t>
  </si>
  <si>
    <t>PROD-2023068647</t>
  </si>
  <si>
    <t>PROD-2023129401</t>
  </si>
  <si>
    <t>PROD-2023085516</t>
  </si>
  <si>
    <t>PROD-2024084367</t>
  </si>
  <si>
    <t>PROD-2024099181</t>
  </si>
  <si>
    <t>PROD-2023062831</t>
  </si>
  <si>
    <t>PROD-2023097801</t>
  </si>
  <si>
    <t>PROD-2024091352</t>
  </si>
  <si>
    <t>PROD-2024125169</t>
  </si>
  <si>
    <t>PROD-2023011901</t>
  </si>
  <si>
    <t>PROD-2024072350</t>
  </si>
  <si>
    <t>PROD-2023115317</t>
  </si>
  <si>
    <t>PROD-2023117385</t>
  </si>
  <si>
    <t>PROD-2024034051</t>
  </si>
  <si>
    <t>PROD-2024082053</t>
  </si>
  <si>
    <t>PROD-2024056887</t>
  </si>
  <si>
    <t>PROD-2023036034</t>
  </si>
  <si>
    <t>PROD-2023111040</t>
  </si>
  <si>
    <t>PROD-2023028716</t>
  </si>
  <si>
    <t>PROD-2023113998</t>
  </si>
  <si>
    <t>PROD-2023074995</t>
  </si>
  <si>
    <t>PROD-2023041401</t>
  </si>
  <si>
    <t>PROD-2023084337</t>
  </si>
  <si>
    <t>PROD-2024032087</t>
  </si>
  <si>
    <t>PROD-2023106190</t>
  </si>
  <si>
    <t>PROD-2023103573</t>
  </si>
  <si>
    <t>PROD-2023116736</t>
  </si>
  <si>
    <t>PROD-2023085091</t>
  </si>
  <si>
    <t>PROD-2023063018</t>
  </si>
  <si>
    <t>PROD-2024112502</t>
  </si>
  <si>
    <t>PROD-2023012126</t>
  </si>
  <si>
    <t>PROD-2023052073</t>
  </si>
  <si>
    <t>PROD-2023071074</t>
  </si>
  <si>
    <t>PROD-2024123241</t>
  </si>
  <si>
    <t>PROD-2023018727</t>
  </si>
  <si>
    <t>PROD-2024058694</t>
  </si>
  <si>
    <t>PROD-2023094184</t>
  </si>
  <si>
    <t>PROD-2024034524</t>
  </si>
  <si>
    <t>PROD-2024057003</t>
  </si>
  <si>
    <t>PROD-2024099877</t>
  </si>
  <si>
    <t>PROD-2024018988</t>
  </si>
  <si>
    <t>PROD-2024066478</t>
  </si>
  <si>
    <t>PROD-2023127165</t>
  </si>
  <si>
    <t>PROD-2024035289</t>
  </si>
  <si>
    <t>PROD-2024039751</t>
  </si>
  <si>
    <t>PROD-2023097888</t>
  </si>
  <si>
    <t>PROD-2024113613</t>
  </si>
  <si>
    <t>PROD-2024053452</t>
  </si>
  <si>
    <t>PROD-2023079395</t>
  </si>
  <si>
    <t>PROD-2023036690</t>
  </si>
  <si>
    <t>PROD-2023089842</t>
  </si>
  <si>
    <t>PROD-2024028285</t>
  </si>
  <si>
    <t>PROD-2024113994</t>
  </si>
  <si>
    <t>PROD-2024103660</t>
  </si>
  <si>
    <t>PROD-2023027529</t>
  </si>
  <si>
    <t>PROD-2023041989</t>
  </si>
  <si>
    <t>PROD-2024088300</t>
  </si>
  <si>
    <t>PROD-2023052181</t>
  </si>
  <si>
    <t>PROD-2024115102</t>
  </si>
  <si>
    <t>PROD-2023075736</t>
  </si>
  <si>
    <t>PROD-2024109994</t>
  </si>
  <si>
    <t>PROD-2024065524</t>
  </si>
  <si>
    <t>PROD-2024049448</t>
  </si>
  <si>
    <t>PROD-2023088761</t>
  </si>
  <si>
    <t>PROD-2023075699</t>
  </si>
  <si>
    <t>PROD-2023059079</t>
  </si>
  <si>
    <t>PROD-2023027025</t>
  </si>
  <si>
    <t>PROD-2024053566</t>
  </si>
  <si>
    <t>PROD-2023106261</t>
  </si>
  <si>
    <t>PROD-2024029598</t>
  </si>
  <si>
    <t>PROD-2024108080</t>
  </si>
  <si>
    <t>PROD-2023075031</t>
  </si>
  <si>
    <t>PROD-2024058683</t>
  </si>
  <si>
    <t>PROD-2023023682</t>
  </si>
  <si>
    <t>PROD-2024115133</t>
  </si>
  <si>
    <t>PROD-2024064616</t>
  </si>
  <si>
    <t>PROD-2023103452</t>
  </si>
  <si>
    <t>PROD-2023018284</t>
  </si>
  <si>
    <t>PROD-2023101846</t>
  </si>
  <si>
    <t>PROD-2023103479</t>
  </si>
  <si>
    <t>PROD-2024035563</t>
  </si>
  <si>
    <t>PROD-2023048027</t>
  </si>
  <si>
    <t>PROD-2024082061</t>
  </si>
  <si>
    <t>PROD-2024126842</t>
  </si>
  <si>
    <t>PROD-2024076972</t>
  </si>
  <si>
    <t>PROD-2023086551</t>
  </si>
  <si>
    <t>PROD-2023023009</t>
  </si>
  <si>
    <t>PROD-2024081127</t>
  </si>
  <si>
    <t>PROD-2024046253</t>
  </si>
  <si>
    <t>PROD-2023081796</t>
  </si>
  <si>
    <t>PROD-2023125557</t>
  </si>
  <si>
    <t>PROD-2024039696</t>
  </si>
  <si>
    <t>PROD-2024011158</t>
  </si>
  <si>
    <t>PROD-2024044516</t>
  </si>
  <si>
    <t>PROD-2024023885</t>
  </si>
  <si>
    <t>PROD-2024125106</t>
  </si>
  <si>
    <t>PROD-2024053464</t>
  </si>
  <si>
    <t>PROD-2024068724</t>
  </si>
  <si>
    <t>PROD-2024099603</t>
  </si>
  <si>
    <t>PROD-2024109937</t>
  </si>
  <si>
    <t>PROD-2023094977</t>
  </si>
  <si>
    <t>PROD-2023126628</t>
  </si>
  <si>
    <t>PROD-2024079178</t>
  </si>
  <si>
    <t>PROD-2024065666</t>
  </si>
  <si>
    <t>PROD-2024075306</t>
  </si>
  <si>
    <t>PROD-2024109680</t>
  </si>
  <si>
    <t>PROD-2023102517</t>
  </si>
  <si>
    <t>PROD-2024068558</t>
  </si>
  <si>
    <t>PROD-2023036352</t>
  </si>
  <si>
    <t>PROD-2023067787</t>
  </si>
  <si>
    <t>PROD-2023025478</t>
  </si>
  <si>
    <t>PROD-2023025003</t>
  </si>
  <si>
    <t>PROD-2024114982</t>
  </si>
  <si>
    <t>PROD-2023118973</t>
  </si>
  <si>
    <t>PROD-2024119591</t>
  </si>
  <si>
    <t>PROD-2023083647</t>
  </si>
  <si>
    <t>PROD-2024039698</t>
  </si>
  <si>
    <t>PROD-2024129253</t>
  </si>
  <si>
    <t>PROD-2024021197</t>
  </si>
  <si>
    <t>PROD-2024126734</t>
  </si>
  <si>
    <t>PROD-2023045931</t>
  </si>
  <si>
    <t>PROD-2024108579</t>
  </si>
  <si>
    <t>PROD-2024037413</t>
  </si>
  <si>
    <t>PROD-2023089584</t>
  </si>
  <si>
    <t>PROD-2024069690</t>
  </si>
  <si>
    <t>PROD-2024109861</t>
  </si>
  <si>
    <t>PROD-2023065776</t>
  </si>
  <si>
    <t>PROD-2024124204</t>
  </si>
  <si>
    <t>PROD-2023044924</t>
  </si>
  <si>
    <t>PROD-2024118346</t>
  </si>
  <si>
    <t>PROD-2023064263</t>
  </si>
  <si>
    <t>PROD-2023095429</t>
  </si>
  <si>
    <t>PROD-2023069079</t>
  </si>
  <si>
    <t>PROD-2024126435</t>
  </si>
  <si>
    <t>PROD-2024058336</t>
  </si>
  <si>
    <t>PROD-2024103839</t>
  </si>
  <si>
    <t>PROD-2023087916</t>
  </si>
  <si>
    <t>PROD-2023106203</t>
  </si>
  <si>
    <t>PROD-2023101151</t>
  </si>
  <si>
    <t>PROD-2023114744</t>
  </si>
  <si>
    <t>PROD-2023107988</t>
  </si>
  <si>
    <t>PROD-2023047632</t>
  </si>
  <si>
    <t>PROD-2023011237</t>
  </si>
  <si>
    <t>PROD-2023036273</t>
  </si>
  <si>
    <t>PROD-2023057734</t>
  </si>
  <si>
    <t>PROD-2024115192</t>
  </si>
  <si>
    <t>PROD-2023057389</t>
  </si>
  <si>
    <t>PROD-2023042212</t>
  </si>
  <si>
    <t>PROD-2023054270</t>
  </si>
  <si>
    <t>PROD-2023124637</t>
  </si>
  <si>
    <t>PROD-2023073993</t>
  </si>
  <si>
    <t>PROD-2024121681</t>
  </si>
  <si>
    <t>PROD-2024088718</t>
  </si>
  <si>
    <t>PROD-2023024806</t>
  </si>
  <si>
    <t>PROD-2023054676</t>
  </si>
  <si>
    <t>PROD-2024023760</t>
  </si>
  <si>
    <t>PROD-2024116281</t>
  </si>
  <si>
    <t>PROD-2023026867</t>
  </si>
  <si>
    <t>PROD-2024112281</t>
  </si>
  <si>
    <t>PROD-2024113986</t>
  </si>
  <si>
    <t>PROD-2023023278</t>
  </si>
  <si>
    <t>PROD-2024092363</t>
  </si>
  <si>
    <t>PROD-2023039650</t>
  </si>
  <si>
    <t>PROD-2024092805</t>
  </si>
  <si>
    <t>PROD-2023079986</t>
  </si>
  <si>
    <t>PROD-2024089064</t>
  </si>
  <si>
    <t>PROD-2023113512</t>
  </si>
  <si>
    <t>PROD-2023034079</t>
  </si>
  <si>
    <t>PROD-2023034467</t>
  </si>
  <si>
    <t>PROD-2024032908</t>
  </si>
  <si>
    <t>PROD-2024106539</t>
  </si>
  <si>
    <t>PROD-2023086078</t>
  </si>
  <si>
    <t>PROD-2023078499</t>
  </si>
  <si>
    <t>PROD-2023055962</t>
  </si>
  <si>
    <t>PROD-2023053665</t>
  </si>
  <si>
    <t>PROD-2024072805</t>
  </si>
  <si>
    <t>PROD-2023036750</t>
  </si>
  <si>
    <t>PROD-2024014877</t>
  </si>
  <si>
    <t>PROD-2024121110</t>
  </si>
  <si>
    <t>PROD-2024016685</t>
  </si>
  <si>
    <t>PROD-2024075968</t>
  </si>
  <si>
    <t>PROD-2023043616</t>
  </si>
  <si>
    <t>PROD-2023071157</t>
  </si>
  <si>
    <t>PROD-2024015851</t>
  </si>
  <si>
    <t>PROD-2024012233</t>
  </si>
  <si>
    <t>PROD-2024018858</t>
  </si>
  <si>
    <t>PROD-2023081875</t>
  </si>
  <si>
    <t>inventory_id</t>
  </si>
  <si>
    <t>stock_level</t>
  </si>
  <si>
    <t>safety_stock_level</t>
  </si>
  <si>
    <t>reorder_point</t>
  </si>
  <si>
    <t>procurement_id</t>
  </si>
  <si>
    <t>order_date_key</t>
  </si>
  <si>
    <t>supplier_id</t>
  </si>
  <si>
    <t>order_quantity</t>
  </si>
  <si>
    <t>unit_cost</t>
  </si>
  <si>
    <t>lead_time_days</t>
  </si>
  <si>
    <t>delivery_date_key</t>
  </si>
  <si>
    <t>quality_score</t>
  </si>
  <si>
    <t>po_number</t>
  </si>
  <si>
    <t>PO-2024-294458</t>
  </si>
  <si>
    <t>PO-2024-189045</t>
  </si>
  <si>
    <t>PO-2024-394238</t>
  </si>
  <si>
    <t>PO-2023-777368</t>
  </si>
  <si>
    <t>PO-2023-137156</t>
  </si>
  <si>
    <t>PO-2024-134885</t>
  </si>
  <si>
    <t>PO-2024-120032</t>
  </si>
  <si>
    <t>PO-2024-476806</t>
  </si>
  <si>
    <t>PO-2024-408069</t>
  </si>
  <si>
    <t>98.9</t>
  </si>
  <si>
    <t>PO-2024-364156</t>
  </si>
  <si>
    <t>PO-2023-661501</t>
  </si>
  <si>
    <t>PO-2023-678391</t>
  </si>
  <si>
    <t>PO-2024-431618</t>
  </si>
  <si>
    <t>PO-2023-830522</t>
  </si>
  <si>
    <t>PO-2023-217550</t>
  </si>
  <si>
    <t>PO-2023-814357</t>
  </si>
  <si>
    <t>PO-2023-445926</t>
  </si>
  <si>
    <t>PO-2023-560526</t>
  </si>
  <si>
    <t>PO-2023-762651</t>
  </si>
  <si>
    <t>PO-2023-856788</t>
  </si>
  <si>
    <t>PO-2023-824336</t>
  </si>
  <si>
    <t>PO-2023-580841</t>
  </si>
  <si>
    <t>PO-2023-204480</t>
  </si>
  <si>
    <t>PO-2024-539794</t>
  </si>
  <si>
    <t>98.5</t>
  </si>
  <si>
    <t>PO-2024-895980</t>
  </si>
  <si>
    <t>PO-2024-294217</t>
  </si>
  <si>
    <t>PO-2023-933787</t>
  </si>
  <si>
    <t>PO-2024-816018</t>
  </si>
  <si>
    <t>PO-2024-264751</t>
  </si>
  <si>
    <t>96.8</t>
  </si>
  <si>
    <t>PO-2024-196801</t>
  </si>
  <si>
    <t>PO-2023-703197</t>
  </si>
  <si>
    <t>PO-2023-456261</t>
  </si>
  <si>
    <t>PO-2023-934202</t>
  </si>
  <si>
    <t>96.5</t>
  </si>
  <si>
    <t>PO-2024-939438</t>
  </si>
  <si>
    <t>PO-2023-601658</t>
  </si>
  <si>
    <t>PO-2024-367012</t>
  </si>
  <si>
    <t>PO-2024-437252</t>
  </si>
  <si>
    <t>PO-2023-996535</t>
  </si>
  <si>
    <t>PO-2023-421505</t>
  </si>
  <si>
    <t>PO-2023-519721</t>
  </si>
  <si>
    <t>PO-2023-298942</t>
  </si>
  <si>
    <t>PO-2024-789775</t>
  </si>
  <si>
    <t>PO-2023-620321</t>
  </si>
  <si>
    <t>PO-2024-998998</t>
  </si>
  <si>
    <t>PO-2024-784302</t>
  </si>
  <si>
    <t>PO-2023-803497</t>
  </si>
  <si>
    <t>PO-2024-923233</t>
  </si>
  <si>
    <t>PO-2024-472703</t>
  </si>
  <si>
    <t>PO-2024-482929</t>
  </si>
  <si>
    <t>PO-2023-368485</t>
  </si>
  <si>
    <t>PO-2024-664372</t>
  </si>
  <si>
    <t>PO-2024-760529</t>
  </si>
  <si>
    <t>PO-2023-676270</t>
  </si>
  <si>
    <t>PO-2024-596395</t>
  </si>
  <si>
    <t>PO-2023-353782</t>
  </si>
  <si>
    <t>PO-2024-450187</t>
  </si>
  <si>
    <t>PO-2023-819140</t>
  </si>
  <si>
    <t>PO-2023-755388</t>
  </si>
  <si>
    <t>PO-2023-804906</t>
  </si>
  <si>
    <t>PO-2024-385949</t>
  </si>
  <si>
    <t>PO-2023-123960</t>
  </si>
  <si>
    <t>PO-2024-926235</t>
  </si>
  <si>
    <t>PO-2023-280857</t>
  </si>
  <si>
    <t>PO-2024-477863</t>
  </si>
  <si>
    <t>PO-2024-553354</t>
  </si>
  <si>
    <t>PO-2023-368486</t>
  </si>
  <si>
    <t>PO-2023-167769</t>
  </si>
  <si>
    <t>PO-2024-449881</t>
  </si>
  <si>
    <t>PO-2024-284478</t>
  </si>
  <si>
    <t>PO-2024-742828</t>
  </si>
  <si>
    <t>PO-2023-156068</t>
  </si>
  <si>
    <t>PO-2024-890851</t>
  </si>
  <si>
    <t>PO-2024-318628</t>
  </si>
  <si>
    <t>PO-2024-850894</t>
  </si>
  <si>
    <t>PO-2023-103964</t>
  </si>
  <si>
    <t>PO-2023-740468</t>
  </si>
  <si>
    <t>PO-2023-415125</t>
  </si>
  <si>
    <t>PO-2023-668747</t>
  </si>
  <si>
    <t>95.9</t>
  </si>
  <si>
    <t>PO-2024-474580</t>
  </si>
  <si>
    <t>PO-2023-949053</t>
  </si>
  <si>
    <t>PO-2024-485288</t>
  </si>
  <si>
    <t>PO-2023-707822</t>
  </si>
  <si>
    <t>PO-2024-684711</t>
  </si>
  <si>
    <t>PO-2024-655641</t>
  </si>
  <si>
    <t>PO-2023-421379</t>
  </si>
  <si>
    <t>PO-2024-110201</t>
  </si>
  <si>
    <t>PO-2024-243279</t>
  </si>
  <si>
    <t>PO-2024-178244</t>
  </si>
  <si>
    <t>PO-2023-265612</t>
  </si>
  <si>
    <t>PO-2023-786433</t>
  </si>
  <si>
    <t>PO-2023-588482</t>
  </si>
  <si>
    <t>97.8</t>
  </si>
  <si>
    <t>PO-2024-611092</t>
  </si>
  <si>
    <t>PO-2024-972535</t>
  </si>
  <si>
    <t>PO-2024-557388</t>
  </si>
  <si>
    <t>PO-2024-664526</t>
  </si>
  <si>
    <t>PO-2023-497829</t>
  </si>
  <si>
    <t>PO-2023-750566</t>
  </si>
  <si>
    <t>PO-2024-432129</t>
  </si>
  <si>
    <t>PO-2024-399537</t>
  </si>
  <si>
    <t>PO-2023-207253</t>
  </si>
  <si>
    <t>PO-2024-821919</t>
  </si>
  <si>
    <t>PO-2023-559069</t>
  </si>
  <si>
    <t>PO-2023-474975</t>
  </si>
  <si>
    <t>PO-2024-166165</t>
  </si>
  <si>
    <t>PO-2024-487321</t>
  </si>
  <si>
    <t>99.2</t>
  </si>
  <si>
    <t>PO-2024-600327</t>
  </si>
  <si>
    <t>PO-2023-796339</t>
  </si>
  <si>
    <t>PO-2024-572919</t>
  </si>
  <si>
    <t>PO-2023-107142</t>
  </si>
  <si>
    <t>PO-2024-991243</t>
  </si>
  <si>
    <t>PO-2024-764396</t>
  </si>
  <si>
    <t>PO-2024-403483</t>
  </si>
  <si>
    <t>PO-2023-265741</t>
  </si>
  <si>
    <t>PO-2023-100090</t>
  </si>
  <si>
    <t>PO-2023-826098</t>
  </si>
  <si>
    <t>PO-2024-428301</t>
  </si>
  <si>
    <t>PO-2024-856932</t>
  </si>
  <si>
    <t>PO-2023-684174</t>
  </si>
  <si>
    <t>PO-2024-455427</t>
  </si>
  <si>
    <t>PO-2024-842110</t>
  </si>
  <si>
    <t>PO-2023-970872</t>
  </si>
  <si>
    <t>PO-2023-836921</t>
  </si>
  <si>
    <t>PO-2024-736434</t>
  </si>
  <si>
    <t>PO-2023-983613</t>
  </si>
  <si>
    <t>PO-2024-386643</t>
  </si>
  <si>
    <t>PO-2023-505578</t>
  </si>
  <si>
    <t>PO-2023-893637</t>
  </si>
  <si>
    <t>PO-2024-211037</t>
  </si>
  <si>
    <t>PO-2023-221434</t>
  </si>
  <si>
    <t>PO-2023-487023</t>
  </si>
  <si>
    <t>PO-2023-446364</t>
  </si>
  <si>
    <t>PO-2024-873866</t>
  </si>
  <si>
    <t>PO-2024-869782</t>
  </si>
  <si>
    <t>PO-2023-754448</t>
  </si>
  <si>
    <t>PO-2024-119694</t>
  </si>
  <si>
    <t>PO-2023-958929</t>
  </si>
  <si>
    <t>PO-2024-908355</t>
  </si>
  <si>
    <t>PO-2023-565824</t>
  </si>
  <si>
    <t>PO-2023-797600</t>
  </si>
  <si>
    <t>PO-2023-500715</t>
  </si>
  <si>
    <t>PO-2024-660856</t>
  </si>
  <si>
    <t>PO-2024-261650</t>
  </si>
  <si>
    <t>PO-2023-873008</t>
  </si>
  <si>
    <t>PO-2024-921483</t>
  </si>
  <si>
    <t>PO-2024-184229</t>
  </si>
  <si>
    <t>PO-2023-662964</t>
  </si>
  <si>
    <t>PO-2023-287715</t>
  </si>
  <si>
    <t>PO-2023-655193</t>
  </si>
  <si>
    <t>PO-2023-611814</t>
  </si>
  <si>
    <t>PO-2024-285468</t>
  </si>
  <si>
    <t>PO-2024-111191</t>
  </si>
  <si>
    <t>PO-2024-285289</t>
  </si>
  <si>
    <t>PO-2023-969010</t>
  </si>
  <si>
    <t>PO-2023-649325</t>
  </si>
  <si>
    <t>PO-2023-712365</t>
  </si>
  <si>
    <t>PO-2023-910814</t>
  </si>
  <si>
    <t>PO-2023-284933</t>
  </si>
  <si>
    <t>PO-2024-163782</t>
  </si>
  <si>
    <t>PO-2023-665934</t>
  </si>
  <si>
    <t>PO-2024-173257</t>
  </si>
  <si>
    <t>PO-2024-517560</t>
  </si>
  <si>
    <t>PO-2024-749126</t>
  </si>
  <si>
    <t>PO-2023-559393</t>
  </si>
  <si>
    <t>PO-2023-700352</t>
  </si>
  <si>
    <t>PO-2023-882458</t>
  </si>
  <si>
    <t>PO-2024-355296</t>
  </si>
  <si>
    <t>PO-2023-748889</t>
  </si>
  <si>
    <t>PO-2024-676276</t>
  </si>
  <si>
    <t>PO-2024-939654</t>
  </si>
  <si>
    <t>PO-2024-622209</t>
  </si>
  <si>
    <t>PO-2023-401473</t>
  </si>
  <si>
    <t>PO-2024-508430</t>
  </si>
  <si>
    <t>PO-2024-891933</t>
  </si>
  <si>
    <t>PO-2024-390091</t>
  </si>
  <si>
    <t>PO-2023-849279</t>
  </si>
  <si>
    <t>PO-2023-759256</t>
  </si>
  <si>
    <t>PO-2024-816430</t>
  </si>
  <si>
    <t>PO-2023-590186</t>
  </si>
  <si>
    <t>PO-2024-961337</t>
  </si>
  <si>
    <t>PO-2024-655501</t>
  </si>
  <si>
    <t>PO-2023-219099</t>
  </si>
  <si>
    <t>PO-2024-761208</t>
  </si>
  <si>
    <t>PO-2023-443694</t>
  </si>
  <si>
    <t>PO-2024-100249</t>
  </si>
  <si>
    <t>PO-2023-635320</t>
  </si>
  <si>
    <t>PO-2024-430022</t>
  </si>
  <si>
    <t>PO-2023-478251</t>
  </si>
  <si>
    <t>PO-2024-445480</t>
  </si>
  <si>
    <t>PO-2023-597007</t>
  </si>
  <si>
    <t>PO-2024-228015</t>
  </si>
  <si>
    <t>PO-2023-656372</t>
  </si>
  <si>
    <t>PO-2023-961633</t>
  </si>
  <si>
    <t>PO-2023-103398</t>
  </si>
  <si>
    <t>PO-2024-491833</t>
  </si>
  <si>
    <t>PO-2023-909172</t>
  </si>
  <si>
    <t>PO-2023-501262</t>
  </si>
  <si>
    <t>PO-2024-635747</t>
  </si>
  <si>
    <t>PO-2023-807144</t>
  </si>
  <si>
    <t>PO-2023-153722</t>
  </si>
  <si>
    <t>PO-2023-255935</t>
  </si>
  <si>
    <t>PO-2024-739362</t>
  </si>
  <si>
    <t>PO-2023-953647</t>
  </si>
  <si>
    <t>PO-2023-298907</t>
  </si>
  <si>
    <t>PO-2024-304429</t>
  </si>
  <si>
    <t>PO-2023-725140</t>
  </si>
  <si>
    <t>PO-2024-486043</t>
  </si>
  <si>
    <t>PO-2024-500004</t>
  </si>
  <si>
    <t>PO-2024-747358</t>
  </si>
  <si>
    <t>PO-2023-806518</t>
  </si>
  <si>
    <t>PO-2023-964751</t>
  </si>
  <si>
    <t>PO-2024-895765</t>
  </si>
  <si>
    <t>PO-2023-440153</t>
  </si>
  <si>
    <t>PO-2024-371062</t>
  </si>
  <si>
    <t>PO-2024-497970</t>
  </si>
  <si>
    <t>PO-2024-507579</t>
  </si>
  <si>
    <t>PO-2024-735410</t>
  </si>
  <si>
    <t>PO-2024-315124</t>
  </si>
  <si>
    <t>PO-2023-254385</t>
  </si>
  <si>
    <t>PO-2023-197903</t>
  </si>
  <si>
    <t>PO-2023-624272</t>
  </si>
  <si>
    <t>PO-2024-515418</t>
  </si>
  <si>
    <t>PO-2023-934743</t>
  </si>
  <si>
    <t>PO-2023-653020</t>
  </si>
  <si>
    <t>PO-2024-670889</t>
  </si>
  <si>
    <t>PO-2024-628690</t>
  </si>
  <si>
    <t>PO-2024-149230</t>
  </si>
  <si>
    <t>PO-2024-379193</t>
  </si>
  <si>
    <t>PO-2024-178725</t>
  </si>
  <si>
    <t>PO-2024-740833</t>
  </si>
  <si>
    <t>PO-2023-229301</t>
  </si>
  <si>
    <t>PO-2024-104597</t>
  </si>
  <si>
    <t>PO-2023-656487</t>
  </si>
  <si>
    <t>PO-2024-659922</t>
  </si>
  <si>
    <t>PO-2024-825667</t>
  </si>
  <si>
    <t>PO-2023-204814</t>
  </si>
  <si>
    <t>PO-2024-837392</t>
  </si>
  <si>
    <t>PO-2024-771055</t>
  </si>
  <si>
    <t>PO-2024-771450</t>
  </si>
  <si>
    <t>PO-2024-321928</t>
  </si>
  <si>
    <t>PO-2023-840335</t>
  </si>
  <si>
    <t>PO-2024-651429</t>
  </si>
  <si>
    <t>PO-2024-435579</t>
  </si>
  <si>
    <t>PO-2024-560963</t>
  </si>
  <si>
    <t>PO-2023-225243</t>
  </si>
  <si>
    <t>PO-2024-723064</t>
  </si>
  <si>
    <t>PO-2024-216613</t>
  </si>
  <si>
    <t>PO-2023-140915</t>
  </si>
  <si>
    <t>PO-2023-133581</t>
  </si>
  <si>
    <t>PO-2023-849713</t>
  </si>
  <si>
    <t>PO-2024-570832</t>
  </si>
  <si>
    <t>PO-2024-831875</t>
  </si>
  <si>
    <t>PO-2023-231297</t>
  </si>
  <si>
    <t>PO-2023-450329</t>
  </si>
  <si>
    <t>PO-2024-700366</t>
  </si>
  <si>
    <t>PO-2024-540426</t>
  </si>
  <si>
    <t>PO-2023-429707</t>
  </si>
  <si>
    <t>PO-2023-344720</t>
  </si>
  <si>
    <t>PO-2024-746078</t>
  </si>
  <si>
    <t>PO-2024-650226</t>
  </si>
  <si>
    <t>PO-2024-625329</t>
  </si>
  <si>
    <t>PO-2024-163329</t>
  </si>
  <si>
    <t>PO-2023-154322</t>
  </si>
  <si>
    <t>PO-2024-840329</t>
  </si>
  <si>
    <t>PO-2023-343075</t>
  </si>
  <si>
    <t>PO-2024-180896</t>
  </si>
  <si>
    <t>PO-2024-767625</t>
  </si>
  <si>
    <t>PO-2023-921232</t>
  </si>
  <si>
    <t>PO-2024-211547</t>
  </si>
  <si>
    <t>PO-2023-423911</t>
  </si>
  <si>
    <t>PO-2023-200753</t>
  </si>
  <si>
    <t>PO-2024-870905</t>
  </si>
  <si>
    <t>PO-2023-104454</t>
  </si>
  <si>
    <t>PO-2023-807560</t>
  </si>
  <si>
    <t>PO-2024-964582</t>
  </si>
  <si>
    <t>PO-2024-531663</t>
  </si>
  <si>
    <t>PO-2023-211136</t>
  </si>
  <si>
    <t>PO-2024-523641</t>
  </si>
  <si>
    <t>PO-2024-801440</t>
  </si>
  <si>
    <t>PO-2024-526923</t>
  </si>
  <si>
    <t>PO-2023-369730</t>
  </si>
  <si>
    <t>PO-2024-534002</t>
  </si>
  <si>
    <t>PO-2023-163829</t>
  </si>
  <si>
    <t>PO-2024-804549</t>
  </si>
  <si>
    <t>PO-2024-633039</t>
  </si>
  <si>
    <t>PO-2023-676123</t>
  </si>
  <si>
    <t>PO-2024-688188</t>
  </si>
  <si>
    <t>PO-2024-372975</t>
  </si>
  <si>
    <t>PO-2023-927707</t>
  </si>
  <si>
    <t>PO-2024-152149</t>
  </si>
  <si>
    <t>PO-2024-121464</t>
  </si>
  <si>
    <t>PO-2023-619053</t>
  </si>
  <si>
    <t>PO-2023-913386</t>
  </si>
  <si>
    <t>PO-2023-578726</t>
  </si>
  <si>
    <t>PO-2023-866992</t>
  </si>
  <si>
    <t>PO-2023-235768</t>
  </si>
  <si>
    <t>PO-2024-750490</t>
  </si>
  <si>
    <t>PO-2024-321343</t>
  </si>
  <si>
    <t>PO-2024-758315</t>
  </si>
  <si>
    <t>PO-2024-563777</t>
  </si>
  <si>
    <t>PO-2023-707062</t>
  </si>
  <si>
    <t>PO-2023-234927</t>
  </si>
  <si>
    <t>PO-2024-592656</t>
  </si>
  <si>
    <t>PO-2023-720903</t>
  </si>
  <si>
    <t>PO-2023-695461</t>
  </si>
  <si>
    <t>PO-2023-339698</t>
  </si>
  <si>
    <t>PO-2023-222658</t>
  </si>
  <si>
    <t>PO-2024-378122</t>
  </si>
  <si>
    <t>PO-2024-909681</t>
  </si>
  <si>
    <t>PO-2023-350966</t>
  </si>
  <si>
    <t>PO-2024-571649</t>
  </si>
  <si>
    <t>PO-2023-749464</t>
  </si>
  <si>
    <t>PO-2024-229511</t>
  </si>
  <si>
    <t>PO-2024-291352</t>
  </si>
  <si>
    <t>PO-2023-434848</t>
  </si>
  <si>
    <t>PO-2023-327970</t>
  </si>
  <si>
    <t>PO-2023-487891</t>
  </si>
  <si>
    <t>PO-2024-856582</t>
  </si>
  <si>
    <t>PO-2023-294513</t>
  </si>
  <si>
    <t>PO-2023-900046</t>
  </si>
  <si>
    <t>PO-2023-906349</t>
  </si>
  <si>
    <t>PO-2023-604641</t>
  </si>
  <si>
    <t>PO-2023-733618</t>
  </si>
  <si>
    <t>PO-2024-783427</t>
  </si>
  <si>
    <t>PO-2023-944668</t>
  </si>
  <si>
    <t>PO-2023-811839</t>
  </si>
  <si>
    <t>PO-2023-574348</t>
  </si>
  <si>
    <t>PO-2023-253938</t>
  </si>
  <si>
    <t>PO-2023-732582</t>
  </si>
  <si>
    <t>PO-2023-939864</t>
  </si>
  <si>
    <t>PO-2024-447595</t>
  </si>
  <si>
    <t>PO-2024-567634</t>
  </si>
  <si>
    <t>PO-2024-413271</t>
  </si>
  <si>
    <t>PO-2023-543569</t>
  </si>
  <si>
    <t>PO-2024-249419</t>
  </si>
  <si>
    <t>PO-2024-654008</t>
  </si>
  <si>
    <t>PO-2023-956067</t>
  </si>
  <si>
    <t>PO-2023-105241</t>
  </si>
  <si>
    <t>PO-2024-783510</t>
  </si>
  <si>
    <t>PO-2024-834188</t>
  </si>
  <si>
    <t>PO-2023-501684</t>
  </si>
  <si>
    <t>PO-2024-968276</t>
  </si>
  <si>
    <t>PO-2024-983471</t>
  </si>
  <si>
    <t>PO-2024-809177</t>
  </si>
  <si>
    <t>PO-2024-464813</t>
  </si>
  <si>
    <t>PO-2024-240506</t>
  </si>
  <si>
    <t>PO-2024-868504</t>
  </si>
  <si>
    <t>PO-2023-380657</t>
  </si>
  <si>
    <t>PO-2023-383289</t>
  </si>
  <si>
    <t>PO-2024-763743</t>
  </si>
  <si>
    <t>PO-2024-851383</t>
  </si>
  <si>
    <t>PO-2024-572348</t>
  </si>
  <si>
    <t>PO-2023-105808</t>
  </si>
  <si>
    <t>PO-2023-263635</t>
  </si>
  <si>
    <t>PO-2023-194001</t>
  </si>
  <si>
    <t>PO-2024-707180</t>
  </si>
  <si>
    <t>PO-2024-180920</t>
  </si>
  <si>
    <t>PO-2023-934876</t>
  </si>
  <si>
    <t>PO-2024-345986</t>
  </si>
  <si>
    <t>PO-2024-511263</t>
  </si>
  <si>
    <t>PO-2024-539618</t>
  </si>
  <si>
    <t>PO-2023-580228</t>
  </si>
  <si>
    <t>PO-2024-415475</t>
  </si>
  <si>
    <t>PO-2023-744148</t>
  </si>
  <si>
    <t>PO-2024-157163</t>
  </si>
  <si>
    <t>PO-2024-294845</t>
  </si>
  <si>
    <t>PO-2024-978556</t>
  </si>
  <si>
    <t>PO-2023-978132</t>
  </si>
  <si>
    <t>PO-2023-913725</t>
  </si>
  <si>
    <t>PO-2024-843798</t>
  </si>
  <si>
    <t>PO-2024-312224</t>
  </si>
  <si>
    <t>PO-2023-158895</t>
  </si>
  <si>
    <t>PO-2023-516607</t>
  </si>
  <si>
    <t>PO-2023-704168</t>
  </si>
  <si>
    <t>PO-2024-770863</t>
  </si>
  <si>
    <t>PO-2024-208956</t>
  </si>
  <si>
    <t>PO-2023-752138</t>
  </si>
  <si>
    <t>PO-2024-967588</t>
  </si>
  <si>
    <t>PO-2023-638040</t>
  </si>
  <si>
    <t>PO-2023-574290</t>
  </si>
  <si>
    <t>PO-2024-915460</t>
  </si>
  <si>
    <t>PO-2024-664020</t>
  </si>
  <si>
    <t>PO-2024-296499</t>
  </si>
  <si>
    <t>PO-2023-561661</t>
  </si>
  <si>
    <t>PO-2023-472173</t>
  </si>
  <si>
    <t>PO-2023-999568</t>
  </si>
  <si>
    <t>PO-2023-901864</t>
  </si>
  <si>
    <t>PO-2024-660683</t>
  </si>
  <si>
    <t>PO-2023-738715</t>
  </si>
  <si>
    <t>PO-2023-571209</t>
  </si>
  <si>
    <t>PO-2024-770957</t>
  </si>
  <si>
    <t>PO-2023-697750</t>
  </si>
  <si>
    <t>PO-2024-333529</t>
  </si>
  <si>
    <t>PO-2023-637560</t>
  </si>
  <si>
    <t>PO-2024-127612</t>
  </si>
  <si>
    <t>PO-2023-420104</t>
  </si>
  <si>
    <t>PO-2024-672869</t>
  </si>
  <si>
    <t>PO-2023-263277</t>
  </si>
  <si>
    <t>PO-2024-176173</t>
  </si>
  <si>
    <t>PO-2024-122134</t>
  </si>
  <si>
    <t>PO-2023-543281</t>
  </si>
  <si>
    <t>PO-2024-184641</t>
  </si>
  <si>
    <t>PO-2024-207821</t>
  </si>
  <si>
    <t>PO-2023-102053</t>
  </si>
  <si>
    <t>PO-2024-458913</t>
  </si>
  <si>
    <t>PO-2024-811293</t>
  </si>
  <si>
    <t>PO-2023-718039</t>
  </si>
  <si>
    <t>PO-2024-135108</t>
  </si>
  <si>
    <t>PO-2024-645181</t>
  </si>
  <si>
    <t>PO-2023-556344</t>
  </si>
  <si>
    <t>PO-2023-590991</t>
  </si>
  <si>
    <t>PO-2023-983748</t>
  </si>
  <si>
    <t>PO-2023-178940</t>
  </si>
  <si>
    <t>PO-2023-949146</t>
  </si>
  <si>
    <t>PO-2024-251962</t>
  </si>
  <si>
    <t>PO-2023-443276</t>
  </si>
  <si>
    <t>PO-2023-346193</t>
  </si>
  <si>
    <t>PO-2024-827842</t>
  </si>
  <si>
    <t>PO-2023-764365</t>
  </si>
  <si>
    <t>PO-2024-731264</t>
  </si>
  <si>
    <t>PO-2023-207645</t>
  </si>
  <si>
    <t>PO-2023-945136</t>
  </si>
  <si>
    <t>PO-2024-628734</t>
  </si>
  <si>
    <t>PO-2024-274939</t>
  </si>
  <si>
    <t>PO-2024-346129</t>
  </si>
  <si>
    <t>PO-2023-936428</t>
  </si>
  <si>
    <t>PO-2024-558411</t>
  </si>
  <si>
    <t>PO-2023-112914</t>
  </si>
  <si>
    <t>PO-2023-855427</t>
  </si>
  <si>
    <t>PO-2024-406819</t>
  </si>
  <si>
    <t>PO-2024-296274</t>
  </si>
  <si>
    <t>PO-2023-298468</t>
  </si>
  <si>
    <t>PO-2023-264864</t>
  </si>
  <si>
    <t>PO-2024-499013</t>
  </si>
  <si>
    <t>PO-2023-809296</t>
  </si>
  <si>
    <t>PO-2023-528624</t>
  </si>
  <si>
    <t>PO-2024-991409</t>
  </si>
  <si>
    <t>PO-2023-325472</t>
  </si>
  <si>
    <t>PO-2023-565387</t>
  </si>
  <si>
    <t>PO-2023-830432</t>
  </si>
  <si>
    <t>PO-2023-560933</t>
  </si>
  <si>
    <t>PO-2023-948076</t>
  </si>
  <si>
    <t>PO-2023-711659</t>
  </si>
  <si>
    <t>PO-2023-786520</t>
  </si>
  <si>
    <t>PO-2023-967843</t>
  </si>
  <si>
    <t>PO-2023-610363</t>
  </si>
  <si>
    <t>PO-2024-266233</t>
  </si>
  <si>
    <t>PO-2024-667963</t>
  </si>
  <si>
    <t>PO-2024-809474</t>
  </si>
  <si>
    <t>PO-2024-505425</t>
  </si>
  <si>
    <t>PO-2023-494350</t>
  </si>
  <si>
    <t>PO-2024-312250</t>
  </si>
  <si>
    <t>PO-2024-789987</t>
  </si>
  <si>
    <t>PO-2024-174032</t>
  </si>
  <si>
    <t>PO-2024-420999</t>
  </si>
  <si>
    <t>PO-2024-210949</t>
  </si>
  <si>
    <t>PO-2023-477795</t>
  </si>
  <si>
    <t>PO-2024-284766</t>
  </si>
  <si>
    <t>PO-2024-176879</t>
  </si>
  <si>
    <t>PO-2024-710726</t>
  </si>
  <si>
    <t>PO-2023-896598</t>
  </si>
  <si>
    <t>PO-2023-196219</t>
  </si>
  <si>
    <t>PO-2023-314263</t>
  </si>
  <si>
    <t>PO-2023-632250</t>
  </si>
  <si>
    <t>PO-2024-920041</t>
  </si>
  <si>
    <t>PO-2024-218415</t>
  </si>
  <si>
    <t>PO-2023-995146</t>
  </si>
  <si>
    <t>PO-2023-176186</t>
  </si>
  <si>
    <t>PO-2023-419217</t>
  </si>
  <si>
    <t>PO-2024-719994</t>
  </si>
  <si>
    <t>PO-2023-925337</t>
  </si>
  <si>
    <t>PO-2023-134547</t>
  </si>
  <si>
    <t>PO-2024-274201</t>
  </si>
  <si>
    <t>PO-2023-267236</t>
  </si>
  <si>
    <t>PO-2024-327754</t>
  </si>
  <si>
    <t>PO-2023-653464</t>
  </si>
  <si>
    <t>PO-2023-356374</t>
  </si>
  <si>
    <t>PO-2023-196356</t>
  </si>
  <si>
    <t>PO-2024-329266</t>
  </si>
  <si>
    <t>PO-2023-575558</t>
  </si>
  <si>
    <t>PO-2024-702716</t>
  </si>
  <si>
    <t>PO-2024-965696</t>
  </si>
  <si>
    <t>PO-2023-167565</t>
  </si>
  <si>
    <t>PO-2023-784031</t>
  </si>
  <si>
    <t>PO-2024-991889</t>
  </si>
  <si>
    <t>PO-2024-426878</t>
  </si>
  <si>
    <t>PO-2023-506339</t>
  </si>
  <si>
    <t>PO-2024-588032</t>
  </si>
  <si>
    <t>PO-2023-396053</t>
  </si>
  <si>
    <t>PO-2024-871564</t>
  </si>
  <si>
    <t>PO-2023-316855</t>
  </si>
  <si>
    <t>PO-2023-238461</t>
  </si>
  <si>
    <t>PO-2023-225322</t>
  </si>
  <si>
    <t>PO-2024-949489</t>
  </si>
  <si>
    <t>PO-2023-130742</t>
  </si>
  <si>
    <t>PO-2024-967202</t>
  </si>
  <si>
    <t>PO-2023-768703</t>
  </si>
  <si>
    <t>PO-2023-350462</t>
  </si>
  <si>
    <t>PO-2024-642615</t>
  </si>
  <si>
    <t>PO-2023-435632</t>
  </si>
  <si>
    <t>PO-2023-412941</t>
  </si>
  <si>
    <t>PO-2023-197017</t>
  </si>
  <si>
    <t>PO-2024-480342</t>
  </si>
  <si>
    <t>PO-2024-905870</t>
  </si>
  <si>
    <t>PO-2023-808333</t>
  </si>
  <si>
    <t>PO-2023-161503</t>
  </si>
  <si>
    <t>PO-2024-323985</t>
  </si>
  <si>
    <t>PO-2023-647673</t>
  </si>
  <si>
    <t>PO-2023-722681</t>
  </si>
  <si>
    <t>PO-2024-460233</t>
  </si>
  <si>
    <t>PO-2023-583893</t>
  </si>
  <si>
    <t>PO-2024-510467</t>
  </si>
  <si>
    <t>PO-2024-397558</t>
  </si>
  <si>
    <t>PO-2023-879587</t>
  </si>
  <si>
    <t>PO-2023-272666</t>
  </si>
  <si>
    <t>PO-2023-184235</t>
  </si>
  <si>
    <t>PO-2024-398115</t>
  </si>
  <si>
    <t>PO-2024-249585</t>
  </si>
  <si>
    <t>PO-2023-710316</t>
  </si>
  <si>
    <t>PO-2023-480976</t>
  </si>
  <si>
    <t>PO-2023-152156</t>
  </si>
  <si>
    <t>PO-2023-467097</t>
  </si>
  <si>
    <t>PO-2023-366628</t>
  </si>
  <si>
    <t>PO-2023-532884</t>
  </si>
  <si>
    <t>PO-2024-646001</t>
  </si>
  <si>
    <t>PO-2024-844243</t>
  </si>
  <si>
    <t>PO-2024-538663</t>
  </si>
  <si>
    <t>PO-2024-113373</t>
  </si>
  <si>
    <t>PO-2024-311973</t>
  </si>
  <si>
    <t>PO-2024-295533</t>
  </si>
  <si>
    <t>PO-2023-172628</t>
  </si>
  <si>
    <t>PO-2023-570948</t>
  </si>
  <si>
    <t>PO-2024-680606</t>
  </si>
  <si>
    <t>PO-2024-740659</t>
  </si>
  <si>
    <t>PO-2024-900322</t>
  </si>
  <si>
    <t>PO-2023-471143</t>
  </si>
  <si>
    <t>PO-2024-501360</t>
  </si>
  <si>
    <t>PO-2024-586053</t>
  </si>
  <si>
    <t>PO-2024-682044</t>
  </si>
  <si>
    <t>PO-2024-420552</t>
  </si>
  <si>
    <t>PO-2024-262783</t>
  </si>
  <si>
    <t>PO-2023-278920</t>
  </si>
  <si>
    <t>PO-2023-451217</t>
  </si>
  <si>
    <t>PO-2023-260566</t>
  </si>
  <si>
    <t>PO-2023-805249</t>
  </si>
  <si>
    <t>PO-2024-223544</t>
  </si>
  <si>
    <t>PO-2024-654797</t>
  </si>
  <si>
    <t>PO-2023-908840</t>
  </si>
  <si>
    <t>PO-2024-612739</t>
  </si>
  <si>
    <t>PO-2024-155660</t>
  </si>
  <si>
    <t>PO-2023-551690</t>
  </si>
  <si>
    <t>PO-2024-822081</t>
  </si>
  <si>
    <t>PO-2024-444333</t>
  </si>
  <si>
    <t>PO-2023-731113</t>
  </si>
  <si>
    <t>PO-2023-840991</t>
  </si>
  <si>
    <t>PO-2024-359243</t>
  </si>
  <si>
    <t>PO-2024-420013</t>
  </si>
  <si>
    <t>PO-2023-939893</t>
  </si>
  <si>
    <t>PO-2023-584276</t>
  </si>
  <si>
    <t>PO-2023-272034</t>
  </si>
  <si>
    <t>PO-2024-612782</t>
  </si>
  <si>
    <t>PO-2024-799165</t>
  </si>
  <si>
    <t>PO-2024-214514</t>
  </si>
  <si>
    <t>PO-2024-570109</t>
  </si>
  <si>
    <t>PO-2024-918069</t>
  </si>
  <si>
    <t>PO-2023-763816</t>
  </si>
  <si>
    <t>PO-2023-593660</t>
  </si>
  <si>
    <t>PO-2024-548538</t>
  </si>
  <si>
    <t>PO-2024-660057</t>
  </si>
  <si>
    <t>PO-2023-302142</t>
  </si>
  <si>
    <t>PO-2023-225115</t>
  </si>
  <si>
    <t>PO-2023-213930</t>
  </si>
  <si>
    <t>PO-2023-314929</t>
  </si>
  <si>
    <t>PO-2023-427193</t>
  </si>
  <si>
    <t>PO-2023-537842</t>
  </si>
  <si>
    <t>PO-2024-202459</t>
  </si>
  <si>
    <t>PO-2024-521971</t>
  </si>
  <si>
    <t>PO-2024-778557</t>
  </si>
  <si>
    <t>PO-2024-230626</t>
  </si>
  <si>
    <t>PO-2023-209103</t>
  </si>
  <si>
    <t>PO-2023-149534</t>
  </si>
  <si>
    <t>PO-2023-750977</t>
  </si>
  <si>
    <t>PO-2024-521681</t>
  </si>
  <si>
    <t>PO-2024-589987</t>
  </si>
  <si>
    <t>PO-2023-901217</t>
  </si>
  <si>
    <t>PO-2023-823042</t>
  </si>
  <si>
    <t>PO-2023-718106</t>
  </si>
  <si>
    <t>PO-2023-107083</t>
  </si>
  <si>
    <t>PO-2024-341022</t>
  </si>
  <si>
    <t>PO-2023-532452</t>
  </si>
  <si>
    <t>PO-2024-526898</t>
  </si>
  <si>
    <t>PO-2024-598140</t>
  </si>
  <si>
    <t>PO-2023-918884</t>
  </si>
  <si>
    <t>PO-2023-791181</t>
  </si>
  <si>
    <t>PO-2024-283402</t>
  </si>
  <si>
    <t>PO-2024-350108</t>
  </si>
  <si>
    <t>PO-2023-646417</t>
  </si>
  <si>
    <t>PO-2024-115069</t>
  </si>
  <si>
    <t>PO-2023-633528</t>
  </si>
  <si>
    <t>PO-2024-537726</t>
  </si>
  <si>
    <t>PO-2023-565808</t>
  </si>
  <si>
    <t>PO-2023-765009</t>
  </si>
  <si>
    <t>PO-2023-262804</t>
  </si>
  <si>
    <t>PO-2023-546377</t>
  </si>
  <si>
    <t>PO-2023-542230</t>
  </si>
  <si>
    <t>PO-2024-275524</t>
  </si>
  <si>
    <t>PO-2023-189650</t>
  </si>
  <si>
    <t>PO-2024-154511</t>
  </si>
  <si>
    <t>PO-2024-703983</t>
  </si>
  <si>
    <t>PO-2024-181222</t>
  </si>
  <si>
    <t>PO-2024-558776</t>
  </si>
  <si>
    <t>PO-2023-689133</t>
  </si>
  <si>
    <t>PO-2024-628263</t>
  </si>
  <si>
    <t>PO-2024-683174</t>
  </si>
  <si>
    <t>PO-2024-236245</t>
  </si>
  <si>
    <t>PO-2024-894901</t>
  </si>
  <si>
    <t>PO-2023-840187</t>
  </si>
  <si>
    <t>PO-2024-477208</t>
  </si>
  <si>
    <t>PO-2024-363200</t>
  </si>
  <si>
    <t>PO-2024-355520</t>
  </si>
  <si>
    <t>PO-2024-189781</t>
  </si>
  <si>
    <t>PO-2023-605056</t>
  </si>
  <si>
    <t>PO-2024-738985</t>
  </si>
  <si>
    <t>PO-2024-814227</t>
  </si>
  <si>
    <t>PO-2024-667622</t>
  </si>
  <si>
    <t>PO-2024-495658</t>
  </si>
  <si>
    <t>PO-2023-468477</t>
  </si>
  <si>
    <t>PO-2023-602675</t>
  </si>
  <si>
    <t>PO-2023-175103</t>
  </si>
  <si>
    <t>PO-2023-531001</t>
  </si>
  <si>
    <t>PO-2024-930778</t>
  </si>
  <si>
    <t>PO-2024-614690</t>
  </si>
  <si>
    <t>PO-2024-675587</t>
  </si>
  <si>
    <t>PO-2024-115917</t>
  </si>
  <si>
    <t>PO-2023-584985</t>
  </si>
  <si>
    <t>PO-2024-754988</t>
  </si>
  <si>
    <t>PO-2024-133846</t>
  </si>
  <si>
    <t>PO-2024-476402</t>
  </si>
  <si>
    <t>PO-2023-482612</t>
  </si>
  <si>
    <t>PO-2024-682215</t>
  </si>
  <si>
    <t>PO-2024-884560</t>
  </si>
  <si>
    <t>PO-2024-453772</t>
  </si>
  <si>
    <t>PO-2023-978820</t>
  </si>
  <si>
    <t>PO-2023-882623</t>
  </si>
  <si>
    <t>PO-2024-943143</t>
  </si>
  <si>
    <t>PO-2023-561903</t>
  </si>
  <si>
    <t>PO-2024-827312</t>
  </si>
  <si>
    <t>PO-2024-188732</t>
  </si>
  <si>
    <t>PO-2024-573484</t>
  </si>
  <si>
    <t>PO-2024-923457</t>
  </si>
  <si>
    <t>PO-2024-490827</t>
  </si>
  <si>
    <t>PO-2023-425368</t>
  </si>
  <si>
    <t>PO-2024-861197</t>
  </si>
  <si>
    <t>PO-2023-220916</t>
  </si>
  <si>
    <t>PO-2023-213224</t>
  </si>
  <si>
    <t>PO-2023-652015</t>
  </si>
  <si>
    <t>PO-2024-691140</t>
  </si>
  <si>
    <t>PO-2023-878477</t>
  </si>
  <si>
    <t>PO-2023-408602</t>
  </si>
  <si>
    <t>PO-2024-306881</t>
  </si>
  <si>
    <t>PO-2024-736127</t>
  </si>
  <si>
    <t>PO-2023-520557</t>
  </si>
  <si>
    <t>PO-2024-361663</t>
  </si>
  <si>
    <t>PO-2023-652474</t>
  </si>
  <si>
    <t>PO-2024-925755</t>
  </si>
  <si>
    <t>PO-2024-498087</t>
  </si>
  <si>
    <t>PO-2024-311526</t>
  </si>
  <si>
    <t>PO-2023-501636</t>
  </si>
  <si>
    <t>PO-2024-444389</t>
  </si>
  <si>
    <t>PO-2023-734169</t>
  </si>
  <si>
    <t>PO-2023-754919</t>
  </si>
  <si>
    <t>PO-2023-653985</t>
  </si>
  <si>
    <t>PO-2024-226963</t>
  </si>
  <si>
    <t>PO-2023-646209</t>
  </si>
  <si>
    <t>PO-2023-108552</t>
  </si>
  <si>
    <t>PO-2024-182543</t>
  </si>
  <si>
    <t>PO-2023-882117</t>
  </si>
  <si>
    <t>PO-2024-928326</t>
  </si>
  <si>
    <t>PO-2024-244396</t>
  </si>
  <si>
    <t>PO-2024-531976</t>
  </si>
  <si>
    <t>PO-2024-271032</t>
  </si>
  <si>
    <t>PO-2023-194756</t>
  </si>
  <si>
    <t>PO-2023-107645</t>
  </si>
  <si>
    <t>PO-2023-132495</t>
  </si>
  <si>
    <t>PO-2023-220743</t>
  </si>
  <si>
    <t>PO-2023-603640</t>
  </si>
  <si>
    <t>PO-2024-300686</t>
  </si>
  <si>
    <t>PO-2023-437965</t>
  </si>
  <si>
    <t>PO-2024-601369</t>
  </si>
  <si>
    <t>PO-2023-196459</t>
  </si>
  <si>
    <t>PO-2023-290102</t>
  </si>
  <si>
    <t>PO-2024-523367</t>
  </si>
  <si>
    <t>PO-2024-660086</t>
  </si>
  <si>
    <t>PO-2023-529994</t>
  </si>
  <si>
    <t>PO-2024-128548</t>
  </si>
  <si>
    <t>PO-2023-574489</t>
  </si>
  <si>
    <t>PO-2023-941860</t>
  </si>
  <si>
    <t>PO-2023-208197</t>
  </si>
  <si>
    <t>PO-2024-667148</t>
  </si>
  <si>
    <t>PO-2024-745653</t>
  </si>
  <si>
    <t>PO-2023-124712</t>
  </si>
  <si>
    <t>PO-2024-504038</t>
  </si>
  <si>
    <t>PO-2023-749059</t>
  </si>
  <si>
    <t>PO-2024-329091</t>
  </si>
  <si>
    <t>PO-2023-115289</t>
  </si>
  <si>
    <t>PO-2023-442941</t>
  </si>
  <si>
    <t>PO-2024-642396</t>
  </si>
  <si>
    <t>PO-2024-953721</t>
  </si>
  <si>
    <t>PO-2024-337188</t>
  </si>
  <si>
    <t>PO-2023-262202</t>
  </si>
  <si>
    <t>PO-2023-496577</t>
  </si>
  <si>
    <t>PO-2024-703226</t>
  </si>
  <si>
    <t>PO-2024-534548</t>
  </si>
  <si>
    <t>PO-2024-767225</t>
  </si>
  <si>
    <t>PO-2024-769453</t>
  </si>
  <si>
    <t>PO-2023-548818</t>
  </si>
  <si>
    <t>PO-2024-166634</t>
  </si>
  <si>
    <t>PO-2023-667953</t>
  </si>
  <si>
    <t>PO-2023-372953</t>
  </si>
  <si>
    <t>PO-2024-890284</t>
  </si>
  <si>
    <t>PO-2024-220086</t>
  </si>
  <si>
    <t>PO-2023-954909</t>
  </si>
  <si>
    <t>PO-2023-658837</t>
  </si>
  <si>
    <t>PO-2024-636014</t>
  </si>
  <si>
    <t>PO-2023-846172</t>
  </si>
  <si>
    <t>PO-2024-369814</t>
  </si>
  <si>
    <t>PO-2024-870951</t>
  </si>
  <si>
    <t>PO-2023-245286</t>
  </si>
  <si>
    <t>PO-2023-537956</t>
  </si>
  <si>
    <t>PO-2023-794023</t>
  </si>
  <si>
    <t>PO-2024-857091</t>
  </si>
  <si>
    <t>PO-2024-444138</t>
  </si>
  <si>
    <t>PO-2023-496974</t>
  </si>
  <si>
    <t>PO-2023-974434</t>
  </si>
  <si>
    <t>PO-2024-117684</t>
  </si>
  <si>
    <t>PO-2023-212686</t>
  </si>
  <si>
    <t>PO-2024-354737</t>
  </si>
  <si>
    <t>PO-2024-990379</t>
  </si>
  <si>
    <t>PO-2024-319329</t>
  </si>
  <si>
    <t>PO-2023-446895</t>
  </si>
  <si>
    <t>PO-2023-860035</t>
  </si>
  <si>
    <t>PO-2023-489511</t>
  </si>
  <si>
    <t>PO-2023-330309</t>
  </si>
  <si>
    <t>PO-2024-910423</t>
  </si>
  <si>
    <t>PO-2024-665703</t>
  </si>
  <si>
    <t>PO-2024-295881</t>
  </si>
  <si>
    <t>PO-2024-693353</t>
  </si>
  <si>
    <t>PO-2024-567348</t>
  </si>
  <si>
    <t>PO-2023-689776</t>
  </si>
  <si>
    <t>PO-2024-813465</t>
  </si>
  <si>
    <t>PO-2024-118586</t>
  </si>
  <si>
    <t>PO-2024-434896</t>
  </si>
  <si>
    <t>PO-2023-264147</t>
  </si>
  <si>
    <t>PO-2024-474007</t>
  </si>
  <si>
    <t>PO-2023-133412</t>
  </si>
  <si>
    <t>PO-2023-519838</t>
  </si>
  <si>
    <t>PO-2024-318268</t>
  </si>
  <si>
    <t>PO-2024-363607</t>
  </si>
  <si>
    <t>PO-2024-412341</t>
  </si>
  <si>
    <t>PO-2023-600868</t>
  </si>
  <si>
    <t>PO-2023-784428</t>
  </si>
  <si>
    <t>PO-2024-894076</t>
  </si>
  <si>
    <t>PO-2024-780482</t>
  </si>
  <si>
    <t>PO-2023-231413</t>
  </si>
  <si>
    <t>PO-2023-540712</t>
  </si>
  <si>
    <t>PO-2023-330555</t>
  </si>
  <si>
    <t>PO-2024-835058</t>
  </si>
  <si>
    <t>PO-2023-105416</t>
  </si>
  <si>
    <t>PO-2023-194979</t>
  </si>
  <si>
    <t>PO-2023-616205</t>
  </si>
  <si>
    <t>PO-2023-380800</t>
  </si>
  <si>
    <t>PO-2023-255574</t>
  </si>
  <si>
    <t>PO-2024-322570</t>
  </si>
  <si>
    <t>PO-2024-394411</t>
  </si>
  <si>
    <t>PO-2023-576285</t>
  </si>
  <si>
    <t>PO-2024-748605</t>
  </si>
  <si>
    <t>PO-2024-581434</t>
  </si>
  <si>
    <t>PO-2024-750802</t>
  </si>
  <si>
    <t>PO-2024-787134</t>
  </si>
  <si>
    <t>PO-2023-768695</t>
  </si>
  <si>
    <t>PO-2023-576622</t>
  </si>
  <si>
    <t>PO-2024-335844</t>
  </si>
  <si>
    <t>PO-2023-886806</t>
  </si>
  <si>
    <t>PO-2023-973943</t>
  </si>
  <si>
    <t>PO-2023-979105</t>
  </si>
  <si>
    <t>PO-2024-666161</t>
  </si>
  <si>
    <t>PO-2023-664183</t>
  </si>
  <si>
    <t>PO-2023-322333</t>
  </si>
  <si>
    <t>PO-2023-585499</t>
  </si>
  <si>
    <t>PO-2023-591374</t>
  </si>
  <si>
    <t>PO-2023-913504</t>
  </si>
  <si>
    <t>PO-2024-545002</t>
  </si>
  <si>
    <t>PO-2024-958361</t>
  </si>
  <si>
    <t>PO-2024-948506</t>
  </si>
  <si>
    <t>PO-2024-336060</t>
  </si>
  <si>
    <t>PO-2024-885049</t>
  </si>
  <si>
    <t>PO-2023-113643</t>
  </si>
  <si>
    <t>PO-2023-182915</t>
  </si>
  <si>
    <t>PO-2024-836192</t>
  </si>
  <si>
    <t>PO-2023-586985</t>
  </si>
  <si>
    <t>PO-2023-524326</t>
  </si>
  <si>
    <t>PO-2023-992373</t>
  </si>
  <si>
    <t>PO-2024-485301</t>
  </si>
  <si>
    <t>PO-2024-968350</t>
  </si>
  <si>
    <t>PO-2023-514120</t>
  </si>
  <si>
    <t>PO-2023-874033</t>
  </si>
  <si>
    <t>PO-2023-736356</t>
  </si>
  <si>
    <t>PO-2023-589279</t>
  </si>
  <si>
    <t>PO-2023-498281</t>
  </si>
  <si>
    <t>PO-2024-605817</t>
  </si>
  <si>
    <t>PO-2023-506878</t>
  </si>
  <si>
    <t>PO-2023-782427</t>
  </si>
  <si>
    <t>PO-2023-809207</t>
  </si>
  <si>
    <t>PO-2024-934689</t>
  </si>
  <si>
    <t>PO-2023-498437</t>
  </si>
  <si>
    <t>PO-2024-782098</t>
  </si>
  <si>
    <t>PO-2024-538896</t>
  </si>
  <si>
    <t>PO-2023-839400</t>
  </si>
  <si>
    <t>PO-2023-915556</t>
  </si>
  <si>
    <t>PO-2024-816574</t>
  </si>
  <si>
    <t>PO-2024-674139</t>
  </si>
  <si>
    <t>PO-2023-793779</t>
  </si>
  <si>
    <t>PO-2023-468426</t>
  </si>
  <si>
    <t>PO-2024-694989</t>
  </si>
  <si>
    <t>PO-2024-647672</t>
  </si>
  <si>
    <t>PO-2024-252015</t>
  </si>
  <si>
    <t>PO-2024-506470</t>
  </si>
  <si>
    <t>PO-2024-121590</t>
  </si>
  <si>
    <t>PO-2023-310804</t>
  </si>
  <si>
    <t>PO-2023-125355</t>
  </si>
  <si>
    <t>PO-2023-209311</t>
  </si>
  <si>
    <t>PO-2024-427333</t>
  </si>
  <si>
    <t>PO-2023-599936</t>
  </si>
  <si>
    <t>PO-2024-200849</t>
  </si>
  <si>
    <t>PO-2024-512456</t>
  </si>
  <si>
    <t>PO-2023-878342</t>
  </si>
  <si>
    <t>PO-2023-290950</t>
  </si>
  <si>
    <t>PO-2023-937053</t>
  </si>
  <si>
    <t>PO-2024-599818</t>
  </si>
  <si>
    <t>PO-2024-250557</t>
  </si>
  <si>
    <t>PO-2023-756596</t>
  </si>
  <si>
    <t>PO-2023-560976</t>
  </si>
  <si>
    <t>PO-2023-539884</t>
  </si>
  <si>
    <t>PO-2024-798865</t>
  </si>
  <si>
    <t>PO-2023-910575</t>
  </si>
  <si>
    <t>PO-2023-919283</t>
  </si>
  <si>
    <t>PO-2024-942503</t>
  </si>
  <si>
    <t>PO-2024-482299</t>
  </si>
  <si>
    <t>PO-2023-469986</t>
  </si>
  <si>
    <t>PO-2023-902824</t>
  </si>
  <si>
    <t>PO-2024-913564</t>
  </si>
  <si>
    <t>PO-2024-183360</t>
  </si>
  <si>
    <t>PO-2023-428605</t>
  </si>
  <si>
    <t>PO-2024-203863</t>
  </si>
  <si>
    <t>PO-2023-831179</t>
  </si>
  <si>
    <t>PO-2023-304090</t>
  </si>
  <si>
    <t>PO-2024-572795</t>
  </si>
  <si>
    <t>PO-2024-651719</t>
  </si>
  <si>
    <t>PO-2023-267745</t>
  </si>
  <si>
    <t>PO-2023-201599</t>
  </si>
  <si>
    <t>PO-2023-134536</t>
  </si>
  <si>
    <t>PO-2023-232904</t>
  </si>
  <si>
    <t>PO-2024-650165</t>
  </si>
  <si>
    <t>PO-2023-287086</t>
  </si>
  <si>
    <t>PO-2023-670163</t>
  </si>
  <si>
    <t>PO-2024-636302</t>
  </si>
  <si>
    <t>PO-2023-304595</t>
  </si>
  <si>
    <t>PO-2023-871923</t>
  </si>
  <si>
    <t>PO-2024-262093</t>
  </si>
  <si>
    <t>PO-2023-164397</t>
  </si>
  <si>
    <t>PO-2024-278315</t>
  </si>
  <si>
    <t>PO-2023-778992</t>
  </si>
  <si>
    <t>PO-2023-830668</t>
  </si>
  <si>
    <t>PO-2024-979116</t>
  </si>
  <si>
    <t>PO-2023-274759</t>
  </si>
  <si>
    <t>PO-2024-528762</t>
  </si>
  <si>
    <t>PO-2024-275630</t>
  </si>
  <si>
    <t>PO-2023-767727</t>
  </si>
  <si>
    <t>PO-2023-468204</t>
  </si>
  <si>
    <t>PO-2023-351405</t>
  </si>
  <si>
    <t>PO-2023-255722</t>
  </si>
  <si>
    <t>PO-2024-640687</t>
  </si>
  <si>
    <t>PO-2023-128043</t>
  </si>
  <si>
    <t>PO-2023-119451</t>
  </si>
  <si>
    <t>PO-2023-713612</t>
  </si>
  <si>
    <t>PO-2023-739339</t>
  </si>
  <si>
    <t>PO-2023-264444</t>
  </si>
  <si>
    <t>PO-2024-866084</t>
  </si>
  <si>
    <t>PO-2024-184805</t>
  </si>
  <si>
    <t>PO-2024-269593</t>
  </si>
  <si>
    <t>PO-2023-607139</t>
  </si>
  <si>
    <t>PO-2023-282777</t>
  </si>
  <si>
    <t>PO-2024-463430</t>
  </si>
  <si>
    <t>PO-2024-122446</t>
  </si>
  <si>
    <t>PO-2024-941131</t>
  </si>
  <si>
    <t>PO-2023-899742</t>
  </si>
  <si>
    <t>PO-2024-789539</t>
  </si>
  <si>
    <t>PO-2024-767222</t>
  </si>
  <si>
    <t>PO-2023-957683</t>
  </si>
  <si>
    <t>PO-2024-689431</t>
  </si>
  <si>
    <t>PO-2023-296327</t>
  </si>
  <si>
    <t>PO-2023-811337</t>
  </si>
  <si>
    <t>PO-2023-826263</t>
  </si>
  <si>
    <t>PO-2024-382397</t>
  </si>
  <si>
    <t>PO-2023-596016</t>
  </si>
  <si>
    <t>PO-2023-607927</t>
  </si>
  <si>
    <t>PO-2024-657240</t>
  </si>
  <si>
    <t>PO-2023-747991</t>
  </si>
  <si>
    <t>PO-2024-969818</t>
  </si>
  <si>
    <t>PO-2023-807626</t>
  </si>
  <si>
    <t>PO-2023-261461</t>
  </si>
  <si>
    <t>PO-2024-460966</t>
  </si>
  <si>
    <t>PO-2023-912261</t>
  </si>
  <si>
    <t>PO-2024-571150</t>
  </si>
  <si>
    <t>PO-2024-684527</t>
  </si>
  <si>
    <t>PO-2024-546901</t>
  </si>
  <si>
    <t>PO-2024-275955</t>
  </si>
  <si>
    <t>PO-2023-335053</t>
  </si>
  <si>
    <t>PO-2024-772215</t>
  </si>
  <si>
    <t>PO-2024-634475</t>
  </si>
  <si>
    <t>PO-2024-400056</t>
  </si>
  <si>
    <t>PO-2023-426493</t>
  </si>
  <si>
    <t>PO-2023-305338</t>
  </si>
  <si>
    <t>PO-2024-994173</t>
  </si>
  <si>
    <t>PO-2023-660796</t>
  </si>
  <si>
    <t>PO-2024-691237</t>
  </si>
  <si>
    <t>PO-2024-358107</t>
  </si>
  <si>
    <t>PO-2024-584461</t>
  </si>
  <si>
    <t>PO-2024-495762</t>
  </si>
  <si>
    <t>PO-2023-970131</t>
  </si>
  <si>
    <t>PO-2023-732935</t>
  </si>
  <si>
    <t>PO-2024-701297</t>
  </si>
  <si>
    <t>PO-2023-766753</t>
  </si>
  <si>
    <t>PO-2024-322544</t>
  </si>
  <si>
    <t>PO-2023-652016</t>
  </si>
  <si>
    <t>PO-2023-431758</t>
  </si>
  <si>
    <t>PO-2024-748346</t>
  </si>
  <si>
    <t>PO-2023-568739</t>
  </si>
  <si>
    <t>PO-2024-303125</t>
  </si>
  <si>
    <t>PO-2024-830765</t>
  </si>
  <si>
    <t>PO-2024-416662</t>
  </si>
  <si>
    <t>PO-2024-436589</t>
  </si>
  <si>
    <t>PO-2024-640908</t>
  </si>
  <si>
    <t>PO-2023-319891</t>
  </si>
  <si>
    <t>PO-2023-421964</t>
  </si>
  <si>
    <t>PO-2024-443704</t>
  </si>
  <si>
    <t>PO-2024-158504</t>
  </si>
  <si>
    <t>PO-2023-206560</t>
  </si>
  <si>
    <t>PO-2024-317748</t>
  </si>
  <si>
    <t>PO-2024-961528</t>
  </si>
  <si>
    <t>PO-2024-204473</t>
  </si>
  <si>
    <t>PO-2024-879731</t>
  </si>
  <si>
    <t>PO-2024-506711</t>
  </si>
  <si>
    <t>PO-2024-535283</t>
  </si>
  <si>
    <t>PO-2023-318166</t>
  </si>
  <si>
    <t>PO-2023-769324</t>
  </si>
  <si>
    <t>PO-2023-279364</t>
  </si>
  <si>
    <t>PO-2024-382050</t>
  </si>
  <si>
    <t>PO-2023-199949</t>
  </si>
  <si>
    <t>PO-2023-483627</t>
  </si>
  <si>
    <t>PO-2023-481329</t>
  </si>
  <si>
    <t>PO-2023-357755</t>
  </si>
  <si>
    <t>PO-2024-435079</t>
  </si>
  <si>
    <t>PO-2023-525309</t>
  </si>
  <si>
    <t>PO-2023-379279</t>
  </si>
  <si>
    <t>PO-2023-986720</t>
  </si>
  <si>
    <t>PO-2024-888539</t>
  </si>
  <si>
    <t>PO-2023-450715</t>
  </si>
  <si>
    <t>PO-2023-681765</t>
  </si>
  <si>
    <t>PO-2023-742278</t>
  </si>
  <si>
    <t>PO-2024-144399</t>
  </si>
  <si>
    <t>PO-2023-754047</t>
  </si>
  <si>
    <t>PO-2024-806526</t>
  </si>
  <si>
    <t>PO-2023-577081</t>
  </si>
  <si>
    <t>PO-2023-438943</t>
  </si>
  <si>
    <t>PO-2023-517044</t>
  </si>
  <si>
    <t>PO-2024-927456</t>
  </si>
  <si>
    <t>PO-2024-290506</t>
  </si>
  <si>
    <t>PO-2023-167186</t>
  </si>
  <si>
    <t>PO-2023-592130</t>
  </si>
  <si>
    <t>PO-2023-353943</t>
  </si>
  <si>
    <t>PO-2023-853654</t>
  </si>
  <si>
    <t>PO-2023-214096</t>
  </si>
  <si>
    <t>PO-2024-997842</t>
  </si>
  <si>
    <t>PO-2023-445909</t>
  </si>
  <si>
    <t>PO-2024-401196</t>
  </si>
  <si>
    <t>PO-2024-158432</t>
  </si>
  <si>
    <t>PO-2024-732923</t>
  </si>
  <si>
    <t>PO-2024-449082</t>
  </si>
  <si>
    <t>PO-2023-344669</t>
  </si>
  <si>
    <t>PO-2023-222236</t>
  </si>
  <si>
    <t>PO-2023-872291</t>
  </si>
  <si>
    <t>PO-2024-399763</t>
  </si>
  <si>
    <t>PO-2024-580637</t>
  </si>
  <si>
    <t>PO-2023-103644</t>
  </si>
  <si>
    <t>PO-2023-511158</t>
  </si>
  <si>
    <t>PO-2023-296805</t>
  </si>
  <si>
    <t>PO-2023-271826</t>
  </si>
  <si>
    <t>PO-2023-716248</t>
  </si>
  <si>
    <t>PO-2023-593558</t>
  </si>
  <si>
    <t>PO-2023-291160</t>
  </si>
  <si>
    <t>PO-2023-553170</t>
  </si>
  <si>
    <t>PO-2024-995635</t>
  </si>
  <si>
    <t>PO-2023-441239</t>
  </si>
  <si>
    <t>PO-2023-503473</t>
  </si>
  <si>
    <t>PO-2024-405416</t>
  </si>
  <si>
    <t>PO-2024-413832</t>
  </si>
  <si>
    <t>PO-2024-262367</t>
  </si>
  <si>
    <t>PO-2023-797661</t>
  </si>
  <si>
    <t>PO-2024-831213</t>
  </si>
  <si>
    <t>PO-2024-743414</t>
  </si>
  <si>
    <t>PO-2023-469533</t>
  </si>
  <si>
    <t>PO-2023-345670</t>
  </si>
  <si>
    <t>PO-2023-482951</t>
  </si>
  <si>
    <t>PO-2024-354079</t>
  </si>
  <si>
    <t>PO-2023-605642</t>
  </si>
  <si>
    <t>PO-2023-462140</t>
  </si>
  <si>
    <t>PO-2024-813982</t>
  </si>
  <si>
    <t>PO-2023-173440</t>
  </si>
  <si>
    <t>PO-2024-512945</t>
  </si>
  <si>
    <t>PO-2023-749877</t>
  </si>
  <si>
    <t>PO-2023-499322</t>
  </si>
  <si>
    <t>PO-2024-796854</t>
  </si>
  <si>
    <t>PO-2024-449112</t>
  </si>
  <si>
    <t>PO-2023-208321</t>
  </si>
  <si>
    <t>PO-2024-530419</t>
  </si>
  <si>
    <t>PO-2023-527983</t>
  </si>
  <si>
    <t>PO-2024-697273</t>
  </si>
  <si>
    <t>PO-2023-416897</t>
  </si>
  <si>
    <t>PO-2023-403102</t>
  </si>
  <si>
    <t>PO-2024-435720</t>
  </si>
  <si>
    <t>PO-2024-764715</t>
  </si>
  <si>
    <t>PO-2024-981980</t>
  </si>
  <si>
    <t>PO-2023-982775</t>
  </si>
  <si>
    <t>PO-2023-451429</t>
  </si>
  <si>
    <t>PO-2023-131627</t>
  </si>
  <si>
    <t>PO-2023-181820</t>
  </si>
  <si>
    <t>PO-2023-908801</t>
  </si>
  <si>
    <t>PO-2024-164737</t>
  </si>
  <si>
    <t>PO-2024-271259</t>
  </si>
  <si>
    <t>PO-2023-791059</t>
  </si>
  <si>
    <t>PO-2023-868776</t>
  </si>
  <si>
    <t>PO-2023-109718</t>
  </si>
  <si>
    <t>PO-2024-874783</t>
  </si>
  <si>
    <t>PO-2023-393040</t>
  </si>
  <si>
    <t>PO-2024-858222</t>
  </si>
  <si>
    <t>PO-2023-980755</t>
  </si>
  <si>
    <t>PO-2023-730141</t>
  </si>
  <si>
    <t>PO-2023-377767</t>
  </si>
  <si>
    <t>PO-2023-387831</t>
  </si>
  <si>
    <t>PO-2023-109786</t>
  </si>
  <si>
    <t>PO-2024-431871</t>
  </si>
  <si>
    <t>PO-2023-949197</t>
  </si>
  <si>
    <t>PO-2023-462349</t>
  </si>
  <si>
    <t>PO-2023-854321</t>
  </si>
  <si>
    <t>PO-2023-459411</t>
  </si>
  <si>
    <t>PO-2024-228098</t>
  </si>
  <si>
    <t>PO-2023-593756</t>
  </si>
  <si>
    <t>PO-2024-376032</t>
  </si>
  <si>
    <t>PO-2023-110923</t>
  </si>
  <si>
    <t>PO-2024-433024</t>
  </si>
  <si>
    <t>PO-2023-623514</t>
  </si>
  <si>
    <t>PO-2023-133387</t>
  </si>
  <si>
    <t>PO-2024-415245</t>
  </si>
  <si>
    <t>PO-2024-549329</t>
  </si>
  <si>
    <t>PO-2024-527304</t>
  </si>
  <si>
    <t>PO-2023-742882</t>
  </si>
  <si>
    <t>PO-2023-910593</t>
  </si>
  <si>
    <t>PO-2023-740844</t>
  </si>
  <si>
    <t>PO-2024-841649</t>
  </si>
  <si>
    <t>PO-2024-930948</t>
  </si>
  <si>
    <t>PO-2023-451724</t>
  </si>
  <si>
    <t>PO-2024-473232</t>
  </si>
  <si>
    <t>PO-2023-255869</t>
  </si>
  <si>
    <t>PO-2023-844312</t>
  </si>
  <si>
    <t>PO-2024-675358</t>
  </si>
  <si>
    <t>PO-2023-279369</t>
  </si>
  <si>
    <t>PO-2024-384258</t>
  </si>
  <si>
    <t>PO-2024-641751</t>
  </si>
  <si>
    <t>PO-2024-617125</t>
  </si>
  <si>
    <t>PO-2023-627766</t>
  </si>
  <si>
    <t>PO-2023-329619</t>
  </si>
  <si>
    <t>PO-2023-287081</t>
  </si>
  <si>
    <t>PO-2024-968880</t>
  </si>
  <si>
    <t>PO-2023-258365</t>
  </si>
  <si>
    <t>PO-2024-499880</t>
  </si>
  <si>
    <t>PO-2024-538802</t>
  </si>
  <si>
    <t>PO-2023-120867</t>
  </si>
  <si>
    <t>PO-2023-695576</t>
  </si>
  <si>
    <t>PO-2024-606889</t>
  </si>
  <si>
    <t>PO-2023-943368</t>
  </si>
  <si>
    <t>PO-2023-146183</t>
  </si>
  <si>
    <t>PO-2023-930519</t>
  </si>
  <si>
    <t>PO-2024-456263</t>
  </si>
  <si>
    <t>PO-2023-145142</t>
  </si>
  <si>
    <t>PO-2023-719225</t>
  </si>
  <si>
    <t>PO-2024-409323</t>
  </si>
  <si>
    <t>PO-2024-170809</t>
  </si>
  <si>
    <t>PO-2023-489862</t>
  </si>
  <si>
    <t>PO-2023-144364</t>
  </si>
  <si>
    <t>PO-2023-878017</t>
  </si>
  <si>
    <t>PO-2023-376328</t>
  </si>
  <si>
    <t>PO-2023-392639</t>
  </si>
  <si>
    <t>PO-2024-556606</t>
  </si>
  <si>
    <t>PO-2023-928596</t>
  </si>
  <si>
    <t>PO-2023-308746</t>
  </si>
  <si>
    <t>PO-2023-797114</t>
  </si>
  <si>
    <t>PO-2023-664532</t>
  </si>
  <si>
    <t>PO-2024-161748</t>
  </si>
  <si>
    <t>PO-2024-477559</t>
  </si>
  <si>
    <t>PO-2023-440777</t>
  </si>
  <si>
    <t>PO-2024-617789</t>
  </si>
  <si>
    <t>PO-2024-209737</t>
  </si>
  <si>
    <t>PO-2023-616506</t>
  </si>
  <si>
    <t>PO-2024-250268</t>
  </si>
  <si>
    <t>PO-2023-201540</t>
  </si>
  <si>
    <t>PO-2023-586579</t>
  </si>
  <si>
    <t>PO-2024-520006</t>
  </si>
  <si>
    <t>PO-2023-378775</t>
  </si>
  <si>
    <t>PO-2023-804007</t>
  </si>
  <si>
    <t>PO-2024-778277</t>
  </si>
  <si>
    <t>PO-2024-565473</t>
  </si>
  <si>
    <t>PO-2023-930062</t>
  </si>
  <si>
    <t>PO-2023-990575</t>
  </si>
  <si>
    <t>PO-2024-447174</t>
  </si>
  <si>
    <t>PO-2024-501667</t>
  </si>
  <si>
    <t>PO-2024-755109</t>
  </si>
  <si>
    <t>PO-2023-387759</t>
  </si>
  <si>
    <t>PO-2023-284785</t>
  </si>
  <si>
    <t>PO-2023-770039</t>
  </si>
  <si>
    <t>PO-2024-802153</t>
  </si>
  <si>
    <t>PO-2024-777331</t>
  </si>
  <si>
    <t>PO-2024-455939</t>
  </si>
  <si>
    <t>PO-2023-890368</t>
  </si>
  <si>
    <t>PO-2023-844992</t>
  </si>
  <si>
    <t>PO-2023-610868</t>
  </si>
  <si>
    <t>PO-2023-859635</t>
  </si>
  <si>
    <t>PO-2024-953808</t>
  </si>
  <si>
    <t>PO-2024-528760</t>
  </si>
  <si>
    <t>PO-2024-630238</t>
  </si>
  <si>
    <t>PO-2023-870753</t>
  </si>
  <si>
    <t>PO-2023-329148</t>
  </si>
  <si>
    <t>PO-2023-758457</t>
  </si>
  <si>
    <t>PO-2024-343859</t>
  </si>
  <si>
    <t>PO-2023-495324</t>
  </si>
  <si>
    <t>PO-2024-408505</t>
  </si>
  <si>
    <t>PO-2023-524072</t>
  </si>
  <si>
    <t>PO-2024-333762</t>
  </si>
  <si>
    <t>PO-2024-117463</t>
  </si>
  <si>
    <t>PO-2024-934591</t>
  </si>
  <si>
    <t>PO-2023-123985</t>
  </si>
  <si>
    <t>PO-2024-350345</t>
  </si>
  <si>
    <t>PO-2024-732184</t>
  </si>
  <si>
    <t>PO-2023-308982</t>
  </si>
  <si>
    <t>PO-2023-889329</t>
  </si>
  <si>
    <t>PO-2023-423498</t>
  </si>
  <si>
    <t>PO-2024-966198</t>
  </si>
  <si>
    <t>PO-2024-548584</t>
  </si>
  <si>
    <t>PO-2023-436435</t>
  </si>
  <si>
    <t>PO-2023-958177</t>
  </si>
  <si>
    <t>PO-2023-319129</t>
  </si>
  <si>
    <t>PO-2023-594679</t>
  </si>
  <si>
    <t>PO-2024-870267</t>
  </si>
  <si>
    <t>PO-2024-772414</t>
  </si>
  <si>
    <t>PO-2023-833428</t>
  </si>
  <si>
    <t>PO-2023-565163</t>
  </si>
  <si>
    <t>PO-2023-597101</t>
  </si>
  <si>
    <t>PO-2023-510009</t>
  </si>
  <si>
    <t>PO-2023-421466</t>
  </si>
  <si>
    <t>PO-2024-443307</t>
  </si>
  <si>
    <t>PO-2024-729680</t>
  </si>
  <si>
    <t>PO-2024-756273</t>
  </si>
  <si>
    <t>PO-2023-373371</t>
  </si>
  <si>
    <t>PO-2023-396872</t>
  </si>
  <si>
    <t>PO-2024-106825</t>
  </si>
  <si>
    <t>PO-2024-473374</t>
  </si>
  <si>
    <t>PO-2023-333572</t>
  </si>
  <si>
    <t>PO-2023-898640</t>
  </si>
  <si>
    <t>PO-2024-419764</t>
  </si>
  <si>
    <t>PO-2024-570748</t>
  </si>
  <si>
    <t>PO-2024-758904</t>
  </si>
  <si>
    <t>PO-2024-135259</t>
  </si>
  <si>
    <t>PO-2024-843129</t>
  </si>
  <si>
    <t>PO-2024-689504</t>
  </si>
  <si>
    <t>PO-2024-567953</t>
  </si>
  <si>
    <t>PO-2023-857799</t>
  </si>
  <si>
    <t>PO-2024-470341</t>
  </si>
  <si>
    <t>PO-2023-237839</t>
  </si>
  <si>
    <t>PO-2024-351723</t>
  </si>
  <si>
    <t>PO-2024-163635</t>
  </si>
  <si>
    <t>PO-2023-661635</t>
  </si>
  <si>
    <t>PO-2023-836737</t>
  </si>
  <si>
    <t>PO-2024-149033</t>
  </si>
  <si>
    <t>PO-2023-282555</t>
  </si>
  <si>
    <t>PO-2023-468000</t>
  </si>
  <si>
    <t>PO-2023-526389</t>
  </si>
  <si>
    <t>PO-2024-321907</t>
  </si>
  <si>
    <t>PO-2023-857591</t>
  </si>
  <si>
    <t>PO-2024-325968</t>
  </si>
  <si>
    <t>PO-2024-912415</t>
  </si>
  <si>
    <t>PO-2024-672040</t>
  </si>
  <si>
    <t>PO-2023-512390</t>
  </si>
  <si>
    <t>PO-2023-587003</t>
  </si>
  <si>
    <t>PO-2024-524483</t>
  </si>
  <si>
    <t>PO-2023-820316</t>
  </si>
  <si>
    <t>PO-2024-644014</t>
  </si>
  <si>
    <t>PO-2023-662851</t>
  </si>
  <si>
    <t>PO-2023-726687</t>
  </si>
  <si>
    <t>PO-2023-895308</t>
  </si>
  <si>
    <t>PO-2023-234822</t>
  </si>
  <si>
    <t>PO-2023-462662</t>
  </si>
  <si>
    <t>PO-2023-684446</t>
  </si>
  <si>
    <t>PO-2023-732984</t>
  </si>
  <si>
    <t>PO-2024-548201</t>
  </si>
  <si>
    <t>PO-2023-931888</t>
  </si>
  <si>
    <t>PO-2023-305985</t>
  </si>
  <si>
    <t>PO-2024-108511</t>
  </si>
  <si>
    <t>PO-2024-873565</t>
  </si>
  <si>
    <t>PO-2024-268292</t>
  </si>
  <si>
    <t>PO-2023-997395</t>
  </si>
  <si>
    <t>PO-2023-990319</t>
  </si>
  <si>
    <t>PO-2023-199921</t>
  </si>
  <si>
    <t>PO-2023-860795</t>
  </si>
  <si>
    <t>PO-2023-378662</t>
  </si>
  <si>
    <t>PO-2024-302348</t>
  </si>
  <si>
    <t>PO-2024-942554</t>
  </si>
  <si>
    <t>PO-2023-972834</t>
  </si>
  <si>
    <t>PO-2024-632423</t>
  </si>
  <si>
    <t>PO-2023-922067</t>
  </si>
  <si>
    <t>PO-2023-128438</t>
  </si>
  <si>
    <t>PO-2024-708765</t>
  </si>
  <si>
    <t>PO-2024-193931</t>
  </si>
  <si>
    <t>PO-2023-773496</t>
  </si>
  <si>
    <t>PO-2023-606792</t>
  </si>
  <si>
    <t>PO-2023-627055</t>
  </si>
  <si>
    <t>PO-2023-326000</t>
  </si>
  <si>
    <t>PO-2023-893462</t>
  </si>
  <si>
    <t>PO-2024-102704</t>
  </si>
  <si>
    <t>PO-2023-412545</t>
  </si>
  <si>
    <t>PO-2023-163869</t>
  </si>
  <si>
    <t>PO-2024-139973</t>
  </si>
  <si>
    <t>PO-2023-442601</t>
  </si>
  <si>
    <t>PO-2023-183094</t>
  </si>
  <si>
    <t>PO-2024-351919</t>
  </si>
  <si>
    <t>PO-2023-207328</t>
  </si>
  <si>
    <t>PO-2024-448518</t>
  </si>
  <si>
    <t>PO-2023-185985</t>
  </si>
  <si>
    <t>PO-2024-983373</t>
  </si>
  <si>
    <t>PO-2023-407014</t>
  </si>
  <si>
    <t>PO-2024-118946</t>
  </si>
  <si>
    <t>PO-2023-313893</t>
  </si>
  <si>
    <t>PO-2023-178147</t>
  </si>
  <si>
    <t>PO-2023-964219</t>
  </si>
  <si>
    <t>PO-2023-406173</t>
  </si>
  <si>
    <t>PO-2023-737283</t>
  </si>
  <si>
    <t>PO-2024-222199</t>
  </si>
  <si>
    <t>PO-2023-929451</t>
  </si>
  <si>
    <t>PO-2024-881208</t>
  </si>
  <si>
    <t>PO-2024-688906</t>
  </si>
  <si>
    <t>PO-2023-938294</t>
  </si>
  <si>
    <t>PO-2024-678151</t>
  </si>
  <si>
    <t>PO-2024-697867</t>
  </si>
  <si>
    <t>PO-2023-901922</t>
  </si>
  <si>
    <t>PO-2023-771293</t>
  </si>
  <si>
    <t>PO-2023-345834</t>
  </si>
  <si>
    <t>PO-2024-906532</t>
  </si>
  <si>
    <t>PO-2024-477771</t>
  </si>
  <si>
    <t>PO-2024-991808</t>
  </si>
  <si>
    <t>PO-2024-298322</t>
  </si>
  <si>
    <t>PO-2024-639782</t>
  </si>
  <si>
    <t>PO-2023-925990</t>
  </si>
  <si>
    <t>PO-2023-738308</t>
  </si>
  <si>
    <t>PO-2024-324766</t>
  </si>
  <si>
    <t>PO-2023-678580</t>
  </si>
  <si>
    <t>PO-2024-315222</t>
  </si>
  <si>
    <t>PO-2024-181413</t>
  </si>
  <si>
    <t>PO-2024-785590</t>
  </si>
  <si>
    <t>PO-2024-680441</t>
  </si>
  <si>
    <t>PO-2024-135107</t>
  </si>
  <si>
    <t>PO-2024-789092</t>
  </si>
  <si>
    <t>PO-2023-301644</t>
  </si>
  <si>
    <t>PO-2024-710968</t>
  </si>
  <si>
    <t>PO-2024-833707</t>
  </si>
  <si>
    <t>PO-2023-384758</t>
  </si>
  <si>
    <t>PO-2023-917443</t>
  </si>
  <si>
    <t>PO-2023-981167</t>
  </si>
  <si>
    <t>PO-2023-717415</t>
  </si>
  <si>
    <t>PO-2024-992343</t>
  </si>
  <si>
    <t>PO-2023-139619</t>
  </si>
  <si>
    <t>PO-2023-531306</t>
  </si>
  <si>
    <t>PO-2024-690953</t>
  </si>
  <si>
    <t>PO-2024-180757</t>
  </si>
  <si>
    <t>PO-2023-540156</t>
  </si>
  <si>
    <t>PO-2024-509150</t>
  </si>
  <si>
    <t>PO-2023-778570</t>
  </si>
  <si>
    <t>PO-2023-407684</t>
  </si>
  <si>
    <t>PO-2024-629852</t>
  </si>
  <si>
    <t>PO-2023-429024</t>
  </si>
  <si>
    <t>PO-2023-771815</t>
  </si>
  <si>
    <t>PO-2023-864838</t>
  </si>
  <si>
    <t>PO-2023-516549</t>
  </si>
  <si>
    <t>PO-2023-834155</t>
  </si>
  <si>
    <t>PO-2024-973126</t>
  </si>
  <si>
    <t>PO-2023-700381</t>
  </si>
  <si>
    <t>PO-2023-452480</t>
  </si>
  <si>
    <t>PO-2023-485929</t>
  </si>
  <si>
    <t>PO-2024-244418</t>
  </si>
  <si>
    <t>PO-2023-914622</t>
  </si>
  <si>
    <t>PO-2023-162621</t>
  </si>
  <si>
    <t>PO-2024-581250</t>
  </si>
  <si>
    <t>PO-2023-853919</t>
  </si>
  <si>
    <t>PO-2023-640744</t>
  </si>
  <si>
    <t>PO-2024-899058</t>
  </si>
  <si>
    <t>PO-2023-163399</t>
  </si>
  <si>
    <t>PO-2024-218616</t>
  </si>
  <si>
    <t>PO-2023-395694</t>
  </si>
  <si>
    <t>PO-2023-129136</t>
  </si>
  <si>
    <t>PO-2023-239605</t>
  </si>
  <si>
    <t>PO-2024-155652</t>
  </si>
  <si>
    <t>PO-2024-596010</t>
  </si>
  <si>
    <t>PO-2024-468613</t>
  </si>
  <si>
    <t>PO-2023-321974</t>
  </si>
  <si>
    <t>PO-2024-748153</t>
  </si>
  <si>
    <t>PO-2023-299229</t>
  </si>
  <si>
    <t>PO-2024-211106</t>
  </si>
  <si>
    <t>PO-2024-918863</t>
  </si>
  <si>
    <t>PO-2023-984330</t>
  </si>
  <si>
    <t>PO-2024-249305</t>
  </si>
  <si>
    <t>PO-2024-346907</t>
  </si>
  <si>
    <t>PO-2023-419328</t>
  </si>
  <si>
    <t>PO-2023-525845</t>
  </si>
  <si>
    <t>PO-2024-422328</t>
  </si>
  <si>
    <t>PO-2023-652654</t>
  </si>
  <si>
    <t>PO-2024-223421</t>
  </si>
  <si>
    <t>PO-2024-162944</t>
  </si>
  <si>
    <t>PO-2024-640834</t>
  </si>
  <si>
    <t>PO-2024-286381</t>
  </si>
  <si>
    <t>PO-2023-399480</t>
  </si>
  <si>
    <t>PO-2024-951909</t>
  </si>
  <si>
    <t>PO-2024-644378</t>
  </si>
  <si>
    <t>PO-2024-170777</t>
  </si>
  <si>
    <t>PO-2023-163383</t>
  </si>
  <si>
    <t>PO-2023-278242</t>
  </si>
  <si>
    <t>PO-2024-525736</t>
  </si>
  <si>
    <t>PO-2024-516536</t>
  </si>
  <si>
    <t>PO-2023-179714</t>
  </si>
  <si>
    <t>PO-2023-775929</t>
  </si>
  <si>
    <t>PO-2023-559438</t>
  </si>
  <si>
    <t>PO-2024-346474</t>
  </si>
  <si>
    <t>PO-2023-969825</t>
  </si>
  <si>
    <t>PO-2023-996492</t>
  </si>
  <si>
    <t>PO-2024-904761</t>
  </si>
  <si>
    <t>PO-2024-767706</t>
  </si>
  <si>
    <t>PO-2024-563434</t>
  </si>
  <si>
    <t>PO-2024-320696</t>
  </si>
  <si>
    <t>PO-2024-374925</t>
  </si>
  <si>
    <t>PO-2023-213710</t>
  </si>
  <si>
    <t>PO-2024-824201</t>
  </si>
  <si>
    <t>PO-2024-756910</t>
  </si>
  <si>
    <t>PO-2023-765483</t>
  </si>
  <si>
    <t>PO-2024-263261</t>
  </si>
  <si>
    <t>PO-2024-629830</t>
  </si>
  <si>
    <t>PO-2024-388568</t>
  </si>
  <si>
    <t>PO-2024-579838</t>
  </si>
  <si>
    <t>PO-2023-819919</t>
  </si>
  <si>
    <t>PO-2024-531171</t>
  </si>
  <si>
    <t>PO-2024-701439</t>
  </si>
  <si>
    <t>PO-2024-508654</t>
  </si>
  <si>
    <t>PO-2023-868049</t>
  </si>
  <si>
    <t>PO-2023-507128</t>
  </si>
  <si>
    <t>PO-2024-645088</t>
  </si>
  <si>
    <t>PO-2024-708565</t>
  </si>
  <si>
    <t>PO-2023-933368</t>
  </si>
  <si>
    <t>PO-2024-883012</t>
  </si>
  <si>
    <t>PO-2024-295560</t>
  </si>
  <si>
    <t>PO-2024-731553</t>
  </si>
  <si>
    <t>PO-2024-453709</t>
  </si>
  <si>
    <t>PO-2023-322084</t>
  </si>
  <si>
    <t>PO-2023-400733</t>
  </si>
  <si>
    <t>PO-2024-274031</t>
  </si>
  <si>
    <t>PO-2023-631273</t>
  </si>
  <si>
    <t>PO-2024-862966</t>
  </si>
  <si>
    <t>PO-2024-824516</t>
  </si>
  <si>
    <t>PO-2024-627079</t>
  </si>
  <si>
    <t>PO-2024-316649</t>
  </si>
  <si>
    <t>PO-2024-317975</t>
  </si>
  <si>
    <t>PO-2024-588067</t>
  </si>
  <si>
    <t>PO-2023-516843</t>
  </si>
  <si>
    <t>PO-2024-739064</t>
  </si>
  <si>
    <t>PO-2023-847538</t>
  </si>
  <si>
    <t>PO-2023-761652</t>
  </si>
  <si>
    <t>PO-2024-698532</t>
  </si>
  <si>
    <t>PO-2024-181159</t>
  </si>
  <si>
    <t>PO-2023-801908</t>
  </si>
  <si>
    <t>PO-2024-794153</t>
  </si>
  <si>
    <t>PO-2024-715514</t>
  </si>
  <si>
    <t>PO-2024-134729</t>
  </si>
  <si>
    <t>PO-2024-315571</t>
  </si>
  <si>
    <t>PO-2023-573016</t>
  </si>
  <si>
    <t>PO-2023-909103</t>
  </si>
  <si>
    <t>PO-2023-896950</t>
  </si>
  <si>
    <t>PO-2024-524253</t>
  </si>
  <si>
    <t>PO-2023-805993</t>
  </si>
  <si>
    <t>PO-2023-615254</t>
  </si>
  <si>
    <t>PO-2024-814677</t>
  </si>
  <si>
    <t>PO-2024-405313</t>
  </si>
  <si>
    <t>PO-2023-465062</t>
  </si>
  <si>
    <t>PO-2023-601645</t>
  </si>
  <si>
    <t>PO-2024-267643</t>
  </si>
  <si>
    <t>PO-2023-958005</t>
  </si>
  <si>
    <t>PO-2023-623922</t>
  </si>
  <si>
    <t>PO-2023-638733</t>
  </si>
  <si>
    <t>PO-2023-511424</t>
  </si>
  <si>
    <t>PO-2024-507960</t>
  </si>
  <si>
    <t>PO-2023-123205</t>
  </si>
  <si>
    <t>PO-2023-151864</t>
  </si>
  <si>
    <t>PO-2023-311511</t>
  </si>
  <si>
    <t>PO-2024-106005</t>
  </si>
  <si>
    <t>PO-2024-191221</t>
  </si>
  <si>
    <t>PO-2023-964045</t>
  </si>
  <si>
    <t>PO-2024-250869</t>
  </si>
  <si>
    <t>PO-2024-698294</t>
  </si>
  <si>
    <t>PO-2023-232080</t>
  </si>
  <si>
    <t>PO-2024-866469</t>
  </si>
  <si>
    <t>PO-2024-131225</t>
  </si>
  <si>
    <t>PO-2024-747034</t>
  </si>
  <si>
    <t>PO-2023-797086</t>
  </si>
  <si>
    <t>PO-2024-688573</t>
  </si>
  <si>
    <t>PO-2024-858305</t>
  </si>
  <si>
    <t>PO-2024-233194</t>
  </si>
  <si>
    <t>PO-2023-343866</t>
  </si>
  <si>
    <t>PO-2024-254878</t>
  </si>
  <si>
    <t>PO-2023-152622</t>
  </si>
  <si>
    <t>PO-2024-294935</t>
  </si>
  <si>
    <t>PO-2023-838849</t>
  </si>
  <si>
    <t>PO-2023-673199</t>
  </si>
  <si>
    <t>PO-2023-211400</t>
  </si>
  <si>
    <t>PO-2024-871171</t>
  </si>
  <si>
    <t>PO-2024-525831</t>
  </si>
  <si>
    <t>PO-2023-813238</t>
  </si>
  <si>
    <t>PO-2023-575502</t>
  </si>
  <si>
    <t>PO-2023-663439</t>
  </si>
  <si>
    <t>PO-2023-912939</t>
  </si>
  <si>
    <t>PO-2023-633291</t>
  </si>
  <si>
    <t>PO-2024-873235</t>
  </si>
  <si>
    <t>PO-2023-888775</t>
  </si>
  <si>
    <t>PO-2023-532494</t>
  </si>
  <si>
    <t>PO-2023-496612</t>
  </si>
  <si>
    <t>PO-2023-464338</t>
  </si>
  <si>
    <t>PO-2024-873799</t>
  </si>
  <si>
    <t>PO-2024-208618</t>
  </si>
  <si>
    <t>PO-2024-592175</t>
  </si>
  <si>
    <t>PO-2024-203562</t>
  </si>
  <si>
    <t>PO-2023-932525</t>
  </si>
  <si>
    <t>PO-2023-868166</t>
  </si>
  <si>
    <t>PO-2024-313912</t>
  </si>
  <si>
    <t>PO-2023-483101</t>
  </si>
  <si>
    <t>PO-2024-315785</t>
  </si>
  <si>
    <t>PO-2024-871801</t>
  </si>
  <si>
    <t>PO-2024-311557</t>
  </si>
  <si>
    <t>PO-2023-181630</t>
  </si>
  <si>
    <t>PO-2024-499210</t>
  </si>
  <si>
    <t>PO-2024-758734</t>
  </si>
  <si>
    <t>PO-2024-769970</t>
  </si>
  <si>
    <t>PO-2024-608312</t>
  </si>
  <si>
    <t>PO-2023-254262</t>
  </si>
  <si>
    <t>PO-2023-720618</t>
  </si>
  <si>
    <t>PO-2024-637103</t>
  </si>
  <si>
    <t>PO-2023-820047</t>
  </si>
  <si>
    <t>PO-2024-547972</t>
  </si>
  <si>
    <t>PO-2023-211965</t>
  </si>
  <si>
    <t>PO-2024-327525</t>
  </si>
  <si>
    <t>PO-2024-825962</t>
  </si>
  <si>
    <t>PO-2023-111374</t>
  </si>
  <si>
    <t>PO-2023-888886</t>
  </si>
  <si>
    <t>PO-2024-233225</t>
  </si>
  <si>
    <t>PO-2024-995930</t>
  </si>
  <si>
    <t>PO-2023-927782</t>
  </si>
  <si>
    <t>PO-2023-247649</t>
  </si>
  <si>
    <t>PO-2024-304867</t>
  </si>
  <si>
    <t>PO-2024-565347</t>
  </si>
  <si>
    <t>PO-2024-685314</t>
  </si>
  <si>
    <t>PO-2024-916981</t>
  </si>
  <si>
    <t>PO-2024-226544</t>
  </si>
  <si>
    <t>PO-2024-978630</t>
  </si>
  <si>
    <t>PO-2023-868796</t>
  </si>
  <si>
    <t>PO-2023-497029</t>
  </si>
  <si>
    <t>PO-2023-762968</t>
  </si>
  <si>
    <t>PO-2023-792142</t>
  </si>
  <si>
    <t>PO-2024-866763</t>
  </si>
  <si>
    <t>PO-2023-892445</t>
  </si>
  <si>
    <t>PO-2023-749764</t>
  </si>
  <si>
    <t>PO-2024-476368</t>
  </si>
  <si>
    <t>PO-2024-735933</t>
  </si>
  <si>
    <t>PO-2023-636676</t>
  </si>
  <si>
    <t>PO-2023-847242</t>
  </si>
  <si>
    <t>PO-2023-305676</t>
  </si>
  <si>
    <t>PO-2023-951853</t>
  </si>
  <si>
    <t>PO-2023-459129</t>
  </si>
  <si>
    <t>PO-2023-487241</t>
  </si>
  <si>
    <t>PO-2024-626964</t>
  </si>
  <si>
    <t>PO-2023-919771</t>
  </si>
  <si>
    <t>PO-2024-645793</t>
  </si>
  <si>
    <t>PO-2024-314303</t>
  </si>
  <si>
    <t>PO-2023-693465</t>
  </si>
  <si>
    <t>PO-2024-425081</t>
  </si>
  <si>
    <t>PO-2024-983566</t>
  </si>
  <si>
    <t>PO-2024-478251</t>
  </si>
  <si>
    <t>PO-2023-802267</t>
  </si>
  <si>
    <t>PO-2024-363703</t>
  </si>
  <si>
    <t>PO-2023-574771</t>
  </si>
  <si>
    <t>PO-2024-612231</t>
  </si>
  <si>
    <t>PO-2024-838190</t>
  </si>
  <si>
    <t>PO-2023-396689</t>
  </si>
  <si>
    <t>PO-2024-943837</t>
  </si>
  <si>
    <t>PO-2024-876397</t>
  </si>
  <si>
    <t>PO-2023-155206</t>
  </si>
  <si>
    <t>PO-2024-129758</t>
  </si>
  <si>
    <t>PO-2024-871841</t>
  </si>
  <si>
    <t>PO-2024-567420</t>
  </si>
  <si>
    <t>PO-2024-437643</t>
  </si>
  <si>
    <t>PO-2023-364717</t>
  </si>
  <si>
    <t>PO-2023-407189</t>
  </si>
  <si>
    <t>PO-2024-500740</t>
  </si>
  <si>
    <t>PO-2024-992209</t>
  </si>
  <si>
    <t>PO-2023-698455</t>
  </si>
  <si>
    <t>PO-2024-686315</t>
  </si>
  <si>
    <t>PO-2023-151417</t>
  </si>
  <si>
    <t>PO-2023-375718</t>
  </si>
  <si>
    <t>PO-2024-404776</t>
  </si>
  <si>
    <t>PO-2024-303897</t>
  </si>
  <si>
    <t>PO-2023-843097</t>
  </si>
  <si>
    <t>PO-2024-854672</t>
  </si>
  <si>
    <t>PO-2024-939742</t>
  </si>
  <si>
    <t>PO-2023-272975</t>
  </si>
  <si>
    <t>PO-2024-798146</t>
  </si>
  <si>
    <t>PO-2024-163696</t>
  </si>
  <si>
    <t>PO-2023-518504</t>
  </si>
  <si>
    <t>PO-2023-980957</t>
  </si>
  <si>
    <t>PO-2024-475083</t>
  </si>
  <si>
    <t>PO-2023-814711</t>
  </si>
  <si>
    <t>PO-2023-648793</t>
  </si>
  <si>
    <t>PO-2024-421037</t>
  </si>
  <si>
    <t>PO-2024-753269</t>
  </si>
  <si>
    <t>PO-2024-178961</t>
  </si>
  <si>
    <t>PO-2024-786708</t>
  </si>
  <si>
    <t>PO-2024-494587</t>
  </si>
  <si>
    <t>PO-2023-920199</t>
  </si>
  <si>
    <t>PO-2023-323420</t>
  </si>
  <si>
    <t>PO-2023-897984</t>
  </si>
  <si>
    <t>PO-2024-704485</t>
  </si>
  <si>
    <t>PO-2024-684413</t>
  </si>
  <si>
    <t>PO-2023-176993</t>
  </si>
  <si>
    <t>PO-2024-826239</t>
  </si>
  <si>
    <t>PO-2024-677312</t>
  </si>
  <si>
    <t>PO-2023-159708</t>
  </si>
  <si>
    <t>PO-2023-588885</t>
  </si>
  <si>
    <t>PO-2023-783377</t>
  </si>
  <si>
    <t>PO-2023-915134</t>
  </si>
  <si>
    <t>PO-2023-178055</t>
  </si>
  <si>
    <t>PO-2023-210967</t>
  </si>
  <si>
    <t>PO-2024-170851</t>
  </si>
  <si>
    <t>PO-2024-724363</t>
  </si>
  <si>
    <t>PO-2024-219981</t>
  </si>
  <si>
    <t>PO-2024-899678</t>
  </si>
  <si>
    <t>PO-2024-317944</t>
  </si>
  <si>
    <t>PO-2024-505930</t>
  </si>
  <si>
    <t>PO-2024-272210</t>
  </si>
  <si>
    <t>PO-2024-482123</t>
  </si>
  <si>
    <t>PO-2023-485379</t>
  </si>
  <si>
    <t>PO-2024-279408</t>
  </si>
  <si>
    <t>PO-2024-869617</t>
  </si>
  <si>
    <t>PO-2024-318146</t>
  </si>
  <si>
    <t>PO-2024-844457</t>
  </si>
  <si>
    <t>PO-2024-471084</t>
  </si>
  <si>
    <t>PO-2024-711903</t>
  </si>
  <si>
    <t>PO-2023-104692</t>
  </si>
  <si>
    <t>PO-2023-154795</t>
  </si>
  <si>
    <t>PO-2024-393654</t>
  </si>
  <si>
    <t>PO-2023-428220</t>
  </si>
  <si>
    <t>PO-2023-578536</t>
  </si>
  <si>
    <t>PO-2024-740004</t>
  </si>
  <si>
    <t>PO-2023-923297</t>
  </si>
  <si>
    <t>PO-2023-758580</t>
  </si>
  <si>
    <t>PO-2023-133200</t>
  </si>
  <si>
    <t>PO-2024-937419</t>
  </si>
  <si>
    <t>PO-2024-450884</t>
  </si>
  <si>
    <t>PO-2023-283037</t>
  </si>
  <si>
    <t>PO-2024-500823</t>
  </si>
  <si>
    <t>PO-2024-853862</t>
  </si>
  <si>
    <t>PO-2023-994433</t>
  </si>
  <si>
    <t>PO-2024-726390</t>
  </si>
  <si>
    <t>PO-2023-865593</t>
  </si>
  <si>
    <t>PO-2024-792854</t>
  </si>
  <si>
    <t>PO-2023-984298</t>
  </si>
  <si>
    <t>PO-2024-898810</t>
  </si>
  <si>
    <t>PO-2024-850250</t>
  </si>
  <si>
    <t>PO-2023-699095</t>
  </si>
  <si>
    <t>PO-2023-890693</t>
  </si>
  <si>
    <t>PO-2023-736734</t>
  </si>
  <si>
    <t>PO-2023-739799</t>
  </si>
  <si>
    <t>PO-2023-395524</t>
  </si>
  <si>
    <t>PO-2023-206945</t>
  </si>
  <si>
    <t>PO-2024-988035</t>
  </si>
  <si>
    <t>PO-2024-805050</t>
  </si>
  <si>
    <t>PO-2024-850870</t>
  </si>
  <si>
    <t>PO-2024-638625</t>
  </si>
  <si>
    <t>PO-2023-697975</t>
  </si>
  <si>
    <t>PO-2024-136521</t>
  </si>
  <si>
    <t>PO-2024-701636</t>
  </si>
  <si>
    <t>PO-2024-976682</t>
  </si>
  <si>
    <t>PO-2023-131069</t>
  </si>
  <si>
    <t>PO-2023-218221</t>
  </si>
  <si>
    <t>PO-2023-375308</t>
  </si>
  <si>
    <t>PO-2024-914082</t>
  </si>
  <si>
    <t>PO-2024-607907</t>
  </si>
  <si>
    <t>PO-2023-237782</t>
  </si>
  <si>
    <t>PO-2024-507542</t>
  </si>
  <si>
    <t>PO-2023-121856</t>
  </si>
  <si>
    <t>PO-2023-111292</t>
  </si>
  <si>
    <t>PO-2023-128442</t>
  </si>
  <si>
    <t>PO-2024-502380</t>
  </si>
  <si>
    <t>PO-2023-373595</t>
  </si>
  <si>
    <t>PO-2023-792528</t>
  </si>
  <si>
    <t>PO-2023-828750</t>
  </si>
  <si>
    <t>PO-2023-871197</t>
  </si>
  <si>
    <t>PO-2024-640924</t>
  </si>
  <si>
    <t>PO-2024-225814</t>
  </si>
  <si>
    <t>PO-2024-800974</t>
  </si>
  <si>
    <t>PO-2024-185498</t>
  </si>
  <si>
    <t>PO-2024-899065</t>
  </si>
  <si>
    <t>PO-2024-357619</t>
  </si>
  <si>
    <t>PO-2024-982564</t>
  </si>
  <si>
    <t>PO-2023-152965</t>
  </si>
  <si>
    <t>PO-2023-644273</t>
  </si>
  <si>
    <t>PO-2024-614650</t>
  </si>
  <si>
    <t>PO-2023-367817</t>
  </si>
  <si>
    <t>PO-2023-248091</t>
  </si>
  <si>
    <t>PO-2024-837466</t>
  </si>
  <si>
    <t>PO-2023-388351</t>
  </si>
  <si>
    <t>PO-2023-919125</t>
  </si>
  <si>
    <t>PO-2023-616103</t>
  </si>
  <si>
    <t>PO-2023-162158</t>
  </si>
  <si>
    <t>PO-2023-841562</t>
  </si>
  <si>
    <t>PO-2023-464300</t>
  </si>
  <si>
    <t>PO-2024-149154</t>
  </si>
  <si>
    <t>PO-2024-822343</t>
  </si>
  <si>
    <t>PO-2023-185284</t>
  </si>
  <si>
    <t>PO-2024-272101</t>
  </si>
  <si>
    <t>PO-2024-579263</t>
  </si>
  <si>
    <t>PO-2024-767036</t>
  </si>
  <si>
    <t>PO-2024-234080</t>
  </si>
  <si>
    <t>PO-2023-763734</t>
  </si>
  <si>
    <t>PO-2023-495288</t>
  </si>
  <si>
    <t>PO-2024-718555</t>
  </si>
  <si>
    <t>PO-2024-713894</t>
  </si>
  <si>
    <t>PO-2023-871003</t>
  </si>
  <si>
    <t>PO-2024-790710</t>
  </si>
  <si>
    <t>PO-2023-811865</t>
  </si>
  <si>
    <t>PO-2024-715304</t>
  </si>
  <si>
    <t>PO-2023-397273</t>
  </si>
  <si>
    <t>PO-2023-641916</t>
  </si>
  <si>
    <t>PO-2023-837475</t>
  </si>
  <si>
    <t>PO-2023-433449</t>
  </si>
  <si>
    <t>PO-2023-362146</t>
  </si>
  <si>
    <t>PO-2024-180153</t>
  </si>
  <si>
    <t>PO-2023-747447</t>
  </si>
  <si>
    <t>PO-2024-608447</t>
  </si>
  <si>
    <t>PO-2023-479636</t>
  </si>
  <si>
    <t>PO-2024-432752</t>
  </si>
  <si>
    <t>PO-2024-810305</t>
  </si>
  <si>
    <t>PO-2023-289192</t>
  </si>
  <si>
    <t>PO-2024-411974</t>
  </si>
  <si>
    <t>PO-2023-807568</t>
  </si>
  <si>
    <t>PO-2024-733477</t>
  </si>
  <si>
    <t>PO-2023-319925</t>
  </si>
  <si>
    <t>PO-2023-655161</t>
  </si>
  <si>
    <t>PO-2024-672598</t>
  </si>
  <si>
    <t>PO-2024-191865</t>
  </si>
  <si>
    <t>PO-2024-862588</t>
  </si>
  <si>
    <t>PO-2024-822544</t>
  </si>
  <si>
    <t>PO-2024-204554</t>
  </si>
  <si>
    <t>PO-2023-621054</t>
  </si>
  <si>
    <t>PO-2023-773737</t>
  </si>
  <si>
    <t>PO-2024-881406</t>
  </si>
  <si>
    <t>PO-2024-304961</t>
  </si>
  <si>
    <t>PO-2024-724730</t>
  </si>
  <si>
    <t>PO-2024-692557</t>
  </si>
  <si>
    <t>PO-2024-305494</t>
  </si>
  <si>
    <t>PO-2023-742681</t>
  </si>
  <si>
    <t>PO-2024-494453</t>
  </si>
  <si>
    <t>PO-2024-640824</t>
  </si>
  <si>
    <t>PO-2023-603443</t>
  </si>
  <si>
    <t>PO-2024-224603</t>
  </si>
  <si>
    <t>PO-2023-950583</t>
  </si>
  <si>
    <t>PO-2023-152271</t>
  </si>
  <si>
    <t>PO-2024-791058</t>
  </si>
  <si>
    <t>PO-2023-753772</t>
  </si>
  <si>
    <t>PO-2024-759039</t>
  </si>
  <si>
    <t>PO-2024-194397</t>
  </si>
  <si>
    <t>PO-2023-546932</t>
  </si>
  <si>
    <t>PO-2024-150663</t>
  </si>
  <si>
    <t>PO-2024-589444</t>
  </si>
  <si>
    <t>PO-2023-507856</t>
  </si>
  <si>
    <t>PO-2023-135263</t>
  </si>
  <si>
    <t>PO-2024-427423</t>
  </si>
  <si>
    <t>PO-2024-348276</t>
  </si>
  <si>
    <t>PO-2023-195502</t>
  </si>
  <si>
    <t>PO-2024-507273</t>
  </si>
  <si>
    <t>PO-2024-944032</t>
  </si>
  <si>
    <t>PO-2023-597632</t>
  </si>
  <si>
    <t>PO-2023-646617</t>
  </si>
  <si>
    <t>PO-2023-261722</t>
  </si>
  <si>
    <t>PO-2024-920331</t>
  </si>
  <si>
    <t>PO-2024-267844</t>
  </si>
  <si>
    <t>PO-2024-940453</t>
  </si>
  <si>
    <t>PO-2023-618323</t>
  </si>
  <si>
    <t>PO-2024-488584</t>
  </si>
  <si>
    <t>PO-2024-454761</t>
  </si>
  <si>
    <t>PO-2024-313934</t>
  </si>
  <si>
    <t>PO-2024-502626</t>
  </si>
  <si>
    <t>PO-2024-616959</t>
  </si>
  <si>
    <t>PO-2023-888114</t>
  </si>
  <si>
    <t>PO-2024-278991</t>
  </si>
  <si>
    <t>PO-2023-254476</t>
  </si>
  <si>
    <t>PO-2024-340555</t>
  </si>
  <si>
    <t>PO-2023-141944</t>
  </si>
  <si>
    <t>PO-2024-332904</t>
  </si>
  <si>
    <t>PO-2024-459895</t>
  </si>
  <si>
    <t>PO-2023-196389</t>
  </si>
  <si>
    <t>PO-2024-951206</t>
  </si>
  <si>
    <t>PO-2024-373797</t>
  </si>
  <si>
    <t>PO-2024-536094</t>
  </si>
  <si>
    <t>PO-2023-652916</t>
  </si>
  <si>
    <t>PO-2023-335305</t>
  </si>
  <si>
    <t>PO-2024-902714</t>
  </si>
  <si>
    <t>PO-2024-239445</t>
  </si>
  <si>
    <t>PO-2024-160635</t>
  </si>
  <si>
    <t>PO-2023-935990</t>
  </si>
  <si>
    <t>PO-2024-804531</t>
  </si>
  <si>
    <t>PO-2024-772006</t>
  </si>
  <si>
    <t>PO-2024-523680</t>
  </si>
  <si>
    <t>PO-2024-213568</t>
  </si>
  <si>
    <t>PO-2023-997937</t>
  </si>
  <si>
    <t>PO-2024-773720</t>
  </si>
  <si>
    <t>PO-2024-560434</t>
  </si>
  <si>
    <t>PO-2023-752937</t>
  </si>
  <si>
    <t>PO-2024-177320</t>
  </si>
  <si>
    <t>PO-2023-484026</t>
  </si>
  <si>
    <t>PO-2024-180013</t>
  </si>
  <si>
    <t>PO-2024-527137</t>
  </si>
  <si>
    <t>PO-2023-691805</t>
  </si>
  <si>
    <t>PO-2024-617018</t>
  </si>
  <si>
    <t>PO-2024-332924</t>
  </si>
  <si>
    <t>PO-2023-720146</t>
  </si>
  <si>
    <t>PO-2023-298808</t>
  </si>
  <si>
    <t>PO-2023-582245</t>
  </si>
  <si>
    <t>PO-2023-678697</t>
  </si>
  <si>
    <t>PO-2023-767913</t>
  </si>
  <si>
    <t>PO-2023-739230</t>
  </si>
  <si>
    <t>PO-2024-117012</t>
  </si>
  <si>
    <t>PO-2023-154040</t>
  </si>
  <si>
    <t>PO-2024-238690</t>
  </si>
  <si>
    <t>PO-2023-174812</t>
  </si>
  <si>
    <t>PO-2024-924645</t>
  </si>
  <si>
    <t>PO-2023-121686</t>
  </si>
  <si>
    <t>PO-2023-222388</t>
  </si>
  <si>
    <t>PO-2024-743875</t>
  </si>
  <si>
    <t>PO-2024-972661</t>
  </si>
  <si>
    <t>PO-2024-693800</t>
  </si>
  <si>
    <t>PO-2023-500586</t>
  </si>
  <si>
    <t>PO-2023-141592</t>
  </si>
  <si>
    <t>PO-2024-929929</t>
  </si>
  <si>
    <t>PO-2024-685779</t>
  </si>
  <si>
    <t>PO-2023-910559</t>
  </si>
  <si>
    <t>PO-2023-504903</t>
  </si>
  <si>
    <t>PO-2023-608225</t>
  </si>
  <si>
    <t>PO-2024-416064</t>
  </si>
  <si>
    <t>PO-2024-264677</t>
  </si>
  <si>
    <t>PO-2024-795599</t>
  </si>
  <si>
    <t>PO-2024-152849</t>
  </si>
  <si>
    <t>PO-2024-444651</t>
  </si>
  <si>
    <t>PO-2024-782463</t>
  </si>
  <si>
    <t>PO-2023-220972</t>
  </si>
  <si>
    <t>PO-2023-231016</t>
  </si>
  <si>
    <t>PO-2023-520080</t>
  </si>
  <si>
    <t>PO-2023-346526</t>
  </si>
  <si>
    <t>PO-2024-924019</t>
  </si>
  <si>
    <t>PO-2023-881776</t>
  </si>
  <si>
    <t>PO-2024-146029</t>
  </si>
  <si>
    <t>PO-2023-706716</t>
  </si>
  <si>
    <t>PO-2023-496720</t>
  </si>
  <si>
    <t>PO-2023-555250</t>
  </si>
  <si>
    <t>PO-2023-768400</t>
  </si>
  <si>
    <t>PO-2024-412271</t>
  </si>
  <si>
    <t>PO-2024-436305</t>
  </si>
  <si>
    <t>PO-2024-460890</t>
  </si>
  <si>
    <t>PO-2023-764042</t>
  </si>
  <si>
    <t>PO-2024-882636</t>
  </si>
  <si>
    <t>PO-2023-586813</t>
  </si>
  <si>
    <t>PO-2024-904793</t>
  </si>
  <si>
    <t>PO-2023-403595</t>
  </si>
  <si>
    <t>PO-2024-403711</t>
  </si>
  <si>
    <t>PO-2024-298290</t>
  </si>
  <si>
    <t>PO-2023-345031</t>
  </si>
  <si>
    <t>PO-2024-311021</t>
  </si>
  <si>
    <t>PO-2024-360925</t>
  </si>
  <si>
    <t>PO-2023-506425</t>
  </si>
  <si>
    <t>PO-2023-649302</t>
  </si>
  <si>
    <t>PO-2023-803431</t>
  </si>
  <si>
    <t>PO-2024-925464</t>
  </si>
  <si>
    <t>PO-2024-344066</t>
  </si>
  <si>
    <t>PO-2023-181776</t>
  </si>
  <si>
    <t>PO-2024-425799</t>
  </si>
  <si>
    <t>PO-2023-213199</t>
  </si>
  <si>
    <t>PO-2024-739163</t>
  </si>
  <si>
    <t>PO-2023-857513</t>
  </si>
  <si>
    <t>PO-2024-729294</t>
  </si>
  <si>
    <t>PO-2023-960118</t>
  </si>
  <si>
    <t>PO-2024-941460</t>
  </si>
  <si>
    <t>PO-2024-196969</t>
  </si>
  <si>
    <t>PO-2024-115865</t>
  </si>
  <si>
    <t>PO-2023-810237</t>
  </si>
  <si>
    <t>PO-2023-533129</t>
  </si>
  <si>
    <t>PO-2024-307273</t>
  </si>
  <si>
    <t>PO-2024-828735</t>
  </si>
  <si>
    <t>PO-2023-581079</t>
  </si>
  <si>
    <t>PO-2024-389743</t>
  </si>
  <si>
    <t>PO-2023-406015</t>
  </si>
  <si>
    <t>PO-2024-939700</t>
  </si>
  <si>
    <t>PO-2023-630801</t>
  </si>
  <si>
    <t>PO-2023-166314</t>
  </si>
  <si>
    <t>PO-2023-861538</t>
  </si>
  <si>
    <t>PO-2023-398200</t>
  </si>
  <si>
    <t>PO-2023-452372</t>
  </si>
  <si>
    <t>PO-2023-269801</t>
  </si>
  <si>
    <t>PO-2024-682853</t>
  </si>
  <si>
    <t>PO-2024-825545</t>
  </si>
  <si>
    <t>PO-2023-122365</t>
  </si>
  <si>
    <t>PO-2023-214835</t>
  </si>
  <si>
    <t>PO-2024-393355</t>
  </si>
  <si>
    <t>PO-2023-463220</t>
  </si>
  <si>
    <t>PO-2024-880211</t>
  </si>
  <si>
    <t>PO-2024-454842</t>
  </si>
  <si>
    <t>PO-2023-804301</t>
  </si>
  <si>
    <t>PO-2023-723741</t>
  </si>
  <si>
    <t>PO-2023-826865</t>
  </si>
  <si>
    <t>PO-2024-210636</t>
  </si>
  <si>
    <t>PO-2024-981088</t>
  </si>
  <si>
    <t>PO-2023-222654</t>
  </si>
  <si>
    <t>PO-2023-482561</t>
  </si>
  <si>
    <t>PO-2024-762677</t>
  </si>
  <si>
    <t>PO-2023-426595</t>
  </si>
  <si>
    <t>PO-2024-171763</t>
  </si>
  <si>
    <t>PO-2024-830135</t>
  </si>
  <si>
    <t>PO-2023-921516</t>
  </si>
  <si>
    <t>PO-2024-266775</t>
  </si>
  <si>
    <t>PO-2023-308778</t>
  </si>
  <si>
    <t>PO-2024-261698</t>
  </si>
  <si>
    <t>PO-2023-659449</t>
  </si>
  <si>
    <t>PO-2024-828386</t>
  </si>
  <si>
    <t>PO-2024-561099</t>
  </si>
  <si>
    <t>PO-2023-884996</t>
  </si>
  <si>
    <t>PO-2023-817296</t>
  </si>
  <si>
    <t>PO-2023-874092</t>
  </si>
  <si>
    <t>PO-2023-540791</t>
  </si>
  <si>
    <t>PO-2024-187865</t>
  </si>
  <si>
    <t>PO-2024-427340</t>
  </si>
  <si>
    <t>PO-2023-143293</t>
  </si>
  <si>
    <t>PO-2023-886636</t>
  </si>
  <si>
    <t>PO-2024-676574</t>
  </si>
  <si>
    <t>PO-2024-958943</t>
  </si>
  <si>
    <t>PO-2023-870364</t>
  </si>
  <si>
    <t>PO-2023-802712</t>
  </si>
  <si>
    <t>PO-2023-308483</t>
  </si>
  <si>
    <t>PO-2024-900384</t>
  </si>
  <si>
    <t>PO-2024-407758</t>
  </si>
  <si>
    <t>PO-2023-625783</t>
  </si>
  <si>
    <t>PO-2024-332459</t>
  </si>
  <si>
    <t>PO-2023-448670</t>
  </si>
  <si>
    <t>PO-2023-523482</t>
  </si>
  <si>
    <t>PO-2023-452907</t>
  </si>
  <si>
    <t>PO-2024-505331</t>
  </si>
  <si>
    <t>PO-2024-846414</t>
  </si>
  <si>
    <t>PO-2024-529661</t>
  </si>
  <si>
    <t>PO-2023-900319</t>
  </si>
  <si>
    <t>PO-2023-167225</t>
  </si>
  <si>
    <t>PO-2023-557128</t>
  </si>
  <si>
    <t>PO-2024-909462</t>
  </si>
  <si>
    <t>PO-2024-819740</t>
  </si>
  <si>
    <t>PO-2023-327258</t>
  </si>
  <si>
    <t>PO-2024-709983</t>
  </si>
  <si>
    <t>PO-2023-721190</t>
  </si>
  <si>
    <t>PO-2024-660239</t>
  </si>
  <si>
    <t>PO-2024-202054</t>
  </si>
  <si>
    <t>PO-2024-880630</t>
  </si>
  <si>
    <t>PO-2023-560887</t>
  </si>
  <si>
    <t>PO-2024-421087</t>
  </si>
  <si>
    <t>PO-2024-335767</t>
  </si>
  <si>
    <t>PO-2023-453365</t>
  </si>
  <si>
    <t>PO-2024-316244</t>
  </si>
  <si>
    <t>PO-2023-697014</t>
  </si>
  <si>
    <t>PO-2024-879964</t>
  </si>
  <si>
    <t>PO-2023-461371</t>
  </si>
  <si>
    <t>PO-2024-165650</t>
  </si>
  <si>
    <t>PO-2024-544448</t>
  </si>
  <si>
    <t>PO-2023-577900</t>
  </si>
  <si>
    <t>PO-2024-303730</t>
  </si>
  <si>
    <t>PO-2023-304705</t>
  </si>
  <si>
    <t>PO-2023-397009</t>
  </si>
  <si>
    <t>PO-2024-765534</t>
  </si>
  <si>
    <t>PO-2023-548679</t>
  </si>
  <si>
    <t>PO-2024-640312</t>
  </si>
  <si>
    <t>PO-2024-684816</t>
  </si>
  <si>
    <t>PO-2023-634882</t>
  </si>
  <si>
    <t>PO-2023-916833</t>
  </si>
  <si>
    <t>PO-2024-425417</t>
  </si>
  <si>
    <t>PO-2023-535985</t>
  </si>
  <si>
    <t>PO-2024-329787</t>
  </si>
  <si>
    <t>PO-2023-182011</t>
  </si>
  <si>
    <t>PO-2023-940587</t>
  </si>
  <si>
    <t>PO-2024-971605</t>
  </si>
  <si>
    <t>PO-2024-241915</t>
  </si>
  <si>
    <t>PO-2024-542059</t>
  </si>
  <si>
    <t>PO-2023-910891</t>
  </si>
  <si>
    <t>PO-2023-347789</t>
  </si>
  <si>
    <t>PO-2024-610649</t>
  </si>
  <si>
    <t>PO-2023-816911</t>
  </si>
  <si>
    <t>PO-2023-898926</t>
  </si>
  <si>
    <t>PO-2023-328417</t>
  </si>
  <si>
    <t>PO-2024-451620</t>
  </si>
  <si>
    <t>PO-2024-609218</t>
  </si>
  <si>
    <t>PO-2024-796581</t>
  </si>
  <si>
    <t>PO-2024-201128</t>
  </si>
  <si>
    <t>PO-2024-632898</t>
  </si>
  <si>
    <t>PO-2023-636862</t>
  </si>
  <si>
    <t>PO-2023-749297</t>
  </si>
  <si>
    <t>PO-2023-203760</t>
  </si>
  <si>
    <t>PO-2024-536979</t>
  </si>
  <si>
    <t>PO-2024-285513</t>
  </si>
  <si>
    <t>PO-2023-665087</t>
  </si>
  <si>
    <t>PO-2023-898936</t>
  </si>
  <si>
    <t>PO-2023-546335</t>
  </si>
  <si>
    <t>PO-2023-253197</t>
  </si>
  <si>
    <t>PO-2023-447035</t>
  </si>
  <si>
    <t>PO-2024-374231</t>
  </si>
  <si>
    <t>PO-2024-526774</t>
  </si>
  <si>
    <t>PO-2024-286417</t>
  </si>
  <si>
    <t>PO-2024-360789</t>
  </si>
  <si>
    <t>PO-2023-174087</t>
  </si>
  <si>
    <t>PO-2024-272581</t>
  </si>
  <si>
    <t>PO-2024-316014</t>
  </si>
  <si>
    <t>PO-2023-828502</t>
  </si>
  <si>
    <t>PO-2023-767605</t>
  </si>
  <si>
    <t>PO-2024-171560</t>
  </si>
  <si>
    <t>PO-2024-306966</t>
  </si>
  <si>
    <t>PO-2024-975499</t>
  </si>
  <si>
    <t>PO-2023-169611</t>
  </si>
  <si>
    <t>PO-2024-447887</t>
  </si>
  <si>
    <t>PO-2023-393252</t>
  </si>
  <si>
    <t>PO-2023-363746</t>
  </si>
  <si>
    <t>PO-2024-181394</t>
  </si>
  <si>
    <t>PO-2023-756699</t>
  </si>
  <si>
    <t>PO-2023-512644</t>
  </si>
  <si>
    <t>PO-2024-791346</t>
  </si>
  <si>
    <t>PO-2024-772966</t>
  </si>
  <si>
    <t>PO-2023-619810</t>
  </si>
  <si>
    <t>PO-2023-191115</t>
  </si>
  <si>
    <t>PO-2023-817075</t>
  </si>
  <si>
    <t>PO-2024-163299</t>
  </si>
  <si>
    <t>PO-2023-184195</t>
  </si>
  <si>
    <t>PO-2023-739976</t>
  </si>
  <si>
    <t>PO-2024-154017</t>
  </si>
  <si>
    <t>PO-2023-632091</t>
  </si>
  <si>
    <t>PO-2024-490107</t>
  </si>
  <si>
    <t>PO-2023-169032</t>
  </si>
  <si>
    <t>PO-2024-734441</t>
  </si>
  <si>
    <t>PO-2024-888643</t>
  </si>
  <si>
    <t>PO-2023-705469</t>
  </si>
  <si>
    <t>PO-2023-291929</t>
  </si>
  <si>
    <t>PO-2023-111144</t>
  </si>
  <si>
    <t>PO-2023-540448</t>
  </si>
  <si>
    <t>PO-2024-422454</t>
  </si>
  <si>
    <t>PO-2024-776891</t>
  </si>
  <si>
    <t>PO-2023-384941</t>
  </si>
  <si>
    <t>PO-2024-709545</t>
  </si>
  <si>
    <t>PO-2023-126878</t>
  </si>
  <si>
    <t>PO-2023-873732</t>
  </si>
  <si>
    <t>PO-2023-839427</t>
  </si>
  <si>
    <t>PO-2024-250273</t>
  </si>
  <si>
    <t>PO-2024-629813</t>
  </si>
  <si>
    <t>PO-2023-488646</t>
  </si>
  <si>
    <t>PO-2023-889016</t>
  </si>
  <si>
    <t>PO-2023-979022</t>
  </si>
  <si>
    <t>PO-2023-202807</t>
  </si>
  <si>
    <t>PO-2024-252555</t>
  </si>
  <si>
    <t>PO-2024-682415</t>
  </si>
  <si>
    <t>PO-2024-173680</t>
  </si>
  <si>
    <t>PO-2024-850830</t>
  </si>
  <si>
    <t>PO-2023-787071</t>
  </si>
  <si>
    <t>PO-2023-732338</t>
  </si>
  <si>
    <t>PO-2024-934088</t>
  </si>
  <si>
    <t>PO-2024-652580</t>
  </si>
  <si>
    <t>PO-2024-935156</t>
  </si>
  <si>
    <t>PO-2024-228723</t>
  </si>
  <si>
    <t>PO-2024-207475</t>
  </si>
  <si>
    <t>PO-2023-615013</t>
  </si>
  <si>
    <t>PO-2023-669817</t>
  </si>
  <si>
    <t>PO-2024-732954</t>
  </si>
  <si>
    <t>PO-2024-725820</t>
  </si>
  <si>
    <t>PO-2023-285083</t>
  </si>
  <si>
    <t>PO-2024-667471</t>
  </si>
  <si>
    <t>PO-2023-761837</t>
  </si>
  <si>
    <t>PO-2024-561758</t>
  </si>
  <si>
    <t>PO-2024-564668</t>
  </si>
  <si>
    <t>PO-2023-170894</t>
  </si>
  <si>
    <t>PO-2024-551101</t>
  </si>
  <si>
    <t>PO-2024-134604</t>
  </si>
  <si>
    <t>PO-2023-265498</t>
  </si>
  <si>
    <t>PO-2023-258781</t>
  </si>
  <si>
    <t>PO-2024-467194</t>
  </si>
  <si>
    <t>PO-2023-662583</t>
  </si>
  <si>
    <t>PO-2023-415774</t>
  </si>
  <si>
    <t>PO-2024-589796</t>
  </si>
  <si>
    <t>PO-2024-254584</t>
  </si>
  <si>
    <t>PO-2024-587666</t>
  </si>
  <si>
    <t>PO-2024-632804</t>
  </si>
  <si>
    <t>PO-2024-752125</t>
  </si>
  <si>
    <t>PO-2024-834010</t>
  </si>
  <si>
    <t>PO-2023-428219</t>
  </si>
  <si>
    <t>PO-2023-425540</t>
  </si>
  <si>
    <t>PO-2024-611468</t>
  </si>
  <si>
    <t>PO-2023-500244</t>
  </si>
  <si>
    <t>PO-2024-610994</t>
  </si>
  <si>
    <t>PO-2023-249337</t>
  </si>
  <si>
    <t>PO-2024-497266</t>
  </si>
  <si>
    <t>PO-2023-348452</t>
  </si>
  <si>
    <t>PO-2024-480967</t>
  </si>
  <si>
    <t>PO-2024-741203</t>
  </si>
  <si>
    <t>PO-2023-997985</t>
  </si>
  <si>
    <t>PO-2023-351993</t>
  </si>
  <si>
    <t>PO-2024-555960</t>
  </si>
  <si>
    <t>PO-2024-106706</t>
  </si>
  <si>
    <t>PO-2024-464884</t>
  </si>
  <si>
    <t>PO-2023-713859</t>
  </si>
  <si>
    <t>PO-2024-473211</t>
  </si>
  <si>
    <t>PO-2023-879162</t>
  </si>
  <si>
    <t>PO-2023-940639</t>
  </si>
  <si>
    <t>PO-2024-521555</t>
  </si>
  <si>
    <t>PO-2024-182980</t>
  </si>
  <si>
    <t>PO-2024-466190</t>
  </si>
  <si>
    <t>PO-2024-168331</t>
  </si>
  <si>
    <t>PO-2024-217412</t>
  </si>
  <si>
    <t>PO-2024-405417</t>
  </si>
  <si>
    <t>PO-2024-967636</t>
  </si>
  <si>
    <t>PO-2024-340335</t>
  </si>
  <si>
    <t>PO-2024-562217</t>
  </si>
  <si>
    <t>PO-2023-515785</t>
  </si>
  <si>
    <t>PO-2024-772927</t>
  </si>
  <si>
    <t>PO-2023-476620</t>
  </si>
  <si>
    <t>PO-2023-880190</t>
  </si>
  <si>
    <t>PO-2023-835779</t>
  </si>
  <si>
    <t>PO-2024-441782</t>
  </si>
  <si>
    <t>PO-2023-385569</t>
  </si>
  <si>
    <t>PO-2023-422805</t>
  </si>
  <si>
    <t>PO-2023-153942</t>
  </si>
  <si>
    <t>PO-2024-594849</t>
  </si>
  <si>
    <t>PO-2024-924043</t>
  </si>
  <si>
    <t>PO-2024-423729</t>
  </si>
  <si>
    <t>PO-2024-202119</t>
  </si>
  <si>
    <t>PO-2024-331913</t>
  </si>
  <si>
    <t>PO-2023-553787</t>
  </si>
  <si>
    <t>PO-2023-465855</t>
  </si>
  <si>
    <t>PO-2024-830053</t>
  </si>
  <si>
    <t>PO-2024-943502</t>
  </si>
  <si>
    <t>PO-2023-731075</t>
  </si>
  <si>
    <t>PO-2024-984297</t>
  </si>
  <si>
    <t>PO-2023-929151</t>
  </si>
  <si>
    <t>PO-2024-119167</t>
  </si>
  <si>
    <t>PO-2023-385202</t>
  </si>
  <si>
    <t>PO-2024-808393</t>
  </si>
  <si>
    <t>PO-2024-709104</t>
  </si>
  <si>
    <t>PO-2023-608518</t>
  </si>
  <si>
    <t>PO-2024-329855</t>
  </si>
  <si>
    <t>PO-2023-375957</t>
  </si>
  <si>
    <t>PO-2023-933950</t>
  </si>
  <si>
    <t>PO-2024-289448</t>
  </si>
  <si>
    <t>PO-2023-523007</t>
  </si>
  <si>
    <t>PO-2023-449870</t>
  </si>
  <si>
    <t>PO-2024-703736</t>
  </si>
  <si>
    <t>PO-2024-443541</t>
  </si>
  <si>
    <t>PO-2024-994687</t>
  </si>
  <si>
    <t>PO-2024-449197</t>
  </si>
  <si>
    <t>PO-2024-576152</t>
  </si>
  <si>
    <t>PO-2024-859157</t>
  </si>
  <si>
    <t>PO-2024-220018</t>
  </si>
  <si>
    <t>PO-2023-384268</t>
  </si>
  <si>
    <t>PO-2023-364804</t>
  </si>
  <si>
    <t>PO-2023-535186</t>
  </si>
  <si>
    <t>PO-2024-479621</t>
  </si>
  <si>
    <t>PO-2023-764578</t>
  </si>
  <si>
    <t>PO-2023-478092</t>
  </si>
  <si>
    <t>PO-2024-794898</t>
  </si>
  <si>
    <t>PO-2024-941072</t>
  </si>
  <si>
    <t>PO-2023-382463</t>
  </si>
  <si>
    <t>PO-2023-511125</t>
  </si>
  <si>
    <t>PO-2023-523515</t>
  </si>
  <si>
    <t>PO-2023-888389</t>
  </si>
  <si>
    <t>PO-2023-180984</t>
  </si>
  <si>
    <t>PO-2023-565856</t>
  </si>
  <si>
    <t>PO-2024-421616</t>
  </si>
  <si>
    <t>PO-2024-884488</t>
  </si>
  <si>
    <t>PO-2024-900749</t>
  </si>
  <si>
    <t>PO-2023-278425</t>
  </si>
  <si>
    <t>PO-2023-953466</t>
  </si>
  <si>
    <t>PO-2024-429346</t>
  </si>
  <si>
    <t>PO-2024-422379</t>
  </si>
  <si>
    <t>PO-2024-258840</t>
  </si>
  <si>
    <t>PO-2023-458139</t>
  </si>
  <si>
    <t>PO-2023-631403</t>
  </si>
  <si>
    <t>PO-2023-630620</t>
  </si>
  <si>
    <t>PO-2023-794709</t>
  </si>
  <si>
    <t>PO-2023-552974</t>
  </si>
  <si>
    <t>PO-2023-985938</t>
  </si>
  <si>
    <t>PO-2024-223001</t>
  </si>
  <si>
    <t>PO-2024-466525</t>
  </si>
  <si>
    <t>PO-2023-200272</t>
  </si>
  <si>
    <t>PO-2024-413303</t>
  </si>
  <si>
    <t>PO-2023-642855</t>
  </si>
  <si>
    <t>PO-2024-759858</t>
  </si>
  <si>
    <t>PO-2024-701720</t>
  </si>
  <si>
    <t>PO-2024-206601</t>
  </si>
  <si>
    <t>PO-2023-783154</t>
  </si>
  <si>
    <t>PO-2023-323010</t>
  </si>
  <si>
    <t>PO-2024-513184</t>
  </si>
  <si>
    <t>PO-2023-369737</t>
  </si>
  <si>
    <t>PO-2024-667152</t>
  </si>
  <si>
    <t>PO-2023-304867</t>
  </si>
  <si>
    <t>PO-2024-118335</t>
  </si>
  <si>
    <t>PO-2024-103362</t>
  </si>
  <si>
    <t>PO-2023-474989</t>
  </si>
  <si>
    <t>PO-2024-187707</t>
  </si>
  <si>
    <t>PO-2023-616927</t>
  </si>
  <si>
    <t>PO-2023-579176</t>
  </si>
  <si>
    <t>PO-2024-742890</t>
  </si>
  <si>
    <t>PO-2023-780513</t>
  </si>
  <si>
    <t>PO-2024-345182</t>
  </si>
  <si>
    <t>PO-2024-964444</t>
  </si>
  <si>
    <t>PO-2024-932365</t>
  </si>
  <si>
    <t>PO-2024-299055</t>
  </si>
  <si>
    <t>PO-2024-463562</t>
  </si>
  <si>
    <t>PO-2023-764226</t>
  </si>
  <si>
    <t>PO-2024-840911</t>
  </si>
  <si>
    <t>PO-2024-194072</t>
  </si>
  <si>
    <t>PO-2023-929555</t>
  </si>
  <si>
    <t>PO-2023-485023</t>
  </si>
  <si>
    <t>PO-2023-263987</t>
  </si>
  <si>
    <t>PO-2023-144195</t>
  </si>
  <si>
    <t>PO-2024-275379</t>
  </si>
  <si>
    <t>PO-2023-745938</t>
  </si>
  <si>
    <t>PO-2024-689606</t>
  </si>
  <si>
    <t>PO-2023-609754</t>
  </si>
  <si>
    <t>PO-2023-517489</t>
  </si>
  <si>
    <t>PO-2023-747943</t>
  </si>
  <si>
    <t>PO-2024-614277</t>
  </si>
  <si>
    <t>PO-2023-870906</t>
  </si>
  <si>
    <t>PO-2024-775292</t>
  </si>
  <si>
    <t>PO-2023-320428</t>
  </si>
  <si>
    <t>PO-2023-401196</t>
  </si>
  <si>
    <t>PO-2024-913183</t>
  </si>
  <si>
    <t>PO-2024-651946</t>
  </si>
  <si>
    <t>PO-2023-689223</t>
  </si>
  <si>
    <t>PO-2024-753532</t>
  </si>
  <si>
    <t>PO-2024-456120</t>
  </si>
  <si>
    <t>PO-2023-400446</t>
  </si>
  <si>
    <t>PO-2024-553565</t>
  </si>
  <si>
    <t>PO-2024-259000</t>
  </si>
  <si>
    <t>PO-2024-436477</t>
  </si>
  <si>
    <t>PO-2024-180567</t>
  </si>
  <si>
    <t>PO-2024-207583</t>
  </si>
  <si>
    <t>PO-2024-201223</t>
  </si>
  <si>
    <t>PO-2023-260738</t>
  </si>
  <si>
    <t>PO-2024-272253</t>
  </si>
  <si>
    <t>PO-2023-882794</t>
  </si>
  <si>
    <t>PO-2023-211571</t>
  </si>
  <si>
    <t>PO-2023-511844</t>
  </si>
  <si>
    <t>PO-2023-133806</t>
  </si>
  <si>
    <t>PO-2023-898549</t>
  </si>
  <si>
    <t>PO-2023-305197</t>
  </si>
  <si>
    <t>PO-2024-381770</t>
  </si>
  <si>
    <t>PO-2023-962399</t>
  </si>
  <si>
    <t>PO-2024-994178</t>
  </si>
  <si>
    <t>PO-2023-837362</t>
  </si>
  <si>
    <t>PO-2024-686349</t>
  </si>
  <si>
    <t>PO-2023-106917</t>
  </si>
  <si>
    <t>PO-2024-808738</t>
  </si>
  <si>
    <t>PO-2024-633546</t>
  </si>
  <si>
    <t>PO-2023-829665</t>
  </si>
  <si>
    <t>shipment_id</t>
  </si>
  <si>
    <t>ship_date_key</t>
  </si>
  <si>
    <t>quantity</t>
  </si>
  <si>
    <t>carrier</t>
  </si>
  <si>
    <t>status</t>
  </si>
  <si>
    <t>shipping_cost</t>
  </si>
  <si>
    <t>total_weight_kg</t>
  </si>
  <si>
    <t>tracking_number</t>
  </si>
  <si>
    <t>delay_reason</t>
  </si>
  <si>
    <t>Maersk Line</t>
  </si>
  <si>
    <t>Delivered</t>
  </si>
  <si>
    <t>MAE9551166427</t>
  </si>
  <si>
    <t/>
  </si>
  <si>
    <t>DB Schenker</t>
  </si>
  <si>
    <t>In Transit</t>
  </si>
  <si>
    <t>DB 1542288166</t>
  </si>
  <si>
    <t>XPO Logistics</t>
  </si>
  <si>
    <t>Delayed</t>
  </si>
  <si>
    <t>XPO1070033276</t>
  </si>
  <si>
    <t>Security Check</t>
  </si>
  <si>
    <t>DHL Express</t>
  </si>
  <si>
    <t>DHL7255101456</t>
  </si>
  <si>
    <t>FedEx International</t>
  </si>
  <si>
    <t>FED1783808225</t>
  </si>
  <si>
    <t>FED1248895462</t>
  </si>
  <si>
    <t>XPO4609517287</t>
  </si>
  <si>
    <t>C.H. Robinson</t>
  </si>
  <si>
    <t>CH9677111047</t>
  </si>
  <si>
    <t>DHL2375902193</t>
  </si>
  <si>
    <t>DB 3703546943</t>
  </si>
  <si>
    <t>FED2506458339</t>
  </si>
  <si>
    <t>FED4722223970</t>
  </si>
  <si>
    <t>XPO6226352739</t>
  </si>
  <si>
    <t>XPO9287420025</t>
  </si>
  <si>
    <t>FED2183243834</t>
  </si>
  <si>
    <t>DHL6118911135</t>
  </si>
  <si>
    <t>CMA CGM</t>
  </si>
  <si>
    <t>CMA1671318724</t>
  </si>
  <si>
    <t>FED8825170768</t>
  </si>
  <si>
    <t>UPS Worldwide</t>
  </si>
  <si>
    <t>UPS6685909963</t>
  </si>
  <si>
    <t>Kuehne+Nagel</t>
  </si>
  <si>
    <t>KUE4659613908</t>
  </si>
  <si>
    <t>FED1934869936</t>
  </si>
  <si>
    <t>XPO4222597659</t>
  </si>
  <si>
    <t>CMA9725731371</t>
  </si>
  <si>
    <t>FED1289192796</t>
  </si>
  <si>
    <t>CH2971567896</t>
  </si>
  <si>
    <t>DB 3982492367</t>
  </si>
  <si>
    <t>CMA7021590729</t>
  </si>
  <si>
    <t>DB 1000677678</t>
  </si>
  <si>
    <t>CH2324142596</t>
  </si>
  <si>
    <t>XPO1815641850</t>
  </si>
  <si>
    <t>XPO5909679115</t>
  </si>
  <si>
    <t>CH4406063656</t>
  </si>
  <si>
    <t>MAE9882098812</t>
  </si>
  <si>
    <t>CMA7818870353</t>
  </si>
  <si>
    <t>XPO4224262568</t>
  </si>
  <si>
    <t>DB 4308480918</t>
  </si>
  <si>
    <t>CH4072036411</t>
  </si>
  <si>
    <t>DHL1545744812</t>
  </si>
  <si>
    <t>UPS8799160628</t>
  </si>
  <si>
    <t>UPS4733051855</t>
  </si>
  <si>
    <t>CMA7761829572</t>
  </si>
  <si>
    <t>MAE1543211054</t>
  </si>
  <si>
    <t>Processing</t>
  </si>
  <si>
    <t>XPO4212943453</t>
  </si>
  <si>
    <t>DHL8082363614</t>
  </si>
  <si>
    <t>KUE1236093664</t>
  </si>
  <si>
    <t>CMA5462968603</t>
  </si>
  <si>
    <t>XPO4972398395</t>
  </si>
  <si>
    <t>CH5899393745</t>
  </si>
  <si>
    <t>DHL7865842617</t>
  </si>
  <si>
    <t>DB 1153768720</t>
  </si>
  <si>
    <t>CMA2503878530</t>
  </si>
  <si>
    <t>UPS2374970914</t>
  </si>
  <si>
    <t>KUE3038251028</t>
  </si>
  <si>
    <t>XPO2058489761</t>
  </si>
  <si>
    <t>KUE5447440807</t>
  </si>
  <si>
    <t>KUE2028944639</t>
  </si>
  <si>
    <t>CH7135479742</t>
  </si>
  <si>
    <t>KUE2613808586</t>
  </si>
  <si>
    <t>KUE4322472625</t>
  </si>
  <si>
    <t>FED5126186609</t>
  </si>
  <si>
    <t>FED1341611359</t>
  </si>
  <si>
    <t>UPS2952761913</t>
  </si>
  <si>
    <t>MAE7826352269</t>
  </si>
  <si>
    <t>CH9232223948</t>
  </si>
  <si>
    <t>UPS1026723849</t>
  </si>
  <si>
    <t>FED6666524875</t>
  </si>
  <si>
    <t>CMA5600302555</t>
  </si>
  <si>
    <t>UPS1466199558</t>
  </si>
  <si>
    <t>DB 1976154836</t>
  </si>
  <si>
    <t>UPS9822374704</t>
  </si>
  <si>
    <t>UPS4138978721</t>
  </si>
  <si>
    <t>MAE9944089974</t>
  </si>
  <si>
    <t>DHL3191123153</t>
  </si>
  <si>
    <t>FED2811006055</t>
  </si>
  <si>
    <t>DB 5450448343</t>
  </si>
  <si>
    <t>CMA6933859061</t>
  </si>
  <si>
    <t>DHL6895453160</t>
  </si>
  <si>
    <t>FED4499971156</t>
  </si>
  <si>
    <t>KUE5069130444</t>
  </si>
  <si>
    <t>XPO7104787751</t>
  </si>
  <si>
    <t>MAE1302206974</t>
  </si>
  <si>
    <t>FED3513882401</t>
  </si>
  <si>
    <t>Mechanical Failure</t>
  </si>
  <si>
    <t>CH1755473517</t>
  </si>
  <si>
    <t>DHL1745707280</t>
  </si>
  <si>
    <t>MAE9522145859</t>
  </si>
  <si>
    <t>FED7189860379</t>
  </si>
  <si>
    <t>DHL4377357344</t>
  </si>
  <si>
    <t>CH1923570483</t>
  </si>
  <si>
    <t>DB 4529430519</t>
  </si>
  <si>
    <t>FED9339205305</t>
  </si>
  <si>
    <t>DB 4841209376</t>
  </si>
  <si>
    <t>DB 4950942326</t>
  </si>
  <si>
    <t>DB 2798728480</t>
  </si>
  <si>
    <t>DHL3018227977</t>
  </si>
  <si>
    <t>FED8373081324</t>
  </si>
  <si>
    <t>UPS4799422267</t>
  </si>
  <si>
    <t>UPS2160051378</t>
  </si>
  <si>
    <t>Carrier Capacity</t>
  </si>
  <si>
    <t>CH6497900728</t>
  </si>
  <si>
    <t>FED4965888470</t>
  </si>
  <si>
    <t>UPS3936463347</t>
  </si>
  <si>
    <t>UPS7235355257</t>
  </si>
  <si>
    <t>DB 6990619341</t>
  </si>
  <si>
    <t>KUE2228362924</t>
  </si>
  <si>
    <t>CH1019604798</t>
  </si>
  <si>
    <t>KUE6099384986</t>
  </si>
  <si>
    <t>XPO3701145985</t>
  </si>
  <si>
    <t>MAE4251894892</t>
  </si>
  <si>
    <t>MAE8330861384</t>
  </si>
  <si>
    <t>DB 8452110789</t>
  </si>
  <si>
    <t>XPO6717622712</t>
  </si>
  <si>
    <t>UPS5188589260</t>
  </si>
  <si>
    <t>XPO4946432805</t>
  </si>
  <si>
    <t>XPO8601950647</t>
  </si>
  <si>
    <t>DB 1648629662</t>
  </si>
  <si>
    <t>DHL5939793232</t>
  </si>
  <si>
    <t>MAE9634068319</t>
  </si>
  <si>
    <t>Customs Clearance</t>
  </si>
  <si>
    <t>MAE3519995322</t>
  </si>
  <si>
    <t>UPS1520368375</t>
  </si>
  <si>
    <t>XPO2200014952</t>
  </si>
  <si>
    <t>KUE4817075892</t>
  </si>
  <si>
    <t>FED2600750666</t>
  </si>
  <si>
    <t>MAE5811989988</t>
  </si>
  <si>
    <t>Port Congestion</t>
  </si>
  <si>
    <t>UPS5659257963</t>
  </si>
  <si>
    <t>MAE7917840731</t>
  </si>
  <si>
    <t>CMA4033806715</t>
  </si>
  <si>
    <t>KUE4226740317</t>
  </si>
  <si>
    <t>FED8162607486</t>
  </si>
  <si>
    <t>DHL3686900153</t>
  </si>
  <si>
    <t>CH2956836319</t>
  </si>
  <si>
    <t>DB 8567302458</t>
  </si>
  <si>
    <t>CMA2935055577</t>
  </si>
  <si>
    <t>CH7683601497</t>
  </si>
  <si>
    <t>FED3983379460</t>
  </si>
  <si>
    <t>DHL8114967704</t>
  </si>
  <si>
    <t>UPS4248670417</t>
  </si>
  <si>
    <t>UPS5447841253</t>
  </si>
  <si>
    <t>Weather Disruption</t>
  </si>
  <si>
    <t>FED5703956856</t>
  </si>
  <si>
    <t>MAE3735247845</t>
  </si>
  <si>
    <t>MAE5048013212</t>
  </si>
  <si>
    <t>DB 5218412620</t>
  </si>
  <si>
    <t>DB 9929126136</t>
  </si>
  <si>
    <t>DHL3947605675</t>
  </si>
  <si>
    <t>CMA8960335838</t>
  </si>
  <si>
    <t>XPO9118228220</t>
  </si>
  <si>
    <t>DHL2464929243</t>
  </si>
  <si>
    <t>FED4943293018</t>
  </si>
  <si>
    <t>FED9055186664</t>
  </si>
  <si>
    <t>KUE2675870586</t>
  </si>
  <si>
    <t>DHL6164738988</t>
  </si>
  <si>
    <t>CMA8545214455</t>
  </si>
  <si>
    <t>KUE3166548470</t>
  </si>
  <si>
    <t>CH8811265881</t>
  </si>
  <si>
    <t>KUE6830700438</t>
  </si>
  <si>
    <t>FED7746517169</t>
  </si>
  <si>
    <t>KUE9197122046</t>
  </si>
  <si>
    <t>XPO2244245933</t>
  </si>
  <si>
    <t>DHL9345574065</t>
  </si>
  <si>
    <t>MAE5175716893</t>
  </si>
  <si>
    <t>KUE8959058410</t>
  </si>
  <si>
    <t>KUE8954079867</t>
  </si>
  <si>
    <t>KUE3694544966</t>
  </si>
  <si>
    <t>DB 5534940717</t>
  </si>
  <si>
    <t>CH6406691646</t>
  </si>
  <si>
    <t>CH1671825824</t>
  </si>
  <si>
    <t>CMA8417417986</t>
  </si>
  <si>
    <t>CH2815422821</t>
  </si>
  <si>
    <t>DB 3413477605</t>
  </si>
  <si>
    <t>DHL3075764056</t>
  </si>
  <si>
    <t>XPO2655596037</t>
  </si>
  <si>
    <t>XPO1272804667</t>
  </si>
  <si>
    <t>XPO2110517587</t>
  </si>
  <si>
    <t>KUE6158087464</t>
  </si>
  <si>
    <t>KUE5008880992</t>
  </si>
  <si>
    <t>XPO7377152839</t>
  </si>
  <si>
    <t>CMA4256744288</t>
  </si>
  <si>
    <t>CMA3652627504</t>
  </si>
  <si>
    <t>DHL2700002857</t>
  </si>
  <si>
    <t>XPO2823644618</t>
  </si>
  <si>
    <t>UPS2870211729</t>
  </si>
  <si>
    <t>XPO8019562963</t>
  </si>
  <si>
    <t>DB 1877264971</t>
  </si>
  <si>
    <t>DB 4499835237</t>
  </si>
  <si>
    <t>UPS3649772091</t>
  </si>
  <si>
    <t>KUE7490338869</t>
  </si>
  <si>
    <t>CMA4619564972</t>
  </si>
  <si>
    <t>DHL9764661491</t>
  </si>
  <si>
    <t>MAE6265101525</t>
  </si>
  <si>
    <t>FED5113932946</t>
  </si>
  <si>
    <t>MAE7008991490</t>
  </si>
  <si>
    <t>MAE1181429472</t>
  </si>
  <si>
    <t>DHL4203298804</t>
  </si>
  <si>
    <t>FED1687187319</t>
  </si>
  <si>
    <t>CH9486083839</t>
  </si>
  <si>
    <t>KUE9703026916</t>
  </si>
  <si>
    <t>XPO2154285758</t>
  </si>
  <si>
    <t>UPS6791255616</t>
  </si>
  <si>
    <t>XPO9791753396</t>
  </si>
  <si>
    <t>CMA3194933034</t>
  </si>
  <si>
    <t>XPO3463123230</t>
  </si>
  <si>
    <t>KUE8319530802</t>
  </si>
  <si>
    <t>KUE8435347297</t>
  </si>
  <si>
    <t>Documentation Issue</t>
  </si>
  <si>
    <t>FED9416050801</t>
  </si>
  <si>
    <t>CMA5756897700</t>
  </si>
  <si>
    <t>DB 1869482577</t>
  </si>
  <si>
    <t>KUE2631748734</t>
  </si>
  <si>
    <t>DB 1508419584</t>
  </si>
  <si>
    <t>KUE1136913573</t>
  </si>
  <si>
    <t>MAE6211691894</t>
  </si>
  <si>
    <t>UPS9073973350</t>
  </si>
  <si>
    <t>CMA5976481838</t>
  </si>
  <si>
    <t>UPS2798664317</t>
  </si>
  <si>
    <t>CMA5124341339</t>
  </si>
  <si>
    <t>XPO9546488472</t>
  </si>
  <si>
    <t>CMA4583634258</t>
  </si>
  <si>
    <t>XPO8520467724</t>
  </si>
  <si>
    <t>XPO8233881509</t>
  </si>
  <si>
    <t>MAE7290233082</t>
  </si>
  <si>
    <t>XPO8564882008</t>
  </si>
  <si>
    <t>CH2356489332</t>
  </si>
  <si>
    <t>CMA8183104686</t>
  </si>
  <si>
    <t>MAE4605236346</t>
  </si>
  <si>
    <t>CMA1626368348</t>
  </si>
  <si>
    <t>DB 5694705709</t>
  </si>
  <si>
    <t>CMA2344885056</t>
  </si>
  <si>
    <t>FED8528383723</t>
  </si>
  <si>
    <t>DB 5458417812</t>
  </si>
  <si>
    <t>KUE5501054274</t>
  </si>
  <si>
    <t>DB 4120092279</t>
  </si>
  <si>
    <t>MAE4309095991</t>
  </si>
  <si>
    <t>FED9937309094</t>
  </si>
  <si>
    <t>XPO1597025938</t>
  </si>
  <si>
    <t>DHL5634419660</t>
  </si>
  <si>
    <t>DHL2251537823</t>
  </si>
  <si>
    <t>DHL9304502200</t>
  </si>
  <si>
    <t>DHL6128603222</t>
  </si>
  <si>
    <t>CMA9667259769</t>
  </si>
  <si>
    <t>UPS2665258988</t>
  </si>
  <si>
    <t>FED1133715574</t>
  </si>
  <si>
    <t>FED2416486404</t>
  </si>
  <si>
    <t>UPS8446181226</t>
  </si>
  <si>
    <t>UPS1930137217</t>
  </si>
  <si>
    <t>MAE7259612265</t>
  </si>
  <si>
    <t>CH2208863271</t>
  </si>
  <si>
    <t>MAE3047892237</t>
  </si>
  <si>
    <t>FED7721473947</t>
  </si>
  <si>
    <t>KUE9535934569</t>
  </si>
  <si>
    <t>CH2482987463</t>
  </si>
  <si>
    <t>CH5018807099</t>
  </si>
  <si>
    <t>DHL7489469991</t>
  </si>
  <si>
    <t>CH7911671805</t>
  </si>
  <si>
    <t>FED8873999355</t>
  </si>
  <si>
    <t>KUE3776413137</t>
  </si>
  <si>
    <t>CMA2407009663</t>
  </si>
  <si>
    <t>CMA9307532236</t>
  </si>
  <si>
    <t>FED5720421256</t>
  </si>
  <si>
    <t>XPO9616055355</t>
  </si>
  <si>
    <t>CH5799560371</t>
  </si>
  <si>
    <t>CMA3270838001</t>
  </si>
  <si>
    <t>CH7649443929</t>
  </si>
  <si>
    <t>CH1830555701</t>
  </si>
  <si>
    <t>XPO2083049885</t>
  </si>
  <si>
    <t>UPS7133984380</t>
  </si>
  <si>
    <t>FED1124413253</t>
  </si>
  <si>
    <t>XPO3401622178</t>
  </si>
  <si>
    <t>UPS3774453070</t>
  </si>
  <si>
    <t>MAE1945693595</t>
  </si>
  <si>
    <t>FED4873387376</t>
  </si>
  <si>
    <t>XPO1608904113</t>
  </si>
  <si>
    <t>DB 6466436287</t>
  </si>
  <si>
    <t>DHL8403457725</t>
  </si>
  <si>
    <t>DB 9064417433</t>
  </si>
  <si>
    <t>DB 7458180424</t>
  </si>
  <si>
    <t>CH5330521413</t>
  </si>
  <si>
    <t>FED2301338439</t>
  </si>
  <si>
    <t>FED7726009837</t>
  </si>
  <si>
    <t>DB 4761925336</t>
  </si>
  <si>
    <t>DB 6617246080</t>
  </si>
  <si>
    <t>XPO8072452223</t>
  </si>
  <si>
    <t>DB 6799203838</t>
  </si>
  <si>
    <t>CH4905814753</t>
  </si>
  <si>
    <t>DHL5385009866</t>
  </si>
  <si>
    <t>UPS1090870317</t>
  </si>
  <si>
    <t>KUE6348836628</t>
  </si>
  <si>
    <t>CH2312834599</t>
  </si>
  <si>
    <t>KUE9133917071</t>
  </si>
  <si>
    <t>MAE8064573591</t>
  </si>
  <si>
    <t>UPS1382307210</t>
  </si>
  <si>
    <t>KUE2910748747</t>
  </si>
  <si>
    <t>XPO9840903987</t>
  </si>
  <si>
    <t>XPO3754049892</t>
  </si>
  <si>
    <t>CMA4717140403</t>
  </si>
  <si>
    <t>UPS7859382984</t>
  </si>
  <si>
    <t>CH1115192932</t>
  </si>
  <si>
    <t>CH1983910621</t>
  </si>
  <si>
    <t>DHL7131185091</t>
  </si>
  <si>
    <t>DB 3098070004</t>
  </si>
  <si>
    <t>CH1133215831</t>
  </si>
  <si>
    <t>XPO1351687395</t>
  </si>
  <si>
    <t>UPS8776591457</t>
  </si>
  <si>
    <t>CH3002494718</t>
  </si>
  <si>
    <t>CMA2488826422</t>
  </si>
  <si>
    <t>XPO2969467684</t>
  </si>
  <si>
    <t>KUE9958323746</t>
  </si>
  <si>
    <t>DHL6821240252</t>
  </si>
  <si>
    <t>CMA3300410603</t>
  </si>
  <si>
    <t>CMA1364658477</t>
  </si>
  <si>
    <t>DB 9884267716</t>
  </si>
  <si>
    <t>DHL6982112058</t>
  </si>
  <si>
    <t>FED1585816691</t>
  </si>
  <si>
    <t>MAE8219647517</t>
  </si>
  <si>
    <t>XPO4943530375</t>
  </si>
  <si>
    <t>KUE3971433472</t>
  </si>
  <si>
    <t>KUE2217459876</t>
  </si>
  <si>
    <t>CH6580878841</t>
  </si>
  <si>
    <t>FED8947884469</t>
  </si>
  <si>
    <t>CH3667715615</t>
  </si>
  <si>
    <t>DHL1757836999</t>
  </si>
  <si>
    <t>FED1977144735</t>
  </si>
  <si>
    <t>CMA7337789522</t>
  </si>
  <si>
    <t>CMA9194186277</t>
  </si>
  <si>
    <t>CH4139901483</t>
  </si>
  <si>
    <t>CH6526063705</t>
  </si>
  <si>
    <t>MAE2332635400</t>
  </si>
  <si>
    <t>FED5131904857</t>
  </si>
  <si>
    <t>XPO7873391353</t>
  </si>
  <si>
    <t>MAE3480489826</t>
  </si>
  <si>
    <t>DHL8367197078</t>
  </si>
  <si>
    <t>FED8410521150</t>
  </si>
  <si>
    <t>FED8262962195</t>
  </si>
  <si>
    <t>CH1548533641</t>
  </si>
  <si>
    <t>DHL9474615910</t>
  </si>
  <si>
    <t>DB 1033766395</t>
  </si>
  <si>
    <t>MAE3085215486</t>
  </si>
  <si>
    <t>CH3517853305</t>
  </si>
  <si>
    <t>FED1194475361</t>
  </si>
  <si>
    <t>UPS7383832214</t>
  </si>
  <si>
    <t>UPS8812379273</t>
  </si>
  <si>
    <t>CH6236803179</t>
  </si>
  <si>
    <t>MAE2612636056</t>
  </si>
  <si>
    <t>CMA3986741681</t>
  </si>
  <si>
    <t>UPS6267435385</t>
  </si>
  <si>
    <t>XPO3661104446</t>
  </si>
  <si>
    <t>XPO3624253543</t>
  </si>
  <si>
    <t>CMA6633626113</t>
  </si>
  <si>
    <t>CH1992716252</t>
  </si>
  <si>
    <t>DB 6235070382</t>
  </si>
  <si>
    <t>MAE2416904907</t>
  </si>
  <si>
    <t>DB 8899578262</t>
  </si>
  <si>
    <t>CH3318881285</t>
  </si>
  <si>
    <t>UPS7661679677</t>
  </si>
  <si>
    <t>FED1596445618</t>
  </si>
  <si>
    <t>CH5165581666</t>
  </si>
  <si>
    <t>MAE8967117616</t>
  </si>
  <si>
    <t>UPS5129890755</t>
  </si>
  <si>
    <t>MAE2051498308</t>
  </si>
  <si>
    <t>KUE1539124559</t>
  </si>
  <si>
    <t>KUE3616176736</t>
  </si>
  <si>
    <t>FED4757891328</t>
  </si>
  <si>
    <t>CH3263643138</t>
  </si>
  <si>
    <t>UPS7577148845</t>
  </si>
  <si>
    <t>CMA4549794302</t>
  </si>
  <si>
    <t>MAE8455683777</t>
  </si>
  <si>
    <t>KUE3113286554</t>
  </si>
  <si>
    <t>UPS1427606069</t>
  </si>
  <si>
    <t>CMA9734161584</t>
  </si>
  <si>
    <t>MAE2434837861</t>
  </si>
  <si>
    <t>KUE5636360159</t>
  </si>
  <si>
    <t>CH9441395237</t>
  </si>
  <si>
    <t>MAE9506411047</t>
  </si>
  <si>
    <t>KUE2646992876</t>
  </si>
  <si>
    <t>UPS3279080609</t>
  </si>
  <si>
    <t>DHL1437544708</t>
  </si>
  <si>
    <t>XPO5216098224</t>
  </si>
  <si>
    <t>MAE4270782340</t>
  </si>
  <si>
    <t>FED5318082411</t>
  </si>
  <si>
    <t>CH3739587333</t>
  </si>
  <si>
    <t>CMA1114609805</t>
  </si>
  <si>
    <t>KUE7677801246</t>
  </si>
  <si>
    <t>FED8305683859</t>
  </si>
  <si>
    <t>XPO8665681853</t>
  </si>
  <si>
    <t>UPS8294089223</t>
  </si>
  <si>
    <t>CMA8779906182</t>
  </si>
  <si>
    <t>FED1332139469</t>
  </si>
  <si>
    <t>DHL9055783261</t>
  </si>
  <si>
    <t>DB 4652440765</t>
  </si>
  <si>
    <t>MAE9666137258</t>
  </si>
  <si>
    <t>MAE7923126361</t>
  </si>
  <si>
    <t>UPS1858452600</t>
  </si>
  <si>
    <t>XPO6932986766</t>
  </si>
  <si>
    <t>KUE9571483095</t>
  </si>
  <si>
    <t>DHL2302931894</t>
  </si>
  <si>
    <t>XPO7570082252</t>
  </si>
  <si>
    <t>MAE3812850098</t>
  </si>
  <si>
    <t>MAE6182074366</t>
  </si>
  <si>
    <t>DHL3306738870</t>
  </si>
  <si>
    <t>DHL8060911957</t>
  </si>
  <si>
    <t>FED9500372322</t>
  </si>
  <si>
    <t>DB 5948362675</t>
  </si>
  <si>
    <t>DB 9210421313</t>
  </si>
  <si>
    <t>KUE9968238842</t>
  </si>
  <si>
    <t>MAE5428348948</t>
  </si>
  <si>
    <t>CMA5704382082</t>
  </si>
  <si>
    <t>UPS3629402347</t>
  </si>
  <si>
    <t>DHL3453073960</t>
  </si>
  <si>
    <t>FED1131637889</t>
  </si>
  <si>
    <t>CMA6635332818</t>
  </si>
  <si>
    <t>KUE3828741832</t>
  </si>
  <si>
    <t>KUE7686305985</t>
  </si>
  <si>
    <t>KUE6721921661</t>
  </si>
  <si>
    <t>DB 3704397218</t>
  </si>
  <si>
    <t>UPS1525376755</t>
  </si>
  <si>
    <t>XPO9195546794</t>
  </si>
  <si>
    <t>UPS5732185158</t>
  </si>
  <si>
    <t>DHL2251273196</t>
  </si>
  <si>
    <t>MAE6391197367</t>
  </si>
  <si>
    <t>XPO1549838609</t>
  </si>
  <si>
    <t>UPS1965413084</t>
  </si>
  <si>
    <t>CH1977806299</t>
  </si>
  <si>
    <t>DB 4043811098</t>
  </si>
  <si>
    <t>MAE2161138654</t>
  </si>
  <si>
    <t>CMA2897698582</t>
  </si>
  <si>
    <t>FED8636777587</t>
  </si>
  <si>
    <t>UPS4998485197</t>
  </si>
  <si>
    <t>MAE4096091797</t>
  </si>
  <si>
    <t>XPO9830029779</t>
  </si>
  <si>
    <t>CMA9115573964</t>
  </si>
  <si>
    <t>CH6716813732</t>
  </si>
  <si>
    <t>FED4731913742</t>
  </si>
  <si>
    <t>MAE1621860021</t>
  </si>
  <si>
    <t>FED6893346341</t>
  </si>
  <si>
    <t>DHL7170439921</t>
  </si>
  <si>
    <t>DB 2139609219</t>
  </si>
  <si>
    <t>FED3795231850</t>
  </si>
  <si>
    <t>DB 1940743144</t>
  </si>
  <si>
    <t>DHL3263671921</t>
  </si>
  <si>
    <t>FED3232784991</t>
  </si>
  <si>
    <t>FED2617546542</t>
  </si>
  <si>
    <t>CMA2650402202</t>
  </si>
  <si>
    <t>MAE6772709467</t>
  </si>
  <si>
    <t>XPO6089861430</t>
  </si>
  <si>
    <t>CMA4832672172</t>
  </si>
  <si>
    <t>KUE5027669256</t>
  </si>
  <si>
    <t>XPO7036343430</t>
  </si>
  <si>
    <t>CH9083351557</t>
  </si>
  <si>
    <t>CMA6394995029</t>
  </si>
  <si>
    <t>DHL1313553339</t>
  </si>
  <si>
    <t>DB 3885485328</t>
  </si>
  <si>
    <t>DHL8846239223</t>
  </si>
  <si>
    <t>MAE1480256210</t>
  </si>
  <si>
    <t>UPS3615736430</t>
  </si>
  <si>
    <t>KUE9225028721</t>
  </si>
  <si>
    <t>FED5049873134</t>
  </si>
  <si>
    <t>XPO6360082713</t>
  </si>
  <si>
    <t>DB 6218769229</t>
  </si>
  <si>
    <t>CMA1963752141</t>
  </si>
  <si>
    <t>KUE4772755917</t>
  </si>
  <si>
    <t>KUE8178678488</t>
  </si>
  <si>
    <t>XPO7893078296</t>
  </si>
  <si>
    <t>CMA5980972370</t>
  </si>
  <si>
    <t>CH8549110614</t>
  </si>
  <si>
    <t>DHL1733438063</t>
  </si>
  <si>
    <t>CH1352443324</t>
  </si>
  <si>
    <t>FED9424143118</t>
  </si>
  <si>
    <t>UPS5570331175</t>
  </si>
  <si>
    <t>DHL4477287033</t>
  </si>
  <si>
    <t>DB 9671710996</t>
  </si>
  <si>
    <t>KUE3667326537</t>
  </si>
  <si>
    <t>XPO2201495008</t>
  </si>
  <si>
    <t>UPS6364182114</t>
  </si>
  <si>
    <t>CH4619266801</t>
  </si>
  <si>
    <t>UPS3417118314</t>
  </si>
  <si>
    <t>XPO4129113903</t>
  </si>
  <si>
    <t>FED2509256462</t>
  </si>
  <si>
    <t>KUE8794157075</t>
  </si>
  <si>
    <t>CH4522278222</t>
  </si>
  <si>
    <t>CMA8507153445</t>
  </si>
  <si>
    <t>CH6649451453</t>
  </si>
  <si>
    <t>KUE3130349505</t>
  </si>
  <si>
    <t>DB 8117694332</t>
  </si>
  <si>
    <t>KUE4357059954</t>
  </si>
  <si>
    <t>DHL8387237923</t>
  </si>
  <si>
    <t>UPS3994990664</t>
  </si>
  <si>
    <t>FED4182579313</t>
  </si>
  <si>
    <t>XPO9686991761</t>
  </si>
  <si>
    <t>FED6720841305</t>
  </si>
  <si>
    <t>UPS6988322197</t>
  </si>
  <si>
    <t>MAE9910350039</t>
  </si>
  <si>
    <t>UPS8352593639</t>
  </si>
  <si>
    <t>CMA3822976973</t>
  </si>
  <si>
    <t>KUE5738824886</t>
  </si>
  <si>
    <t>MAE7351861117</t>
  </si>
  <si>
    <t>KUE9275920411</t>
  </si>
  <si>
    <t>FED9814486003</t>
  </si>
  <si>
    <t>DB 3519798742</t>
  </si>
  <si>
    <t>UPS9373764519</t>
  </si>
  <si>
    <t>UPS3822013369</t>
  </si>
  <si>
    <t>DHL2304584980</t>
  </si>
  <si>
    <t>DHL4769194888</t>
  </si>
  <si>
    <t>UPS2172359020</t>
  </si>
  <si>
    <t>XPO3655540669</t>
  </si>
  <si>
    <t>KUE8470937536</t>
  </si>
  <si>
    <t>UPS1897182306</t>
  </si>
  <si>
    <t>KUE6873708372</t>
  </si>
  <si>
    <t>UPS5538795213</t>
  </si>
  <si>
    <t>MAE9968236047</t>
  </si>
  <si>
    <t>MAE8032869390</t>
  </si>
  <si>
    <t>FED1637036957</t>
  </si>
  <si>
    <t>KUE6703327143</t>
  </si>
  <si>
    <t>UPS7081867549</t>
  </si>
  <si>
    <t>CH4142044547</t>
  </si>
  <si>
    <t>DB 2615336654</t>
  </si>
  <si>
    <t>DB 9698196719</t>
  </si>
  <si>
    <t>UPS8497280397</t>
  </si>
  <si>
    <t>DHL5070746037</t>
  </si>
  <si>
    <t>KUE7559215426</t>
  </si>
  <si>
    <t>MAE5693395371</t>
  </si>
  <si>
    <t>CH3802410262</t>
  </si>
  <si>
    <t>CH2448078788</t>
  </si>
  <si>
    <t>KUE5171481704</t>
  </si>
  <si>
    <t>FED2274989380</t>
  </si>
  <si>
    <t>CMA2588094389</t>
  </si>
  <si>
    <t>XPO4620458117</t>
  </si>
  <si>
    <t>UPS3034509498</t>
  </si>
  <si>
    <t>CH5062454767</t>
  </si>
  <si>
    <t>UPS9620640637</t>
  </si>
  <si>
    <t>DB 7608021662</t>
  </si>
  <si>
    <t>DB 6822786638</t>
  </si>
  <si>
    <t>CH5882093858</t>
  </si>
  <si>
    <t>KUE5643710407</t>
  </si>
  <si>
    <t>FED5887702657</t>
  </si>
  <si>
    <t>CMA4743409203</t>
  </si>
  <si>
    <t>CH2653052642</t>
  </si>
  <si>
    <t>XPO7990838061</t>
  </si>
  <si>
    <t>DHL2928698838</t>
  </si>
  <si>
    <t>FED8537887700</t>
  </si>
  <si>
    <t>CMA3881268993</t>
  </si>
  <si>
    <t>UPS8179064077</t>
  </si>
  <si>
    <t>CH2377092816</t>
  </si>
  <si>
    <t>CH2898797827</t>
  </si>
  <si>
    <t>DB 8185476179</t>
  </si>
  <si>
    <t>MAE7443176831</t>
  </si>
  <si>
    <t>MAE7678105092</t>
  </si>
  <si>
    <t>DHL4949715766</t>
  </si>
  <si>
    <t>CH2956742271</t>
  </si>
  <si>
    <t>XPO5911216421</t>
  </si>
  <si>
    <t>DHL7607475590</t>
  </si>
  <si>
    <t>CMA4775955984</t>
  </si>
  <si>
    <t>DB 9517358781</t>
  </si>
  <si>
    <t>KUE8215169356</t>
  </si>
  <si>
    <t>DB 1912108739</t>
  </si>
  <si>
    <t>UPS3047143595</t>
  </si>
  <si>
    <t>UPS5923576224</t>
  </si>
  <si>
    <t>DHL7656396707</t>
  </si>
  <si>
    <t>UPS7496570450</t>
  </si>
  <si>
    <t>DB 3076427390</t>
  </si>
  <si>
    <t>KUE9642276567</t>
  </si>
  <si>
    <t>KUE7050552763</t>
  </si>
  <si>
    <t>DHL3260405315</t>
  </si>
  <si>
    <t>DHL2615132343</t>
  </si>
  <si>
    <t>CMA8707841177</t>
  </si>
  <si>
    <t>XPO9612501291</t>
  </si>
  <si>
    <t>MAE4726681126</t>
  </si>
  <si>
    <t>DB 2380987943</t>
  </si>
  <si>
    <t>XPO2759283843</t>
  </si>
  <si>
    <t>DHL4320485063</t>
  </si>
  <si>
    <t>UPS7138146750</t>
  </si>
  <si>
    <t>CMA2684370417</t>
  </si>
  <si>
    <t>KUE9869572273</t>
  </si>
  <si>
    <t>DB 8598179254</t>
  </si>
  <si>
    <t>CH9481189935</t>
  </si>
  <si>
    <t>CH7877626106</t>
  </si>
  <si>
    <t>DB 5574509305</t>
  </si>
  <si>
    <t>FED6854588252</t>
  </si>
  <si>
    <t>MAE1149473997</t>
  </si>
  <si>
    <t>DHL5181196493</t>
  </si>
  <si>
    <t>DB 4727913922</t>
  </si>
  <si>
    <t>XPO5961781882</t>
  </si>
  <si>
    <t>XPO2117292358</t>
  </si>
  <si>
    <t>UPS3983826554</t>
  </si>
  <si>
    <t>DHL6891943014</t>
  </si>
  <si>
    <t>UPS4462151363</t>
  </si>
  <si>
    <t>FED3531378442</t>
  </si>
  <si>
    <t>CMA3835333333</t>
  </si>
  <si>
    <t>UPS7078035480</t>
  </si>
  <si>
    <t>CH5813328953</t>
  </si>
  <si>
    <t>CMA1516572590</t>
  </si>
  <si>
    <t>DB 7754679346</t>
  </si>
  <si>
    <t>DB 8792316646</t>
  </si>
  <si>
    <t>UPS5073901690</t>
  </si>
  <si>
    <t>CH2591806642</t>
  </si>
  <si>
    <t>DHL9981877387</t>
  </si>
  <si>
    <t>UPS3029504916</t>
  </si>
  <si>
    <t>FED4562309233</t>
  </si>
  <si>
    <t>KUE5314408852</t>
  </si>
  <si>
    <t>CH1108393907</t>
  </si>
  <si>
    <t>MAE7192040053</t>
  </si>
  <si>
    <t>CMA6731025028</t>
  </si>
  <si>
    <t>MAE7817144608</t>
  </si>
  <si>
    <t>XPO3711370909</t>
  </si>
  <si>
    <t>UPS5874842445</t>
  </si>
  <si>
    <t>FED9484228478</t>
  </si>
  <si>
    <t>CH8323410328</t>
  </si>
  <si>
    <t>FED2075382280</t>
  </si>
  <si>
    <t>FED7652783147</t>
  </si>
  <si>
    <t>KUE7276145318</t>
  </si>
  <si>
    <t>FED3117894942</t>
  </si>
  <si>
    <t>UPS9814100857</t>
  </si>
  <si>
    <t>MAE7395496608</t>
  </si>
  <si>
    <t>FED3644134989</t>
  </si>
  <si>
    <t>CH4808824404</t>
  </si>
  <si>
    <t>DHL7316092187</t>
  </si>
  <si>
    <t>UPS5866568993</t>
  </si>
  <si>
    <t>CH1526791716</t>
  </si>
  <si>
    <t>DB 2082493792</t>
  </si>
  <si>
    <t>CH4082565101</t>
  </si>
  <si>
    <t>UPS5240367375</t>
  </si>
  <si>
    <t>CH5038437643</t>
  </si>
  <si>
    <t>MAE2118674711</t>
  </si>
  <si>
    <t>FED5322954968</t>
  </si>
  <si>
    <t>XPO6120091963</t>
  </si>
  <si>
    <t>MAE3336513265</t>
  </si>
  <si>
    <t>CH5586244176</t>
  </si>
  <si>
    <t>DB 7027418910</t>
  </si>
  <si>
    <t>DHL7545285843</t>
  </si>
  <si>
    <t>DHL3617480143</t>
  </si>
  <si>
    <t>CH4792086584</t>
  </si>
  <si>
    <t>FED4697761286</t>
  </si>
  <si>
    <t>CH2923305747</t>
  </si>
  <si>
    <t>CH9188571146</t>
  </si>
  <si>
    <t>DHL7477478769</t>
  </si>
  <si>
    <t>DHL7793245542</t>
  </si>
  <si>
    <t>KUE8030338535</t>
  </si>
  <si>
    <t>FED2327708676</t>
  </si>
  <si>
    <t>UPS4302445565</t>
  </si>
  <si>
    <t>DB 3866621039</t>
  </si>
  <si>
    <t>DB 5630791358</t>
  </si>
  <si>
    <t>FED2776406053</t>
  </si>
  <si>
    <t>KUE4583013366</t>
  </si>
  <si>
    <t>FED2377316682</t>
  </si>
  <si>
    <t>CMA4756338277</t>
  </si>
  <si>
    <t>CMA7651256953</t>
  </si>
  <si>
    <t>CH7162616389</t>
  </si>
  <si>
    <t>DHL1698804983</t>
  </si>
  <si>
    <t>CMA4543035846</t>
  </si>
  <si>
    <t>DB 6565002112</t>
  </si>
  <si>
    <t>DHL7196395431</t>
  </si>
  <si>
    <t>KUE1943647270</t>
  </si>
  <si>
    <t>DHL3231811280</t>
  </si>
  <si>
    <t>CH6033669844</t>
  </si>
  <si>
    <t>XPO7409743244</t>
  </si>
  <si>
    <t>CH6487809070</t>
  </si>
  <si>
    <t>XPO9650132709</t>
  </si>
  <si>
    <t>UPS7853395947</t>
  </si>
  <si>
    <t>DB 1046163618</t>
  </si>
  <si>
    <t>CMA8602734138</t>
  </si>
  <si>
    <t>XPO1596283584</t>
  </si>
  <si>
    <t>CMA2505473236</t>
  </si>
  <si>
    <t>CMA7217809281</t>
  </si>
  <si>
    <t>DB 2084347663</t>
  </si>
  <si>
    <t>MAE4315743127</t>
  </si>
  <si>
    <t>MAE3823115402</t>
  </si>
  <si>
    <t>CH1130288052</t>
  </si>
  <si>
    <t>FED4774798572</t>
  </si>
  <si>
    <t>MAE8043105273</t>
  </si>
  <si>
    <t>FED3024253620</t>
  </si>
  <si>
    <t>CMA8479127241</t>
  </si>
  <si>
    <t>KUE3244126459</t>
  </si>
  <si>
    <t>DB 3740507573</t>
  </si>
  <si>
    <t>DHL6919382715</t>
  </si>
  <si>
    <t>CH4096865472</t>
  </si>
  <si>
    <t>DHL3101888053</t>
  </si>
  <si>
    <t>DHL5343416773</t>
  </si>
  <si>
    <t>DHL5713747540</t>
  </si>
  <si>
    <t>UPS9119429260</t>
  </si>
  <si>
    <t>DB 9805413680</t>
  </si>
  <si>
    <t>FED7532935843</t>
  </si>
  <si>
    <t>MAE2210973642</t>
  </si>
  <si>
    <t>MAE4328977130</t>
  </si>
  <si>
    <t>XPO8932616339</t>
  </si>
  <si>
    <t>KUE4762594414</t>
  </si>
  <si>
    <t>KUE6130982458</t>
  </si>
  <si>
    <t>CH6805184982</t>
  </si>
  <si>
    <t>UPS8219367443</t>
  </si>
  <si>
    <t>KUE8541593219</t>
  </si>
  <si>
    <t>MAE8976232759</t>
  </si>
  <si>
    <t>KUE2836052116</t>
  </si>
  <si>
    <t>CH2084848406</t>
  </si>
  <si>
    <t>UPS5002301661</t>
  </si>
  <si>
    <t>DB 3384307442</t>
  </si>
  <si>
    <t>XPO3613888640</t>
  </si>
  <si>
    <t>DHL5094540807</t>
  </si>
  <si>
    <t>FED7896013283</t>
  </si>
  <si>
    <t>FED5399801337</t>
  </si>
  <si>
    <t>DB 9379328944</t>
  </si>
  <si>
    <t>DB 8563456027</t>
  </si>
  <si>
    <t>DHL4640861159</t>
  </si>
  <si>
    <t>KUE7578636871</t>
  </si>
  <si>
    <t>XPO8752791992</t>
  </si>
  <si>
    <t>MAE8066145686</t>
  </si>
  <si>
    <t>FED8568815803</t>
  </si>
  <si>
    <t>CH1308538067</t>
  </si>
  <si>
    <t>CMA2973812267</t>
  </si>
  <si>
    <t>XPO5812097427</t>
  </si>
  <si>
    <t>FED6127819018</t>
  </si>
  <si>
    <t>DHL8733129984</t>
  </si>
  <si>
    <t>FED3664591165</t>
  </si>
  <si>
    <t>UPS7748733948</t>
  </si>
  <si>
    <t>XPO8298331444</t>
  </si>
  <si>
    <t>XPO4963536131</t>
  </si>
  <si>
    <t>XPO4014648252</t>
  </si>
  <si>
    <t>DHL9320568757</t>
  </si>
  <si>
    <t>CMA9988540083</t>
  </si>
  <si>
    <t>FED3295550129</t>
  </si>
  <si>
    <t>XPO5870785990</t>
  </si>
  <si>
    <t>KUE2709177668</t>
  </si>
  <si>
    <t>UPS5061101051</t>
  </si>
  <si>
    <t>KUE2052649641</t>
  </si>
  <si>
    <t>DB 8440266551</t>
  </si>
  <si>
    <t>DHL5099597827</t>
  </si>
  <si>
    <t>XPO9531460462</t>
  </si>
  <si>
    <t>DB 5893488594</t>
  </si>
  <si>
    <t>KUE2190665357</t>
  </si>
  <si>
    <t>XPO1115993340</t>
  </si>
  <si>
    <t>KUE1839629146</t>
  </si>
  <si>
    <t>KUE3351124252</t>
  </si>
  <si>
    <t>DB 8220756929</t>
  </si>
  <si>
    <t>KUE6240505197</t>
  </si>
  <si>
    <t>FED4927347350</t>
  </si>
  <si>
    <t>MAE5016225817</t>
  </si>
  <si>
    <t>DHL9893077837</t>
  </si>
  <si>
    <t>KUE5540799495</t>
  </si>
  <si>
    <t>KUE5413230271</t>
  </si>
  <si>
    <t>CH1772508468</t>
  </si>
  <si>
    <t>UPS7648862779</t>
  </si>
  <si>
    <t>DHL5280856215</t>
  </si>
  <si>
    <t>MAE4361053466</t>
  </si>
  <si>
    <t>DHL2960332109</t>
  </si>
  <si>
    <t>KUE4999961674</t>
  </si>
  <si>
    <t>KUE7987519196</t>
  </si>
  <si>
    <t>DHL2466983073</t>
  </si>
  <si>
    <t>KUE9173271850</t>
  </si>
  <si>
    <t>MAE4140286400</t>
  </si>
  <si>
    <t>CH8335573288</t>
  </si>
  <si>
    <t>DB 8833166778</t>
  </si>
  <si>
    <t>DHL9165034600</t>
  </si>
  <si>
    <t>CMA2530203025</t>
  </si>
  <si>
    <t>XPO4072233211</t>
  </si>
  <si>
    <t>DHL5425159587</t>
  </si>
  <si>
    <t>CH6914802082</t>
  </si>
  <si>
    <t>DB 1289362371</t>
  </si>
  <si>
    <t>XPO3692103989</t>
  </si>
  <si>
    <t>XPO4777461039</t>
  </si>
  <si>
    <t>CMA6656151109</t>
  </si>
  <si>
    <t>FED8306085746</t>
  </si>
  <si>
    <t>FED4229810052</t>
  </si>
  <si>
    <t>FED3504919829</t>
  </si>
  <si>
    <t>DHL2510426278</t>
  </si>
  <si>
    <t>CMA6559137357</t>
  </si>
  <si>
    <t>UPS1323773186</t>
  </si>
  <si>
    <t>CH5960260535</t>
  </si>
  <si>
    <t>XPO1940246473</t>
  </si>
  <si>
    <t>CMA9969624976</t>
  </si>
  <si>
    <t>CH4229945446</t>
  </si>
  <si>
    <t>XPO7745465374</t>
  </si>
  <si>
    <t>CMA5102847233</t>
  </si>
  <si>
    <t>KUE6439872485</t>
  </si>
  <si>
    <t>CMA9209521325</t>
  </si>
  <si>
    <t>MAE8995234013</t>
  </si>
  <si>
    <t>FED9912995732</t>
  </si>
  <si>
    <t>FED7246261749</t>
  </si>
  <si>
    <t>UPS4833945589</t>
  </si>
  <si>
    <t>UPS5548344647</t>
  </si>
  <si>
    <t>CMA8846653297</t>
  </si>
  <si>
    <t>CMA4440873885</t>
  </si>
  <si>
    <t>CH7567874619</t>
  </si>
  <si>
    <t>UPS2057787905</t>
  </si>
  <si>
    <t>UPS8635597666</t>
  </si>
  <si>
    <t>CH7184696509</t>
  </si>
  <si>
    <t>FED1927349262</t>
  </si>
  <si>
    <t>MAE2137577181</t>
  </si>
  <si>
    <t>CMA2171698434</t>
  </si>
  <si>
    <t>DB 8036326707</t>
  </si>
  <si>
    <t>DHL7297285532</t>
  </si>
  <si>
    <t>UPS3465094470</t>
  </si>
  <si>
    <t>CH3342664057</t>
  </si>
  <si>
    <t>CMA4780896840</t>
  </si>
  <si>
    <t>XPO7056539436</t>
  </si>
  <si>
    <t>UPS8348845003</t>
  </si>
  <si>
    <t>MAE4285945322</t>
  </si>
  <si>
    <t>KUE3086160436</t>
  </si>
  <si>
    <t>XPO3733101691</t>
  </si>
  <si>
    <t>DHL2049855146</t>
  </si>
  <si>
    <t>FED9980594914</t>
  </si>
  <si>
    <t>MAE1445046378</t>
  </si>
  <si>
    <t>UPS3775083162</t>
  </si>
  <si>
    <t>UPS6288864767</t>
  </si>
  <si>
    <t>XPO4784404454</t>
  </si>
  <si>
    <t>XPO6781276227</t>
  </si>
  <si>
    <t>KUE1677102768</t>
  </si>
  <si>
    <t>UPS7064983017</t>
  </si>
  <si>
    <t>FED2044508738</t>
  </si>
  <si>
    <t>CMA6583089718</t>
  </si>
  <si>
    <t>DB 5920996480</t>
  </si>
  <si>
    <t>DB 6785746572</t>
  </si>
  <si>
    <t>FED4613393791</t>
  </si>
  <si>
    <t>XPO5064183950</t>
  </si>
  <si>
    <t>CH3175086907</t>
  </si>
  <si>
    <t>XPO5583206377</t>
  </si>
  <si>
    <t>KUE3518395912</t>
  </si>
  <si>
    <t>CH3371506686</t>
  </si>
  <si>
    <t>FED1158247555</t>
  </si>
  <si>
    <t>FED8582485170</t>
  </si>
  <si>
    <t>DHL6249311455</t>
  </si>
  <si>
    <t>UPS4574172385</t>
  </si>
  <si>
    <t>KUE7107303271</t>
  </si>
  <si>
    <t>MAE6038368629</t>
  </si>
  <si>
    <t>MAE1942713879</t>
  </si>
  <si>
    <t>FED4944503811</t>
  </si>
  <si>
    <t>CH1276460249</t>
  </si>
  <si>
    <t>CMA8986529553</t>
  </si>
  <si>
    <t>DB 4933081689</t>
  </si>
  <si>
    <t>UPS3537930172</t>
  </si>
  <si>
    <t>DB 3038083224</t>
  </si>
  <si>
    <t>FED5770982048</t>
  </si>
  <si>
    <t>DHL1293289084</t>
  </si>
  <si>
    <t>KUE7630813758</t>
  </si>
  <si>
    <t>CH1144845760</t>
  </si>
  <si>
    <t>CH7874134875</t>
  </si>
  <si>
    <t>KUE7021642105</t>
  </si>
  <si>
    <t>FED3372953074</t>
  </si>
  <si>
    <t>KUE7371859282</t>
  </si>
  <si>
    <t>KUE8444543451</t>
  </si>
  <si>
    <t>MAE9123077976</t>
  </si>
  <si>
    <t>FED9618430956</t>
  </si>
  <si>
    <t>KUE1790627990</t>
  </si>
  <si>
    <t>DHL5640351832</t>
  </si>
  <si>
    <t>DB 5275227650</t>
  </si>
  <si>
    <t>MAE4447631679</t>
  </si>
  <si>
    <t>UPS1031203158</t>
  </si>
  <si>
    <t>DHL3489524042</t>
  </si>
  <si>
    <t>CH3205499707</t>
  </si>
  <si>
    <t>XPO6604677162</t>
  </si>
  <si>
    <t>DB 9889662257</t>
  </si>
  <si>
    <t>MAE9568144163</t>
  </si>
  <si>
    <t>MAE4421617137</t>
  </si>
  <si>
    <t>DB 6016417155</t>
  </si>
  <si>
    <t>KUE4971854899</t>
  </si>
  <si>
    <t>CH1060512248</t>
  </si>
  <si>
    <t>FED8313633642</t>
  </si>
  <si>
    <t>XPO8474588798</t>
  </si>
  <si>
    <t>CH3547777000</t>
  </si>
  <si>
    <t>FED1548873864</t>
  </si>
  <si>
    <t>DHL2612250349</t>
  </si>
  <si>
    <t>DHL1784337139</t>
  </si>
  <si>
    <t>UPS6829105329</t>
  </si>
  <si>
    <t>DHL5797782878</t>
  </si>
  <si>
    <t>MAE2802776915</t>
  </si>
  <si>
    <t>CH6095873617</t>
  </si>
  <si>
    <t>CH3355038067</t>
  </si>
  <si>
    <t>MAE2331806128</t>
  </si>
  <si>
    <t>FED7704546565</t>
  </si>
  <si>
    <t>CH9101227587</t>
  </si>
  <si>
    <t>KUE2441538622</t>
  </si>
  <si>
    <t>CMA8301383492</t>
  </si>
  <si>
    <t>KUE4589220951</t>
  </si>
  <si>
    <t>DB 8952885259</t>
  </si>
  <si>
    <t>KUE3369946334</t>
  </si>
  <si>
    <t>KUE4309763655</t>
  </si>
  <si>
    <t>DB 6278563617</t>
  </si>
  <si>
    <t>UPS6092423618</t>
  </si>
  <si>
    <t>KUE5535731351</t>
  </si>
  <si>
    <t>DHL9862360888</t>
  </si>
  <si>
    <t>XPO1278946431</t>
  </si>
  <si>
    <t>UPS1068871609</t>
  </si>
  <si>
    <t>XPO8862674379</t>
  </si>
  <si>
    <t>CMA1353651919</t>
  </si>
  <si>
    <t>UPS7144299155</t>
  </si>
  <si>
    <t>DB 2706281141</t>
  </si>
  <si>
    <t>DB 4901960508</t>
  </si>
  <si>
    <t>XPO2861726621</t>
  </si>
  <si>
    <t>CH1909240861</t>
  </si>
  <si>
    <t>FED2325128304</t>
  </si>
  <si>
    <t>UPS5419011523</t>
  </si>
  <si>
    <t>CMA1554043083</t>
  </si>
  <si>
    <t>UPS8631325372</t>
  </si>
  <si>
    <t>MAE3525617666</t>
  </si>
  <si>
    <t>CMA4271724627</t>
  </si>
  <si>
    <t>XPO5196679702</t>
  </si>
  <si>
    <t>CH8869606676</t>
  </si>
  <si>
    <t>FED5860569504</t>
  </si>
  <si>
    <t>CH4309508054</t>
  </si>
  <si>
    <t>DHL7965000793</t>
  </si>
  <si>
    <t>FED7605779277</t>
  </si>
  <si>
    <t>MAE3103773090</t>
  </si>
  <si>
    <t>UPS2750438595</t>
  </si>
  <si>
    <t>KUE6686565616</t>
  </si>
  <si>
    <t>XPO8394876169</t>
  </si>
  <si>
    <t>CH8334368351</t>
  </si>
  <si>
    <t>FED9295044444</t>
  </si>
  <si>
    <t>CMA5378882599</t>
  </si>
  <si>
    <t>MAE5791589965</t>
  </si>
  <si>
    <t>CH9616045998</t>
  </si>
  <si>
    <t>CH5954290328</t>
  </si>
  <si>
    <t>XPO2448747875</t>
  </si>
  <si>
    <t>FED3786572222</t>
  </si>
  <si>
    <t>MAE5724910440</t>
  </si>
  <si>
    <t>MAE2703585655</t>
  </si>
  <si>
    <t>CH7505358684</t>
  </si>
  <si>
    <t>DHL1458487862</t>
  </si>
  <si>
    <t>FED9687433827</t>
  </si>
  <si>
    <t>MAE9637904042</t>
  </si>
  <si>
    <t>MAE4272041723</t>
  </si>
  <si>
    <t>MAE5878684738</t>
  </si>
  <si>
    <t>DHL7593955791</t>
  </si>
  <si>
    <t>CH9108563499</t>
  </si>
  <si>
    <t>DHL3132186481</t>
  </si>
  <si>
    <t>UPS9571147294</t>
  </si>
  <si>
    <t>MAE9871752623</t>
  </si>
  <si>
    <t>MAE3783612448</t>
  </si>
  <si>
    <t>DB 3288672445</t>
  </si>
  <si>
    <t>UPS8449451935</t>
  </si>
  <si>
    <t>DHL8640855468</t>
  </si>
  <si>
    <t>DB 8413590474</t>
  </si>
  <si>
    <t>CMA1030994036</t>
  </si>
  <si>
    <t>FED9517519403</t>
  </si>
  <si>
    <t>MAE1324106234</t>
  </si>
  <si>
    <t>MAE7608193114</t>
  </si>
  <si>
    <t>DHL1139459001</t>
  </si>
  <si>
    <t>DHL8709298643</t>
  </si>
  <si>
    <t>DHL7691566553</t>
  </si>
  <si>
    <t>CH7629549243</t>
  </si>
  <si>
    <t>DB 4566515696</t>
  </si>
  <si>
    <t>KUE5357473946</t>
  </si>
  <si>
    <t>MAE1206235810</t>
  </si>
  <si>
    <t>CH7577910168</t>
  </si>
  <si>
    <t>UPS9805498804</t>
  </si>
  <si>
    <t>DB 2990768372</t>
  </si>
  <si>
    <t>DHL7999505473</t>
  </si>
  <si>
    <t>MAE5177296033</t>
  </si>
  <si>
    <t>DHL7597746204</t>
  </si>
  <si>
    <t>UPS4836385864</t>
  </si>
  <si>
    <t>KUE1127708899</t>
  </si>
  <si>
    <t>CH4010765132</t>
  </si>
  <si>
    <t>DHL3625472662</t>
  </si>
  <si>
    <t>MAE9663350308</t>
  </si>
  <si>
    <t>DHL7943672472</t>
  </si>
  <si>
    <t>FED4505814560</t>
  </si>
  <si>
    <t>Address Exception</t>
  </si>
  <si>
    <t>KUE2476758920</t>
  </si>
  <si>
    <t>DHL2388201928</t>
  </si>
  <si>
    <t>UPS4770225440</t>
  </si>
  <si>
    <t>CMA2761905836</t>
  </si>
  <si>
    <t>CH2696282686</t>
  </si>
  <si>
    <t>MAE1092424154</t>
  </si>
  <si>
    <t>DHL6508568505</t>
  </si>
  <si>
    <t>CH1959613494</t>
  </si>
  <si>
    <t>XPO4249763456</t>
  </si>
  <si>
    <t>MAE2276218351</t>
  </si>
  <si>
    <t>DHL1749724054</t>
  </si>
  <si>
    <t>CMA9080556898</t>
  </si>
  <si>
    <t>DHL7162289438</t>
  </si>
  <si>
    <t>UPS7131258088</t>
  </si>
  <si>
    <t>DHL4477864164</t>
  </si>
  <si>
    <t>DHL7290634132</t>
  </si>
  <si>
    <t>DB 8648515028</t>
  </si>
  <si>
    <t>CH8701056513</t>
  </si>
  <si>
    <t>DB 3148030941</t>
  </si>
  <si>
    <t>UPS4192583160</t>
  </si>
  <si>
    <t>DB 2237634959</t>
  </si>
  <si>
    <t>MAE9063243195</t>
  </si>
  <si>
    <t>DHL8083051904</t>
  </si>
  <si>
    <t>MAE4175591979</t>
  </si>
  <si>
    <t>CH7067964799</t>
  </si>
  <si>
    <t>DB 4384410932</t>
  </si>
  <si>
    <t>DHL7544298152</t>
  </si>
  <si>
    <t>CMA2599801636</t>
  </si>
  <si>
    <t>UPS4833976526</t>
  </si>
  <si>
    <t>FED9934059297</t>
  </si>
  <si>
    <t>FED6998996411</t>
  </si>
  <si>
    <t>CMA7226563601</t>
  </si>
  <si>
    <t>CMA5137934343</t>
  </si>
  <si>
    <t>XPO2394731501</t>
  </si>
  <si>
    <t>CMA6431827873</t>
  </si>
  <si>
    <t>CMA1906479251</t>
  </si>
  <si>
    <t>XPO7815300578</t>
  </si>
  <si>
    <t>MAE4993116811</t>
  </si>
  <si>
    <t>FED2860350894</t>
  </si>
  <si>
    <t>FED1778397395</t>
  </si>
  <si>
    <t>MAE3108433617</t>
  </si>
  <si>
    <t>XPO2726201919</t>
  </si>
  <si>
    <t>FED8588902908</t>
  </si>
  <si>
    <t>XPO5952383721</t>
  </si>
  <si>
    <t>XPO2216886354</t>
  </si>
  <si>
    <t>FED5730727246</t>
  </si>
  <si>
    <t>XPO5506679609</t>
  </si>
  <si>
    <t>UPS5076534715</t>
  </si>
  <si>
    <t>KUE4946464678</t>
  </si>
  <si>
    <t>CH9874691344</t>
  </si>
  <si>
    <t>CMA6635221604</t>
  </si>
  <si>
    <t>CMA7451358286</t>
  </si>
  <si>
    <t>KUE9432314271</t>
  </si>
  <si>
    <t>DB 5262424485</t>
  </si>
  <si>
    <t>XPO2678744236</t>
  </si>
  <si>
    <t>CH9464784711</t>
  </si>
  <si>
    <t>MAE8037970962</t>
  </si>
  <si>
    <t>FED4664435238</t>
  </si>
  <si>
    <t>XPO7448781825</t>
  </si>
  <si>
    <t>CMA8427270720</t>
  </si>
  <si>
    <t>MAE1408730607</t>
  </si>
  <si>
    <t>CH1042088236</t>
  </si>
  <si>
    <t>MAE7861108700</t>
  </si>
  <si>
    <t>KUE5827065385</t>
  </si>
  <si>
    <t>KUE4284366124</t>
  </si>
  <si>
    <t>UPS3496056465</t>
  </si>
  <si>
    <t>FED9049898100</t>
  </si>
  <si>
    <t>CH9694236922</t>
  </si>
  <si>
    <t>DHL9259299197</t>
  </si>
  <si>
    <t>MAE6742755829</t>
  </si>
  <si>
    <t>FED5156743187</t>
  </si>
  <si>
    <t>DB 9949866418</t>
  </si>
  <si>
    <t>KUE7593518122</t>
  </si>
  <si>
    <t>CH9812590467</t>
  </si>
  <si>
    <t>FED5001295455</t>
  </si>
  <si>
    <t>DHL3529988745</t>
  </si>
  <si>
    <t>UPS5343451432</t>
  </si>
  <si>
    <t>MAE1205760890</t>
  </si>
  <si>
    <t>CH3967293615</t>
  </si>
  <si>
    <t>CMA1259116298</t>
  </si>
  <si>
    <t>CMA8152051665</t>
  </si>
  <si>
    <t>CH4622277156</t>
  </si>
  <si>
    <t>DHL6903126892</t>
  </si>
  <si>
    <t>FED3617175654</t>
  </si>
  <si>
    <t>FED5812265208</t>
  </si>
  <si>
    <t>DB 4365093339</t>
  </si>
  <si>
    <t>MAE7556471253</t>
  </si>
  <si>
    <t>DHL8998701237</t>
  </si>
  <si>
    <t>MAE2946208840</t>
  </si>
  <si>
    <t>DB 7143730903</t>
  </si>
  <si>
    <t>MAE5720448825</t>
  </si>
  <si>
    <t>DB 8019028805</t>
  </si>
  <si>
    <t>DHL2222731076</t>
  </si>
  <si>
    <t>MAE6291961095</t>
  </si>
  <si>
    <t>DHL2604781187</t>
  </si>
  <si>
    <t>UPS5804823388</t>
  </si>
  <si>
    <t>CH6528427451</t>
  </si>
  <si>
    <t>FED6016510862</t>
  </si>
  <si>
    <t>UPS1306251421</t>
  </si>
  <si>
    <t>CH9068673356</t>
  </si>
  <si>
    <t>MAE8144535257</t>
  </si>
  <si>
    <t>MAE1413208402</t>
  </si>
  <si>
    <t>XPO2849011145</t>
  </si>
  <si>
    <t>DB 6140365572</t>
  </si>
  <si>
    <t>KUE5217442887</t>
  </si>
  <si>
    <t>KUE2718941787</t>
  </si>
  <si>
    <t>DHL1343240671</t>
  </si>
  <si>
    <t>FED2234108998</t>
  </si>
  <si>
    <t>KUE5634542047</t>
  </si>
  <si>
    <t>XPO5625387611</t>
  </si>
  <si>
    <t>CMA1671242206</t>
  </si>
  <si>
    <t>CH2909764516</t>
  </si>
  <si>
    <t>DB 1855542336</t>
  </si>
  <si>
    <t>CMA4875536069</t>
  </si>
  <si>
    <t>DHL8176151025</t>
  </si>
  <si>
    <t>CH1943186918</t>
  </si>
  <si>
    <t>DB 1842514670</t>
  </si>
  <si>
    <t>MAE9792629208</t>
  </si>
  <si>
    <t>CMA6942934005</t>
  </si>
  <si>
    <t>KUE7923148235</t>
  </si>
  <si>
    <t>KUE1216088136</t>
  </si>
  <si>
    <t>CMA8756937335</t>
  </si>
  <si>
    <t>CMA3212200885</t>
  </si>
  <si>
    <t>CMA9555997352</t>
  </si>
  <si>
    <t>DHL7911667640</t>
  </si>
  <si>
    <t>KUE4418264014</t>
  </si>
  <si>
    <t>CH9319298419</t>
  </si>
  <si>
    <t>UPS8181315119</t>
  </si>
  <si>
    <t>CMA1101729574</t>
  </si>
  <si>
    <t>DB 6304634496</t>
  </si>
  <si>
    <t>DHL7521915101</t>
  </si>
  <si>
    <t>FED4424158369</t>
  </si>
  <si>
    <t>DB 1624843807</t>
  </si>
  <si>
    <t>CH1885011996</t>
  </si>
  <si>
    <t>MAE9751482280</t>
  </si>
  <si>
    <t>DB 3059754475</t>
  </si>
  <si>
    <t>XPO6987029270</t>
  </si>
  <si>
    <t>FED5966330145</t>
  </si>
  <si>
    <t>KUE8723714666</t>
  </si>
  <si>
    <t>DB 5651572517</t>
  </si>
  <si>
    <t>CMA2300709166</t>
  </si>
  <si>
    <t>XPO7651436194</t>
  </si>
  <si>
    <t>MAE8403923319</t>
  </si>
  <si>
    <t>DB 1601324819</t>
  </si>
  <si>
    <t>CH5498206016</t>
  </si>
  <si>
    <t>FED3860758169</t>
  </si>
  <si>
    <t>MAE8930578028</t>
  </si>
  <si>
    <t>CH6004895751</t>
  </si>
  <si>
    <t>CH2127935855</t>
  </si>
  <si>
    <t>KUE1340754420</t>
  </si>
  <si>
    <t>FED4555343088</t>
  </si>
  <si>
    <t>XPO4662342316</t>
  </si>
  <si>
    <t>MAE2423829685</t>
  </si>
  <si>
    <t>DHL2756682953</t>
  </si>
  <si>
    <t>MAE8096070859</t>
  </si>
  <si>
    <t>KUE1046583007</t>
  </si>
  <si>
    <t>DHL6463206942</t>
  </si>
  <si>
    <t>XPO5974707288</t>
  </si>
  <si>
    <t>UPS3966537140</t>
  </si>
  <si>
    <t>UPS4629411352</t>
  </si>
  <si>
    <t>DHL7356537389</t>
  </si>
  <si>
    <t>CH5389648224</t>
  </si>
  <si>
    <t>XPO2797805081</t>
  </si>
  <si>
    <t>UPS6683683048</t>
  </si>
  <si>
    <t>DB 1953471149</t>
  </si>
  <si>
    <t>DHL6338534455</t>
  </si>
  <si>
    <t>DB 1110403304</t>
  </si>
  <si>
    <t>UPS4236659316</t>
  </si>
  <si>
    <t>DB 3931950851</t>
  </si>
  <si>
    <t>CH9325413290</t>
  </si>
  <si>
    <t>MAE7304528562</t>
  </si>
  <si>
    <t>DHL3808911249</t>
  </si>
  <si>
    <t>MAE2305567169</t>
  </si>
  <si>
    <t>DB 6051014556</t>
  </si>
  <si>
    <t>CMA8776357323</t>
  </si>
  <si>
    <t>XPO9816686408</t>
  </si>
  <si>
    <t>DHL8406952661</t>
  </si>
  <si>
    <t>KUE2195248852</t>
  </si>
  <si>
    <t>DB 1730700853</t>
  </si>
  <si>
    <t>DHL3478695797</t>
  </si>
  <si>
    <t>UPS5192807926</t>
  </si>
  <si>
    <t>KUE7781616937</t>
  </si>
  <si>
    <t>CMA5976225162</t>
  </si>
  <si>
    <t>DB 1571211299</t>
  </si>
  <si>
    <t>FED7521451329</t>
  </si>
  <si>
    <t>KUE2725589614</t>
  </si>
  <si>
    <t>CH6935978096</t>
  </si>
  <si>
    <t>MAE2708508332</t>
  </si>
  <si>
    <t>CH5858096947</t>
  </si>
  <si>
    <t>XPO6376925696</t>
  </si>
  <si>
    <t>DHL3642149595</t>
  </si>
  <si>
    <t>KUE7628003354</t>
  </si>
  <si>
    <t>UPS6757448370</t>
  </si>
  <si>
    <t>DHL4204893867</t>
  </si>
  <si>
    <t>FED7682506320</t>
  </si>
  <si>
    <t>XPO2492709781</t>
  </si>
  <si>
    <t>CH5708239422</t>
  </si>
  <si>
    <t>CMA8102670314</t>
  </si>
  <si>
    <t>CMA1455434035</t>
  </si>
  <si>
    <t>CH8240989786</t>
  </si>
  <si>
    <t>MAE1521556515</t>
  </si>
  <si>
    <t>XPO8329972200</t>
  </si>
  <si>
    <t>KUE7182103199</t>
  </si>
  <si>
    <t>XPO4249097256</t>
  </si>
  <si>
    <t>XPO3410401208</t>
  </si>
  <si>
    <t>DB 7606873961</t>
  </si>
  <si>
    <t>DB 4389071748</t>
  </si>
  <si>
    <t>CH9078420002</t>
  </si>
  <si>
    <t>CH8172281818</t>
  </si>
  <si>
    <t>CMA7262515791</t>
  </si>
  <si>
    <t>XPO3917626657</t>
  </si>
  <si>
    <t>CMA4941303795</t>
  </si>
  <si>
    <t>DB 7478145973</t>
  </si>
  <si>
    <t>FED1169592038</t>
  </si>
  <si>
    <t>MAE2311066551</t>
  </si>
  <si>
    <t>CH3088398649</t>
  </si>
  <si>
    <t>XPO7318463853</t>
  </si>
  <si>
    <t>XPO5742883480</t>
  </si>
  <si>
    <t>MAE3549737833</t>
  </si>
  <si>
    <t>UPS6770340239</t>
  </si>
  <si>
    <t>KUE3332667401</t>
  </si>
  <si>
    <t>XPO8687527079</t>
  </si>
  <si>
    <t>MAE9267646217</t>
  </si>
  <si>
    <t>CH7846661048</t>
  </si>
  <si>
    <t>DHL5652897048</t>
  </si>
  <si>
    <t>UPS6347182872</t>
  </si>
  <si>
    <t>MAE9841669419</t>
  </si>
  <si>
    <t>DB 3572676498</t>
  </si>
  <si>
    <t>CH4426976137</t>
  </si>
  <si>
    <t>CH4375618796</t>
  </si>
  <si>
    <t>XPO5214764874</t>
  </si>
  <si>
    <t>KUE9683008703</t>
  </si>
  <si>
    <t>CMA6115702150</t>
  </si>
  <si>
    <t>UPS7258892582</t>
  </si>
  <si>
    <t>MAE8659049839</t>
  </si>
  <si>
    <t>UPS5627771273</t>
  </si>
  <si>
    <t>UPS2898947101</t>
  </si>
  <si>
    <t>FED6077887611</t>
  </si>
  <si>
    <t>FED8120522170</t>
  </si>
  <si>
    <t>CMA2461208851</t>
  </si>
  <si>
    <t>UPS3151781630</t>
  </si>
  <si>
    <t>FED2467248562</t>
  </si>
  <si>
    <t>MAE5614667454</t>
  </si>
  <si>
    <t>MAE4493145038</t>
  </si>
  <si>
    <t>CMA5178384892</t>
  </si>
  <si>
    <t>XPO3010813082</t>
  </si>
  <si>
    <t>UPS9107271697</t>
  </si>
  <si>
    <t>MAE3752298269</t>
  </si>
  <si>
    <t>XPO4160451096</t>
  </si>
  <si>
    <t>MAE5482906231</t>
  </si>
  <si>
    <t>MAE7839402152</t>
  </si>
  <si>
    <t>CMA2760527408</t>
  </si>
  <si>
    <t>XPO1037237043</t>
  </si>
  <si>
    <t>FED3462289417</t>
  </si>
  <si>
    <t>FED7196936602</t>
  </si>
  <si>
    <t>XPO9716243758</t>
  </si>
  <si>
    <t>UPS4777792381</t>
  </si>
  <si>
    <t>DHL3639260493</t>
  </si>
  <si>
    <t>UPS2592402294</t>
  </si>
  <si>
    <t>DB 4620373231</t>
  </si>
  <si>
    <t>CMA8195711386</t>
  </si>
  <si>
    <t>XPO6613224221</t>
  </si>
  <si>
    <t>UPS7784060068</t>
  </si>
  <si>
    <t>DHL8271325310</t>
  </si>
  <si>
    <t>FED2793157028</t>
  </si>
  <si>
    <t>XPO6643142934</t>
  </si>
  <si>
    <t>FED4092243597</t>
  </si>
  <si>
    <t>FED5724762135</t>
  </si>
  <si>
    <t>UPS4168776712</t>
  </si>
  <si>
    <t>KUE5930524811</t>
  </si>
  <si>
    <t>KUE1402302158</t>
  </si>
  <si>
    <t>XPO3499958518</t>
  </si>
  <si>
    <t>MAE5978449790</t>
  </si>
  <si>
    <t>DHL4460498651</t>
  </si>
  <si>
    <t>DHL1398459967</t>
  </si>
  <si>
    <t>CH7444343537</t>
  </si>
  <si>
    <t>CH9592956688</t>
  </si>
  <si>
    <t>KUE5322811492</t>
  </si>
  <si>
    <t>KUE2320205076</t>
  </si>
  <si>
    <t>DHL5989911257</t>
  </si>
  <si>
    <t>UPS6856515364</t>
  </si>
  <si>
    <t>KUE5883573932</t>
  </si>
  <si>
    <t>DB 1985228646</t>
  </si>
  <si>
    <t>UPS3948503429</t>
  </si>
  <si>
    <t>KUE5485937019</t>
  </si>
  <si>
    <t>CMA8125845706</t>
  </si>
  <si>
    <t>KUE4146885335</t>
  </si>
  <si>
    <t>XPO3420845796</t>
  </si>
  <si>
    <t>DHL1240605805</t>
  </si>
  <si>
    <t>XPO2715669638</t>
  </si>
  <si>
    <t>MAE8345978555</t>
  </si>
  <si>
    <t>XPO4524335766</t>
  </si>
  <si>
    <t>UPS8636697266</t>
  </si>
  <si>
    <t>CH3146665703</t>
  </si>
  <si>
    <t>UPS1156252974</t>
  </si>
  <si>
    <t>UPS8693782315</t>
  </si>
  <si>
    <t>DHL2776779784</t>
  </si>
  <si>
    <t>DB 3567637702</t>
  </si>
  <si>
    <t>DB 6361763590</t>
  </si>
  <si>
    <t>FED3017559680</t>
  </si>
  <si>
    <t>CMA5797605598</t>
  </si>
  <si>
    <t>XPO3973531824</t>
  </si>
  <si>
    <t>XPO6867020864</t>
  </si>
  <si>
    <t>CH5698246341</t>
  </si>
  <si>
    <t>FED1333710754</t>
  </si>
  <si>
    <t>DB 5712785456</t>
  </si>
  <si>
    <t>DB 2551144918</t>
  </si>
  <si>
    <t>DHL2180224582</t>
  </si>
  <si>
    <t>XPO2829880342</t>
  </si>
  <si>
    <t>UPS3151089812</t>
  </si>
  <si>
    <t>CMA2669045620</t>
  </si>
  <si>
    <t>MAE3084759813</t>
  </si>
  <si>
    <t>DB 8420041224</t>
  </si>
  <si>
    <t>DB 3259916516</t>
  </si>
  <si>
    <t>UPS7237759641</t>
  </si>
  <si>
    <t>DB 1940786906</t>
  </si>
  <si>
    <t>DB 2610950442</t>
  </si>
  <si>
    <t>XPO6894475091</t>
  </si>
  <si>
    <t>XPO8269946983</t>
  </si>
  <si>
    <t>UPS8476266324</t>
  </si>
  <si>
    <t>MAE8125438038</t>
  </si>
  <si>
    <t>KUE6323368469</t>
  </si>
  <si>
    <t>DB 3165038023</t>
  </si>
  <si>
    <t>UPS7690026562</t>
  </si>
  <si>
    <t>MAE2041068369</t>
  </si>
  <si>
    <t>DHL3377880950</t>
  </si>
  <si>
    <t>DB 9450232374</t>
  </si>
  <si>
    <t>DHL5317185173</t>
  </si>
  <si>
    <t>CMA4482099069</t>
  </si>
  <si>
    <t>UPS3776214857</t>
  </si>
  <si>
    <t>DB 4053357957</t>
  </si>
  <si>
    <t>UPS1377647432</t>
  </si>
  <si>
    <t>XPO5087620884</t>
  </si>
  <si>
    <t>XPO8293503263</t>
  </si>
  <si>
    <t>CH8068351527</t>
  </si>
  <si>
    <t>FED1502173384</t>
  </si>
  <si>
    <t>CMA3812310703</t>
  </si>
  <si>
    <t>XPO6606948557</t>
  </si>
  <si>
    <t>DB 5844420954</t>
  </si>
  <si>
    <t>DHL5635737452</t>
  </si>
  <si>
    <t>CMA6759382456</t>
  </si>
  <si>
    <t>MAE9175465356</t>
  </si>
  <si>
    <t>KUE4987073765</t>
  </si>
  <si>
    <t>XPO9812447568</t>
  </si>
  <si>
    <t>DHL2476571289</t>
  </si>
  <si>
    <t>CH3301518803</t>
  </si>
  <si>
    <t>FED6378909184</t>
  </si>
  <si>
    <t>XPO1394857626</t>
  </si>
  <si>
    <t>KUE6865389983</t>
  </si>
  <si>
    <t>DHL4762121619</t>
  </si>
  <si>
    <t>FED7005556961</t>
  </si>
  <si>
    <t>FED4424069766</t>
  </si>
  <si>
    <t>MAE1299806783</t>
  </si>
  <si>
    <t>MAE3069623214</t>
  </si>
  <si>
    <t>CH2241002809</t>
  </si>
  <si>
    <t>DB 8521901530</t>
  </si>
  <si>
    <t>MAE8800317201</t>
  </si>
  <si>
    <t>CH4978730243</t>
  </si>
  <si>
    <t>MAE8308000726</t>
  </si>
  <si>
    <t>UPS8798256722</t>
  </si>
  <si>
    <t>CH5342056438</t>
  </si>
  <si>
    <t>XPO8539969572</t>
  </si>
  <si>
    <t>DB 4381014822</t>
  </si>
  <si>
    <t>XPO8571001689</t>
  </si>
  <si>
    <t>DB 6927060195</t>
  </si>
  <si>
    <t>CH5786325738</t>
  </si>
  <si>
    <t>CMA1253135665</t>
  </si>
  <si>
    <t>XPO4557164013</t>
  </si>
  <si>
    <t>MAE6656045746</t>
  </si>
  <si>
    <t>UPS4617288062</t>
  </si>
  <si>
    <t>FED7909985672</t>
  </si>
  <si>
    <t>KUE8401059093</t>
  </si>
  <si>
    <t>MAE5758628077</t>
  </si>
  <si>
    <t>DHL7848274968</t>
  </si>
  <si>
    <t>UPS4243091176</t>
  </si>
  <si>
    <t>FED4970324626</t>
  </si>
  <si>
    <t>KUE6536183790</t>
  </si>
  <si>
    <t>UPS2745573008</t>
  </si>
  <si>
    <t>XPO5737914320</t>
  </si>
  <si>
    <t>KUE1039901300</t>
  </si>
  <si>
    <t>MAE7040252059</t>
  </si>
  <si>
    <t>MAE3935555796</t>
  </si>
  <si>
    <t>MAE6473070759</t>
  </si>
  <si>
    <t>CMA6053604374</t>
  </si>
  <si>
    <t>KUE3931261238</t>
  </si>
  <si>
    <t>MAE9803253796</t>
  </si>
  <si>
    <t>DHL7462323478</t>
  </si>
  <si>
    <t>KUE7856609296</t>
  </si>
  <si>
    <t>XPO3717980944</t>
  </si>
  <si>
    <t>FED1684834708</t>
  </si>
  <si>
    <t>KUE8118180538</t>
  </si>
  <si>
    <t>MAE3989526495</t>
  </si>
  <si>
    <t>KUE2058311080</t>
  </si>
  <si>
    <t>KUE5223345091</t>
  </si>
  <si>
    <t>CH4733086802</t>
  </si>
  <si>
    <t>KUE8432842590</t>
  </si>
  <si>
    <t>CH9935559166</t>
  </si>
  <si>
    <t>CMA6758045892</t>
  </si>
  <si>
    <t>CMA2269642923</t>
  </si>
  <si>
    <t>FED9471278841</t>
  </si>
  <si>
    <t>CMA7274991068</t>
  </si>
  <si>
    <t>DHL9161684793</t>
  </si>
  <si>
    <t>MAE4318955596</t>
  </si>
  <si>
    <t>MAE4996316765</t>
  </si>
  <si>
    <t>DHL5176848799</t>
  </si>
  <si>
    <t>MAE5902517749</t>
  </si>
  <si>
    <t>CMA2739954579</t>
  </si>
  <si>
    <t>UPS5145648172</t>
  </si>
  <si>
    <t>KUE2354233622</t>
  </si>
  <si>
    <t>UPS3669518445</t>
  </si>
  <si>
    <t>DB 7398425777</t>
  </si>
  <si>
    <t>FED6773189899</t>
  </si>
  <si>
    <t>DB 3226796409</t>
  </si>
  <si>
    <t>DB 6316631878</t>
  </si>
  <si>
    <t>FED4926676276</t>
  </si>
  <si>
    <t>MAE4211630279</t>
  </si>
  <si>
    <t>UPS2203612533</t>
  </si>
  <si>
    <t>CH5065853758</t>
  </si>
  <si>
    <t>FED2648258884</t>
  </si>
  <si>
    <t>UPS9030153201</t>
  </si>
  <si>
    <t>DB 6643166201</t>
  </si>
  <si>
    <t>MAE9626334032</t>
  </si>
  <si>
    <t>FED1722802334</t>
  </si>
  <si>
    <t>XPO5984547782</t>
  </si>
  <si>
    <t>UPS3071545252</t>
  </si>
  <si>
    <t>CMA5515172833</t>
  </si>
  <si>
    <t>CH6709580302</t>
  </si>
  <si>
    <t>UPS2146418439</t>
  </si>
  <si>
    <t>FED9850139588</t>
  </si>
  <si>
    <t>DHL3645698786</t>
  </si>
  <si>
    <t>CMA2217522507</t>
  </si>
  <si>
    <t>CMA2556056081</t>
  </si>
  <si>
    <t>DB 3445064208</t>
  </si>
  <si>
    <t>XPO4250145856</t>
  </si>
  <si>
    <t>FED3849732070</t>
  </si>
  <si>
    <t>MAE4159448434</t>
  </si>
  <si>
    <t>UPS5892002779</t>
  </si>
  <si>
    <t>CMA8041885701</t>
  </si>
  <si>
    <t>KUE2251875066</t>
  </si>
  <si>
    <t>UPS8112290577</t>
  </si>
  <si>
    <t>DB 8664626113</t>
  </si>
  <si>
    <t>MAE7469607751</t>
  </si>
  <si>
    <t>CMA4539425631</t>
  </si>
  <si>
    <t>CH6855696774</t>
  </si>
  <si>
    <t>UPS8431038794</t>
  </si>
  <si>
    <t>XPO4893322890</t>
  </si>
  <si>
    <t>DB 4947436521</t>
  </si>
  <si>
    <t>CMA7602146347</t>
  </si>
  <si>
    <t>MAE2958405086</t>
  </si>
  <si>
    <t>KUE8509611163</t>
  </si>
  <si>
    <t>DB 5558754116</t>
  </si>
  <si>
    <t>UPS9842716249</t>
  </si>
  <si>
    <t>MAE5578600559</t>
  </si>
  <si>
    <t>DHL5184293178</t>
  </si>
  <si>
    <t>KUE4675836451</t>
  </si>
  <si>
    <t>XPO8846929728</t>
  </si>
  <si>
    <t>FED5771685572</t>
  </si>
  <si>
    <t>MAE3451005985</t>
  </si>
  <si>
    <t>DB 1436637851</t>
  </si>
  <si>
    <t>DHL4843729152</t>
  </si>
  <si>
    <t>DB 3995350405</t>
  </si>
  <si>
    <t>MAE9597743325</t>
  </si>
  <si>
    <t>XPO1923074958</t>
  </si>
  <si>
    <t>MAE8189565562</t>
  </si>
  <si>
    <t>FED9425902531</t>
  </si>
  <si>
    <t>FED5344238452</t>
  </si>
  <si>
    <t>FED5280322768</t>
  </si>
  <si>
    <t>CMA3756434584</t>
  </si>
  <si>
    <t>UPS2578221364</t>
  </si>
  <si>
    <t>KUE3579788957</t>
  </si>
  <si>
    <t>FED7849969410</t>
  </si>
  <si>
    <t>UPS5917922109</t>
  </si>
  <si>
    <t>FED7723440468</t>
  </si>
  <si>
    <t>CMA1863113671</t>
  </si>
  <si>
    <t>UPS9061467941</t>
  </si>
  <si>
    <t>MAE6560517321</t>
  </si>
  <si>
    <t>DB 3390529181</t>
  </si>
  <si>
    <t>UPS9024062066</t>
  </si>
  <si>
    <t>CH5537056654</t>
  </si>
  <si>
    <t>FED2688449406</t>
  </si>
  <si>
    <t>DHL2049893464</t>
  </si>
  <si>
    <t>DHL9974385458</t>
  </si>
  <si>
    <t>XPO8263677970</t>
  </si>
  <si>
    <t>KUE1214515383</t>
  </si>
  <si>
    <t>MAE7980840817</t>
  </si>
  <si>
    <t>MAE4786519034</t>
  </si>
  <si>
    <t>DHL8121780898</t>
  </si>
  <si>
    <t>DHL7584570593</t>
  </si>
  <si>
    <t>FED3095203699</t>
  </si>
  <si>
    <t>FED3429795400</t>
  </si>
  <si>
    <t>FED9837455600</t>
  </si>
  <si>
    <t>MAE4105932534</t>
  </si>
  <si>
    <t>FED2092804992</t>
  </si>
  <si>
    <t>UPS1935353117</t>
  </si>
  <si>
    <t>DHL7933535501</t>
  </si>
  <si>
    <t>DB 6133185777</t>
  </si>
  <si>
    <t>FED9340022170</t>
  </si>
  <si>
    <t>DHL3952773540</t>
  </si>
  <si>
    <t>CH6043194975</t>
  </si>
  <si>
    <t>CH4149038169</t>
  </si>
  <si>
    <t>CH6118780979</t>
  </si>
  <si>
    <t>KUE7406313437</t>
  </si>
  <si>
    <t>UPS6516791284</t>
  </si>
  <si>
    <t>CMA8216056507</t>
  </si>
  <si>
    <t>UPS5274047645</t>
  </si>
  <si>
    <t>FED6785848791</t>
  </si>
  <si>
    <t>UPS3808957581</t>
  </si>
  <si>
    <t>MAE5334617041</t>
  </si>
  <si>
    <t>UPS3906009574</t>
  </si>
  <si>
    <t>UPS4676523570</t>
  </si>
  <si>
    <t>CH5363749588</t>
  </si>
  <si>
    <t>DB 4240654098</t>
  </si>
  <si>
    <t>FED4480163319</t>
  </si>
  <si>
    <t>KUE5216195493</t>
  </si>
  <si>
    <t>CH5176523301</t>
  </si>
  <si>
    <t>MAE3506125236</t>
  </si>
  <si>
    <t>MAE7406580937</t>
  </si>
  <si>
    <t>XPO6053341977</t>
  </si>
  <si>
    <t>CMA8068997479</t>
  </si>
  <si>
    <t>DHL7996560746</t>
  </si>
  <si>
    <t>MAE7201831715</t>
  </si>
  <si>
    <t>DB 4470892172</t>
  </si>
  <si>
    <t>FED1640059673</t>
  </si>
  <si>
    <t>CMA3845425379</t>
  </si>
  <si>
    <t>CH1491261905</t>
  </si>
  <si>
    <t>CH4348023907</t>
  </si>
  <si>
    <t>CMA3131370708</t>
  </si>
  <si>
    <t>MAE6720348784</t>
  </si>
  <si>
    <t>UPS4358269563</t>
  </si>
  <si>
    <t>DB 9356405278</t>
  </si>
  <si>
    <t>MAE1631908562</t>
  </si>
  <si>
    <t>UPS5653904497</t>
  </si>
  <si>
    <t>XPO3940007671</t>
  </si>
  <si>
    <t>FED8659046322</t>
  </si>
  <si>
    <t>CMA4805990411</t>
  </si>
  <si>
    <t>UPS6226231087</t>
  </si>
  <si>
    <t>CH5632353853</t>
  </si>
  <si>
    <t>FED5999175980</t>
  </si>
  <si>
    <t>CH2267242210</t>
  </si>
  <si>
    <t>XPO6887507644</t>
  </si>
  <si>
    <t>MAE8766447608</t>
  </si>
  <si>
    <t>CMA4719475587</t>
  </si>
  <si>
    <t>MAE5980378246</t>
  </si>
  <si>
    <t>DB 1034030021</t>
  </si>
  <si>
    <t>UPS6998194302</t>
  </si>
  <si>
    <t>DHL8038559193</t>
  </si>
  <si>
    <t>MAE4187198775</t>
  </si>
  <si>
    <t>MAE7837591118</t>
  </si>
  <si>
    <t>MAE1370452535</t>
  </si>
  <si>
    <t>MAE6655229753</t>
  </si>
  <si>
    <t>CMA8778521305</t>
  </si>
  <si>
    <t>FED3736071498</t>
  </si>
  <si>
    <t>UPS9011909887</t>
  </si>
  <si>
    <t>CMA7133268662</t>
  </si>
  <si>
    <t>XPO8422357562</t>
  </si>
  <si>
    <t>DB 3175276828</t>
  </si>
  <si>
    <t>FED2534179662</t>
  </si>
  <si>
    <t>DB 9690964219</t>
  </si>
  <si>
    <t>FED1236326040</t>
  </si>
  <si>
    <t>CH9595114964</t>
  </si>
  <si>
    <t>CMA3315249749</t>
  </si>
  <si>
    <t>DHL9389210986</t>
  </si>
  <si>
    <t>CH6916879633</t>
  </si>
  <si>
    <t>UPS4361817334</t>
  </si>
  <si>
    <t>CH7843244893</t>
  </si>
  <si>
    <t>FED7077851933</t>
  </si>
  <si>
    <t>DHL5643012975</t>
  </si>
  <si>
    <t>DB 9208433618</t>
  </si>
  <si>
    <t>KUE4503884165</t>
  </si>
  <si>
    <t>FED8054656660</t>
  </si>
  <si>
    <t>MAE1433101283</t>
  </si>
  <si>
    <t>FED4943880259</t>
  </si>
  <si>
    <t>KUE1653290380</t>
  </si>
  <si>
    <t>MAE2165332940</t>
  </si>
  <si>
    <t>MAE3371057636</t>
  </si>
  <si>
    <t>CH9329380708</t>
  </si>
  <si>
    <t>DHL5926424537</t>
  </si>
  <si>
    <t>CMA1178297105</t>
  </si>
  <si>
    <t>CH4993637755</t>
  </si>
  <si>
    <t>FED2002318928</t>
  </si>
  <si>
    <t>XPO9921542308</t>
  </si>
  <si>
    <t>FED6002970244</t>
  </si>
  <si>
    <t>XPO7936173295</t>
  </si>
  <si>
    <t>CMA8206080258</t>
  </si>
  <si>
    <t>XPO9752287341</t>
  </si>
  <si>
    <t>FED9936929466</t>
  </si>
  <si>
    <t>KUE4166384981</t>
  </si>
  <si>
    <t>DHL1293998219</t>
  </si>
  <si>
    <t>DB 2914674222</t>
  </si>
  <si>
    <t>XPO2361544288</t>
  </si>
  <si>
    <t>MAE2075684693</t>
  </si>
  <si>
    <t>UPS1962119236</t>
  </si>
  <si>
    <t>FED6561854963</t>
  </si>
  <si>
    <t>FED2381374888</t>
  </si>
  <si>
    <t>FED1367156210</t>
  </si>
  <si>
    <t>UPS4621294221</t>
  </si>
  <si>
    <t>DB 2705315905</t>
  </si>
  <si>
    <t>UPS2864925637</t>
  </si>
  <si>
    <t>FED8958932273</t>
  </si>
  <si>
    <t>XPO1494680164</t>
  </si>
  <si>
    <t>MAE2091236778</t>
  </si>
  <si>
    <t>CMA7916637921</t>
  </si>
  <si>
    <t>CH8156131557</t>
  </si>
  <si>
    <t>DB 4705611374</t>
  </si>
  <si>
    <t>XPO2137542174</t>
  </si>
  <si>
    <t>UPS6616631340</t>
  </si>
  <si>
    <t>FED1377823340</t>
  </si>
  <si>
    <t>UPS5449957860</t>
  </si>
  <si>
    <t>UPS9950773752</t>
  </si>
  <si>
    <t>KUE2614534685</t>
  </si>
  <si>
    <t>XPO9496381759</t>
  </si>
  <si>
    <t>DB 2501080982</t>
  </si>
  <si>
    <t>DHL6019287823</t>
  </si>
  <si>
    <t>UPS5928479752</t>
  </si>
  <si>
    <t>CMA3365713885</t>
  </si>
  <si>
    <t>DHL4360615902</t>
  </si>
  <si>
    <t>DHL6473235346</t>
  </si>
  <si>
    <t>FED2040745164</t>
  </si>
  <si>
    <t>DHL8833069975</t>
  </si>
  <si>
    <t>DB 3400369437</t>
  </si>
  <si>
    <t>DB 1105895369</t>
  </si>
  <si>
    <t>UPS8950692384</t>
  </si>
  <si>
    <t>DB 2780884608</t>
  </si>
  <si>
    <t>CMA4235618323</t>
  </si>
  <si>
    <t>CH2280996396</t>
  </si>
  <si>
    <t>DB 6804301969</t>
  </si>
  <si>
    <t>CH1050676298</t>
  </si>
  <si>
    <t>XPO5616139453</t>
  </si>
  <si>
    <t>XPO7546465042</t>
  </si>
  <si>
    <t>CMA3477545388</t>
  </si>
  <si>
    <t>CH6314962584</t>
  </si>
  <si>
    <t>CMA5568489442</t>
  </si>
  <si>
    <t>CMA1582565791</t>
  </si>
  <si>
    <t>DHL7418113245</t>
  </si>
  <si>
    <t>XPO9364185450</t>
  </si>
  <si>
    <t>DB 7320095242</t>
  </si>
  <si>
    <t>XPO7964945154</t>
  </si>
  <si>
    <t>CMA9938277764</t>
  </si>
  <si>
    <t>DB 3339675407</t>
  </si>
  <si>
    <t>KUE4032752538</t>
  </si>
  <si>
    <t>CMA8397088928</t>
  </si>
  <si>
    <t>FED5395820506</t>
  </si>
  <si>
    <t>DHL3768677486</t>
  </si>
  <si>
    <t>CMA9196331348</t>
  </si>
  <si>
    <t>UPS1134003788</t>
  </si>
  <si>
    <t>UPS3983285315</t>
  </si>
  <si>
    <t>UPS5314377850</t>
  </si>
  <si>
    <t>MAE9377154533</t>
  </si>
  <si>
    <t>DHL6205404233</t>
  </si>
  <si>
    <t>CMA3666650144</t>
  </si>
  <si>
    <t>KUE3694851740</t>
  </si>
  <si>
    <t>FED8622259584</t>
  </si>
  <si>
    <t>DB 5665420620</t>
  </si>
  <si>
    <t>CH2417648627</t>
  </si>
  <si>
    <t>FED9058987992</t>
  </si>
  <si>
    <t>UPS1817075731</t>
  </si>
  <si>
    <t>CMA4994746229</t>
  </si>
  <si>
    <t>DB 8502763386</t>
  </si>
  <si>
    <t>KUE7301090418</t>
  </si>
  <si>
    <t>UPS9541747466</t>
  </si>
  <si>
    <t>DHL7892809199</t>
  </si>
  <si>
    <t>UPS4601943741</t>
  </si>
  <si>
    <t>DB 5529216043</t>
  </si>
  <si>
    <t>UPS3664441464</t>
  </si>
  <si>
    <t>FED3905636603</t>
  </si>
  <si>
    <t>DB 7490542654</t>
  </si>
  <si>
    <t>FED4685598710</t>
  </si>
  <si>
    <t>CH5650021310</t>
  </si>
  <si>
    <t>KUE9230237226</t>
  </si>
  <si>
    <t>FED9209400859</t>
  </si>
  <si>
    <t>KUE2142118014</t>
  </si>
  <si>
    <t>MAE6443040802</t>
  </si>
  <si>
    <t>UPS6364398888</t>
  </si>
  <si>
    <t>UPS5850504420</t>
  </si>
  <si>
    <t>CH8638133827</t>
  </si>
  <si>
    <t>DHL6192034754</t>
  </si>
  <si>
    <t>KUE5191356840</t>
  </si>
  <si>
    <t>DHL1799143346</t>
  </si>
  <si>
    <t>DHL9770348025</t>
  </si>
  <si>
    <t>XPO7463251671</t>
  </si>
  <si>
    <t>DHL3627983166</t>
  </si>
  <si>
    <t>KUE7413263351</t>
  </si>
  <si>
    <t>KUE8793571863</t>
  </si>
  <si>
    <t>FED6330946868</t>
  </si>
  <si>
    <t>CMA4828936895</t>
  </si>
  <si>
    <t>DB 6055361813</t>
  </si>
  <si>
    <t>XPO9177174462</t>
  </si>
  <si>
    <t>KUE1315618500</t>
  </si>
  <si>
    <t>DB 7352076116</t>
  </si>
  <si>
    <t>XPO5645543535</t>
  </si>
  <si>
    <t>XPO6748001485</t>
  </si>
  <si>
    <t>FED5905377055</t>
  </si>
  <si>
    <t>FED5811714013</t>
  </si>
  <si>
    <t>CH9493493713</t>
  </si>
  <si>
    <t>DHL5737061844</t>
  </si>
  <si>
    <t>CH5840481281</t>
  </si>
  <si>
    <t>MAE7894933817</t>
  </si>
  <si>
    <t>UPS6977902060</t>
  </si>
  <si>
    <t>MAE1779002579</t>
  </si>
  <si>
    <t>CMA4321285988</t>
  </si>
  <si>
    <t>FED8996555310</t>
  </si>
  <si>
    <t>KUE3162812086</t>
  </si>
  <si>
    <t>UPS6945635375</t>
  </si>
  <si>
    <t>DB 3918244477</t>
  </si>
  <si>
    <t>KUE5278400234</t>
  </si>
  <si>
    <t>DB 8150346507</t>
  </si>
  <si>
    <t>XPO9545627069</t>
  </si>
  <si>
    <t>FED5254643241</t>
  </si>
  <si>
    <t>CMA3350125003</t>
  </si>
  <si>
    <t>UPS8968230609</t>
  </si>
  <si>
    <t>XPO9166476866</t>
  </si>
  <si>
    <t>MAE3604183571</t>
  </si>
  <si>
    <t>DHL3895996181</t>
  </si>
  <si>
    <t>CH2372976970</t>
  </si>
  <si>
    <t>MAE2858363601</t>
  </si>
  <si>
    <t>XPO5280715407</t>
  </si>
  <si>
    <t>DB 2208671919</t>
  </si>
  <si>
    <t>MAE6502728629</t>
  </si>
  <si>
    <t>UPS4381708663</t>
  </si>
  <si>
    <t>DHL9863747409</t>
  </si>
  <si>
    <t>KUE3812701533</t>
  </si>
  <si>
    <t>DHL5738858733</t>
  </si>
  <si>
    <t>CH6666927994</t>
  </si>
  <si>
    <t>MAE8428629929</t>
  </si>
  <si>
    <t>XPO2142305031</t>
  </si>
  <si>
    <t>DB 2977393553</t>
  </si>
  <si>
    <t>DB 2623574765</t>
  </si>
  <si>
    <t>DB 3611168396</t>
  </si>
  <si>
    <t>FED9267939866</t>
  </si>
  <si>
    <t>CMA8266984091</t>
  </si>
  <si>
    <t>XPO6445257886</t>
  </si>
  <si>
    <t>CMA7418389073</t>
  </si>
  <si>
    <t>XPO4406671024</t>
  </si>
  <si>
    <t>DB 6748526370</t>
  </si>
  <si>
    <t>UPS4241702280</t>
  </si>
  <si>
    <t>CH9521099034</t>
  </si>
  <si>
    <t>CH9221761000</t>
  </si>
  <si>
    <t>MAE6230107836</t>
  </si>
  <si>
    <t>DB 1802493990</t>
  </si>
  <si>
    <t>KUE2904445365</t>
  </si>
  <si>
    <t>FED2702511648</t>
  </si>
  <si>
    <t>CMA4474507662</t>
  </si>
  <si>
    <t>CMA6141735517</t>
  </si>
  <si>
    <t>DHL9292212704</t>
  </si>
  <si>
    <t>CMA7747730896</t>
  </si>
  <si>
    <t>DB 9671342496</t>
  </si>
  <si>
    <t>XPO6441299415</t>
  </si>
  <si>
    <t>DB 1548022581</t>
  </si>
  <si>
    <t>MAE1162595922</t>
  </si>
  <si>
    <t>DHL1935755906</t>
  </si>
  <si>
    <t>CH9441891037</t>
  </si>
  <si>
    <t>KUE8886520425</t>
  </si>
  <si>
    <t>XPO2254664152</t>
  </si>
  <si>
    <t>FED8273304289</t>
  </si>
  <si>
    <t>CH8839412066</t>
  </si>
  <si>
    <t>CMA4552006252</t>
  </si>
  <si>
    <t>FED7994657515</t>
  </si>
  <si>
    <t>MAE4292862359</t>
  </si>
  <si>
    <t>FED9958632620</t>
  </si>
  <si>
    <t>KUE5498128473</t>
  </si>
  <si>
    <t>DHL5018671091</t>
  </si>
  <si>
    <t>UPS9541664282</t>
  </si>
  <si>
    <t>FED4706054729</t>
  </si>
  <si>
    <t>FED3137127960</t>
  </si>
  <si>
    <t>CH2949370053</t>
  </si>
  <si>
    <t>CMA9139356266</t>
  </si>
  <si>
    <t>CMA1900611895</t>
  </si>
  <si>
    <t>XPO8584295733</t>
  </si>
  <si>
    <t>MAE1271208490</t>
  </si>
  <si>
    <t>XPO2547712912</t>
  </si>
  <si>
    <t>KUE7843043089</t>
  </si>
  <si>
    <t>DHL1907261011</t>
  </si>
  <si>
    <t>KUE7420017012</t>
  </si>
  <si>
    <t>UPS2537519203</t>
  </si>
  <si>
    <t>CMA4949186345</t>
  </si>
  <si>
    <t>XPO3047065690</t>
  </si>
  <si>
    <t>KUE7650482816</t>
  </si>
  <si>
    <t>DB 6166789114</t>
  </si>
  <si>
    <t>UPS1343525939</t>
  </si>
  <si>
    <t>CMA8682692967</t>
  </si>
  <si>
    <t>KUE6207036344</t>
  </si>
  <si>
    <t>DB 7029904643</t>
  </si>
  <si>
    <t>CMA6750389832</t>
  </si>
  <si>
    <t>FED8101173003</t>
  </si>
  <si>
    <t>FED9708255996</t>
  </si>
  <si>
    <t>CH6175897015</t>
  </si>
  <si>
    <t>DHL2518516165</t>
  </si>
  <si>
    <t>FED2805361609</t>
  </si>
  <si>
    <t>CMA1161283095</t>
  </si>
  <si>
    <t>KUE9332475955</t>
  </si>
  <si>
    <t>MAE7994644829</t>
  </si>
  <si>
    <t>CMA1895888714</t>
  </si>
  <si>
    <t>XPO7317767323</t>
  </si>
  <si>
    <t>KUE6517205371</t>
  </si>
  <si>
    <t>CMA7117377384</t>
  </si>
  <si>
    <t>DB 5888635716</t>
  </si>
  <si>
    <t>DHL3715130711</t>
  </si>
  <si>
    <t>MAE5452341175</t>
  </si>
  <si>
    <t>FED8442120988</t>
  </si>
  <si>
    <t>DHL1341062191</t>
  </si>
  <si>
    <t>XPO3113147894</t>
  </si>
  <si>
    <t>DB 6071407000</t>
  </si>
  <si>
    <t>FED4574210554</t>
  </si>
  <si>
    <t>DB 9468726129</t>
  </si>
  <si>
    <t>XPO9856061839</t>
  </si>
  <si>
    <t>DHL4180593376</t>
  </si>
  <si>
    <t>CMA4443541688</t>
  </si>
  <si>
    <t>UPS5463272034</t>
  </si>
  <si>
    <t>CMA2980009139</t>
  </si>
  <si>
    <t>DB 2860873287</t>
  </si>
  <si>
    <t>FED6661177938</t>
  </si>
  <si>
    <t>MAE9887207757</t>
  </si>
  <si>
    <t>DB 1482847474</t>
  </si>
  <si>
    <t>UPS2662749742</t>
  </si>
  <si>
    <t>KUE7270797916</t>
  </si>
  <si>
    <t>FED3477572812</t>
  </si>
  <si>
    <t>UPS8906843221</t>
  </si>
  <si>
    <t>MAE8304223164</t>
  </si>
  <si>
    <t>CH1721603175</t>
  </si>
  <si>
    <t>MAE3261355467</t>
  </si>
  <si>
    <t>CMA5569954057</t>
  </si>
  <si>
    <t>MAE2456465764</t>
  </si>
  <si>
    <t>CH3242929586</t>
  </si>
  <si>
    <t>UPS3924081390</t>
  </si>
  <si>
    <t>DHL5012083370</t>
  </si>
  <si>
    <t>XPO2456854294</t>
  </si>
  <si>
    <t>XPO3270225864</t>
  </si>
  <si>
    <t>DB 4018214765</t>
  </si>
  <si>
    <t>DB 4730269138</t>
  </si>
  <si>
    <t>XPO8775217845</t>
  </si>
  <si>
    <t>KUE2894852402</t>
  </si>
  <si>
    <t>CH4430750078</t>
  </si>
  <si>
    <t>DHL2581116225</t>
  </si>
  <si>
    <t>MAE7595536034</t>
  </si>
  <si>
    <t>MAE5410633994</t>
  </si>
  <si>
    <t>KUE4218451551</t>
  </si>
  <si>
    <t>DHL1762535788</t>
  </si>
  <si>
    <t>FED8450893945</t>
  </si>
  <si>
    <t>FED2625148981</t>
  </si>
  <si>
    <t>XPO6926213236</t>
  </si>
  <si>
    <t>DHL1694470816</t>
  </si>
  <si>
    <t>CH3633689515</t>
  </si>
  <si>
    <t>DHL7134384207</t>
  </si>
  <si>
    <t>XPO8683690454</t>
  </si>
  <si>
    <t>MAE9098060974</t>
  </si>
  <si>
    <t>CH4730433527</t>
  </si>
  <si>
    <t>UPS4388616832</t>
  </si>
  <si>
    <t>KUE7396385802</t>
  </si>
  <si>
    <t>CH3833160358</t>
  </si>
  <si>
    <t>FED8072811550</t>
  </si>
  <si>
    <t>FED9291451926</t>
  </si>
  <si>
    <t>CH2309345969</t>
  </si>
  <si>
    <t>MAE5476233445</t>
  </si>
  <si>
    <t>DB 2572225429</t>
  </si>
  <si>
    <t>DHL3807928857</t>
  </si>
  <si>
    <t>FED1964638168</t>
  </si>
  <si>
    <t>CMA6840643345</t>
  </si>
  <si>
    <t>DB 7348043471</t>
  </si>
  <si>
    <t>KUE2628858432</t>
  </si>
  <si>
    <t>FED4088074043</t>
  </si>
  <si>
    <t>DHL5021928205</t>
  </si>
  <si>
    <t>DHL5176211663</t>
  </si>
  <si>
    <t>CH9902162079</t>
  </si>
  <si>
    <t>UPS7153631010</t>
  </si>
  <si>
    <t>CH8809969440</t>
  </si>
  <si>
    <t>MAE3063371486</t>
  </si>
  <si>
    <t>FED3661717469</t>
  </si>
  <si>
    <t>MAE5110186308</t>
  </si>
  <si>
    <t>FED8446483635</t>
  </si>
  <si>
    <t>MAE2890805018</t>
  </si>
  <si>
    <t>KUE1791516130</t>
  </si>
  <si>
    <t>CMA6265737184</t>
  </si>
  <si>
    <t>XPO8355732548</t>
  </si>
  <si>
    <t>CMA8484581357</t>
  </si>
  <si>
    <t>CMA6223381234</t>
  </si>
  <si>
    <t>UPS9818333459</t>
  </si>
  <si>
    <t>KUE3736568652</t>
  </si>
  <si>
    <t>DHL6490478499</t>
  </si>
  <si>
    <t>CMA3651154402</t>
  </si>
  <si>
    <t>CH5524054154</t>
  </si>
  <si>
    <t>XPO1250951550</t>
  </si>
  <si>
    <t>XPO9285262993</t>
  </si>
  <si>
    <t>KUE7876644838</t>
  </si>
  <si>
    <t>XPO5482561408</t>
  </si>
  <si>
    <t>XPO4205444235</t>
  </si>
  <si>
    <t>XPO2460159750</t>
  </si>
  <si>
    <t>MAE7293928239</t>
  </si>
  <si>
    <t>CH1746069134</t>
  </si>
  <si>
    <t>CH2975432032</t>
  </si>
  <si>
    <t>DB 9735146983</t>
  </si>
  <si>
    <t>CH1467085805</t>
  </si>
  <si>
    <t>CMA6687144928</t>
  </si>
  <si>
    <t>DB 8881126614</t>
  </si>
  <si>
    <t>MAE4249797066</t>
  </si>
  <si>
    <t>XPO1365933270</t>
  </si>
  <si>
    <t>KUE6312757834</t>
  </si>
  <si>
    <t>FED3825272545</t>
  </si>
  <si>
    <t>MAE2561294656</t>
  </si>
  <si>
    <t>MAE7015890586</t>
  </si>
  <si>
    <t>KUE6423356199</t>
  </si>
  <si>
    <t>DB 4960647262</t>
  </si>
  <si>
    <t>MAE6004809017</t>
  </si>
  <si>
    <t>FED9050499703</t>
  </si>
  <si>
    <t>CH3620998901</t>
  </si>
  <si>
    <t>FED3968227078</t>
  </si>
  <si>
    <t>FED4165136239</t>
  </si>
  <si>
    <t>DHL6706612196</t>
  </si>
  <si>
    <t>UPS6200251788</t>
  </si>
  <si>
    <t>DB 1570074751</t>
  </si>
  <si>
    <t>DB 2298136522</t>
  </si>
  <si>
    <t>FED2367860469</t>
  </si>
  <si>
    <t>UPS6096268466</t>
  </si>
  <si>
    <t>FED2076641775</t>
  </si>
  <si>
    <t>KUE6901593535</t>
  </si>
  <si>
    <t>UPS9769211778</t>
  </si>
  <si>
    <t>DB 1202870419</t>
  </si>
  <si>
    <t>CMA5693632363</t>
  </si>
  <si>
    <t>KUE9351181211</t>
  </si>
  <si>
    <t>KUE9452446560</t>
  </si>
  <si>
    <t>KUE7722432734</t>
  </si>
  <si>
    <t>DB 6286322371</t>
  </si>
  <si>
    <t>MAE2795520936</t>
  </si>
  <si>
    <t>DHL4041684774</t>
  </si>
  <si>
    <t>CH2032507310</t>
  </si>
  <si>
    <t>MAE7140857912</t>
  </si>
  <si>
    <t>MAE9980512741</t>
  </si>
  <si>
    <t>CMA7258546524</t>
  </si>
  <si>
    <t>MAE6659216463</t>
  </si>
  <si>
    <t>FED8371392958</t>
  </si>
  <si>
    <t>FED9807387150</t>
  </si>
  <si>
    <t>FED6025723797</t>
  </si>
  <si>
    <t>DB 4349828908</t>
  </si>
  <si>
    <t>XPO2986004140</t>
  </si>
  <si>
    <t>FED6417490261</t>
  </si>
  <si>
    <t>MAE9097757962</t>
  </si>
  <si>
    <t>MAE8283373508</t>
  </si>
  <si>
    <t>FED6388574741</t>
  </si>
  <si>
    <t>DB 4645541418</t>
  </si>
  <si>
    <t>UPS9752568900</t>
  </si>
  <si>
    <t>UPS9617520398</t>
  </si>
  <si>
    <t>FED8143808021</t>
  </si>
  <si>
    <t>DHL1543309321</t>
  </si>
  <si>
    <t>CH9553778862</t>
  </si>
  <si>
    <t>KUE9280965088</t>
  </si>
  <si>
    <t>DHL9118854957</t>
  </si>
  <si>
    <t>XPO5604426184</t>
  </si>
  <si>
    <t>FED9175769854</t>
  </si>
  <si>
    <t>CH2452896350</t>
  </si>
  <si>
    <t>UPS4498274723</t>
  </si>
  <si>
    <t>UPS4971018833</t>
  </si>
  <si>
    <t>CH1030115992</t>
  </si>
  <si>
    <t>DHL8128769606</t>
  </si>
  <si>
    <t>DHL8810427582</t>
  </si>
  <si>
    <t>KUE2103424461</t>
  </si>
  <si>
    <t>UPS7018275482</t>
  </si>
  <si>
    <t>XPO6511925942</t>
  </si>
  <si>
    <t>DHL7975653666</t>
  </si>
  <si>
    <t>MAE8939518837</t>
  </si>
  <si>
    <t>XPO6288172348</t>
  </si>
  <si>
    <t>XPO9529413122</t>
  </si>
  <si>
    <t>CMA8165407939</t>
  </si>
  <si>
    <t>KUE2465276702</t>
  </si>
  <si>
    <t>DB 9100625268</t>
  </si>
  <si>
    <t>KUE8509081133</t>
  </si>
  <si>
    <t>CH4322020401</t>
  </si>
  <si>
    <t>MAE5239776396</t>
  </si>
  <si>
    <t>UPS1205265919</t>
  </si>
  <si>
    <t>CMA9053094347</t>
  </si>
  <si>
    <t>CMA4822811377</t>
  </si>
  <si>
    <t>CH1750583549</t>
  </si>
  <si>
    <t>CH9006991644</t>
  </si>
  <si>
    <t>XPO6048485625</t>
  </si>
  <si>
    <t>MAE3551855810</t>
  </si>
  <si>
    <t>MAE1522386724</t>
  </si>
  <si>
    <t>UPS5910632829</t>
  </si>
  <si>
    <t>XPO8182394150</t>
  </si>
  <si>
    <t>CH9684166942</t>
  </si>
  <si>
    <t>UPS2067633630</t>
  </si>
  <si>
    <t>CH1363257103</t>
  </si>
  <si>
    <t>XPO6562659330</t>
  </si>
  <si>
    <t>MAE7608075864</t>
  </si>
  <si>
    <t>XPO8582564637</t>
  </si>
  <si>
    <t>CH5665269856</t>
  </si>
  <si>
    <t>FED8308867044</t>
  </si>
  <si>
    <t>DB 4266495955</t>
  </si>
  <si>
    <t>CH8310031068</t>
  </si>
  <si>
    <t>CMA5071319811</t>
  </si>
  <si>
    <t>KUE7836563116</t>
  </si>
  <si>
    <t>CH6204206043</t>
  </si>
  <si>
    <t>DB 9304269601</t>
  </si>
  <si>
    <t>FED3136748665</t>
  </si>
  <si>
    <t>MAE4675966657</t>
  </si>
  <si>
    <t>MAE8665435248</t>
  </si>
  <si>
    <t>CMA4061518032</t>
  </si>
  <si>
    <t>XPO5860209368</t>
  </si>
  <si>
    <t>MAE1358943125</t>
  </si>
  <si>
    <t>CMA7886723756</t>
  </si>
  <si>
    <t>XPO2070179574</t>
  </si>
  <si>
    <t>CH7578940004</t>
  </si>
  <si>
    <t>XPO8868513345</t>
  </si>
  <si>
    <t>XPO3794774430</t>
  </si>
  <si>
    <t>XPO4821048506</t>
  </si>
  <si>
    <t>UPS7817760456</t>
  </si>
  <si>
    <t>KUE2449737480</t>
  </si>
  <si>
    <t>DB 2240049585</t>
  </si>
  <si>
    <t>DHL9792507768</t>
  </si>
  <si>
    <t>MAE9414632199</t>
  </si>
  <si>
    <t>CMA6550340056</t>
  </si>
  <si>
    <t>CH8419741045</t>
  </si>
  <si>
    <t>KUE7027909478</t>
  </si>
  <si>
    <t>FED5146960272</t>
  </si>
  <si>
    <t>MAE5312649779</t>
  </si>
  <si>
    <t>XPO7701485995</t>
  </si>
  <si>
    <t>XPO2071193178</t>
  </si>
  <si>
    <t>CH1233723743</t>
  </si>
  <si>
    <t>KUE8149619665</t>
  </si>
  <si>
    <t>FED4678366905</t>
  </si>
  <si>
    <t>FED3946806077</t>
  </si>
  <si>
    <t>CH2185571755</t>
  </si>
  <si>
    <t>KUE6655886705</t>
  </si>
  <si>
    <t>UPS4888969857</t>
  </si>
  <si>
    <t>DB 2737904095</t>
  </si>
  <si>
    <t>DHL2701153974</t>
  </si>
  <si>
    <t>CH1204352963</t>
  </si>
  <si>
    <t>XPO2244199942</t>
  </si>
  <si>
    <t>XPO1334257995</t>
  </si>
  <si>
    <t>DHL9286864033</t>
  </si>
  <si>
    <t>CMA1917861595</t>
  </si>
  <si>
    <t>DHL4883437469</t>
  </si>
  <si>
    <t>DHL3739275546</t>
  </si>
  <si>
    <t>XPO1197627375</t>
  </si>
  <si>
    <t>UPS2734276373</t>
  </si>
  <si>
    <t>DB 8282667387</t>
  </si>
  <si>
    <t>KUE1650964942</t>
  </si>
  <si>
    <t>MAE2019412877</t>
  </si>
  <si>
    <t>DB 3350053482</t>
  </si>
  <si>
    <t>DHL4583421896</t>
  </si>
  <si>
    <t>XPO2156110378</t>
  </si>
  <si>
    <t>DHL2797167234</t>
  </si>
  <si>
    <t>XPO3370280981</t>
  </si>
  <si>
    <t>DB 9824932800</t>
  </si>
  <si>
    <t>FED2739605149</t>
  </si>
  <si>
    <t>CH3359415056</t>
  </si>
  <si>
    <t>MAE4609874911</t>
  </si>
  <si>
    <t>DHL7810152649</t>
  </si>
  <si>
    <t>KUE1606210556</t>
  </si>
  <si>
    <t>DHL3454097450</t>
  </si>
  <si>
    <t>DHL7298366503</t>
  </si>
  <si>
    <t>MAE2640622751</t>
  </si>
  <si>
    <t>DB 7359553565</t>
  </si>
  <si>
    <t>DHL6845155820</t>
  </si>
  <si>
    <t>MAE5238021339</t>
  </si>
  <si>
    <t>MAE5028495609</t>
  </si>
  <si>
    <t>UPS6533432970</t>
  </si>
  <si>
    <t>CMA7948199232</t>
  </si>
  <si>
    <t>MAE8048481808</t>
  </si>
  <si>
    <t>DB 6365274210</t>
  </si>
  <si>
    <t>XPO6380161587</t>
  </si>
  <si>
    <t>UPS3774345281</t>
  </si>
  <si>
    <t>CH5568566095</t>
  </si>
  <si>
    <t>CH7629715268</t>
  </si>
  <si>
    <t>DB 9564742355</t>
  </si>
  <si>
    <t>MAE7920119307</t>
  </si>
  <si>
    <t>XPO3938221797</t>
  </si>
  <si>
    <t>UPS1088142456</t>
  </si>
  <si>
    <t>FED5676789571</t>
  </si>
  <si>
    <t>XPO4178696403</t>
  </si>
  <si>
    <t>XPO1132343896</t>
  </si>
  <si>
    <t>FED5126250421</t>
  </si>
  <si>
    <t>DB 6448472160</t>
  </si>
  <si>
    <t>CH8257743181</t>
  </si>
  <si>
    <t>CH5715587146</t>
  </si>
  <si>
    <t>MAE8967892809</t>
  </si>
  <si>
    <t>KUE2537691890</t>
  </si>
  <si>
    <t>CMA4522019186</t>
  </si>
  <si>
    <t>FED3492232067</t>
  </si>
  <si>
    <t>MAE6411942622</t>
  </si>
  <si>
    <t>MAE8354788857</t>
  </si>
  <si>
    <t>UPS3523810301</t>
  </si>
  <si>
    <t>FED7494980338</t>
  </si>
  <si>
    <t>KUE8174961656</t>
  </si>
  <si>
    <t>DB 6986147292</t>
  </si>
  <si>
    <t>DB 5661804025</t>
  </si>
  <si>
    <t>DB 3347324593</t>
  </si>
  <si>
    <t>KUE4300440101</t>
  </si>
  <si>
    <t>XPO5449231486</t>
  </si>
  <si>
    <t>DB 1569166778</t>
  </si>
  <si>
    <t>KUE4055276650</t>
  </si>
  <si>
    <t>KUE6429243298</t>
  </si>
  <si>
    <t>DB 2335846713</t>
  </si>
  <si>
    <t>UPS1513993587</t>
  </si>
  <si>
    <t>UPS4470471064</t>
  </si>
  <si>
    <t>KUE9279557496</t>
  </si>
  <si>
    <t>DB 1495978105</t>
  </si>
  <si>
    <t>FED3903186877</t>
  </si>
  <si>
    <t>DB 8450642103</t>
  </si>
  <si>
    <t>DB 1854418021</t>
  </si>
  <si>
    <t>FED4213327061</t>
  </si>
  <si>
    <t>CH2675710425</t>
  </si>
  <si>
    <t>UPS8819717159</t>
  </si>
  <si>
    <t>UPS3706523844</t>
  </si>
  <si>
    <t>XPO1383120531</t>
  </si>
  <si>
    <t>UPS4292843514</t>
  </si>
  <si>
    <t>XPO8667309157</t>
  </si>
  <si>
    <t>XPO6723770533</t>
  </si>
  <si>
    <t>FED2313673108</t>
  </si>
  <si>
    <t>CMA1817568496</t>
  </si>
  <si>
    <t>CH5066894816</t>
  </si>
  <si>
    <t>DB 7576409855</t>
  </si>
  <si>
    <t>CH6116286886</t>
  </si>
  <si>
    <t>CMA3659437326</t>
  </si>
  <si>
    <t>XPO1997555926</t>
  </si>
  <si>
    <t>UPS6166951319</t>
  </si>
  <si>
    <t>DB 2367056883</t>
  </si>
  <si>
    <t>CMA5978925443</t>
  </si>
  <si>
    <t>CH3401599398</t>
  </si>
  <si>
    <t>DB 8923950116</t>
  </si>
  <si>
    <t>DHL5098119270</t>
  </si>
  <si>
    <t>KUE9591709655</t>
  </si>
  <si>
    <t>CH2365807135</t>
  </si>
  <si>
    <t>MAE5433883446</t>
  </si>
  <si>
    <t>DB 7369444917</t>
  </si>
  <si>
    <t>CMA1093781501</t>
  </si>
  <si>
    <t>XPO7002586487</t>
  </si>
  <si>
    <t>XPO8251889241</t>
  </si>
  <si>
    <t>KUE8661084970</t>
  </si>
  <si>
    <t>FED9053829267</t>
  </si>
  <si>
    <t>CH2631828114</t>
  </si>
  <si>
    <t>MAE6359259187</t>
  </si>
  <si>
    <t>KUE1155462132</t>
  </si>
  <si>
    <t>MAE9988483731</t>
  </si>
  <si>
    <t>UPS1120164862</t>
  </si>
  <si>
    <t>FED2500889234</t>
  </si>
  <si>
    <t>DHL7882455063</t>
  </si>
  <si>
    <t>KUE6812847915</t>
  </si>
  <si>
    <t>XPO6308533295</t>
  </si>
  <si>
    <t>UPS3834077797</t>
  </si>
  <si>
    <t>DB 1041880442</t>
  </si>
  <si>
    <t>CMA2150081506</t>
  </si>
  <si>
    <t>FED8231217228</t>
  </si>
  <si>
    <t>CMA9187582785</t>
  </si>
  <si>
    <t>MAE2638418893</t>
  </si>
  <si>
    <t>MAE7893422569</t>
  </si>
  <si>
    <t>CH9981412922</t>
  </si>
  <si>
    <t>CH9828391805</t>
  </si>
  <si>
    <t>XPO2967767888</t>
  </si>
  <si>
    <t>DB 4002701573</t>
  </si>
  <si>
    <t>FED9126135551</t>
  </si>
  <si>
    <t>XPO4680500953</t>
  </si>
  <si>
    <t>XPO5469925214</t>
  </si>
  <si>
    <t>DB 6556070561</t>
  </si>
  <si>
    <t>FED7258720586</t>
  </si>
  <si>
    <t>KUE3028932882</t>
  </si>
  <si>
    <t>FED8567005122</t>
  </si>
  <si>
    <t>MAE8726538838</t>
  </si>
  <si>
    <t>FED1508716447</t>
  </si>
  <si>
    <t>UPS3622009749</t>
  </si>
  <si>
    <t>UPS4267352240</t>
  </si>
  <si>
    <t>MAE3529849339</t>
  </si>
  <si>
    <t>DB 6906291193</t>
  </si>
  <si>
    <t>KUE4528309813</t>
  </si>
  <si>
    <t>XPO1307570930</t>
  </si>
  <si>
    <t>KUE9974477298</t>
  </si>
  <si>
    <t>XPO9974090710</t>
  </si>
  <si>
    <t>CMA4861879075</t>
  </si>
  <si>
    <t>DHL4006575895</t>
  </si>
  <si>
    <t>FED5051841988</t>
  </si>
  <si>
    <t>DB 5744642844</t>
  </si>
  <si>
    <t>MAE1424960407</t>
  </si>
  <si>
    <t>KUE6332446812</t>
  </si>
  <si>
    <t>DB 5137983756</t>
  </si>
  <si>
    <t>MAE9016582204</t>
  </si>
  <si>
    <t>CMA9714440140</t>
  </si>
  <si>
    <t>DB 4177419309</t>
  </si>
  <si>
    <t>DB 7561711732</t>
  </si>
  <si>
    <t>MAE5353682528</t>
  </si>
  <si>
    <t>KUE1856098040</t>
  </si>
  <si>
    <t>KUE4770417220</t>
  </si>
  <si>
    <t>KUE8892379601</t>
  </si>
  <si>
    <t>XPO1889196362</t>
  </si>
  <si>
    <t>DB 3652078933</t>
  </si>
  <si>
    <t>CMA4877101607</t>
  </si>
  <si>
    <t>CH4843583925</t>
  </si>
  <si>
    <t>XPO7393489955</t>
  </si>
  <si>
    <t>XPO8710238084</t>
  </si>
  <si>
    <t>MAE6908097380</t>
  </si>
  <si>
    <t>UPS6618840801</t>
  </si>
  <si>
    <t>XPO5641692260</t>
  </si>
  <si>
    <t>DHL4866183348</t>
  </si>
  <si>
    <t>CH4635152608</t>
  </si>
  <si>
    <t>FED9281221993</t>
  </si>
  <si>
    <t>CMA4601639050</t>
  </si>
  <si>
    <t>DB 3374172490</t>
  </si>
  <si>
    <t>UPS7538089053</t>
  </si>
  <si>
    <t>MAE6947629913</t>
  </si>
  <si>
    <t>KUE1591698158</t>
  </si>
  <si>
    <t>FED1805588952</t>
  </si>
  <si>
    <t>CH9173503857</t>
  </si>
  <si>
    <t>KUE2114889714</t>
  </si>
  <si>
    <t>XPO9589802826</t>
  </si>
  <si>
    <t>CMA1154875611</t>
  </si>
  <si>
    <t>FED7605517736</t>
  </si>
  <si>
    <t>DB 3276636415</t>
  </si>
  <si>
    <t>DHL9917529116</t>
  </si>
  <si>
    <t>CMA3875762532</t>
  </si>
  <si>
    <t>CMA4387511801</t>
  </si>
  <si>
    <t>DB 9793880652</t>
  </si>
  <si>
    <t>CH7222139716</t>
  </si>
  <si>
    <t>CMA1458565318</t>
  </si>
  <si>
    <t>MAE5045407243</t>
  </si>
  <si>
    <t>DB 7330073167</t>
  </si>
  <si>
    <t>XPO7806553563</t>
  </si>
  <si>
    <t>KUE9065246849</t>
  </si>
  <si>
    <t>FED7367822837</t>
  </si>
  <si>
    <t>DHL1271052715</t>
  </si>
  <si>
    <t>DB 8298902199</t>
  </si>
  <si>
    <t>CMA4620402701</t>
  </si>
  <si>
    <t>CMA8278327750</t>
  </si>
  <si>
    <t>DHL6955592382</t>
  </si>
  <si>
    <t>XPO6029960206</t>
  </si>
  <si>
    <t>MAE5326619092</t>
  </si>
  <si>
    <t>UPS9308117934</t>
  </si>
  <si>
    <t>DHL7121176085</t>
  </si>
  <si>
    <t>MAE8252587388</t>
  </si>
  <si>
    <t>CH1396977005</t>
  </si>
  <si>
    <t>UPS9042526122</t>
  </si>
  <si>
    <t>CMA5632791066</t>
  </si>
  <si>
    <t>XPO7860053536</t>
  </si>
  <si>
    <t>KUE3897955485</t>
  </si>
  <si>
    <t>UPS7729495280</t>
  </si>
  <si>
    <t>XPO7034136698</t>
  </si>
  <si>
    <t>DHL5342943780</t>
  </si>
  <si>
    <t>DHL3653156309</t>
  </si>
  <si>
    <t>UPS5808129532</t>
  </si>
  <si>
    <t>DB 1401282912</t>
  </si>
  <si>
    <t>FED4898225364</t>
  </si>
  <si>
    <t>CH3904053177</t>
  </si>
  <si>
    <t>DHL5819355882</t>
  </si>
  <si>
    <t>MAE2716956619</t>
  </si>
  <si>
    <t>CMA5521616589</t>
  </si>
  <si>
    <t>KUE5740503420</t>
  </si>
  <si>
    <t>XPO7967180372</t>
  </si>
  <si>
    <t>CMA8414765787</t>
  </si>
  <si>
    <t>KUE6566428048</t>
  </si>
  <si>
    <t>KUE8493714364</t>
  </si>
  <si>
    <t>KUE6184593693</t>
  </si>
  <si>
    <t>XPO5164178613</t>
  </si>
  <si>
    <t>UPS5592745113</t>
  </si>
  <si>
    <t>UPS8755570129</t>
  </si>
  <si>
    <t>CMA5118902787</t>
  </si>
  <si>
    <t>FED1234432406</t>
  </si>
  <si>
    <t>KUE5140511472</t>
  </si>
  <si>
    <t>XPO5678997177</t>
  </si>
  <si>
    <t>XPO7489199607</t>
  </si>
  <si>
    <t>CMA5515213485</t>
  </si>
  <si>
    <t>DHL9786947943</t>
  </si>
  <si>
    <t>DB 9228100236</t>
  </si>
  <si>
    <t>FED8969195302</t>
  </si>
  <si>
    <t>DB 8226778935</t>
  </si>
  <si>
    <t>XPO5006464064</t>
  </si>
  <si>
    <t>DB 9036498224</t>
  </si>
  <si>
    <t>DHL3363946129</t>
  </si>
  <si>
    <t>CMA1670813347</t>
  </si>
  <si>
    <t>DB 1911304030</t>
  </si>
  <si>
    <t>CMA7639152461</t>
  </si>
  <si>
    <t>FED7523205378</t>
  </si>
  <si>
    <t>FED8280375803</t>
  </si>
  <si>
    <t>XPO9578340132</t>
  </si>
  <si>
    <t>CMA3712723006</t>
  </si>
  <si>
    <t>UPS2434429562</t>
  </si>
  <si>
    <t>KUE2759150782</t>
  </si>
  <si>
    <t>XPO7257865781</t>
  </si>
  <si>
    <t>XPO5630034626</t>
  </si>
  <si>
    <t>CH9944700286</t>
  </si>
  <si>
    <t>DHL4567364603</t>
  </si>
  <si>
    <t>MAE2762231860</t>
  </si>
  <si>
    <t>MAE7190384361</t>
  </si>
  <si>
    <t>FED1132793492</t>
  </si>
  <si>
    <t>MAE3979252415</t>
  </si>
  <si>
    <t>CMA8900246140</t>
  </si>
  <si>
    <t>CH8345857634</t>
  </si>
  <si>
    <t>MAE6502900531</t>
  </si>
  <si>
    <t>MAE2659436203</t>
  </si>
  <si>
    <t>FED1176979025</t>
  </si>
  <si>
    <t>MAE2154107587</t>
  </si>
  <si>
    <t>KUE7858395060</t>
  </si>
  <si>
    <t>FED5891811589</t>
  </si>
  <si>
    <t>CH9979337329</t>
  </si>
  <si>
    <t>FED3901329786</t>
  </si>
  <si>
    <t>UPS7781438684</t>
  </si>
  <si>
    <t>DB 9266098894</t>
  </si>
  <si>
    <t>CMA2337419401</t>
  </si>
  <si>
    <t>CMA4118462843</t>
  </si>
  <si>
    <t>CMA7320327509</t>
  </si>
  <si>
    <t>KUE2890462683</t>
  </si>
  <si>
    <t>UPS4992441882</t>
  </si>
  <si>
    <t>CH5346332565</t>
  </si>
  <si>
    <t>FED5250750767</t>
  </si>
  <si>
    <t>FED9502929292</t>
  </si>
  <si>
    <t>CH4382479914</t>
  </si>
  <si>
    <t>CMA1442333605</t>
  </si>
  <si>
    <t>CMA3437816728</t>
  </si>
  <si>
    <t>FED5332618066</t>
  </si>
  <si>
    <t>UPS2254791667</t>
  </si>
  <si>
    <t>CMA1763549541</t>
  </si>
  <si>
    <t>KUE8046227186</t>
  </si>
  <si>
    <t>CMA4962802016</t>
  </si>
  <si>
    <t>CMA2494300830</t>
  </si>
  <si>
    <t>UPS7384595237</t>
  </si>
  <si>
    <t>KUE5044407941</t>
  </si>
  <si>
    <t>FED6794697168</t>
  </si>
  <si>
    <t>DHL9487442854</t>
  </si>
  <si>
    <t>KUE8827971662</t>
  </si>
  <si>
    <t>CH2971120069</t>
  </si>
  <si>
    <t>DB 5317301492</t>
  </si>
  <si>
    <t>DB 6996522144</t>
  </si>
  <si>
    <t>DHL8532934628</t>
  </si>
  <si>
    <t>XPO9643639672</t>
  </si>
  <si>
    <t>CMA5677324242</t>
  </si>
  <si>
    <t>CH4671407615</t>
  </si>
  <si>
    <t>KUE1989906768</t>
  </si>
  <si>
    <t>CMA5569812423</t>
  </si>
  <si>
    <t>UPS6928199355</t>
  </si>
  <si>
    <t>DHL9196703652</t>
  </si>
  <si>
    <t>FED2756198661</t>
  </si>
  <si>
    <t>UPS2176077587</t>
  </si>
  <si>
    <t>DHL5709860248</t>
  </si>
  <si>
    <t>DHL5699264958</t>
  </si>
  <si>
    <t>DB 8389514193</t>
  </si>
  <si>
    <t>CMA9793795931</t>
  </si>
  <si>
    <t>DHL8827862355</t>
  </si>
  <si>
    <t>CMA1770576636</t>
  </si>
  <si>
    <t>UPS5139737776</t>
  </si>
  <si>
    <t>UPS4522414283</t>
  </si>
  <si>
    <t>CMA9689585101</t>
  </si>
  <si>
    <t>XPO7423507662</t>
  </si>
  <si>
    <t>KUE5556667396</t>
  </si>
  <si>
    <t>CH4120947492</t>
  </si>
  <si>
    <t>DB 8277332133</t>
  </si>
  <si>
    <t>FED3554469739</t>
  </si>
  <si>
    <t>UPS6150990266</t>
  </si>
  <si>
    <t>CH1197221718</t>
  </si>
  <si>
    <t>FED5036940560</t>
  </si>
  <si>
    <t>XPO4955808591</t>
  </si>
  <si>
    <t>KUE4561384368</t>
  </si>
  <si>
    <t>XPO5240469016</t>
  </si>
  <si>
    <t>UPS1422747751</t>
  </si>
  <si>
    <t>XPO8976320994</t>
  </si>
  <si>
    <t>CMA8821070283</t>
  </si>
  <si>
    <t>UPS5176987445</t>
  </si>
  <si>
    <t>MAE6030292808</t>
  </si>
  <si>
    <t>MAE7888347000</t>
  </si>
  <si>
    <t>KUE2209508346</t>
  </si>
  <si>
    <t>UPS3049117867</t>
  </si>
  <si>
    <t>CH5500063790</t>
  </si>
  <si>
    <t>KUE6908256893</t>
  </si>
  <si>
    <t>XPO4216195742</t>
  </si>
  <si>
    <t>UPS5877125790</t>
  </si>
  <si>
    <t>DB 7214757165</t>
  </si>
  <si>
    <t>FED5762756398</t>
  </si>
  <si>
    <t>KUE9221115271</t>
  </si>
  <si>
    <t>CH2200208976</t>
  </si>
  <si>
    <t>UPS7971754227</t>
  </si>
  <si>
    <t>CMA8281903667</t>
  </si>
  <si>
    <t>CH7914047967</t>
  </si>
  <si>
    <t>KUE4825037237</t>
  </si>
  <si>
    <t>CH5230823963</t>
  </si>
  <si>
    <t>KUE1525449393</t>
  </si>
  <si>
    <t>FED4460278961</t>
  </si>
  <si>
    <t>DHL3714874886</t>
  </si>
  <si>
    <t>DHL5581824337</t>
  </si>
  <si>
    <t>DHL8190331736</t>
  </si>
  <si>
    <t>DHL5778096303</t>
  </si>
  <si>
    <t>MAE1028076825</t>
  </si>
  <si>
    <t>DHL7156968696</t>
  </si>
  <si>
    <t>UPS9965568677</t>
  </si>
  <si>
    <t>DB 7939890535</t>
  </si>
  <si>
    <t>DB 5225054521</t>
  </si>
  <si>
    <t>CMA2815123565</t>
  </si>
  <si>
    <t>DB 5319759917</t>
  </si>
  <si>
    <t>KUE6972486370</t>
  </si>
  <si>
    <t>CMA5454704020</t>
  </si>
  <si>
    <t>FED1765080312</t>
  </si>
  <si>
    <t>DB 3896904477</t>
  </si>
  <si>
    <t>CH2586604211</t>
  </si>
  <si>
    <t>DHL5556084041</t>
  </si>
  <si>
    <t>UPS9727701559</t>
  </si>
  <si>
    <t>CH4108696119</t>
  </si>
  <si>
    <t>MAE6712199488</t>
  </si>
  <si>
    <t>UPS7898828161</t>
  </si>
  <si>
    <t>XPO8940338415</t>
  </si>
  <si>
    <t>FED3843233010</t>
  </si>
  <si>
    <t>MAE7973131621</t>
  </si>
  <si>
    <t>UPS2469814733</t>
  </si>
  <si>
    <t>DB 7414061407</t>
  </si>
  <si>
    <t>XPO6319238816</t>
  </si>
  <si>
    <t>MAE6498815822</t>
  </si>
  <si>
    <t>XPO6207207820</t>
  </si>
  <si>
    <t>MAE6702381921</t>
  </si>
  <si>
    <t>KUE1290254879</t>
  </si>
  <si>
    <t>CH9750965064</t>
  </si>
  <si>
    <t>MAE3040974718</t>
  </si>
  <si>
    <t>MAE4000203958</t>
  </si>
  <si>
    <t>DHL9939613204</t>
  </si>
  <si>
    <t>KUE3530119248</t>
  </si>
  <si>
    <t>KUE4474507485</t>
  </si>
  <si>
    <t>MAE7250684951</t>
  </si>
  <si>
    <t>DB 9769849593</t>
  </si>
  <si>
    <t>DB 7632437344</t>
  </si>
  <si>
    <t>UPS3629934939</t>
  </si>
  <si>
    <t>UPS7477030144</t>
  </si>
  <si>
    <t>UPS5788728439</t>
  </si>
  <si>
    <t>FED9892558023</t>
  </si>
  <si>
    <t>UPS4622857416</t>
  </si>
  <si>
    <t>FED4945416421</t>
  </si>
  <si>
    <t>CH7341592063</t>
  </si>
  <si>
    <t>CH4261054330</t>
  </si>
  <si>
    <t>CH7941002045</t>
  </si>
  <si>
    <t>XPO5521102102</t>
  </si>
  <si>
    <t>CMA1744283605</t>
  </si>
  <si>
    <t>CH4893542198</t>
  </si>
  <si>
    <t>CH6391110576</t>
  </si>
  <si>
    <t>DHL4494880227</t>
  </si>
  <si>
    <t>MAE2225599382</t>
  </si>
  <si>
    <t>UPS2162061416</t>
  </si>
  <si>
    <t>CH3626245583</t>
  </si>
  <si>
    <t>XPO5214840866</t>
  </si>
  <si>
    <t>CMA5653917134</t>
  </si>
  <si>
    <t>DHL9477996014</t>
  </si>
  <si>
    <t>XPO2084100354</t>
  </si>
  <si>
    <t>KUE9341579935</t>
  </si>
  <si>
    <t>CH6199159010</t>
  </si>
  <si>
    <t>MAE2909613575</t>
  </si>
  <si>
    <t>MAE5968787179</t>
  </si>
  <si>
    <t>CH2276407530</t>
  </si>
  <si>
    <t>DHL6468526890</t>
  </si>
  <si>
    <t>MAE4136105366</t>
  </si>
  <si>
    <t>MAE9349634805</t>
  </si>
  <si>
    <t>DB 8336328867</t>
  </si>
  <si>
    <t>CMA2396642539</t>
  </si>
  <si>
    <t>DB 6213080143</t>
  </si>
  <si>
    <t>DB 7050414449</t>
  </si>
  <si>
    <t>XPO2375180654</t>
  </si>
  <si>
    <t>XPO5419525679</t>
  </si>
  <si>
    <t>DHL9891052059</t>
  </si>
  <si>
    <t>XPO2749757259</t>
  </si>
  <si>
    <t>UPS5456623959</t>
  </si>
  <si>
    <t>KUE4444503745</t>
  </si>
  <si>
    <t>CH3985511348</t>
  </si>
  <si>
    <t>DB 3344207926</t>
  </si>
  <si>
    <t>MAE9030368755</t>
  </si>
  <si>
    <t>CH3062593722</t>
  </si>
  <si>
    <t>KUE3222957197</t>
  </si>
  <si>
    <t>DB 6562400401</t>
  </si>
  <si>
    <t>CH9264947513</t>
  </si>
  <si>
    <t>FED7736286459</t>
  </si>
  <si>
    <t>CH7623824211</t>
  </si>
  <si>
    <t>MAE3655688472</t>
  </si>
  <si>
    <t>XPO9098850115</t>
  </si>
  <si>
    <t>UPS4525857522</t>
  </si>
  <si>
    <t>UPS7737936162</t>
  </si>
  <si>
    <t>FED7152735431</t>
  </si>
  <si>
    <t>FED7486886825</t>
  </si>
  <si>
    <t>DHL3363418749</t>
  </si>
  <si>
    <t>CMA5997586713</t>
  </si>
  <si>
    <t>DB 2954086138</t>
  </si>
  <si>
    <t>DHL7273707262</t>
  </si>
  <si>
    <t>CH8687235723</t>
  </si>
  <si>
    <t>DB 2444652352</t>
  </si>
  <si>
    <t>CMA5412200211</t>
  </si>
  <si>
    <t>KUE5481863525</t>
  </si>
  <si>
    <t>KUE4814897974</t>
  </si>
  <si>
    <t>XPO7344637237</t>
  </si>
  <si>
    <t>KUE8281905165</t>
  </si>
  <si>
    <t>CH7640016848</t>
  </si>
  <si>
    <t>CH1114084873</t>
  </si>
  <si>
    <t>XPO2405740862</t>
  </si>
  <si>
    <t>CH9095892703</t>
  </si>
  <si>
    <t>CMA1881197446</t>
  </si>
  <si>
    <t>XPO9809778936</t>
  </si>
  <si>
    <t>DHL7090699318</t>
  </si>
  <si>
    <t>DHL6778788807</t>
  </si>
  <si>
    <t>DB 2495067028</t>
  </si>
  <si>
    <t>KUE8757879953</t>
  </si>
  <si>
    <t>UPS4668056611</t>
  </si>
  <si>
    <t>UPS5021190299</t>
  </si>
  <si>
    <t>FED5199215750</t>
  </si>
  <si>
    <t>DB 6829903097</t>
  </si>
  <si>
    <t>KUE9190501079</t>
  </si>
  <si>
    <t>CH9651895220</t>
  </si>
  <si>
    <t>XPO4888089638</t>
  </si>
  <si>
    <t>CH5132538281</t>
  </si>
  <si>
    <t>MAE4603628479</t>
  </si>
  <si>
    <t>UPS7830200589</t>
  </si>
  <si>
    <t>CH4055319084</t>
  </si>
  <si>
    <t>MAE2534487857</t>
  </si>
  <si>
    <t>KUE6581143915</t>
  </si>
  <si>
    <t>UPS8646299595</t>
  </si>
  <si>
    <t>DHL5678557206</t>
  </si>
  <si>
    <t>MAE5026782161</t>
  </si>
  <si>
    <t>XPO2183223932</t>
  </si>
  <si>
    <t>DB 3068101316</t>
  </si>
  <si>
    <t>XPO7613042833</t>
  </si>
  <si>
    <t>MAE4355829651</t>
  </si>
  <si>
    <t>DB 1913655967</t>
  </si>
  <si>
    <t>MAE9122252598</t>
  </si>
  <si>
    <t>DHL3260936704</t>
  </si>
  <si>
    <t>CH6056387996</t>
  </si>
  <si>
    <t>KUE9965809108</t>
  </si>
  <si>
    <t>DB 4855407103</t>
  </si>
  <si>
    <t>CMA1037677583</t>
  </si>
  <si>
    <t>FED6480733245</t>
  </si>
  <si>
    <t>FED2391224489</t>
  </si>
  <si>
    <t>CH9619679888</t>
  </si>
  <si>
    <t>DHL4678650316</t>
  </si>
  <si>
    <t>DB 9774893061</t>
  </si>
  <si>
    <t>DB 9932479987</t>
  </si>
  <si>
    <t>CMA5137673107</t>
  </si>
  <si>
    <t>DB 2923188351</t>
  </si>
  <si>
    <t>CMA9280417242</t>
  </si>
  <si>
    <t>DB 1687318026</t>
  </si>
  <si>
    <t>UPS8323244637</t>
  </si>
  <si>
    <t>DHL8029335632</t>
  </si>
  <si>
    <t>MAE6477361460</t>
  </si>
  <si>
    <t>MAE8683380079</t>
  </si>
  <si>
    <t>KUE8374293795</t>
  </si>
  <si>
    <t>UPS7088799983</t>
  </si>
  <si>
    <t>CMA7051070597</t>
  </si>
  <si>
    <t>DHL9175964527</t>
  </si>
  <si>
    <t>CH8891712724</t>
  </si>
  <si>
    <t>CH1366159534</t>
  </si>
  <si>
    <t>KUE2865361269</t>
  </si>
  <si>
    <t>MAE8587191686</t>
  </si>
  <si>
    <t>DHL1991606047</t>
  </si>
  <si>
    <t>KUE3119749374</t>
  </si>
  <si>
    <t>DHL9042953600</t>
  </si>
  <si>
    <t>CH3699101226</t>
  </si>
  <si>
    <t>MAE7771861943</t>
  </si>
  <si>
    <t>FED2129759014</t>
  </si>
  <si>
    <t>CMA3722018985</t>
  </si>
  <si>
    <t>FED6053165720</t>
  </si>
  <si>
    <t>KUE8263918121</t>
  </si>
  <si>
    <t>KUE9942910434</t>
  </si>
  <si>
    <t>UPS4040281885</t>
  </si>
  <si>
    <t>DHL3329679096</t>
  </si>
  <si>
    <t>DB 8180758073</t>
  </si>
  <si>
    <t>XPO4155266733</t>
  </si>
  <si>
    <t>CH3562964167</t>
  </si>
  <si>
    <t>CH2502158811</t>
  </si>
  <si>
    <t>KUE2090797167</t>
  </si>
  <si>
    <t>CMA7899470595</t>
  </si>
  <si>
    <t>FED9049164049</t>
  </si>
  <si>
    <t>MAE3628697818</t>
  </si>
  <si>
    <t>DB 8524484074</t>
  </si>
  <si>
    <t>DHL1740326729</t>
  </si>
  <si>
    <t>UPS6416079252</t>
  </si>
  <si>
    <t>FED8656930563</t>
  </si>
  <si>
    <t>MAE9892649038</t>
  </si>
  <si>
    <t>DB 8227652491</t>
  </si>
  <si>
    <t>DB 1464107475</t>
  </si>
  <si>
    <t>CMA6329741310</t>
  </si>
  <si>
    <t>KUE1346602375</t>
  </si>
  <si>
    <t>XPO6348085597</t>
  </si>
  <si>
    <t>FED1992864039</t>
  </si>
  <si>
    <t>CH6702045598</t>
  </si>
  <si>
    <t>MAE2430558260</t>
  </si>
  <si>
    <t>DHL8510623057</t>
  </si>
  <si>
    <t>XPO3707359764</t>
  </si>
  <si>
    <t>CMA2328097237</t>
  </si>
  <si>
    <t>DB 4331027884</t>
  </si>
  <si>
    <t>FED2426520468</t>
  </si>
  <si>
    <t>CMA8401143803</t>
  </si>
  <si>
    <t>FED7346136973</t>
  </si>
  <si>
    <t>MAE9018381941</t>
  </si>
  <si>
    <t>DB 2445871974</t>
  </si>
  <si>
    <t>CH8226467869</t>
  </si>
  <si>
    <t>MAE5683188951</t>
  </si>
  <si>
    <t>CH2860376486</t>
  </si>
  <si>
    <t>DHL5086295495</t>
  </si>
  <si>
    <t>KUE7781320885</t>
  </si>
  <si>
    <t>MAE4432388072</t>
  </si>
  <si>
    <t>DHL5749966311</t>
  </si>
  <si>
    <t>DHL6109091811</t>
  </si>
  <si>
    <t>UPS7546456712</t>
  </si>
  <si>
    <t>DB 9782357604</t>
  </si>
  <si>
    <t>KUE1978254333</t>
  </si>
  <si>
    <t>KUE4288644074</t>
  </si>
  <si>
    <t>FED3675183952</t>
  </si>
  <si>
    <t>XPO5465514761</t>
  </si>
  <si>
    <t>KUE4799829498</t>
  </si>
  <si>
    <t>DHL3438674782</t>
  </si>
  <si>
    <t>CH1847202103</t>
  </si>
  <si>
    <t>DB 8203449349</t>
  </si>
  <si>
    <t>CMA8690860458</t>
  </si>
  <si>
    <t>CMA7970895294</t>
  </si>
  <si>
    <t>UPS3219982711</t>
  </si>
  <si>
    <t>CMA3875224446</t>
  </si>
  <si>
    <t>DHL7519642260</t>
  </si>
  <si>
    <t>KUE8878253295</t>
  </si>
  <si>
    <t>KUE4829718127</t>
  </si>
  <si>
    <t>CH7677271890</t>
  </si>
  <si>
    <t>XPO5808596076</t>
  </si>
  <si>
    <t>KUE7538116278</t>
  </si>
  <si>
    <t>CH7350457701</t>
  </si>
  <si>
    <t>KUE3016664467</t>
  </si>
  <si>
    <t>CMA6978586974</t>
  </si>
  <si>
    <t>DB 4942127420</t>
  </si>
  <si>
    <t>DB 3617223531</t>
  </si>
  <si>
    <t>MAE4893752282</t>
  </si>
  <si>
    <t>DHL8234968041</t>
  </si>
  <si>
    <t>CMA8618953296</t>
  </si>
  <si>
    <t>KUE4074157907</t>
  </si>
  <si>
    <t>CH9951790962</t>
  </si>
  <si>
    <t>DHL6360792788</t>
  </si>
  <si>
    <t>KUE1082840963</t>
  </si>
  <si>
    <t>CMA9882756088</t>
  </si>
  <si>
    <t>FED1085679372</t>
  </si>
  <si>
    <t>MAE4925393386</t>
  </si>
  <si>
    <t>DHL9497856467</t>
  </si>
  <si>
    <t>DHL5424393331</t>
  </si>
  <si>
    <t>DHL2672137377</t>
  </si>
  <si>
    <t>CH3526161894</t>
  </si>
  <si>
    <t>MAE1765269885</t>
  </si>
  <si>
    <t>DB 9422209267</t>
  </si>
  <si>
    <t>MAE2729616628</t>
  </si>
  <si>
    <t>XPO1993737563</t>
  </si>
  <si>
    <t>CH9910557953</t>
  </si>
  <si>
    <t>FED8963519347</t>
  </si>
  <si>
    <t>CMA3751194626</t>
  </si>
  <si>
    <t>XPO5223764727</t>
  </si>
  <si>
    <t>MAE6470653510</t>
  </si>
  <si>
    <t>CH4342088299</t>
  </si>
  <si>
    <t>KUE6976516702</t>
  </si>
  <si>
    <t>MAE6574587899</t>
  </si>
  <si>
    <t>MAE4464739320</t>
  </si>
  <si>
    <t>UPS8914885611</t>
  </si>
  <si>
    <t>DHL2914068836</t>
  </si>
  <si>
    <t>DHL5683888537</t>
  </si>
  <si>
    <t>XPO9902182167</t>
  </si>
  <si>
    <t>DB 9449918159</t>
  </si>
  <si>
    <t>DHL1519787028</t>
  </si>
  <si>
    <t>DHL9382861945</t>
  </si>
  <si>
    <t>KUE2316408029</t>
  </si>
  <si>
    <t>DB 2583824900</t>
  </si>
  <si>
    <t>CH1026461130</t>
  </si>
  <si>
    <t>UPS3124624780</t>
  </si>
  <si>
    <t>FED2170356869</t>
  </si>
  <si>
    <t>FED7734625818</t>
  </si>
  <si>
    <t>FED9620301273</t>
  </si>
  <si>
    <t>KUE4122486179</t>
  </si>
  <si>
    <t>KUE2712025367</t>
  </si>
  <si>
    <t>CH7641247586</t>
  </si>
  <si>
    <t>MAE2460426432</t>
  </si>
  <si>
    <t>DB 8223586182</t>
  </si>
  <si>
    <t>DHL4491147718</t>
  </si>
  <si>
    <t>MAE4642915845</t>
  </si>
  <si>
    <t>FED6807528997</t>
  </si>
  <si>
    <t>MAE8865565763</t>
  </si>
  <si>
    <t>KUE8110179288</t>
  </si>
  <si>
    <t>FED9033815286</t>
  </si>
  <si>
    <t>KUE8005355130</t>
  </si>
  <si>
    <t>CH9011590452</t>
  </si>
  <si>
    <t>DHL1089142739</t>
  </si>
  <si>
    <t>DHL8051887810</t>
  </si>
  <si>
    <t>KUE2745354914</t>
  </si>
  <si>
    <t>KUE8431514737</t>
  </si>
  <si>
    <t>UPS5050373159</t>
  </si>
  <si>
    <t>CH6117983298</t>
  </si>
  <si>
    <t>UPS5941910554</t>
  </si>
  <si>
    <t>KUE5450402310</t>
  </si>
  <si>
    <t>DB 4922643462</t>
  </si>
  <si>
    <t>CH5500302751</t>
  </si>
  <si>
    <t>KUE3701038381</t>
  </si>
  <si>
    <t>CMA5197309584</t>
  </si>
  <si>
    <t>DB 1833939388</t>
  </si>
  <si>
    <t>CH8068133699</t>
  </si>
  <si>
    <t>UPS2416297094</t>
  </si>
  <si>
    <t>CMA3956686450</t>
  </si>
  <si>
    <t>XPO4113548398</t>
  </si>
  <si>
    <t>KUE2824864182</t>
  </si>
  <si>
    <t>XPO7699655695</t>
  </si>
  <si>
    <t>KUE8286965412</t>
  </si>
  <si>
    <t>FED3468069197</t>
  </si>
  <si>
    <t>DB 2886922791</t>
  </si>
  <si>
    <t>DB 5264173783</t>
  </si>
  <si>
    <t>FED3830214303</t>
  </si>
  <si>
    <t>UPS6477568633</t>
  </si>
  <si>
    <t>KUE6095695029</t>
  </si>
  <si>
    <t>KUE6471996714</t>
  </si>
  <si>
    <t>CMA3627392173</t>
  </si>
  <si>
    <t>CMA2179495970</t>
  </si>
  <si>
    <t>MAE8047678329</t>
  </si>
  <si>
    <t>XPO2535420847</t>
  </si>
  <si>
    <t>UPS5280940758</t>
  </si>
  <si>
    <t>MAE6743371356</t>
  </si>
  <si>
    <t>MAE7682537002</t>
  </si>
  <si>
    <t>DB 1547638435</t>
  </si>
  <si>
    <t>UPS6707508500</t>
  </si>
  <si>
    <t>XPO8781633034</t>
  </si>
  <si>
    <t>KUE6206954137</t>
  </si>
  <si>
    <t>KUE6462696050</t>
  </si>
  <si>
    <t>MAE3534632096</t>
  </si>
  <si>
    <t>KUE1251019196</t>
  </si>
  <si>
    <t>UPS3319896876</t>
  </si>
  <si>
    <t>CMA1728935935</t>
  </si>
  <si>
    <t>UPS6132977667</t>
  </si>
  <si>
    <t>MAE9997063344</t>
  </si>
  <si>
    <t>DB 6369005410</t>
  </si>
  <si>
    <t>KUE7455861685</t>
  </si>
  <si>
    <t>MAE6373115962</t>
  </si>
  <si>
    <t>DB 8196780140</t>
  </si>
  <si>
    <t>DHL5436813504</t>
  </si>
  <si>
    <t>KUE8561993255</t>
  </si>
  <si>
    <t>KUE4817278741</t>
  </si>
  <si>
    <t>XPO4715869374</t>
  </si>
  <si>
    <t>DB 3005521912</t>
  </si>
  <si>
    <t>CMA5827296854</t>
  </si>
  <si>
    <t>XPO2444328703</t>
  </si>
  <si>
    <t>UPS2095821498</t>
  </si>
  <si>
    <t>UPS6823336672</t>
  </si>
  <si>
    <t>CMA8718284094</t>
  </si>
  <si>
    <t>MAE8114965163</t>
  </si>
  <si>
    <t>XPO3121546828</t>
  </si>
  <si>
    <t>XPO1403971910</t>
  </si>
  <si>
    <t>KUE8967217986</t>
  </si>
  <si>
    <t>KUE4626192991</t>
  </si>
  <si>
    <t>DB 2219944364</t>
  </si>
  <si>
    <t>CH9603000079</t>
  </si>
  <si>
    <t>UPS3914970938</t>
  </si>
  <si>
    <t>XPO4447417648</t>
  </si>
  <si>
    <t>CH8295171659</t>
  </si>
  <si>
    <t>KUE9813914389</t>
  </si>
  <si>
    <t>XPO7744867580</t>
  </si>
  <si>
    <t>KUE3319733241</t>
  </si>
  <si>
    <t>DB 3501555096</t>
  </si>
  <si>
    <t>UPS1087083467</t>
  </si>
  <si>
    <t>CMA3403026752</t>
  </si>
  <si>
    <t>FED8758267392</t>
  </si>
  <si>
    <t>XPO1924107320</t>
  </si>
  <si>
    <t>UPS9002152253</t>
  </si>
  <si>
    <t>CH9155334334</t>
  </si>
  <si>
    <t>FED8189360941</t>
  </si>
  <si>
    <t>KUE5693410377</t>
  </si>
  <si>
    <t>CMA5275833185</t>
  </si>
  <si>
    <t>FED9969481975</t>
  </si>
  <si>
    <t>MAE8162637209</t>
  </si>
  <si>
    <t>UPS1608783292</t>
  </si>
  <si>
    <t>DHL7302772327</t>
  </si>
  <si>
    <t>CH1573933784</t>
  </si>
  <si>
    <t>XPO2181659943</t>
  </si>
  <si>
    <t>CH7372534328</t>
  </si>
  <si>
    <t>DHL3586192833</t>
  </si>
  <si>
    <t>KUE8774129825</t>
  </si>
  <si>
    <t>FED8794185444</t>
  </si>
  <si>
    <t>MAE3077748080</t>
  </si>
  <si>
    <t>CMA9917479168</t>
  </si>
  <si>
    <t>UPS8991736397</t>
  </si>
  <si>
    <t>DB 5904562409</t>
  </si>
  <si>
    <t>DHL6278308335</t>
  </si>
  <si>
    <t>FED8581814933</t>
  </si>
  <si>
    <t>XPO6027750970</t>
  </si>
  <si>
    <t>CMA3122117636</t>
  </si>
  <si>
    <t>DHL7817877587</t>
  </si>
  <si>
    <t>KUE5012965296</t>
  </si>
  <si>
    <t>DHL3301006240</t>
  </si>
  <si>
    <t>XPO7957825082</t>
  </si>
  <si>
    <t>XPO9362407840</t>
  </si>
  <si>
    <t>MAE1699921860</t>
  </si>
  <si>
    <t>FED8528320586</t>
  </si>
  <si>
    <t>UPS3615533613</t>
  </si>
  <si>
    <t>KUE3122680841</t>
  </si>
  <si>
    <t>DHL9112365898</t>
  </si>
  <si>
    <t>CMA5649516528</t>
  </si>
  <si>
    <t>CMA4163573989</t>
  </si>
  <si>
    <t>FED1117684765</t>
  </si>
  <si>
    <t>CH9418905105</t>
  </si>
  <si>
    <t>KUE1705193100</t>
  </si>
  <si>
    <t>MAE9711053099</t>
  </si>
  <si>
    <t>CMA7292130954</t>
  </si>
  <si>
    <t>CMA9572414288</t>
  </si>
  <si>
    <t>CH6870024472</t>
  </si>
  <si>
    <t>MAE5448936889</t>
  </si>
  <si>
    <t>KUE1798736151</t>
  </si>
  <si>
    <t>CH5427329863</t>
  </si>
  <si>
    <t>DB 4530435170</t>
  </si>
  <si>
    <t>DHL1585990522</t>
  </si>
  <si>
    <t>XPO6647647711</t>
  </si>
  <si>
    <t>XPO7717692618</t>
  </si>
  <si>
    <t>UPS2765155826</t>
  </si>
  <si>
    <t>DB 1290096187</t>
  </si>
  <si>
    <t>MAE9449423638</t>
  </si>
  <si>
    <t>FED5264664237</t>
  </si>
  <si>
    <t>MAE1005758924</t>
  </si>
  <si>
    <t>XPO4549801696</t>
  </si>
  <si>
    <t>DHL6759876302</t>
  </si>
  <si>
    <t>MAE8184678249</t>
  </si>
  <si>
    <t>XPO1315022571</t>
  </si>
  <si>
    <t>MAE5608908706</t>
  </si>
  <si>
    <t>FED4043525904</t>
  </si>
  <si>
    <t>DHL4134215589</t>
  </si>
  <si>
    <t>XPO1733472230</t>
  </si>
  <si>
    <t>XPO2979311289</t>
  </si>
  <si>
    <t>FED8225367139</t>
  </si>
  <si>
    <t>DB 2788179573</t>
  </si>
  <si>
    <t>CH7549912036</t>
  </si>
  <si>
    <t>XPO9806878893</t>
  </si>
  <si>
    <t>DB 4767340469</t>
  </si>
  <si>
    <t>FED2046417502</t>
  </si>
  <si>
    <t>CMA1120676321</t>
  </si>
  <si>
    <t>DHL2151646169</t>
  </si>
  <si>
    <t>MAE5037415275</t>
  </si>
  <si>
    <t>UPS9008219921</t>
  </si>
  <si>
    <t>UPS9980588133</t>
  </si>
  <si>
    <t>MAE7778272915</t>
  </si>
  <si>
    <t>UPS9420978731</t>
  </si>
  <si>
    <t>CH4454088639</t>
  </si>
  <si>
    <t>UPS6058609690</t>
  </si>
  <si>
    <t>XPO9980104103</t>
  </si>
  <si>
    <t>XPO9127952820</t>
  </si>
  <si>
    <t>MAE9398945453</t>
  </si>
  <si>
    <t>XPO6031274770</t>
  </si>
  <si>
    <t>FED5624730384</t>
  </si>
  <si>
    <t>MAE2419028610</t>
  </si>
  <si>
    <t>CH1767872550</t>
  </si>
  <si>
    <t>MAE4870890367</t>
  </si>
  <si>
    <t>DHL3157102090</t>
  </si>
  <si>
    <t>FED2116143147</t>
  </si>
  <si>
    <t>DB 7447125833</t>
  </si>
  <si>
    <t>XPO5425107428</t>
  </si>
  <si>
    <t>DB 5411759500</t>
  </si>
  <si>
    <t>KUE7257494454</t>
  </si>
  <si>
    <t>UPS2178227400</t>
  </si>
  <si>
    <t>FED6611514973</t>
  </si>
  <si>
    <t>MAE1387620085</t>
  </si>
  <si>
    <t>MAE4850402048</t>
  </si>
  <si>
    <t>MAE6337771024</t>
  </si>
  <si>
    <t>MAE7142799260</t>
  </si>
  <si>
    <t>CMA6066636481</t>
  </si>
  <si>
    <t>CMA4893458428</t>
  </si>
  <si>
    <t>CMA8032148385</t>
  </si>
  <si>
    <t>CH2403667862</t>
  </si>
  <si>
    <t>FED9644313651</t>
  </si>
  <si>
    <t>CH6586590889</t>
  </si>
  <si>
    <t>XPO4659739558</t>
  </si>
  <si>
    <t>FED4725635404</t>
  </si>
  <si>
    <t>KUE7877045112</t>
  </si>
  <si>
    <t>CH1373331961</t>
  </si>
  <si>
    <t>MAE7080740084</t>
  </si>
  <si>
    <t>CH8351064971</t>
  </si>
  <si>
    <t>XPO7783439738</t>
  </si>
  <si>
    <t>DB 4520666488</t>
  </si>
  <si>
    <t>DHL6934446269</t>
  </si>
  <si>
    <t>CMA8478177899</t>
  </si>
  <si>
    <t>KUE2466653713</t>
  </si>
  <si>
    <t>DHL7132778508</t>
  </si>
  <si>
    <t>CH4206441349</t>
  </si>
  <si>
    <t>XPO9134953088</t>
  </si>
  <si>
    <t>UPS6901148576</t>
  </si>
  <si>
    <t>CH7558963217</t>
  </si>
  <si>
    <t>DHL5053429021</t>
  </si>
  <si>
    <t>DHL9896366084</t>
  </si>
  <si>
    <t>MAE3705124765</t>
  </si>
  <si>
    <t>CH8500992746</t>
  </si>
  <si>
    <t>KUE6460989752</t>
  </si>
  <si>
    <t>DHL2666921492</t>
  </si>
  <si>
    <t>CH5815517528</t>
  </si>
  <si>
    <t>CMA6033810749</t>
  </si>
  <si>
    <t>UPS8363303920</t>
  </si>
  <si>
    <t>KUE3457819293</t>
  </si>
  <si>
    <t>FED1258368885</t>
  </si>
  <si>
    <t>DHL1870763322</t>
  </si>
  <si>
    <t>CH3736096255</t>
  </si>
  <si>
    <t>DHL4921169609</t>
  </si>
  <si>
    <t>UPS9933982985</t>
  </si>
  <si>
    <t>DB 8760024539</t>
  </si>
  <si>
    <t>DB 7227586895</t>
  </si>
  <si>
    <t>DB 3454665825</t>
  </si>
  <si>
    <t>UPS7522684024</t>
  </si>
  <si>
    <t>FED9667475631</t>
  </si>
  <si>
    <t>DB 5791177518</t>
  </si>
  <si>
    <t>FED6374915640</t>
  </si>
  <si>
    <t>KUE5848720202</t>
  </si>
  <si>
    <t>KUE5761512665</t>
  </si>
  <si>
    <t>FED3983470030</t>
  </si>
  <si>
    <t>KUE6230196539</t>
  </si>
  <si>
    <t>CH2543551936</t>
  </si>
  <si>
    <t>CMA7018030945</t>
  </si>
  <si>
    <t>DHL8452993778</t>
  </si>
  <si>
    <t>CH6412896891</t>
  </si>
  <si>
    <t>CMA8862611329</t>
  </si>
  <si>
    <t>XPO5124941746</t>
  </si>
  <si>
    <t>FED5944617779</t>
  </si>
  <si>
    <t>DB 7851413397</t>
  </si>
  <si>
    <t>CH4213346541</t>
  </si>
  <si>
    <t>XPO9665014118</t>
  </si>
  <si>
    <t>XPO3217636833</t>
  </si>
  <si>
    <t>CH1392226290</t>
  </si>
  <si>
    <t>CMA7347627776</t>
  </si>
  <si>
    <t>CMA4112312298</t>
  </si>
  <si>
    <t>CH1894814007</t>
  </si>
  <si>
    <t>CMA9491177007</t>
  </si>
  <si>
    <t>KUE3847298423</t>
  </si>
  <si>
    <t>CMA4877392421</t>
  </si>
  <si>
    <t>KUE4100799906</t>
  </si>
  <si>
    <t>FED9619186514</t>
  </si>
  <si>
    <t>XPO3882262234</t>
  </si>
  <si>
    <t>KUE7773528501</t>
  </si>
  <si>
    <t>UPS4176751445</t>
  </si>
  <si>
    <t>DHL2218792081</t>
  </si>
  <si>
    <t>MAE2177934830</t>
  </si>
  <si>
    <t>XPO3520636239</t>
  </si>
  <si>
    <t>MAE2031108924</t>
  </si>
  <si>
    <t>CH9202672954</t>
  </si>
  <si>
    <t>XPO7848426483</t>
  </si>
  <si>
    <t>FED2040298921</t>
  </si>
  <si>
    <t>KUE5365035871</t>
  </si>
  <si>
    <t>MAE6373234313</t>
  </si>
  <si>
    <t>MAE3139832055</t>
  </si>
  <si>
    <t>DHL5182204535</t>
  </si>
  <si>
    <t>CH8679301407</t>
  </si>
  <si>
    <t>CMA3034589508</t>
  </si>
  <si>
    <t>MAE8423456725</t>
  </si>
  <si>
    <t>MAE7479851794</t>
  </si>
  <si>
    <t>CMA1903832368</t>
  </si>
  <si>
    <t>DHL5152982014</t>
  </si>
  <si>
    <t>DHL6106522695</t>
  </si>
  <si>
    <t>CMA7988469061</t>
  </si>
  <si>
    <t>XPO3343409321</t>
  </si>
  <si>
    <t>KUE2454689341</t>
  </si>
  <si>
    <t>UPS2504099222</t>
  </si>
  <si>
    <t>CMA9199576074</t>
  </si>
  <si>
    <t>KUE3055017420</t>
  </si>
  <si>
    <t>CH1965539561</t>
  </si>
  <si>
    <t>DB 3016367785</t>
  </si>
  <si>
    <t>DHL7888836184</t>
  </si>
  <si>
    <t>DHL6030758842</t>
  </si>
  <si>
    <t>CH9893051747</t>
  </si>
  <si>
    <t>KUE6134721444</t>
  </si>
  <si>
    <t>CH7287678390</t>
  </si>
  <si>
    <t>MAE4268503776</t>
  </si>
  <si>
    <t>MAE5083822235</t>
  </si>
  <si>
    <t>MAE4057590149</t>
  </si>
  <si>
    <t>DB 3132986265</t>
  </si>
  <si>
    <t>CMA7234829953</t>
  </si>
  <si>
    <t>DHL6457814083</t>
  </si>
  <si>
    <t>UPS4816097203</t>
  </si>
  <si>
    <t>XPO8259615120</t>
  </si>
  <si>
    <t>MAE5144743055</t>
  </si>
  <si>
    <t>XPO1057509096</t>
  </si>
  <si>
    <t>DB 7811615255</t>
  </si>
  <si>
    <t>CMA9363410854</t>
  </si>
  <si>
    <t>KUE3924711106</t>
  </si>
  <si>
    <t>CH7392225752</t>
  </si>
  <si>
    <t>DHL4076636224</t>
  </si>
  <si>
    <t>DB 4899683339</t>
  </si>
  <si>
    <t>UPS3840448986</t>
  </si>
  <si>
    <t>MAE8272858165</t>
  </si>
  <si>
    <t>FED7100124753</t>
  </si>
  <si>
    <t>MAE7475587598</t>
  </si>
  <si>
    <t>MAE1592057126</t>
  </si>
  <si>
    <t>MAE7682947072</t>
  </si>
  <si>
    <t>DB 1506283888</t>
  </si>
  <si>
    <t>KUE9577889905</t>
  </si>
  <si>
    <t>UPS9934957925</t>
  </si>
  <si>
    <t>CMA3251678534</t>
  </si>
  <si>
    <t>DB 4536698806</t>
  </si>
  <si>
    <t>CMA7554971691</t>
  </si>
  <si>
    <t>UPS1519651041</t>
  </si>
  <si>
    <t>KUE6363015974</t>
  </si>
  <si>
    <t>KUE2698114794</t>
  </si>
  <si>
    <t>KUE3882898471</t>
  </si>
  <si>
    <t>CMA9830904626</t>
  </si>
  <si>
    <t>XPO6446294114</t>
  </si>
  <si>
    <t>KUE3215022544</t>
  </si>
  <si>
    <t>DB 2776098353</t>
  </si>
  <si>
    <t>UPS6002786317</t>
  </si>
  <si>
    <t>DHL5373528876</t>
  </si>
  <si>
    <t>DB 3695768791</t>
  </si>
  <si>
    <t>CH1559137122</t>
  </si>
  <si>
    <t>KUE7899469763</t>
  </si>
  <si>
    <t>KUE8247996031</t>
  </si>
  <si>
    <t>CMA1291701704</t>
  </si>
  <si>
    <t>UPS2642731878</t>
  </si>
  <si>
    <t>DHL7828288152</t>
  </si>
  <si>
    <t>MAE2314543766</t>
  </si>
  <si>
    <t>DHL7274785070</t>
  </si>
  <si>
    <t>CMA3244711953</t>
  </si>
  <si>
    <t>XPO9740575347</t>
  </si>
  <si>
    <t>UPS6177056512</t>
  </si>
  <si>
    <t>DB 6082980665</t>
  </si>
  <si>
    <t>UPS8203658401</t>
  </si>
  <si>
    <t>DHL9768384000</t>
  </si>
  <si>
    <t>DHL4784403483</t>
  </si>
  <si>
    <t>UPS5805811643</t>
  </si>
  <si>
    <t>CMA5382219064</t>
  </si>
  <si>
    <t>KUE6305850238</t>
  </si>
  <si>
    <t>DB 6128117736</t>
  </si>
  <si>
    <t>DB 4961338797</t>
  </si>
  <si>
    <t>DB 8004841114</t>
  </si>
  <si>
    <t>KUE1567361757</t>
  </si>
  <si>
    <t>DHL8103989553</t>
  </si>
  <si>
    <t>XPO2401079419</t>
  </si>
  <si>
    <t>CMA5661834962</t>
  </si>
  <si>
    <t>DB 7399173269</t>
  </si>
  <si>
    <t>DHL4606000461</t>
  </si>
  <si>
    <t>UPS8623411970</t>
  </si>
  <si>
    <t>XPO5554521253</t>
  </si>
  <si>
    <t>KUE5080399838</t>
  </si>
  <si>
    <t>XPO1439068609</t>
  </si>
  <si>
    <t>DHL8798801997</t>
  </si>
  <si>
    <t>XPO3805588777</t>
  </si>
  <si>
    <t>KUE6351742047</t>
  </si>
  <si>
    <t>MAE2311843448</t>
  </si>
  <si>
    <t>XPO8333471615</t>
  </si>
  <si>
    <t>UPS1377276584</t>
  </si>
  <si>
    <t>CH7104724372</t>
  </si>
  <si>
    <t>FED1033973692</t>
  </si>
  <si>
    <t>UPS1720132547</t>
  </si>
  <si>
    <t>UPS5559412930</t>
  </si>
  <si>
    <t>DB 1854770365</t>
  </si>
  <si>
    <t>XPO7148665579</t>
  </si>
  <si>
    <t>DB 4213193684</t>
  </si>
  <si>
    <t>CMA7394810031</t>
  </si>
  <si>
    <t>KUE6058653810</t>
  </si>
  <si>
    <t>MAE7207296955</t>
  </si>
  <si>
    <t>MAE6661929096</t>
  </si>
  <si>
    <t>XPO3575184448</t>
  </si>
  <si>
    <t>DHL8432331287</t>
  </si>
  <si>
    <t>XPO4046479745</t>
  </si>
  <si>
    <t>UPS7978084548</t>
  </si>
  <si>
    <t>UPS6396489447</t>
  </si>
  <si>
    <t>KUE8078658379</t>
  </si>
  <si>
    <t>KUE1021822576</t>
  </si>
  <si>
    <t>CMA8963805921</t>
  </si>
  <si>
    <t>XPO2957809248</t>
  </si>
  <si>
    <t>MAE7852145153</t>
  </si>
  <si>
    <t>DB 8427731225</t>
  </si>
  <si>
    <t>DB 4492197791</t>
  </si>
  <si>
    <t>XPO3162213299</t>
  </si>
  <si>
    <t>XPO5537782944</t>
  </si>
  <si>
    <t>UPS3658423130</t>
  </si>
  <si>
    <t>DHL7460648383</t>
  </si>
  <si>
    <t>CMA7837412100</t>
  </si>
  <si>
    <t>FED3073827361</t>
  </si>
  <si>
    <t>CH5736346389</t>
  </si>
  <si>
    <t>CH7200955739</t>
  </si>
  <si>
    <t>DHL8714209332</t>
  </si>
  <si>
    <t>MAE3200155410</t>
  </si>
  <si>
    <t>FED7759546316</t>
  </si>
  <si>
    <t>FED7621618568</t>
  </si>
  <si>
    <t>CH1798946761</t>
  </si>
  <si>
    <t>CMA3443653829</t>
  </si>
  <si>
    <t>XPO5117188355</t>
  </si>
  <si>
    <t>UPS1155917551</t>
  </si>
  <si>
    <t>UPS5402941604</t>
  </si>
  <si>
    <t>CH9831532643</t>
  </si>
  <si>
    <t>KUE2293280810</t>
  </si>
  <si>
    <t>CH6819550250</t>
  </si>
  <si>
    <t>DHL2541385582</t>
  </si>
  <si>
    <t>MAE9709754813</t>
  </si>
  <si>
    <t>DB 7524047345</t>
  </si>
  <si>
    <t>DB 3258558948</t>
  </si>
  <si>
    <t>FED1234239972</t>
  </si>
  <si>
    <t>DB 6339342639</t>
  </si>
  <si>
    <t>CH1712513011</t>
  </si>
  <si>
    <t>FED5091994731</t>
  </si>
  <si>
    <t>DHL8773678317</t>
  </si>
  <si>
    <t>FED9933174782</t>
  </si>
  <si>
    <t>DHL4022893428</t>
  </si>
  <si>
    <t>DB 4547273770</t>
  </si>
  <si>
    <t>UPS9414508752</t>
  </si>
  <si>
    <t>MAE1142566450</t>
  </si>
  <si>
    <t>DB 4695608291</t>
  </si>
  <si>
    <t>MAE6447555062</t>
  </si>
  <si>
    <t>CH2236937779</t>
  </si>
  <si>
    <t>KUE3226044001</t>
  </si>
  <si>
    <t>MAE1799026377</t>
  </si>
  <si>
    <t>FED5664717016</t>
  </si>
  <si>
    <t>CMA1969676396</t>
  </si>
  <si>
    <t>KUE2457123212</t>
  </si>
  <si>
    <t>DB 4920288161</t>
  </si>
  <si>
    <t>DB 9288144630</t>
  </si>
  <si>
    <t>CH7587685198</t>
  </si>
  <si>
    <t>XPO1519831020</t>
  </si>
  <si>
    <t>DHL3845215049</t>
  </si>
  <si>
    <t>KUE8861232125</t>
  </si>
  <si>
    <t>MAE5158932325</t>
  </si>
  <si>
    <t>XPO4745383491</t>
  </si>
  <si>
    <t>DB 6567571112</t>
  </si>
  <si>
    <t>UPS4412936566</t>
  </si>
  <si>
    <t>FED1917173168</t>
  </si>
  <si>
    <t>FED9953315706</t>
  </si>
  <si>
    <t>DHL4581498960</t>
  </si>
  <si>
    <t>UPS6567991692</t>
  </si>
  <si>
    <t>XPO4798027447</t>
  </si>
  <si>
    <t>MAE7295118015</t>
  </si>
  <si>
    <t>DHL3981538506</t>
  </si>
  <si>
    <t>XPO6387576436</t>
  </si>
  <si>
    <t>FED4054570364</t>
  </si>
  <si>
    <t>DHL8625905167</t>
  </si>
  <si>
    <t>CH2427070091</t>
  </si>
  <si>
    <t>DB 8790994914</t>
  </si>
  <si>
    <t>XPO3109414585</t>
  </si>
  <si>
    <t>KUE5267154894</t>
  </si>
  <si>
    <t>XPO5294994786</t>
  </si>
  <si>
    <t>FED7928425680</t>
  </si>
  <si>
    <t>FED1502381811</t>
  </si>
  <si>
    <t>UPS1751657510</t>
  </si>
  <si>
    <t>DB 8045370855</t>
  </si>
  <si>
    <t>MAE1509947409</t>
  </si>
  <si>
    <t>UPS4127231312</t>
  </si>
  <si>
    <t>KUE7950829326</t>
  </si>
  <si>
    <t>KUE9277418319</t>
  </si>
  <si>
    <t>CH5631871398</t>
  </si>
  <si>
    <t>CH2791586152</t>
  </si>
  <si>
    <t>CH8705596354</t>
  </si>
  <si>
    <t>MAE3542897640</t>
  </si>
  <si>
    <t>FED3183635190</t>
  </si>
  <si>
    <t>XPO6000339199</t>
  </si>
  <si>
    <t>CH6556724188</t>
  </si>
  <si>
    <t>DHL5862909612</t>
  </si>
  <si>
    <t>KUE1823906733</t>
  </si>
  <si>
    <t>KUE4331259412</t>
  </si>
  <si>
    <t>CMA7934508850</t>
  </si>
  <si>
    <t>DHL2227016851</t>
  </si>
  <si>
    <t>MAE4180786421</t>
  </si>
  <si>
    <t>MAE6094043779</t>
  </si>
  <si>
    <t>XPO5899436305</t>
  </si>
  <si>
    <t>DHL9726793286</t>
  </si>
  <si>
    <t>DB 2563674901</t>
  </si>
  <si>
    <t>FED1607153201</t>
  </si>
  <si>
    <t>CH7360278175</t>
  </si>
  <si>
    <t>CH6061357918</t>
  </si>
  <si>
    <t>CMA1713293153</t>
  </si>
  <si>
    <t>UPS7616929407</t>
  </si>
  <si>
    <t>XPO4277410491</t>
  </si>
  <si>
    <t>UPS9219967972</t>
  </si>
  <si>
    <t>CMA9114492329</t>
  </si>
  <si>
    <t>XPO8563785243</t>
  </si>
  <si>
    <t>CMA3204269832</t>
  </si>
  <si>
    <t>DB 5796089649</t>
  </si>
  <si>
    <t>FED4898196061</t>
  </si>
  <si>
    <t>DHL3531751568</t>
  </si>
  <si>
    <t>FED9535696330</t>
  </si>
  <si>
    <t>CH8433552041</t>
  </si>
  <si>
    <t>CMA3766240768</t>
  </si>
  <si>
    <t>UPS9844108745</t>
  </si>
  <si>
    <t>CH9263880169</t>
  </si>
  <si>
    <t>UPS8043825035</t>
  </si>
  <si>
    <t>CH7592643740</t>
  </si>
  <si>
    <t>CH3778098116</t>
  </si>
  <si>
    <t>FED5572959622</t>
  </si>
  <si>
    <t>DHL4177381194</t>
  </si>
  <si>
    <t>DB 4572576538</t>
  </si>
  <si>
    <t>UPS9237480752</t>
  </si>
  <si>
    <t>CH6063874347</t>
  </si>
  <si>
    <t>CH4994726183</t>
  </si>
  <si>
    <t>DHL3808300500</t>
  </si>
  <si>
    <t>CH2750986056</t>
  </si>
  <si>
    <t>FED8778809714</t>
  </si>
  <si>
    <t>CH7998610782</t>
  </si>
  <si>
    <t>MAE5867230980</t>
  </si>
  <si>
    <t>DB 9512010543</t>
  </si>
  <si>
    <t>XPO6308379320</t>
  </si>
  <si>
    <t>CH3443106359</t>
  </si>
  <si>
    <t>XPO3327060511</t>
  </si>
  <si>
    <t>DHL7150867749</t>
  </si>
  <si>
    <t>CMA9773097468</t>
  </si>
  <si>
    <t>UPS2416280462</t>
  </si>
  <si>
    <t>DB 5983335138</t>
  </si>
  <si>
    <t>MAE2262534954</t>
  </si>
  <si>
    <t>DHL3918504932</t>
  </si>
  <si>
    <t>KUE1866304309</t>
  </si>
  <si>
    <t>UPS2348197170</t>
  </si>
  <si>
    <t>DHL9042676005</t>
  </si>
  <si>
    <t>MAE3207839272</t>
  </si>
  <si>
    <t>FED3153546494</t>
  </si>
  <si>
    <t>MAE1882765221</t>
  </si>
  <si>
    <t>CMA6210590556</t>
  </si>
  <si>
    <t>MAE8696481490</t>
  </si>
  <si>
    <t>CH1317999092</t>
  </si>
  <si>
    <t>XPO7709892653</t>
  </si>
  <si>
    <t>CH7013411522</t>
  </si>
  <si>
    <t>FED2900008087</t>
  </si>
  <si>
    <t>DHL2826651219</t>
  </si>
  <si>
    <t>FED4814188471</t>
  </si>
  <si>
    <t>UPS8027954388</t>
  </si>
  <si>
    <t>KUE2009464740</t>
  </si>
  <si>
    <t>CMA6096768925</t>
  </si>
  <si>
    <t>CMA2140142817</t>
  </si>
  <si>
    <t>KUE1657818897</t>
  </si>
  <si>
    <t>XPO2447572751</t>
  </si>
  <si>
    <t>DHL5504317145</t>
  </si>
  <si>
    <t>DB 9041418049</t>
  </si>
  <si>
    <t>CMA5387635619</t>
  </si>
  <si>
    <t>XPO3039873344</t>
  </si>
  <si>
    <t>DB 8982521387</t>
  </si>
  <si>
    <t>UPS3143708777</t>
  </si>
  <si>
    <t>MAE2861663832</t>
  </si>
  <si>
    <t>FED9806736071</t>
  </si>
  <si>
    <t>MAE8502615799</t>
  </si>
  <si>
    <t>DB 9856139720</t>
  </si>
  <si>
    <t>CMA3149688071</t>
  </si>
  <si>
    <t>DB 8566354170</t>
  </si>
  <si>
    <t>DHL4127483341</t>
  </si>
  <si>
    <t>MAE5517512805</t>
  </si>
  <si>
    <t>DHL4913976366</t>
  </si>
  <si>
    <t>CH9016346480</t>
  </si>
  <si>
    <t>FED8041496943</t>
  </si>
  <si>
    <t>DHL5100513210</t>
  </si>
  <si>
    <t>UPS2874872147</t>
  </si>
  <si>
    <t>DB 7633746932</t>
  </si>
  <si>
    <t>MAE7197694177</t>
  </si>
  <si>
    <t>KUE9281109748</t>
  </si>
  <si>
    <t>DB 6184194837</t>
  </si>
  <si>
    <t>KUE1221911476</t>
  </si>
  <si>
    <t>KUE6298309119</t>
  </si>
  <si>
    <t>DB 2317084731</t>
  </si>
  <si>
    <t>CH6377182387</t>
  </si>
  <si>
    <t>XPO7192194751</t>
  </si>
  <si>
    <t>UPS6095495579</t>
  </si>
  <si>
    <t>XPO8286131081</t>
  </si>
  <si>
    <t>KUE7771744597</t>
  </si>
  <si>
    <t>MAE2647378819</t>
  </si>
  <si>
    <t>CH2039491810</t>
  </si>
  <si>
    <t>XPO4792270745</t>
  </si>
  <si>
    <t>UPS1677759802</t>
  </si>
  <si>
    <t>CH2787983197</t>
  </si>
  <si>
    <t>CMA4272919469</t>
  </si>
  <si>
    <t>DB 3355103951</t>
  </si>
  <si>
    <t>DB 5581126487</t>
  </si>
  <si>
    <t>DB 5371693542</t>
  </si>
  <si>
    <t>KUE6060909378</t>
  </si>
  <si>
    <t>CMA7942979987</t>
  </si>
  <si>
    <t>CH8710618430</t>
  </si>
  <si>
    <t>FED6585190695</t>
  </si>
  <si>
    <t>DHL8262473543</t>
  </si>
  <si>
    <t>KUE9107208474</t>
  </si>
  <si>
    <t>KUE1491788589</t>
  </si>
  <si>
    <t>DHL6254948082</t>
  </si>
  <si>
    <t>CMA6691149444</t>
  </si>
  <si>
    <t>MAE4272224542</t>
  </si>
  <si>
    <t>UPS2011610922</t>
  </si>
  <si>
    <t>FED4080731392</t>
  </si>
  <si>
    <t>CMA4002619300</t>
  </si>
  <si>
    <t>KUE8079970239</t>
  </si>
  <si>
    <t>DB 1754046164</t>
  </si>
  <si>
    <t>MAE3255559735</t>
  </si>
  <si>
    <t>DB 8460241394</t>
  </si>
  <si>
    <t>DHL1397019552</t>
  </si>
  <si>
    <t>DB 3373960827</t>
  </si>
  <si>
    <t>MAE7278593240</t>
  </si>
  <si>
    <t>KUE1306134286</t>
  </si>
  <si>
    <t>FED7015907202</t>
  </si>
  <si>
    <t>DHL7731112554</t>
  </si>
  <si>
    <t>CH5383196211</t>
  </si>
  <si>
    <t>CH9704356041</t>
  </si>
  <si>
    <t>FED7813844532</t>
  </si>
  <si>
    <t>CMA2324192118</t>
  </si>
  <si>
    <t>MAE5472352183</t>
  </si>
  <si>
    <t>DHL4320487238</t>
  </si>
  <si>
    <t>CH5961691952</t>
  </si>
  <si>
    <t>XPO2823008880</t>
  </si>
  <si>
    <t>CH9640095501</t>
  </si>
  <si>
    <t>MAE4330858827</t>
  </si>
  <si>
    <t>FED2939625266</t>
  </si>
  <si>
    <t>MAE3711601046</t>
  </si>
  <si>
    <t>UPS8427154314</t>
  </si>
  <si>
    <t>CMA6495225440</t>
  </si>
  <si>
    <t>FED9954866129</t>
  </si>
  <si>
    <t>XPO2750029831</t>
  </si>
  <si>
    <t>UPS5706255217</t>
  </si>
  <si>
    <t>KUE4326697426</t>
  </si>
  <si>
    <t>UPS2687048258</t>
  </si>
  <si>
    <t>FED1528728659</t>
  </si>
  <si>
    <t>CMA8571625660</t>
  </si>
  <si>
    <t>CH3515208128</t>
  </si>
  <si>
    <t>DHL3408284392</t>
  </si>
  <si>
    <t>FED4591855733</t>
  </si>
  <si>
    <t>CH1797572329</t>
  </si>
  <si>
    <t>UPS4533844520</t>
  </si>
  <si>
    <t>XPO3163326979</t>
  </si>
  <si>
    <t>DHL2299136546</t>
  </si>
  <si>
    <t>MAE6677163184</t>
  </si>
  <si>
    <t>DB 6468790351</t>
  </si>
  <si>
    <t>KUE7060214805</t>
  </si>
  <si>
    <t>KUE1397962853</t>
  </si>
  <si>
    <t>KUE8666558735</t>
  </si>
  <si>
    <t>CH2995836724</t>
  </si>
  <si>
    <t>CMA8675496074</t>
  </si>
  <si>
    <t>CMA6385646111</t>
  </si>
  <si>
    <t>FED8870426336</t>
  </si>
  <si>
    <t>XPO9431598829</t>
  </si>
  <si>
    <t>CH4137020625</t>
  </si>
  <si>
    <t>XPO6212411270</t>
  </si>
  <si>
    <t>CMA6341912749</t>
  </si>
  <si>
    <t>DHL1275232149</t>
  </si>
  <si>
    <t>MAE4700904744</t>
  </si>
  <si>
    <t>XPO1671113548</t>
  </si>
  <si>
    <t>UPS2216924705</t>
  </si>
  <si>
    <t>FED3900377617</t>
  </si>
  <si>
    <t>XPO7068921331</t>
  </si>
  <si>
    <t>UPS3028255975</t>
  </si>
  <si>
    <t>DB 6707920714</t>
  </si>
  <si>
    <t>KUE8999071848</t>
  </si>
  <si>
    <t>XPO4154814918</t>
  </si>
  <si>
    <t>DB 1638273544</t>
  </si>
  <si>
    <t>CMA9329491226</t>
  </si>
  <si>
    <t>KUE2460551629</t>
  </si>
  <si>
    <t>DB 8309530089</t>
  </si>
  <si>
    <t>CMA5341247735</t>
  </si>
  <si>
    <t>KUE3201320963</t>
  </si>
  <si>
    <t>XPO9391145927</t>
  </si>
  <si>
    <t>FED7159250928</t>
  </si>
  <si>
    <t>DB 7265651649</t>
  </si>
  <si>
    <t>CMA9079710270</t>
  </si>
  <si>
    <t>DB 6923055818</t>
  </si>
  <si>
    <t>MAE7717685067</t>
  </si>
  <si>
    <t>UPS4743547527</t>
  </si>
  <si>
    <t>DB 8358575534</t>
  </si>
  <si>
    <t>KUE7747183242</t>
  </si>
  <si>
    <t>XPO9364129035</t>
  </si>
  <si>
    <t>MAE7331029503</t>
  </si>
  <si>
    <t>UPS5289772383</t>
  </si>
  <si>
    <t>DB 1642736638</t>
  </si>
  <si>
    <t>XPO1583787551</t>
  </si>
  <si>
    <t>CH1802606560</t>
  </si>
  <si>
    <t>DB 2140508042</t>
  </si>
  <si>
    <t>KUE8158936900</t>
  </si>
  <si>
    <t>FED2934989256</t>
  </si>
  <si>
    <t>DHL2050146560</t>
  </si>
  <si>
    <t>KUE6977657157</t>
  </si>
  <si>
    <t>CH6101610295</t>
  </si>
  <si>
    <t>DHL7736448962</t>
  </si>
  <si>
    <t>DB 8606377304</t>
  </si>
  <si>
    <t>CH9679394189</t>
  </si>
  <si>
    <t>CMA1802593128</t>
  </si>
  <si>
    <t>DB 5982163968</t>
  </si>
  <si>
    <t>XPO1486107206</t>
  </si>
  <si>
    <t>KUE8140445222</t>
  </si>
  <si>
    <t>MAE5001502362</t>
  </si>
  <si>
    <t>CMA2422390028</t>
  </si>
  <si>
    <t>DHL5722938958</t>
  </si>
  <si>
    <t>XPO6961506080</t>
  </si>
  <si>
    <t>FED6381877580</t>
  </si>
  <si>
    <t>KUE4143611844</t>
  </si>
  <si>
    <t>DHL2522072183</t>
  </si>
  <si>
    <t>DB 8282295387</t>
  </si>
  <si>
    <t>UPS6076634048</t>
  </si>
  <si>
    <t>KUE7023755059</t>
  </si>
  <si>
    <t>UPS6638530072</t>
  </si>
  <si>
    <t>MAE3072973847</t>
  </si>
  <si>
    <t>DB 9472062158</t>
  </si>
  <si>
    <t>UPS2111483731</t>
  </si>
  <si>
    <t>KUE9354374775</t>
  </si>
  <si>
    <t>XPO7479762177</t>
  </si>
  <si>
    <t>DB 1021114382</t>
  </si>
  <si>
    <t>CH9628313623</t>
  </si>
  <si>
    <t>DB 8238147722</t>
  </si>
  <si>
    <t>CH9097307972</t>
  </si>
  <si>
    <t>DHL7031939531</t>
  </si>
  <si>
    <t>UPS2008719124</t>
  </si>
  <si>
    <t>UPS1155727720</t>
  </si>
  <si>
    <t>KUE3854705432</t>
  </si>
  <si>
    <t>XPO2499976925</t>
  </si>
  <si>
    <t>DB 6888691738</t>
  </si>
  <si>
    <t>FED4657383140</t>
  </si>
  <si>
    <t>UPS1747131724</t>
  </si>
  <si>
    <t>KUE2413404973</t>
  </si>
  <si>
    <t>FED1814738538</t>
  </si>
  <si>
    <t>XPO6185360322</t>
  </si>
  <si>
    <t>CMA1748492889</t>
  </si>
  <si>
    <t>CH3072505085</t>
  </si>
  <si>
    <t>DHL1171742410</t>
  </si>
  <si>
    <t>XPO3080172252</t>
  </si>
  <si>
    <t>XPO1444186184</t>
  </si>
  <si>
    <t>XPO2677630068</t>
  </si>
  <si>
    <t>FED4680934446</t>
  </si>
  <si>
    <t>XPO8028668423</t>
  </si>
  <si>
    <t>KUE5151688074</t>
  </si>
  <si>
    <t>CMA5359527558</t>
  </si>
  <si>
    <t>FED4414366300</t>
  </si>
  <si>
    <t>KUE1790139347</t>
  </si>
  <si>
    <t>DHL3783750066</t>
  </si>
  <si>
    <t>CH6038820582</t>
  </si>
  <si>
    <t>UPS5999375201</t>
  </si>
  <si>
    <t>CH6211886851</t>
  </si>
  <si>
    <t>MAE6580090200</t>
  </si>
  <si>
    <t>MAE4690265996</t>
  </si>
  <si>
    <t>KUE4623132339</t>
  </si>
  <si>
    <t>UPS6664692658</t>
  </si>
  <si>
    <t>DHL1692031661</t>
  </si>
  <si>
    <t>FED6730193816</t>
  </si>
  <si>
    <t>CH8904951656</t>
  </si>
  <si>
    <t>XPO1782980817</t>
  </si>
  <si>
    <t>UPS7844611431</t>
  </si>
  <si>
    <t>FED7958859202</t>
  </si>
  <si>
    <t>FED8988776449</t>
  </si>
  <si>
    <t>CMA9062687440</t>
  </si>
  <si>
    <t>XPO2385097833</t>
  </si>
  <si>
    <t>DB 3293841547</t>
  </si>
  <si>
    <t>DHL3658113890</t>
  </si>
  <si>
    <t>UPS3146602246</t>
  </si>
  <si>
    <t>UPS5750360226</t>
  </si>
  <si>
    <t>CH1163857666</t>
  </si>
  <si>
    <t>MAE5686285873</t>
  </si>
  <si>
    <t>XPO1601003326</t>
  </si>
  <si>
    <t>UPS2127346390</t>
  </si>
  <si>
    <t>MAE7904941679</t>
  </si>
  <si>
    <t>CH3461992679</t>
  </si>
  <si>
    <t>DB 3046135994</t>
  </si>
  <si>
    <t>CH5470337177</t>
  </si>
  <si>
    <t>DHL8584196467</t>
  </si>
  <si>
    <t>DB 6178652775</t>
  </si>
  <si>
    <t>DB 6410840064</t>
  </si>
  <si>
    <t>UPS6221653684</t>
  </si>
  <si>
    <t>CMA3128141536</t>
  </si>
  <si>
    <t>CH5958593555</t>
  </si>
  <si>
    <t>MAE8036954218</t>
  </si>
  <si>
    <t>KUE5589946401</t>
  </si>
  <si>
    <t>FED6453538562</t>
  </si>
  <si>
    <t>KUE2142203190</t>
  </si>
  <si>
    <t>DB 5662304639</t>
  </si>
  <si>
    <t>KUE4621039467</t>
  </si>
  <si>
    <t>KUE8617785414</t>
  </si>
  <si>
    <t>CMA7387889014</t>
  </si>
  <si>
    <t>XPO8008291555</t>
  </si>
  <si>
    <t>CH4624072031</t>
  </si>
  <si>
    <t>DHL2951940074</t>
  </si>
  <si>
    <t>XPO1829336331</t>
  </si>
  <si>
    <t>CH9021274822</t>
  </si>
  <si>
    <t>DHL4284346852</t>
  </si>
  <si>
    <t>CMA3677735918</t>
  </si>
  <si>
    <t>DHL5243025048</t>
  </si>
  <si>
    <t>DHL4160953521</t>
  </si>
  <si>
    <t>UPS9784734368</t>
  </si>
  <si>
    <t>DB 9852591076</t>
  </si>
  <si>
    <t>FED5325178353</t>
  </si>
  <si>
    <t>XPO7167801190</t>
  </si>
  <si>
    <t>DB 6865247966</t>
  </si>
  <si>
    <t>DB 1733084361</t>
  </si>
  <si>
    <t>DHL5391408241</t>
  </si>
  <si>
    <t>FED6283712474</t>
  </si>
  <si>
    <t>CH7497323644</t>
  </si>
  <si>
    <t>MAE3310043117</t>
  </si>
  <si>
    <t>CH2161035809</t>
  </si>
  <si>
    <t>XPO3517368084</t>
  </si>
  <si>
    <t>XPO3159159131</t>
  </si>
  <si>
    <t>KUE9238131386</t>
  </si>
  <si>
    <t>UPS2017825047</t>
  </si>
  <si>
    <t>CH6273265788</t>
  </si>
  <si>
    <t>MAE9374794616</t>
  </si>
  <si>
    <t>FED4189954249</t>
  </si>
  <si>
    <t>CMA7789953054</t>
  </si>
  <si>
    <t>DB 5988357238</t>
  </si>
  <si>
    <t>UPS9786260866</t>
  </si>
  <si>
    <t>CMA4238480770</t>
  </si>
  <si>
    <t>MAE8111618230</t>
  </si>
  <si>
    <t>MAE9463784237</t>
  </si>
  <si>
    <t>DB 5873515605</t>
  </si>
  <si>
    <t>KUE5633907767</t>
  </si>
  <si>
    <t>UPS7906771566</t>
  </si>
  <si>
    <t>DHL1834016632</t>
  </si>
  <si>
    <t>FED8289501749</t>
  </si>
  <si>
    <t>DB 2424479541</t>
  </si>
  <si>
    <t>CMA2527840032</t>
  </si>
  <si>
    <t>KUE1198648957</t>
  </si>
  <si>
    <t>DHL1234989293</t>
  </si>
  <si>
    <t>CMA1413084054</t>
  </si>
  <si>
    <t>UPS9434897366</t>
  </si>
  <si>
    <t>DHL2048923119</t>
  </si>
  <si>
    <t>UPS3911323027</t>
  </si>
  <si>
    <t>CMA6315052972</t>
  </si>
  <si>
    <t>DHL2806210526</t>
  </si>
  <si>
    <t>CMA5383275995</t>
  </si>
  <si>
    <t>FED3672630578</t>
  </si>
  <si>
    <t>DB 2301289457</t>
  </si>
  <si>
    <t>KUE6507256255</t>
  </si>
  <si>
    <t>FED9682203877</t>
  </si>
  <si>
    <t>UPS7250180323</t>
  </si>
  <si>
    <t>KUE2602697159</t>
  </si>
  <si>
    <t>MAE6359437028</t>
  </si>
  <si>
    <t>CH1088510698</t>
  </si>
  <si>
    <t>KUE8234362999</t>
  </si>
  <si>
    <t>CMA4999317038</t>
  </si>
  <si>
    <t>DB 4412718379</t>
  </si>
  <si>
    <t>CH1982209912</t>
  </si>
  <si>
    <t>XPO3556153911</t>
  </si>
  <si>
    <t>FED1539164138</t>
  </si>
  <si>
    <t>MAE1451436407</t>
  </si>
  <si>
    <t>DB 9832517471</t>
  </si>
  <si>
    <t>UPS8179373896</t>
  </si>
  <si>
    <t>DB 1794822660</t>
  </si>
  <si>
    <t>DB 3547500633</t>
  </si>
  <si>
    <t>XPO7030750264</t>
  </si>
  <si>
    <t>KUE3941723973</t>
  </si>
  <si>
    <t>DB 2825127964</t>
  </si>
  <si>
    <t>DB 9730630296</t>
  </si>
  <si>
    <t>XPO5904526535</t>
  </si>
  <si>
    <t>XPO2190367346</t>
  </si>
  <si>
    <t>DB 4718356863</t>
  </si>
  <si>
    <t>UPS6843526443</t>
  </si>
  <si>
    <t>DB 7022065637</t>
  </si>
  <si>
    <t>FED8347524357</t>
  </si>
  <si>
    <t>KUE1332761723</t>
  </si>
  <si>
    <t>FED5249205435</t>
  </si>
  <si>
    <t>FED5888436222</t>
  </si>
  <si>
    <t>XPO4603570888</t>
  </si>
  <si>
    <t>XPO2148582819</t>
  </si>
  <si>
    <t>DB 8835505718</t>
  </si>
  <si>
    <t>UPS9593268803</t>
  </si>
  <si>
    <t>MAE5358004577</t>
  </si>
  <si>
    <t>FED9706668384</t>
  </si>
  <si>
    <t>CH7947716412</t>
  </si>
  <si>
    <t>XPO1711478332</t>
  </si>
  <si>
    <t>FED5645918886</t>
  </si>
  <si>
    <t>FED8742751162</t>
  </si>
  <si>
    <t>MAE1138033871</t>
  </si>
  <si>
    <t>DB 4246038014</t>
  </si>
  <si>
    <t>XPO8590604940</t>
  </si>
  <si>
    <t>UPS7393205888</t>
  </si>
  <si>
    <t>CH3098584297</t>
  </si>
  <si>
    <t>UPS7421383122</t>
  </si>
  <si>
    <t>MAE9436778614</t>
  </si>
  <si>
    <t>FED3655208202</t>
  </si>
  <si>
    <t>XPO6886138548</t>
  </si>
  <si>
    <t>UPS9076609385</t>
  </si>
  <si>
    <t>XPO6141580983</t>
  </si>
  <si>
    <t>CH3066796804</t>
  </si>
  <si>
    <t>DHL8764759794</t>
  </si>
  <si>
    <t>FED1653526958</t>
  </si>
  <si>
    <t>DHL7609509245</t>
  </si>
  <si>
    <t>XPO3940483860</t>
  </si>
  <si>
    <t>DB 7356849663</t>
  </si>
  <si>
    <t>CH9628549218</t>
  </si>
  <si>
    <t>DB 3680820587</t>
  </si>
  <si>
    <t>FED1376716272</t>
  </si>
  <si>
    <t>FED5439436991</t>
  </si>
  <si>
    <t>DB 7058098412</t>
  </si>
  <si>
    <t>XPO3631253779</t>
  </si>
  <si>
    <t>UPS3677103255</t>
  </si>
  <si>
    <t>DB 3355435988</t>
  </si>
  <si>
    <t>CH2037105643</t>
  </si>
  <si>
    <t>DHL8385046475</t>
  </si>
  <si>
    <t>UPS5737194495</t>
  </si>
  <si>
    <t>XPO2189553098</t>
  </si>
  <si>
    <t>FED2999272257</t>
  </si>
  <si>
    <t>FED5143408365</t>
  </si>
  <si>
    <t>CMA9249785227</t>
  </si>
  <si>
    <t>DHL8586273469</t>
  </si>
  <si>
    <t>XPO5798312897</t>
  </si>
  <si>
    <t>UPS9053029808</t>
  </si>
  <si>
    <t>KUE3963657750</t>
  </si>
  <si>
    <t>CMA5533784407</t>
  </si>
  <si>
    <t>FED1507854194</t>
  </si>
  <si>
    <t>CH7402532410</t>
  </si>
  <si>
    <t>XPO2466175890</t>
  </si>
  <si>
    <t>UPS1968132844</t>
  </si>
  <si>
    <t>UPS6676613940</t>
  </si>
  <si>
    <t>DHL6763740014</t>
  </si>
  <si>
    <t>MAE2582751776</t>
  </si>
  <si>
    <t>DHL4607864714</t>
  </si>
  <si>
    <t>MAE2455087450</t>
  </si>
  <si>
    <t>FED8036159168</t>
  </si>
  <si>
    <t>FED6868467097</t>
  </si>
  <si>
    <t>XPO3417615747</t>
  </si>
  <si>
    <t>DB 6085771936</t>
  </si>
  <si>
    <t>MAE8840997980</t>
  </si>
  <si>
    <t>XPO2113670203</t>
  </si>
  <si>
    <t>FED6316760150</t>
  </si>
  <si>
    <t>CMA8594797331</t>
  </si>
  <si>
    <t>DB 5321865404</t>
  </si>
  <si>
    <t>DB 3532221544</t>
  </si>
  <si>
    <t>XPO8378561273</t>
  </si>
  <si>
    <t>XPO6634769007</t>
  </si>
  <si>
    <t>CMA4123384609</t>
  </si>
  <si>
    <t>DHL4257093416</t>
  </si>
  <si>
    <t>DB 6881603231</t>
  </si>
  <si>
    <t>MAE5486906515</t>
  </si>
  <si>
    <t>KUE2128387403</t>
  </si>
  <si>
    <t>CMA4319530020</t>
  </si>
  <si>
    <t>UPS1820654638</t>
  </si>
  <si>
    <t>UPS9250372327</t>
  </si>
  <si>
    <t>CMA6322890777</t>
  </si>
  <si>
    <t>MAE1522771798</t>
  </si>
  <si>
    <t>FED8813383539</t>
  </si>
  <si>
    <t>UPS1022452779</t>
  </si>
  <si>
    <t>XPO3384620501</t>
  </si>
  <si>
    <t>MAE6260515752</t>
  </si>
  <si>
    <t>MAE8919033939</t>
  </si>
  <si>
    <t>CMA4798429117</t>
  </si>
  <si>
    <t>UPS2244222779</t>
  </si>
  <si>
    <t>DHL9587363426</t>
  </si>
  <si>
    <t>XPO9132079413</t>
  </si>
  <si>
    <t>XPO4252955654</t>
  </si>
  <si>
    <t>FED5007327405</t>
  </si>
  <si>
    <t>DHL8948301274</t>
  </si>
  <si>
    <t>DB 5266856000</t>
  </si>
  <si>
    <t>DHL1630994489</t>
  </si>
  <si>
    <t>CMA8008791366</t>
  </si>
  <si>
    <t>CMA7785236944</t>
  </si>
  <si>
    <t>CH3126752061</t>
  </si>
  <si>
    <t>DHL8494529913</t>
  </si>
  <si>
    <t>DB 9776625628</t>
  </si>
  <si>
    <t>FED8797277347</t>
  </si>
  <si>
    <t>FED9678571486</t>
  </si>
  <si>
    <t>DHL1700926398</t>
  </si>
  <si>
    <t>MAE3337765517</t>
  </si>
  <si>
    <t>UPS4189604003</t>
  </si>
  <si>
    <t>KUE5645375913</t>
  </si>
  <si>
    <t>KUE5967967812</t>
  </si>
  <si>
    <t>DHL1284016852</t>
  </si>
  <si>
    <t>FED8214131139</t>
  </si>
  <si>
    <t>UPS6716466985</t>
  </si>
  <si>
    <t>XPO4334860687</t>
  </si>
  <si>
    <t>UPS7598024278</t>
  </si>
  <si>
    <t>XPO4591609233</t>
  </si>
  <si>
    <t>UPS7076577358</t>
  </si>
  <si>
    <t>XPO5473652630</t>
  </si>
  <si>
    <t>FED2177765078</t>
  </si>
  <si>
    <t>MAE8082330654</t>
  </si>
  <si>
    <t>KUE3289628530</t>
  </si>
  <si>
    <t>MAE1343863469</t>
  </si>
  <si>
    <t>MAE7173511499</t>
  </si>
  <si>
    <t>KUE8858205510</t>
  </si>
  <si>
    <t>CMA4253667281</t>
  </si>
  <si>
    <t>KUE3292744661</t>
  </si>
  <si>
    <t>DHL7813472470</t>
  </si>
  <si>
    <t>UPS1182012309</t>
  </si>
  <si>
    <t>UPS4096048170</t>
  </si>
  <si>
    <t>DHL2536059779</t>
  </si>
  <si>
    <t>MAE6671070082</t>
  </si>
  <si>
    <t>MAE6347654100</t>
  </si>
  <si>
    <t>DHL7108555424</t>
  </si>
  <si>
    <t>MAE4329136961</t>
  </si>
  <si>
    <t>XPO3222507404</t>
  </si>
  <si>
    <t>CH7684273037</t>
  </si>
  <si>
    <t>FED3474446659</t>
  </si>
  <si>
    <t>MAE8008324649</t>
  </si>
  <si>
    <t>MAE1137073056</t>
  </si>
  <si>
    <t>CMA3132113040</t>
  </si>
  <si>
    <t>FED7188454592</t>
  </si>
  <si>
    <t>MAE4525223718</t>
  </si>
  <si>
    <t>KUE1661042551</t>
  </si>
  <si>
    <t>XPO3561577914</t>
  </si>
  <si>
    <t>UPS2629311252</t>
  </si>
  <si>
    <t>UPS2434717354</t>
  </si>
  <si>
    <t>MAE1189237736</t>
  </si>
  <si>
    <t>KUE8888311055</t>
  </si>
  <si>
    <t>FED1974205105</t>
  </si>
  <si>
    <t>CMA3375185722</t>
  </si>
  <si>
    <t>XPO3933778748</t>
  </si>
  <si>
    <t>MAE1628807355</t>
  </si>
  <si>
    <t>CH9426984829</t>
  </si>
  <si>
    <t>UPS1344775986</t>
  </si>
  <si>
    <t>XPO7299774812</t>
  </si>
  <si>
    <t>FED9328579417</t>
  </si>
  <si>
    <t>KUE8714809667</t>
  </si>
  <si>
    <t>CMA8484993121</t>
  </si>
  <si>
    <t>UPS6244291918</t>
  </si>
  <si>
    <t>FED1351603858</t>
  </si>
  <si>
    <t>XPO4021510655</t>
  </si>
  <si>
    <t>CMA2939513627</t>
  </si>
  <si>
    <t>CMA8820299589</t>
  </si>
  <si>
    <t>FED5082442927</t>
  </si>
  <si>
    <t>CMA8319456071</t>
  </si>
  <si>
    <t>CH1361289311</t>
  </si>
  <si>
    <t>MAE8284157627</t>
  </si>
  <si>
    <t>XPO2133681387</t>
  </si>
  <si>
    <t>KUE7925906790</t>
  </si>
  <si>
    <t>CH3957899909</t>
  </si>
  <si>
    <t>MAE3182788816</t>
  </si>
  <si>
    <t>UPS1428341746</t>
  </si>
  <si>
    <t>CH2103716041</t>
  </si>
  <si>
    <t>KUE6174766482</t>
  </si>
  <si>
    <t>MAE5401671611</t>
  </si>
  <si>
    <t>UPS1619093075</t>
  </si>
  <si>
    <t>XPO2380817457</t>
  </si>
  <si>
    <t>CMA3249824190</t>
  </si>
  <si>
    <t>CH4638595407</t>
  </si>
  <si>
    <t>CMA1571443847</t>
  </si>
  <si>
    <t>FED3268118158</t>
  </si>
  <si>
    <t>DHL9443383196</t>
  </si>
  <si>
    <t>CMA1637827691</t>
  </si>
  <si>
    <t>XPO4092287647</t>
  </si>
  <si>
    <t>CMA6480807380</t>
  </si>
  <si>
    <t>DHL1078321730</t>
  </si>
  <si>
    <t>DB 4077315076</t>
  </si>
  <si>
    <t>XPO3955212825</t>
  </si>
  <si>
    <t>XPO5836953785</t>
  </si>
  <si>
    <t>CMA8358514424</t>
  </si>
  <si>
    <t>FED6292257578</t>
  </si>
  <si>
    <t>DB 2531659705</t>
  </si>
  <si>
    <t>FED8271137709</t>
  </si>
  <si>
    <t>DHL9458322261</t>
  </si>
  <si>
    <t>XPO6814834806</t>
  </si>
  <si>
    <t>XPO9859107199</t>
  </si>
  <si>
    <t>MAE4320444230</t>
  </si>
  <si>
    <t>CH5258874921</t>
  </si>
  <si>
    <t>XPO6403577589</t>
  </si>
  <si>
    <t>CH6910465811</t>
  </si>
  <si>
    <t>DB 3507015269</t>
  </si>
  <si>
    <t>CH1496959279</t>
  </si>
  <si>
    <t>CH8922606420</t>
  </si>
  <si>
    <t>XPO6285737249</t>
  </si>
  <si>
    <t>CMA8519617534</t>
  </si>
  <si>
    <t>CMA6265584385</t>
  </si>
  <si>
    <t>CH5773195227</t>
  </si>
  <si>
    <t>CMA1979675514</t>
  </si>
  <si>
    <t>DB 5926340629</t>
  </si>
  <si>
    <t>UPS8782551988</t>
  </si>
  <si>
    <t>XPO3163111748</t>
  </si>
  <si>
    <t>MAE5569425108</t>
  </si>
  <si>
    <t>UPS5864511832</t>
  </si>
  <si>
    <t>CH5540707442</t>
  </si>
  <si>
    <t>CMA9225577386</t>
  </si>
  <si>
    <t>XPO5476861371</t>
  </si>
  <si>
    <t>CMA4645509696</t>
  </si>
  <si>
    <t>DHL9436297438</t>
  </si>
  <si>
    <t>CMA6071741896</t>
  </si>
  <si>
    <t>MAE2005990262</t>
  </si>
  <si>
    <t>DB 1709570747</t>
  </si>
  <si>
    <t>FED5985376880</t>
  </si>
  <si>
    <t>MAE9436576393</t>
  </si>
  <si>
    <t>CMA7278672223</t>
  </si>
  <si>
    <t>MAE1319986604</t>
  </si>
  <si>
    <t>DB 6180167963</t>
  </si>
  <si>
    <t>DHL2064306781</t>
  </si>
  <si>
    <t>FED4289534884</t>
  </si>
  <si>
    <t>MAE4700253728</t>
  </si>
  <si>
    <t>DB 7475555744</t>
  </si>
  <si>
    <t>DB 9610214524</t>
  </si>
  <si>
    <t>XPO2886945913</t>
  </si>
  <si>
    <t>CMA2678648475</t>
  </si>
  <si>
    <t>UPS5571809859</t>
  </si>
  <si>
    <t>UPS9598622504</t>
  </si>
  <si>
    <t>XPO9353940086</t>
  </si>
  <si>
    <t>DHL3584274389</t>
  </si>
  <si>
    <t>XPO4236059396</t>
  </si>
  <si>
    <t>XPO9827861547</t>
  </si>
  <si>
    <t>XPO8554183999</t>
  </si>
  <si>
    <t>UPS9780638977</t>
  </si>
  <si>
    <t>XPO7398531786</t>
  </si>
  <si>
    <t>DHL4807005794</t>
  </si>
  <si>
    <t>KUE9506545153</t>
  </si>
  <si>
    <t>UPS3134899671</t>
  </si>
  <si>
    <t>FED2917119095</t>
  </si>
  <si>
    <t>XPO5220141649</t>
  </si>
  <si>
    <t>FED8086043078</t>
  </si>
  <si>
    <t>XPO3984698617</t>
  </si>
  <si>
    <t>MAE5564102310</t>
  </si>
  <si>
    <t>MAE9115852492</t>
  </si>
  <si>
    <t>FED7628450825</t>
  </si>
  <si>
    <t>MAE6757048495</t>
  </si>
  <si>
    <t>CH3578930114</t>
  </si>
  <si>
    <t>XPO9145782565</t>
  </si>
  <si>
    <t>MAE1879940606</t>
  </si>
  <si>
    <t>DB 6747269449</t>
  </si>
  <si>
    <t>MAE5776641987</t>
  </si>
  <si>
    <t>DHL1743427478</t>
  </si>
  <si>
    <t>UPS3874092402</t>
  </si>
  <si>
    <t>DHL9818575191</t>
  </si>
  <si>
    <t>FED8974929006</t>
  </si>
  <si>
    <t>DHL9191885309</t>
  </si>
  <si>
    <t>KUE7716369442</t>
  </si>
  <si>
    <t>UPS6539304892</t>
  </si>
  <si>
    <t>CH6611717462</t>
  </si>
  <si>
    <t>UPS2443696523</t>
  </si>
  <si>
    <t>CMA2091525121</t>
  </si>
  <si>
    <t>XPO4388249959</t>
  </si>
  <si>
    <t>CMA7153983980</t>
  </si>
  <si>
    <t>FED5918713582</t>
  </si>
  <si>
    <t>CH4388178544</t>
  </si>
  <si>
    <t>MAE4184078011</t>
  </si>
  <si>
    <t>CMA1933528499</t>
  </si>
  <si>
    <t>DB 2585199713</t>
  </si>
  <si>
    <t>MAE4342073952</t>
  </si>
  <si>
    <t>FED2170168473</t>
  </si>
  <si>
    <t>KUE3675848210</t>
  </si>
  <si>
    <t>DB 5376509322</t>
  </si>
  <si>
    <t>DHL6806475885</t>
  </si>
  <si>
    <t>KUE7952621693</t>
  </si>
  <si>
    <t>UPS4699070481</t>
  </si>
  <si>
    <t>MAE2818076179</t>
  </si>
  <si>
    <t>KUE6021689207</t>
  </si>
  <si>
    <t>XPO4548480353</t>
  </si>
  <si>
    <t>UPS6848777226</t>
  </si>
  <si>
    <t>DHL5750137760</t>
  </si>
  <si>
    <t>XPO9656091749</t>
  </si>
  <si>
    <t>FED3994053282</t>
  </si>
  <si>
    <t>KUE1941157471</t>
  </si>
  <si>
    <t>MAE1533643333</t>
  </si>
  <si>
    <t>MAE4030636272</t>
  </si>
  <si>
    <t>XPO7944034573</t>
  </si>
  <si>
    <t>CH9643775180</t>
  </si>
  <si>
    <t>FED6266861530</t>
  </si>
  <si>
    <t>MAE4752369519</t>
  </si>
  <si>
    <t>MAE4936613206</t>
  </si>
  <si>
    <t>FED9693109179</t>
  </si>
  <si>
    <t>CMA6489516054</t>
  </si>
  <si>
    <t>CH8214088627</t>
  </si>
  <si>
    <t>KUE8555274669</t>
  </si>
  <si>
    <t>DB 3616804816</t>
  </si>
  <si>
    <t>DB 1274917411</t>
  </si>
  <si>
    <t>FED6903155196</t>
  </si>
  <si>
    <t>FED4083017981</t>
  </si>
  <si>
    <t>CMA1618126134</t>
  </si>
  <si>
    <t>CMA4237087523</t>
  </si>
  <si>
    <t>XPO8492383067</t>
  </si>
  <si>
    <t>UPS9541402535</t>
  </si>
  <si>
    <t>CH8863876601</t>
  </si>
  <si>
    <t>CH4905161911</t>
  </si>
  <si>
    <t>CH8057760433</t>
  </si>
  <si>
    <t>DHL2757384988</t>
  </si>
  <si>
    <t>XPO5432529072</t>
  </si>
  <si>
    <t>KUE8705743704</t>
  </si>
  <si>
    <t>KUE9883723979</t>
  </si>
  <si>
    <t>XPO7422973823</t>
  </si>
  <si>
    <t>CMA8069341244</t>
  </si>
  <si>
    <t>CMA1997720260</t>
  </si>
  <si>
    <t>KUE1243652962</t>
  </si>
  <si>
    <t>DHL7852649593</t>
  </si>
  <si>
    <t>KUE6844690484</t>
  </si>
  <si>
    <t>CH4311666657</t>
  </si>
  <si>
    <t>FED1641353044</t>
  </si>
  <si>
    <t>XPO8684497224</t>
  </si>
  <si>
    <t>UPS4179839085</t>
  </si>
  <si>
    <t>DB 2839990548</t>
  </si>
  <si>
    <t>MAE2098916612</t>
  </si>
  <si>
    <t>XPO7208365232</t>
  </si>
  <si>
    <t>DB 4744043172</t>
  </si>
  <si>
    <t>MAE9274913261</t>
  </si>
  <si>
    <t>MAE6319458789</t>
  </si>
  <si>
    <t>CH5270290972</t>
  </si>
  <si>
    <t>MAE7364212538</t>
  </si>
  <si>
    <t>CH9602248596</t>
  </si>
  <si>
    <t>CMA3379912089</t>
  </si>
  <si>
    <t>UPS1199454370</t>
  </si>
  <si>
    <t>UPS4586073868</t>
  </si>
  <si>
    <t>XPO6861623927</t>
  </si>
  <si>
    <t>CMA3147851056</t>
  </si>
  <si>
    <t>DB 8207000406</t>
  </si>
  <si>
    <t>MAE1003348071</t>
  </si>
  <si>
    <t>DB 6228698057</t>
  </si>
  <si>
    <t>XPO4107007205</t>
  </si>
  <si>
    <t>XPO4020986419</t>
  </si>
  <si>
    <t>DHL9237122184</t>
  </si>
  <si>
    <t>CMA9198052608</t>
  </si>
  <si>
    <t>CMA5979378038</t>
  </si>
  <si>
    <t>MAE4293806469</t>
  </si>
  <si>
    <t>KUE9970021201</t>
  </si>
  <si>
    <t>XPO8857722799</t>
  </si>
  <si>
    <t>FED7206469898</t>
  </si>
  <si>
    <t>XPO1487671534</t>
  </si>
  <si>
    <t>CMA8278080968</t>
  </si>
  <si>
    <t>DHL9833378620</t>
  </si>
  <si>
    <t>FED3026612947</t>
  </si>
  <si>
    <t>DHL9751133994</t>
  </si>
  <si>
    <t>DB 1848835256</t>
  </si>
  <si>
    <t>MAE4466863065</t>
  </si>
  <si>
    <t>CMA3919371094</t>
  </si>
  <si>
    <t>UPS3913186461</t>
  </si>
  <si>
    <t>MAE8961129191</t>
  </si>
  <si>
    <t>MAE1396374158</t>
  </si>
  <si>
    <t>CMA7512832718</t>
  </si>
  <si>
    <t>XPO3163392016</t>
  </si>
  <si>
    <t>CMA8772730901</t>
  </si>
  <si>
    <t>CH5021794134</t>
  </si>
  <si>
    <t>CMA5562269484</t>
  </si>
  <si>
    <t>FED3111377589</t>
  </si>
  <si>
    <t>DHL9144069945</t>
  </si>
  <si>
    <t>CH6814751388</t>
  </si>
  <si>
    <t>MAE4014895664</t>
  </si>
  <si>
    <t>CMA9443038060</t>
  </si>
  <si>
    <t>KUE8954061192</t>
  </si>
  <si>
    <t>DHL4225260280</t>
  </si>
  <si>
    <t>FED3432082618</t>
  </si>
  <si>
    <t>DB 8844565594</t>
  </si>
  <si>
    <t>CMA8954749255</t>
  </si>
  <si>
    <t>XPO8848980055</t>
  </si>
  <si>
    <t>KUE5479494845</t>
  </si>
  <si>
    <t>UPS7023219840</t>
  </si>
  <si>
    <t>UPS2398403717</t>
  </si>
  <si>
    <t>KUE5710351961</t>
  </si>
  <si>
    <t>MAE4819366636</t>
  </si>
  <si>
    <t>DB 8708981579</t>
  </si>
  <si>
    <t>KUE9712757558</t>
  </si>
  <si>
    <t>CMA5676596691</t>
  </si>
  <si>
    <t>CH5652388602</t>
  </si>
  <si>
    <t>KUE3349835339</t>
  </si>
  <si>
    <t>DB 5737636523</t>
  </si>
  <si>
    <t>CMA7441792741</t>
  </si>
  <si>
    <t>CMA5271909554</t>
  </si>
  <si>
    <t>CH6561354187</t>
  </si>
  <si>
    <t>CH4105710733</t>
  </si>
  <si>
    <t>MAE5242942941</t>
  </si>
  <si>
    <t>FED6545363229</t>
  </si>
  <si>
    <t>UPS6511524296</t>
  </si>
  <si>
    <t>MAE4805600500</t>
  </si>
  <si>
    <t>CMA1847154234</t>
  </si>
  <si>
    <t>FED9724260752</t>
  </si>
  <si>
    <t>DHL4408569620</t>
  </si>
  <si>
    <t>KUE3143456848</t>
  </si>
  <si>
    <t>MAE8591424584</t>
  </si>
  <si>
    <t>DB 6887036961</t>
  </si>
  <si>
    <t>KUE7245831294</t>
  </si>
  <si>
    <t>XPO2148128734</t>
  </si>
  <si>
    <t>MAE6985507304</t>
  </si>
  <si>
    <t>MAE4100778399</t>
  </si>
  <si>
    <t>DB 5121616077</t>
  </si>
  <si>
    <t>CMA2731567394</t>
  </si>
  <si>
    <t>XPO3425953533</t>
  </si>
  <si>
    <t>CH3832474155</t>
  </si>
  <si>
    <t>CMA2865212139</t>
  </si>
  <si>
    <t>DB 8358139987</t>
  </si>
  <si>
    <t>UPS5344385391</t>
  </si>
  <si>
    <t>FED2764003478</t>
  </si>
  <si>
    <t>KUE3117479984</t>
  </si>
  <si>
    <t>MAE9340455732</t>
  </si>
  <si>
    <t>UPS2126930769</t>
  </si>
  <si>
    <t>MAE6173943472</t>
  </si>
  <si>
    <t>KUE7765011868</t>
  </si>
  <si>
    <t>FED6709826281</t>
  </si>
  <si>
    <t>DB 1647908670</t>
  </si>
  <si>
    <t>MAE1326650343</t>
  </si>
  <si>
    <t>CH3024096176</t>
  </si>
  <si>
    <t>DHL5213886612</t>
  </si>
  <si>
    <t>CH9802525729</t>
  </si>
  <si>
    <t>MAE6537591523</t>
  </si>
  <si>
    <t>MAE2966787443</t>
  </si>
  <si>
    <t>DHL3153257864</t>
  </si>
  <si>
    <t>KUE1691399418</t>
  </si>
  <si>
    <t>CMA7220192982</t>
  </si>
  <si>
    <t>MAE4857474618</t>
  </si>
  <si>
    <t>DHL9459175234</t>
  </si>
  <si>
    <t>XPO3107859909</t>
  </si>
  <si>
    <t>UPS1573602136</t>
  </si>
  <si>
    <t>DHL9293305027</t>
  </si>
  <si>
    <t>FED9716269570</t>
  </si>
  <si>
    <t>XPO5388564090</t>
  </si>
  <si>
    <t>KUE7315964783</t>
  </si>
  <si>
    <t>DB 2614266485</t>
  </si>
  <si>
    <t>DB 2574137042</t>
  </si>
  <si>
    <t>CH2102106089</t>
  </si>
  <si>
    <t>DHL4201311402</t>
  </si>
  <si>
    <t>CMA3139478471</t>
  </si>
  <si>
    <t>CH5032493244</t>
  </si>
  <si>
    <t>KUE6656178239</t>
  </si>
  <si>
    <t>DB 6496956355</t>
  </si>
  <si>
    <t>DB 6167882177</t>
  </si>
  <si>
    <t>FED5522726426</t>
  </si>
  <si>
    <t>XPO7709133802</t>
  </si>
  <si>
    <t>DB 8086793608</t>
  </si>
  <si>
    <t>MAE6310898717</t>
  </si>
  <si>
    <t>MAE6231019926</t>
  </si>
  <si>
    <t>MAE4935079925</t>
  </si>
  <si>
    <t>FED4438274148</t>
  </si>
  <si>
    <t>MAE6525036520</t>
  </si>
  <si>
    <t>CMA2478611444</t>
  </si>
  <si>
    <t>KUE5208838677</t>
  </si>
  <si>
    <t>KUE5955625046</t>
  </si>
  <si>
    <t>DHL8302948835</t>
  </si>
  <si>
    <t>UPS2376772278</t>
  </si>
  <si>
    <t>MAE7323126309</t>
  </si>
  <si>
    <t>FED7042857748</t>
  </si>
  <si>
    <t>MAE4342711302</t>
  </si>
  <si>
    <t>KUE6049352562</t>
  </si>
  <si>
    <t>CMA7610396283</t>
  </si>
  <si>
    <t>UPS4526241563</t>
  </si>
  <si>
    <t>DB 5044078051</t>
  </si>
  <si>
    <t>CMA1129764102</t>
  </si>
  <si>
    <t>XPO2324110873</t>
  </si>
  <si>
    <t>UPS6759243525</t>
  </si>
  <si>
    <t>CMA9951767405</t>
  </si>
  <si>
    <t>UPS6887164443</t>
  </si>
  <si>
    <t>DHL3155093765</t>
  </si>
  <si>
    <t>XPO6025188509</t>
  </si>
  <si>
    <t>FED3435841117</t>
  </si>
  <si>
    <t>CH4745605877</t>
  </si>
  <si>
    <t>UPS4340124531</t>
  </si>
  <si>
    <t>CH7224843976</t>
  </si>
  <si>
    <t>DHL1940167385</t>
  </si>
  <si>
    <t>KUE1984070941</t>
  </si>
  <si>
    <t>XPO2064888418</t>
  </si>
  <si>
    <t>DB 7002417597</t>
  </si>
  <si>
    <t>XPO5750687320</t>
  </si>
  <si>
    <t>UPS4125237318</t>
  </si>
  <si>
    <t>XPO4279043984</t>
  </si>
  <si>
    <t>CH7248632790</t>
  </si>
  <si>
    <t>DB 9316813258</t>
  </si>
  <si>
    <t>CH2691643208</t>
  </si>
  <si>
    <t>XPO9227163625</t>
  </si>
  <si>
    <t>UPS1898634366</t>
  </si>
  <si>
    <t>MAE7859253885</t>
  </si>
  <si>
    <t>DHL4192148635</t>
  </si>
  <si>
    <t>FED6398039334</t>
  </si>
  <si>
    <t>CH1449089081</t>
  </si>
  <si>
    <t>MAE2914421894</t>
  </si>
  <si>
    <t>CMA6248088067</t>
  </si>
  <si>
    <t>CH8411308643</t>
  </si>
  <si>
    <t>CH1609582885</t>
  </si>
  <si>
    <t>CH2612225481</t>
  </si>
  <si>
    <t>MAE2402994725</t>
  </si>
  <si>
    <t>KUE6213442438</t>
  </si>
  <si>
    <t>FED9509993483</t>
  </si>
  <si>
    <t>MAE9278107973</t>
  </si>
  <si>
    <t>MAE4003892154</t>
  </si>
  <si>
    <t>DB 3583039160</t>
  </si>
  <si>
    <t>FED1097237534</t>
  </si>
  <si>
    <t>FED1619426154</t>
  </si>
  <si>
    <t>XPO6963142974</t>
  </si>
  <si>
    <t>MAE5885653404</t>
  </si>
  <si>
    <t>CH4784568068</t>
  </si>
  <si>
    <t>FED8670086731</t>
  </si>
  <si>
    <t>CH9466776605</t>
  </si>
  <si>
    <t>XPO6177545620</t>
  </si>
  <si>
    <t>CH4158209085</t>
  </si>
  <si>
    <t>MAE2971189156</t>
  </si>
  <si>
    <t>CMA5774090235</t>
  </si>
  <si>
    <t>MAE9837042317</t>
  </si>
  <si>
    <t>DHL5764659308</t>
  </si>
  <si>
    <t>DB 8239585869</t>
  </si>
  <si>
    <t>UPS6521796203</t>
  </si>
  <si>
    <t>KUE5085158625</t>
  </si>
  <si>
    <t>XPO4756495912</t>
  </si>
  <si>
    <t>KUE6538462323</t>
  </si>
  <si>
    <t>XPO3215881971</t>
  </si>
  <si>
    <t>UPS9611716361</t>
  </si>
  <si>
    <t>KUE3317873208</t>
  </si>
  <si>
    <t>DHL5590915111</t>
  </si>
  <si>
    <t>MAE1722640463</t>
  </si>
  <si>
    <t>DB 6274744882</t>
  </si>
  <si>
    <t>KUE1682753321</t>
  </si>
  <si>
    <t>DB 9632091893</t>
  </si>
  <si>
    <t>MAE6830199744</t>
  </si>
  <si>
    <t>DB 4215690222</t>
  </si>
  <si>
    <t>DB 1905420588</t>
  </si>
  <si>
    <t>DB 4131652865</t>
  </si>
  <si>
    <t>DHL5048856090</t>
  </si>
  <si>
    <t>CMA7632215961</t>
  </si>
  <si>
    <t>UPS4914139664</t>
  </si>
  <si>
    <t>XPO3854252155</t>
  </si>
  <si>
    <t>DHL8211874973</t>
  </si>
  <si>
    <t>DB 3607142319</t>
  </si>
  <si>
    <t>CMA2044197681</t>
  </si>
  <si>
    <t>XPO3014763188</t>
  </si>
  <si>
    <t>KUE4155233690</t>
  </si>
  <si>
    <t>MAE3562008072</t>
  </si>
  <si>
    <t>DHL6912978521</t>
  </si>
  <si>
    <t>UPS2127470268</t>
  </si>
  <si>
    <t>DHL2832595767</t>
  </si>
  <si>
    <t>DHL5650048105</t>
  </si>
  <si>
    <t>FED5529588160</t>
  </si>
  <si>
    <t>DHL5162133521</t>
  </si>
  <si>
    <t>MAE5548699742</t>
  </si>
  <si>
    <t>CH6163671384</t>
  </si>
  <si>
    <t>DHL2197765870</t>
  </si>
  <si>
    <t>MAE5584533870</t>
  </si>
  <si>
    <t>CH9383732647</t>
  </si>
  <si>
    <t>FED5615127606</t>
  </si>
  <si>
    <t>MAE1814828739</t>
  </si>
  <si>
    <t>DHL5027801885</t>
  </si>
  <si>
    <t>DB 2642311371</t>
  </si>
  <si>
    <t>UPS6431229686</t>
  </si>
  <si>
    <t>DB 1704628312</t>
  </si>
  <si>
    <t>FED7023813197</t>
  </si>
  <si>
    <t>CMA8956371814</t>
  </si>
  <si>
    <t>XPO9441078918</t>
  </si>
  <si>
    <t>DHL9802726805</t>
  </si>
  <si>
    <t>DB 9515874793</t>
  </si>
  <si>
    <t>DB 7467334150</t>
  </si>
  <si>
    <t>DHL7746654436</t>
  </si>
  <si>
    <t>XPO6572051791</t>
  </si>
  <si>
    <t>DHL4752096901</t>
  </si>
  <si>
    <t>DHL8372113002</t>
  </si>
  <si>
    <t>DB 8599559166</t>
  </si>
  <si>
    <t>UPS5084586761</t>
  </si>
  <si>
    <t>KUE9276240511</t>
  </si>
  <si>
    <t>DHL2031720616</t>
  </si>
  <si>
    <t>CH9167541780</t>
  </si>
  <si>
    <t>KUE3373136112</t>
  </si>
  <si>
    <t>CH9414694293</t>
  </si>
  <si>
    <t>XPO7880929108</t>
  </si>
  <si>
    <t>XPO7308956601</t>
  </si>
  <si>
    <t>DHL8807156320</t>
  </si>
  <si>
    <t>DHL1396471523</t>
  </si>
  <si>
    <t>FED9342720259</t>
  </si>
  <si>
    <t>DHL1150476430</t>
  </si>
  <si>
    <t>FED4791084274</t>
  </si>
  <si>
    <t>DHL5650307152</t>
  </si>
  <si>
    <t>DHL4360268824</t>
  </si>
  <si>
    <t>CH1984895481</t>
  </si>
  <si>
    <t>FED5721388584</t>
  </si>
  <si>
    <t>DHL9019264643</t>
  </si>
  <si>
    <t>MAE1404654454</t>
  </si>
  <si>
    <t>UPS7673711634</t>
  </si>
  <si>
    <t>DHL8634010848</t>
  </si>
  <si>
    <t>CMA8129451728</t>
  </si>
  <si>
    <t>KUE5371385889</t>
  </si>
  <si>
    <t>DHL8419328912</t>
  </si>
  <si>
    <t>DB 3942352412</t>
  </si>
  <si>
    <t>DHL9381380968</t>
  </si>
  <si>
    <t>KUE7253678930</t>
  </si>
  <si>
    <t>CH8285783288</t>
  </si>
  <si>
    <t>UPS4721341255</t>
  </si>
  <si>
    <t>CH6215462770</t>
  </si>
  <si>
    <t>KUE4509567728</t>
  </si>
  <si>
    <t>CH4290015276</t>
  </si>
  <si>
    <t>CMA7420490633</t>
  </si>
  <si>
    <t>DHL7176055392</t>
  </si>
  <si>
    <t>XPO6529414386</t>
  </si>
  <si>
    <t>DB 7254203621</t>
  </si>
  <si>
    <t>DHL5806805596</t>
  </si>
  <si>
    <t>CH6425009293</t>
  </si>
  <si>
    <t>DB 7105529392</t>
  </si>
  <si>
    <t>CMA4894121222</t>
  </si>
  <si>
    <t>CH8887361156</t>
  </si>
  <si>
    <t>UPS3024881353</t>
  </si>
  <si>
    <t>XPO9891116291</t>
  </si>
  <si>
    <t>CMA8337806202</t>
  </si>
  <si>
    <t>CH5032828815</t>
  </si>
  <si>
    <t>CH4630086455</t>
  </si>
  <si>
    <t>CMA4766236030</t>
  </si>
  <si>
    <t>UPS2754714205</t>
  </si>
  <si>
    <t>CMA3391961863</t>
  </si>
  <si>
    <t>KUE2738368707</t>
  </si>
  <si>
    <t>CMA9644935726</t>
  </si>
  <si>
    <t>XPO1197153329</t>
  </si>
  <si>
    <t>CMA4137406038</t>
  </si>
  <si>
    <t>FED9619470362</t>
  </si>
  <si>
    <t>MAE4238175881</t>
  </si>
  <si>
    <t>DHL3632574457</t>
  </si>
  <si>
    <t>UPS9005416945</t>
  </si>
  <si>
    <t>XPO6861709401</t>
  </si>
  <si>
    <t>FED6112001138</t>
  </si>
  <si>
    <t>FED3609732447</t>
  </si>
  <si>
    <t>FED2264716832</t>
  </si>
  <si>
    <t>DHL4201452277</t>
  </si>
  <si>
    <t>DHL6273453726</t>
  </si>
  <si>
    <t>DB 1071795167</t>
  </si>
  <si>
    <t>FED5997033215</t>
  </si>
  <si>
    <t>XPO5812624699</t>
  </si>
  <si>
    <t>XPO7489347281</t>
  </si>
  <si>
    <t>FED4715136807</t>
  </si>
  <si>
    <t>XPO5392761322</t>
  </si>
  <si>
    <t>KUE6908595834</t>
  </si>
  <si>
    <t>UPS3299184337</t>
  </si>
  <si>
    <t>FED2125608741</t>
  </si>
  <si>
    <t>FED3190356942</t>
  </si>
  <si>
    <t>DB 7720573879</t>
  </si>
  <si>
    <t>CMA9347543829</t>
  </si>
  <si>
    <t>CH7122162956</t>
  </si>
  <si>
    <t>KUE7464675739</t>
  </si>
  <si>
    <t>KUE7284999498</t>
  </si>
  <si>
    <t>CH9400408032</t>
  </si>
  <si>
    <t>KUE4585970346</t>
  </si>
  <si>
    <t>UPS1160013404</t>
  </si>
  <si>
    <t>XPO4494033039</t>
  </si>
  <si>
    <t>DHL8023353082</t>
  </si>
  <si>
    <t>DHL7135203083</t>
  </si>
  <si>
    <t>XPO7830107137</t>
  </si>
  <si>
    <t>DB 5159638019</t>
  </si>
  <si>
    <t>FED5901910735</t>
  </si>
  <si>
    <t>XPO7912456663</t>
  </si>
  <si>
    <t>XPO1830242083</t>
  </si>
  <si>
    <t>MAE6799695711</t>
  </si>
  <si>
    <t>CMA1476002217</t>
  </si>
  <si>
    <t>DB 3320029709</t>
  </si>
  <si>
    <t>FED8899312992</t>
  </si>
  <si>
    <t>XPO2699344028</t>
  </si>
  <si>
    <t>UPS4730851278</t>
  </si>
  <si>
    <t>XPO3938086795</t>
  </si>
  <si>
    <t>DHL3465965420</t>
  </si>
  <si>
    <t>UPS9624756649</t>
  </si>
  <si>
    <t>KUE4764794833</t>
  </si>
  <si>
    <t>XPO1731768187</t>
  </si>
  <si>
    <t>DB 4960192695</t>
  </si>
  <si>
    <t>CH4629868959</t>
  </si>
  <si>
    <t>CMA6214525159</t>
  </si>
  <si>
    <t>DHL3919344399</t>
  </si>
  <si>
    <t>FED3029861741</t>
  </si>
  <si>
    <t>CMA2806562983</t>
  </si>
  <si>
    <t>CH5176994010</t>
  </si>
  <si>
    <t>CH7901527054</t>
  </si>
  <si>
    <t>DHL8966072427</t>
  </si>
  <si>
    <t>KUE3144360145</t>
  </si>
  <si>
    <t>DB 7510446919</t>
  </si>
  <si>
    <t>CH9320530731</t>
  </si>
  <si>
    <t>MAE7110837680</t>
  </si>
  <si>
    <t>DHL1388674416</t>
  </si>
  <si>
    <t>KUE5927174505</t>
  </si>
  <si>
    <t>FED6500596467</t>
  </si>
  <si>
    <t>KUE6718553701</t>
  </si>
  <si>
    <t>DB 4449117647</t>
  </si>
  <si>
    <t>DB 9099406613</t>
  </si>
  <si>
    <t>DB 7001147995</t>
  </si>
  <si>
    <t>MAE3084094283</t>
  </si>
  <si>
    <t>DHL8211060023</t>
  </si>
  <si>
    <t>MAE1350280727</t>
  </si>
  <si>
    <t>DB 8001149274</t>
  </si>
  <si>
    <t>CMA7104707118</t>
  </si>
  <si>
    <t>KUE8974790256</t>
  </si>
  <si>
    <t>DB 2253094095</t>
  </si>
  <si>
    <t>MAE4025907229</t>
  </si>
  <si>
    <t>FED1139497159</t>
  </si>
  <si>
    <t>DHL6801369211</t>
  </si>
  <si>
    <t>XPO2510645737</t>
  </si>
  <si>
    <t>CMA6907533312</t>
  </si>
  <si>
    <t>MAE3575187023</t>
  </si>
  <si>
    <t>DHL9929538728</t>
  </si>
  <si>
    <t>KUE3057044237</t>
  </si>
  <si>
    <t>UPS8361081429</t>
  </si>
  <si>
    <t>FED2644649403</t>
  </si>
  <si>
    <t>KUE6310055368</t>
  </si>
  <si>
    <t>KUE4879131745</t>
  </si>
  <si>
    <t>KUE1840414844</t>
  </si>
  <si>
    <t>KUE8119637069</t>
  </si>
  <si>
    <t>CMA7275990383</t>
  </si>
  <si>
    <t>DHL1979722387</t>
  </si>
  <si>
    <t>XPO3844823345</t>
  </si>
  <si>
    <t>DHL4500284457</t>
  </si>
  <si>
    <t>CMA4203903159</t>
  </si>
  <si>
    <t>CMA9445985257</t>
  </si>
  <si>
    <t>UPS5380648577</t>
  </si>
  <si>
    <t>CH1475421607</t>
  </si>
  <si>
    <t>XPO8028851912</t>
  </si>
  <si>
    <t>KUE8360665017</t>
  </si>
  <si>
    <t>DB 5631092293</t>
  </si>
  <si>
    <t>CMA6730983070</t>
  </si>
  <si>
    <t>KUE1201152481</t>
  </si>
  <si>
    <t>CMA5643398327</t>
  </si>
  <si>
    <t>CMA1662708477</t>
  </si>
  <si>
    <t>CH4088959883</t>
  </si>
  <si>
    <t>CMA4185295059</t>
  </si>
  <si>
    <t>DHL2758892924</t>
  </si>
  <si>
    <t>XPO3459640655</t>
  </si>
  <si>
    <t>XPO1743695851</t>
  </si>
  <si>
    <t>DHL5425674494</t>
  </si>
  <si>
    <t>KUE1401827858</t>
  </si>
  <si>
    <t>UPS1622972419</t>
  </si>
  <si>
    <t>UPS1605258124</t>
  </si>
  <si>
    <t>CMA8095884874</t>
  </si>
  <si>
    <t>KUE8416469862</t>
  </si>
  <si>
    <t>CMA4187781221</t>
  </si>
  <si>
    <t>DHL4086159464</t>
  </si>
  <si>
    <t>CH6469538357</t>
  </si>
  <si>
    <t>XPO7139928323</t>
  </si>
  <si>
    <t>MAE4353568406</t>
  </si>
  <si>
    <t>DHL3420234386</t>
  </si>
  <si>
    <t>CH1582318093</t>
  </si>
  <si>
    <t>FED1818789489</t>
  </si>
  <si>
    <t>DHL9729789661</t>
  </si>
  <si>
    <t>DHL9434640177</t>
  </si>
  <si>
    <t>UPS2889483864</t>
  </si>
  <si>
    <t>MAE7757031316</t>
  </si>
  <si>
    <t>CH9378920573</t>
  </si>
  <si>
    <t>CMA8009831088</t>
  </si>
  <si>
    <t>MAE2874328806</t>
  </si>
  <si>
    <t>MAE8113547290</t>
  </si>
  <si>
    <t>CMA6125194996</t>
  </si>
  <si>
    <t>MAE5759793735</t>
  </si>
  <si>
    <t>CMA9644772047</t>
  </si>
  <si>
    <t>FED8126818711</t>
  </si>
  <si>
    <t>CMA6057462765</t>
  </si>
  <si>
    <t>UPS5138605572</t>
  </si>
  <si>
    <t>MAE9133921112</t>
  </si>
  <si>
    <t>FED7287321596</t>
  </si>
  <si>
    <t>MAE8413529894</t>
  </si>
  <si>
    <t>XPO8633057512</t>
  </si>
  <si>
    <t>XPO8838364442</t>
  </si>
  <si>
    <t>KUE9702619015</t>
  </si>
  <si>
    <t>UPS6202748323</t>
  </si>
  <si>
    <t>DB 1577976958</t>
  </si>
  <si>
    <t>UPS5102788241</t>
  </si>
  <si>
    <t>DHL1773009909</t>
  </si>
  <si>
    <t>KUE4284167872</t>
  </si>
  <si>
    <t>FED8939231580</t>
  </si>
  <si>
    <t>DHL2580040970</t>
  </si>
  <si>
    <t>FED4423671835</t>
  </si>
  <si>
    <t>XPO6309003261</t>
  </si>
  <si>
    <t>KUE6350194833</t>
  </si>
  <si>
    <t>CMA9783701951</t>
  </si>
  <si>
    <t>KUE4740545916</t>
  </si>
  <si>
    <t>UPS7252657291</t>
  </si>
  <si>
    <t>KUE2164627282</t>
  </si>
  <si>
    <t>XPO9903726314</t>
  </si>
  <si>
    <t>DHL6646760380</t>
  </si>
  <si>
    <t>MAE8998195144</t>
  </si>
  <si>
    <t>CH5856416434</t>
  </si>
  <si>
    <t>UPS7926184499</t>
  </si>
  <si>
    <t>MAE4882411860</t>
  </si>
  <si>
    <t>CH2954365090</t>
  </si>
  <si>
    <t>KUE3109235155</t>
  </si>
  <si>
    <t>FED6858461845</t>
  </si>
  <si>
    <t>FED3322574466</t>
  </si>
  <si>
    <t>XPO4864989456</t>
  </si>
  <si>
    <t>FED5383619767</t>
  </si>
  <si>
    <t>KUE3020468033</t>
  </si>
  <si>
    <t>FED2394591719</t>
  </si>
  <si>
    <t>KUE3620279198</t>
  </si>
  <si>
    <t>CMA5404637637</t>
  </si>
  <si>
    <t>MAE4535293829</t>
  </si>
  <si>
    <t>FED4652922948</t>
  </si>
  <si>
    <t>MAE5616049099</t>
  </si>
  <si>
    <t>FED2042434062</t>
  </si>
  <si>
    <t>DB 4639177673</t>
  </si>
  <si>
    <t>CMA8786903615</t>
  </si>
  <si>
    <t>DB 6645224374</t>
  </si>
  <si>
    <t>DHL6058448737</t>
  </si>
  <si>
    <t>UPS4362905868</t>
  </si>
  <si>
    <t>KUE9952225455</t>
  </si>
  <si>
    <t>XPO6784928318</t>
  </si>
  <si>
    <t>CMA1866364096</t>
  </si>
  <si>
    <t>DB 1817929895</t>
  </si>
  <si>
    <t>KUE3598065937</t>
  </si>
  <si>
    <t>DB 9284585795</t>
  </si>
  <si>
    <t>CH7343397447</t>
  </si>
  <si>
    <t>UPS1487049828</t>
  </si>
  <si>
    <t>XPO9520891078</t>
  </si>
  <si>
    <t>XPO7229014040</t>
  </si>
  <si>
    <t>KUE7522587992</t>
  </si>
  <si>
    <t>UPS3218918959</t>
  </si>
  <si>
    <t>DHL3015106343</t>
  </si>
  <si>
    <t>FED6080585909</t>
  </si>
  <si>
    <t>DB 9457056277</t>
  </si>
  <si>
    <t>DHL3651866151</t>
  </si>
  <si>
    <t>UPS2457477659</t>
  </si>
  <si>
    <t>UPS6028388680</t>
  </si>
  <si>
    <t>CH5201837594</t>
  </si>
  <si>
    <t>XPO7409206866</t>
  </si>
  <si>
    <t>DB 2968215334</t>
  </si>
  <si>
    <t>XPO3507195220</t>
  </si>
  <si>
    <t>KUE2847191076</t>
  </si>
  <si>
    <t>XPO9455069379</t>
  </si>
  <si>
    <t>XPO4488766430</t>
  </si>
  <si>
    <t>CH3204526082</t>
  </si>
  <si>
    <t>XPO5490298731</t>
  </si>
  <si>
    <t>DHL9581935934</t>
  </si>
  <si>
    <t>UPS4078051525</t>
  </si>
  <si>
    <t>DHL1727692175</t>
  </si>
  <si>
    <t>UPS1621708443</t>
  </si>
  <si>
    <t>CMA6541861851</t>
  </si>
  <si>
    <t>DB 7404565402</t>
  </si>
  <si>
    <t>DHL6780095222</t>
  </si>
  <si>
    <t>XPO3912798548</t>
  </si>
  <si>
    <t>DHL6522831726</t>
  </si>
  <si>
    <t>KUE5884916435</t>
  </si>
  <si>
    <t>FED8044446770</t>
  </si>
  <si>
    <t>CH5434324514</t>
  </si>
  <si>
    <t>DB 3388768746</t>
  </si>
  <si>
    <t>CH3437998791</t>
  </si>
  <si>
    <t>FED4613992897</t>
  </si>
  <si>
    <t>XPO8492907366</t>
  </si>
  <si>
    <t>KUE2274013918</t>
  </si>
  <si>
    <t>MAE5904284171</t>
  </si>
  <si>
    <t>CMA7975221842</t>
  </si>
  <si>
    <t>UPS2619438858</t>
  </si>
  <si>
    <t>CH2526292735</t>
  </si>
  <si>
    <t>UPS9009979057</t>
  </si>
  <si>
    <t>XPO7781906118</t>
  </si>
  <si>
    <t>DB 2564310198</t>
  </si>
  <si>
    <t>KUE3426743283</t>
  </si>
  <si>
    <t>CH9856616654</t>
  </si>
  <si>
    <t>CMA3659537453</t>
  </si>
  <si>
    <t>DHL5131887173</t>
  </si>
  <si>
    <t>FED7849978612</t>
  </si>
  <si>
    <t>DB 3858241217</t>
  </si>
  <si>
    <t>CMA6844832600</t>
  </si>
  <si>
    <t>CH4738280776</t>
  </si>
  <si>
    <t>UPS9993793265</t>
  </si>
  <si>
    <t>UPS4947997295</t>
  </si>
  <si>
    <t>CMA2633836304</t>
  </si>
  <si>
    <t>XPO2913795508</t>
  </si>
  <si>
    <t>XPO9012090659</t>
  </si>
  <si>
    <t>XPO1423291060</t>
  </si>
  <si>
    <t>UPS9068986288</t>
  </si>
  <si>
    <t>KUE4386849790</t>
  </si>
  <si>
    <t>KUE1377284801</t>
  </si>
  <si>
    <t>XPO7244065262</t>
  </si>
  <si>
    <t>FED5622538245</t>
  </si>
  <si>
    <t>KUE3618625741</t>
  </si>
  <si>
    <t>UPS9201221912</t>
  </si>
  <si>
    <t>MAE2365792306</t>
  </si>
  <si>
    <t>DB 2688935772</t>
  </si>
  <si>
    <t>CMA4671969624</t>
  </si>
  <si>
    <t>FED1598306229</t>
  </si>
  <si>
    <t>KUE8682971348</t>
  </si>
  <si>
    <t>CMA2935845832</t>
  </si>
  <si>
    <t>XPO1963753461</t>
  </si>
  <si>
    <t>CMA4367180127</t>
  </si>
  <si>
    <t>UPS4598807589</t>
  </si>
  <si>
    <t>DB 9225945715</t>
  </si>
  <si>
    <t>KUE9426374861</t>
  </si>
  <si>
    <t>UPS9596684338</t>
  </si>
  <si>
    <t>DB 8259475579</t>
  </si>
  <si>
    <t>MAE5815358777</t>
  </si>
  <si>
    <t>CMA5504170498</t>
  </si>
  <si>
    <t>UPS3625718048</t>
  </si>
  <si>
    <t>KUE8528206325</t>
  </si>
  <si>
    <t>CH4111053859</t>
  </si>
  <si>
    <t>CH6540126128</t>
  </si>
  <si>
    <t>CMA2722898889</t>
  </si>
  <si>
    <t>FED5020507851</t>
  </si>
  <si>
    <t>FED6924652462</t>
  </si>
  <si>
    <t>CMA9731596690</t>
  </si>
  <si>
    <t>FED7371821826</t>
  </si>
  <si>
    <t>XPO8692922066</t>
  </si>
  <si>
    <t>DB 7309195307</t>
  </si>
  <si>
    <t>DHL5389161391</t>
  </si>
  <si>
    <t>FED1972754145</t>
  </si>
  <si>
    <t>DHL1279696711</t>
  </si>
  <si>
    <t>UPS5735426661</t>
  </si>
  <si>
    <t>MAE3517218971</t>
  </si>
  <si>
    <t>FED6122882890</t>
  </si>
  <si>
    <t>DHL4562487392</t>
  </si>
  <si>
    <t>FED4732975216</t>
  </si>
  <si>
    <t>XPO2723883539</t>
  </si>
  <si>
    <t>UPS4326971739</t>
  </si>
  <si>
    <t>KUE6888116196</t>
  </si>
  <si>
    <t>XPO9673467397</t>
  </si>
  <si>
    <t>CMA3788860414</t>
  </si>
  <si>
    <t>DHL3332178887</t>
  </si>
  <si>
    <t>CMA5393187243</t>
  </si>
  <si>
    <t>MAE5672031535</t>
  </si>
  <si>
    <t>XPO1684285932</t>
  </si>
  <si>
    <t>UPS7846934675</t>
  </si>
  <si>
    <t>CH5542743572</t>
  </si>
  <si>
    <t>DHL1989695052</t>
  </si>
  <si>
    <t>UPS3321937350</t>
  </si>
  <si>
    <t>DHL5676169283</t>
  </si>
  <si>
    <t>DB 9022147376</t>
  </si>
  <si>
    <t>MAE5610599739</t>
  </si>
  <si>
    <t>DHL2080575918</t>
  </si>
  <si>
    <t>MAE1648462917</t>
  </si>
  <si>
    <t>FED7453864350</t>
  </si>
  <si>
    <t>FED5291934623</t>
  </si>
  <si>
    <t>FED7923336092</t>
  </si>
  <si>
    <t>FED9070538875</t>
  </si>
  <si>
    <t>MAE5774941340</t>
  </si>
  <si>
    <t>UPS3633009560</t>
  </si>
  <si>
    <t>DHL5736315200</t>
  </si>
  <si>
    <t>UPS9786993963</t>
  </si>
  <si>
    <t>KUE7032031634</t>
  </si>
  <si>
    <t>CH7733690892</t>
  </si>
  <si>
    <t>CH8875935710</t>
  </si>
  <si>
    <t>MAE1168901121</t>
  </si>
  <si>
    <t>FED5536191053</t>
  </si>
  <si>
    <t>KUE7553070445</t>
  </si>
  <si>
    <t>CH1051016555</t>
  </si>
  <si>
    <t>CH4795062691</t>
  </si>
  <si>
    <t>MAE3772138282</t>
  </si>
  <si>
    <t>KUE1680560471</t>
  </si>
  <si>
    <t>FED7364787317</t>
  </si>
  <si>
    <t>XPO4237236397</t>
  </si>
  <si>
    <t>XPO6088200979</t>
  </si>
  <si>
    <t>FED9873341812</t>
  </si>
  <si>
    <t>XPO8717377289</t>
  </si>
  <si>
    <t>KUE3874877332</t>
  </si>
  <si>
    <t>XPO7136572760</t>
  </si>
  <si>
    <t>UPS1755455533</t>
  </si>
  <si>
    <t>UPS3892063994</t>
  </si>
  <si>
    <t>FED6966185035</t>
  </si>
  <si>
    <t>MAE4944326664</t>
  </si>
  <si>
    <t>DB 2022178661</t>
  </si>
  <si>
    <t>DHL8915346616</t>
  </si>
  <si>
    <t>DB 5006892828</t>
  </si>
  <si>
    <t>FED6025319940</t>
  </si>
  <si>
    <t>CMA7570381186</t>
  </si>
  <si>
    <t>MAE7055759751</t>
  </si>
  <si>
    <t>FED1131580627</t>
  </si>
  <si>
    <t>XPO9482627374</t>
  </si>
  <si>
    <t>XPO7534036812</t>
  </si>
  <si>
    <t>KUE7773378868</t>
  </si>
  <si>
    <t>CH9833922664</t>
  </si>
  <si>
    <t>DB 3510572742</t>
  </si>
  <si>
    <t>XPO7621728047</t>
  </si>
  <si>
    <t>DHL2325453753</t>
  </si>
  <si>
    <t>CH5666739734</t>
  </si>
  <si>
    <t>MAE3787330957</t>
  </si>
  <si>
    <t>XPO9129949533</t>
  </si>
  <si>
    <t>DHL1520172699</t>
  </si>
  <si>
    <t>KUE3425159548</t>
  </si>
  <si>
    <t>FED9561017356</t>
  </si>
  <si>
    <t>XPO6715232927</t>
  </si>
  <si>
    <t>CMA7584176949</t>
  </si>
  <si>
    <t>UPS9358068637</t>
  </si>
  <si>
    <t>XPO7743944642</t>
  </si>
  <si>
    <t>DB 7847455973</t>
  </si>
  <si>
    <t>XPO1480142449</t>
  </si>
  <si>
    <t>KUE9272610863</t>
  </si>
  <si>
    <t>UPS5565034869</t>
  </si>
  <si>
    <t>UPS7422973055</t>
  </si>
  <si>
    <t>CH9645672105</t>
  </si>
  <si>
    <t>UPS9410073767</t>
  </si>
  <si>
    <t>XPO1662209417</t>
  </si>
  <si>
    <t>UPS1485563591</t>
  </si>
  <si>
    <t>CMA7180841455</t>
  </si>
  <si>
    <t>UPS5909917622</t>
  </si>
  <si>
    <t>CMA8536916977</t>
  </si>
  <si>
    <t>DHL5832390008</t>
  </si>
  <si>
    <t>KUE8745979629</t>
  </si>
  <si>
    <t>DB 3807893842</t>
  </si>
  <si>
    <t>KUE3207854387</t>
  </si>
  <si>
    <t>DB 9434886115</t>
  </si>
  <si>
    <t>CMA3562806381</t>
  </si>
  <si>
    <t>XPO1319442337</t>
  </si>
  <si>
    <t>MAE7833467125</t>
  </si>
  <si>
    <t>DB 8713170526</t>
  </si>
  <si>
    <t>CH6649855013</t>
  </si>
  <si>
    <t>XPO8854565414</t>
  </si>
  <si>
    <t>CMA1009049353</t>
  </si>
  <si>
    <t>DHL9093559567</t>
  </si>
  <si>
    <t>DB 4546522849</t>
  </si>
  <si>
    <t>XPO3572869635</t>
  </si>
  <si>
    <t>CMA7264414063</t>
  </si>
  <si>
    <t>CMA7634196393</t>
  </si>
  <si>
    <t>FED5781486754</t>
  </si>
  <si>
    <t>KUE2132055602</t>
  </si>
  <si>
    <t>DB 3080885891</t>
  </si>
  <si>
    <t>DB 2383722376</t>
  </si>
  <si>
    <t>MAE4315888105</t>
  </si>
  <si>
    <t>CMA2326377159</t>
  </si>
  <si>
    <t>XPO4157071454</t>
  </si>
  <si>
    <t>KUE2833908128</t>
  </si>
  <si>
    <t>DB 2051846844</t>
  </si>
  <si>
    <t>DHL1440250736</t>
  </si>
  <si>
    <t>FED3587766128</t>
  </si>
  <si>
    <t>XPO4417909931</t>
  </si>
  <si>
    <t>XPO3973549918</t>
  </si>
  <si>
    <t>DHL8494479693</t>
  </si>
  <si>
    <t>CH1092555545</t>
  </si>
  <si>
    <t>XPO2888699514</t>
  </si>
  <si>
    <t>XPO1792491119</t>
  </si>
  <si>
    <t>CH3858577490</t>
  </si>
  <si>
    <t>DHL7773729152</t>
  </si>
  <si>
    <t>CH9859105626</t>
  </si>
  <si>
    <t>CH9650481209</t>
  </si>
  <si>
    <t>XPO9085601003</t>
  </si>
  <si>
    <t>XPO3235151174</t>
  </si>
  <si>
    <t>UPS9728379822</t>
  </si>
  <si>
    <t>CH5636054029</t>
  </si>
  <si>
    <t>MAE7775441524</t>
  </si>
  <si>
    <t>DB 5459910441</t>
  </si>
  <si>
    <t>XPO3615949639</t>
  </si>
  <si>
    <t>CH1754367938</t>
  </si>
  <si>
    <t>DHL2149446571</t>
  </si>
  <si>
    <t>CMA1365748195</t>
  </si>
  <si>
    <t>CH4704856760</t>
  </si>
  <si>
    <t>XPO5005731028</t>
  </si>
  <si>
    <t>KUE2435540977</t>
  </si>
  <si>
    <t>MAE8077462014</t>
  </si>
  <si>
    <t>DB 3001383709</t>
  </si>
  <si>
    <t>DB 3342536940</t>
  </si>
  <si>
    <t>UPS4399400226</t>
  </si>
  <si>
    <t>DB 7437427355</t>
  </si>
  <si>
    <t>CH2165359495</t>
  </si>
  <si>
    <t>UPS8088346755</t>
  </si>
  <si>
    <t>UPS8022693775</t>
  </si>
  <si>
    <t>CH6160236001</t>
  </si>
  <si>
    <t>DB 6657603763</t>
  </si>
  <si>
    <t>FED2759369064</t>
  </si>
  <si>
    <t>UPS4266260284</t>
  </si>
  <si>
    <t>DB 1578603771</t>
  </si>
  <si>
    <t>DHL9792437506</t>
  </si>
  <si>
    <t>CMA8733346456</t>
  </si>
  <si>
    <t>DB 1512683692</t>
  </si>
  <si>
    <t>DB 7902244212</t>
  </si>
  <si>
    <t>MAE9754442586</t>
  </si>
  <si>
    <t>DHL8321095067</t>
  </si>
  <si>
    <t>UPS3604267409</t>
  </si>
  <si>
    <t>CMA4795133047</t>
  </si>
  <si>
    <t>FED6053046423</t>
  </si>
  <si>
    <t>XPO2721689463</t>
  </si>
  <si>
    <t>FED8994995682</t>
  </si>
  <si>
    <t>CMA7008368500</t>
  </si>
  <si>
    <t>CMA5110265971</t>
  </si>
  <si>
    <t>FED7912443554</t>
  </si>
  <si>
    <t>KUE5401883657</t>
  </si>
  <si>
    <t>CMA3616339730</t>
  </si>
  <si>
    <t>CH7241600154</t>
  </si>
  <si>
    <t>FED8947838322</t>
  </si>
  <si>
    <t>CH9996014967</t>
  </si>
  <si>
    <t>MAE1472337987</t>
  </si>
  <si>
    <t>CMA8124986496</t>
  </si>
  <si>
    <t>CH9633769461</t>
  </si>
  <si>
    <t>CMA8490768983</t>
  </si>
  <si>
    <t>MAE3060759059</t>
  </si>
  <si>
    <t>XPO7084654882</t>
  </si>
  <si>
    <t>MAE2951897598</t>
  </si>
  <si>
    <t>CH9374532307</t>
  </si>
  <si>
    <t>CMA3890345717</t>
  </si>
  <si>
    <t>FED3993444367</t>
  </si>
  <si>
    <t>MAE1436224566</t>
  </si>
  <si>
    <t>KUE1219845418</t>
  </si>
  <si>
    <t>FED9767605151</t>
  </si>
  <si>
    <t>UPS5630914516</t>
  </si>
  <si>
    <t>XPO5993236267</t>
  </si>
  <si>
    <t>DHL1250764589</t>
  </si>
  <si>
    <t>DHL8452600122</t>
  </si>
  <si>
    <t>DHL8034277825</t>
  </si>
  <si>
    <t>CMA3373142259</t>
  </si>
  <si>
    <t>CH9928293392</t>
  </si>
  <si>
    <t>DHL6159791300</t>
  </si>
  <si>
    <t>DHL1390443721</t>
  </si>
  <si>
    <t>MAE3718556526</t>
  </si>
  <si>
    <t>DB 7217253059</t>
  </si>
  <si>
    <t>FED4758671477</t>
  </si>
  <si>
    <t>UPS3294326993</t>
  </si>
  <si>
    <t>KUE3485574223</t>
  </si>
  <si>
    <t>DB 4752138979</t>
  </si>
  <si>
    <t>UPS6571311483</t>
  </si>
  <si>
    <t>XPO5666167817</t>
  </si>
  <si>
    <t>CH9500877620</t>
  </si>
  <si>
    <t>CH7303885987</t>
  </si>
  <si>
    <t>FED2006892923</t>
  </si>
  <si>
    <t>CMA8709355067</t>
  </si>
  <si>
    <t>KUE4131029710</t>
  </si>
  <si>
    <t>CMA7119017700</t>
  </si>
  <si>
    <t>CH7395894266</t>
  </si>
  <si>
    <t>UPS1345216258</t>
  </si>
  <si>
    <t>FED1180615213</t>
  </si>
  <si>
    <t>XPO8363567136</t>
  </si>
  <si>
    <t>KUE4981346305</t>
  </si>
  <si>
    <t>DB 5451784851</t>
  </si>
  <si>
    <t>DB 1377207116</t>
  </si>
  <si>
    <t>CH9078024294</t>
  </si>
  <si>
    <t>FED7320649630</t>
  </si>
  <si>
    <t>KUE9090738728</t>
  </si>
  <si>
    <t>DB 4964719624</t>
  </si>
  <si>
    <t>CH3529359189</t>
  </si>
  <si>
    <t>KUE2335946848</t>
  </si>
  <si>
    <t>CH6473329516</t>
  </si>
  <si>
    <t>MAE1720697763</t>
  </si>
  <si>
    <t>MAE3753105464</t>
  </si>
  <si>
    <t>FED1392188171</t>
  </si>
  <si>
    <t>XPO2902678035</t>
  </si>
  <si>
    <t>XPO4499499899</t>
  </si>
  <si>
    <t>DB 8343011815</t>
  </si>
  <si>
    <t>CMA3839044311</t>
  </si>
  <si>
    <t>CH9690055636</t>
  </si>
  <si>
    <t>FED7147047513</t>
  </si>
  <si>
    <t>CMA3913147992</t>
  </si>
  <si>
    <t>KUE1306320061</t>
  </si>
  <si>
    <t>DHL2068200887</t>
  </si>
  <si>
    <t>DHL2022027008</t>
  </si>
  <si>
    <t>KUE6196287006</t>
  </si>
  <si>
    <t>FED6830855355</t>
  </si>
  <si>
    <t>MAE1436306289</t>
  </si>
  <si>
    <t>MAE6243369548</t>
  </si>
  <si>
    <t>XPO5941398765</t>
  </si>
  <si>
    <t>FED1284300392</t>
  </si>
  <si>
    <t>UPS2431478936</t>
  </si>
  <si>
    <t>CH1490920827</t>
  </si>
  <si>
    <t>CH1341854375</t>
  </si>
  <si>
    <t>FED4057197298</t>
  </si>
  <si>
    <t>DHL3689144259</t>
  </si>
  <si>
    <t>MAE9984703473</t>
  </si>
  <si>
    <t>CMA2566803613</t>
  </si>
  <si>
    <t>CMA1217889235</t>
  </si>
  <si>
    <t>DB 4660054411</t>
  </si>
  <si>
    <t>DB 5888278785</t>
  </si>
  <si>
    <t>CH2714323111</t>
  </si>
  <si>
    <t>UPS9037230441</t>
  </si>
  <si>
    <t>KUE6492705528</t>
  </si>
  <si>
    <t>MAE8883399098</t>
  </si>
  <si>
    <t>DHL4557664436</t>
  </si>
  <si>
    <t>CH2104552016</t>
  </si>
  <si>
    <t>DB 7561634110</t>
  </si>
  <si>
    <t>DHL8444828949</t>
  </si>
  <si>
    <t>DB 6852385649</t>
  </si>
  <si>
    <t>MAE3567970770</t>
  </si>
  <si>
    <t>KUE2309019830</t>
  </si>
  <si>
    <t>KUE3089454475</t>
  </si>
  <si>
    <t>XPO8841429018</t>
  </si>
  <si>
    <t>CMA9684033622</t>
  </si>
  <si>
    <t>DB 4455029377</t>
  </si>
  <si>
    <t>DHL9742482987</t>
  </si>
  <si>
    <t>DHL1034204463</t>
  </si>
  <si>
    <t>MAE5063285772</t>
  </si>
  <si>
    <t>DB 4683628051</t>
  </si>
  <si>
    <t>DB 3092192038</t>
  </si>
  <si>
    <t>XPO1876664483</t>
  </si>
  <si>
    <t>CH4201310683</t>
  </si>
  <si>
    <t>FED5986688240</t>
  </si>
  <si>
    <t>KUE4522154028</t>
  </si>
  <si>
    <t>CMA6485190518</t>
  </si>
  <si>
    <t>MAE6897484059</t>
  </si>
  <si>
    <t>DB 3885552735</t>
  </si>
  <si>
    <t>UPS2438376310</t>
  </si>
  <si>
    <t>XPO8877292498</t>
  </si>
  <si>
    <t>CMA8019293697</t>
  </si>
  <si>
    <t>XPO4912451275</t>
  </si>
  <si>
    <t>CMA5429178037</t>
  </si>
  <si>
    <t>CMA1196534469</t>
  </si>
  <si>
    <t>DB 3845305682</t>
  </si>
  <si>
    <t>CH1846388511</t>
  </si>
  <si>
    <t>KUE3706298420</t>
  </si>
  <si>
    <t>KUE5364544958</t>
  </si>
  <si>
    <t>CMA5523767877</t>
  </si>
  <si>
    <t>DHL1971241815</t>
  </si>
  <si>
    <t>MAE3679149329</t>
  </si>
  <si>
    <t>XPO4739481999</t>
  </si>
  <si>
    <t>KUE9346267781</t>
  </si>
  <si>
    <t>KUE7941017558</t>
  </si>
  <si>
    <t>MAE3877755372</t>
  </si>
  <si>
    <t>FED1793656538</t>
  </si>
  <si>
    <t>KUE8035918477</t>
  </si>
  <si>
    <t>CMA8977941354</t>
  </si>
  <si>
    <t>CMA6140603314</t>
  </si>
  <si>
    <t>FED5855559478</t>
  </si>
  <si>
    <t>DB 2204165083</t>
  </si>
  <si>
    <t>CMA9877330795</t>
  </si>
  <si>
    <t>KUE6339209376</t>
  </si>
  <si>
    <t>XPO1982860417</t>
  </si>
  <si>
    <t>XPO6893199688</t>
  </si>
  <si>
    <t>KUE4221033746</t>
  </si>
  <si>
    <t>DB 2241748464</t>
  </si>
  <si>
    <t>CH4833736521</t>
  </si>
  <si>
    <t>UPS9220462303</t>
  </si>
  <si>
    <t>XPO3677276312</t>
  </si>
  <si>
    <t>CH2649420411</t>
  </si>
  <si>
    <t>KUE9622039269</t>
  </si>
  <si>
    <t>UPS2481100860</t>
  </si>
  <si>
    <t>DHL1560119253</t>
  </si>
  <si>
    <t>UPS2706155650</t>
  </si>
  <si>
    <t>CH6792446352</t>
  </si>
  <si>
    <t>FED4629206322</t>
  </si>
  <si>
    <t>DB 2954398132</t>
  </si>
  <si>
    <t>XPO3293566570</t>
  </si>
  <si>
    <t>UPS5313267397</t>
  </si>
  <si>
    <t>XPO7528488791</t>
  </si>
  <si>
    <t>CMA6027967960</t>
  </si>
  <si>
    <t>DHL6252512908</t>
  </si>
  <si>
    <t>MAE4908724911</t>
  </si>
  <si>
    <t>FED4268715845</t>
  </si>
  <si>
    <t>CH2951062639</t>
  </si>
  <si>
    <t>DHL8376911672</t>
  </si>
  <si>
    <t>CH7914537998</t>
  </si>
  <si>
    <t>CH9428075398</t>
  </si>
  <si>
    <t>CH1064573146</t>
  </si>
  <si>
    <t>DB 8735222348</t>
  </si>
  <si>
    <t>DB 2920351451</t>
  </si>
  <si>
    <t>UPS8995523725</t>
  </si>
  <si>
    <t>CMA1837600909</t>
  </si>
  <si>
    <t>KUE9125011618</t>
  </si>
  <si>
    <t>CMA1617904436</t>
  </si>
  <si>
    <t>CMA8557928494</t>
  </si>
  <si>
    <t>CMA2516854590</t>
  </si>
  <si>
    <t>CMA1438262526</t>
  </si>
  <si>
    <t>UPS8905023481</t>
  </si>
  <si>
    <t>MAE8669022622</t>
  </si>
  <si>
    <t>CMA7140109193</t>
  </si>
  <si>
    <t>CH6990148597</t>
  </si>
  <si>
    <t>XPO8352988681</t>
  </si>
  <si>
    <t>CMA4432631961</t>
  </si>
  <si>
    <t>FED7522550974</t>
  </si>
  <si>
    <t>UPS1426380744</t>
  </si>
  <si>
    <t>KUE7205359141</t>
  </si>
  <si>
    <t>DB 7479184678</t>
  </si>
  <si>
    <t>DB 5300927330</t>
  </si>
  <si>
    <t>CMA1881543027</t>
  </si>
  <si>
    <t>CMA1830195365</t>
  </si>
  <si>
    <t>CH1514218251</t>
  </si>
  <si>
    <t>MAE1370306976</t>
  </si>
  <si>
    <t>UPS5680287781</t>
  </si>
  <si>
    <t>FED4754844162</t>
  </si>
  <si>
    <t>FED6158678914</t>
  </si>
  <si>
    <t>MAE3630975017</t>
  </si>
  <si>
    <t>DHL1951546144</t>
  </si>
  <si>
    <t>DHL3143286696</t>
  </si>
  <si>
    <t>DHL2091471582</t>
  </si>
  <si>
    <t>MAE7443751937</t>
  </si>
  <si>
    <t>MAE9294036944</t>
  </si>
  <si>
    <t>DHL1007872266</t>
  </si>
  <si>
    <t>MAE6198209530</t>
  </si>
  <si>
    <t>MAE1606659889</t>
  </si>
  <si>
    <t>CH8560549714</t>
  </si>
  <si>
    <t>MAE4657459738</t>
  </si>
  <si>
    <t>XPO2799511736</t>
  </si>
  <si>
    <t>CMA8905731430</t>
  </si>
  <si>
    <t>MAE7640469382</t>
  </si>
  <si>
    <t>FED1201060627</t>
  </si>
  <si>
    <t>CMA7347619745</t>
  </si>
  <si>
    <t>UPS7802247326</t>
  </si>
  <si>
    <t>CH5545928249</t>
  </si>
  <si>
    <t>DHL4958654746</t>
  </si>
  <si>
    <t>FED3928545045</t>
  </si>
  <si>
    <t>MAE4799141688</t>
  </si>
  <si>
    <t>XPO8933251323</t>
  </si>
  <si>
    <t>KUE4126665683</t>
  </si>
  <si>
    <t>DB 5031315001</t>
  </si>
  <si>
    <t>CMA7377996107</t>
  </si>
  <si>
    <t>DB 3448835634</t>
  </si>
  <si>
    <t>DB 4469929636</t>
  </si>
  <si>
    <t>FED6552970653</t>
  </si>
  <si>
    <t>XPO9302929006</t>
  </si>
  <si>
    <t>CH2221177867</t>
  </si>
  <si>
    <t>KUE2457584657</t>
  </si>
  <si>
    <t>FED7562648323</t>
  </si>
  <si>
    <t>CMA2926494878</t>
  </si>
  <si>
    <t>UPS3294189262</t>
  </si>
  <si>
    <t>CH9953393635</t>
  </si>
  <si>
    <t>MAE5165310015</t>
  </si>
  <si>
    <t>XPO3295135940</t>
  </si>
  <si>
    <t>KUE7109006970</t>
  </si>
  <si>
    <t>CH1739782024</t>
  </si>
  <si>
    <t>FED9667206917</t>
  </si>
  <si>
    <t>KUE9061580197</t>
  </si>
  <si>
    <t>FED4764853179</t>
  </si>
  <si>
    <t>CMA9851868101</t>
  </si>
  <si>
    <t>DB 2387418082</t>
  </si>
  <si>
    <t>DB 4063885119</t>
  </si>
  <si>
    <t>KUE8810045347</t>
  </si>
  <si>
    <t>DHL2233738761</t>
  </si>
  <si>
    <t>DB 6029968622</t>
  </si>
  <si>
    <t>CMA9380114015</t>
  </si>
  <si>
    <t>KUE6404444788</t>
  </si>
  <si>
    <t>XPO8691653268</t>
  </si>
  <si>
    <t>DB 7842986651</t>
  </si>
  <si>
    <t>CH9664817545</t>
  </si>
  <si>
    <t>DHL7219676122</t>
  </si>
  <si>
    <t>FED1598824088</t>
  </si>
  <si>
    <t>UPS9263637904</t>
  </si>
  <si>
    <t>CMA7419173749</t>
  </si>
  <si>
    <t>DB 2304322406</t>
  </si>
  <si>
    <t>CH3534904342</t>
  </si>
  <si>
    <t>UPS5705890850</t>
  </si>
  <si>
    <t>CH2611238585</t>
  </si>
  <si>
    <t>MAE6138932848</t>
  </si>
  <si>
    <t>KUE6379821693</t>
  </si>
  <si>
    <t>DB 4089546787</t>
  </si>
  <si>
    <t>XPO9910877134</t>
  </si>
  <si>
    <t>XPO2534162142</t>
  </si>
  <si>
    <t>CH2637984691</t>
  </si>
  <si>
    <t>CMA9982132249</t>
  </si>
  <si>
    <t>CMA5211407954</t>
  </si>
  <si>
    <t>DB 5866504972</t>
  </si>
  <si>
    <t>KUE9158404171</t>
  </si>
  <si>
    <t>UPS7832372274</t>
  </si>
  <si>
    <t>FED4124723290</t>
  </si>
  <si>
    <t>CMA8941798294</t>
  </si>
  <si>
    <t>UPS6339398758</t>
  </si>
  <si>
    <t>KUE2956376802</t>
  </si>
  <si>
    <t>UPS3900039078</t>
  </si>
  <si>
    <t>XPO4781835344</t>
  </si>
  <si>
    <t>KUE4304190568</t>
  </si>
  <si>
    <t>MAE6218194119</t>
  </si>
  <si>
    <t>DHL7047895634</t>
  </si>
  <si>
    <t>XPO2296782175</t>
  </si>
  <si>
    <t>XPO2006338222</t>
  </si>
  <si>
    <t>MAE1743029946</t>
  </si>
  <si>
    <t>DB 7536256164</t>
  </si>
  <si>
    <t>DHL5354459103</t>
  </si>
  <si>
    <t>MAE3533435135</t>
  </si>
  <si>
    <t>CH7355074016</t>
  </si>
  <si>
    <t>FED9069104004</t>
  </si>
  <si>
    <t>CMA1820279611</t>
  </si>
  <si>
    <t>DHL2029750028</t>
  </si>
  <si>
    <t>DHL8913981411</t>
  </si>
  <si>
    <t>XPO1835007472</t>
  </si>
  <si>
    <t>CH4391591742</t>
  </si>
  <si>
    <t>UPS3484271684</t>
  </si>
  <si>
    <t>FED4493997853</t>
  </si>
  <si>
    <t>FED8028645054</t>
  </si>
  <si>
    <t>DHL3658929665</t>
  </si>
  <si>
    <t>UPS8924410563</t>
  </si>
  <si>
    <t>UPS3133733423</t>
  </si>
  <si>
    <t>CMA5382957421</t>
  </si>
  <si>
    <t>UPS9178420654</t>
  </si>
  <si>
    <t>MAE2334065033</t>
  </si>
  <si>
    <t>MAE1638277579</t>
  </si>
  <si>
    <t>UPS7511084472</t>
  </si>
  <si>
    <t>FED6239684385</t>
  </si>
  <si>
    <t>XPO1057514619</t>
  </si>
  <si>
    <t>UPS5076618294</t>
  </si>
  <si>
    <t>KUE7216348425</t>
  </si>
  <si>
    <t>XPO9620288613</t>
  </si>
  <si>
    <t>MAE9082738244</t>
  </si>
  <si>
    <t>KUE1052577889</t>
  </si>
  <si>
    <t>CH6321073051</t>
  </si>
  <si>
    <t>FED9043237196</t>
  </si>
  <si>
    <t>CMA6760714024</t>
  </si>
  <si>
    <t>UPS7466753720</t>
  </si>
  <si>
    <t>KUE9025293826</t>
  </si>
  <si>
    <t>MAE7504427196</t>
  </si>
  <si>
    <t>FED1638406484</t>
  </si>
  <si>
    <t>KUE2600591727</t>
  </si>
  <si>
    <t>UPS9135473068</t>
  </si>
  <si>
    <t>MAE5829161290</t>
  </si>
  <si>
    <t>FED9555912211</t>
  </si>
  <si>
    <t>CMA4201956605</t>
  </si>
  <si>
    <t>XPO2982319375</t>
  </si>
  <si>
    <t>MAE4703647326</t>
  </si>
  <si>
    <t>CH9796019168</t>
  </si>
  <si>
    <t>FED8774952489</t>
  </si>
  <si>
    <t>FED2476351583</t>
  </si>
  <si>
    <t>CH2084525040</t>
  </si>
  <si>
    <t>XPO6041378365</t>
  </si>
  <si>
    <t>UPS2898370647</t>
  </si>
  <si>
    <t>CMA8643980231</t>
  </si>
  <si>
    <t>DHL5975001519</t>
  </si>
  <si>
    <t>XPO6403427650</t>
  </si>
  <si>
    <t>MAE7913644020</t>
  </si>
  <si>
    <t>DB 3378025069</t>
  </si>
  <si>
    <t>UPS5673590211</t>
  </si>
  <si>
    <t>UPS6859885905</t>
  </si>
  <si>
    <t>FED9929098829</t>
  </si>
  <si>
    <t>UPS1275778909</t>
  </si>
  <si>
    <t>FED4345301478</t>
  </si>
  <si>
    <t>CH6570236905</t>
  </si>
  <si>
    <t>DB 3230266941</t>
  </si>
  <si>
    <t>DB 9165452785</t>
  </si>
  <si>
    <t>UPS7887863804</t>
  </si>
  <si>
    <t>KUE6188977596</t>
  </si>
  <si>
    <t>MAE8369971067</t>
  </si>
  <si>
    <t>MAE1361873796</t>
  </si>
  <si>
    <t>FED9110630222</t>
  </si>
  <si>
    <t>CH2387230557</t>
  </si>
  <si>
    <t>DB 4741758046</t>
  </si>
  <si>
    <t>DHL9796999398</t>
  </si>
  <si>
    <t>FED8090075813</t>
  </si>
  <si>
    <t>DB 9019164685</t>
  </si>
  <si>
    <t>KUE2777143156</t>
  </si>
  <si>
    <t>FED5855133344</t>
  </si>
  <si>
    <t>MAE1292541330</t>
  </si>
  <si>
    <t>KUE7678769231</t>
  </si>
  <si>
    <t>CMA9506323769</t>
  </si>
  <si>
    <t>CH5719852875</t>
  </si>
  <si>
    <t>UPS7218425805</t>
  </si>
  <si>
    <t>UPS3229444631</t>
  </si>
  <si>
    <t>CH9945917519</t>
  </si>
  <si>
    <t>CMA3200357529</t>
  </si>
  <si>
    <t>XPO8009746733</t>
  </si>
  <si>
    <t>MAE3681957405</t>
  </si>
  <si>
    <t>DB 2769031758</t>
  </si>
  <si>
    <t>FED6491338058</t>
  </si>
  <si>
    <t>CH9542973769</t>
  </si>
  <si>
    <t>DHL3032818599</t>
  </si>
  <si>
    <t>KUE1510611031</t>
  </si>
  <si>
    <t>UPS9803678697</t>
  </si>
  <si>
    <t>CMA4391795879</t>
  </si>
  <si>
    <t>UPS2278245682</t>
  </si>
  <si>
    <t>CH8183069999</t>
  </si>
  <si>
    <t>MAE2646900346</t>
  </si>
  <si>
    <t>MAE1990805523</t>
  </si>
  <si>
    <t>CMA9877979861</t>
  </si>
  <si>
    <t>UPS9423362527</t>
  </si>
  <si>
    <t>DHL1467791521</t>
  </si>
  <si>
    <t>KUE5095246757</t>
  </si>
  <si>
    <t>XPO2812753763</t>
  </si>
  <si>
    <t>DB 9435208170</t>
  </si>
  <si>
    <t>CMA7786285262</t>
  </si>
  <si>
    <t>CH8845077600</t>
  </si>
  <si>
    <t>DHL5322456665</t>
  </si>
  <si>
    <t>CH1301676496</t>
  </si>
  <si>
    <t>KUE8491164338</t>
  </si>
  <si>
    <t>XPO8820309264</t>
  </si>
  <si>
    <t>CH3587588933</t>
  </si>
  <si>
    <t>CMA3115816313</t>
  </si>
  <si>
    <t>FED5652089583</t>
  </si>
  <si>
    <t>KUE3295765559</t>
  </si>
  <si>
    <t>UPS8768330242</t>
  </si>
  <si>
    <t>MAE1797388837</t>
  </si>
  <si>
    <t>CMA3073707776</t>
  </si>
  <si>
    <t>CH5394031434</t>
  </si>
  <si>
    <t>DHL9065274023</t>
  </si>
  <si>
    <t>UPS2841203894</t>
  </si>
  <si>
    <t>FED6716575331</t>
  </si>
  <si>
    <t>DB 5499366144</t>
  </si>
  <si>
    <t>CH1564691782</t>
  </si>
  <si>
    <t>DHL2661621016</t>
  </si>
  <si>
    <t>MAE6087839040</t>
  </si>
  <si>
    <t>FED8974922996</t>
  </si>
  <si>
    <t>CMA1512310302</t>
  </si>
  <si>
    <t>CH9358199277</t>
  </si>
  <si>
    <t>KUE6915177571</t>
  </si>
  <si>
    <t>UPS5202281992</t>
  </si>
  <si>
    <t>DB 3667987831</t>
  </si>
  <si>
    <t>CMA2337437233</t>
  </si>
  <si>
    <t>CH6963854304</t>
  </si>
  <si>
    <t>MAE8187911195</t>
  </si>
  <si>
    <t>DHL2080063032</t>
  </si>
  <si>
    <t>UPS9059235809</t>
  </si>
  <si>
    <t>MAE7945002609</t>
  </si>
  <si>
    <t>FED3250155807</t>
  </si>
  <si>
    <t>CMA6801165148</t>
  </si>
  <si>
    <t>DB 4992518110</t>
  </si>
  <si>
    <t>XPO7420098726</t>
  </si>
  <si>
    <t>CH9349550658</t>
  </si>
  <si>
    <t>MAE2265015136</t>
  </si>
  <si>
    <t>CH2068755314</t>
  </si>
  <si>
    <t>CMA6563348992</t>
  </si>
  <si>
    <t>MAE3175790012</t>
  </si>
  <si>
    <t>UPS3790120552</t>
  </si>
  <si>
    <t>UPS9618185693</t>
  </si>
  <si>
    <t>DB 7160061224</t>
  </si>
  <si>
    <t>UPS6720375339</t>
  </si>
  <si>
    <t>FED1529236269</t>
  </si>
  <si>
    <t>MAE7757303280</t>
  </si>
  <si>
    <t>MAE6682421329</t>
  </si>
  <si>
    <t>KUE6891414839</t>
  </si>
  <si>
    <t>KUE5049756190</t>
  </si>
  <si>
    <t>DB 4372384981</t>
  </si>
  <si>
    <t>DHL4621523348</t>
  </si>
  <si>
    <t>XPO9976788519</t>
  </si>
  <si>
    <t>CH2260508586</t>
  </si>
  <si>
    <t>CMA8243617029</t>
  </si>
  <si>
    <t>FED7519965635</t>
  </si>
  <si>
    <t>CMA3059904396</t>
  </si>
  <si>
    <t>FED7500496672</t>
  </si>
  <si>
    <t>UPS8370712436</t>
  </si>
  <si>
    <t>FED8708754891</t>
  </si>
  <si>
    <t>CMA6869794435</t>
  </si>
  <si>
    <t>FED8938502740</t>
  </si>
  <si>
    <t>CMA7256150609</t>
  </si>
  <si>
    <t>FED6031636954</t>
  </si>
  <si>
    <t>XPO3540880480</t>
  </si>
  <si>
    <t>FED5261119074</t>
  </si>
  <si>
    <t>DHL1385818223</t>
  </si>
  <si>
    <t>CMA7947463615</t>
  </si>
  <si>
    <t>DB 7286607829</t>
  </si>
  <si>
    <t>DHL2918124747</t>
  </si>
  <si>
    <t>CMA7560377714</t>
  </si>
  <si>
    <t>MAE5340640984</t>
  </si>
  <si>
    <t>FED6077891977</t>
  </si>
  <si>
    <t>CMA6538232246</t>
  </si>
  <si>
    <t>CMA7363058092</t>
  </si>
  <si>
    <t>KUE6628306264</t>
  </si>
  <si>
    <t>DB 6289858639</t>
  </si>
  <si>
    <t>DHL5222232273</t>
  </si>
  <si>
    <t>DHL9581382878</t>
  </si>
  <si>
    <t>CMA2148268147</t>
  </si>
  <si>
    <t>CMA3657910466</t>
  </si>
  <si>
    <t>CH8598216560</t>
  </si>
  <si>
    <t>FED9957936587</t>
  </si>
  <si>
    <t>CH1702807839</t>
  </si>
  <si>
    <t>UPS9704288934</t>
  </si>
  <si>
    <t>DB 4326210163</t>
  </si>
  <si>
    <t>MAE7087523333</t>
  </si>
  <si>
    <t>XPO7872986936</t>
  </si>
  <si>
    <t>KUE4236143378</t>
  </si>
  <si>
    <t>MAE9761172382</t>
  </si>
  <si>
    <t>KUE3549210798</t>
  </si>
  <si>
    <t>DHL8477193482</t>
  </si>
  <si>
    <t>UPS6342386721</t>
  </si>
  <si>
    <t>UPS2439147334</t>
  </si>
  <si>
    <t>UPS2429678040</t>
  </si>
  <si>
    <t>FED5653680742</t>
  </si>
  <si>
    <t>XPO5776616271</t>
  </si>
  <si>
    <t>CMA6661778795</t>
  </si>
  <si>
    <t>MAE8437129494</t>
  </si>
  <si>
    <t>XPO9421121570</t>
  </si>
  <si>
    <t>DHL5586698674</t>
  </si>
  <si>
    <t>DB 3603287382</t>
  </si>
  <si>
    <t>DB 5095026679</t>
  </si>
  <si>
    <t>KUE5394220584</t>
  </si>
  <si>
    <t>DB 7193781020</t>
  </si>
  <si>
    <t>KUE1356373331</t>
  </si>
  <si>
    <t>KUE1155903311</t>
  </si>
  <si>
    <t>DHL4781186372</t>
  </si>
  <si>
    <t>KUE7037118998</t>
  </si>
  <si>
    <t>DB 1437559558</t>
  </si>
  <si>
    <t>DHL3481738950</t>
  </si>
  <si>
    <t>CMA1014714883</t>
  </si>
  <si>
    <t>DB 1822850752</t>
  </si>
  <si>
    <t>DHL5155825634</t>
  </si>
  <si>
    <t>DB 4842020160</t>
  </si>
  <si>
    <t>UPS4034300723</t>
  </si>
  <si>
    <t>FED5706499300</t>
  </si>
  <si>
    <t>DB 2993662994</t>
  </si>
  <si>
    <t>DHL8272567373</t>
  </si>
  <si>
    <t>DB 2845053041</t>
  </si>
  <si>
    <t>DB 9961113270</t>
  </si>
  <si>
    <t>UPS5070386232</t>
  </si>
  <si>
    <t>KUE2186480663</t>
  </si>
  <si>
    <t>XPO5521697044</t>
  </si>
  <si>
    <t>FED9664602501</t>
  </si>
  <si>
    <t>KUE8746378118</t>
  </si>
  <si>
    <t>DHL4767635480</t>
  </si>
  <si>
    <t>DHL3657126837</t>
  </si>
  <si>
    <t>DB 7829280449</t>
  </si>
  <si>
    <t>CH8886718527</t>
  </si>
  <si>
    <t>CH4827637037</t>
  </si>
  <si>
    <t>UPS7722073405</t>
  </si>
  <si>
    <t>DB 5067743444</t>
  </si>
  <si>
    <t>DB 6502912835</t>
  </si>
  <si>
    <t>UPS6898261382</t>
  </si>
  <si>
    <t>KUE4300562670</t>
  </si>
  <si>
    <t>DHL6442594133</t>
  </si>
  <si>
    <t>XPO7479897234</t>
  </si>
  <si>
    <t>UPS4059619580</t>
  </si>
  <si>
    <t>DHL7126614736</t>
  </si>
  <si>
    <t>CH6149630092</t>
  </si>
  <si>
    <t>CH1499767415</t>
  </si>
  <si>
    <t>CMA4338508451</t>
  </si>
  <si>
    <t>UPS7166714228</t>
  </si>
  <si>
    <t>DHL5387972123</t>
  </si>
  <si>
    <t>UPS8504629316</t>
  </si>
  <si>
    <t>DB 4266637889</t>
  </si>
  <si>
    <t>MAE9919450938</t>
  </si>
  <si>
    <t>CH2378426165</t>
  </si>
  <si>
    <t>UPS7562980371</t>
  </si>
  <si>
    <t>XPO4410518148</t>
  </si>
  <si>
    <t>KUE5217412725</t>
  </si>
  <si>
    <t>DB 4597485580</t>
  </si>
  <si>
    <t>XPO8391407315</t>
  </si>
  <si>
    <t>CMA1825053635</t>
  </si>
  <si>
    <t>KUE3467918673</t>
  </si>
  <si>
    <t>UPS5035713624</t>
  </si>
  <si>
    <t>DHL3880861058</t>
  </si>
  <si>
    <t>DB 4102111327</t>
  </si>
  <si>
    <t>UPS1885729092</t>
  </si>
  <si>
    <t>UPS7455083089</t>
  </si>
  <si>
    <t>DB 6921341537</t>
  </si>
  <si>
    <t>CH2557484914</t>
  </si>
  <si>
    <t>CMA4913745279</t>
  </si>
  <si>
    <t>XPO7167871500</t>
  </si>
  <si>
    <t>KUE4958179114</t>
  </si>
  <si>
    <t>CH8403075215</t>
  </si>
  <si>
    <t>MAE3669641189</t>
  </si>
  <si>
    <t>MAE8439359331</t>
  </si>
  <si>
    <t>CH4340682613</t>
  </si>
  <si>
    <t>UPS3394896686</t>
  </si>
  <si>
    <t>CMA7761805052</t>
  </si>
  <si>
    <t>CMA6800820852</t>
  </si>
  <si>
    <t>DB 1890042620</t>
  </si>
  <si>
    <t>DHL9116196687</t>
  </si>
  <si>
    <t>FED9338306467</t>
  </si>
  <si>
    <t>KUE2708952579</t>
  </si>
  <si>
    <t>XPO7443895746</t>
  </si>
  <si>
    <t>CMA9015429047</t>
  </si>
  <si>
    <t>FED3471092738</t>
  </si>
  <si>
    <t>XPO7839487919</t>
  </si>
  <si>
    <t>KUE9249490381</t>
  </si>
  <si>
    <t>CMA4669942800</t>
  </si>
  <si>
    <t>XPO4375722910</t>
  </si>
  <si>
    <t>CMA8920141400</t>
  </si>
  <si>
    <t>DHL8376562111</t>
  </si>
  <si>
    <t>FED8978668808</t>
  </si>
  <si>
    <t>MAE2147767563</t>
  </si>
  <si>
    <t>MAE6086575293</t>
  </si>
  <si>
    <t>KUE9212756627</t>
  </si>
  <si>
    <t>XPO2471081784</t>
  </si>
  <si>
    <t>FED7656921884</t>
  </si>
  <si>
    <t>DHL4201097349</t>
  </si>
  <si>
    <t>KUE2110273761</t>
  </si>
  <si>
    <t>FED4133619313</t>
  </si>
  <si>
    <t>CH7980168707</t>
  </si>
  <si>
    <t>CH8170880654</t>
  </si>
  <si>
    <t>UPS2060041238</t>
  </si>
  <si>
    <t>UPS2328009377</t>
  </si>
  <si>
    <t>CH5477245601</t>
  </si>
  <si>
    <t>DHL8020638736</t>
  </si>
  <si>
    <t>DB 2638314633</t>
  </si>
  <si>
    <t>CH9726750160</t>
  </si>
  <si>
    <t>DHL2882663809</t>
  </si>
  <si>
    <t>XPO2332639375</t>
  </si>
  <si>
    <t>UPS1104991254</t>
  </si>
  <si>
    <t>KUE6923679862</t>
  </si>
  <si>
    <t>CMA8597150481</t>
  </si>
  <si>
    <t>CMA6724648488</t>
  </si>
  <si>
    <t>MAE8841223407</t>
  </si>
  <si>
    <t>DHL5930232245</t>
  </si>
  <si>
    <t>UPS3648206128</t>
  </si>
  <si>
    <t>CH1223316877</t>
  </si>
  <si>
    <t>DHL2187295838</t>
  </si>
  <si>
    <t>CMA4175760174</t>
  </si>
  <si>
    <t>CH5850742484</t>
  </si>
  <si>
    <t>DHL1924487482</t>
  </si>
  <si>
    <t>XPO3505794597</t>
  </si>
  <si>
    <t>MAE1739811888</t>
  </si>
  <si>
    <t>MAE7086100591</t>
  </si>
  <si>
    <t>UPS9545395091</t>
  </si>
  <si>
    <t>MAE4178969701</t>
  </si>
  <si>
    <t>CMA8494716248</t>
  </si>
  <si>
    <t>DHL6547428065</t>
  </si>
  <si>
    <t>FED4180717067</t>
  </si>
  <si>
    <t>DB 2476403659</t>
  </si>
  <si>
    <t>XPO6987938802</t>
  </si>
  <si>
    <t>XPO5556338309</t>
  </si>
  <si>
    <t>XPO6569795901</t>
  </si>
  <si>
    <t>XPO7668779849</t>
  </si>
  <si>
    <t>DHL1709375542</t>
  </si>
  <si>
    <t>KUE2440799674</t>
  </si>
  <si>
    <t>DB 8825187619</t>
  </si>
  <si>
    <t>DHL6918108882</t>
  </si>
  <si>
    <t>CH3367423798</t>
  </si>
  <si>
    <t>KUE2156960124</t>
  </si>
  <si>
    <t>DHL8392526052</t>
  </si>
  <si>
    <t>UPS3814902039</t>
  </si>
  <si>
    <t>DHL4986730633</t>
  </si>
  <si>
    <t>DHL2074908584</t>
  </si>
  <si>
    <t>DB 8894381202</t>
  </si>
  <si>
    <t>XPO8131489142</t>
  </si>
  <si>
    <t>XPO3573665760</t>
  </si>
  <si>
    <t>DB 2746710034</t>
  </si>
  <si>
    <t>XPO6254428068</t>
  </si>
  <si>
    <t>MAE8783104877</t>
  </si>
  <si>
    <t>CMA9603454468</t>
  </si>
  <si>
    <t>CMA7913970733</t>
  </si>
  <si>
    <t>KUE8814422836</t>
  </si>
  <si>
    <t>CMA9812031820</t>
  </si>
  <si>
    <t>KUE4380587799</t>
  </si>
  <si>
    <t>XPO2840705664</t>
  </si>
  <si>
    <t>CH8827411879</t>
  </si>
  <si>
    <t>XPO5182259202</t>
  </si>
  <si>
    <t>UPS5008821600</t>
  </si>
  <si>
    <t>DB 6478620666</t>
  </si>
  <si>
    <t>DHL2582734735</t>
  </si>
  <si>
    <t>CMA5068736210</t>
  </si>
  <si>
    <t>DHL6508347664</t>
  </si>
  <si>
    <t>FED8686921498</t>
  </si>
  <si>
    <t>DHL8593080688</t>
  </si>
  <si>
    <t>CH1815400168</t>
  </si>
  <si>
    <t>UPS6181650328</t>
  </si>
  <si>
    <t>CMA8295557237</t>
  </si>
  <si>
    <t>KUE8848035174</t>
  </si>
  <si>
    <t>XPO8491144398</t>
  </si>
  <si>
    <t>MAE9692291760</t>
  </si>
  <si>
    <t>DB 2277126041</t>
  </si>
  <si>
    <t>CMA7590570526</t>
  </si>
  <si>
    <t>DB 7709392306</t>
  </si>
  <si>
    <t>DB 2014673704</t>
  </si>
  <si>
    <t>MAE6006042068</t>
  </si>
  <si>
    <t>UPS1113845785</t>
  </si>
  <si>
    <t>CH5315564386</t>
  </si>
  <si>
    <t>UPS7462306282</t>
  </si>
  <si>
    <t>FED4885575893</t>
  </si>
  <si>
    <t>MAE9098243444</t>
  </si>
  <si>
    <t>CH2273153880</t>
  </si>
  <si>
    <t>CH9542190821</t>
  </si>
  <si>
    <t>KUE8659311333</t>
  </si>
  <si>
    <t>XPO5153874377</t>
  </si>
  <si>
    <t>KUE7416865409</t>
  </si>
  <si>
    <t>XPO1390979461</t>
  </si>
  <si>
    <t>XPO1916172129</t>
  </si>
  <si>
    <t>UPS5065356424</t>
  </si>
  <si>
    <t>DHL2183778467</t>
  </si>
  <si>
    <t>XPO1163264469</t>
  </si>
  <si>
    <t>KUE7351114284</t>
  </si>
  <si>
    <t>CH9397821050</t>
  </si>
  <si>
    <t>DHL8190804221</t>
  </si>
  <si>
    <t>MAE7669834931</t>
  </si>
  <si>
    <t>DB 5030675303</t>
  </si>
  <si>
    <t>DHL2649746700</t>
  </si>
  <si>
    <t>MAE9254511915</t>
  </si>
  <si>
    <t>CMA1338416418</t>
  </si>
  <si>
    <t>CH6993463238</t>
  </si>
  <si>
    <t>CMA6692593653</t>
  </si>
  <si>
    <t>CMA7216336891</t>
  </si>
  <si>
    <t>FED5110978547</t>
  </si>
  <si>
    <t>XPO2668425449</t>
  </si>
  <si>
    <t>DB 7651600118</t>
  </si>
  <si>
    <t>DB 7173181514</t>
  </si>
  <si>
    <t>CH3963743598</t>
  </si>
  <si>
    <t>DB 5850344882</t>
  </si>
  <si>
    <t>MAE4001374248</t>
  </si>
  <si>
    <t>UPS7616145943</t>
  </si>
  <si>
    <t>DHL5397680533</t>
  </si>
  <si>
    <t>UPS5227323463</t>
  </si>
  <si>
    <t>DB 9562421223</t>
  </si>
  <si>
    <t>MAE6937728542</t>
  </si>
  <si>
    <t>KUE9704345063</t>
  </si>
  <si>
    <t>UPS1268587841</t>
  </si>
  <si>
    <t>MAE9305238905</t>
  </si>
  <si>
    <t>KUE4223959480</t>
  </si>
  <si>
    <t>FED8603747122</t>
  </si>
  <si>
    <t>FED7260724243</t>
  </si>
  <si>
    <t>MAE6220872927</t>
  </si>
  <si>
    <t>XPO6803519404</t>
  </si>
  <si>
    <t>DB 3609032817</t>
  </si>
  <si>
    <t>CH1880185856</t>
  </si>
  <si>
    <t>XPO6990644090</t>
  </si>
  <si>
    <t>DB 7086521826</t>
  </si>
  <si>
    <t>CMA1766398799</t>
  </si>
  <si>
    <t>UPS3538036854</t>
  </si>
  <si>
    <t>CH2407315889</t>
  </si>
  <si>
    <t>UPS5232549410</t>
  </si>
  <si>
    <t>UPS5523480789</t>
  </si>
  <si>
    <t>CH9309081744</t>
  </si>
  <si>
    <t>MAE8776129355</t>
  </si>
  <si>
    <t>DHL8433110178</t>
  </si>
  <si>
    <t>CMA6386998315</t>
  </si>
  <si>
    <t>CMA4389728820</t>
  </si>
  <si>
    <t>DB 6179301336</t>
  </si>
  <si>
    <t>KUE9939102829</t>
  </si>
  <si>
    <t>XPO8634969376</t>
  </si>
  <si>
    <t>MAE8321794529</t>
  </si>
  <si>
    <t>CH4627232521</t>
  </si>
  <si>
    <t>XPO4427170020</t>
  </si>
  <si>
    <t>MAE2266839293</t>
  </si>
  <si>
    <t>XPO1368741858</t>
  </si>
  <si>
    <t>XPO1239557824</t>
  </si>
  <si>
    <t>KUE8781554005</t>
  </si>
  <si>
    <t>DB 3256122680</t>
  </si>
  <si>
    <t>CMA4791962974</t>
  </si>
  <si>
    <t>FED5030669624</t>
  </si>
  <si>
    <t>DB 1744177197</t>
  </si>
  <si>
    <t>DHL5554089648</t>
  </si>
  <si>
    <t>CH6422673839</t>
  </si>
  <si>
    <t>UPS3580455724</t>
  </si>
  <si>
    <t>MAE2710270854</t>
  </si>
  <si>
    <t>DB 9933336236</t>
  </si>
  <si>
    <t>DB 3375600996</t>
  </si>
  <si>
    <t>MAE5675535551</t>
  </si>
  <si>
    <t>XPO9307860634</t>
  </si>
  <si>
    <t>KUE4442417103</t>
  </si>
  <si>
    <t>DHL3472337705</t>
  </si>
  <si>
    <t>XPO6163322793</t>
  </si>
  <si>
    <t>FED8851716458</t>
  </si>
  <si>
    <t>DHL7138052204</t>
  </si>
  <si>
    <t>DB 5290329190</t>
  </si>
  <si>
    <t>DHL2965430516</t>
  </si>
  <si>
    <t>MAE9652855324</t>
  </si>
  <si>
    <t>XPO2224826310</t>
  </si>
  <si>
    <t>XPO5262139895</t>
  </si>
  <si>
    <t>FED8380769305</t>
  </si>
  <si>
    <t>DB 5148381704</t>
  </si>
  <si>
    <t>FED9108183137</t>
  </si>
  <si>
    <t>CH1812496019</t>
  </si>
  <si>
    <t>FED1608824206</t>
  </si>
  <si>
    <t>FED4899624836</t>
  </si>
  <si>
    <t>DHL2307632502</t>
  </si>
  <si>
    <t>DHL6710579622</t>
  </si>
  <si>
    <t>UPS2733815801</t>
  </si>
  <si>
    <t>MAE3753174006</t>
  </si>
  <si>
    <t>DB 7064253280</t>
  </si>
  <si>
    <t>MAE5414311874</t>
  </si>
  <si>
    <t>FED2613674078</t>
  </si>
  <si>
    <t>MAE2101347389</t>
  </si>
  <si>
    <t>MAE2738716981</t>
  </si>
  <si>
    <t>XPO9897757640</t>
  </si>
  <si>
    <t>KUE4013515346</t>
  </si>
  <si>
    <t>MAE2371170345</t>
  </si>
  <si>
    <t>MAE8247695087</t>
  </si>
  <si>
    <t>XPO6794494310</t>
  </si>
  <si>
    <t>DB 7373721873</t>
  </si>
  <si>
    <t>DB 2353878403</t>
  </si>
  <si>
    <t>UPS2437973464</t>
  </si>
  <si>
    <t>CH1211088075</t>
  </si>
  <si>
    <t>XPO2060914855</t>
  </si>
  <si>
    <t>UPS3184305056</t>
  </si>
  <si>
    <t>DHL5835126442</t>
  </si>
  <si>
    <t>XPO7212440745</t>
  </si>
  <si>
    <t>MAE1544782398</t>
  </si>
  <si>
    <t>CH2936571035</t>
  </si>
  <si>
    <t>DHL7536618042</t>
  </si>
  <si>
    <t>CMA6398388533</t>
  </si>
  <si>
    <t>XPO3789908529</t>
  </si>
  <si>
    <t>CH5140489353</t>
  </si>
  <si>
    <t>DB 1463770738</t>
  </si>
  <si>
    <t>XPO8389362355</t>
  </si>
  <si>
    <t>UPS6487343678</t>
  </si>
  <si>
    <t>CMA1837058413</t>
  </si>
  <si>
    <t>DHL4949506740</t>
  </si>
  <si>
    <t>DHL3778579154</t>
  </si>
  <si>
    <t>CH4690568974</t>
  </si>
  <si>
    <t>UPS8220946928</t>
  </si>
  <si>
    <t>CH6741155070</t>
  </si>
  <si>
    <t>DB 8549490436</t>
  </si>
  <si>
    <t>FED2560191187</t>
  </si>
  <si>
    <t>DHL9052483807</t>
  </si>
  <si>
    <t>XPO2586321932</t>
  </si>
  <si>
    <t>XPO9345997818</t>
  </si>
  <si>
    <t>DB 4964580704</t>
  </si>
  <si>
    <t>UPS3675168737</t>
  </si>
  <si>
    <t>CH2467306582</t>
  </si>
  <si>
    <t>DHL5793577562</t>
  </si>
  <si>
    <t>UPS6680747992</t>
  </si>
  <si>
    <t>XPO1398700870</t>
  </si>
  <si>
    <t>DB 2200980873</t>
  </si>
  <si>
    <t>DB 6593859738</t>
  </si>
  <si>
    <t>DHL7546536238</t>
  </si>
  <si>
    <t>FED7549821854</t>
  </si>
  <si>
    <t>FED6402625497</t>
  </si>
  <si>
    <t>MAE4614996691</t>
  </si>
  <si>
    <t>UPS9839500204</t>
  </si>
  <si>
    <t>CH8105261325</t>
  </si>
  <si>
    <t>DB 1503522589</t>
  </si>
  <si>
    <t>FED2633319386</t>
  </si>
  <si>
    <t>MAE3555724170</t>
  </si>
  <si>
    <t>KUE3259985024</t>
  </si>
  <si>
    <t>UPS6559325544</t>
  </si>
  <si>
    <t>KUE9385842494</t>
  </si>
  <si>
    <t>DB 9248225202</t>
  </si>
  <si>
    <t>MAE6890391715</t>
  </si>
  <si>
    <t>MAE7549940835</t>
  </si>
  <si>
    <t>KUE3473079695</t>
  </si>
  <si>
    <t>DB 4078926010</t>
  </si>
  <si>
    <t>MAE1505515655</t>
  </si>
  <si>
    <t>FED5908895162</t>
  </si>
  <si>
    <t>UPS2896103513</t>
  </si>
  <si>
    <t>MAE6248212787</t>
  </si>
  <si>
    <t>CH8101215629</t>
  </si>
  <si>
    <t>UPS7302194346</t>
  </si>
  <si>
    <t>CH5702461593</t>
  </si>
  <si>
    <t>CH3064027941</t>
  </si>
  <si>
    <t>FED2638520293</t>
  </si>
  <si>
    <t>UPS6417227439</t>
  </si>
  <si>
    <t>FED3890560223</t>
  </si>
  <si>
    <t>DB 8810813286</t>
  </si>
  <si>
    <t>FED6422533044</t>
  </si>
  <si>
    <t>UPS1005153369</t>
  </si>
  <si>
    <t>DB 8130783825</t>
  </si>
  <si>
    <t>XPO9966591255</t>
  </si>
  <si>
    <t>DB 1231434528</t>
  </si>
  <si>
    <t>MAE1446564085</t>
  </si>
  <si>
    <t>DB 6029696630</t>
  </si>
  <si>
    <t>CH8469442229</t>
  </si>
  <si>
    <t>UPS8464684937</t>
  </si>
  <si>
    <t>DB 6789575526</t>
  </si>
  <si>
    <t>CH8689074719</t>
  </si>
  <si>
    <t>MAE1688948486</t>
  </si>
  <si>
    <t>DHL7617638953</t>
  </si>
  <si>
    <t>FED5534075211</t>
  </si>
  <si>
    <t>KUE7409883305</t>
  </si>
  <si>
    <t>UPS6096526728</t>
  </si>
  <si>
    <t>XPO7731694384</t>
  </si>
  <si>
    <t>CMA7648355307</t>
  </si>
  <si>
    <t>UPS8336717914</t>
  </si>
  <si>
    <t>CMA1561242105</t>
  </si>
  <si>
    <t>KUE1438919727</t>
  </si>
  <si>
    <t>CH9575954260</t>
  </si>
  <si>
    <t>MAE8648159158</t>
  </si>
  <si>
    <t>CH4792540042</t>
  </si>
  <si>
    <t>CH3256898598</t>
  </si>
  <si>
    <t>CMA1244909140</t>
  </si>
  <si>
    <t>UPS3017513874</t>
  </si>
  <si>
    <t>FED4063031539</t>
  </si>
  <si>
    <t>DB 8929889610</t>
  </si>
  <si>
    <t>CH4072275740</t>
  </si>
  <si>
    <t>CMA9424112332</t>
  </si>
  <si>
    <t>XPO9056923861</t>
  </si>
  <si>
    <t>FED8907601796</t>
  </si>
  <si>
    <t>UPS4665293277</t>
  </si>
  <si>
    <t>MAE3005957022</t>
  </si>
  <si>
    <t>CH1525487854</t>
  </si>
  <si>
    <t>XPO5625305821</t>
  </si>
  <si>
    <t>XPO4967362735</t>
  </si>
  <si>
    <t>XPO8823266732</t>
  </si>
  <si>
    <t>DHL3925571175</t>
  </si>
  <si>
    <t>CH2316232262</t>
  </si>
  <si>
    <t>XPO8913402216</t>
  </si>
  <si>
    <t>CH7530996234</t>
  </si>
  <si>
    <t>FED4110258728</t>
  </si>
  <si>
    <t>XPO4470711268</t>
  </si>
  <si>
    <t>UPS7964939366</t>
  </si>
  <si>
    <t>FED5529470034</t>
  </si>
  <si>
    <t>XPO1855401445</t>
  </si>
  <si>
    <t>KUE2600874557</t>
  </si>
  <si>
    <t>MAE2846953300</t>
  </si>
  <si>
    <t>XPO9500188097</t>
  </si>
  <si>
    <t>KUE4076745574</t>
  </si>
  <si>
    <t>XPO3893839364</t>
  </si>
  <si>
    <t>FED8406852554</t>
  </si>
  <si>
    <t>DHL1438275331</t>
  </si>
  <si>
    <t>FED6511391423</t>
  </si>
  <si>
    <t>CH9121822310</t>
  </si>
  <si>
    <t>FED9092132290</t>
  </si>
  <si>
    <t>MAE4013803236</t>
  </si>
  <si>
    <t>KUE8392807945</t>
  </si>
  <si>
    <t>UPS6781474260</t>
  </si>
  <si>
    <t>KUE8979046428</t>
  </si>
  <si>
    <t>UPS8985890719</t>
  </si>
  <si>
    <t>MAE1178935043</t>
  </si>
  <si>
    <t>MAE7252693125</t>
  </si>
  <si>
    <t>XPO5092896520</t>
  </si>
  <si>
    <t>MAE6598891134</t>
  </si>
  <si>
    <t>FED4151700026</t>
  </si>
  <si>
    <t>MAE5891114320</t>
  </si>
  <si>
    <t>DHL9314818053</t>
  </si>
  <si>
    <t>XPO2203204465</t>
  </si>
  <si>
    <t>XPO2005775635</t>
  </si>
  <si>
    <t>FED4876487173</t>
  </si>
  <si>
    <t>UPS5643555586</t>
  </si>
  <si>
    <t>FED9363149575</t>
  </si>
  <si>
    <t>DHL1976392072</t>
  </si>
  <si>
    <t>CMA4440320238</t>
  </si>
  <si>
    <t>UPS4491643558</t>
  </si>
  <si>
    <t>CMA3843464600</t>
  </si>
  <si>
    <t>CH5258109117</t>
  </si>
  <si>
    <t>XPO1737147585</t>
  </si>
  <si>
    <t>CH1264582381</t>
  </si>
  <si>
    <t>UPS1496510785</t>
  </si>
  <si>
    <t>XPO4730946061</t>
  </si>
  <si>
    <t>DB 4512364025</t>
  </si>
  <si>
    <t>CMA2345432860</t>
  </si>
  <si>
    <t>KUE2505088381</t>
  </si>
  <si>
    <t>FED5278473073</t>
  </si>
  <si>
    <t>FED4752604132</t>
  </si>
  <si>
    <t>CMA8393738026</t>
  </si>
  <si>
    <t>DB 2863821617</t>
  </si>
  <si>
    <t>DHL2602686949</t>
  </si>
  <si>
    <t>CH7179070927</t>
  </si>
  <si>
    <t>CH3490284248</t>
  </si>
  <si>
    <t>UPS7563934831</t>
  </si>
  <si>
    <t>DB 9089741112</t>
  </si>
  <si>
    <t>MAE1898621667</t>
  </si>
  <si>
    <t>DB 8416004004</t>
  </si>
  <si>
    <t>KUE3697393666</t>
  </si>
  <si>
    <t>DB 2451958384</t>
  </si>
  <si>
    <t>KUE1666088303</t>
  </si>
  <si>
    <t>DB 5215993101</t>
  </si>
  <si>
    <t>CMA6901224475</t>
  </si>
  <si>
    <t>UPS5686767165</t>
  </si>
  <si>
    <t>MAE6149049854</t>
  </si>
  <si>
    <t>MAE4098718631</t>
  </si>
  <si>
    <t>DB 9821850846</t>
  </si>
  <si>
    <t>CH4139643601</t>
  </si>
  <si>
    <t>DHL6030573779</t>
  </si>
  <si>
    <t>UPS1756380491</t>
  </si>
  <si>
    <t>DHL6345591379</t>
  </si>
  <si>
    <t>CH7468848141</t>
  </si>
  <si>
    <t>DHL3144844030</t>
  </si>
  <si>
    <t>DHL4003203159</t>
  </si>
  <si>
    <t>FED2984880505</t>
  </si>
  <si>
    <t>MAE4632756484</t>
  </si>
  <si>
    <t>FED1636388981</t>
  </si>
  <si>
    <t>XPO4111738854</t>
  </si>
  <si>
    <t>MAE5027209584</t>
  </si>
  <si>
    <t>MAE3241327298</t>
  </si>
  <si>
    <t>CMA9819202233</t>
  </si>
  <si>
    <t>CH6552148592</t>
  </si>
  <si>
    <t>XPO2317199963</t>
  </si>
  <si>
    <t>FED8860660690</t>
  </si>
  <si>
    <t>KUE9460820534</t>
  </si>
  <si>
    <t>DHL2522371162</t>
  </si>
  <si>
    <t>DHL1165966075</t>
  </si>
  <si>
    <t>MAE4659506237</t>
  </si>
  <si>
    <t>FED8670234637</t>
  </si>
  <si>
    <t>DB 6684563501</t>
  </si>
  <si>
    <t>XPO3555573777</t>
  </si>
  <si>
    <t>FED9041049100</t>
  </si>
  <si>
    <t>DB 2256568986</t>
  </si>
  <si>
    <t>UPS2949411746</t>
  </si>
  <si>
    <t>FED3631684921</t>
  </si>
  <si>
    <t>UPS4031358356</t>
  </si>
  <si>
    <t>MAE2403292229</t>
  </si>
  <si>
    <t>UPS5867115787</t>
  </si>
  <si>
    <t>DHL7080817683</t>
  </si>
  <si>
    <t>DHL8316469092</t>
  </si>
  <si>
    <t>KUE8674090550</t>
  </si>
  <si>
    <t>MAE6306242253</t>
  </si>
  <si>
    <t>MAE7111598446</t>
  </si>
  <si>
    <t>XPO5388409917</t>
  </si>
  <si>
    <t>XPO2794091902</t>
  </si>
  <si>
    <t>FED6778451921</t>
  </si>
  <si>
    <t>DHL4391363260</t>
  </si>
  <si>
    <t>DB 9571106713</t>
  </si>
  <si>
    <t>XPO8716148660</t>
  </si>
  <si>
    <t>DB 5996332027</t>
  </si>
  <si>
    <t>MAE8919031666</t>
  </si>
  <si>
    <t>MAE5929365782</t>
  </si>
  <si>
    <t>CMA5132748903</t>
  </si>
  <si>
    <t>CMA2304662961</t>
  </si>
  <si>
    <t>DB 8719088627</t>
  </si>
  <si>
    <t>KUE9427599472</t>
  </si>
  <si>
    <t>DB 4106167461</t>
  </si>
  <si>
    <t>UPS4694395672</t>
  </si>
  <si>
    <t>CMA7945206181</t>
  </si>
  <si>
    <t>DHL7399285156</t>
  </si>
  <si>
    <t>CMA1098207145</t>
  </si>
  <si>
    <t>CMA5237674983</t>
  </si>
  <si>
    <t>FED3599338183</t>
  </si>
  <si>
    <t>CH3877983230</t>
  </si>
  <si>
    <t>FED1022432663</t>
  </si>
  <si>
    <t>DB 3845006587</t>
  </si>
  <si>
    <t>DB 4471191142</t>
  </si>
  <si>
    <t>CMA6849802910</t>
  </si>
  <si>
    <t>DHL1593950408</t>
  </si>
  <si>
    <t>UPS2283561030</t>
  </si>
  <si>
    <t>UPS4040676542</t>
  </si>
  <si>
    <t>CH7897492498</t>
  </si>
  <si>
    <t>DHL1027687944</t>
  </si>
  <si>
    <t>DB 5908013850</t>
  </si>
  <si>
    <t>DHL5592699091</t>
  </si>
  <si>
    <t>CH2877182857</t>
  </si>
  <si>
    <t>KUE7339769666</t>
  </si>
  <si>
    <t>XPO9163870074</t>
  </si>
  <si>
    <t>FED5629845675</t>
  </si>
  <si>
    <t>MAE4931909251</t>
  </si>
  <si>
    <t>MAE8476992655</t>
  </si>
  <si>
    <t>FED7131412339</t>
  </si>
  <si>
    <t>KUE9567716956</t>
  </si>
  <si>
    <t>XPO9720431949</t>
  </si>
  <si>
    <t>FED3904488767</t>
  </si>
  <si>
    <t>FED5690586705</t>
  </si>
  <si>
    <t>XPO1176641498</t>
  </si>
  <si>
    <t>KUE6240687080</t>
  </si>
  <si>
    <t>DHL3139115705</t>
  </si>
  <si>
    <t>CMA5778844513</t>
  </si>
  <si>
    <t>CH9554926719</t>
  </si>
  <si>
    <t>CMA3616591079</t>
  </si>
  <si>
    <t>DHL6722332529</t>
  </si>
  <si>
    <t>DHL8509224622</t>
  </si>
  <si>
    <t>MAE7252830343</t>
  </si>
  <si>
    <t>KUE4697997702</t>
  </si>
  <si>
    <t>UPS8111462348</t>
  </si>
  <si>
    <t>DHL1978276692</t>
  </si>
  <si>
    <t>XPO5839041919</t>
  </si>
  <si>
    <t>UPS3649803910</t>
  </si>
  <si>
    <t>KUE3873598930</t>
  </si>
  <si>
    <t>CMA6655951426</t>
  </si>
  <si>
    <t>CMA8980814913</t>
  </si>
  <si>
    <t>CH5906684929</t>
  </si>
  <si>
    <t>DHL9818129919</t>
  </si>
  <si>
    <t>KUE4191164148</t>
  </si>
  <si>
    <t>MAE1628504006</t>
  </si>
  <si>
    <t>DB 8320462196</t>
  </si>
  <si>
    <t>XPO8550439354</t>
  </si>
  <si>
    <t>UPS9151703536</t>
  </si>
  <si>
    <t>KUE5526677322</t>
  </si>
  <si>
    <t>MAE3344760063</t>
  </si>
  <si>
    <t>DB 5306240884</t>
  </si>
  <si>
    <t>FED3496974333</t>
  </si>
  <si>
    <t>XPO4955936127</t>
  </si>
  <si>
    <t>KUE5432072664</t>
  </si>
  <si>
    <t>XPO2920725536</t>
  </si>
  <si>
    <t>DB 9744774621</t>
  </si>
  <si>
    <t>CMA8393874917</t>
  </si>
  <si>
    <t>MAE8789626093</t>
  </si>
  <si>
    <t>FED8553253769</t>
  </si>
  <si>
    <t>DHL1743527360</t>
  </si>
  <si>
    <t>DB 9192308914</t>
  </si>
  <si>
    <t>UPS1983494749</t>
  </si>
  <si>
    <t>FED5194893053</t>
  </si>
  <si>
    <t>CMA1573789994</t>
  </si>
  <si>
    <t>UPS7565202981</t>
  </si>
  <si>
    <t>UPS1929663946</t>
  </si>
  <si>
    <t>CMA3621363801</t>
  </si>
  <si>
    <t>DHL4386935047</t>
  </si>
  <si>
    <t>KUE9380184322</t>
  </si>
  <si>
    <t>FED1488530539</t>
  </si>
  <si>
    <t>XPO1320612679</t>
  </si>
  <si>
    <t>FED2414649924</t>
  </si>
  <si>
    <t>DB 1757051610</t>
  </si>
  <si>
    <t>XPO2506342530</t>
  </si>
  <si>
    <t>FED7197161229</t>
  </si>
  <si>
    <t>FED2202328383</t>
  </si>
  <si>
    <t>DB 9962552680</t>
  </si>
  <si>
    <t>KUE6412902803</t>
  </si>
  <si>
    <t>KUE1539386072</t>
  </si>
  <si>
    <t>CMA4101096167</t>
  </si>
  <si>
    <t>MAE4543945080</t>
  </si>
  <si>
    <t>CMA3221408980</t>
  </si>
  <si>
    <t>DHL3963731437</t>
  </si>
  <si>
    <t>CH5664463435</t>
  </si>
  <si>
    <t>CMA7802444936</t>
  </si>
  <si>
    <t>CH9697466962</t>
  </si>
  <si>
    <t>KUE3894255320</t>
  </si>
  <si>
    <t>FED5219941892</t>
  </si>
  <si>
    <t>MAE6180808228</t>
  </si>
  <si>
    <t>DHL1834488073</t>
  </si>
  <si>
    <t>CMA8339060116</t>
  </si>
  <si>
    <t>MAE4602035532</t>
  </si>
  <si>
    <t>DB 3134296152</t>
  </si>
  <si>
    <t>UPS5680399815</t>
  </si>
  <si>
    <t>XPO8935508102</t>
  </si>
  <si>
    <t>DB 9376863031</t>
  </si>
  <si>
    <t>MAE8205174151</t>
  </si>
  <si>
    <t>DHL1260294769</t>
  </si>
  <si>
    <t>CMA1340444117</t>
  </si>
  <si>
    <t>CMA5467454044</t>
  </si>
  <si>
    <t>DB 6860379915</t>
  </si>
  <si>
    <t>KUE3407872987</t>
  </si>
  <si>
    <t>DB 4772592774</t>
  </si>
  <si>
    <t>FED7558992210</t>
  </si>
  <si>
    <t>KUE8852132227</t>
  </si>
  <si>
    <t>DB 6688241124</t>
  </si>
  <si>
    <t>FED2354003655</t>
  </si>
  <si>
    <t>FED3267374459</t>
  </si>
  <si>
    <t>CMA9201793359</t>
  </si>
  <si>
    <t>FED8137047236</t>
  </si>
  <si>
    <t>KUE5488792435</t>
  </si>
  <si>
    <t>FED2819202401</t>
  </si>
  <si>
    <t>UPS8534809491</t>
  </si>
  <si>
    <t>KUE3053499926</t>
  </si>
  <si>
    <t>CH6679189350</t>
  </si>
  <si>
    <t>UPS9001359488</t>
  </si>
  <si>
    <t>CH2973577973</t>
  </si>
  <si>
    <t>FED3643384817</t>
  </si>
  <si>
    <t>DHL7638626947</t>
  </si>
  <si>
    <t>UPS1455052913</t>
  </si>
  <si>
    <t>XPO4529894582</t>
  </si>
  <si>
    <t>CH8515947318</t>
  </si>
  <si>
    <t>FED8530837367</t>
  </si>
  <si>
    <t>XPO6233728259</t>
  </si>
  <si>
    <t>KUE1003596151</t>
  </si>
  <si>
    <t>CMA8362471600</t>
  </si>
  <si>
    <t>CMA7541532190</t>
  </si>
  <si>
    <t>CMA4773211328</t>
  </si>
  <si>
    <t>CH1568991969</t>
  </si>
  <si>
    <t>KUE9042131271</t>
  </si>
  <si>
    <t>FED7546519990</t>
  </si>
  <si>
    <t>UPS3223332086</t>
  </si>
  <si>
    <t>CMA4534896624</t>
  </si>
  <si>
    <t>CH3136938609</t>
  </si>
  <si>
    <t>CH3877688138</t>
  </si>
  <si>
    <t>CMA6196909657</t>
  </si>
  <si>
    <t>DHL6568187237</t>
  </si>
  <si>
    <t>CMA5972380107</t>
  </si>
  <si>
    <t>DB 4968509431</t>
  </si>
  <si>
    <t>CMA3524468392</t>
  </si>
  <si>
    <t>DB 3238078814</t>
  </si>
  <si>
    <t>UPS5530357875</t>
  </si>
  <si>
    <t>FED3614357664</t>
  </si>
  <si>
    <t>FED4299069256</t>
  </si>
  <si>
    <t>DB 3594924958</t>
  </si>
  <si>
    <t>KUE9228608043</t>
  </si>
  <si>
    <t>KUE5428007330</t>
  </si>
  <si>
    <t>DB 1345183318</t>
  </si>
  <si>
    <t>UPS6917149638</t>
  </si>
  <si>
    <t>CMA8300019275</t>
  </si>
  <si>
    <t>DB 4116515494</t>
  </si>
  <si>
    <t>FED3721452944</t>
  </si>
  <si>
    <t>FED8461212682</t>
  </si>
  <si>
    <t>DB 4708455124</t>
  </si>
  <si>
    <t>KUE2556204726</t>
  </si>
  <si>
    <t>KUE9679304627</t>
  </si>
  <si>
    <t>XPO5794800002</t>
  </si>
  <si>
    <t>MAE8770968218</t>
  </si>
  <si>
    <t>DB 2513271731</t>
  </si>
  <si>
    <t>FED3382625381</t>
  </si>
  <si>
    <t>XPO7444262050</t>
  </si>
  <si>
    <t>MAE8915036393</t>
  </si>
  <si>
    <t>KUE4811489670</t>
  </si>
  <si>
    <t>DHL4745248224</t>
  </si>
  <si>
    <t>XPO5399294927</t>
  </si>
  <si>
    <t>MAE1276093791</t>
  </si>
  <si>
    <t>DHL3224950599</t>
  </si>
  <si>
    <t>CMA7654548567</t>
  </si>
  <si>
    <t>FED2072424804</t>
  </si>
  <si>
    <t>UPS6679607444</t>
  </si>
  <si>
    <t>KUE1898159872</t>
  </si>
  <si>
    <t>FED1264723936</t>
  </si>
  <si>
    <t>DHL7639284379</t>
  </si>
  <si>
    <t>DHL6417306476</t>
  </si>
  <si>
    <t>DHL2501386161</t>
  </si>
  <si>
    <t>CMA2779928952</t>
  </si>
  <si>
    <t>CMA4911796898</t>
  </si>
  <si>
    <t>DHL4216716876</t>
  </si>
  <si>
    <t>FED3780146119</t>
  </si>
  <si>
    <t>CMA7811747738</t>
  </si>
  <si>
    <t>KUE4723266631</t>
  </si>
  <si>
    <t>MAE5886763785</t>
  </si>
  <si>
    <t>DHL6839694224</t>
  </si>
  <si>
    <t>CH8999082619</t>
  </si>
  <si>
    <t>DHL9486623712</t>
  </si>
  <si>
    <t>CMA5907774703</t>
  </si>
  <si>
    <t>FED2825530882</t>
  </si>
  <si>
    <t>CH6109166883</t>
  </si>
  <si>
    <t>DB 3918940192</t>
  </si>
  <si>
    <t>FED2385464806</t>
  </si>
  <si>
    <t>CMA4626957889</t>
  </si>
  <si>
    <t>CMA9786596250</t>
  </si>
  <si>
    <t>XPO2489686186</t>
  </si>
  <si>
    <t>FED8840429371</t>
  </si>
  <si>
    <t>XPO3694012186</t>
  </si>
  <si>
    <t>MAE8120655838</t>
  </si>
  <si>
    <t>CMA5593378548</t>
  </si>
  <si>
    <t>CH6828755701</t>
  </si>
  <si>
    <t>FED8076377410</t>
  </si>
  <si>
    <t>FED6531867402</t>
  </si>
  <si>
    <t>UPS5025985180</t>
  </si>
  <si>
    <t>UPS3280681382</t>
  </si>
  <si>
    <t>FED4179532393</t>
  </si>
  <si>
    <t>XPO3098068324</t>
  </si>
  <si>
    <t>CH7589668807</t>
  </si>
  <si>
    <t>FED7724053140</t>
  </si>
  <si>
    <t>DHL7101900902</t>
  </si>
  <si>
    <t>XPO4481406134</t>
  </si>
  <si>
    <t>XPO8327896861</t>
  </si>
  <si>
    <t>CH7543267170</t>
  </si>
  <si>
    <t>CH1777921224</t>
  </si>
  <si>
    <t>CH2864636048</t>
  </si>
  <si>
    <t>UPS9459002488</t>
  </si>
  <si>
    <t>CH2253134739</t>
  </si>
  <si>
    <t>XPO1533529222</t>
  </si>
  <si>
    <t>KUE9033389155</t>
  </si>
  <si>
    <t>UPS2180675300</t>
  </si>
  <si>
    <t>CMA8724666764</t>
  </si>
  <si>
    <t>CMA8479571884</t>
  </si>
  <si>
    <t>KUE6772465714</t>
  </si>
  <si>
    <t>CH6279552609</t>
  </si>
  <si>
    <t>CH1701865896</t>
  </si>
  <si>
    <t>UPS6662101943</t>
  </si>
  <si>
    <t>CMA6016330468</t>
  </si>
  <si>
    <t>CMA2719039708</t>
  </si>
  <si>
    <t>DB 8374132465</t>
  </si>
  <si>
    <t>CH4722796478</t>
  </si>
  <si>
    <t>CH3514232364</t>
  </si>
  <si>
    <t>MAE7688569223</t>
  </si>
  <si>
    <t>FED3271251998</t>
  </si>
  <si>
    <t>UPS4292293741</t>
  </si>
  <si>
    <t>FED3116081253</t>
  </si>
  <si>
    <t>UPS4247103390</t>
  </si>
  <si>
    <t>CH6151735353</t>
  </si>
  <si>
    <t>DHL4365553869</t>
  </si>
  <si>
    <t>MAE8184657054</t>
  </si>
  <si>
    <t>CMA7451920915</t>
  </si>
  <si>
    <t>XPO5066183464</t>
  </si>
  <si>
    <t>UPS6183056730</t>
  </si>
  <si>
    <t>CH4976745297</t>
  </si>
  <si>
    <t>MAE4363133278</t>
  </si>
  <si>
    <t>XPO3511061673</t>
  </si>
  <si>
    <t>DB 7067333460</t>
  </si>
  <si>
    <t>DHL4758473184</t>
  </si>
  <si>
    <t>DHL2276196224</t>
  </si>
  <si>
    <t>CH8367861925</t>
  </si>
  <si>
    <t>KUE2094470711</t>
  </si>
  <si>
    <t>UPS4883958620</t>
  </si>
  <si>
    <t>KUE5278461601</t>
  </si>
  <si>
    <t>KUE9182801369</t>
  </si>
  <si>
    <t>FED1066636403</t>
  </si>
  <si>
    <t>CH7336474083</t>
  </si>
  <si>
    <t>CH8376341693</t>
  </si>
  <si>
    <t>FED6435781208</t>
  </si>
  <si>
    <t>CMA9517335254</t>
  </si>
  <si>
    <t>UPS6367069210</t>
  </si>
  <si>
    <t>CH5909666561</t>
  </si>
  <si>
    <t>CMA8232551690</t>
  </si>
  <si>
    <t>CMA5176256627</t>
  </si>
  <si>
    <t>XPO8938885845</t>
  </si>
  <si>
    <t>DB 6213953208</t>
  </si>
  <si>
    <t>FED2427795816</t>
  </si>
  <si>
    <t>CMA5859905996</t>
  </si>
  <si>
    <t>FED3844910254</t>
  </si>
  <si>
    <t>UPS9411671535</t>
  </si>
  <si>
    <t>UPS3230597944</t>
  </si>
  <si>
    <t>CMA4725168793</t>
  </si>
  <si>
    <t>FED8349511068</t>
  </si>
  <si>
    <t>XPO9152428582</t>
  </si>
  <si>
    <t>UPS8023575708</t>
  </si>
  <si>
    <t>FED2849370645</t>
  </si>
  <si>
    <t>XPO5658947248</t>
  </si>
  <si>
    <t>FED8906832859</t>
  </si>
  <si>
    <t>CH2476357919</t>
  </si>
  <si>
    <t>FED1985786147</t>
  </si>
  <si>
    <t>UPS2385513829</t>
  </si>
  <si>
    <t>DB 4220890236</t>
  </si>
  <si>
    <t>CH2791366559</t>
  </si>
  <si>
    <t>MAE1820233310</t>
  </si>
  <si>
    <t>UPS7430787092</t>
  </si>
  <si>
    <t>FED7187760334</t>
  </si>
  <si>
    <t>MAE5682975438</t>
  </si>
  <si>
    <t>UPS3384856102</t>
  </si>
  <si>
    <t>DHL4211956337</t>
  </si>
  <si>
    <t>KUE5983187647</t>
  </si>
  <si>
    <t>CH3080713435</t>
  </si>
  <si>
    <t>DHL1214465578</t>
  </si>
  <si>
    <t>KUE8425240111</t>
  </si>
  <si>
    <t>CH2013565821</t>
  </si>
  <si>
    <t>CH6541199173</t>
  </si>
  <si>
    <t>FED1283151370</t>
  </si>
  <si>
    <t>CMA5155232985</t>
  </si>
  <si>
    <t>KUE3495243144</t>
  </si>
  <si>
    <t>KUE8648951660</t>
  </si>
  <si>
    <t>DB 6571730982</t>
  </si>
  <si>
    <t>KUE3836054773</t>
  </si>
  <si>
    <t>MAE6732350261</t>
  </si>
  <si>
    <t>UPS9631374398</t>
  </si>
  <si>
    <t>CMA3508017123</t>
  </si>
  <si>
    <t>DHL3170341029</t>
  </si>
  <si>
    <t>DHL3826422053</t>
  </si>
  <si>
    <t>CH5398657387</t>
  </si>
  <si>
    <t>FED6560390888</t>
  </si>
  <si>
    <t>CMA3936905522</t>
  </si>
  <si>
    <t>UPS4688137478</t>
  </si>
  <si>
    <t>MAE1806650367</t>
  </si>
  <si>
    <t>CH4719657546</t>
  </si>
  <si>
    <t>UPS2778642318</t>
  </si>
  <si>
    <t>FED5352716764</t>
  </si>
  <si>
    <t>FED4354673311</t>
  </si>
  <si>
    <t>XPO5736276344</t>
  </si>
  <si>
    <t>XPO6591977794</t>
  </si>
  <si>
    <t>XPO5384603891</t>
  </si>
  <si>
    <t>CMA4701637254</t>
  </si>
  <si>
    <t>CH3447863854</t>
  </si>
  <si>
    <t>XPO1105440792</t>
  </si>
  <si>
    <t>UPS5537281014</t>
  </si>
  <si>
    <t>XPO1128966774</t>
  </si>
  <si>
    <t>UPS4906592222</t>
  </si>
  <si>
    <t>FED9833419506</t>
  </si>
  <si>
    <t>MAE4636071752</t>
  </si>
  <si>
    <t>CMA6584044046</t>
  </si>
  <si>
    <t>KUE2055755653</t>
  </si>
  <si>
    <t>KUE2681387729</t>
  </si>
  <si>
    <t>FED1044226824</t>
  </si>
  <si>
    <t>CH5749042611</t>
  </si>
  <si>
    <t>CMA3040354460</t>
  </si>
  <si>
    <t>DHL5663071794</t>
  </si>
  <si>
    <t>CMA6993305960</t>
  </si>
  <si>
    <t>CMA8606370670</t>
  </si>
  <si>
    <t>MAE4999819432</t>
  </si>
  <si>
    <t>FED7829252664</t>
  </si>
  <si>
    <t>UPS5499835075</t>
  </si>
  <si>
    <t>UPS6014880778</t>
  </si>
  <si>
    <t>CH3546570258</t>
  </si>
  <si>
    <t>MAE3471308952</t>
  </si>
  <si>
    <t>UPS1784077583</t>
  </si>
  <si>
    <t>KUE5809951449</t>
  </si>
  <si>
    <t>CMA3657022709</t>
  </si>
  <si>
    <t>MAE5303752989</t>
  </si>
  <si>
    <t>XPO4969855549</t>
  </si>
  <si>
    <t>DHL5281615943</t>
  </si>
  <si>
    <t>FED4270180773</t>
  </si>
  <si>
    <t>CMA8013985795</t>
  </si>
  <si>
    <t>XPO2116840519</t>
  </si>
  <si>
    <t>UPS6686026839</t>
  </si>
  <si>
    <t>FED8133381976</t>
  </si>
  <si>
    <t>CH5129464544</t>
  </si>
  <si>
    <t>DB 1355009663</t>
  </si>
  <si>
    <t>XPO6186719336</t>
  </si>
  <si>
    <t>CMA9006700884</t>
  </si>
  <si>
    <t>KUE8245022073</t>
  </si>
  <si>
    <t>XPO3141072364</t>
  </si>
  <si>
    <t>UPS4176347820</t>
  </si>
  <si>
    <t>KUE9722956263</t>
  </si>
  <si>
    <t>DHL3016940777</t>
  </si>
  <si>
    <t>FED8866819588</t>
  </si>
  <si>
    <t>CMA7243650389</t>
  </si>
  <si>
    <t>DB 2199018364</t>
  </si>
  <si>
    <t>DHL9012435437</t>
  </si>
  <si>
    <t>MAE6023042846</t>
  </si>
  <si>
    <t>CH3360519385</t>
  </si>
  <si>
    <t>UPS6853724657</t>
  </si>
  <si>
    <t>CMA5972609315</t>
  </si>
  <si>
    <t>UPS7610736192</t>
  </si>
  <si>
    <t>FED8915170988</t>
  </si>
  <si>
    <t>MAE9758772816</t>
  </si>
  <si>
    <t>XPO5398150351</t>
  </si>
  <si>
    <t>XPO1514728981</t>
  </si>
  <si>
    <t>FED1538651332</t>
  </si>
  <si>
    <t>DHL5268044057</t>
  </si>
  <si>
    <t>DHL1642161488</t>
  </si>
  <si>
    <t>DB 7312493883</t>
  </si>
  <si>
    <t>UPS1798251359</t>
  </si>
  <si>
    <t>MAE9842663901</t>
  </si>
  <si>
    <t>CH2533672983</t>
  </si>
  <si>
    <t>MAE5662456236</t>
  </si>
  <si>
    <t>DB 3569103355</t>
  </si>
  <si>
    <t>MAE5517071893</t>
  </si>
  <si>
    <t>MAE9816463855</t>
  </si>
  <si>
    <t>CMA5172527256</t>
  </si>
  <si>
    <t>DB 3188868027</t>
  </si>
  <si>
    <t>DB 9768994448</t>
  </si>
  <si>
    <t>CMA9828133555</t>
  </si>
  <si>
    <t>KUE3375306711</t>
  </si>
  <si>
    <t>CH7296555736</t>
  </si>
  <si>
    <t>CH7509076217</t>
  </si>
  <si>
    <t>CH8610168120</t>
  </si>
  <si>
    <t>DHL6588815548</t>
  </si>
  <si>
    <t>DHL6308578713</t>
  </si>
  <si>
    <t>CH2485663307</t>
  </si>
  <si>
    <t>XPO7852299687</t>
  </si>
  <si>
    <t>UPS4239064879</t>
  </si>
  <si>
    <t>UPS3160787796</t>
  </si>
  <si>
    <t>CH4199539068</t>
  </si>
  <si>
    <t>DB 3982786489</t>
  </si>
  <si>
    <t>FED6263320200</t>
  </si>
  <si>
    <t>CH7093051063</t>
  </si>
  <si>
    <t>DB 2454123165</t>
  </si>
  <si>
    <t>DHL9001090722</t>
  </si>
  <si>
    <t>UPS5342005748</t>
  </si>
  <si>
    <t>FED6397274915</t>
  </si>
  <si>
    <t>CH5302094713</t>
  </si>
  <si>
    <t>UPS8587794393</t>
  </si>
  <si>
    <t>DB 9861508964</t>
  </si>
  <si>
    <t>CH7935018295</t>
  </si>
  <si>
    <t>CMA1224705546</t>
  </si>
  <si>
    <t>CH2332969266</t>
  </si>
  <si>
    <t>CMA6010462350</t>
  </si>
  <si>
    <t>DB 7514647905</t>
  </si>
  <si>
    <t>CMA8724700506</t>
  </si>
  <si>
    <t>UPS9593700650</t>
  </si>
  <si>
    <t>KUE7199389135</t>
  </si>
  <si>
    <t>DB 5985578017</t>
  </si>
  <si>
    <t>UPS4594582510</t>
  </si>
  <si>
    <t>KUE2649428221</t>
  </si>
  <si>
    <t>DHL9408245690</t>
  </si>
  <si>
    <t>DHL1342700693</t>
  </si>
  <si>
    <t>XPO4812290794</t>
  </si>
  <si>
    <t>KUE6167845387</t>
  </si>
  <si>
    <t>CMA3354840918</t>
  </si>
  <si>
    <t>CH8185732549</t>
  </si>
  <si>
    <t>CH4740379816</t>
  </si>
  <si>
    <t>UPS6533853893</t>
  </si>
  <si>
    <t>DHL7199499400</t>
  </si>
  <si>
    <t>CH8541407349</t>
  </si>
  <si>
    <t>CH3874994683</t>
  </si>
  <si>
    <t>CH1271579360</t>
  </si>
  <si>
    <t>XPO8709595773</t>
  </si>
  <si>
    <t>UPS5638299227</t>
  </si>
  <si>
    <t>DB 1639142751</t>
  </si>
  <si>
    <t>CMA4931576756</t>
  </si>
  <si>
    <t>UPS4995156749</t>
  </si>
  <si>
    <t>DHL5157731580</t>
  </si>
  <si>
    <t>CMA2711559340</t>
  </si>
  <si>
    <t>DHL7582518560</t>
  </si>
  <si>
    <t>FED3728307300</t>
  </si>
  <si>
    <t>KUE2017417055</t>
  </si>
  <si>
    <t>DB 1614892204</t>
  </si>
  <si>
    <t>KUE8025854426</t>
  </si>
  <si>
    <t>XPO2737641867</t>
  </si>
  <si>
    <t>CMA4182082620</t>
  </si>
  <si>
    <t>DB 8911240521</t>
  </si>
  <si>
    <t>DB 5244735403</t>
  </si>
  <si>
    <t>CH6641861799</t>
  </si>
  <si>
    <t>DHL1155468650</t>
  </si>
  <si>
    <t>FED1718708460</t>
  </si>
  <si>
    <t>CMA2770769006</t>
  </si>
  <si>
    <t>DB 1077390183</t>
  </si>
  <si>
    <t>KUE5665506347</t>
  </si>
  <si>
    <t>XPO9039256165</t>
  </si>
  <si>
    <t>DHL5409285668</t>
  </si>
  <si>
    <t>KUE3261030829</t>
  </si>
  <si>
    <t>DB 6022173550</t>
  </si>
  <si>
    <t>DB 6504259093</t>
  </si>
  <si>
    <t>CMA3861537184</t>
  </si>
  <si>
    <t>UPS2780712330</t>
  </si>
  <si>
    <t>CMA2331202909</t>
  </si>
  <si>
    <t>DHL3387226806</t>
  </si>
  <si>
    <t>MAE8777853767</t>
  </si>
  <si>
    <t>MAE2998568881</t>
  </si>
  <si>
    <t>DB 3803390973</t>
  </si>
  <si>
    <t>CMA7085754144</t>
  </si>
  <si>
    <t>UPS6192529827</t>
  </si>
  <si>
    <t>KUE3783239325</t>
  </si>
  <si>
    <t>XPO2718013898</t>
  </si>
  <si>
    <t>KUE1550261274</t>
  </si>
  <si>
    <t>DB 9392479814</t>
  </si>
  <si>
    <t>UPS5230830459</t>
  </si>
  <si>
    <t>UPS4197416652</t>
  </si>
  <si>
    <t>CH2494217714</t>
  </si>
  <si>
    <t>DB 1189937857</t>
  </si>
  <si>
    <t>KUE4450313128</t>
  </si>
  <si>
    <t>KUE7877801837</t>
  </si>
  <si>
    <t>XPO8716287593</t>
  </si>
  <si>
    <t>CMA6673557468</t>
  </si>
  <si>
    <t>UPS5878797873</t>
  </si>
  <si>
    <t>CMA2502859420</t>
  </si>
  <si>
    <t>DHL8263348040</t>
  </si>
  <si>
    <t>DB 4878728275</t>
  </si>
  <si>
    <t>CMA6085558398</t>
  </si>
  <si>
    <t>CH9089656193</t>
  </si>
  <si>
    <t>MAE3721279073</t>
  </si>
  <si>
    <t>CH5417263650</t>
  </si>
  <si>
    <t>KUE2678503458</t>
  </si>
  <si>
    <t>XPO3657595698</t>
  </si>
  <si>
    <t>KUE8477711264</t>
  </si>
  <si>
    <t>CMA6127088652</t>
  </si>
  <si>
    <t>UPS8982276014</t>
  </si>
  <si>
    <t>DHL2424710873</t>
  </si>
  <si>
    <t>CH8103728210</t>
  </si>
  <si>
    <t>CMA5651624589</t>
  </si>
  <si>
    <t>MAE1955202050</t>
  </si>
  <si>
    <t>UPS9927431534</t>
  </si>
  <si>
    <t>KUE7568579992</t>
  </si>
  <si>
    <t>DHL4821453752</t>
  </si>
  <si>
    <t>CH7323535803</t>
  </si>
  <si>
    <t>KUE8634121591</t>
  </si>
  <si>
    <t>MAE3070281703</t>
  </si>
  <si>
    <t>DB 4133809064</t>
  </si>
  <si>
    <t>CH8035670555</t>
  </si>
  <si>
    <t>MAE5303461905</t>
  </si>
  <si>
    <t>UPS1192390251</t>
  </si>
  <si>
    <t>DHL3966945700</t>
  </si>
  <si>
    <t>MAE5917170705</t>
  </si>
  <si>
    <t>UPS4822153887</t>
  </si>
  <si>
    <t>XPO1624506627</t>
  </si>
  <si>
    <t>CMA1737831379</t>
  </si>
  <si>
    <t>FED1480829160</t>
  </si>
  <si>
    <t>MAE5599238031</t>
  </si>
  <si>
    <t>UPS8086427360</t>
  </si>
  <si>
    <t>CMA5718679343</t>
  </si>
  <si>
    <t>MAE3990227646</t>
  </si>
  <si>
    <t>KUE4251576245</t>
  </si>
  <si>
    <t>DB 4243163327</t>
  </si>
  <si>
    <t>UPS9025524557</t>
  </si>
  <si>
    <t>UPS9689921906</t>
  </si>
  <si>
    <t>UPS6624738466</t>
  </si>
  <si>
    <t>DHL7347132130</t>
  </si>
  <si>
    <t>KUE4157725270</t>
  </si>
  <si>
    <t>KUE3618609750</t>
  </si>
  <si>
    <t>DB 6014464272</t>
  </si>
  <si>
    <t>MAE2371366472</t>
  </si>
  <si>
    <t>DHL3122168162</t>
  </si>
  <si>
    <t>XPO8885234965</t>
  </si>
  <si>
    <t>KUE7557075944</t>
  </si>
  <si>
    <t>UPS7544741696</t>
  </si>
  <si>
    <t>KUE4531709511</t>
  </si>
  <si>
    <t>DB 8999952516</t>
  </si>
  <si>
    <t>DHL2741714216</t>
  </si>
  <si>
    <t>XPO7517777591</t>
  </si>
  <si>
    <t>DHL1466238808</t>
  </si>
  <si>
    <t>DB 4883179521</t>
  </si>
  <si>
    <t>CH7476393906</t>
  </si>
  <si>
    <t>DHL3579531908</t>
  </si>
  <si>
    <t>XPO9969111007</t>
  </si>
  <si>
    <t>DHL6068432187</t>
  </si>
  <si>
    <t>DHL1770682584</t>
  </si>
  <si>
    <t>FED6936064832</t>
  </si>
  <si>
    <t>DHL6320318888</t>
  </si>
  <si>
    <t>DB 4522461409</t>
  </si>
  <si>
    <t>XPO7219083335</t>
  </si>
  <si>
    <t>CMA9809596684</t>
  </si>
  <si>
    <t>UPS5580788267</t>
  </si>
  <si>
    <t>XPO3902128677</t>
  </si>
  <si>
    <t>DHL6706359766</t>
  </si>
  <si>
    <t>CMA9978216686</t>
  </si>
  <si>
    <t>CH9168560926</t>
  </si>
  <si>
    <t>MAE4242077300</t>
  </si>
  <si>
    <t>DHL9722611013</t>
  </si>
  <si>
    <t>CH4929770014</t>
  </si>
  <si>
    <t>FED6265542652</t>
  </si>
  <si>
    <t>XPO1238882194</t>
  </si>
  <si>
    <t>MAE2378118163</t>
  </si>
  <si>
    <t>DHL5105549510</t>
  </si>
  <si>
    <t>FED9026377053</t>
  </si>
  <si>
    <t>KUE6935470225</t>
  </si>
  <si>
    <t>CMA7961688255</t>
  </si>
  <si>
    <t>XPO6301644237</t>
  </si>
  <si>
    <t>DB 9223972882</t>
  </si>
  <si>
    <t>MAE8147162374</t>
  </si>
  <si>
    <t>CMA9132888486</t>
  </si>
  <si>
    <t>UPS1889351183</t>
  </si>
  <si>
    <t>DHL4627965957</t>
  </si>
  <si>
    <t>CH2545248143</t>
  </si>
  <si>
    <t>CH5765929200</t>
  </si>
  <si>
    <t>FED2026062142</t>
  </si>
  <si>
    <t>UPS2803919438</t>
  </si>
  <si>
    <t>UPS8759512627</t>
  </si>
  <si>
    <t>MAE1700346253</t>
  </si>
  <si>
    <t>CH6090911631</t>
  </si>
  <si>
    <t>KUE7118551946</t>
  </si>
  <si>
    <t>MAE8811447591</t>
  </si>
  <si>
    <t>UPS8940490028</t>
  </si>
  <si>
    <t>CMA5475694857</t>
  </si>
  <si>
    <t>KUE3188877018</t>
  </si>
  <si>
    <t>FED1142850386</t>
  </si>
  <si>
    <t>CH1830451128</t>
  </si>
  <si>
    <t>CH4261700833</t>
  </si>
  <si>
    <t>CH8378540288</t>
  </si>
  <si>
    <t>DB 1788137933</t>
  </si>
  <si>
    <t>CMA5280509791</t>
  </si>
  <si>
    <t>FED8425326628</t>
  </si>
  <si>
    <t>XPO6960341822</t>
  </si>
  <si>
    <t>CMA6509543782</t>
  </si>
  <si>
    <t>MAE4877486097</t>
  </si>
  <si>
    <t>CMA1565305737</t>
  </si>
  <si>
    <t>CMA9520169127</t>
  </si>
  <si>
    <t>DB 3518622989</t>
  </si>
  <si>
    <t>DHL8394678945</t>
  </si>
  <si>
    <t>MAE3584309481</t>
  </si>
  <si>
    <t>DB 1333679764</t>
  </si>
  <si>
    <t>CMA9137257565</t>
  </si>
  <si>
    <t>CMA1251049976</t>
  </si>
  <si>
    <t>DHL7145741780</t>
  </si>
  <si>
    <t>CH7792148649</t>
  </si>
  <si>
    <t>DB 5156722714</t>
  </si>
  <si>
    <t>XPO2551309002</t>
  </si>
  <si>
    <t>XPO3433984770</t>
  </si>
  <si>
    <t>CMA6618544518</t>
  </si>
  <si>
    <t>FED6202472466</t>
  </si>
  <si>
    <t>CH3915201432</t>
  </si>
  <si>
    <t>DB 2219742841</t>
  </si>
  <si>
    <t>UPS5778285251</t>
  </si>
  <si>
    <t>CH2206704770</t>
  </si>
  <si>
    <t>UPS3545342448</t>
  </si>
  <si>
    <t>CH3242235126</t>
  </si>
  <si>
    <t>CH3286649502</t>
  </si>
  <si>
    <t>MAE5426900127</t>
  </si>
  <si>
    <t>XPO3071989952</t>
  </si>
  <si>
    <t>MAE4766030245</t>
  </si>
  <si>
    <t>DB 8488433605</t>
  </si>
  <si>
    <t>CMA5278721517</t>
  </si>
  <si>
    <t>FED4322441665</t>
  </si>
  <si>
    <t>CH6589757735</t>
  </si>
  <si>
    <t>DHL2571172524</t>
  </si>
  <si>
    <t>KUE5028627206</t>
  </si>
  <si>
    <t>DHL7136279773</t>
  </si>
  <si>
    <t>UPS9622177163</t>
  </si>
  <si>
    <t>KUE6968588065</t>
  </si>
  <si>
    <t>DB 9573086324</t>
  </si>
  <si>
    <t>CH6184740469</t>
  </si>
  <si>
    <t>KUE9421182441</t>
  </si>
  <si>
    <t>KUE3858429803</t>
  </si>
  <si>
    <t>UPS4553405585</t>
  </si>
  <si>
    <t>KUE1139999222</t>
  </si>
  <si>
    <t>DB 2648793280</t>
  </si>
  <si>
    <t>DB 4429940701</t>
  </si>
  <si>
    <t>DB 2754524161</t>
  </si>
  <si>
    <t>XPO6498819871</t>
  </si>
  <si>
    <t>FED1036400695</t>
  </si>
  <si>
    <t>UPS4035429647</t>
  </si>
  <si>
    <t>MAE2668270962</t>
  </si>
  <si>
    <t>KUE6384355398</t>
  </si>
  <si>
    <t>MAE4385543812</t>
  </si>
  <si>
    <t>DHL1137376254</t>
  </si>
  <si>
    <t>CMA2003709138</t>
  </si>
  <si>
    <t>CMA3552737188</t>
  </si>
  <si>
    <t>CMA5792118006</t>
  </si>
  <si>
    <t>UPS2953726666</t>
  </si>
  <si>
    <t>DHL2162410113</t>
  </si>
  <si>
    <t>KUE4895386375</t>
  </si>
  <si>
    <t>CH9997827308</t>
  </si>
  <si>
    <t>DHL9533251750</t>
  </si>
  <si>
    <t>FED9149496272</t>
  </si>
  <si>
    <t>UPS4734319278</t>
  </si>
  <si>
    <t>DHL8804675363</t>
  </si>
  <si>
    <t>DHL2707638212</t>
  </si>
  <si>
    <t>DB 7751468655</t>
  </si>
  <si>
    <t>KUE2819592049</t>
  </si>
  <si>
    <t>XPO7469042732</t>
  </si>
  <si>
    <t>DHL9356006767</t>
  </si>
  <si>
    <t>MAE1610672947</t>
  </si>
  <si>
    <t>DHL4663569478</t>
  </si>
  <si>
    <t>DB 1941865631</t>
  </si>
  <si>
    <t>XPO7379224076</t>
  </si>
  <si>
    <t>DHL6852246455</t>
  </si>
  <si>
    <t>DHL6050911315</t>
  </si>
  <si>
    <t>DB 4044863438</t>
  </si>
  <si>
    <t>MAE1269083005</t>
  </si>
  <si>
    <t>DB 3205410821</t>
  </si>
  <si>
    <t>FED4457349181</t>
  </si>
  <si>
    <t>UPS6414574721</t>
  </si>
  <si>
    <t>CH2893672582</t>
  </si>
  <si>
    <t>DHL5688107725</t>
  </si>
  <si>
    <t>CMA8235037790</t>
  </si>
  <si>
    <t>UPS1495085058</t>
  </si>
  <si>
    <t>FED8533661777</t>
  </si>
  <si>
    <t>DB 9041819497</t>
  </si>
  <si>
    <t>KUE7270271568</t>
  </si>
  <si>
    <t>XPO6208853037</t>
  </si>
  <si>
    <t>MAE2341298685</t>
  </si>
  <si>
    <t>FED7732365123</t>
  </si>
  <si>
    <t>DHL4674888662</t>
  </si>
  <si>
    <t>FED3747550138</t>
  </si>
  <si>
    <t>KUE6402877235</t>
  </si>
  <si>
    <t>DB 5116113440</t>
  </si>
  <si>
    <t>UPS5768701008</t>
  </si>
  <si>
    <t>XPO6549985368</t>
  </si>
  <si>
    <t>CMA8203118219</t>
  </si>
  <si>
    <t>XPO9678657901</t>
  </si>
  <si>
    <t>XPO2361587898</t>
  </si>
  <si>
    <t>XPO7904517691</t>
  </si>
  <si>
    <t>UPS8007784127</t>
  </si>
  <si>
    <t>CH2863390056</t>
  </si>
  <si>
    <t>DHL8805946422</t>
  </si>
  <si>
    <t>FED5107853982</t>
  </si>
  <si>
    <t>UPS5555087020</t>
  </si>
  <si>
    <t>DB 2548807203</t>
  </si>
  <si>
    <t>CMA6278460520</t>
  </si>
  <si>
    <t>FED7922749233</t>
  </si>
  <si>
    <t>UPS9983793836</t>
  </si>
  <si>
    <t>CMA6242737248</t>
  </si>
  <si>
    <t>MAE9378600653</t>
  </si>
  <si>
    <t>MAE9539454674</t>
  </si>
  <si>
    <t>CH5104505160</t>
  </si>
  <si>
    <t>XPO8145989015</t>
  </si>
  <si>
    <t>CMA7700134723</t>
  </si>
  <si>
    <t>MAE6071041120</t>
  </si>
  <si>
    <t>DB 6383292302</t>
  </si>
  <si>
    <t>CMA1552619937</t>
  </si>
  <si>
    <t>KUE9826925312</t>
  </si>
  <si>
    <t>DB 7937943834</t>
  </si>
  <si>
    <t>DHL7399031754</t>
  </si>
  <si>
    <t>UPS3483280707</t>
  </si>
  <si>
    <t>FED8843083096</t>
  </si>
  <si>
    <t>DB 3309292568</t>
  </si>
  <si>
    <t>CH8552545702</t>
  </si>
  <si>
    <t>DB 6239957825</t>
  </si>
  <si>
    <t>FED3791186867</t>
  </si>
  <si>
    <t>UPS4416111582</t>
  </si>
  <si>
    <t>DB 4646098661</t>
  </si>
  <si>
    <t>UPS3610519999</t>
  </si>
  <si>
    <t>CH9095338099</t>
  </si>
  <si>
    <t>DHL5313554448</t>
  </si>
  <si>
    <t>DB 6939715319</t>
  </si>
  <si>
    <t>CMA8843184450</t>
  </si>
  <si>
    <t>DB 9528678383</t>
  </si>
  <si>
    <t>XPO1516105073</t>
  </si>
  <si>
    <t>CH2272378414</t>
  </si>
  <si>
    <t>FED5933789595</t>
  </si>
  <si>
    <t>XPO4863997907</t>
  </si>
  <si>
    <t>MAE4483747053</t>
  </si>
  <si>
    <t>KUE7595494039</t>
  </si>
  <si>
    <t>DHL3268520031</t>
  </si>
  <si>
    <t>FED3964182943</t>
  </si>
  <si>
    <t>MAE5305485883</t>
  </si>
  <si>
    <t>DHL1368074601</t>
  </si>
  <si>
    <t>XPO8337187934</t>
  </si>
  <si>
    <t>MAE1466882709</t>
  </si>
  <si>
    <t>MAE2397434700</t>
  </si>
  <si>
    <t>DB 3518146470</t>
  </si>
  <si>
    <t>UPS6198975097</t>
  </si>
  <si>
    <t>MAE9824960990</t>
  </si>
  <si>
    <t>KUE6392301263</t>
  </si>
  <si>
    <t>KUE6121298010</t>
  </si>
  <si>
    <t>DHL6158243730</t>
  </si>
  <si>
    <t>CH8531606772</t>
  </si>
  <si>
    <t>FED9019508523</t>
  </si>
  <si>
    <t>CMA4764141789</t>
  </si>
  <si>
    <t>UPS7569185116</t>
  </si>
  <si>
    <t>DHL6611506035</t>
  </si>
  <si>
    <t>CMA3590206281</t>
  </si>
  <si>
    <t>KUE4464092413</t>
  </si>
  <si>
    <t>XPO7312667136</t>
  </si>
  <si>
    <t>XPO6823564531</t>
  </si>
  <si>
    <t>DB 4965439512</t>
  </si>
  <si>
    <t>KUE3206827090</t>
  </si>
  <si>
    <t>FED9044708974</t>
  </si>
  <si>
    <t>CMA5899242771</t>
  </si>
  <si>
    <t>KUE9319945401</t>
  </si>
  <si>
    <t>KUE4348545006</t>
  </si>
  <si>
    <t>MAE1822990729</t>
  </si>
  <si>
    <t>CMA5462833997</t>
  </si>
  <si>
    <t>KUE1432563432</t>
  </si>
  <si>
    <t>DHL1979374020</t>
  </si>
  <si>
    <t>DHL7481234725</t>
  </si>
  <si>
    <t>MAE8742397497</t>
  </si>
  <si>
    <t>UPS4936409349</t>
  </si>
  <si>
    <t>FED4545359289</t>
  </si>
  <si>
    <t>DB 7593011677</t>
  </si>
  <si>
    <t>XPO9100232948</t>
  </si>
  <si>
    <t>DHL6773796306</t>
  </si>
  <si>
    <t>DB 7367850843</t>
  </si>
  <si>
    <t>UPS7751891063</t>
  </si>
  <si>
    <t>XPO4036082349</t>
  </si>
  <si>
    <t>CMA6577006879</t>
  </si>
  <si>
    <t>FED7945078191</t>
  </si>
  <si>
    <t>DHL8834883153</t>
  </si>
  <si>
    <t>XPO1642046663</t>
  </si>
  <si>
    <t>UPS3326354265</t>
  </si>
  <si>
    <t>CMA9985013412</t>
  </si>
  <si>
    <t>CH1293317590</t>
  </si>
  <si>
    <t>FED7998240125</t>
  </si>
  <si>
    <t>KUE1339323863</t>
  </si>
  <si>
    <t>KUE1281647688</t>
  </si>
  <si>
    <t>FED3915290110</t>
  </si>
  <si>
    <t>DHL9289186180</t>
  </si>
  <si>
    <t>DB 6660894247</t>
  </si>
  <si>
    <t>XPO2372682181</t>
  </si>
  <si>
    <t>DHL4867743962</t>
  </si>
  <si>
    <t>FED5588928247</t>
  </si>
  <si>
    <t>CMA4942742786</t>
  </si>
  <si>
    <t>DHL3943794433</t>
  </si>
  <si>
    <t>DB 6461571900</t>
  </si>
  <si>
    <t>UPS7353853218</t>
  </si>
  <si>
    <t>MAE7757351810</t>
  </si>
  <si>
    <t>XPO1904122053</t>
  </si>
  <si>
    <t>KUE6485024789</t>
  </si>
  <si>
    <t>MAE5591648079</t>
  </si>
  <si>
    <t>CH2083237747</t>
  </si>
  <si>
    <t>FED3421094116</t>
  </si>
  <si>
    <t>CH2218928555</t>
  </si>
  <si>
    <t>MAE4443690740</t>
  </si>
  <si>
    <t>DB 8298817728</t>
  </si>
  <si>
    <t>UPS9322962147</t>
  </si>
  <si>
    <t>MAE9792193891</t>
  </si>
  <si>
    <t>DHL9626399517</t>
  </si>
  <si>
    <t>KUE1449666090</t>
  </si>
  <si>
    <t>UPS7616923789</t>
  </si>
  <si>
    <t>CMA4839973608</t>
  </si>
  <si>
    <t>UPS9045142772</t>
  </si>
  <si>
    <t>DHL6942624587</t>
  </si>
  <si>
    <t>MAE5845397096</t>
  </si>
  <si>
    <t>MAE4818171228</t>
  </si>
  <si>
    <t>CH7439827071</t>
  </si>
  <si>
    <t>DB 7911720013</t>
  </si>
  <si>
    <t>FED9693354954</t>
  </si>
  <si>
    <t>CMA4996716686</t>
  </si>
  <si>
    <t>MAE8737097193</t>
  </si>
  <si>
    <t>CMA8562761339</t>
  </si>
  <si>
    <t>FED4686296880</t>
  </si>
  <si>
    <t>CMA3823456539</t>
  </si>
  <si>
    <t>KUE9330456555</t>
  </si>
  <si>
    <t>FED5924381786</t>
  </si>
  <si>
    <t>CH2126310017</t>
  </si>
  <si>
    <t>XPO2145718971</t>
  </si>
  <si>
    <t>FED4493628174</t>
  </si>
  <si>
    <t>XPO5004976986</t>
  </si>
  <si>
    <t>MAE4003469934</t>
  </si>
  <si>
    <t>DHL6021271412</t>
  </si>
  <si>
    <t>CH9677797822</t>
  </si>
  <si>
    <t>FED4563802093</t>
  </si>
  <si>
    <t>CMA5191684326</t>
  </si>
  <si>
    <t>MAE6076887334</t>
  </si>
  <si>
    <t>CH7894977949</t>
  </si>
  <si>
    <t>DB 9325040063</t>
  </si>
  <si>
    <t>MAE7136904081</t>
  </si>
  <si>
    <t>KUE9404156909</t>
  </si>
  <si>
    <t>XPO5943101351</t>
  </si>
  <si>
    <t>KUE7980430456</t>
  </si>
  <si>
    <t>MAE8757770563</t>
  </si>
  <si>
    <t>DHL9253820779</t>
  </si>
  <si>
    <t>DB 8808459101</t>
  </si>
  <si>
    <t>DHL8259817266</t>
  </si>
  <si>
    <t>CMA7271023341</t>
  </si>
  <si>
    <t>UPS3879610829</t>
  </si>
  <si>
    <t>DHL4563213182</t>
  </si>
  <si>
    <t>MAE4889525572</t>
  </si>
  <si>
    <t>CH9966371521</t>
  </si>
  <si>
    <t>CMA9141521551</t>
  </si>
  <si>
    <t>MAE5299407388</t>
  </si>
  <si>
    <t>DB 2173410161</t>
  </si>
  <si>
    <t>DB 4085672217</t>
  </si>
  <si>
    <t>UPS5374781065</t>
  </si>
  <si>
    <t>MAE9556608650</t>
  </si>
  <si>
    <t>UPS3985072091</t>
  </si>
  <si>
    <t>DHL4816619067</t>
  </si>
  <si>
    <t>DHL1447671596</t>
  </si>
  <si>
    <t>MAE8779718418</t>
  </si>
  <si>
    <t>XPO9348633593</t>
  </si>
  <si>
    <t>CMA6121755903</t>
  </si>
  <si>
    <t>DB 2665099696</t>
  </si>
  <si>
    <t>UPS2047585171</t>
  </si>
  <si>
    <t>FED1753866850</t>
  </si>
  <si>
    <t>CH7435260683</t>
  </si>
  <si>
    <t>FED3360475698</t>
  </si>
  <si>
    <t>DB 1414786612</t>
  </si>
  <si>
    <t>CH6038830265</t>
  </si>
  <si>
    <t>DHL7903181505</t>
  </si>
  <si>
    <t>CH4282785108</t>
  </si>
  <si>
    <t>FED3211134699</t>
  </si>
  <si>
    <t>XPO3492429062</t>
  </si>
  <si>
    <t>UPS8495842558</t>
  </si>
  <si>
    <t>MAE8032592587</t>
  </si>
  <si>
    <t>CH8609052755</t>
  </si>
  <si>
    <t>MAE6314565203</t>
  </si>
  <si>
    <t>XPO9544289530</t>
  </si>
  <si>
    <t>XPO4805683007</t>
  </si>
  <si>
    <t>DB 5217709026</t>
  </si>
  <si>
    <t>UPS5417200878</t>
  </si>
  <si>
    <t>UPS6943187860</t>
  </si>
  <si>
    <t>CH9554096970</t>
  </si>
  <si>
    <t>CH3672283756</t>
  </si>
  <si>
    <t>XPO8427641489</t>
  </si>
  <si>
    <t>XPO3782919420</t>
  </si>
  <si>
    <t>XPO2601518094</t>
  </si>
  <si>
    <t>CH5406049459</t>
  </si>
  <si>
    <t>CH9434597622</t>
  </si>
  <si>
    <t>CMA8543560907</t>
  </si>
  <si>
    <t>XPO7993913710</t>
  </si>
  <si>
    <t>MAE3108749330</t>
  </si>
  <si>
    <t>XPO9079679850</t>
  </si>
  <si>
    <t>UPS4103761354</t>
  </si>
  <si>
    <t>DHL4513819531</t>
  </si>
  <si>
    <t>KUE8915222131</t>
  </si>
  <si>
    <t>XPO7684610436</t>
  </si>
  <si>
    <t>CH4164871996</t>
  </si>
  <si>
    <t>CH8719038173</t>
  </si>
  <si>
    <t>CH1326882417</t>
  </si>
  <si>
    <t>KUE1715984521</t>
  </si>
  <si>
    <t>DHL2183342131</t>
  </si>
  <si>
    <t>UPS1905520813</t>
  </si>
  <si>
    <t>CMA2328321513</t>
  </si>
  <si>
    <t>DB 2514529732</t>
  </si>
  <si>
    <t>XPO3318681693</t>
  </si>
  <si>
    <t>DHL9177822060</t>
  </si>
  <si>
    <t>KUE5297753171</t>
  </si>
  <si>
    <t>FED3040763543</t>
  </si>
  <si>
    <t>DHL2664250440</t>
  </si>
  <si>
    <t>XPO6161420067</t>
  </si>
  <si>
    <t>FED5955835500</t>
  </si>
  <si>
    <t>UPS7399263182</t>
  </si>
  <si>
    <t>MAE1876797023</t>
  </si>
  <si>
    <t>CMA4751101601</t>
  </si>
  <si>
    <t>UPS7900630155</t>
  </si>
  <si>
    <t>DB 7749618157</t>
  </si>
  <si>
    <t>CMA1947540178</t>
  </si>
  <si>
    <t>MAE8955294874</t>
  </si>
  <si>
    <t>FED6506461380</t>
  </si>
  <si>
    <t>CMA6421170000</t>
  </si>
  <si>
    <t>FED4761014297</t>
  </si>
  <si>
    <t>CH3770743342</t>
  </si>
  <si>
    <t>KUE3011572309</t>
  </si>
  <si>
    <t>KUE9046523523</t>
  </si>
  <si>
    <t>KUE2768167065</t>
  </si>
  <si>
    <t>KUE7840640011</t>
  </si>
  <si>
    <t>DB 7862485620</t>
  </si>
  <si>
    <t>FED9456369237</t>
  </si>
  <si>
    <t>CMA7629962580</t>
  </si>
  <si>
    <t>XPO3922498990</t>
  </si>
  <si>
    <t>CH2052892916</t>
  </si>
  <si>
    <t>KUE5759535638</t>
  </si>
  <si>
    <t>DB 8237975506</t>
  </si>
  <si>
    <t>DB 4927345235</t>
  </si>
  <si>
    <t>DHL2760732259</t>
  </si>
  <si>
    <t>CMA8632059701</t>
  </si>
  <si>
    <t>DHL4833248853</t>
  </si>
  <si>
    <t>DB 9954647134</t>
  </si>
  <si>
    <t>CMA7821999808</t>
  </si>
  <si>
    <t>CMA8728879962</t>
  </si>
  <si>
    <t>CMA7978840804</t>
  </si>
  <si>
    <t>DHL4277526672</t>
  </si>
  <si>
    <t>CMA9363846899</t>
  </si>
  <si>
    <t>FED8054325326</t>
  </si>
  <si>
    <t>DHL6263741342</t>
  </si>
  <si>
    <t>DB 5959841526</t>
  </si>
  <si>
    <t>XPO5494196439</t>
  </si>
  <si>
    <t>CH2827160167</t>
  </si>
  <si>
    <t>KUE9623258084</t>
  </si>
  <si>
    <t>DB 6989155050</t>
  </si>
  <si>
    <t>UPS5548933511</t>
  </si>
  <si>
    <t>FED7174511642</t>
  </si>
  <si>
    <t>KUE7736867138</t>
  </si>
  <si>
    <t>DHL7481405956</t>
  </si>
  <si>
    <t>DB 3652750357</t>
  </si>
  <si>
    <t>FED6176693666</t>
  </si>
  <si>
    <t>DHL2279777476</t>
  </si>
  <si>
    <t>FED5572054426</t>
  </si>
  <si>
    <t>KUE7500938703</t>
  </si>
  <si>
    <t>XPO3062920493</t>
  </si>
  <si>
    <t>KUE7950817144</t>
  </si>
  <si>
    <t>DHL1156139091</t>
  </si>
  <si>
    <t>FED7277711218</t>
  </si>
  <si>
    <t>KUE8727737562</t>
  </si>
  <si>
    <t>MAE4827219092</t>
  </si>
  <si>
    <t>UPS7254477657</t>
  </si>
  <si>
    <t>CH5055670519</t>
  </si>
  <si>
    <t>CH6464333708</t>
  </si>
  <si>
    <t>FED7267085466</t>
  </si>
  <si>
    <t>DB 4312369961</t>
  </si>
  <si>
    <t>MAE6542282951</t>
  </si>
  <si>
    <t>DHL8397850692</t>
  </si>
  <si>
    <t>KUE3460019444</t>
  </si>
  <si>
    <t>XPO3817291239</t>
  </si>
  <si>
    <t>DB 5653726740</t>
  </si>
  <si>
    <t>MAE8079753339</t>
  </si>
  <si>
    <t>UPS8150678203</t>
  </si>
  <si>
    <t>KUE5425180895</t>
  </si>
  <si>
    <t>CMA4719890433</t>
  </si>
  <si>
    <t>UPS7866365218</t>
  </si>
  <si>
    <t>CH1605752716</t>
  </si>
  <si>
    <t>MAE7814630738</t>
  </si>
  <si>
    <t>DHL4179282047</t>
  </si>
  <si>
    <t>FED4313745944</t>
  </si>
  <si>
    <t>XPO1033625780</t>
  </si>
  <si>
    <t>DHL4775978305</t>
  </si>
  <si>
    <t>XPO6607802178</t>
  </si>
  <si>
    <t>MAE7910078870</t>
  </si>
  <si>
    <t>CH3127025187</t>
  </si>
  <si>
    <t>XPO7040969057</t>
  </si>
  <si>
    <t>DHL7970221438</t>
  </si>
  <si>
    <t>FED7121358121</t>
  </si>
  <si>
    <t>DB 9295864758</t>
  </si>
  <si>
    <t>CMA8532735609</t>
  </si>
  <si>
    <t>CH7246761363</t>
  </si>
  <si>
    <t>UPS7786966649</t>
  </si>
  <si>
    <t>CH7380369739</t>
  </si>
  <si>
    <t>KUE1683037833</t>
  </si>
  <si>
    <t>CH8341915639</t>
  </si>
  <si>
    <t>CH2189269651</t>
  </si>
  <si>
    <t>MAE5052443933</t>
  </si>
  <si>
    <t>DB 4474907408</t>
  </si>
  <si>
    <t>KUE4891442256</t>
  </si>
  <si>
    <t>MAE8846754483</t>
  </si>
  <si>
    <t>CH1632518277</t>
  </si>
  <si>
    <t>UPS1549592855</t>
  </si>
  <si>
    <t>DB 4925193515</t>
  </si>
  <si>
    <t>DB 7260670481</t>
  </si>
  <si>
    <t>KUE6108966650</t>
  </si>
  <si>
    <t>CH4648773985</t>
  </si>
  <si>
    <t>CMA1246051850</t>
  </si>
  <si>
    <t>CMA3079788720</t>
  </si>
  <si>
    <t>XPO4900277409</t>
  </si>
  <si>
    <t>FED4797742868</t>
  </si>
  <si>
    <t>FED7361526593</t>
  </si>
  <si>
    <t>FED8073343979</t>
  </si>
  <si>
    <t>DHL6810213179</t>
  </si>
  <si>
    <t>DHL5513951944</t>
  </si>
  <si>
    <t>DB 1287151244</t>
  </si>
  <si>
    <t>CMA3459562148</t>
  </si>
  <si>
    <t>DB 9119801184</t>
  </si>
  <si>
    <t>DB 3189681474</t>
  </si>
  <si>
    <t>XPO2989888070</t>
  </si>
  <si>
    <t>KUE7134908270</t>
  </si>
  <si>
    <t>CMA2103965971</t>
  </si>
  <si>
    <t>CMA2661235129</t>
  </si>
  <si>
    <t>DB 7683501187</t>
  </si>
  <si>
    <t>DHL6668895025</t>
  </si>
  <si>
    <t>DHL4840362119</t>
  </si>
  <si>
    <t>FED3658323438</t>
  </si>
  <si>
    <t>CH1376366418</t>
  </si>
  <si>
    <t>DHL5671794566</t>
  </si>
  <si>
    <t>DHL2489017267</t>
  </si>
  <si>
    <t>UPS8881091803</t>
  </si>
  <si>
    <t>DHL5571887928</t>
  </si>
  <si>
    <t>FED4136235810</t>
  </si>
  <si>
    <t>CMA5794801017</t>
  </si>
  <si>
    <t>MAE7933393901</t>
  </si>
  <si>
    <t>FED6011066174</t>
  </si>
  <si>
    <t>UPS3531826250</t>
  </si>
  <si>
    <t>XPO6236293515</t>
  </si>
  <si>
    <t>DHL3609991860</t>
  </si>
  <si>
    <t>MAE2420897470</t>
  </si>
  <si>
    <t>MAE9962203971</t>
  </si>
  <si>
    <t>KUE5727264163</t>
  </si>
  <si>
    <t>DB 8955147980</t>
  </si>
  <si>
    <t>DHL2039422363</t>
  </si>
  <si>
    <t>MAE9457794419</t>
  </si>
  <si>
    <t>KUE7373508799</t>
  </si>
  <si>
    <t>UPS4394298152</t>
  </si>
  <si>
    <t>KUE2801179180</t>
  </si>
  <si>
    <t>MAE3190045021</t>
  </si>
  <si>
    <t>DHL1870050857</t>
  </si>
  <si>
    <t>KUE5246001184</t>
  </si>
  <si>
    <t>XPO1083738441</t>
  </si>
  <si>
    <t>UPS2509078424</t>
  </si>
  <si>
    <t>DHL9135384313</t>
  </si>
  <si>
    <t>KUE2970208898</t>
  </si>
  <si>
    <t>MAE7663700844</t>
  </si>
  <si>
    <t>XPO9585744339</t>
  </si>
  <si>
    <t>UPS9144043630</t>
  </si>
  <si>
    <t>CH8224962351</t>
  </si>
  <si>
    <t>FED5620305676</t>
  </si>
  <si>
    <t>CMA9605163677</t>
  </si>
  <si>
    <t>DHL3956183994</t>
  </si>
  <si>
    <t>MAE9137522630</t>
  </si>
  <si>
    <t>KUE8417190428</t>
  </si>
  <si>
    <t>MAE1497664086</t>
  </si>
  <si>
    <t>XPO1534368223</t>
  </si>
  <si>
    <t>XPO3511058572</t>
  </si>
  <si>
    <t>FED1344666068</t>
  </si>
  <si>
    <t>CH3365691223</t>
  </si>
  <si>
    <t>DB 3701942461</t>
  </si>
  <si>
    <t>XPO4720001100</t>
  </si>
  <si>
    <t>CH1274362016</t>
  </si>
  <si>
    <t>FED2762615327</t>
  </si>
  <si>
    <t>CH5791274841</t>
  </si>
  <si>
    <t>XPO6885865056</t>
  </si>
  <si>
    <t>UPS6429597555</t>
  </si>
  <si>
    <t>XPO9536167215</t>
  </si>
  <si>
    <t>DB 5205779152</t>
  </si>
  <si>
    <t>FED1091419494</t>
  </si>
  <si>
    <t>UPS6522498691</t>
  </si>
  <si>
    <t>DHL1315715956</t>
  </si>
  <si>
    <t>DHL1599218813</t>
  </si>
  <si>
    <t>CH4723727548</t>
  </si>
  <si>
    <t>DHL9076020588</t>
  </si>
  <si>
    <t>XPO7009854161</t>
  </si>
  <si>
    <t>DHL5010509827</t>
  </si>
  <si>
    <t>MAE4362523977</t>
  </si>
  <si>
    <t>XPO4311454755</t>
  </si>
  <si>
    <t>DB 2163132205</t>
  </si>
  <si>
    <t>UPS1562366768</t>
  </si>
  <si>
    <t>UPS6224912625</t>
  </si>
  <si>
    <t>CH9071773602</t>
  </si>
  <si>
    <t>CH7764928791</t>
  </si>
  <si>
    <t>DB 4016878342</t>
  </si>
  <si>
    <t>KUE9223990000</t>
  </si>
  <si>
    <t>CMA7280954512</t>
  </si>
  <si>
    <t>UPS1719173746</t>
  </si>
  <si>
    <t>CH2729985899</t>
  </si>
  <si>
    <t>CH4164417588</t>
  </si>
  <si>
    <t>CH9380859159</t>
  </si>
  <si>
    <t>DB 4855506627</t>
  </si>
  <si>
    <t>CMA4644462220</t>
  </si>
  <si>
    <t>MAE8271947954</t>
  </si>
  <si>
    <t>KUE8713916446</t>
  </si>
  <si>
    <t>UPS2569116567</t>
  </si>
  <si>
    <t>CH4234161866</t>
  </si>
  <si>
    <t>MAE6823803206</t>
  </si>
  <si>
    <t>DHL4346460724</t>
  </si>
  <si>
    <t>MAE8990215863</t>
  </si>
  <si>
    <t>DHL7089122408</t>
  </si>
  <si>
    <t>MAE5469889263</t>
  </si>
  <si>
    <t>XPO4836199168</t>
  </si>
  <si>
    <t>DB 3787958793</t>
  </si>
  <si>
    <t>CMA7185232521</t>
  </si>
  <si>
    <t>XPO7305421455</t>
  </si>
  <si>
    <t>DB 1632756945</t>
  </si>
  <si>
    <t>DHL6622610049</t>
  </si>
  <si>
    <t>MAE8922228507</t>
  </si>
  <si>
    <t>KUE7900704797</t>
  </si>
  <si>
    <t>KUE7410499043</t>
  </si>
  <si>
    <t>FED5049420884</t>
  </si>
  <si>
    <t>UPS8700979373</t>
  </si>
  <si>
    <t>MAE3455515530</t>
  </si>
  <si>
    <t>MAE5923308706</t>
  </si>
  <si>
    <t>DHL4807959715</t>
  </si>
  <si>
    <t>CH8954657938</t>
  </si>
  <si>
    <t>DHL1019987833</t>
  </si>
  <si>
    <t>CH9381597476</t>
  </si>
  <si>
    <t>UPS4401674501</t>
  </si>
  <si>
    <t>CMA4349728354</t>
  </si>
  <si>
    <t>DHL6911093904</t>
  </si>
  <si>
    <t>CH6727668187</t>
  </si>
  <si>
    <t>DHL5403901964</t>
  </si>
  <si>
    <t>XPO8571480027</t>
  </si>
  <si>
    <t>DB 3516135964</t>
  </si>
  <si>
    <t>DB 5893196387</t>
  </si>
  <si>
    <t>KUE7109901077</t>
  </si>
  <si>
    <t>DHL6228980338</t>
  </si>
  <si>
    <t>DHL1434513514</t>
  </si>
  <si>
    <t>CMA7311761800</t>
  </si>
  <si>
    <t>UPS7639072709</t>
  </si>
  <si>
    <t>MAE5360377855</t>
  </si>
  <si>
    <t>CMA6742867882</t>
  </si>
  <si>
    <t>XPO1303747087</t>
  </si>
  <si>
    <t>CH8352263955</t>
  </si>
  <si>
    <t>UPS3792917319</t>
  </si>
  <si>
    <t>DB 2385172817</t>
  </si>
  <si>
    <t>CH1256118135</t>
  </si>
  <si>
    <t>KUE7482784485</t>
  </si>
  <si>
    <t>KUE5594179983</t>
  </si>
  <si>
    <t>KUE8177547940</t>
  </si>
  <si>
    <t>DB 4406392422</t>
  </si>
  <si>
    <t>XPO5710280144</t>
  </si>
  <si>
    <t>DB 7223473208</t>
  </si>
  <si>
    <t>MAE2014226012</t>
  </si>
  <si>
    <t>FED9379449798</t>
  </si>
  <si>
    <t>CMA5953551214</t>
  </si>
  <si>
    <t>KUE8371696430</t>
  </si>
  <si>
    <t>CH1982191804</t>
  </si>
  <si>
    <t>FED3402275038</t>
  </si>
  <si>
    <t>UPS7384540215</t>
  </si>
  <si>
    <t>UPS6525591881</t>
  </si>
  <si>
    <t>CMA3067966842</t>
  </si>
  <si>
    <t>KUE3155885424</t>
  </si>
  <si>
    <t>CH3602028117</t>
  </si>
  <si>
    <t>CMA6385727115</t>
  </si>
  <si>
    <t>UPS3400033490</t>
  </si>
  <si>
    <t>DB 4972273217</t>
  </si>
  <si>
    <t>UPS2528180159</t>
  </si>
  <si>
    <t>CH6622781770</t>
  </si>
  <si>
    <t>UPS7424116672</t>
  </si>
  <si>
    <t>UPS4541421147</t>
  </si>
  <si>
    <t>UPS4919288775</t>
  </si>
  <si>
    <t>FED7469300605</t>
  </si>
  <si>
    <t>XPO4297978532</t>
  </si>
  <si>
    <t>DHL5444870262</t>
  </si>
  <si>
    <t>UPS4689427340</t>
  </si>
  <si>
    <t>DB 6178568242</t>
  </si>
  <si>
    <t>UPS4900675410</t>
  </si>
  <si>
    <t>FED6405489687</t>
  </si>
  <si>
    <t>CH1176173915</t>
  </si>
  <si>
    <t>DHL9070369822</t>
  </si>
  <si>
    <t>DB 8849765279</t>
  </si>
  <si>
    <t>DB 4420868755</t>
  </si>
  <si>
    <t>DB 3802554934</t>
  </si>
  <si>
    <t>DB 4671117187</t>
  </si>
  <si>
    <t>KUE7047213906</t>
  </si>
  <si>
    <t>DHL6886932496</t>
  </si>
  <si>
    <t>MAE2524893978</t>
  </si>
  <si>
    <t>CH2375228952</t>
  </si>
  <si>
    <t>FED9805532996</t>
  </si>
  <si>
    <t>MAE7727733310</t>
  </si>
  <si>
    <t>CH5810429073</t>
  </si>
  <si>
    <t>KUE8992597976</t>
  </si>
  <si>
    <t>UPS2500008100</t>
  </si>
  <si>
    <t>XPO6642042651</t>
  </si>
  <si>
    <t>XPO7975680537</t>
  </si>
  <si>
    <t>CH5751974946</t>
  </si>
  <si>
    <t>CMA7665947541</t>
  </si>
  <si>
    <t>DB 6256016769</t>
  </si>
  <si>
    <t>CH6064544892</t>
  </si>
  <si>
    <t>FED4716162356</t>
  </si>
  <si>
    <t>UPS1507704921</t>
  </si>
  <si>
    <t>MAE7067728563</t>
  </si>
  <si>
    <t>MAE9967879038</t>
  </si>
  <si>
    <t>DHL7481998636</t>
  </si>
  <si>
    <t>CH5371815280</t>
  </si>
  <si>
    <t>XPO4066810580</t>
  </si>
  <si>
    <t>MAE7549102396</t>
  </si>
  <si>
    <t>XPO6569184327</t>
  </si>
  <si>
    <t>XPO1368254122</t>
  </si>
  <si>
    <t>CH1320516907</t>
  </si>
  <si>
    <t>MAE9989050275</t>
  </si>
  <si>
    <t>KUE8653226148</t>
  </si>
  <si>
    <t>UPS5378943734</t>
  </si>
  <si>
    <t>KUE2246746417</t>
  </si>
  <si>
    <t>CH7244159832</t>
  </si>
  <si>
    <t>CH3167545148</t>
  </si>
  <si>
    <t>XPO2887550074</t>
  </si>
  <si>
    <t>CH4680657399</t>
  </si>
  <si>
    <t>CH9316599789</t>
  </si>
  <si>
    <t>DHL6618351537</t>
  </si>
  <si>
    <t>DHL8827414950</t>
  </si>
  <si>
    <t>CMA4543798493</t>
  </si>
  <si>
    <t>XPO3819242859</t>
  </si>
  <si>
    <t>UPS6749993089</t>
  </si>
  <si>
    <t>KUE5958741346</t>
  </si>
  <si>
    <t>KUE1695412398</t>
  </si>
  <si>
    <t>DB 2223316245</t>
  </si>
  <si>
    <t>FED7151959750</t>
  </si>
  <si>
    <t>DHL3707823053</t>
  </si>
  <si>
    <t>MAE7633107507</t>
  </si>
  <si>
    <t>CH8165129705</t>
  </si>
  <si>
    <t>FED9500770766</t>
  </si>
  <si>
    <t>UPS3609470777</t>
  </si>
  <si>
    <t>DB 6369147708</t>
  </si>
  <si>
    <t>XPO3072437524</t>
  </si>
  <si>
    <t>UPS2317905765</t>
  </si>
  <si>
    <t>MAE1596248024</t>
  </si>
  <si>
    <t>CH8411567538</t>
  </si>
  <si>
    <t>UPS6938344111</t>
  </si>
  <si>
    <t>XPO1922764862</t>
  </si>
  <si>
    <t>XPO5149875993</t>
  </si>
  <si>
    <t>FED9736165265</t>
  </si>
  <si>
    <t>MAE4990953411</t>
  </si>
  <si>
    <t>FED3092075174</t>
  </si>
  <si>
    <t>UPS3204761502</t>
  </si>
  <si>
    <t>CMA5750775026</t>
  </si>
  <si>
    <t>FED2770798750</t>
  </si>
  <si>
    <t>UPS4039690663</t>
  </si>
  <si>
    <t>XPO2740457741</t>
  </si>
  <si>
    <t>DB 2065385540</t>
  </si>
  <si>
    <t>CH2740778215</t>
  </si>
  <si>
    <t>CMA5950975025</t>
  </si>
  <si>
    <t>FED5384482253</t>
  </si>
  <si>
    <t>CH5539856716</t>
  </si>
  <si>
    <t>KUE9558579340</t>
  </si>
  <si>
    <t>CH2362778370</t>
  </si>
  <si>
    <t>FED8188819480</t>
  </si>
  <si>
    <t>FED1905320839</t>
  </si>
  <si>
    <t>UPS3023461350</t>
  </si>
  <si>
    <t>CH5587391086</t>
  </si>
  <si>
    <t>XPO1817444584</t>
  </si>
  <si>
    <t>MAE7275416077</t>
  </si>
  <si>
    <t>DHL9481911843</t>
  </si>
  <si>
    <t>CH7474015180</t>
  </si>
  <si>
    <t>DB 8002560821</t>
  </si>
  <si>
    <t>UPS4885004228</t>
  </si>
  <si>
    <t>KUE9685649371</t>
  </si>
  <si>
    <t>CMA3531055050</t>
  </si>
  <si>
    <t>FED2238344936</t>
  </si>
  <si>
    <t>MAE4223950247</t>
  </si>
  <si>
    <t>DB 1578903274</t>
  </si>
  <si>
    <t>CH2786312423</t>
  </si>
  <si>
    <t>MAE6862905157</t>
  </si>
  <si>
    <t>UPS8454697454</t>
  </si>
  <si>
    <t>FED4683931056</t>
  </si>
  <si>
    <t>DB 9624982665</t>
  </si>
  <si>
    <t>XPO4834715864</t>
  </si>
  <si>
    <t>XPO4261549570</t>
  </si>
  <si>
    <t>XPO4978873495</t>
  </si>
  <si>
    <t>KUE5562814566</t>
  </si>
  <si>
    <t>CMA3891629471</t>
  </si>
  <si>
    <t>CMA6982573093</t>
  </si>
  <si>
    <t>DHL1704103297</t>
  </si>
  <si>
    <t>MAE9818845398</t>
  </si>
  <si>
    <t>DB 1234657455</t>
  </si>
  <si>
    <t>CH6570915097</t>
  </si>
  <si>
    <t>CH8766859507</t>
  </si>
  <si>
    <t>CMA9332549546</t>
  </si>
  <si>
    <t>DHL4300628378</t>
  </si>
  <si>
    <t>FED7655275095</t>
  </si>
  <si>
    <t>FED9270508774</t>
  </si>
  <si>
    <t>DHL3186495571</t>
  </si>
  <si>
    <t>MAE2847305397</t>
  </si>
  <si>
    <t>DB 7057869771</t>
  </si>
  <si>
    <t>MAE8308167028</t>
  </si>
  <si>
    <t>MAE4559544577</t>
  </si>
  <si>
    <t>FED7267060742</t>
  </si>
  <si>
    <t>MAE9390767823</t>
  </si>
  <si>
    <t>KUE3357333924</t>
  </si>
  <si>
    <t>KUE2938497107</t>
  </si>
  <si>
    <t>XPO9459403259</t>
  </si>
  <si>
    <t>DHL5554589814</t>
  </si>
  <si>
    <t>KUE1506721348</t>
  </si>
  <si>
    <t>DHL4991112665</t>
  </si>
  <si>
    <t>DB 9185598853</t>
  </si>
  <si>
    <t>CH7125638739</t>
  </si>
  <si>
    <t>XPO3602722477</t>
  </si>
  <si>
    <t>DHL6226841304</t>
  </si>
  <si>
    <t>DHL8682475055</t>
  </si>
  <si>
    <t>DB 5598355881</t>
  </si>
  <si>
    <t>XPO8441162767</t>
  </si>
  <si>
    <t>FED3861286143</t>
  </si>
  <si>
    <t>DB 3531722272</t>
  </si>
  <si>
    <t>CH5680664040</t>
  </si>
  <si>
    <t>KUE7519344469</t>
  </si>
  <si>
    <t>KUE1815344970</t>
  </si>
  <si>
    <t>MAE3173622121</t>
  </si>
  <si>
    <t>CH6698880118</t>
  </si>
  <si>
    <t>CMA4976454992</t>
  </si>
  <si>
    <t>FED6946548339</t>
  </si>
  <si>
    <t>KUE7171865872</t>
  </si>
  <si>
    <t>CMA5979472053</t>
  </si>
  <si>
    <t>FED6381263080</t>
  </si>
  <si>
    <t>XPO1479519096</t>
  </si>
  <si>
    <t>KUE3010282830</t>
  </si>
  <si>
    <t>DHL2024960016</t>
  </si>
  <si>
    <t>FED3083310843</t>
  </si>
  <si>
    <t>KUE4220712920</t>
  </si>
  <si>
    <t>DHL2067310260</t>
  </si>
  <si>
    <t>DHL7357298450</t>
  </si>
  <si>
    <t>CMA5133869610</t>
  </si>
  <si>
    <t>CMA2250221446</t>
  </si>
  <si>
    <t>UPS5260781323</t>
  </si>
  <si>
    <t>CH4764981809</t>
  </si>
  <si>
    <t>XPO1275018774</t>
  </si>
  <si>
    <t>UPS5405892720</t>
  </si>
  <si>
    <t>MAE6860230812</t>
  </si>
  <si>
    <t>CH9886336845</t>
  </si>
  <si>
    <t>XPO5197321127</t>
  </si>
  <si>
    <t>MAE8879610720</t>
  </si>
  <si>
    <t>DB 5467451493</t>
  </si>
  <si>
    <t>UPS7185160764</t>
  </si>
  <si>
    <t>CMA4204466728</t>
  </si>
  <si>
    <t>FED9425817196</t>
  </si>
  <si>
    <t>KUE9969166661</t>
  </si>
  <si>
    <t>MAE6062846536</t>
  </si>
  <si>
    <t>DB 6401269951</t>
  </si>
  <si>
    <t>DB 5120966314</t>
  </si>
  <si>
    <t>XPO4221577168</t>
  </si>
  <si>
    <t>MAE7727690877</t>
  </si>
  <si>
    <t>CH5030226615</t>
  </si>
  <si>
    <t>DHL5461868381</t>
  </si>
  <si>
    <t>CH9803893356</t>
  </si>
  <si>
    <t>DB 2970029765</t>
  </si>
  <si>
    <t>XPO6613115494</t>
  </si>
  <si>
    <t>MAE6469446531</t>
  </si>
  <si>
    <t>DHL2285606543</t>
  </si>
  <si>
    <t>CH1717621122</t>
  </si>
  <si>
    <t>UPS5310484595</t>
  </si>
  <si>
    <t>UPS4436807557</t>
  </si>
  <si>
    <t>CH1936361620</t>
  </si>
  <si>
    <t>KUE9459946719</t>
  </si>
  <si>
    <t>XPO4025395442</t>
  </si>
  <si>
    <t>KUE5207294432</t>
  </si>
  <si>
    <t>XPO5470468014</t>
  </si>
  <si>
    <t>DB 5061275991</t>
  </si>
  <si>
    <t>XPO3866595772</t>
  </si>
  <si>
    <t>XPO2894937143</t>
  </si>
  <si>
    <t>UPS1004582112</t>
  </si>
  <si>
    <t>XPO5820107947</t>
  </si>
  <si>
    <t>KUE2914450420</t>
  </si>
  <si>
    <t>DHL7824906227</t>
  </si>
  <si>
    <t>CH8627850246</t>
  </si>
  <si>
    <t>CH1152485775</t>
  </si>
  <si>
    <t>FED6323113907</t>
  </si>
  <si>
    <t>CH6423950577</t>
  </si>
  <si>
    <t>CH2200238381</t>
  </si>
  <si>
    <t>CH6658213724</t>
  </si>
  <si>
    <t>CMA9063534873</t>
  </si>
  <si>
    <t>UPS7494235758</t>
  </si>
  <si>
    <t>KUE8289659286</t>
  </si>
  <si>
    <t>DB 8177608186</t>
  </si>
  <si>
    <t>DB 2501347314</t>
  </si>
  <si>
    <t>CMA1549747283</t>
  </si>
  <si>
    <t>DHL9304969171</t>
  </si>
  <si>
    <t>FED1758447922</t>
  </si>
  <si>
    <t>KUE3495266831</t>
  </si>
  <si>
    <t>MAE3847130593</t>
  </si>
  <si>
    <t>DB 2883280454</t>
  </si>
  <si>
    <t>CMA7051660039</t>
  </si>
  <si>
    <t>CMA8661785980</t>
  </si>
  <si>
    <t>CMA9084963186</t>
  </si>
  <si>
    <t>CMA6510401735</t>
  </si>
  <si>
    <t>FED4144162396</t>
  </si>
  <si>
    <t>DB 5488068448</t>
  </si>
  <si>
    <t>DHL5735790664</t>
  </si>
  <si>
    <t>UPS9931268382</t>
  </si>
  <si>
    <t>FED7039144173</t>
  </si>
  <si>
    <t>XPO6004697090</t>
  </si>
  <si>
    <t>CMA6143594527</t>
  </si>
  <si>
    <t>XPO3615812020</t>
  </si>
  <si>
    <t>FED8417052315</t>
  </si>
  <si>
    <t>MAE9050881995</t>
  </si>
  <si>
    <t>CH4592123992</t>
  </si>
  <si>
    <t>UPS8979576930</t>
  </si>
  <si>
    <t>FED3549847534</t>
  </si>
  <si>
    <t>DHL3000583167</t>
  </si>
  <si>
    <t>UPS4331463325</t>
  </si>
  <si>
    <t>DB 3348003302</t>
  </si>
  <si>
    <t>UPS6270883111</t>
  </si>
  <si>
    <t>CH4207125089</t>
  </si>
  <si>
    <t>MAE8317823950</t>
  </si>
  <si>
    <t>CMA4381651276</t>
  </si>
  <si>
    <t>MAE2801410458</t>
  </si>
  <si>
    <t>FED6867754311</t>
  </si>
  <si>
    <t>KUE7285756797</t>
  </si>
  <si>
    <t>XPO4322433569</t>
  </si>
  <si>
    <t>XPO3277812926</t>
  </si>
  <si>
    <t>UPS9448374073</t>
  </si>
  <si>
    <t>FED5354324147</t>
  </si>
  <si>
    <t>UPS3850560505</t>
  </si>
  <si>
    <t>CMA1245986029</t>
  </si>
  <si>
    <t>KUE6171671326</t>
  </si>
  <si>
    <t>MAE1850535374</t>
  </si>
  <si>
    <t>MAE4713799094</t>
  </si>
  <si>
    <t>UPS9876740650</t>
  </si>
  <si>
    <t>FED9930631248</t>
  </si>
  <si>
    <t>FED3959639467</t>
  </si>
  <si>
    <t>DB 6083402560</t>
  </si>
  <si>
    <t>KUE5266170099</t>
  </si>
  <si>
    <t>XPO9820134401</t>
  </si>
  <si>
    <t>CH8828356059</t>
  </si>
  <si>
    <t>UPS4248883732</t>
  </si>
  <si>
    <t>FED7866245473</t>
  </si>
  <si>
    <t>DHL5962382130</t>
  </si>
  <si>
    <t>MAE7049808208</t>
  </si>
  <si>
    <t>CH6062526622</t>
  </si>
  <si>
    <t>CH2354122503</t>
  </si>
  <si>
    <t>KUE3531627545</t>
  </si>
  <si>
    <t>FED1027146472</t>
  </si>
  <si>
    <t>FED8313304823</t>
  </si>
  <si>
    <t>FED3487433129</t>
  </si>
  <si>
    <t>CH2695547058</t>
  </si>
  <si>
    <t>MAE5258906038</t>
  </si>
  <si>
    <t>KUE7669635579</t>
  </si>
  <si>
    <t>DB 7631542585</t>
  </si>
  <si>
    <t>CH6449135545</t>
  </si>
  <si>
    <t>UPS5856330276</t>
  </si>
  <si>
    <t>XPO9188056169</t>
  </si>
  <si>
    <t>FED7617139088</t>
  </si>
  <si>
    <t>CMA4689725557</t>
  </si>
  <si>
    <t>UPS7981460110</t>
  </si>
  <si>
    <t>CMA5582429447</t>
  </si>
  <si>
    <t>FED3068286693</t>
  </si>
  <si>
    <t>CMA3964090459</t>
  </si>
  <si>
    <t>UPS6454131770</t>
  </si>
  <si>
    <t>CMA2509650372</t>
  </si>
  <si>
    <t>DB 4637537002</t>
  </si>
  <si>
    <t>CH2264691297</t>
  </si>
  <si>
    <t>DB 5438480583</t>
  </si>
  <si>
    <t>DHL6832056178</t>
  </si>
  <si>
    <t>KUE3455291864</t>
  </si>
  <si>
    <t>MAE7239149637</t>
  </si>
  <si>
    <t>DHL4434784074</t>
  </si>
  <si>
    <t>DHL7968925772</t>
  </si>
  <si>
    <t>UPS9293017618</t>
  </si>
  <si>
    <t>CH5417659698</t>
  </si>
  <si>
    <t>CMA9888018795</t>
  </si>
  <si>
    <t>CMA3118476517</t>
  </si>
  <si>
    <t>DB 3134259494</t>
  </si>
  <si>
    <t>FED1229810047</t>
  </si>
  <si>
    <t>MAE3489234106</t>
  </si>
  <si>
    <t>DB 4398321586</t>
  </si>
  <si>
    <t>KUE3237000386</t>
  </si>
  <si>
    <t>CH8730699607</t>
  </si>
  <si>
    <t>FED3542998657</t>
  </si>
  <si>
    <t>UPS1907311535</t>
  </si>
  <si>
    <t>UPS7394619935</t>
  </si>
  <si>
    <t>UPS6507862148</t>
  </si>
  <si>
    <t>FED6111722100</t>
  </si>
  <si>
    <t>CMA9846929830</t>
  </si>
  <si>
    <t>CH7274237315</t>
  </si>
  <si>
    <t>UPS2486659672</t>
  </si>
  <si>
    <t>DHL8986870472</t>
  </si>
  <si>
    <t>XPO6701463241</t>
  </si>
  <si>
    <t>CMA2153380003</t>
  </si>
  <si>
    <t>CH9192909390</t>
  </si>
  <si>
    <t>KUE8678838216</t>
  </si>
  <si>
    <t>CH1793796219</t>
  </si>
  <si>
    <t>DHL8389919905</t>
  </si>
  <si>
    <t>MAE7766831790</t>
  </si>
  <si>
    <t>MAE9595209241</t>
  </si>
  <si>
    <t>CH1876045052</t>
  </si>
  <si>
    <t>FED1994987121</t>
  </si>
  <si>
    <t>UPS6403913522</t>
  </si>
  <si>
    <t>UPS6019115797</t>
  </si>
  <si>
    <t>DB 1446288547</t>
  </si>
  <si>
    <t>MAE8768472863</t>
  </si>
  <si>
    <t>FED2696320850</t>
  </si>
  <si>
    <t>XPO4284602123</t>
  </si>
  <si>
    <t>CH9695491696</t>
  </si>
  <si>
    <t>FED6114580123</t>
  </si>
  <si>
    <t>KUE5340901945</t>
  </si>
  <si>
    <t>DB 4626300817</t>
  </si>
  <si>
    <t>UPS8513331624</t>
  </si>
  <si>
    <t>UPS2260580636</t>
  </si>
  <si>
    <t>XPO7970314992</t>
  </si>
  <si>
    <t>DHL9022992287</t>
  </si>
  <si>
    <t>DB 5595503923</t>
  </si>
  <si>
    <t>XPO5253513353</t>
  </si>
  <si>
    <t>DHL2049467026</t>
  </si>
  <si>
    <t>KUE2558358194</t>
  </si>
  <si>
    <t>CMA2444694290</t>
  </si>
  <si>
    <t>XPO1119402757</t>
  </si>
  <si>
    <t>CMA3132362213</t>
  </si>
  <si>
    <t>MAE7877497739</t>
  </si>
  <si>
    <t>DB 6053352540</t>
  </si>
  <si>
    <t>FED4076883054</t>
  </si>
  <si>
    <t>CH8017617830</t>
  </si>
  <si>
    <t>XPO3893698363</t>
  </si>
  <si>
    <t>CH4178728031</t>
  </si>
  <si>
    <t>DHL6370711293</t>
  </si>
  <si>
    <t>XPO4008170099</t>
  </si>
  <si>
    <t>CH5331560737</t>
  </si>
  <si>
    <t>DB 1029155079</t>
  </si>
  <si>
    <t>DHL6490493122</t>
  </si>
  <si>
    <t>XPO1173254730</t>
  </si>
  <si>
    <t>MAE2888035191</t>
  </si>
  <si>
    <t>FED3993632092</t>
  </si>
  <si>
    <t>DB 6630957577</t>
  </si>
  <si>
    <t>XPO2241177335</t>
  </si>
  <si>
    <t>DB 4297848444</t>
  </si>
  <si>
    <t>DB 6458716607</t>
  </si>
  <si>
    <t>DHL5703305242</t>
  </si>
  <si>
    <t>CMA2609238750</t>
  </si>
  <si>
    <t>FED8320982958</t>
  </si>
  <si>
    <t>XPO9235472898</t>
  </si>
  <si>
    <t>DB 5165187165</t>
  </si>
  <si>
    <t>CH6648411973</t>
  </si>
  <si>
    <t>MAE8909429236</t>
  </si>
  <si>
    <t>CH5516051780</t>
  </si>
  <si>
    <t>FED4680247534</t>
  </si>
  <si>
    <t>FED8697752579</t>
  </si>
  <si>
    <t>UPS6243346008</t>
  </si>
  <si>
    <t>DB 5592856587</t>
  </si>
  <si>
    <t>DB 9858384619</t>
  </si>
  <si>
    <t>CH1964806640</t>
  </si>
  <si>
    <t>DB 1778967011</t>
  </si>
  <si>
    <t>DB 6537848895</t>
  </si>
  <si>
    <t>CH2713319036</t>
  </si>
  <si>
    <t>DHL4123542911</t>
  </si>
  <si>
    <t>XPO1190718376</t>
  </si>
  <si>
    <t>MAE2451661155</t>
  </si>
  <si>
    <t>CMA4449075085</t>
  </si>
  <si>
    <t>CH5632591693</t>
  </si>
  <si>
    <t>UPS6355525688</t>
  </si>
  <si>
    <t>DHL6780154489</t>
  </si>
  <si>
    <t>DHL6491846222</t>
  </si>
  <si>
    <t>KUE5380022034</t>
  </si>
  <si>
    <t>UPS9750015683</t>
  </si>
  <si>
    <t>KUE4317988187</t>
  </si>
  <si>
    <t>KUE8817072540</t>
  </si>
  <si>
    <t>CMA3886853859</t>
  </si>
  <si>
    <t>XPO6315666669</t>
  </si>
  <si>
    <t>XPO2684858526</t>
  </si>
  <si>
    <t>XPO6664126743</t>
  </si>
  <si>
    <t>XPO8330893271</t>
  </si>
  <si>
    <t>KUE1327079682</t>
  </si>
  <si>
    <t>XPO9030328288</t>
  </si>
  <si>
    <t>UPS5610328786</t>
  </si>
  <si>
    <t>XPO7350159474</t>
  </si>
  <si>
    <t>UPS8121707413</t>
  </si>
  <si>
    <t>MAE5618099372</t>
  </si>
  <si>
    <t>KUE3346948588</t>
  </si>
  <si>
    <t>UPS9954563289</t>
  </si>
  <si>
    <t>CMA7097494736</t>
  </si>
  <si>
    <t>DHL8859542892</t>
  </si>
  <si>
    <t>DHL3446524477</t>
  </si>
  <si>
    <t>MAE4398147089</t>
  </si>
  <si>
    <t>KUE7321506860</t>
  </si>
  <si>
    <t>XPO6124686679</t>
  </si>
  <si>
    <t>CMA8782602616</t>
  </si>
  <si>
    <t>UPS8568111448</t>
  </si>
  <si>
    <t>CMA7146140014</t>
  </si>
  <si>
    <t>CMA2384110705</t>
  </si>
  <si>
    <t>XPO8779436463</t>
  </si>
  <si>
    <t>CH5834728245</t>
  </si>
  <si>
    <t>UPS3285938274</t>
  </si>
  <si>
    <t>KUE6427789366</t>
  </si>
  <si>
    <t>DB 2552655640</t>
  </si>
  <si>
    <t>CH1316742000</t>
  </si>
  <si>
    <t>DB 1560261645</t>
  </si>
  <si>
    <t>XPO9039269262</t>
  </si>
  <si>
    <t>DHL4176927752</t>
  </si>
  <si>
    <t>UPS6374385148</t>
  </si>
  <si>
    <t>CH6707936564</t>
  </si>
  <si>
    <t>DHL1530574298</t>
  </si>
  <si>
    <t>CH7163737011</t>
  </si>
  <si>
    <t>DHL4499148829</t>
  </si>
  <si>
    <t>XPO1376755858</t>
  </si>
  <si>
    <t>DHL3921813684</t>
  </si>
  <si>
    <t>XPO7609462318</t>
  </si>
  <si>
    <t>XPO2462559262</t>
  </si>
  <si>
    <t>DB 2236030350</t>
  </si>
  <si>
    <t>CH1448081823</t>
  </si>
  <si>
    <t>CH8779326706</t>
  </si>
  <si>
    <t>UPS4550169734</t>
  </si>
  <si>
    <t>XPO3173051494</t>
  </si>
  <si>
    <t>CMA7558680051</t>
  </si>
  <si>
    <t>CH4013299901</t>
  </si>
  <si>
    <t>DHL5795159611</t>
  </si>
  <si>
    <t>XPO7244635926</t>
  </si>
  <si>
    <t>XPO5285676946</t>
  </si>
  <si>
    <t>CH8211389465</t>
  </si>
  <si>
    <t>MAE4601490839</t>
  </si>
  <si>
    <t>DB 7306293917</t>
  </si>
  <si>
    <t>UPS7730026664</t>
  </si>
  <si>
    <t>DB 4697698806</t>
  </si>
  <si>
    <t>CH6128305495</t>
  </si>
  <si>
    <t>DB 4697976501</t>
  </si>
  <si>
    <t>CMA9205398662</t>
  </si>
  <si>
    <t>DHL1805564446</t>
  </si>
  <si>
    <t>MAE4599824780</t>
  </si>
  <si>
    <t>XPO8175280049</t>
  </si>
  <si>
    <t>UPS4585038054</t>
  </si>
  <si>
    <t>DHL6442100494</t>
  </si>
  <si>
    <t>UPS6578307811</t>
  </si>
  <si>
    <t>MAE9179637624</t>
  </si>
  <si>
    <t>FED1240790940</t>
  </si>
  <si>
    <t>XPO5732146296</t>
  </si>
  <si>
    <t>DB 2960571252</t>
  </si>
  <si>
    <t>FED6100695192</t>
  </si>
  <si>
    <t>DHL8671494467</t>
  </si>
  <si>
    <t>MAE3633713684</t>
  </si>
  <si>
    <t>FED8322200362</t>
  </si>
  <si>
    <t>UPS5759120242</t>
  </si>
  <si>
    <t>XPO9803986289</t>
  </si>
  <si>
    <t>UPS5852553120</t>
  </si>
  <si>
    <t>DHL8076789959</t>
  </si>
  <si>
    <t>FED8953052891</t>
  </si>
  <si>
    <t>CH5894515446</t>
  </si>
  <si>
    <t>UPS5082810503</t>
  </si>
  <si>
    <t>DHL6802817251</t>
  </si>
  <si>
    <t>UPS8176551313</t>
  </si>
  <si>
    <t>MAE4758925582</t>
  </si>
  <si>
    <t>UPS1223033072</t>
  </si>
  <si>
    <t>UPS7167226199</t>
  </si>
  <si>
    <t>XPO5090507869</t>
  </si>
  <si>
    <t>DB 9267767012</t>
  </si>
  <si>
    <t>XPO4630445663</t>
  </si>
  <si>
    <t>DHL2469971319</t>
  </si>
  <si>
    <t>DB 7122183634</t>
  </si>
  <si>
    <t>MAE1595253846</t>
  </si>
  <si>
    <t>XPO9958741195</t>
  </si>
  <si>
    <t>UPS2451115908</t>
  </si>
  <si>
    <t>CH7809910857</t>
  </si>
  <si>
    <t>MAE3037129759</t>
  </si>
  <si>
    <t>KUE6020685047</t>
  </si>
  <si>
    <t>CH4915442588</t>
  </si>
  <si>
    <t>UPS5493416263</t>
  </si>
  <si>
    <t>KUE4400400124</t>
  </si>
  <si>
    <t>DB 5098687148</t>
  </si>
  <si>
    <t>CH6706007746</t>
  </si>
  <si>
    <t>XPO7879592717</t>
  </si>
  <si>
    <t>CH8423663650</t>
  </si>
  <si>
    <t>UPS3356200537</t>
  </si>
  <si>
    <t>MAE5964636234</t>
  </si>
  <si>
    <t>UPS4182073314</t>
  </si>
  <si>
    <t>KUE8251642267</t>
  </si>
  <si>
    <t>CH5781415972</t>
  </si>
  <si>
    <t>CH9031347659</t>
  </si>
  <si>
    <t>UPS2504306877</t>
  </si>
  <si>
    <t>DHL8732373450</t>
  </si>
  <si>
    <t>DB 2647804014</t>
  </si>
  <si>
    <t>DB 8912495800</t>
  </si>
  <si>
    <t>DHL1590372453</t>
  </si>
  <si>
    <t>UPS8552096737</t>
  </si>
  <si>
    <t>DHL8874412938</t>
  </si>
  <si>
    <t>DB 8741793467</t>
  </si>
  <si>
    <t>UPS7988146269</t>
  </si>
  <si>
    <t>MAE2582234816</t>
  </si>
  <si>
    <t>CH2773342820</t>
  </si>
  <si>
    <t>MAE9030567052</t>
  </si>
  <si>
    <t>CMA9155158795</t>
  </si>
  <si>
    <t>DB 3557134250</t>
  </si>
  <si>
    <t>DB 1050283259</t>
  </si>
  <si>
    <t>KUE5072147708</t>
  </si>
  <si>
    <t>XPO1113200531</t>
  </si>
  <si>
    <t>FED1081035611</t>
  </si>
  <si>
    <t>DHL3653814920</t>
  </si>
  <si>
    <t>CH8482615928</t>
  </si>
  <si>
    <t>CH2866571782</t>
  </si>
  <si>
    <t>MAE4279378640</t>
  </si>
  <si>
    <t>CMA8721386106</t>
  </si>
  <si>
    <t>KUE4409571479</t>
  </si>
  <si>
    <t>DB 4023371453</t>
  </si>
  <si>
    <t>MAE8786131595</t>
  </si>
  <si>
    <t>KUE2231683697</t>
  </si>
  <si>
    <t>UPS5671350150</t>
  </si>
  <si>
    <t>CMA1808270620</t>
  </si>
  <si>
    <t>CH3180509073</t>
  </si>
  <si>
    <t>MAE3032395662</t>
  </si>
  <si>
    <t>XPO9800093910</t>
  </si>
  <si>
    <t>XPO2771413698</t>
  </si>
  <si>
    <t>DB 3517540442</t>
  </si>
  <si>
    <t>CH7965501133</t>
  </si>
  <si>
    <t>CMA5765914465</t>
  </si>
  <si>
    <t>DHL7086171607</t>
  </si>
  <si>
    <t>MAE1166874834</t>
  </si>
  <si>
    <t>DHL3240765822</t>
  </si>
  <si>
    <t>KUE5562013780</t>
  </si>
  <si>
    <t>CMA6667136079</t>
  </si>
  <si>
    <t>KUE4430227195</t>
  </si>
  <si>
    <t>CH6943105625</t>
  </si>
  <si>
    <t>MAE1944903023</t>
  </si>
  <si>
    <t>MAE3659654969</t>
  </si>
  <si>
    <t>CMA4067763701</t>
  </si>
  <si>
    <t>MAE4361292991</t>
  </si>
  <si>
    <t>CH2898625941</t>
  </si>
  <si>
    <t>UPS9426268652</t>
  </si>
  <si>
    <t>MAE9179158171</t>
  </si>
  <si>
    <t>XPO6438051186</t>
  </si>
  <si>
    <t>MAE6325923610</t>
  </si>
  <si>
    <t>DHL9983548496</t>
  </si>
  <si>
    <t>KUE2010150689</t>
  </si>
  <si>
    <t>DHL4619954381</t>
  </si>
  <si>
    <t>UPS2178445864</t>
  </si>
  <si>
    <t>DB 1532677849</t>
  </si>
  <si>
    <t>KUE3059955290</t>
  </si>
  <si>
    <t>XPO7679431671</t>
  </si>
  <si>
    <t>CMA6251177555</t>
  </si>
  <si>
    <t>XPO3078528474</t>
  </si>
  <si>
    <t>KUE1528230553</t>
  </si>
  <si>
    <t>DB 2871666840</t>
  </si>
  <si>
    <t>DHL6146911091</t>
  </si>
  <si>
    <t>KUE6672081902</t>
  </si>
  <si>
    <t>CH5185238011</t>
  </si>
  <si>
    <t>KUE5683405447</t>
  </si>
  <si>
    <t>DB 3258414750</t>
  </si>
  <si>
    <t>FED4244870880</t>
  </si>
  <si>
    <t>UPS5928262931</t>
  </si>
  <si>
    <t>CH4550453674</t>
  </si>
  <si>
    <t>CH4952733343</t>
  </si>
  <si>
    <t>DHL7993732368</t>
  </si>
  <si>
    <t>DHL9909999880</t>
  </si>
  <si>
    <t>KUE3135307965</t>
  </si>
  <si>
    <t>FED7319152988</t>
  </si>
  <si>
    <t>KUE1249274270</t>
  </si>
  <si>
    <t>UPS4078214934</t>
  </si>
  <si>
    <t>XPO3845275418</t>
  </si>
  <si>
    <t>DB 4913350213</t>
  </si>
  <si>
    <t>UPS4272490506</t>
  </si>
  <si>
    <t>MAE3498569008</t>
  </si>
  <si>
    <t>KUE8500049640</t>
  </si>
  <si>
    <t>MAE2003011834</t>
  </si>
  <si>
    <t>FED2247175823</t>
  </si>
  <si>
    <t>FED5520347136</t>
  </si>
  <si>
    <t>CMA6185757144</t>
  </si>
  <si>
    <t>KUE2753744178</t>
  </si>
  <si>
    <t>MAE2488057229</t>
  </si>
  <si>
    <t>MAE4595043427</t>
  </si>
  <si>
    <t>KUE7159427851</t>
  </si>
  <si>
    <t>DHL5305754543</t>
  </si>
  <si>
    <t>DHL9506705627</t>
  </si>
  <si>
    <t>UPS1316002796</t>
  </si>
  <si>
    <t>CH1072790552</t>
  </si>
  <si>
    <t>FED5334868587</t>
  </si>
  <si>
    <t>MAE8090963513</t>
  </si>
  <si>
    <t>XPO7536291523</t>
  </si>
  <si>
    <t>FED2722387054</t>
  </si>
  <si>
    <t>MAE3259151165</t>
  </si>
  <si>
    <t>MAE8120094705</t>
  </si>
  <si>
    <t>XPO8229960211</t>
  </si>
  <si>
    <t>DB 4180838104</t>
  </si>
  <si>
    <t>MAE2770625053</t>
  </si>
  <si>
    <t>MAE1722787950</t>
  </si>
  <si>
    <t>XPO6480132601</t>
  </si>
  <si>
    <t>CH5251926593</t>
  </si>
  <si>
    <t>MAE5148217963</t>
  </si>
  <si>
    <t>CH4684809897</t>
  </si>
  <si>
    <t>UPS5380708317</t>
  </si>
  <si>
    <t>UPS3248564551</t>
  </si>
  <si>
    <t>CH7654435619</t>
  </si>
  <si>
    <t>FED8868048607</t>
  </si>
  <si>
    <t>MAE2198721908</t>
  </si>
  <si>
    <t>CMA5787876003</t>
  </si>
  <si>
    <t>KUE3716934942</t>
  </si>
  <si>
    <t>FED7250166330</t>
  </si>
  <si>
    <t>KUE7156031345</t>
  </si>
  <si>
    <t>XPO2756501674</t>
  </si>
  <si>
    <t>UPS3585629590</t>
  </si>
  <si>
    <t>UPS4875601169</t>
  </si>
  <si>
    <t>XPO7212113116</t>
  </si>
  <si>
    <t>KUE5654630835</t>
  </si>
  <si>
    <t>XPO8156525073</t>
  </si>
  <si>
    <t>XPO8318438296</t>
  </si>
  <si>
    <t>FED1736091276</t>
  </si>
  <si>
    <t>DB 8950910536</t>
  </si>
  <si>
    <t>DB 5169246068</t>
  </si>
  <si>
    <t>DHL8431448154</t>
  </si>
  <si>
    <t>DHL2340366779</t>
  </si>
  <si>
    <t>DB 4103728325</t>
  </si>
  <si>
    <t>KUE4777053666</t>
  </si>
  <si>
    <t>DB 4942449255</t>
  </si>
  <si>
    <t>DHL3184101710</t>
  </si>
  <si>
    <t>UPS1153560698</t>
  </si>
  <si>
    <t>UPS4283893921</t>
  </si>
  <si>
    <t>XPO6843858016</t>
  </si>
  <si>
    <t>CMA1009568976</t>
  </si>
  <si>
    <t>MAE8224987456</t>
  </si>
  <si>
    <t>MAE3008871614</t>
  </si>
  <si>
    <t>CH9796015951</t>
  </si>
  <si>
    <t>KUE4797007984</t>
  </si>
  <si>
    <t>UPS9061427828</t>
  </si>
  <si>
    <t>CMA7143505573</t>
  </si>
  <si>
    <t>CMA5355731097</t>
  </si>
  <si>
    <t>CMA5643082057</t>
  </si>
  <si>
    <t>UPS2204969737</t>
  </si>
  <si>
    <t>KUE1570827090</t>
  </si>
  <si>
    <t>UPS9192089892</t>
  </si>
  <si>
    <t>MAE6185325810</t>
  </si>
  <si>
    <t>UPS4003626356</t>
  </si>
  <si>
    <t>UPS6542982583</t>
  </si>
  <si>
    <t>UPS8689204340</t>
  </si>
  <si>
    <t>KUE7017329166</t>
  </si>
  <si>
    <t>CH4381980964</t>
  </si>
  <si>
    <t>CMA1732897795</t>
  </si>
  <si>
    <t>CMA7733102511</t>
  </si>
  <si>
    <t>XPO4799491487</t>
  </si>
  <si>
    <t>UPS3419405205</t>
  </si>
  <si>
    <t>XPO2484947331</t>
  </si>
  <si>
    <t>CH1535364414</t>
  </si>
  <si>
    <t>UPS2904977645</t>
  </si>
  <si>
    <t>MAE7783676026</t>
  </si>
  <si>
    <t>CH2575020718</t>
  </si>
  <si>
    <t>DB 6580035924</t>
  </si>
  <si>
    <t>XPO9573669445</t>
  </si>
  <si>
    <t>MAE4705440658</t>
  </si>
  <si>
    <t>FED7999071175</t>
  </si>
  <si>
    <t>XPO8937935584</t>
  </si>
  <si>
    <t>MAE2185590854</t>
  </si>
  <si>
    <t>KUE5807811462</t>
  </si>
  <si>
    <t>CH4799526053</t>
  </si>
  <si>
    <t>CH6748179679</t>
  </si>
  <si>
    <t>CH2958675458</t>
  </si>
  <si>
    <t>CMA9535492000</t>
  </si>
  <si>
    <t>KUE4278015915</t>
  </si>
  <si>
    <t>MAE5971896989</t>
  </si>
  <si>
    <t>CMA8719273437</t>
  </si>
  <si>
    <t>CH6263923933</t>
  </si>
  <si>
    <t>DHL6962227277</t>
  </si>
  <si>
    <t>FED4352406444</t>
  </si>
  <si>
    <t>CH7346115575</t>
  </si>
  <si>
    <t>UPS8865885923</t>
  </si>
  <si>
    <t>DHL5808674016</t>
  </si>
  <si>
    <t>MAE8066424984</t>
  </si>
  <si>
    <t>MAE9877156470</t>
  </si>
  <si>
    <t>XPO3072264455</t>
  </si>
  <si>
    <t>DHL6122944158</t>
  </si>
  <si>
    <t>DHL8839906123</t>
  </si>
  <si>
    <t>DHL7636064244</t>
  </si>
  <si>
    <t>CMA3857104821</t>
  </si>
  <si>
    <t>UPS5180429173</t>
  </si>
  <si>
    <t>DHL2009034918</t>
  </si>
  <si>
    <t>KUE5250543352</t>
  </si>
  <si>
    <t>CMA2736187915</t>
  </si>
  <si>
    <t>MAE9193147429</t>
  </si>
  <si>
    <t>CMA2772244192</t>
  </si>
  <si>
    <t>CH2029941579</t>
  </si>
  <si>
    <t>XPO6203801597</t>
  </si>
  <si>
    <t>CH9532883413</t>
  </si>
  <si>
    <t>XPO6005580278</t>
  </si>
  <si>
    <t>UPS6503716680</t>
  </si>
  <si>
    <t>XPO4934226889</t>
  </si>
  <si>
    <t>CH9484210785</t>
  </si>
  <si>
    <t>FED7298353811</t>
  </si>
  <si>
    <t>CMA6866413169</t>
  </si>
  <si>
    <t>FED1236706846</t>
  </si>
  <si>
    <t>XPO2282692551</t>
  </si>
  <si>
    <t>MAE6211117980</t>
  </si>
  <si>
    <t>CMA2823185243</t>
  </si>
  <si>
    <t>FED5761323805</t>
  </si>
  <si>
    <t>KUE7968130065</t>
  </si>
  <si>
    <t>UPS3877345831</t>
  </si>
  <si>
    <t>FED8453551521</t>
  </si>
  <si>
    <t>MAE7077455583</t>
  </si>
  <si>
    <t>CH7559239111</t>
  </si>
  <si>
    <t>MAE2017672842</t>
  </si>
  <si>
    <t>UPS3870768770</t>
  </si>
  <si>
    <t>DB 1332837982</t>
  </si>
  <si>
    <t>CH3924110925</t>
  </si>
  <si>
    <t>CMA5785339691</t>
  </si>
  <si>
    <t>CMA4410906219</t>
  </si>
  <si>
    <t>CMA6096232810</t>
  </si>
  <si>
    <t>KUE2086398925</t>
  </si>
  <si>
    <t>DHL3032402666</t>
  </si>
  <si>
    <t>CMA5627470647</t>
  </si>
  <si>
    <t>FED5669357031</t>
  </si>
  <si>
    <t>FED6650286982</t>
  </si>
  <si>
    <t>DHL9896154214</t>
  </si>
  <si>
    <t>XPO1767710839</t>
  </si>
  <si>
    <t>DHL3944382301</t>
  </si>
  <si>
    <t>MAE8298812696</t>
  </si>
  <si>
    <t>DHL2873968576</t>
  </si>
  <si>
    <t>KUE9367998508</t>
  </si>
  <si>
    <t>CMA4404190810</t>
  </si>
  <si>
    <t>CMA2215435809</t>
  </si>
  <si>
    <t>DB 1120934143</t>
  </si>
  <si>
    <t>DB 8192991158</t>
  </si>
  <si>
    <t>UPS7427981620</t>
  </si>
  <si>
    <t>KUE7059114613</t>
  </si>
  <si>
    <t>DHL8930219140</t>
  </si>
  <si>
    <t>UPS7611728078</t>
  </si>
  <si>
    <t>KUE2364990763</t>
  </si>
  <si>
    <t>CMA5358620982</t>
  </si>
  <si>
    <t>FED8065453783</t>
  </si>
  <si>
    <t>DB 5065152448</t>
  </si>
  <si>
    <t>DHL1479269186</t>
  </si>
  <si>
    <t>CMA9508331986</t>
  </si>
  <si>
    <t>FED7633306016</t>
  </si>
  <si>
    <t>UPS6479037637</t>
  </si>
  <si>
    <t>KUE7470686229</t>
  </si>
  <si>
    <t>XPO9554892698</t>
  </si>
  <si>
    <t>DB 7890744819</t>
  </si>
  <si>
    <t>DHL5485269971</t>
  </si>
  <si>
    <t>DHL1196547592</t>
  </si>
  <si>
    <t>MAE1433166721</t>
  </si>
  <si>
    <t>KUE8266992697</t>
  </si>
  <si>
    <t>DHL6390811125</t>
  </si>
  <si>
    <t>CH9808381182</t>
  </si>
  <si>
    <t>CH1356671046</t>
  </si>
  <si>
    <t>DB 5366458556</t>
  </si>
  <si>
    <t>CH6268702612</t>
  </si>
  <si>
    <t>CH8979900066</t>
  </si>
  <si>
    <t>CH4257919048</t>
  </si>
  <si>
    <t>DB 1030356511</t>
  </si>
  <si>
    <t>XPO3422948388</t>
  </si>
  <si>
    <t>DHL8998613273</t>
  </si>
  <si>
    <t>XPO5042463803</t>
  </si>
  <si>
    <t>KUE4981646137</t>
  </si>
  <si>
    <t>FED2061948766</t>
  </si>
  <si>
    <t>CMA4754269023</t>
  </si>
  <si>
    <t>KUE3550885891</t>
  </si>
  <si>
    <t>CH2842591885</t>
  </si>
  <si>
    <t>UPS9629165809</t>
  </si>
  <si>
    <t>KUE5194066285</t>
  </si>
  <si>
    <t>XPO7805678136</t>
  </si>
  <si>
    <t>CMA2926369982</t>
  </si>
  <si>
    <t>FED8453338147</t>
  </si>
  <si>
    <t>XPO3412193937</t>
  </si>
  <si>
    <t>CMA9769931043</t>
  </si>
  <si>
    <t>KUE2298140199</t>
  </si>
  <si>
    <t>DHL8544301069</t>
  </si>
  <si>
    <t>DB 8575315179</t>
  </si>
  <si>
    <t>CH4577686686</t>
  </si>
  <si>
    <t>DHL2704728952</t>
  </si>
  <si>
    <t>UPS8470362598</t>
  </si>
  <si>
    <t>KUE2486661435</t>
  </si>
  <si>
    <t>DB 3595179978</t>
  </si>
  <si>
    <t>XPO2852233276</t>
  </si>
  <si>
    <t>CMA9136354874</t>
  </si>
  <si>
    <t>CH8161226804</t>
  </si>
  <si>
    <t>MAE4116469417</t>
  </si>
  <si>
    <t>DB 9434037644</t>
  </si>
  <si>
    <t>DHL4960197056</t>
  </si>
  <si>
    <t>UPS5300010415</t>
  </si>
  <si>
    <t>CMA7870457316</t>
  </si>
  <si>
    <t>UPS1536994086</t>
  </si>
  <si>
    <t>KUE7382180953</t>
  </si>
  <si>
    <t>CMA3097059943</t>
  </si>
  <si>
    <t>KUE4177543288</t>
  </si>
  <si>
    <t>FED3187275607</t>
  </si>
  <si>
    <t>FED5624049807</t>
  </si>
  <si>
    <t>CMA2586946022</t>
  </si>
  <si>
    <t>FED9338239703</t>
  </si>
  <si>
    <t>FED1442821170</t>
  </si>
  <si>
    <t>FED8833546594</t>
  </si>
  <si>
    <t>DHL6862900125</t>
  </si>
  <si>
    <t>DB 7918486116</t>
  </si>
  <si>
    <t>DHL6032976668</t>
  </si>
  <si>
    <t>MAE4676027881</t>
  </si>
  <si>
    <t>CMA2257871569</t>
  </si>
  <si>
    <t>UPS2240776699</t>
  </si>
  <si>
    <t>DB 3463986436</t>
  </si>
  <si>
    <t>CMA7945627874</t>
  </si>
  <si>
    <t>KUE2932430671</t>
  </si>
  <si>
    <t>XPO7682185634</t>
  </si>
  <si>
    <t>CMA6125884375</t>
  </si>
  <si>
    <t>CH7365254699</t>
  </si>
  <si>
    <t>UPS6820784050</t>
  </si>
  <si>
    <t>CH1664049294</t>
  </si>
  <si>
    <t>FED6107122862</t>
  </si>
  <si>
    <t>FED7916203020</t>
  </si>
  <si>
    <t>DHL4707015829</t>
  </si>
  <si>
    <t>customer_key</t>
  </si>
  <si>
    <t>customer_name</t>
  </si>
  <si>
    <t>country</t>
  </si>
  <si>
    <t>channel_type</t>
  </si>
  <si>
    <t>size</t>
  </si>
  <si>
    <t>annual_volume_usd</t>
  </si>
  <si>
    <t>CUST-US-AMZ-001</t>
  </si>
  <si>
    <t>Amazon.com Inc.</t>
  </si>
  <si>
    <t>USA</t>
  </si>
  <si>
    <t>Online</t>
  </si>
  <si>
    <t>Large</t>
  </si>
  <si>
    <t>CUST-US-BBY-001</t>
  </si>
  <si>
    <t>Best Buy Co. Inc.</t>
  </si>
  <si>
    <t>Retailer</t>
  </si>
  <si>
    <t>CUST-EU-MMK-001</t>
  </si>
  <si>
    <t>MediaMarkt Saturn</t>
  </si>
  <si>
    <t>Germany</t>
  </si>
  <si>
    <t>CUST-IN-FLP-001</t>
  </si>
  <si>
    <t>Flipkart</t>
  </si>
  <si>
    <t>India</t>
  </si>
  <si>
    <t>CUST-KR-SSD-001</t>
  </si>
  <si>
    <t>Samsung Direct Store</t>
  </si>
  <si>
    <t>South Korea</t>
  </si>
  <si>
    <t>Direct</t>
  </si>
  <si>
    <t>product_key</t>
  </si>
  <si>
    <t>product_name</t>
  </si>
  <si>
    <t>category</t>
  </si>
  <si>
    <t>product_line</t>
  </si>
  <si>
    <t>spec</t>
  </si>
  <si>
    <t>color</t>
  </si>
  <si>
    <t>weight_kg</t>
  </si>
  <si>
    <t>Img</t>
  </si>
  <si>
    <t>SM-S928UZKAXAA</t>
  </si>
  <si>
    <t>Galaxy S24 Ultra</t>
  </si>
  <si>
    <t>Smartphone</t>
  </si>
  <si>
    <t>Galaxy S</t>
  </si>
  <si>
    <t>512GB</t>
  </si>
  <si>
    <t>Phantom Black</t>
  </si>
  <si>
    <t>https://i.ibb.co/9Hv19S22/s24-Ultra.webp</t>
  </si>
  <si>
    <t>SM-S928UZAAXAA</t>
  </si>
  <si>
    <t>256GB</t>
  </si>
  <si>
    <t>Titanium Gray</t>
  </si>
  <si>
    <t>SM-S921ULVAXAA</t>
  </si>
  <si>
    <t>Galaxy S24</t>
  </si>
  <si>
    <t>Cobalt Violet</t>
  </si>
  <si>
    <t>https://i.ibb.co/gMJgXrhG/s24.webp</t>
  </si>
  <si>
    <t>SM-S911UCEAXAA</t>
  </si>
  <si>
    <t>Galaxy S23</t>
  </si>
  <si>
    <t>128GB</t>
  </si>
  <si>
    <t>Cream</t>
  </si>
  <si>
    <t>https://i.ibb.co/tPH2nTkP/s23.webp</t>
  </si>
  <si>
    <t>SM-F946UZKAXAA</t>
  </si>
  <si>
    <t>Galaxy Z Fold5</t>
  </si>
  <si>
    <t>Galaxy Z</t>
  </si>
  <si>
    <t>https://i.ibb.co/tPnpz3yp/Folf5.webp</t>
  </si>
  <si>
    <t>SM-F731UZKAXAA</t>
  </si>
  <si>
    <t>Galaxy Z Flip5</t>
  </si>
  <si>
    <t>Graphite</t>
  </si>
  <si>
    <t>https://i.ibb.co/kgXHN1Nh/fold-5-2.webp</t>
  </si>
  <si>
    <t>SM-X916UZAAXAA</t>
  </si>
  <si>
    <t>Galaxy Tab S9 Ultra</t>
  </si>
  <si>
    <t>Tablet</t>
  </si>
  <si>
    <t>Tab S</t>
  </si>
  <si>
    <t>https://i.ibb.co/HDYmTQ8b/a54.webp</t>
  </si>
  <si>
    <t>SM-X810NZAAXAR</t>
  </si>
  <si>
    <t>Galaxy Tab S9</t>
  </si>
  <si>
    <t>https://i.ibb.co/F4br0pKx/a34.webp</t>
  </si>
  <si>
    <t>SM-X115NZAAXAR</t>
  </si>
  <si>
    <t>Galaxy Tab A9</t>
  </si>
  <si>
    <t>Tab A</t>
  </si>
  <si>
    <t>64GB</t>
  </si>
  <si>
    <t>https://i.ibb.co/v6MTK3p6/s9.webp</t>
  </si>
  <si>
    <t>QN85QN90DAFXZA</t>
  </si>
  <si>
    <t>Neo QLED 85" 4K</t>
  </si>
  <si>
    <t>Television</t>
  </si>
  <si>
    <t>Neo QLED</t>
  </si>
  <si>
    <t>85 inch</t>
  </si>
  <si>
    <t>Black</t>
  </si>
  <si>
    <t>https://i.ibb.co/Xf1xx78G/tab-s9-ultra.webp</t>
  </si>
  <si>
    <t>QN65S90DAFXZA</t>
  </si>
  <si>
    <t>OLED 65" 4K</t>
  </si>
  <si>
    <t>OLED</t>
  </si>
  <si>
    <t>65 inch</t>
  </si>
  <si>
    <t>https://i.ibb.co/p67NdXxW/tab-a9.webp</t>
  </si>
  <si>
    <t>UN65CU8000FXZA</t>
  </si>
  <si>
    <t>Crystal UHD 65"</t>
  </si>
  <si>
    <t>Crystal UHD</t>
  </si>
  <si>
    <t>https://i.ibb.co/MDMdXTmG/q-85.webp</t>
  </si>
  <si>
    <t>RF28T5A01SR/AA</t>
  </si>
  <si>
    <t>Family Hub Refrigerator</t>
  </si>
  <si>
    <t>Appliance</t>
  </si>
  <si>
    <t>Refrigerator</t>
  </si>
  <si>
    <t>28 cu ft</t>
  </si>
  <si>
    <t>Stainless Steel</t>
  </si>
  <si>
    <t>https://i.ibb.co/KzKrmT0s/q-75.webp</t>
  </si>
  <si>
    <t>WF50A8800AV/US</t>
  </si>
  <si>
    <t>Smart Front Load Washer</t>
  </si>
  <si>
    <t>Washer</t>
  </si>
  <si>
    <t>5.0 cu ft</t>
  </si>
  <si>
    <t>Brushed Black</t>
  </si>
  <si>
    <t>https://i.ibb.co/mw7XszY/q-65.webp</t>
  </si>
  <si>
    <t>SM-R960NZKAXAA</t>
  </si>
  <si>
    <t>Galaxy Watch6 Classic</t>
  </si>
  <si>
    <t>Wearable</t>
  </si>
  <si>
    <t>Watch</t>
  </si>
  <si>
    <t>47mm</t>
  </si>
  <si>
    <t>https://i.ibb.co/nsB3JCLs/Crystal-UHD-55.webp</t>
  </si>
  <si>
    <t>SM-R510NZAAXAR</t>
  </si>
  <si>
    <t>Galaxy Buds2 Pro</t>
  </si>
  <si>
    <t>Earbuds</t>
  </si>
  <si>
    <t>Standard</t>
  </si>
  <si>
    <t>https://i.ibb.co/N2MSq6ZX/Family-Hub-Refrigerator.webp</t>
  </si>
  <si>
    <t>facility_key</t>
  </si>
  <si>
    <t>facility_name</t>
  </si>
  <si>
    <t>city</t>
  </si>
  <si>
    <t>facility_type</t>
  </si>
  <si>
    <t>specialization</t>
  </si>
  <si>
    <t>annual_capacity</t>
  </si>
  <si>
    <t>FAC-KR-GUM-P1</t>
  </si>
  <si>
    <t>Gumi Manufacturing 1</t>
  </si>
  <si>
    <t>Gumi</t>
  </si>
  <si>
    <t>Manufacturing</t>
  </si>
  <si>
    <t>FAC-VN-TNG-P1</t>
  </si>
  <si>
    <t>Thai Nguyen Plant</t>
  </si>
  <si>
    <t>Vietnam</t>
  </si>
  <si>
    <t>Thai Nguyen</t>
  </si>
  <si>
    <t>Mobile Assembly</t>
  </si>
  <si>
    <t>FAC-KR-GUM-P3</t>
  </si>
  <si>
    <t>Gumi Appliance Plant</t>
  </si>
  <si>
    <t>Appliances</t>
  </si>
  <si>
    <t>WH-US-NJ-DC1</t>
  </si>
  <si>
    <t>New Jersey DC</t>
  </si>
  <si>
    <t>Cranbury</t>
  </si>
  <si>
    <t>Warehouse</t>
  </si>
  <si>
    <t>North America</t>
  </si>
  <si>
    <t>WH-EU-PL-DC1</t>
  </si>
  <si>
    <t>Poland DC</t>
  </si>
  <si>
    <t>Poland</t>
  </si>
  <si>
    <t>Warsaw</t>
  </si>
  <si>
    <t>Europe</t>
  </si>
  <si>
    <t>WH-IN-MUM-DC1</t>
  </si>
  <si>
    <t>Mumbai DC</t>
  </si>
  <si>
    <t>Mumbai</t>
  </si>
  <si>
    <t>date</t>
  </si>
  <si>
    <t>year</t>
  </si>
  <si>
    <t>quarter</t>
  </si>
  <si>
    <t>month</t>
  </si>
  <si>
    <t>month_name</t>
  </si>
  <si>
    <t>week</t>
  </si>
  <si>
    <t>day</t>
  </si>
  <si>
    <t>day_of_week</t>
  </si>
  <si>
    <t>day_name</t>
  </si>
  <si>
    <t>is_weekend</t>
  </si>
  <si>
    <t>January</t>
  </si>
  <si>
    <t>Sunday</t>
  </si>
  <si>
    <t>Monday</t>
  </si>
  <si>
    <t>Tuesday</t>
  </si>
  <si>
    <t>Wednesday</t>
  </si>
  <si>
    <t>Thursday</t>
  </si>
  <si>
    <t>Friday</t>
  </si>
  <si>
    <t>Saturday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</si>
  <si>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</si>
  <si>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</si>
  <si>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</si>
  <si>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</si>
  <si>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</si>
  <si>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</si>
  <si>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</si>
  <si>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</si>
  <si>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</si>
  <si>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</si>
  <si>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</si>
  <si>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supplier_key</t>
  </si>
  <si>
    <t>supplier_name</t>
  </si>
  <si>
    <t>specialty</t>
  </si>
  <si>
    <t>tier</t>
  </si>
  <si>
    <t>avg_quality_score</t>
  </si>
  <si>
    <t>SUP-KR-SEC-001</t>
  </si>
  <si>
    <t>Samsung Electronics Co. Ltd</t>
  </si>
  <si>
    <t>Seoul</t>
  </si>
  <si>
    <t>Integrated Components</t>
  </si>
  <si>
    <t>Tier 1</t>
  </si>
  <si>
    <t>SUP-KR-SKH-002</t>
  </si>
  <si>
    <t>SK Hynix Inc.</t>
  </si>
  <si>
    <t>Icheon</t>
  </si>
  <si>
    <t>DRAM &amp; NAND Flash</t>
  </si>
  <si>
    <t>SUP-TW-TSM-001</t>
  </si>
  <si>
    <t>Taiwan Semiconductor Mfg</t>
  </si>
  <si>
    <t>Taiwan</t>
  </si>
  <si>
    <t>Hsinchu</t>
  </si>
  <si>
    <t>Processors</t>
  </si>
  <si>
    <t>SUP-JP-SON-001</t>
  </si>
  <si>
    <t>Sony Semiconductor</t>
  </si>
  <si>
    <t>Japan</t>
  </si>
  <si>
    <t>Tokyo</t>
  </si>
  <si>
    <t>Image Sensors</t>
  </si>
  <si>
    <t>SUP-CN-BOE-001</t>
  </si>
  <si>
    <t>BOE Technology</t>
  </si>
  <si>
    <t>China</t>
  </si>
  <si>
    <t>Beijing</t>
  </si>
  <si>
    <t>Display Panels</t>
  </si>
  <si>
    <t>SUP-VN-SEV-001</t>
  </si>
  <si>
    <t>Samsung Vietnam</t>
  </si>
  <si>
    <t>Final Assembly</t>
  </si>
  <si>
    <t>Tier 2</t>
  </si>
  <si>
    <t>SUP-IN-SEI-001</t>
  </si>
  <si>
    <t>Samsung India</t>
  </si>
  <si>
    <t>Noida</t>
  </si>
  <si>
    <t>Regional Assembly</t>
  </si>
  <si>
    <t>Quantité vendues</t>
  </si>
  <si>
    <t>Total général</t>
  </si>
  <si>
    <t>Quantités vendues LY</t>
  </si>
  <si>
    <t>Mesures</t>
  </si>
  <si>
    <t>Valeur</t>
  </si>
  <si>
    <t>placeholder</t>
  </si>
  <si>
    <t>CA net</t>
  </si>
  <si>
    <t>Quantités commandées</t>
  </si>
  <si>
    <t>Somme de quantity_produced</t>
  </si>
  <si>
    <t>Somme de quantité expediées</t>
  </si>
  <si>
    <t>Somme de shipping_cost</t>
  </si>
  <si>
    <t>Somme de profit</t>
  </si>
  <si>
    <t>Taux de defaut</t>
  </si>
  <si>
    <t>Stock</t>
  </si>
  <si>
    <t>Valeur du stock</t>
  </si>
  <si>
    <t>Jun</t>
  </si>
  <si>
    <t>Jan</t>
  </si>
  <si>
    <t>Feb</t>
  </si>
  <si>
    <t>Mar</t>
  </si>
  <si>
    <t>Apr</t>
  </si>
  <si>
    <t>Jul</t>
  </si>
  <si>
    <t>Aug</t>
  </si>
  <si>
    <t>Sep</t>
  </si>
  <si>
    <t>Oct</t>
  </si>
  <si>
    <t>Nov</t>
  </si>
  <si>
    <t>Dec</t>
  </si>
  <si>
    <t>Profit</t>
  </si>
  <si>
    <t>Quantités produites</t>
  </si>
  <si>
    <t>Somme de total_cost2</t>
  </si>
  <si>
    <t>Cout commandes</t>
  </si>
  <si>
    <t>N-1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</si>
</sst>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7" formatCode="#,##0.00\ &quot;€&quot;;\-#,##0.00\ &quot;€&quot;"/>
    <numFmt numFmtId="164" formatCode="0.00\ %;\-0.00\ %;0.00\ %"/>
    <numFmt numFmtId="165" formatCode="_-* #,##0.00\ [$€-40C]_-;\-* #,##0.00\ [$€-40C]_-;_-* &quot;-&quot;??\ [$€-40C]_-;_-@_-"/>
    <numFmt numFmtId="166" formatCode="#,##0.00\ &quot;€&quot;"/>
    <numFmt numFmtId="167" formatCode="#,##0.00\ [$€-40C];\-#,##0.00\ [$€-40C]"/>
    <numFmt numFmtId="168" formatCode="[&gt;=1000000]0.0,,&quot;M€&quot;;[&gt;=1000]0.0,&quot;k€&quot;;0\ &quot;€&quot;"/>
  </numFmts>
  <fonts count="3" x14ac:knownFonts="1"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6"/>
      <color theme="8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0" borderId="0" xfId="0" applyFont="1"/>
    <xf numFmtId="3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164" fontId="0" fillId="0" borderId="0" xfId="0" applyNumberFormat="1"/>
    <xf numFmtId="1" fontId="0" fillId="0" borderId="0" xfId="0" applyNumberFormat="1"/>
    <xf numFmtId="0" fontId="0" fillId="2" borderId="0" xfId="0" applyFill="1"/>
    <xf numFmtId="0" fontId="2" fillId="2" borderId="0" xfId="0" applyFont="1" applyFill="1" applyAlignment="1">
      <alignment horizontal="left" vertical="top"/>
    </xf>
    <xf numFmtId="0" fontId="0" fillId="2" borderId="0" xfId="0" applyFill="1" applyAlignment="1">
      <alignment horizontal="right" vertical="top"/>
    </xf>
    <xf numFmtId="0" fontId="2" fillId="2" borderId="0" xfId="0" applyFont="1" applyFill="1"/>
    <xf numFmtId="165" fontId="0" fillId="2" borderId="0" xfId="0" applyNumberFormat="1" applyFill="1"/>
    <xf numFmtId="166" fontId="0" fillId="2" borderId="0" xfId="0" applyNumberFormat="1" applyFill="1"/>
    <xf numFmtId="167" fontId="0" fillId="0" borderId="0" xfId="0" applyNumberFormat="1"/>
    <xf numFmtId="10" fontId="0" fillId="0" borderId="0" xfId="0" applyNumberFormat="1"/>
    <xf numFmtId="0" fontId="0" fillId="0" borderId="0" xfId="0"/>
    <xf numFmtId="168" fontId="0" fillId="0" borderId="0" xfId="0" applyNumberFormat="1"/>
    <xf numFmtId="7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5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7" formatCode="#,##0.00\ [$€-40C];\-#,##0.00\ [$€-40C]"/>
    </dxf>
    <dxf>
      <font>
        <b val="0"/>
        <i val="0"/>
        <sz val="11"/>
      </font>
    </dxf>
  </dxfs>
  <tableStyles count="2" defaultTableStyle="TableStyleMedium2" defaultPivotStyle="PivotStyleLight16">
    <tableStyle name="a" pivot="0" table="0" count="0" xr9:uid="{F3339755-2DF7-4B4C-A8BF-1E4F0C609CFE}"/>
    <tableStyle name="Année" pivot="0" table="0" count="2" xr9:uid="{9959666D-9AFB-4B87-BC3E-585684939686}">
      <tableStyleElement type="headerRow" dxfId="51"/>
    </tableStyle>
  </tableStyles>
  <colors>
    <mruColors>
      <color rgb="FF1F3864"/>
      <color rgb="FF9E9E9E"/>
      <color rgb="FFF2F2F2"/>
    </mruColors>
  </colors>
  <extLst>
    <ext xmlns:x14="http://schemas.microsoft.com/office/spreadsheetml/2009/9/main" uri="{46F421CA-312F-682f-3DD2-61675219B42D}">
      <x14:dxfs count="1">
        <dxf>
          <font>
            <b val="0"/>
            <i val="0"/>
            <sz val="10"/>
          </font>
        </dxf>
      </x14:dxfs>
    </ext>
    <ext xmlns:x14="http://schemas.microsoft.com/office/spreadsheetml/2009/9/main" uri="{EB79DEF2-80B8-43e5-95BD-54CBDDF9020C}">
      <x14:slicerStyles defaultSlicerStyle="SlicerStyleLight1">
        <x14:slicerStyle name="a"/>
        <x14:slicerStyle name="Année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pivotCacheDefinition" Target="pivotCache/pivotCacheDefinition13.xml"/><Relationship Id="rId21" Type="http://schemas.openxmlformats.org/officeDocument/2006/relationships/pivotCacheDefinition" Target="pivotCache/pivotCacheDefinition8.xml"/><Relationship Id="rId42" Type="http://schemas.openxmlformats.org/officeDocument/2006/relationships/customXml" Target="../customXml/item1.xml"/><Relationship Id="rId47" Type="http://schemas.openxmlformats.org/officeDocument/2006/relationships/customXml" Target="../customXml/item6.xml"/><Relationship Id="rId63" Type="http://schemas.openxmlformats.org/officeDocument/2006/relationships/customXml" Target="../customXml/item22.xml"/><Relationship Id="rId68" Type="http://schemas.openxmlformats.org/officeDocument/2006/relationships/customXml" Target="../customXml/item27.xml"/><Relationship Id="rId84" Type="http://schemas.openxmlformats.org/officeDocument/2006/relationships/customXml" Target="../customXml/item43.xml"/><Relationship Id="rId16" Type="http://schemas.openxmlformats.org/officeDocument/2006/relationships/pivotCacheDefinition" Target="pivotCache/pivotCacheDefinition3.xml"/><Relationship Id="rId11" Type="http://schemas.openxmlformats.org/officeDocument/2006/relationships/worksheet" Target="worksheets/sheet11.xml"/><Relationship Id="rId32" Type="http://schemas.openxmlformats.org/officeDocument/2006/relationships/pivotCacheDefinition" Target="pivotCache/pivotCacheDefinition19.xml"/><Relationship Id="rId37" Type="http://schemas.openxmlformats.org/officeDocument/2006/relationships/connections" Target="connections.xml"/><Relationship Id="rId53" Type="http://schemas.openxmlformats.org/officeDocument/2006/relationships/customXml" Target="../customXml/item12.xml"/><Relationship Id="rId58" Type="http://schemas.openxmlformats.org/officeDocument/2006/relationships/customXml" Target="../customXml/item17.xml"/><Relationship Id="rId74" Type="http://schemas.openxmlformats.org/officeDocument/2006/relationships/customXml" Target="../customXml/item33.xml"/><Relationship Id="rId79" Type="http://schemas.openxmlformats.org/officeDocument/2006/relationships/customXml" Target="../customXml/item38.xml"/><Relationship Id="rId5" Type="http://schemas.openxmlformats.org/officeDocument/2006/relationships/worksheet" Target="worksheets/sheet5.xml"/><Relationship Id="rId19" Type="http://schemas.openxmlformats.org/officeDocument/2006/relationships/pivotCacheDefinition" Target="pivotCache/pivotCacheDefinition6.xml"/><Relationship Id="rId14" Type="http://schemas.openxmlformats.org/officeDocument/2006/relationships/pivotCacheDefinition" Target="pivotCache/pivotCacheDefinition1.xml"/><Relationship Id="rId22" Type="http://schemas.openxmlformats.org/officeDocument/2006/relationships/pivotCacheDefinition" Target="pivotCache/pivotCacheDefinition9.xml"/><Relationship Id="rId27" Type="http://schemas.openxmlformats.org/officeDocument/2006/relationships/pivotCacheDefinition" Target="pivotCache/pivotCacheDefinition14.xml"/><Relationship Id="rId30" Type="http://schemas.openxmlformats.org/officeDocument/2006/relationships/pivotCacheDefinition" Target="pivotCache/pivotCacheDefinition17.xml"/><Relationship Id="rId35" Type="http://schemas.microsoft.com/office/2007/relationships/slicerCache" Target="slicerCaches/slicerCache3.xml"/><Relationship Id="rId43" Type="http://schemas.openxmlformats.org/officeDocument/2006/relationships/customXml" Target="../customXml/item2.xml"/><Relationship Id="rId48" Type="http://schemas.openxmlformats.org/officeDocument/2006/relationships/customXml" Target="../customXml/item7.xml"/><Relationship Id="rId56" Type="http://schemas.openxmlformats.org/officeDocument/2006/relationships/customXml" Target="../customXml/item15.xml"/><Relationship Id="rId64" Type="http://schemas.openxmlformats.org/officeDocument/2006/relationships/customXml" Target="../customXml/item23.xml"/><Relationship Id="rId69" Type="http://schemas.openxmlformats.org/officeDocument/2006/relationships/customXml" Target="../customXml/item28.xml"/><Relationship Id="rId77" Type="http://schemas.openxmlformats.org/officeDocument/2006/relationships/customXml" Target="../customXml/item36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10.xml"/><Relationship Id="rId72" Type="http://schemas.openxmlformats.org/officeDocument/2006/relationships/customXml" Target="../customXml/item31.xml"/><Relationship Id="rId80" Type="http://schemas.openxmlformats.org/officeDocument/2006/relationships/customXml" Target="../customXml/item39.xml"/><Relationship Id="rId85" Type="http://schemas.openxmlformats.org/officeDocument/2006/relationships/customXml" Target="../customXml/item44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5" Type="http://schemas.openxmlformats.org/officeDocument/2006/relationships/pivotCacheDefinition" Target="pivotCache/pivotCacheDefinition12.xml"/><Relationship Id="rId33" Type="http://schemas.microsoft.com/office/2007/relationships/slicerCache" Target="slicerCaches/slicerCache1.xml"/><Relationship Id="rId38" Type="http://schemas.openxmlformats.org/officeDocument/2006/relationships/styles" Target="styles.xml"/><Relationship Id="rId46" Type="http://schemas.openxmlformats.org/officeDocument/2006/relationships/customXml" Target="../customXml/item5.xml"/><Relationship Id="rId59" Type="http://schemas.openxmlformats.org/officeDocument/2006/relationships/customXml" Target="../customXml/item18.xml"/><Relationship Id="rId67" Type="http://schemas.openxmlformats.org/officeDocument/2006/relationships/customXml" Target="../customXml/item26.xml"/><Relationship Id="rId20" Type="http://schemas.openxmlformats.org/officeDocument/2006/relationships/pivotCacheDefinition" Target="pivotCache/pivotCacheDefinition7.xml"/><Relationship Id="rId41" Type="http://schemas.openxmlformats.org/officeDocument/2006/relationships/calcChain" Target="calcChain.xml"/><Relationship Id="rId54" Type="http://schemas.openxmlformats.org/officeDocument/2006/relationships/customXml" Target="../customXml/item13.xml"/><Relationship Id="rId62" Type="http://schemas.openxmlformats.org/officeDocument/2006/relationships/customXml" Target="../customXml/item21.xml"/><Relationship Id="rId70" Type="http://schemas.openxmlformats.org/officeDocument/2006/relationships/customXml" Target="../customXml/item29.xml"/><Relationship Id="rId75" Type="http://schemas.openxmlformats.org/officeDocument/2006/relationships/customXml" Target="../customXml/item34.xml"/><Relationship Id="rId83" Type="http://schemas.openxmlformats.org/officeDocument/2006/relationships/customXml" Target="../customXml/item4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2.xml"/><Relationship Id="rId23" Type="http://schemas.openxmlformats.org/officeDocument/2006/relationships/pivotCacheDefinition" Target="pivotCache/pivotCacheDefinition10.xml"/><Relationship Id="rId28" Type="http://schemas.openxmlformats.org/officeDocument/2006/relationships/pivotCacheDefinition" Target="pivotCache/pivotCacheDefinition15.xml"/><Relationship Id="rId36" Type="http://schemas.openxmlformats.org/officeDocument/2006/relationships/theme" Target="theme/theme1.xml"/><Relationship Id="rId49" Type="http://schemas.openxmlformats.org/officeDocument/2006/relationships/customXml" Target="../customXml/item8.xml"/><Relationship Id="rId57" Type="http://schemas.openxmlformats.org/officeDocument/2006/relationships/customXml" Target="../customXml/item16.xml"/><Relationship Id="rId10" Type="http://schemas.openxmlformats.org/officeDocument/2006/relationships/worksheet" Target="worksheets/sheet10.xml"/><Relationship Id="rId31" Type="http://schemas.openxmlformats.org/officeDocument/2006/relationships/pivotCacheDefinition" Target="pivotCache/pivotCacheDefinition18.xml"/><Relationship Id="rId44" Type="http://schemas.openxmlformats.org/officeDocument/2006/relationships/customXml" Target="../customXml/item3.xml"/><Relationship Id="rId52" Type="http://schemas.openxmlformats.org/officeDocument/2006/relationships/customXml" Target="../customXml/item11.xml"/><Relationship Id="rId60" Type="http://schemas.openxmlformats.org/officeDocument/2006/relationships/customXml" Target="../customXml/item19.xml"/><Relationship Id="rId65" Type="http://schemas.openxmlformats.org/officeDocument/2006/relationships/customXml" Target="../customXml/item24.xml"/><Relationship Id="rId73" Type="http://schemas.openxmlformats.org/officeDocument/2006/relationships/customXml" Target="../customXml/item32.xml"/><Relationship Id="rId78" Type="http://schemas.openxmlformats.org/officeDocument/2006/relationships/customXml" Target="../customXml/item37.xml"/><Relationship Id="rId81" Type="http://schemas.openxmlformats.org/officeDocument/2006/relationships/customXml" Target="../customXml/item40.xml"/><Relationship Id="rId86" Type="http://schemas.openxmlformats.org/officeDocument/2006/relationships/customXml" Target="../customXml/item4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5.xml"/><Relationship Id="rId39" Type="http://schemas.openxmlformats.org/officeDocument/2006/relationships/sharedStrings" Target="sharedStrings.xml"/><Relationship Id="rId34" Type="http://schemas.microsoft.com/office/2007/relationships/slicerCache" Target="slicerCaches/slicerCache2.xml"/><Relationship Id="rId50" Type="http://schemas.openxmlformats.org/officeDocument/2006/relationships/customXml" Target="../customXml/item9.xml"/><Relationship Id="rId55" Type="http://schemas.openxmlformats.org/officeDocument/2006/relationships/customXml" Target="../customXml/item14.xml"/><Relationship Id="rId76" Type="http://schemas.openxmlformats.org/officeDocument/2006/relationships/customXml" Target="../customXml/item35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30.xml"/><Relationship Id="rId2" Type="http://schemas.openxmlformats.org/officeDocument/2006/relationships/worksheet" Target="worksheets/sheet2.xml"/><Relationship Id="rId29" Type="http://schemas.openxmlformats.org/officeDocument/2006/relationships/pivotCacheDefinition" Target="pivotCache/pivotCacheDefinition16.xml"/><Relationship Id="rId24" Type="http://schemas.openxmlformats.org/officeDocument/2006/relationships/pivotCacheDefinition" Target="pivotCache/pivotCacheDefinition11.xml"/><Relationship Id="rId40" Type="http://schemas.openxmlformats.org/officeDocument/2006/relationships/powerPivotData" Target="model/item.data"/><Relationship Id="rId45" Type="http://schemas.openxmlformats.org/officeDocument/2006/relationships/customXml" Target="../customXml/item4.xml"/><Relationship Id="rId66" Type="http://schemas.openxmlformats.org/officeDocument/2006/relationships/customXml" Target="../customXml/item25.xml"/><Relationship Id="rId87" Type="http://schemas.openxmlformats.org/officeDocument/2006/relationships/customXml" Target="../customXml/item46.xml"/><Relationship Id="rId61" Type="http://schemas.openxmlformats.org/officeDocument/2006/relationships/customXml" Target="../customXml/item20.xml"/><Relationship Id="rId82" Type="http://schemas.openxmlformats.org/officeDocument/2006/relationships/customXml" Target="../customXml/item4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[supply_chain_p2_last.xlsx]Calculs!tcd-evol-mesuelle-ca-vs-profit</c:name>
    <c:fmtId val="44"/>
  </c:pivotSource>
  <c:chart>
    <c:autoTitleDeleted val="1"/>
    <c:pivotFmts>
      <c:pivotFmt>
        <c:idx val="0"/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shade val="76000"/>
              </a:schemeClr>
            </a:solidFill>
            <a:ln w="9525">
              <a:solidFill>
                <a:schemeClr val="accent1">
                  <a:shade val="76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tint val="77000"/>
              </a:schemeClr>
            </a:solidFill>
            <a:ln w="9525">
              <a:solidFill>
                <a:schemeClr val="accent1">
                  <a:tint val="77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Calculs!$C$35</c:f>
              <c:strCache>
                <c:ptCount val="1"/>
                <c:pt idx="0">
                  <c:v>CA net</c:v>
                </c:pt>
              </c:strCache>
            </c:strRef>
          </c:tx>
          <c:spPr>
            <a:ln w="28575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76000"/>
                </a:schemeClr>
              </a:solidFill>
              <a:ln w="9525">
                <a:solidFill>
                  <a:schemeClr val="accent1">
                    <a:shade val="76000"/>
                  </a:schemeClr>
                </a:solidFill>
              </a:ln>
              <a:effectLst/>
            </c:spPr>
          </c:marker>
          <c:cat>
            <c:strRef>
              <c:f>Calculs!$B$36:$B$48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Calculs!$C$36:$C$48</c:f>
              <c:numCache>
                <c:formatCode>"€"#,##0.00_);\("€"#,##0.00\)</c:formatCode>
                <c:ptCount val="12"/>
                <c:pt idx="0">
                  <c:v>6104725.6600000001</c:v>
                </c:pt>
                <c:pt idx="1">
                  <c:v>7198821.2599999998</c:v>
                </c:pt>
                <c:pt idx="2">
                  <c:v>6683834.9100000001</c:v>
                </c:pt>
                <c:pt idx="3">
                  <c:v>6582183.0099999998</c:v>
                </c:pt>
                <c:pt idx="4">
                  <c:v>6116130.79</c:v>
                </c:pt>
                <c:pt idx="5">
                  <c:v>6275227.7999999998</c:v>
                </c:pt>
                <c:pt idx="6">
                  <c:v>7571558.9299999997</c:v>
                </c:pt>
                <c:pt idx="7">
                  <c:v>6649510.5</c:v>
                </c:pt>
                <c:pt idx="8">
                  <c:v>6397823.7400000002</c:v>
                </c:pt>
                <c:pt idx="9">
                  <c:v>10449136.779999999</c:v>
                </c:pt>
                <c:pt idx="10">
                  <c:v>8634975.1500000004</c:v>
                </c:pt>
                <c:pt idx="11">
                  <c:v>9534776.9199999999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C5-479B-B104-0366727FB3CD}"/>
            </c:ext>
          </c:extLst>
        </c:ser>
        <c:ser>
          <c:idx val="1"/>
          <c:order val="1"/>
          <c:tx>
            <c:strRef>
              <c:f>Calculs!$D$35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cat>
            <c:strRef>
              <c:f>Calculs!$B$36:$B$48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Calculs!$D$36:$D$48</c:f>
              <c:numCache>
                <c:formatCode>General</c:formatCode>
                <c:ptCount val="12"/>
                <c:pt idx="0">
                  <c:v>1404986.28</c:v>
                </c:pt>
                <c:pt idx="1">
                  <c:v>2081897.86</c:v>
                </c:pt>
                <c:pt idx="2">
                  <c:v>1969864</c:v>
                </c:pt>
                <c:pt idx="3">
                  <c:v>1903466.28</c:v>
                </c:pt>
                <c:pt idx="4">
                  <c:v>1762613.14</c:v>
                </c:pt>
                <c:pt idx="5">
                  <c:v>1825095.92</c:v>
                </c:pt>
                <c:pt idx="6">
                  <c:v>2223044.7400000002</c:v>
                </c:pt>
                <c:pt idx="7">
                  <c:v>1945565.06</c:v>
                </c:pt>
                <c:pt idx="8">
                  <c:v>1864506.27</c:v>
                </c:pt>
                <c:pt idx="9">
                  <c:v>3083769.16</c:v>
                </c:pt>
                <c:pt idx="10">
                  <c:v>1982359.82</c:v>
                </c:pt>
                <c:pt idx="11">
                  <c:v>2229933.2599999998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53-4FEB-AC3F-A755BDBD1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1668511"/>
        <c:axId val="2061668991"/>
      </c:lineChart>
      <c:catAx>
        <c:axId val="20616685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668991"/>
        <c:crosses val="autoZero"/>
        <c:auto val="1"/>
        <c:lblAlgn val="ctr"/>
        <c:lblOffset val="100"/>
        <c:noMultiLvlLbl val="0"/>
      </c:catAx>
      <c:valAx>
        <c:axId val="206166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&quot; M€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668511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[supply_chain_p2_last.xlsx]Calculs!tcd-ca-profit-par-categorie</c:name>
    <c:fmtId val="5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3674535300392908E-2"/>
          <c:y val="0.19813895888895133"/>
          <c:w val="0.6506296114213963"/>
          <c:h val="0.6426762164521999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Calculs!$I$36</c:f>
              <c:strCache>
                <c:ptCount val="1"/>
                <c:pt idx="0">
                  <c:v>CA net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Calculs!$H$37:$H$42</c:f>
              <c:strCache>
                <c:ptCount val="5"/>
                <c:pt idx="0">
                  <c:v>Appliance</c:v>
                </c:pt>
                <c:pt idx="1">
                  <c:v>Smartphone</c:v>
                </c:pt>
                <c:pt idx="2">
                  <c:v>Tablet</c:v>
                </c:pt>
                <c:pt idx="3">
                  <c:v>Television</c:v>
                </c:pt>
                <c:pt idx="4">
                  <c:v>Wearable</c:v>
                </c:pt>
              </c:strCache>
            </c:strRef>
          </c:cat>
          <c:val>
            <c:numRef>
              <c:f>Calculs!$I$37:$I$42</c:f>
              <c:numCache>
                <c:formatCode>"€"#,##0.00_);\("€"#,##0.00\)</c:formatCode>
                <c:ptCount val="5"/>
                <c:pt idx="0">
                  <c:v>8258169.2400000002</c:v>
                </c:pt>
                <c:pt idx="1">
                  <c:v>48741180.119999997</c:v>
                </c:pt>
                <c:pt idx="2">
                  <c:v>10150397.02</c:v>
                </c:pt>
                <c:pt idx="3">
                  <c:v>13526518.300000001</c:v>
                </c:pt>
                <c:pt idx="4">
                  <c:v>7522440.7699999996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F6-4B38-B242-C164256DD0E9}"/>
            </c:ext>
          </c:extLst>
        </c:ser>
        <c:ser>
          <c:idx val="1"/>
          <c:order val="1"/>
          <c:tx>
            <c:strRef>
              <c:f>Calculs!$J$36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Calculs!$H$37:$H$42</c:f>
              <c:strCache>
                <c:ptCount val="5"/>
                <c:pt idx="0">
                  <c:v>Appliance</c:v>
                </c:pt>
                <c:pt idx="1">
                  <c:v>Smartphone</c:v>
                </c:pt>
                <c:pt idx="2">
                  <c:v>Tablet</c:v>
                </c:pt>
                <c:pt idx="3">
                  <c:v>Television</c:v>
                </c:pt>
                <c:pt idx="4">
                  <c:v>Wearable</c:v>
                </c:pt>
              </c:strCache>
            </c:strRef>
          </c:cat>
          <c:val>
            <c:numRef>
              <c:f>Calculs!$J$37:$J$42</c:f>
              <c:numCache>
                <c:formatCode>General</c:formatCode>
                <c:ptCount val="5"/>
                <c:pt idx="0">
                  <c:v>2599956.7400000002</c:v>
                </c:pt>
                <c:pt idx="1">
                  <c:v>12835263.720000001</c:v>
                </c:pt>
                <c:pt idx="2">
                  <c:v>2637332.09</c:v>
                </c:pt>
                <c:pt idx="3">
                  <c:v>4228628.62</c:v>
                </c:pt>
                <c:pt idx="4">
                  <c:v>1975920.62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F6-4B38-B242-C164256DD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7388735"/>
        <c:axId val="1247394495"/>
      </c:barChart>
      <c:catAx>
        <c:axId val="124738873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394495"/>
        <c:crosses val="autoZero"/>
        <c:auto val="1"/>
        <c:lblAlgn val="ctr"/>
        <c:lblOffset val="100"/>
        <c:noMultiLvlLbl val="0"/>
      </c:catAx>
      <c:valAx>
        <c:axId val="1247394495"/>
        <c:scaling>
          <c:orientation val="minMax"/>
        </c:scaling>
        <c:delete val="0"/>
        <c:axPos val="b"/>
        <c:numFmt formatCode="0.0&quot; M€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388735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[supply_chain_p2_last.xlsx]Calculs!tcd-production-par-categorie-facility</c:name>
    <c:fmtId val="6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335761681941927"/>
          <c:y val="0.27273238742310907"/>
          <c:w val="0.82767910209857853"/>
          <c:h val="0.53544696102961187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Calculs!$C$55:$C$56</c:f>
              <c:strCache>
                <c:ptCount val="1"/>
                <c:pt idx="0">
                  <c:v>Gumi Appliance Plant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Calculs!$B$57:$B$62</c:f>
              <c:strCache>
                <c:ptCount val="5"/>
                <c:pt idx="0">
                  <c:v>Appliance</c:v>
                </c:pt>
                <c:pt idx="1">
                  <c:v>Smartphone</c:v>
                </c:pt>
                <c:pt idx="2">
                  <c:v>Tablet</c:v>
                </c:pt>
                <c:pt idx="3">
                  <c:v>Television</c:v>
                </c:pt>
                <c:pt idx="4">
                  <c:v>Wearable</c:v>
                </c:pt>
              </c:strCache>
            </c:strRef>
          </c:cat>
          <c:val>
            <c:numRef>
              <c:f>Calculs!$C$57:$C$62</c:f>
              <c:numCache>
                <c:formatCode>General</c:formatCode>
                <c:ptCount val="5"/>
                <c:pt idx="0">
                  <c:v>1679</c:v>
                </c:pt>
                <c:pt idx="1">
                  <c:v>14034</c:v>
                </c:pt>
                <c:pt idx="2">
                  <c:v>4623</c:v>
                </c:pt>
                <c:pt idx="3">
                  <c:v>2438</c:v>
                </c:pt>
                <c:pt idx="4">
                  <c:v>10815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D3-4373-9597-0193C1152DD1}"/>
            </c:ext>
          </c:extLst>
        </c:ser>
        <c:ser>
          <c:idx val="1"/>
          <c:order val="1"/>
          <c:tx>
            <c:strRef>
              <c:f>Calculs!$D$55:$D$56</c:f>
              <c:strCache>
                <c:ptCount val="1"/>
                <c:pt idx="0">
                  <c:v>Gumi Manufacturing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Calculs!$B$57:$B$62</c:f>
              <c:strCache>
                <c:ptCount val="5"/>
                <c:pt idx="0">
                  <c:v>Appliance</c:v>
                </c:pt>
                <c:pt idx="1">
                  <c:v>Smartphone</c:v>
                </c:pt>
                <c:pt idx="2">
                  <c:v>Tablet</c:v>
                </c:pt>
                <c:pt idx="3">
                  <c:v>Television</c:v>
                </c:pt>
                <c:pt idx="4">
                  <c:v>Wearable</c:v>
                </c:pt>
              </c:strCache>
            </c:strRef>
          </c:cat>
          <c:val>
            <c:numRef>
              <c:f>Calculs!$D$57:$D$62</c:f>
              <c:numCache>
                <c:formatCode>General</c:formatCode>
                <c:ptCount val="5"/>
                <c:pt idx="0">
                  <c:v>1454</c:v>
                </c:pt>
                <c:pt idx="1">
                  <c:v>14346</c:v>
                </c:pt>
                <c:pt idx="2">
                  <c:v>5414</c:v>
                </c:pt>
                <c:pt idx="3">
                  <c:v>2524</c:v>
                </c:pt>
                <c:pt idx="4">
                  <c:v>9202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D3-4373-9597-0193C1152DD1}"/>
            </c:ext>
          </c:extLst>
        </c:ser>
        <c:ser>
          <c:idx val="2"/>
          <c:order val="2"/>
          <c:tx>
            <c:strRef>
              <c:f>Calculs!$E$55:$E$56</c:f>
              <c:strCache>
                <c:ptCount val="1"/>
                <c:pt idx="0">
                  <c:v>Thai Nguyen Plant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Calculs!$B$57:$B$62</c:f>
              <c:strCache>
                <c:ptCount val="5"/>
                <c:pt idx="0">
                  <c:v>Appliance</c:v>
                </c:pt>
                <c:pt idx="1">
                  <c:v>Smartphone</c:v>
                </c:pt>
                <c:pt idx="2">
                  <c:v>Tablet</c:v>
                </c:pt>
                <c:pt idx="3">
                  <c:v>Television</c:v>
                </c:pt>
                <c:pt idx="4">
                  <c:v>Wearable</c:v>
                </c:pt>
              </c:strCache>
            </c:strRef>
          </c:cat>
          <c:val>
            <c:numRef>
              <c:f>Calculs!$E$57:$E$62</c:f>
              <c:numCache>
                <c:formatCode>General</c:formatCode>
                <c:ptCount val="5"/>
                <c:pt idx="0">
                  <c:v>1215</c:v>
                </c:pt>
                <c:pt idx="1">
                  <c:v>17150</c:v>
                </c:pt>
                <c:pt idx="2">
                  <c:v>4574</c:v>
                </c:pt>
                <c:pt idx="3">
                  <c:v>2217</c:v>
                </c:pt>
                <c:pt idx="4">
                  <c:v>8867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D3-4373-9597-0193C1152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5304672"/>
        <c:axId val="155329152"/>
      </c:barChart>
      <c:catAx>
        <c:axId val="1553046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29152"/>
        <c:crosses val="autoZero"/>
        <c:auto val="1"/>
        <c:lblAlgn val="ctr"/>
        <c:lblOffset val="100"/>
        <c:noMultiLvlLbl val="0"/>
      </c:catAx>
      <c:valAx>
        <c:axId val="155329152"/>
        <c:scaling>
          <c:orientation val="minMax"/>
        </c:scaling>
        <c:delete val="0"/>
        <c:axPos val="b"/>
        <c:numFmt formatCode="0.0&quot; K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04672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3.8030337809136817E-2"/>
          <c:y val="3.5142868211477052E-2"/>
          <c:w val="0.92748116193691843"/>
          <c:h val="0.18889430021417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[supply_chain_p2_last.xlsx]Calculs!tcd-valeur-du-stock-categorie-facility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816426071741032"/>
          <c:y val="0.217572598528463"/>
          <c:w val="0.85128018372703407"/>
          <c:h val="0.680577051214705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Calculs!$B$20:$B$21</c:f>
              <c:strCache>
                <c:ptCount val="1"/>
                <c:pt idx="0">
                  <c:v>Mumbai DC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Calculs!$A$22:$A$27</c:f>
              <c:strCache>
                <c:ptCount val="5"/>
                <c:pt idx="0">
                  <c:v>Appliance</c:v>
                </c:pt>
                <c:pt idx="1">
                  <c:v>Smartphone</c:v>
                </c:pt>
                <c:pt idx="2">
                  <c:v>Tablet</c:v>
                </c:pt>
                <c:pt idx="3">
                  <c:v>Television</c:v>
                </c:pt>
                <c:pt idx="4">
                  <c:v>Wearable</c:v>
                </c:pt>
              </c:strCache>
            </c:strRef>
          </c:cat>
          <c:val>
            <c:numRef>
              <c:f>Calculs!$B$22:$B$27</c:f>
              <c:numCache>
                <c:formatCode>"€"#,##0.00_);\("€"#,##0.00\)</c:formatCode>
                <c:ptCount val="5"/>
                <c:pt idx="0">
                  <c:v>129804.10999999999</c:v>
                </c:pt>
                <c:pt idx="1">
                  <c:v>793683.26000000013</c:v>
                </c:pt>
                <c:pt idx="2">
                  <c:v>331794.44999999995</c:v>
                </c:pt>
                <c:pt idx="3">
                  <c:v>344627.52999999997</c:v>
                </c:pt>
                <c:pt idx="4">
                  <c:v>201800.90000000002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98-4368-990E-A3BAA3C4E016}"/>
            </c:ext>
          </c:extLst>
        </c:ser>
        <c:ser>
          <c:idx val="1"/>
          <c:order val="1"/>
          <c:tx>
            <c:strRef>
              <c:f>Calculs!$C$20:$C$21</c:f>
              <c:strCache>
                <c:ptCount val="1"/>
                <c:pt idx="0">
                  <c:v>New Jersey DC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Calculs!$A$22:$A$27</c:f>
              <c:strCache>
                <c:ptCount val="5"/>
                <c:pt idx="0">
                  <c:v>Appliance</c:v>
                </c:pt>
                <c:pt idx="1">
                  <c:v>Smartphone</c:v>
                </c:pt>
                <c:pt idx="2">
                  <c:v>Tablet</c:v>
                </c:pt>
                <c:pt idx="3">
                  <c:v>Television</c:v>
                </c:pt>
                <c:pt idx="4">
                  <c:v>Wearable</c:v>
                </c:pt>
              </c:strCache>
            </c:strRef>
          </c:cat>
          <c:val>
            <c:numRef>
              <c:f>Calculs!$C$22:$C$27</c:f>
              <c:numCache>
                <c:formatCode>"€"#,##0.00_);\("€"#,##0.00\)</c:formatCode>
                <c:ptCount val="5"/>
                <c:pt idx="0">
                  <c:v>145533.96999999997</c:v>
                </c:pt>
                <c:pt idx="1">
                  <c:v>975024.8899999999</c:v>
                </c:pt>
                <c:pt idx="2">
                  <c:v>185664.67</c:v>
                </c:pt>
                <c:pt idx="3">
                  <c:v>412324.55</c:v>
                </c:pt>
                <c:pt idx="4">
                  <c:v>147616.57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98-4368-990E-A3BAA3C4E016}"/>
            </c:ext>
          </c:extLst>
        </c:ser>
        <c:ser>
          <c:idx val="2"/>
          <c:order val="2"/>
          <c:tx>
            <c:strRef>
              <c:f>Calculs!$D$20:$D$21</c:f>
              <c:strCache>
                <c:ptCount val="1"/>
                <c:pt idx="0">
                  <c:v>Poland DC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Calculs!$A$22:$A$27</c:f>
              <c:strCache>
                <c:ptCount val="5"/>
                <c:pt idx="0">
                  <c:v>Appliance</c:v>
                </c:pt>
                <c:pt idx="1">
                  <c:v>Smartphone</c:v>
                </c:pt>
                <c:pt idx="2">
                  <c:v>Tablet</c:v>
                </c:pt>
                <c:pt idx="3">
                  <c:v>Television</c:v>
                </c:pt>
                <c:pt idx="4">
                  <c:v>Wearable</c:v>
                </c:pt>
              </c:strCache>
            </c:strRef>
          </c:cat>
          <c:val>
            <c:numRef>
              <c:f>Calculs!$D$22:$D$27</c:f>
              <c:numCache>
                <c:formatCode>"€"#,##0.00_);\("€"#,##0.00\)</c:formatCode>
                <c:ptCount val="5"/>
                <c:pt idx="0">
                  <c:v>166138.87999999998</c:v>
                </c:pt>
                <c:pt idx="1">
                  <c:v>1096528.25</c:v>
                </c:pt>
                <c:pt idx="2">
                  <c:v>370853.75000000006</c:v>
                </c:pt>
                <c:pt idx="3">
                  <c:v>391199.67999999993</c:v>
                </c:pt>
                <c:pt idx="4">
                  <c:v>213413.57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98-4368-990E-A3BAA3C4E0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7875199"/>
        <c:axId val="737874719"/>
      </c:barChart>
      <c:catAx>
        <c:axId val="737875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874719"/>
        <c:crosses val="autoZero"/>
        <c:auto val="1"/>
        <c:lblAlgn val="ctr"/>
        <c:lblOffset val="100"/>
        <c:noMultiLvlLbl val="0"/>
      </c:catAx>
      <c:valAx>
        <c:axId val="737874719"/>
        <c:scaling>
          <c:orientation val="minMax"/>
        </c:scaling>
        <c:delete val="0"/>
        <c:axPos val="l"/>
        <c:numFmt formatCode="0.0&quot; M€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875199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[supply_chain_p2_last.xlsx]Calculs!tcd-profit-par-produit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0.0&quot; M€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Calculs!$H$18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&quot; M€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Calculs!$G$19:$G$34</c:f>
              <c:strCache>
                <c:ptCount val="15"/>
                <c:pt idx="0">
                  <c:v>Galaxy Tab A9</c:v>
                </c:pt>
                <c:pt idx="1">
                  <c:v>Crystal UHD 65"</c:v>
                </c:pt>
                <c:pt idx="2">
                  <c:v>Smart Front Load Washer</c:v>
                </c:pt>
                <c:pt idx="3">
                  <c:v>Galaxy Buds2 Pro</c:v>
                </c:pt>
                <c:pt idx="4">
                  <c:v>Galaxy Tab S9</c:v>
                </c:pt>
                <c:pt idx="5">
                  <c:v>Galaxy Watch6 Classic</c:v>
                </c:pt>
                <c:pt idx="6">
                  <c:v>Galaxy S23</c:v>
                </c:pt>
                <c:pt idx="7">
                  <c:v>Galaxy Tab S9 Ultra</c:v>
                </c:pt>
                <c:pt idx="8">
                  <c:v>Galaxy S24</c:v>
                </c:pt>
                <c:pt idx="9">
                  <c:v>OLED 65" 4K</c:v>
                </c:pt>
                <c:pt idx="10">
                  <c:v>Galaxy Z Flip5</c:v>
                </c:pt>
                <c:pt idx="11">
                  <c:v>Family Hub Refrigerator</c:v>
                </c:pt>
                <c:pt idx="12">
                  <c:v>Neo QLED 85" 4K</c:v>
                </c:pt>
                <c:pt idx="13">
                  <c:v>Galaxy Z Fold5</c:v>
                </c:pt>
                <c:pt idx="14">
                  <c:v>Galaxy S24 Ultra</c:v>
                </c:pt>
              </c:strCache>
            </c:strRef>
          </c:cat>
          <c:val>
            <c:numRef>
              <c:f>Calculs!$H$19:$H$34</c:f>
              <c:numCache>
                <c:formatCode>General</c:formatCode>
                <c:ptCount val="15"/>
                <c:pt idx="0">
                  <c:v>240462.34</c:v>
                </c:pt>
                <c:pt idx="1">
                  <c:v>409566.15</c:v>
                </c:pt>
                <c:pt idx="2">
                  <c:v>708890.88</c:v>
                </c:pt>
                <c:pt idx="3">
                  <c:v>756993.62</c:v>
                </c:pt>
                <c:pt idx="4">
                  <c:v>995357.62</c:v>
                </c:pt>
                <c:pt idx="5">
                  <c:v>1218927</c:v>
                </c:pt>
                <c:pt idx="6">
                  <c:v>1315445.3600000001</c:v>
                </c:pt>
                <c:pt idx="7">
                  <c:v>1401512.13</c:v>
                </c:pt>
                <c:pt idx="8">
                  <c:v>1469100.67</c:v>
                </c:pt>
                <c:pt idx="9">
                  <c:v>1615981.17</c:v>
                </c:pt>
                <c:pt idx="10">
                  <c:v>1843004.43</c:v>
                </c:pt>
                <c:pt idx="11">
                  <c:v>1891065.86</c:v>
                </c:pt>
                <c:pt idx="12">
                  <c:v>2203081.2999999998</c:v>
                </c:pt>
                <c:pt idx="13">
                  <c:v>3669891.88</c:v>
                </c:pt>
                <c:pt idx="14">
                  <c:v>4537821.38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5D-439B-A500-C983571A4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7866079"/>
        <c:axId val="737869919"/>
      </c:barChart>
      <c:catAx>
        <c:axId val="73786607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869919"/>
        <c:crosses val="autoZero"/>
        <c:auto val="1"/>
        <c:lblAlgn val="ctr"/>
        <c:lblOffset val="100"/>
        <c:noMultiLvlLbl val="0"/>
      </c:catAx>
      <c:valAx>
        <c:axId val="737869919"/>
        <c:scaling>
          <c:orientation val="minMax"/>
        </c:scaling>
        <c:delete val="0"/>
        <c:axPos val="b"/>
        <c:numFmt formatCode="0.0&quot; M€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866079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[supply_chain_p2_last.xlsx]Calculs!tcd-volumes-commandes-vs-n-1</c:name>
    <c:fmtId val="7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617227954097454"/>
          <c:y val="0.1674876639400906"/>
          <c:w val="0.74895956556985621"/>
          <c:h val="0.67709538936793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Calculs!$J$58</c:f>
              <c:strCache>
                <c:ptCount val="1"/>
                <c:pt idx="0">
                  <c:v>Quantités commandées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Calculs!$I$59:$I$63</c:f>
              <c:strCache>
                <c:ptCount val="4"/>
                <c:pt idx="0">
                  <c:v>Germany</c:v>
                </c:pt>
                <c:pt idx="1">
                  <c:v>India</c:v>
                </c:pt>
                <c:pt idx="2">
                  <c:v>South Korea</c:v>
                </c:pt>
                <c:pt idx="3">
                  <c:v>USA</c:v>
                </c:pt>
              </c:strCache>
            </c:strRef>
          </c:cat>
          <c:val>
            <c:numRef>
              <c:f>Calculs!$J$59:$J$63</c:f>
              <c:numCache>
                <c:formatCode>#,##0</c:formatCode>
                <c:ptCount val="4"/>
                <c:pt idx="0">
                  <c:v>63822</c:v>
                </c:pt>
                <c:pt idx="1">
                  <c:v>63822</c:v>
                </c:pt>
                <c:pt idx="2">
                  <c:v>63822</c:v>
                </c:pt>
                <c:pt idx="3">
                  <c:v>63822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0B-470F-8F37-8E805BC2B594}"/>
            </c:ext>
          </c:extLst>
        </c:ser>
        <c:ser>
          <c:idx val="1"/>
          <c:order val="1"/>
          <c:tx>
            <c:strRef>
              <c:f>Calculs!$K$58</c:f>
              <c:strCache>
                <c:ptCount val="1"/>
                <c:pt idx="0">
                  <c:v>N-1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Calculs!$I$59:$I$63</c:f>
              <c:strCache>
                <c:ptCount val="4"/>
                <c:pt idx="0">
                  <c:v>Germany</c:v>
                </c:pt>
                <c:pt idx="1">
                  <c:v>India</c:v>
                </c:pt>
                <c:pt idx="2">
                  <c:v>South Korea</c:v>
                </c:pt>
                <c:pt idx="3">
                  <c:v>USA</c:v>
                </c:pt>
              </c:strCache>
            </c:strRef>
          </c:cat>
          <c:val>
            <c:numRef>
              <c:f>Calculs!$K$59:$K$63</c:f>
              <c:numCache>
                <c:formatCode>General</c:formatCode>
                <c:ptCount val="4"/>
                <c:pt idx="0">
                  <c:v>65398</c:v>
                </c:pt>
                <c:pt idx="1">
                  <c:v>65398</c:v>
                </c:pt>
                <c:pt idx="2">
                  <c:v>65398</c:v>
                </c:pt>
                <c:pt idx="3">
                  <c:v>65398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AC-4888-8CB6-65416CB14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1678591"/>
        <c:axId val="2061688191"/>
      </c:barChart>
      <c:catAx>
        <c:axId val="20616785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688191"/>
        <c:crosses val="autoZero"/>
        <c:auto val="1"/>
        <c:lblAlgn val="ctr"/>
        <c:lblOffset val="100"/>
        <c:noMultiLvlLbl val="0"/>
      </c:catAx>
      <c:valAx>
        <c:axId val="2061688191"/>
        <c:scaling>
          <c:orientation val="minMax"/>
        </c:scaling>
        <c:delete val="0"/>
        <c:axPos val="l"/>
        <c:numFmt formatCode="0.0&quot; 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678591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1.jpe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21666</xdr:colOff>
      <xdr:row>23</xdr:row>
      <xdr:rowOff>49680</xdr:rowOff>
    </xdr:from>
    <xdr:to>
      <xdr:col>17</xdr:col>
      <xdr:colOff>628651</xdr:colOff>
      <xdr:row>35</xdr:row>
      <xdr:rowOff>59017</xdr:rowOff>
    </xdr:to>
    <xdr:sp macro="" textlink="">
      <xdr:nvSpPr>
        <xdr:cNvPr id="66" name="Rectangle : coins arrondis 65">
          <a:extLst>
            <a:ext uri="{FF2B5EF4-FFF2-40B4-BE49-F238E27FC236}">
              <a16:creationId xmlns:a16="http://schemas.microsoft.com/office/drawing/2014/main" id="{ECFA0DC1-ED33-4B32-B60D-111F822D77BD}"/>
            </a:ext>
          </a:extLst>
        </xdr:cNvPr>
        <xdr:cNvSpPr/>
      </xdr:nvSpPr>
      <xdr:spPr>
        <a:xfrm>
          <a:off x="9976225" y="4513356"/>
          <a:ext cx="3669926" cy="2250514"/>
        </a:xfrm>
        <a:prstGeom prst="roundRect">
          <a:avLst>
            <a:gd name="adj" fmla="val 2662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fr-FR" sz="1200" b="1">
              <a:solidFill>
                <a:schemeClr val="accent5">
                  <a:lumMod val="75000"/>
                </a:schemeClr>
              </a:solidFill>
              <a:latin typeface="+mn-lt"/>
              <a:ea typeface="+mn-ea"/>
              <a:cs typeface="+mn-cs"/>
            </a:rPr>
            <a:t>Volumes</a:t>
          </a:r>
          <a:r>
            <a:rPr lang="fr-FR" sz="1200" b="1" baseline="0">
              <a:solidFill>
                <a:schemeClr val="accent5">
                  <a:lumMod val="75000"/>
                </a:schemeClr>
              </a:solidFill>
              <a:latin typeface="+mn-lt"/>
              <a:ea typeface="+mn-ea"/>
              <a:cs typeface="+mn-cs"/>
            </a:rPr>
            <a:t> des produits vendues vs N-1 par région</a:t>
          </a:r>
          <a:endParaRPr lang="en-US" sz="1200" b="1">
            <a:solidFill>
              <a:schemeClr val="accent5">
                <a:lumMod val="7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18678</xdr:colOff>
      <xdr:row>23</xdr:row>
      <xdr:rowOff>46692</xdr:rowOff>
    </xdr:from>
    <xdr:to>
      <xdr:col>12</xdr:col>
      <xdr:colOff>625662</xdr:colOff>
      <xdr:row>35</xdr:row>
      <xdr:rowOff>56029</xdr:rowOff>
    </xdr:to>
    <xdr:sp macro="" textlink="">
      <xdr:nvSpPr>
        <xdr:cNvPr id="64" name="Rectangle : coins arrondis 63">
          <a:extLst>
            <a:ext uri="{FF2B5EF4-FFF2-40B4-BE49-F238E27FC236}">
              <a16:creationId xmlns:a16="http://schemas.microsoft.com/office/drawing/2014/main" id="{ABEC801F-4115-4DFA-AEBD-5732C18B2E8F}"/>
            </a:ext>
          </a:extLst>
        </xdr:cNvPr>
        <xdr:cNvSpPr/>
      </xdr:nvSpPr>
      <xdr:spPr>
        <a:xfrm>
          <a:off x="6144560" y="4510368"/>
          <a:ext cx="3669926" cy="2250514"/>
        </a:xfrm>
        <a:prstGeom prst="roundRect">
          <a:avLst>
            <a:gd name="adj" fmla="val 2662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fr-FR" sz="1200" b="1" baseline="0">
              <a:solidFill>
                <a:schemeClr val="accent5">
                  <a:lumMod val="75000"/>
                </a:schemeClr>
              </a:solidFill>
              <a:latin typeface="+mn-lt"/>
              <a:ea typeface="+mn-ea"/>
              <a:cs typeface="+mn-cs"/>
            </a:rPr>
            <a:t>Profit par produit</a:t>
          </a:r>
          <a:endParaRPr lang="en-US" sz="1200" b="1">
            <a:solidFill>
              <a:schemeClr val="accent5">
                <a:lumMod val="7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218964</xdr:colOff>
      <xdr:row>23</xdr:row>
      <xdr:rowOff>37353</xdr:rowOff>
    </xdr:from>
    <xdr:to>
      <xdr:col>7</xdr:col>
      <xdr:colOff>642299</xdr:colOff>
      <xdr:row>35</xdr:row>
      <xdr:rowOff>74706</xdr:rowOff>
    </xdr:to>
    <xdr:sp macro="" textlink="">
      <xdr:nvSpPr>
        <xdr:cNvPr id="62" name="Rectangle : coins arrondis 61">
          <a:extLst>
            <a:ext uri="{FF2B5EF4-FFF2-40B4-BE49-F238E27FC236}">
              <a16:creationId xmlns:a16="http://schemas.microsoft.com/office/drawing/2014/main" id="{E9B921A8-EEC7-44E4-AA3C-41C0408E6D3F}"/>
            </a:ext>
          </a:extLst>
        </xdr:cNvPr>
        <xdr:cNvSpPr/>
      </xdr:nvSpPr>
      <xdr:spPr>
        <a:xfrm>
          <a:off x="1737125" y="4409364"/>
          <a:ext cx="4218737" cy="2227009"/>
        </a:xfrm>
        <a:prstGeom prst="roundRect">
          <a:avLst>
            <a:gd name="adj" fmla="val 872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fr-FR" sz="1200" b="1">
              <a:solidFill>
                <a:schemeClr val="accent5">
                  <a:lumMod val="75000"/>
                </a:schemeClr>
              </a:solidFill>
              <a:latin typeface="+mn-lt"/>
              <a:ea typeface="+mn-ea"/>
              <a:cs typeface="+mn-cs"/>
            </a:rPr>
            <a:t>Valeur</a:t>
          </a:r>
          <a:r>
            <a:rPr lang="fr-FR" sz="1200" b="1" baseline="0">
              <a:solidFill>
                <a:schemeClr val="accent5">
                  <a:lumMod val="75000"/>
                </a:schemeClr>
              </a:solidFill>
              <a:latin typeface="+mn-lt"/>
              <a:ea typeface="+mn-ea"/>
              <a:cs typeface="+mn-cs"/>
            </a:rPr>
            <a:t> du stock par entrepôt</a:t>
          </a:r>
          <a:r>
            <a:rPr lang="fr-FR" sz="1200" b="1">
              <a:solidFill>
                <a:schemeClr val="accent5">
                  <a:lumMod val="75000"/>
                </a:schemeClr>
              </a:solidFill>
              <a:latin typeface="+mn-lt"/>
              <a:ea typeface="+mn-ea"/>
              <a:cs typeface="+mn-cs"/>
            </a:rPr>
            <a:t> et catégorie </a:t>
          </a:r>
          <a:endParaRPr lang="en-US" sz="1200" b="1">
            <a:solidFill>
              <a:schemeClr val="accent5">
                <a:lumMod val="7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193597</xdr:colOff>
      <xdr:row>11</xdr:row>
      <xdr:rowOff>10533</xdr:rowOff>
    </xdr:from>
    <xdr:to>
      <xdr:col>7</xdr:col>
      <xdr:colOff>635000</xdr:colOff>
      <xdr:row>22</xdr:row>
      <xdr:rowOff>123902</xdr:rowOff>
    </xdr:to>
    <xdr:sp macro="" textlink="">
      <xdr:nvSpPr>
        <xdr:cNvPr id="51" name="Rectangle : coins arrondis 50">
          <a:extLst>
            <a:ext uri="{FF2B5EF4-FFF2-40B4-BE49-F238E27FC236}">
              <a16:creationId xmlns:a16="http://schemas.microsoft.com/office/drawing/2014/main" id="{4E679474-77E6-4103-A292-7DF9483FF808}"/>
            </a:ext>
          </a:extLst>
        </xdr:cNvPr>
        <xdr:cNvSpPr/>
      </xdr:nvSpPr>
      <xdr:spPr>
        <a:xfrm>
          <a:off x="1711402" y="2132362"/>
          <a:ext cx="4235915" cy="2235199"/>
        </a:xfrm>
        <a:prstGeom prst="roundRect">
          <a:avLst>
            <a:gd name="adj" fmla="val 872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fr-FR" sz="1200" b="1">
              <a:solidFill>
                <a:schemeClr val="accent5">
                  <a:lumMod val="75000"/>
                </a:schemeClr>
              </a:solidFill>
              <a:latin typeface="+mn-lt"/>
              <a:ea typeface="+mn-ea"/>
              <a:cs typeface="+mn-cs"/>
            </a:rPr>
            <a:t>Évolution mensuelle du chiffre d'Affaires</a:t>
          </a:r>
          <a:endParaRPr lang="en-US" sz="1200" b="1">
            <a:solidFill>
              <a:schemeClr val="accent5">
                <a:lumMod val="7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7745</xdr:colOff>
      <xdr:row>0</xdr:row>
      <xdr:rowOff>0</xdr:rowOff>
    </xdr:from>
    <xdr:to>
      <xdr:col>17</xdr:col>
      <xdr:colOff>751160</xdr:colOff>
      <xdr:row>2</xdr:row>
      <xdr:rowOff>85183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3DEE3A1-DD56-3393-AE35-FB30D4233719}"/>
            </a:ext>
          </a:extLst>
        </xdr:cNvPr>
        <xdr:cNvSpPr/>
      </xdr:nvSpPr>
      <xdr:spPr>
        <a:xfrm>
          <a:off x="7745" y="0"/>
          <a:ext cx="13760915" cy="458712"/>
        </a:xfrm>
        <a:prstGeom prst="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800" b="1">
              <a:solidFill>
                <a:schemeClr val="bg1"/>
              </a:solidFill>
            </a:rPr>
            <a:t>    	Supply Chain — Performance Globale 						</a:t>
          </a:r>
          <a:r>
            <a:rPr lang="en-US" sz="1400" b="0">
              <a:solidFill>
                <a:schemeClr val="lt1"/>
              </a:solidFill>
            </a:rPr>
            <a:t>p</a:t>
          </a:r>
          <a:r>
            <a:rPr lang="en-US" sz="1400"/>
            <a:t>ilotage ventes, production, stock et </a:t>
          </a:r>
          <a:r>
            <a:rPr lang="fr-FR" sz="1400"/>
            <a:t>expédition </a:t>
          </a:r>
          <a:endParaRPr lang="en-US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</xdr:colOff>
      <xdr:row>2</xdr:row>
      <xdr:rowOff>178110</xdr:rowOff>
    </xdr:from>
    <xdr:to>
      <xdr:col>2</xdr:col>
      <xdr:colOff>69696</xdr:colOff>
      <xdr:row>36</xdr:row>
      <xdr:rowOff>7743</xdr:rowOff>
    </xdr:to>
    <xdr:sp macro="" textlink="">
      <xdr:nvSpPr>
        <xdr:cNvPr id="6" name="Rectangle : coins arrondis 5">
          <a:extLst>
            <a:ext uri="{FF2B5EF4-FFF2-40B4-BE49-F238E27FC236}">
              <a16:creationId xmlns:a16="http://schemas.microsoft.com/office/drawing/2014/main" id="{B2000E9E-773A-431A-B67B-8193048256F1}"/>
            </a:ext>
          </a:extLst>
        </xdr:cNvPr>
        <xdr:cNvSpPr/>
      </xdr:nvSpPr>
      <xdr:spPr>
        <a:xfrm>
          <a:off x="1" y="549817"/>
          <a:ext cx="1587500" cy="6303536"/>
        </a:xfrm>
        <a:prstGeom prst="roundRect">
          <a:avLst>
            <a:gd name="adj" fmla="val 1398"/>
          </a:avLst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178110</xdr:colOff>
      <xdr:row>3</xdr:row>
      <xdr:rowOff>14250</xdr:rowOff>
    </xdr:from>
    <xdr:to>
      <xdr:col>5</xdr:col>
      <xdr:colOff>92926</xdr:colOff>
      <xdr:row>6</xdr:row>
      <xdr:rowOff>23232</xdr:rowOff>
    </xdr:to>
    <xdr:sp macro="" textlink="">
      <xdr:nvSpPr>
        <xdr:cNvPr id="5" name="Rectangle : coins arrondis 4">
          <a:extLst>
            <a:ext uri="{FF2B5EF4-FFF2-40B4-BE49-F238E27FC236}">
              <a16:creationId xmlns:a16="http://schemas.microsoft.com/office/drawing/2014/main" id="{EF4DDB6A-55A4-49B0-1EA5-4AB8D62D472B}"/>
            </a:ext>
          </a:extLst>
        </xdr:cNvPr>
        <xdr:cNvSpPr/>
      </xdr:nvSpPr>
      <xdr:spPr>
        <a:xfrm>
          <a:off x="1695915" y="571811"/>
          <a:ext cx="2191523" cy="643982"/>
        </a:xfrm>
        <a:prstGeom prst="roundRect">
          <a:avLst>
            <a:gd name="adj" fmla="val 9690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200" b="1">
              <a:solidFill>
                <a:schemeClr val="accent5">
                  <a:lumMod val="75000"/>
                </a:schemeClr>
              </a:solidFill>
            </a:rPr>
            <a:t>Quantités</a:t>
          </a:r>
          <a:r>
            <a:rPr lang="fr-FR" sz="1200" b="1" baseline="0">
              <a:solidFill>
                <a:schemeClr val="accent5">
                  <a:lumMod val="75000"/>
                </a:schemeClr>
              </a:solidFill>
            </a:rPr>
            <a:t> commandées</a:t>
          </a:r>
          <a:br>
            <a:rPr lang="fr-FR" sz="1200" b="1" baseline="0">
              <a:solidFill>
                <a:schemeClr val="accent5">
                  <a:lumMod val="75000"/>
                </a:schemeClr>
              </a:solidFill>
            </a:rPr>
          </a:br>
          <a:endParaRPr lang="en-US" sz="1200" b="1">
            <a:solidFill>
              <a:schemeClr val="accent5">
                <a:lumMod val="75000"/>
              </a:schemeClr>
            </a:solidFill>
          </a:endParaRPr>
        </a:p>
      </xdr:txBody>
    </xdr:sp>
    <xdr:clientData/>
  </xdr:twoCellAnchor>
  <xdr:twoCellAnchor>
    <xdr:from>
      <xdr:col>2</xdr:col>
      <xdr:colOff>743414</xdr:colOff>
      <xdr:row>4</xdr:row>
      <xdr:rowOff>100671</xdr:rowOff>
    </xdr:from>
    <xdr:to>
      <xdr:col>4</xdr:col>
      <xdr:colOff>247804</xdr:colOff>
      <xdr:row>5</xdr:row>
      <xdr:rowOff>170366</xdr:rowOff>
    </xdr:to>
    <xdr:sp macro="" textlink="Calculs!A5">
      <xdr:nvSpPr>
        <xdr:cNvPr id="24" name="Rectangle : coins arrondis 23">
          <a:extLst>
            <a:ext uri="{FF2B5EF4-FFF2-40B4-BE49-F238E27FC236}">
              <a16:creationId xmlns:a16="http://schemas.microsoft.com/office/drawing/2014/main" id="{686B2E2B-61C4-B06A-77CE-1AC4E13EC32D}"/>
            </a:ext>
          </a:extLst>
        </xdr:cNvPr>
        <xdr:cNvSpPr/>
      </xdr:nvSpPr>
      <xdr:spPr>
        <a:xfrm>
          <a:off x="2261219" y="844086"/>
          <a:ext cx="1022195" cy="255548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56F6E85-8FDA-4305-BCE8-557738F29832}" type="TxLink">
            <a:rPr lang="en-US" sz="1800" b="0" i="0" u="none" strike="noStrike">
              <a:solidFill>
                <a:schemeClr val="accent5">
                  <a:lumMod val="75000"/>
                </a:schemeClr>
              </a:solidFill>
              <a:latin typeface="Calibri"/>
              <a:cs typeface="Calibri"/>
            </a:rPr>
            <a:pPr algn="ctr"/>
            <a:t>63 822</a:t>
          </a:fld>
          <a:endParaRPr lang="en-US" sz="1800">
            <a:solidFill>
              <a:schemeClr val="accent5">
                <a:lumMod val="75000"/>
              </a:schemeClr>
            </a:solidFill>
          </a:endParaRPr>
        </a:p>
      </xdr:txBody>
    </xdr:sp>
    <xdr:clientData/>
  </xdr:twoCellAnchor>
  <xdr:twoCellAnchor>
    <xdr:from>
      <xdr:col>5</xdr:col>
      <xdr:colOff>309756</xdr:colOff>
      <xdr:row>2</xdr:row>
      <xdr:rowOff>181363</xdr:rowOff>
    </xdr:from>
    <xdr:to>
      <xdr:col>8</xdr:col>
      <xdr:colOff>224571</xdr:colOff>
      <xdr:row>6</xdr:row>
      <xdr:rowOff>4491</xdr:rowOff>
    </xdr:to>
    <xdr:sp macro="" textlink="">
      <xdr:nvSpPr>
        <xdr:cNvPr id="28" name="Rectangle : coins arrondis 27">
          <a:extLst>
            <a:ext uri="{FF2B5EF4-FFF2-40B4-BE49-F238E27FC236}">
              <a16:creationId xmlns:a16="http://schemas.microsoft.com/office/drawing/2014/main" id="{E3F62F3B-277F-4728-B818-8E654E0A3299}"/>
            </a:ext>
          </a:extLst>
        </xdr:cNvPr>
        <xdr:cNvSpPr/>
      </xdr:nvSpPr>
      <xdr:spPr>
        <a:xfrm>
          <a:off x="4104268" y="553070"/>
          <a:ext cx="2191523" cy="643982"/>
        </a:xfrm>
        <a:prstGeom prst="roundRect">
          <a:avLst>
            <a:gd name="adj" fmla="val 9690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FR" sz="1200" b="1">
              <a:solidFill>
                <a:schemeClr val="accent5">
                  <a:lumMod val="75000"/>
                </a:schemeClr>
              </a:solidFill>
            </a:rPr>
            <a:t>Quantités</a:t>
          </a:r>
          <a:r>
            <a:rPr lang="fr-FR" sz="1200" b="1" baseline="0">
              <a:solidFill>
                <a:schemeClr val="accent5">
                  <a:lumMod val="75000"/>
                </a:schemeClr>
              </a:solidFill>
            </a:rPr>
            <a:t> produites</a:t>
          </a:r>
          <a:br>
            <a:rPr lang="fr-FR" sz="1200" b="1" baseline="0">
              <a:solidFill>
                <a:schemeClr val="accent5">
                  <a:lumMod val="75000"/>
                </a:schemeClr>
              </a:solidFill>
            </a:rPr>
          </a:br>
          <a:endParaRPr lang="en-US" sz="1200" b="1">
            <a:solidFill>
              <a:schemeClr val="accent5">
                <a:lumMod val="75000"/>
              </a:schemeClr>
            </a:solidFill>
          </a:endParaRPr>
        </a:p>
      </xdr:txBody>
    </xdr:sp>
    <xdr:clientData/>
  </xdr:twoCellAnchor>
  <xdr:twoCellAnchor>
    <xdr:from>
      <xdr:col>6</xdr:col>
      <xdr:colOff>131646</xdr:colOff>
      <xdr:row>4</xdr:row>
      <xdr:rowOff>86421</xdr:rowOff>
    </xdr:from>
    <xdr:to>
      <xdr:col>7</xdr:col>
      <xdr:colOff>394939</xdr:colOff>
      <xdr:row>5</xdr:row>
      <xdr:rowOff>156116</xdr:rowOff>
    </xdr:to>
    <xdr:sp macro="" textlink="Calculs!E5">
      <xdr:nvSpPr>
        <xdr:cNvPr id="29" name="Rectangle : coins arrondis 28">
          <a:extLst>
            <a:ext uri="{FF2B5EF4-FFF2-40B4-BE49-F238E27FC236}">
              <a16:creationId xmlns:a16="http://schemas.microsoft.com/office/drawing/2014/main" id="{E525F2C7-A40F-4971-8521-86AFA5B5EF4B}"/>
            </a:ext>
          </a:extLst>
        </xdr:cNvPr>
        <xdr:cNvSpPr/>
      </xdr:nvSpPr>
      <xdr:spPr>
        <a:xfrm>
          <a:off x="4685061" y="829836"/>
          <a:ext cx="1022195" cy="255548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8F998ACC-008C-40DE-B3AD-0CBF3E1F78E3}" type="TxLink">
            <a:rPr lang="en-US" sz="1800" b="0" i="0" u="none" strike="noStrike">
              <a:solidFill>
                <a:schemeClr val="accent5">
                  <a:lumMod val="75000"/>
                </a:schemeClr>
              </a:solidFill>
              <a:latin typeface="Calibri"/>
              <a:cs typeface="Calibri"/>
            </a:rPr>
            <a:pPr algn="ctr"/>
            <a:t>100 552</a:t>
          </a:fld>
          <a:endParaRPr lang="en-US" sz="1800">
            <a:solidFill>
              <a:schemeClr val="accent5">
                <a:lumMod val="75000"/>
              </a:schemeClr>
            </a:solidFill>
          </a:endParaRPr>
        </a:p>
      </xdr:txBody>
    </xdr:sp>
    <xdr:clientData/>
  </xdr:twoCellAnchor>
  <xdr:twoCellAnchor>
    <xdr:from>
      <xdr:col>8</xdr:col>
      <xdr:colOff>441401</xdr:colOff>
      <xdr:row>2</xdr:row>
      <xdr:rowOff>162622</xdr:rowOff>
    </xdr:from>
    <xdr:to>
      <xdr:col>11</xdr:col>
      <xdr:colOff>356217</xdr:colOff>
      <xdr:row>5</xdr:row>
      <xdr:rowOff>249043</xdr:rowOff>
    </xdr:to>
    <xdr:sp macro="" textlink="">
      <xdr:nvSpPr>
        <xdr:cNvPr id="30" name="Rectangle : coins arrondis 29">
          <a:extLst>
            <a:ext uri="{FF2B5EF4-FFF2-40B4-BE49-F238E27FC236}">
              <a16:creationId xmlns:a16="http://schemas.microsoft.com/office/drawing/2014/main" id="{D1BBC562-D237-45C2-A984-CD73A3C03DEA}"/>
            </a:ext>
          </a:extLst>
        </xdr:cNvPr>
        <xdr:cNvSpPr/>
      </xdr:nvSpPr>
      <xdr:spPr>
        <a:xfrm>
          <a:off x="6512621" y="534329"/>
          <a:ext cx="2191523" cy="643982"/>
        </a:xfrm>
        <a:prstGeom prst="roundRect">
          <a:avLst>
            <a:gd name="adj" fmla="val 9690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fr-FR" sz="1200" b="1">
              <a:solidFill>
                <a:schemeClr val="accent5">
                  <a:lumMod val="75000"/>
                </a:schemeClr>
              </a:solidFill>
              <a:latin typeface="+mn-lt"/>
              <a:ea typeface="+mn-ea"/>
              <a:cs typeface="+mn-cs"/>
            </a:rPr>
            <a:t>Stock</a:t>
          </a:r>
          <a:br>
            <a:rPr lang="fr-FR" sz="1200" b="1">
              <a:solidFill>
                <a:schemeClr val="accent5">
                  <a:lumMod val="75000"/>
                </a:schemeClr>
              </a:solidFill>
              <a:latin typeface="+mn-lt"/>
              <a:ea typeface="+mn-ea"/>
              <a:cs typeface="+mn-cs"/>
            </a:rPr>
          </a:br>
          <a:endParaRPr lang="en-US" sz="1200" b="1">
            <a:solidFill>
              <a:schemeClr val="accent5">
                <a:lumMod val="7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294267</xdr:colOff>
      <xdr:row>4</xdr:row>
      <xdr:rowOff>70933</xdr:rowOff>
    </xdr:from>
    <xdr:to>
      <xdr:col>10</xdr:col>
      <xdr:colOff>557560</xdr:colOff>
      <xdr:row>5</xdr:row>
      <xdr:rowOff>140628</xdr:rowOff>
    </xdr:to>
    <xdr:sp macro="" textlink="Calculs!I5">
      <xdr:nvSpPr>
        <xdr:cNvPr id="31" name="Rectangle : coins arrondis 30">
          <a:extLst>
            <a:ext uri="{FF2B5EF4-FFF2-40B4-BE49-F238E27FC236}">
              <a16:creationId xmlns:a16="http://schemas.microsoft.com/office/drawing/2014/main" id="{07FFDEB7-3D0D-4AB9-89E2-7725CAA0478A}"/>
            </a:ext>
          </a:extLst>
        </xdr:cNvPr>
        <xdr:cNvSpPr/>
      </xdr:nvSpPr>
      <xdr:spPr>
        <a:xfrm>
          <a:off x="7124389" y="814348"/>
          <a:ext cx="1022195" cy="255548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B5FCF7E5-FABA-4257-A351-6CBF02D6701C}" type="TxLink">
            <a:rPr lang="en-US" sz="1800" b="0" i="0" u="none" strike="noStrike">
              <a:solidFill>
                <a:schemeClr val="accent5">
                  <a:lumMod val="75000"/>
                </a:schemeClr>
              </a:solidFill>
              <a:latin typeface="Calibri"/>
              <a:ea typeface="+mn-ea"/>
              <a:cs typeface="Calibri"/>
            </a:rPr>
            <a:pPr marL="0" indent="0" algn="ctr"/>
            <a:t>9 297</a:t>
          </a:fld>
          <a:endParaRPr lang="en-US" sz="1800" b="0" i="0" u="none" strike="noStrike">
            <a:solidFill>
              <a:schemeClr val="accent5">
                <a:lumMod val="75000"/>
              </a:schemeClr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11</xdr:col>
      <xdr:colOff>573047</xdr:colOff>
      <xdr:row>2</xdr:row>
      <xdr:rowOff>171993</xdr:rowOff>
    </xdr:from>
    <xdr:to>
      <xdr:col>14</xdr:col>
      <xdr:colOff>487863</xdr:colOff>
      <xdr:row>5</xdr:row>
      <xdr:rowOff>258414</xdr:rowOff>
    </xdr:to>
    <xdr:sp macro="" textlink="">
      <xdr:nvSpPr>
        <xdr:cNvPr id="32" name="Rectangle : coins arrondis 31">
          <a:extLst>
            <a:ext uri="{FF2B5EF4-FFF2-40B4-BE49-F238E27FC236}">
              <a16:creationId xmlns:a16="http://schemas.microsoft.com/office/drawing/2014/main" id="{52AAFDFE-6DFF-427A-A545-E0A2E8128BFD}"/>
            </a:ext>
          </a:extLst>
        </xdr:cNvPr>
        <xdr:cNvSpPr/>
      </xdr:nvSpPr>
      <xdr:spPr>
        <a:xfrm>
          <a:off x="8920974" y="543700"/>
          <a:ext cx="2191523" cy="643982"/>
        </a:xfrm>
        <a:prstGeom prst="roundRect">
          <a:avLst>
            <a:gd name="adj" fmla="val 9690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fr-FR" sz="1200" b="1">
              <a:solidFill>
                <a:schemeClr val="accent5">
                  <a:lumMod val="75000"/>
                </a:schemeClr>
              </a:solidFill>
              <a:latin typeface="+mn-lt"/>
              <a:ea typeface="+mn-ea"/>
              <a:cs typeface="+mn-cs"/>
            </a:rPr>
            <a:t>Quantités expédiées</a:t>
          </a:r>
          <a:br>
            <a:rPr lang="fr-FR" sz="1200" b="1">
              <a:solidFill>
                <a:schemeClr val="accent5">
                  <a:lumMod val="75000"/>
                </a:schemeClr>
              </a:solidFill>
              <a:latin typeface="+mn-lt"/>
              <a:ea typeface="+mn-ea"/>
              <a:cs typeface="+mn-cs"/>
            </a:rPr>
          </a:br>
          <a:endParaRPr lang="en-US" sz="1200" b="1">
            <a:solidFill>
              <a:schemeClr val="accent5">
                <a:lumMod val="7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201343</xdr:colOff>
      <xdr:row>4</xdr:row>
      <xdr:rowOff>55444</xdr:rowOff>
    </xdr:from>
    <xdr:to>
      <xdr:col>13</xdr:col>
      <xdr:colOff>735670</xdr:colOff>
      <xdr:row>5</xdr:row>
      <xdr:rowOff>131646</xdr:rowOff>
    </xdr:to>
    <xdr:sp macro="" textlink="Calculs!G5">
      <xdr:nvSpPr>
        <xdr:cNvPr id="33" name="Rectangle : coins arrondis 32">
          <a:extLst>
            <a:ext uri="{FF2B5EF4-FFF2-40B4-BE49-F238E27FC236}">
              <a16:creationId xmlns:a16="http://schemas.microsoft.com/office/drawing/2014/main" id="{0ABE944C-658B-46EC-9634-4942EEB72F72}"/>
            </a:ext>
          </a:extLst>
        </xdr:cNvPr>
        <xdr:cNvSpPr/>
      </xdr:nvSpPr>
      <xdr:spPr>
        <a:xfrm>
          <a:off x="9308172" y="798859"/>
          <a:ext cx="1293230" cy="26205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CA03DEBA-B945-43BE-ACE7-C569111C832A}" type="TxLink">
            <a:rPr lang="en-US" sz="1800" b="0" i="0" u="none" strike="noStrike">
              <a:solidFill>
                <a:schemeClr val="accent5">
                  <a:lumMod val="75000"/>
                </a:schemeClr>
              </a:solidFill>
              <a:latin typeface="Calibri"/>
              <a:ea typeface="+mn-ea"/>
              <a:cs typeface="Calibri"/>
            </a:rPr>
            <a:pPr marL="0" indent="0" algn="ctr"/>
            <a:t>92 562</a:t>
          </a:fld>
          <a:endParaRPr lang="en-US" sz="1800" b="0" i="0" u="none" strike="noStrike">
            <a:solidFill>
              <a:schemeClr val="accent5">
                <a:lumMod val="75000"/>
              </a:schemeClr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14</xdr:col>
      <xdr:colOff>704695</xdr:colOff>
      <xdr:row>3</xdr:row>
      <xdr:rowOff>4880</xdr:rowOff>
    </xdr:from>
    <xdr:to>
      <xdr:col>17</xdr:col>
      <xdr:colOff>619511</xdr:colOff>
      <xdr:row>6</xdr:row>
      <xdr:rowOff>13862</xdr:rowOff>
    </xdr:to>
    <xdr:sp macro="" textlink="">
      <xdr:nvSpPr>
        <xdr:cNvPr id="34" name="Rectangle : coins arrondis 33">
          <a:extLst>
            <a:ext uri="{FF2B5EF4-FFF2-40B4-BE49-F238E27FC236}">
              <a16:creationId xmlns:a16="http://schemas.microsoft.com/office/drawing/2014/main" id="{D0DD515E-5A97-4E5C-9099-E1F5E62F6667}"/>
            </a:ext>
          </a:extLst>
        </xdr:cNvPr>
        <xdr:cNvSpPr/>
      </xdr:nvSpPr>
      <xdr:spPr>
        <a:xfrm>
          <a:off x="11329329" y="562441"/>
          <a:ext cx="2191523" cy="643982"/>
        </a:xfrm>
        <a:prstGeom prst="roundRect">
          <a:avLst>
            <a:gd name="adj" fmla="val 9690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fr-FR" sz="1200" b="1">
              <a:solidFill>
                <a:schemeClr val="accent5">
                  <a:lumMod val="75000"/>
                </a:schemeClr>
              </a:solidFill>
              <a:latin typeface="+mn-lt"/>
              <a:ea typeface="+mn-ea"/>
              <a:cs typeface="+mn-cs"/>
            </a:rPr>
            <a:t>CA net</a:t>
          </a:r>
          <a:br>
            <a:rPr lang="fr-FR" sz="1200" b="1">
              <a:solidFill>
                <a:schemeClr val="accent5">
                  <a:lumMod val="75000"/>
                </a:schemeClr>
              </a:solidFill>
              <a:latin typeface="+mn-lt"/>
              <a:ea typeface="+mn-ea"/>
              <a:cs typeface="+mn-cs"/>
            </a:rPr>
          </a:br>
          <a:endParaRPr lang="en-US" sz="1200" b="1">
            <a:solidFill>
              <a:schemeClr val="accent5">
                <a:lumMod val="7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54208</xdr:colOff>
      <xdr:row>4</xdr:row>
      <xdr:rowOff>86421</xdr:rowOff>
    </xdr:from>
    <xdr:to>
      <xdr:col>17</xdr:col>
      <xdr:colOff>518842</xdr:colOff>
      <xdr:row>5</xdr:row>
      <xdr:rowOff>170366</xdr:rowOff>
    </xdr:to>
    <xdr:sp macro="" textlink="Calculs!C5">
      <xdr:nvSpPr>
        <xdr:cNvPr id="35" name="Rectangle : coins arrondis 34">
          <a:extLst>
            <a:ext uri="{FF2B5EF4-FFF2-40B4-BE49-F238E27FC236}">
              <a16:creationId xmlns:a16="http://schemas.microsoft.com/office/drawing/2014/main" id="{DD0D92B9-37E3-4174-BBB8-500FFBA79841}"/>
            </a:ext>
          </a:extLst>
        </xdr:cNvPr>
        <xdr:cNvSpPr/>
      </xdr:nvSpPr>
      <xdr:spPr>
        <a:xfrm>
          <a:off x="11437745" y="829836"/>
          <a:ext cx="1982438" cy="269798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5EEDFFC5-5B4B-49D6-8E16-788DCEBCCE59}" type="TxLink">
            <a:rPr lang="en-US" sz="1800" b="0" i="0" u="none" strike="noStrike">
              <a:solidFill>
                <a:schemeClr val="accent5">
                  <a:lumMod val="75000"/>
                </a:schemeClr>
              </a:solidFill>
              <a:latin typeface="Calibri"/>
              <a:ea typeface="+mn-ea"/>
              <a:cs typeface="Calibri"/>
            </a:rPr>
            <a:pPr marL="0" indent="0" algn="ctr"/>
            <a:t>88,2M€</a:t>
          </a:fld>
          <a:endParaRPr lang="en-US" sz="1800" b="0" i="0" u="none" strike="noStrike">
            <a:solidFill>
              <a:schemeClr val="accent5">
                <a:lumMod val="75000"/>
              </a:schemeClr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2</xdr:col>
      <xdr:colOff>167888</xdr:colOff>
      <xdr:row>6</xdr:row>
      <xdr:rowOff>135674</xdr:rowOff>
    </xdr:from>
    <xdr:to>
      <xdr:col>5</xdr:col>
      <xdr:colOff>82704</xdr:colOff>
      <xdr:row>10</xdr:row>
      <xdr:rowOff>36241</xdr:rowOff>
    </xdr:to>
    <xdr:sp macro="" textlink="">
      <xdr:nvSpPr>
        <xdr:cNvPr id="36" name="Rectangle : coins arrondis 35">
          <a:extLst>
            <a:ext uri="{FF2B5EF4-FFF2-40B4-BE49-F238E27FC236}">
              <a16:creationId xmlns:a16="http://schemas.microsoft.com/office/drawing/2014/main" id="{AAC42F47-79CC-47CE-AD41-8941FA016EB5}"/>
            </a:ext>
          </a:extLst>
        </xdr:cNvPr>
        <xdr:cNvSpPr/>
      </xdr:nvSpPr>
      <xdr:spPr>
        <a:xfrm>
          <a:off x="1685693" y="1328235"/>
          <a:ext cx="2191523" cy="643982"/>
        </a:xfrm>
        <a:prstGeom prst="roundRect">
          <a:avLst>
            <a:gd name="adj" fmla="val 9690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fr-FR" sz="1200" b="1">
              <a:solidFill>
                <a:schemeClr val="accent5">
                  <a:lumMod val="75000"/>
                </a:schemeClr>
              </a:solidFill>
              <a:latin typeface="+mn-lt"/>
              <a:ea typeface="+mn-ea"/>
              <a:cs typeface="+mn-cs"/>
            </a:rPr>
            <a:t>Coûts des commandes</a:t>
          </a:r>
          <a:br>
            <a:rPr lang="fr-FR" sz="1200" b="1">
              <a:solidFill>
                <a:schemeClr val="accent5">
                  <a:lumMod val="75000"/>
                </a:schemeClr>
              </a:solidFill>
              <a:latin typeface="+mn-lt"/>
              <a:ea typeface="+mn-ea"/>
              <a:cs typeface="+mn-cs"/>
            </a:rPr>
          </a:br>
          <a:endParaRPr lang="en-US" sz="1200" b="1">
            <a:solidFill>
              <a:schemeClr val="accent5">
                <a:lumMod val="7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410427</xdr:colOff>
      <xdr:row>8</xdr:row>
      <xdr:rowOff>51730</xdr:rowOff>
    </xdr:from>
    <xdr:to>
      <xdr:col>4</xdr:col>
      <xdr:colOff>627256</xdr:colOff>
      <xdr:row>9</xdr:row>
      <xdr:rowOff>123903</xdr:rowOff>
    </xdr:to>
    <xdr:sp macro="" textlink="Calculs!A8">
      <xdr:nvSpPr>
        <xdr:cNvPr id="37" name="Rectangle : coins arrondis 36">
          <a:extLst>
            <a:ext uri="{FF2B5EF4-FFF2-40B4-BE49-F238E27FC236}">
              <a16:creationId xmlns:a16="http://schemas.microsoft.com/office/drawing/2014/main" id="{8A22D46A-AD1F-4468-ACC2-1B3846CE9597}"/>
            </a:ext>
          </a:extLst>
        </xdr:cNvPr>
        <xdr:cNvSpPr/>
      </xdr:nvSpPr>
      <xdr:spPr>
        <a:xfrm>
          <a:off x="1928232" y="1615998"/>
          <a:ext cx="1734634" cy="258027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3D59BC87-7A20-4100-BB21-93032D5BE8D0}" type="TxLink">
            <a:rPr lang="en-US" sz="1800" b="0" i="0" u="none" strike="noStrike">
              <a:solidFill>
                <a:schemeClr val="accent5">
                  <a:lumMod val="75000"/>
                </a:schemeClr>
              </a:solidFill>
              <a:latin typeface="Calibri"/>
              <a:ea typeface="+mn-ea"/>
              <a:cs typeface="Calibri"/>
            </a:rPr>
            <a:pPr marL="0" indent="0" algn="ctr"/>
            <a:t>38,5M€</a:t>
          </a:fld>
          <a:endParaRPr lang="en-US" sz="1800" b="0" i="0" u="none" strike="noStrike">
            <a:solidFill>
              <a:schemeClr val="accent5">
                <a:lumMod val="75000"/>
              </a:schemeClr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5</xdr:col>
      <xdr:colOff>299534</xdr:colOff>
      <xdr:row>6</xdr:row>
      <xdr:rowOff>116933</xdr:rowOff>
    </xdr:from>
    <xdr:to>
      <xdr:col>8</xdr:col>
      <xdr:colOff>214349</xdr:colOff>
      <xdr:row>10</xdr:row>
      <xdr:rowOff>17500</xdr:rowOff>
    </xdr:to>
    <xdr:sp macro="" textlink="">
      <xdr:nvSpPr>
        <xdr:cNvPr id="38" name="Rectangle : coins arrondis 37">
          <a:extLst>
            <a:ext uri="{FF2B5EF4-FFF2-40B4-BE49-F238E27FC236}">
              <a16:creationId xmlns:a16="http://schemas.microsoft.com/office/drawing/2014/main" id="{53596C64-6B5C-4E00-9B89-8CF0D6B10802}"/>
            </a:ext>
          </a:extLst>
        </xdr:cNvPr>
        <xdr:cNvSpPr/>
      </xdr:nvSpPr>
      <xdr:spPr>
        <a:xfrm>
          <a:off x="4094046" y="1309494"/>
          <a:ext cx="2191523" cy="643982"/>
        </a:xfrm>
        <a:prstGeom prst="roundRect">
          <a:avLst>
            <a:gd name="adj" fmla="val 9690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fr-FR" sz="1200" b="1">
              <a:solidFill>
                <a:schemeClr val="accent5">
                  <a:lumMod val="75000"/>
                </a:schemeClr>
              </a:solidFill>
              <a:latin typeface="+mn-lt"/>
              <a:ea typeface="+mn-ea"/>
              <a:cs typeface="+mn-cs"/>
            </a:rPr>
            <a:t>Taux de défauts</a:t>
          </a:r>
          <a:br>
            <a:rPr lang="fr-FR" sz="1200" b="1">
              <a:solidFill>
                <a:schemeClr val="accent5">
                  <a:lumMod val="75000"/>
                </a:schemeClr>
              </a:solidFill>
              <a:latin typeface="+mn-lt"/>
              <a:ea typeface="+mn-ea"/>
              <a:cs typeface="+mn-cs"/>
            </a:rPr>
          </a:br>
          <a:endParaRPr lang="en-US" sz="1200" b="1">
            <a:solidFill>
              <a:schemeClr val="accent5">
                <a:lumMod val="7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121424</xdr:colOff>
      <xdr:row>8</xdr:row>
      <xdr:rowOff>21992</xdr:rowOff>
    </xdr:from>
    <xdr:to>
      <xdr:col>7</xdr:col>
      <xdr:colOff>384717</xdr:colOff>
      <xdr:row>9</xdr:row>
      <xdr:rowOff>91686</xdr:rowOff>
    </xdr:to>
    <xdr:sp macro="" textlink="Calculs!G8">
      <xdr:nvSpPr>
        <xdr:cNvPr id="39" name="Rectangle : coins arrondis 38">
          <a:extLst>
            <a:ext uri="{FF2B5EF4-FFF2-40B4-BE49-F238E27FC236}">
              <a16:creationId xmlns:a16="http://schemas.microsoft.com/office/drawing/2014/main" id="{7D3C9235-6E3C-4055-B3E3-D04E40763477}"/>
            </a:ext>
          </a:extLst>
        </xdr:cNvPr>
        <xdr:cNvSpPr/>
      </xdr:nvSpPr>
      <xdr:spPr>
        <a:xfrm>
          <a:off x="4674839" y="1586260"/>
          <a:ext cx="1022195" cy="255548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ED704F7B-6B68-4DFD-8E31-B3972AFA4891}" type="TxLink">
            <a:rPr lang="en-US" sz="1800" b="0" i="0" u="none" strike="noStrike">
              <a:solidFill>
                <a:schemeClr val="accent5">
                  <a:lumMod val="75000"/>
                </a:schemeClr>
              </a:solidFill>
              <a:latin typeface="Calibri"/>
              <a:ea typeface="+mn-ea"/>
              <a:cs typeface="Calibri"/>
            </a:rPr>
            <a:pPr marL="0" indent="0" algn="ctr"/>
            <a:t>0,39%</a:t>
          </a:fld>
          <a:endParaRPr lang="en-US" sz="1800" b="0" i="0" u="none" strike="noStrike">
            <a:solidFill>
              <a:schemeClr val="accent5">
                <a:lumMod val="75000"/>
              </a:schemeClr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8</xdr:col>
      <xdr:colOff>431179</xdr:colOff>
      <xdr:row>6</xdr:row>
      <xdr:rowOff>98192</xdr:rowOff>
    </xdr:from>
    <xdr:to>
      <xdr:col>11</xdr:col>
      <xdr:colOff>345995</xdr:colOff>
      <xdr:row>9</xdr:row>
      <xdr:rowOff>184613</xdr:rowOff>
    </xdr:to>
    <xdr:sp macro="" textlink="">
      <xdr:nvSpPr>
        <xdr:cNvPr id="40" name="Rectangle : coins arrondis 39">
          <a:extLst>
            <a:ext uri="{FF2B5EF4-FFF2-40B4-BE49-F238E27FC236}">
              <a16:creationId xmlns:a16="http://schemas.microsoft.com/office/drawing/2014/main" id="{36DCE4FF-0FDB-4B7F-8E0A-A43CB5389E07}"/>
            </a:ext>
          </a:extLst>
        </xdr:cNvPr>
        <xdr:cNvSpPr/>
      </xdr:nvSpPr>
      <xdr:spPr>
        <a:xfrm>
          <a:off x="6502399" y="1290753"/>
          <a:ext cx="2191523" cy="643982"/>
        </a:xfrm>
        <a:prstGeom prst="roundRect">
          <a:avLst>
            <a:gd name="adj" fmla="val 9690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fr-FR" sz="1200" b="1">
              <a:solidFill>
                <a:schemeClr val="accent5">
                  <a:lumMod val="75000"/>
                </a:schemeClr>
              </a:solidFill>
              <a:latin typeface="+mn-lt"/>
              <a:ea typeface="+mn-ea"/>
              <a:cs typeface="+mn-cs"/>
            </a:rPr>
            <a:t>Valeur du Stock</a:t>
          </a:r>
          <a:br>
            <a:rPr lang="fr-FR" sz="1200" b="1">
              <a:solidFill>
                <a:schemeClr val="accent5">
                  <a:lumMod val="75000"/>
                </a:schemeClr>
              </a:solidFill>
              <a:latin typeface="+mn-lt"/>
              <a:ea typeface="+mn-ea"/>
              <a:cs typeface="+mn-cs"/>
            </a:rPr>
          </a:br>
          <a:endParaRPr lang="en-US" sz="1200" b="1">
            <a:solidFill>
              <a:schemeClr val="accent5">
                <a:lumMod val="7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5264</xdr:colOff>
      <xdr:row>7</xdr:row>
      <xdr:rowOff>184612</xdr:rowOff>
    </xdr:from>
    <xdr:to>
      <xdr:col>11</xdr:col>
      <xdr:colOff>209085</xdr:colOff>
      <xdr:row>9</xdr:row>
      <xdr:rowOff>100671</xdr:rowOff>
    </xdr:to>
    <xdr:sp macro="" textlink="Calculs!I8">
      <xdr:nvSpPr>
        <xdr:cNvPr id="41" name="Rectangle : coins arrondis 40">
          <a:extLst>
            <a:ext uri="{FF2B5EF4-FFF2-40B4-BE49-F238E27FC236}">
              <a16:creationId xmlns:a16="http://schemas.microsoft.com/office/drawing/2014/main" id="{F337F80A-6671-48BE-8CC3-88BF5A3150C5}"/>
            </a:ext>
          </a:extLst>
        </xdr:cNvPr>
        <xdr:cNvSpPr/>
      </xdr:nvSpPr>
      <xdr:spPr>
        <a:xfrm>
          <a:off x="6835386" y="1563027"/>
          <a:ext cx="1721626" cy="287766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FB8188EB-6C77-4871-9A5B-14CEFD5F30C2}" type="TxLink">
            <a:rPr lang="en-US" sz="1800" b="0" i="0" u="none" strike="noStrike">
              <a:solidFill>
                <a:schemeClr val="accent5">
                  <a:lumMod val="75000"/>
                </a:schemeClr>
              </a:solidFill>
              <a:latin typeface="Calibri"/>
              <a:ea typeface="+mn-ea"/>
              <a:cs typeface="Calibri"/>
            </a:rPr>
            <a:pPr marL="0" indent="0" algn="ctr"/>
            <a:t>5,9M€</a:t>
          </a:fld>
          <a:endParaRPr lang="en-US" sz="1800" b="0" i="0" u="none" strike="noStrike">
            <a:solidFill>
              <a:schemeClr val="accent5">
                <a:lumMod val="75000"/>
              </a:schemeClr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11</xdr:col>
      <xdr:colOff>562825</xdr:colOff>
      <xdr:row>6</xdr:row>
      <xdr:rowOff>107563</xdr:rowOff>
    </xdr:from>
    <xdr:to>
      <xdr:col>14</xdr:col>
      <xdr:colOff>477641</xdr:colOff>
      <xdr:row>10</xdr:row>
      <xdr:rowOff>8130</xdr:rowOff>
    </xdr:to>
    <xdr:sp macro="" textlink="">
      <xdr:nvSpPr>
        <xdr:cNvPr id="42" name="Rectangle : coins arrondis 41">
          <a:extLst>
            <a:ext uri="{FF2B5EF4-FFF2-40B4-BE49-F238E27FC236}">
              <a16:creationId xmlns:a16="http://schemas.microsoft.com/office/drawing/2014/main" id="{302032E3-A73F-47B5-876D-4517F1E4E10A}"/>
            </a:ext>
          </a:extLst>
        </xdr:cNvPr>
        <xdr:cNvSpPr/>
      </xdr:nvSpPr>
      <xdr:spPr>
        <a:xfrm>
          <a:off x="8910752" y="1300124"/>
          <a:ext cx="2191523" cy="643982"/>
        </a:xfrm>
        <a:prstGeom prst="roundRect">
          <a:avLst>
            <a:gd name="adj" fmla="val 9690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fr-FR" sz="1200" b="1">
              <a:solidFill>
                <a:schemeClr val="accent5">
                  <a:lumMod val="75000"/>
                </a:schemeClr>
              </a:solidFill>
              <a:latin typeface="+mn-lt"/>
              <a:ea typeface="+mn-ea"/>
              <a:cs typeface="+mn-cs"/>
            </a:rPr>
            <a:t>Coûts des expéditions</a:t>
          </a:r>
          <a:br>
            <a:rPr lang="fr-FR" sz="1200" b="1">
              <a:solidFill>
                <a:schemeClr val="accent5">
                  <a:lumMod val="75000"/>
                </a:schemeClr>
              </a:solidFill>
              <a:latin typeface="+mn-lt"/>
              <a:ea typeface="+mn-ea"/>
              <a:cs typeface="+mn-cs"/>
            </a:rPr>
          </a:br>
          <a:endParaRPr lang="en-US" sz="1200" b="1">
            <a:solidFill>
              <a:schemeClr val="accent5">
                <a:lumMod val="7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92927</xdr:colOff>
      <xdr:row>7</xdr:row>
      <xdr:rowOff>145893</xdr:rowOff>
    </xdr:from>
    <xdr:to>
      <xdr:col>14</xdr:col>
      <xdr:colOff>260814</xdr:colOff>
      <xdr:row>9</xdr:row>
      <xdr:rowOff>116158</xdr:rowOff>
    </xdr:to>
    <xdr:sp macro="" textlink="Calculs!C8">
      <xdr:nvSpPr>
        <xdr:cNvPr id="43" name="Rectangle : coins arrondis 42">
          <a:extLst>
            <a:ext uri="{FF2B5EF4-FFF2-40B4-BE49-F238E27FC236}">
              <a16:creationId xmlns:a16="http://schemas.microsoft.com/office/drawing/2014/main" id="{7ED13EAE-48C4-475F-8749-49C4447EA84E}"/>
            </a:ext>
          </a:extLst>
        </xdr:cNvPr>
        <xdr:cNvSpPr/>
      </xdr:nvSpPr>
      <xdr:spPr>
        <a:xfrm>
          <a:off x="9199756" y="1524308"/>
          <a:ext cx="1685692" cy="341972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ECCAD4A2-7A44-400D-8AC1-2B7A525A45B8}" type="TxLink">
            <a:rPr lang="en-US" sz="1800" b="0" i="0" u="none" strike="noStrike">
              <a:solidFill>
                <a:schemeClr val="accent5">
                  <a:lumMod val="75000"/>
                </a:schemeClr>
              </a:solidFill>
              <a:latin typeface="Calibri"/>
              <a:ea typeface="+mn-ea"/>
              <a:cs typeface="Calibri"/>
            </a:rPr>
            <a:pPr marL="0" indent="0" algn="ctr"/>
            <a:t>868,8k€</a:t>
          </a:fld>
          <a:endParaRPr lang="en-US" sz="1800" b="0" i="0" u="none" strike="noStrike">
            <a:solidFill>
              <a:schemeClr val="accent5">
                <a:lumMod val="75000"/>
              </a:schemeClr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14</xdr:col>
      <xdr:colOff>694473</xdr:colOff>
      <xdr:row>6</xdr:row>
      <xdr:rowOff>126304</xdr:rowOff>
    </xdr:from>
    <xdr:to>
      <xdr:col>17</xdr:col>
      <xdr:colOff>609289</xdr:colOff>
      <xdr:row>10</xdr:row>
      <xdr:rowOff>26871</xdr:rowOff>
    </xdr:to>
    <xdr:sp macro="" textlink="">
      <xdr:nvSpPr>
        <xdr:cNvPr id="44" name="Rectangle : coins arrondis 43">
          <a:extLst>
            <a:ext uri="{FF2B5EF4-FFF2-40B4-BE49-F238E27FC236}">
              <a16:creationId xmlns:a16="http://schemas.microsoft.com/office/drawing/2014/main" id="{65252012-7FE5-4580-BA5F-731783AE4BF1}"/>
            </a:ext>
          </a:extLst>
        </xdr:cNvPr>
        <xdr:cNvSpPr/>
      </xdr:nvSpPr>
      <xdr:spPr>
        <a:xfrm>
          <a:off x="11319107" y="1318865"/>
          <a:ext cx="2191523" cy="643982"/>
        </a:xfrm>
        <a:prstGeom prst="roundRect">
          <a:avLst>
            <a:gd name="adj" fmla="val 9690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fr-FR" sz="1200" b="1">
              <a:solidFill>
                <a:schemeClr val="accent5">
                  <a:lumMod val="75000"/>
                </a:schemeClr>
              </a:solidFill>
              <a:latin typeface="+mn-lt"/>
              <a:ea typeface="+mn-ea"/>
              <a:cs typeface="+mn-cs"/>
            </a:rPr>
            <a:t>Profit</a:t>
          </a:r>
          <a:br>
            <a:rPr lang="fr-FR" sz="1200" b="1">
              <a:solidFill>
                <a:schemeClr val="accent5">
                  <a:lumMod val="75000"/>
                </a:schemeClr>
              </a:solidFill>
              <a:latin typeface="+mn-lt"/>
              <a:ea typeface="+mn-ea"/>
              <a:cs typeface="+mn-cs"/>
            </a:rPr>
          </a:br>
          <a:endParaRPr lang="en-US" sz="1200" b="1">
            <a:solidFill>
              <a:schemeClr val="accent5">
                <a:lumMod val="7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232317</xdr:colOff>
      <xdr:row>8</xdr:row>
      <xdr:rowOff>60712</xdr:rowOff>
    </xdr:from>
    <xdr:to>
      <xdr:col>17</xdr:col>
      <xdr:colOff>549818</xdr:colOff>
      <xdr:row>9</xdr:row>
      <xdr:rowOff>54208</xdr:rowOff>
    </xdr:to>
    <xdr:sp macro="" textlink="Calculs!E8">
      <xdr:nvSpPr>
        <xdr:cNvPr id="45" name="Rectangle : coins arrondis 44">
          <a:extLst>
            <a:ext uri="{FF2B5EF4-FFF2-40B4-BE49-F238E27FC236}">
              <a16:creationId xmlns:a16="http://schemas.microsoft.com/office/drawing/2014/main" id="{7B7B67F1-F9C4-4E91-B9CF-EC25971E60A1}"/>
            </a:ext>
          </a:extLst>
        </xdr:cNvPr>
        <xdr:cNvSpPr/>
      </xdr:nvSpPr>
      <xdr:spPr>
        <a:xfrm>
          <a:off x="11615854" y="1624980"/>
          <a:ext cx="1835305" cy="17935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1595F794-2AFF-400D-A212-9CF8A80D4CE1}" type="TxLink">
            <a:rPr lang="en-US" sz="1800" b="0" i="0" u="none" strike="noStrike">
              <a:solidFill>
                <a:schemeClr val="accent5">
                  <a:lumMod val="75000"/>
                </a:schemeClr>
              </a:solidFill>
              <a:latin typeface="Calibri"/>
              <a:ea typeface="+mn-ea"/>
              <a:cs typeface="Calibri"/>
            </a:rPr>
            <a:pPr marL="0" indent="0" algn="ctr"/>
            <a:t>24,3M€</a:t>
          </a:fld>
          <a:endParaRPr lang="en-US" sz="1800" b="0" i="0" u="none" strike="noStrike">
            <a:solidFill>
              <a:schemeClr val="accent5">
                <a:lumMod val="75000"/>
              </a:schemeClr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2</xdr:col>
      <xdr:colOff>216829</xdr:colOff>
      <xdr:row>12</xdr:row>
      <xdr:rowOff>131647</xdr:rowOff>
    </xdr:from>
    <xdr:to>
      <xdr:col>7</xdr:col>
      <xdr:colOff>611768</xdr:colOff>
      <xdr:row>22</xdr:row>
      <xdr:rowOff>69695</xdr:rowOff>
    </xdr:to>
    <xdr:graphicFrame macro="">
      <xdr:nvGraphicFramePr>
        <xdr:cNvPr id="50" name="Graphique 49">
          <a:extLst>
            <a:ext uri="{FF2B5EF4-FFF2-40B4-BE49-F238E27FC236}">
              <a16:creationId xmlns:a16="http://schemas.microsoft.com/office/drawing/2014/main" id="{DA45A414-E7D6-4BDA-BDC6-356C31F002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7743</xdr:colOff>
      <xdr:row>10</xdr:row>
      <xdr:rowOff>185852</xdr:rowOff>
    </xdr:from>
    <xdr:to>
      <xdr:col>17</xdr:col>
      <xdr:colOff>624777</xdr:colOff>
      <xdr:row>22</xdr:row>
      <xdr:rowOff>116158</xdr:rowOff>
    </xdr:to>
    <xdr:sp macro="" textlink="">
      <xdr:nvSpPr>
        <xdr:cNvPr id="52" name="Rectangle : coins arrondis 51">
          <a:extLst>
            <a:ext uri="{FF2B5EF4-FFF2-40B4-BE49-F238E27FC236}">
              <a16:creationId xmlns:a16="http://schemas.microsoft.com/office/drawing/2014/main" id="{F07F2860-8084-4149-A578-878CE1397974}"/>
            </a:ext>
          </a:extLst>
        </xdr:cNvPr>
        <xdr:cNvSpPr/>
      </xdr:nvSpPr>
      <xdr:spPr>
        <a:xfrm>
          <a:off x="9873475" y="2121828"/>
          <a:ext cx="3652643" cy="2237989"/>
        </a:xfrm>
        <a:prstGeom prst="roundRect">
          <a:avLst>
            <a:gd name="adj" fmla="val 2662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fr-FR" sz="1200" b="1">
              <a:solidFill>
                <a:schemeClr val="accent5">
                  <a:lumMod val="75000"/>
                </a:schemeClr>
              </a:solidFill>
              <a:latin typeface="+mn-lt"/>
              <a:ea typeface="+mn-ea"/>
              <a:cs typeface="+mn-cs"/>
            </a:rPr>
            <a:t>Le</a:t>
          </a:r>
          <a:r>
            <a:rPr lang="fr-FR" sz="1200" b="1" baseline="0">
              <a:solidFill>
                <a:schemeClr val="accent5">
                  <a:lumMod val="75000"/>
                </a:schemeClr>
              </a:solidFill>
              <a:latin typeface="+mn-lt"/>
              <a:ea typeface="+mn-ea"/>
              <a:cs typeface="+mn-cs"/>
            </a:rPr>
            <a:t> CA se transforme-t-il en Profit ?</a:t>
          </a:r>
          <a:endParaRPr lang="en-US" sz="1200" b="1">
            <a:solidFill>
              <a:schemeClr val="accent5">
                <a:lumMod val="7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69694</xdr:colOff>
      <xdr:row>12</xdr:row>
      <xdr:rowOff>85183</xdr:rowOff>
    </xdr:from>
    <xdr:to>
      <xdr:col>17</xdr:col>
      <xdr:colOff>560294</xdr:colOff>
      <xdr:row>22</xdr:row>
      <xdr:rowOff>92926</xdr:rowOff>
    </xdr:to>
    <xdr:graphicFrame macro="">
      <xdr:nvGraphicFramePr>
        <xdr:cNvPr id="53" name="Graphique 52">
          <a:extLst>
            <a:ext uri="{FF2B5EF4-FFF2-40B4-BE49-F238E27FC236}">
              <a16:creationId xmlns:a16="http://schemas.microsoft.com/office/drawing/2014/main" id="{D376DE44-3F4E-4A2A-A3B4-71DCA5DFD3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13008</xdr:colOff>
      <xdr:row>11</xdr:row>
      <xdr:rowOff>13009</xdr:rowOff>
    </xdr:from>
    <xdr:to>
      <xdr:col>12</xdr:col>
      <xdr:colOff>630042</xdr:colOff>
      <xdr:row>22</xdr:row>
      <xdr:rowOff>129168</xdr:rowOff>
    </xdr:to>
    <xdr:sp macro="" textlink="">
      <xdr:nvSpPr>
        <xdr:cNvPr id="54" name="Rectangle : coins arrondis 53">
          <a:extLst>
            <a:ext uri="{FF2B5EF4-FFF2-40B4-BE49-F238E27FC236}">
              <a16:creationId xmlns:a16="http://schemas.microsoft.com/office/drawing/2014/main" id="{BFB7FCD9-C150-4127-B20B-7C39D752BAAF}"/>
            </a:ext>
          </a:extLst>
        </xdr:cNvPr>
        <xdr:cNvSpPr/>
      </xdr:nvSpPr>
      <xdr:spPr>
        <a:xfrm>
          <a:off x="6122738" y="2123955"/>
          <a:ext cx="3671899" cy="2227105"/>
        </a:xfrm>
        <a:prstGeom prst="roundRect">
          <a:avLst>
            <a:gd name="adj" fmla="val 2662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fr-FR" sz="1200" b="1">
              <a:solidFill>
                <a:schemeClr val="accent5">
                  <a:lumMod val="75000"/>
                </a:schemeClr>
              </a:solidFill>
              <a:latin typeface="+mn-lt"/>
              <a:ea typeface="+mn-ea"/>
              <a:cs typeface="+mn-cs"/>
            </a:rPr>
            <a:t>Production</a:t>
          </a:r>
          <a:r>
            <a:rPr lang="fr-FR" sz="1200" b="1" baseline="0">
              <a:solidFill>
                <a:schemeClr val="accent5">
                  <a:lumMod val="75000"/>
                </a:schemeClr>
              </a:solidFill>
              <a:latin typeface="+mn-lt"/>
              <a:ea typeface="+mn-ea"/>
              <a:cs typeface="+mn-cs"/>
            </a:rPr>
            <a:t> par catégorie et usine </a:t>
          </a:r>
          <a:endParaRPr lang="en-US" sz="1200" b="1">
            <a:solidFill>
              <a:schemeClr val="accent5">
                <a:lumMod val="7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30975</xdr:colOff>
      <xdr:row>12</xdr:row>
      <xdr:rowOff>154878</xdr:rowOff>
    </xdr:from>
    <xdr:to>
      <xdr:col>12</xdr:col>
      <xdr:colOff>580793</xdr:colOff>
      <xdr:row>22</xdr:row>
      <xdr:rowOff>85182</xdr:rowOff>
    </xdr:to>
    <xdr:graphicFrame macro="">
      <xdr:nvGraphicFramePr>
        <xdr:cNvPr id="55" name="Graphique 54">
          <a:extLst>
            <a:ext uri="{FF2B5EF4-FFF2-40B4-BE49-F238E27FC236}">
              <a16:creationId xmlns:a16="http://schemas.microsoft.com/office/drawing/2014/main" id="{3F8C2768-F471-42C1-B77C-0C68488717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23232</xdr:colOff>
      <xdr:row>3</xdr:row>
      <xdr:rowOff>25965</xdr:rowOff>
    </xdr:from>
    <xdr:to>
      <xdr:col>2</xdr:col>
      <xdr:colOff>30976</xdr:colOff>
      <xdr:row>8</xdr:row>
      <xdr:rowOff>2733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6" name="Année">
              <a:extLst>
                <a:ext uri="{FF2B5EF4-FFF2-40B4-BE49-F238E27FC236}">
                  <a16:creationId xmlns:a16="http://schemas.microsoft.com/office/drawing/2014/main" id="{6982E13B-BA80-4730-9334-2427FE6136C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né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232" y="573379"/>
              <a:ext cx="1525905" cy="9767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9</xdr:row>
      <xdr:rowOff>145084</xdr:rowOff>
    </xdr:from>
    <xdr:to>
      <xdr:col>2</xdr:col>
      <xdr:colOff>7744</xdr:colOff>
      <xdr:row>21</xdr:row>
      <xdr:rowOff>83133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8" name="Mois">
              <a:extLst>
                <a:ext uri="{FF2B5EF4-FFF2-40B4-BE49-F238E27FC236}">
                  <a16:creationId xmlns:a16="http://schemas.microsoft.com/office/drawing/2014/main" id="{16F7C7FC-4479-46FE-B3B1-024B3784A8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i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874912"/>
              <a:ext cx="1525905" cy="22152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23</xdr:row>
      <xdr:rowOff>38720</xdr:rowOff>
    </xdr:from>
    <xdr:to>
      <xdr:col>2</xdr:col>
      <xdr:colOff>38719</xdr:colOff>
      <xdr:row>35</xdr:row>
      <xdr:rowOff>77439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9" name="product_name">
              <a:extLst>
                <a:ext uri="{FF2B5EF4-FFF2-40B4-BE49-F238E27FC236}">
                  <a16:creationId xmlns:a16="http://schemas.microsoft.com/office/drawing/2014/main" id="{D3A7B908-4A7D-4608-AF8C-78836549DB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_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410731"/>
              <a:ext cx="1556880" cy="222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2</xdr:col>
      <xdr:colOff>233563</xdr:colOff>
      <xdr:row>24</xdr:row>
      <xdr:rowOff>168088</xdr:rowOff>
    </xdr:from>
    <xdr:to>
      <xdr:col>7</xdr:col>
      <xdr:colOff>578971</xdr:colOff>
      <xdr:row>34</xdr:row>
      <xdr:rowOff>149412</xdr:rowOff>
    </xdr:to>
    <xdr:graphicFrame macro="">
      <xdr:nvGraphicFramePr>
        <xdr:cNvPr id="61" name="Graphique 60">
          <a:extLst>
            <a:ext uri="{FF2B5EF4-FFF2-40B4-BE49-F238E27FC236}">
              <a16:creationId xmlns:a16="http://schemas.microsoft.com/office/drawing/2014/main" id="{478D86D2-4428-40AE-8C31-0BA6BBADE9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74706</xdr:colOff>
      <xdr:row>24</xdr:row>
      <xdr:rowOff>130735</xdr:rowOff>
    </xdr:from>
    <xdr:to>
      <xdr:col>12</xdr:col>
      <xdr:colOff>560294</xdr:colOff>
      <xdr:row>34</xdr:row>
      <xdr:rowOff>140074</xdr:rowOff>
    </xdr:to>
    <xdr:graphicFrame macro="">
      <xdr:nvGraphicFramePr>
        <xdr:cNvPr id="63" name="Graphique 62">
          <a:extLst>
            <a:ext uri="{FF2B5EF4-FFF2-40B4-BE49-F238E27FC236}">
              <a16:creationId xmlns:a16="http://schemas.microsoft.com/office/drawing/2014/main" id="{B4FFDED0-E171-42E1-9EF5-4E676501E1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84045</xdr:colOff>
      <xdr:row>24</xdr:row>
      <xdr:rowOff>149412</xdr:rowOff>
    </xdr:from>
    <xdr:to>
      <xdr:col>17</xdr:col>
      <xdr:colOff>560294</xdr:colOff>
      <xdr:row>34</xdr:row>
      <xdr:rowOff>177427</xdr:rowOff>
    </xdr:to>
    <xdr:graphicFrame macro="">
      <xdr:nvGraphicFramePr>
        <xdr:cNvPr id="65" name="Graphique 64">
          <a:extLst>
            <a:ext uri="{FF2B5EF4-FFF2-40B4-BE49-F238E27FC236}">
              <a16:creationId xmlns:a16="http://schemas.microsoft.com/office/drawing/2014/main" id="{465DB617-47CA-4F0D-AA30-7043C3D7A7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93382</xdr:colOff>
      <xdr:row>0</xdr:row>
      <xdr:rowOff>56029</xdr:rowOff>
    </xdr:from>
    <xdr:to>
      <xdr:col>0</xdr:col>
      <xdr:colOff>588309</xdr:colOff>
      <xdr:row>2</xdr:row>
      <xdr:rowOff>31112</xdr:rowOff>
    </xdr:to>
    <xdr:pic>
      <xdr:nvPicPr>
        <xdr:cNvPr id="68" name="Image 67">
          <a:extLst>
            <a:ext uri="{FF2B5EF4-FFF2-40B4-BE49-F238E27FC236}">
              <a16:creationId xmlns:a16="http://schemas.microsoft.com/office/drawing/2014/main" id="{BA5B2516-3C46-0462-1360-928961009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82" y="56029"/>
          <a:ext cx="494927" cy="348612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320.463907754631" createdVersion="5" refreshedVersion="8" minRefreshableVersion="3" recordCount="0" supportSubquery="1" supportAdvancedDrill="1" xr:uid="{C09EF9FC-A732-4B87-B35D-03269B4A78E1}">
  <cacheSource type="external" connectionId="12"/>
  <cacheFields count="4">
    <cacheField name="[dim_date].[year].[year]" caption="year" numFmtId="0" hierarchy="9" level="1">
      <sharedItems containsSemiMixedTypes="0" containsNonDate="0" containsString="0"/>
    </cacheField>
    <cacheField name="[Measures].[Somme de order_quantity]" caption="Somme de order_quantity" numFmtId="0" hierarchy="108" level="32767"/>
    <cacheField name="[dim_date].[Month_name_short].[Month_name_short]" caption="Month_name_short" numFmtId="0" hierarchy="18" level="1">
      <sharedItems containsSemiMixedTypes="0" containsNonDate="0" containsString="0"/>
    </cacheField>
    <cacheField name="[dim_product].[product_name].[product_name]" caption="product_name" numFmtId="0" hierarchy="29" level="1">
      <sharedItems containsSemiMixedTypes="0" containsNonDate="0" containsString="0"/>
    </cacheField>
  </cacheFields>
  <cacheHierarchies count="130">
    <cacheHierarchy uniqueName="[dim_customer].[customer_id]" caption="customer_id" attribute="1" defaultMemberUniqueName="[dim_customer].[customer_id].[All]" allUniqueName="[dim_customer].[customer_id].[All]" dimensionUniqueName="[dim_customer]" displayFolder="" count="0" memberValueDatatype="20" unbalanced="0"/>
    <cacheHierarchy uniqueName="[dim_customer].[customer_key]" caption="customer_key" attribute="1" defaultMemberUniqueName="[dim_customer].[customer_key].[All]" allUniqueName="[dim_customer].[customer_key].[All]" dimensionUniqueName="[dim_customer]" displayFolder="" count="0" memberValueDatatype="130" unbalanced="0"/>
    <cacheHierarchy uniqueName="[dim_customer].[customer_name]" caption="customer_name" attribute="1" defaultMemberUniqueName="[dim_customer].[customer_name].[All]" allUniqueName="[dim_customer].[customer_name].[All]" dimensionUniqueName="[dim_customer]" displayFolder="" count="0" memberValueDatatype="130" unbalanced="0"/>
    <cacheHierarchy uniqueName="[dim_customer].[country]" caption="country" attribute="1" defaultMemberUniqueName="[dim_customer].[country].[All]" allUniqueName="[dim_customer].[country].[All]" dimensionUniqueName="[dim_customer]" displayFolder="" count="0" memberValueDatatype="130" unbalanced="0"/>
    <cacheHierarchy uniqueName="[dim_customer].[channel_type]" caption="channel_type" attribute="1" defaultMemberUniqueName="[dim_customer].[channel_type].[All]" allUniqueName="[dim_customer].[channel_type].[All]" dimensionUniqueName="[dim_customer]" displayFolder="" count="0" memberValueDatatype="130" unbalanced="0"/>
    <cacheHierarchy uniqueName="[dim_customer].[size]" caption="size" attribute="1" defaultMemberUniqueName="[dim_customer].[size].[All]" allUniqueName="[dim_customer].[size].[All]" dimensionUniqueName="[dim_customer]" displayFolder="" count="0" memberValueDatatype="130" unbalanced="0"/>
    <cacheHierarchy uniqueName="[dim_customer].[annual_volume_usd]" caption="annual_volume_usd" attribute="1" defaultMemberUniqueName="[dim_customer].[annual_volume_usd].[All]" allUniqueName="[dim_customer].[annual_volume_usd].[All]" dimensionUniqueName="[dim_customer]" displayFolder="" count="0" memberValueDatatype="20" unbalanced="0"/>
    <cacheHierarchy uniqueName="[dim_date].[date_key]" caption="date_key" attribute="1" time="1" defaultMemberUniqueName="[dim_date].[date_key].[All]" allUniqueName="[dim_date].[date_key].[All]" dimensionUniqueName="[dim_date]" displayFolder="" count="0" memberValueDatatype="2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2" memberValueDatatype="20" unbalanced="0">
      <fieldsUsage count="2">
        <fieldUsage x="-1"/>
        <fieldUsage x="0"/>
      </fieldsUsage>
    </cacheHierarchy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20" unbalanced="0"/>
    <cacheHierarchy uniqueName="[dim_date].[month_name]" caption="month_name" attribute="1" time="1" defaultMemberUniqueName="[dim_date].[month_name].[All]" allUniqueName="[dim_date].[month_name].[All]" dimensionUniqueName="[dim_date]" displayFolder="" count="0" memberValueDatatype="130" unbalanced="0"/>
    <cacheHierarchy uniqueName="[dim_date].[week]" caption="week" attribute="1" time="1" defaultMemberUniqueName="[dim_date].[week].[All]" allUniqueName="[dim_date].[week].[All]" dimensionUniqueName="[dim_date]" displayFolder="" count="0" memberValueDatatype="20" unbalanced="0"/>
    <cacheHierarchy uniqueName="[dim_date].[day]" caption="day" attribute="1" time="1" defaultMemberUniqueName="[dim_date].[day].[All]" allUniqueName="[dim_date].[day].[All]" dimensionUniqueName="[dim_date]" displayFolder="" count="0" memberValueDatatype="20" unbalanced="0"/>
    <cacheHierarchy uniqueName="[dim_date].[day_of_week]" caption="day_of_week" attribute="1" time="1" defaultMemberUniqueName="[dim_date].[day_of_week].[All]" allUniqueName="[dim_date].[day_of_week].[All]" dimensionUniqueName="[dim_date]" displayFolder="" count="0" memberValueDatatype="20" unbalanced="0"/>
    <cacheHierarchy uniqueName="[dim_date].[day_name]" caption="day_name" attribute="1" time="1" defaultMemberUniqueName="[dim_date].[day_name].[All]" allUniqueName="[dim_date].[day_name].[All]" dimensionUniqueName="[dim_date]" displayFolder="" count="0" memberValueDatatype="130" unbalanced="0"/>
    <cacheHierarchy uniqueName="[dim_date].[is_weekend]" caption="is_weekend" attribute="1" time="1" defaultMemberUniqueName="[dim_date].[is_weekend].[All]" allUniqueName="[dim_date].[is_weekend].[All]" dimensionUniqueName="[dim_date]" displayFolder="" count="0" memberValueDatatype="20" unbalanced="0"/>
    <cacheHierarchy uniqueName="[dim_date].[Month_name_short]" caption="Month_name_short" attribute="1" time="1" defaultMemberUniqueName="[dim_date].[Month_name_short].[All]" allUniqueName="[dim_date].[Month_name_short].[All]" dimensionUniqueName="[dim_date]" displayFolder="" count="2" memberValueDatatype="130" unbalanced="0">
      <fieldsUsage count="2">
        <fieldUsage x="-1"/>
        <fieldUsage x="2"/>
      </fieldsUsage>
    </cacheHierarchy>
    <cacheHierarchy uniqueName="[dim_facility].[facility_id]" caption="facility_id" attribute="1" defaultMemberUniqueName="[dim_facility].[facility_id].[All]" allUniqueName="[dim_facility].[facility_id].[All]" dimensionUniqueName="[dim_facility]" displayFolder="" count="0" memberValueDatatype="20" unbalanced="0"/>
    <cacheHierarchy uniqueName="[dim_facility].[facility_key]" caption="facility_key" attribute="1" defaultMemberUniqueName="[dim_facility].[facility_key].[All]" allUniqueName="[dim_facility].[facility_key].[All]" dimensionUniqueName="[dim_facility]" displayFolder="" count="0" memberValueDatatype="130" unbalanced="0"/>
    <cacheHierarchy uniqueName="[dim_facility].[facility_name]" caption="facility_name" attribute="1" defaultMemberUniqueName="[dim_facility].[facility_name].[All]" allUniqueName="[dim_facility].[facility_name].[All]" dimensionUniqueName="[dim_facility]" displayFolder="" count="0" memberValueDatatype="130" unbalanced="0"/>
    <cacheHierarchy uniqueName="[dim_facility].[country]" caption="country" attribute="1" defaultMemberUniqueName="[dim_facility].[country].[All]" allUniqueName="[dim_facility].[country].[All]" dimensionUniqueName="[dim_facility]" displayFolder="" count="0" memberValueDatatype="130" unbalanced="0"/>
    <cacheHierarchy uniqueName="[dim_facility].[city]" caption="city" attribute="1" defaultMemberUniqueName="[dim_facility].[city].[All]" allUniqueName="[dim_facility].[city].[All]" dimensionUniqueName="[dim_facility]" displayFolder="" count="0" memberValueDatatype="130" unbalanced="0"/>
    <cacheHierarchy uniqueName="[dim_facility].[facility_type]" caption="facility_type" attribute="1" defaultMemberUniqueName="[dim_facility].[facility_type].[All]" allUniqueName="[dim_facility].[facility_type].[All]" dimensionUniqueName="[dim_facility]" displayFolder="" count="0" memberValueDatatype="130" unbalanced="0"/>
    <cacheHierarchy uniqueName="[dim_facility].[specialization]" caption="specialization" attribute="1" defaultMemberUniqueName="[dim_facility].[specialization].[All]" allUniqueName="[dim_facility].[specialization].[All]" dimensionUniqueName="[dim_facility]" displayFolder="" count="0" memberValueDatatype="130" unbalanced="0"/>
    <cacheHierarchy uniqueName="[dim_facility].[annual_capacity]" caption="annual_capacity" attribute="1" defaultMemberUniqueName="[dim_facility].[annual_capacity].[All]" allUniqueName="[dim_facility].[annual_capacity].[All]" dimensionUniqueName="[dim_facility]" displayFolder="" count="0" memberValueDatatype="20" unbalanced="0"/>
    <cacheHierarchy uniqueName="[dim_product].[product_id]" caption="product_id" attribute="1" defaultMemberUniqueName="[dim_product].[product_id].[All]" allUniqueName="[dim_product].[product_id].[All]" dimensionUniqueName="[dim_product]" displayFolder="" count="0" memberValueDatatype="20" unbalanced="0"/>
    <cacheHierarchy uniqueName="[dim_product].[product_key]" caption="product_key" attribute="1" defaultMemberUniqueName="[dim_product].[product_key].[All]" allUniqueName="[dim_product].[product_key].[All]" dimensionUniqueName="[dim_product]" displayFolder="" count="0" memberValueDatatype="130" unbalanced="0"/>
    <cacheHierarchy uniqueName="[dim_product].[product_name]" caption="product_name" attribute="1" defaultMemberUniqueName="[dim_product].[product_name].[All]" allUniqueName="[dim_product].[product_name].[All]" dimensionUniqueName="[dim_product]" displayFolder="" count="2" memberValueDatatype="130" unbalanced="0">
      <fieldsUsage count="2">
        <fieldUsage x="-1"/>
        <fieldUsage x="3"/>
      </fieldsUsage>
    </cacheHierarchy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_line]" caption="product_line" attribute="1" defaultMemberUniqueName="[dim_product].[product_line].[All]" allUniqueName="[dim_product].[product_line].[All]" dimensionUniqueName="[dim_product]" displayFolder="" count="0" memberValueDatatype="130" unbalanced="0"/>
    <cacheHierarchy uniqueName="[dim_product].[spec]" caption="spec" attribute="1" defaultMemberUniqueName="[dim_product].[spec].[All]" allUniqueName="[dim_product].[spec].[All]" dimensionUniqueName="[dim_product]" displayFolder="" count="0" memberValueDatatype="130" unbalanced="0"/>
    <cacheHierarchy uniqueName="[dim_product].[color]" caption="color" attribute="1" defaultMemberUniqueName="[dim_product].[color].[All]" allUniqueName="[dim_product].[color].[All]" dimensionUniqueName="[dim_product]" displayFolder="" count="0" memberValueDatatype="130" unbalanced="0"/>
    <cacheHierarchy uniqueName="[dim_product].[unit_price]" caption="unit_price" attribute="1" defaultMemberUniqueName="[dim_product].[unit_price].[All]" allUniqueName="[dim_product].[unit_price].[All]" dimensionUniqueName="[dim_product]" displayFolder="" count="0" memberValueDatatype="5" unbalanced="0"/>
    <cacheHierarchy uniqueName="[dim_product].[unit_cost]" caption="unit_cost" attribute="1" defaultMemberUniqueName="[dim_product].[unit_cost].[All]" allUniqueName="[dim_product].[unit_cost].[All]" dimensionUniqueName="[dim_product]" displayFolder="" count="0" memberValueDatatype="5" unbalanced="0"/>
    <cacheHierarchy uniqueName="[dim_product].[weight_kg]" caption="weight_kg" attribute="1" defaultMemberUniqueName="[dim_product].[weight_kg].[All]" allUniqueName="[dim_product].[weight_kg].[All]" dimensionUniqueName="[dim_product]" displayFolder="" count="0" memberValueDatatype="5" unbalanced="0"/>
    <cacheHierarchy uniqueName="[dim_product].[Img]" caption="Img" attribute="1" defaultMemberUniqueName="[dim_product].[Img].[All]" allUniqueName="[dim_product].[Img].[All]" dimensionUniqueName="[dim_product]" displayFolder="" count="0" memberValueDatatype="130" unbalanced="0"/>
    <cacheHierarchy uniqueName="[dim_supplier].[supplier_id]" caption="supplier_id" attribute="1" defaultMemberUniqueName="[dim_supplier].[supplier_id].[All]" allUniqueName="[dim_supplier].[supplier_id].[All]" dimensionUniqueName="[dim_supplier]" displayFolder="" count="0" memberValueDatatype="20" unbalanced="0"/>
    <cacheHierarchy uniqueName="[dim_supplier].[supplier_key]" caption="supplier_key" attribute="1" defaultMemberUniqueName="[dim_supplier].[supplier_key].[All]" allUniqueName="[dim_supplier].[supplier_key].[All]" dimensionUniqueName="[dim_supplier]" displayFolder="" count="0" memberValueDatatype="130" unbalanced="0"/>
    <cacheHierarchy uniqueName="[dim_supplier].[supplier_name]" caption="supplier_name" attribute="1" defaultMemberUniqueName="[dim_supplier].[supplier_name].[All]" allUniqueName="[dim_supplier].[supplier_name].[All]" dimensionUniqueName="[dim_supplier]" displayFolder="" count="0" memberValueDatatype="130" unbalanced="0"/>
    <cacheHierarchy uniqueName="[dim_supplier].[country]" caption="country" attribute="1" defaultMemberUniqueName="[dim_supplier].[country].[All]" allUniqueName="[dim_supplier].[country].[All]" dimensionUniqueName="[dim_supplier]" displayFolder="" count="0" memberValueDatatype="130" unbalanced="0"/>
    <cacheHierarchy uniqueName="[dim_supplier].[city]" caption="city" attribute="1" defaultMemberUniqueName="[dim_supplier].[city].[All]" allUniqueName="[dim_supplier].[city].[All]" dimensionUniqueName="[dim_supplier]" displayFolder="" count="0" memberValueDatatype="130" unbalanced="0"/>
    <cacheHierarchy uniqueName="[dim_supplier].[specialty]" caption="specialty" attribute="1" defaultMemberUniqueName="[dim_supplier].[specialty].[All]" allUniqueName="[dim_supplier].[specialty].[All]" dimensionUniqueName="[dim_supplier]" displayFolder="" count="0" memberValueDatatype="130" unbalanced="0"/>
    <cacheHierarchy uniqueName="[dim_supplier].[tier]" caption="tier" attribute="1" defaultMemberUniqueName="[dim_supplier].[tier].[All]" allUniqueName="[dim_supplier].[tier].[All]" dimensionUniqueName="[dim_supplier]" displayFolder="" count="0" memberValueDatatype="130" unbalanced="0"/>
    <cacheHierarchy uniqueName="[dim_supplier].[avg_quality_score]" caption="avg_quality_score" attribute="1" defaultMemberUniqueName="[dim_supplier].[avg_quality_score].[All]" allUniqueName="[dim_supplier].[avg_quality_score].[All]" dimensionUniqueName="[dim_supplier]" displayFolder="" count="0" memberValueDatatype="130" unbalanced="0"/>
    <cacheHierarchy uniqueName="[fact_inventory].[inventory_id]" caption="inventory_id" attribute="1" defaultMemberUniqueName="[fact_inventory].[inventory_id].[All]" allUniqueName="[fact_inventory].[inventory_id].[All]" dimensionUniqueName="[fact_inventory]" displayFolder="" count="0" memberValueDatatype="20" unbalanced="0"/>
    <cacheHierarchy uniqueName="[fact_inventory].[date_key]" caption="date_key" attribute="1" defaultMemberUniqueName="[fact_inventory].[date_key].[All]" allUniqueName="[fact_inventory].[date_key].[All]" dimensionUniqueName="[fact_inventory]" displayFolder="" count="0" memberValueDatatype="20" unbalanced="0"/>
    <cacheHierarchy uniqueName="[fact_inventory].[product_id]" caption="product_id" attribute="1" defaultMemberUniqueName="[fact_inventory].[product_id].[All]" allUniqueName="[fact_inventory].[product_id].[All]" dimensionUniqueName="[fact_inventory]" displayFolder="" count="0" memberValueDatatype="20" unbalanced="0"/>
    <cacheHierarchy uniqueName="[fact_inventory].[facility_id]" caption="facility_id" attribute="1" defaultMemberUniqueName="[fact_inventory].[facility_id].[All]" allUniqueName="[fact_inventory].[facility_id].[All]" dimensionUniqueName="[fact_inventory]" displayFolder="" count="0" memberValueDatatype="20" unbalanced="0"/>
    <cacheHierarchy uniqueName="[fact_inventory].[stock_level]" caption="stock_level" attribute="1" defaultMemberUniqueName="[fact_inventory].[stock_level].[All]" allUniqueName="[fact_inventory].[stock_level].[All]" dimensionUniqueName="[fact_inventory]" displayFolder="" count="0" memberValueDatatype="20" unbalanced="0"/>
    <cacheHierarchy uniqueName="[fact_inventory].[safety_stock_level]" caption="safety_stock_level" attribute="1" defaultMemberUniqueName="[fact_inventory].[safety_stock_level].[All]" allUniqueName="[fact_inventory].[safety_stock_level].[All]" dimensionUniqueName="[fact_inventory]" displayFolder="" count="0" memberValueDatatype="20" unbalanced="0"/>
    <cacheHierarchy uniqueName="[fact_inventory].[reorder_point]" caption="reorder_point" attribute="1" defaultMemberUniqueName="[fact_inventory].[reorder_point].[All]" allUniqueName="[fact_inventory].[reorder_point].[All]" dimensionUniqueName="[fact_inventory]" displayFolder="" count="0" memberValueDatatype="20" unbalanced="0"/>
    <cacheHierarchy uniqueName="[fact_procurement].[procurement_id]" caption="procurement_id" attribute="1" defaultMemberUniqueName="[fact_procurement].[procurement_id].[All]" allUniqueName="[fact_procurement].[procurement_id].[All]" dimensionUniqueName="[fact_procurement]" displayFolder="" count="0" memberValueDatatype="20" unbalanced="0"/>
    <cacheHierarchy uniqueName="[fact_procurement].[order_date_key]" caption="order_date_key" attribute="1" defaultMemberUniqueName="[fact_procurement].[order_date_key].[All]" allUniqueName="[fact_procurement].[order_date_key].[All]" dimensionUniqueName="[fact_procurement]" displayFolder="" count="0" memberValueDatatype="20" unbalanced="0"/>
    <cacheHierarchy uniqueName="[fact_procurement].[product_id]" caption="product_id" attribute="1" defaultMemberUniqueName="[fact_procurement].[product_id].[All]" allUniqueName="[fact_procurement].[product_id].[All]" dimensionUniqueName="[fact_procurement]" displayFolder="" count="0" memberValueDatatype="20" unbalanced="0"/>
    <cacheHierarchy uniqueName="[fact_procurement].[supplier_id]" caption="supplier_id" attribute="1" defaultMemberUniqueName="[fact_procurement].[supplier_id].[All]" allUniqueName="[fact_procurement].[supplier_id].[All]" dimensionUniqueName="[fact_procurement]" displayFolder="" count="0" memberValueDatatype="20" unbalanced="0"/>
    <cacheHierarchy uniqueName="[fact_procurement].[order_quantity]" caption="order_quantity" attribute="1" defaultMemberUniqueName="[fact_procurement].[order_quantity].[All]" allUniqueName="[fact_procurement].[order_quantity].[All]" dimensionUniqueName="[fact_procurement]" displayFolder="" count="0" memberValueDatatype="20" unbalanced="0"/>
    <cacheHierarchy uniqueName="[fact_procurement].[unit_cost]" caption="unit_cost" attribute="1" defaultMemberUniqueName="[fact_procurement].[unit_cost].[All]" allUniqueName="[fact_procurement].[unit_cost].[All]" dimensionUniqueName="[fact_procurement]" displayFolder="" count="0" memberValueDatatype="5" unbalanced="0"/>
    <cacheHierarchy uniqueName="[fact_procurement].[total_cost]" caption="total_cost" attribute="1" defaultMemberUniqueName="[fact_procurement].[total_cost].[All]" allUniqueName="[fact_procurement].[total_cost].[All]" dimensionUniqueName="[fact_procurement]" displayFolder="" count="0" memberValueDatatype="5" unbalanced="0"/>
    <cacheHierarchy uniqueName="[fact_procurement].[lead_time_days]" caption="lead_time_days" attribute="1" defaultMemberUniqueName="[fact_procurement].[lead_time_days].[All]" allUniqueName="[fact_procurement].[lead_time_days].[All]" dimensionUniqueName="[fact_procurement]" displayFolder="" count="0" memberValueDatatype="20" unbalanced="0"/>
    <cacheHierarchy uniqueName="[fact_procurement].[delivery_date_key]" caption="delivery_date_key" attribute="1" defaultMemberUniqueName="[fact_procurement].[delivery_date_key].[All]" allUniqueName="[fact_procurement].[delivery_date_key].[All]" dimensionUniqueName="[fact_procurement]" displayFolder="" count="0" memberValueDatatype="20" unbalanced="0"/>
    <cacheHierarchy uniqueName="[fact_procurement].[quality_score]" caption="quality_score" attribute="1" defaultMemberUniqueName="[fact_procurement].[quality_score].[All]" allUniqueName="[fact_procurement].[quality_score].[All]" dimensionUniqueName="[fact_procurement]" displayFolder="" count="0" memberValueDatatype="5" unbalanced="0"/>
    <cacheHierarchy uniqueName="[fact_procurement].[po_number]" caption="po_number" attribute="1" defaultMemberUniqueName="[fact_procurement].[po_number].[All]" allUniqueName="[fact_procurement].[po_number].[All]" dimensionUniqueName="[fact_procurement]" displayFolder="" count="0" memberValueDatatype="130" unbalanced="0"/>
    <cacheHierarchy uniqueName="[fact_production].[production_id]" caption="production_id" attribute="1" defaultMemberUniqueName="[fact_production].[production_id].[All]" allUniqueName="[fact_production].[production_id].[All]" dimensionUniqueName="[fact_production]" displayFolder="" count="0" memberValueDatatype="20" unbalanced="0"/>
    <cacheHierarchy uniqueName="[fact_production].[date_key]" caption="date_key" attribute="1" defaultMemberUniqueName="[fact_production].[date_key].[All]" allUniqueName="[fact_production].[date_key].[All]" dimensionUniqueName="[fact_production]" displayFolder="" count="0" memberValueDatatype="20" unbalanced="0"/>
    <cacheHierarchy uniqueName="[fact_production].[product_id]" caption="product_id" attribute="1" defaultMemberUniqueName="[fact_production].[product_id].[All]" allUniqueName="[fact_production].[product_id].[All]" dimensionUniqueName="[fact_production]" displayFolder="" count="0" memberValueDatatype="20" unbalanced="0"/>
    <cacheHierarchy uniqueName="[fact_production].[facility_id]" caption="facility_id" attribute="1" defaultMemberUniqueName="[fact_production].[facility_id].[All]" allUniqueName="[fact_production].[facility_id].[All]" dimensionUniqueName="[fact_production]" displayFolder="" count="0" memberValueDatatype="20" unbalanced="0"/>
    <cacheHierarchy uniqueName="[fact_production].[quantity_produced]" caption="quantity_produced" attribute="1" defaultMemberUniqueName="[fact_production].[quantity_produced].[All]" allUniqueName="[fact_production].[quantity_produced].[All]" dimensionUniqueName="[fact_production]" displayFolder="" count="0" memberValueDatatype="20" unbalanced="0"/>
    <cacheHierarchy uniqueName="[fact_production].[defective_units]" caption="defective_units" attribute="1" defaultMemberUniqueName="[fact_production].[defective_units].[All]" allUniqueName="[fact_production].[defective_units].[All]" dimensionUniqueName="[fact_production]" displayFolder="" count="0" memberValueDatatype="20" unbalanced="0"/>
    <cacheHierarchy uniqueName="[fact_production].[defect_rate_pct]" caption="defect_rate_pct" attribute="1" defaultMemberUniqueName="[fact_production].[defect_rate_pct].[All]" allUniqueName="[fact_production].[defect_rate_pct].[All]" dimensionUniqueName="[fact_production]" displayFolder="" count="0" memberValueDatatype="5" unbalanced="0"/>
    <cacheHierarchy uniqueName="[fact_production].[batch_number]" caption="batch_number" attribute="1" defaultMemberUniqueName="[fact_production].[batch_number].[All]" allUniqueName="[fact_production].[batch_number].[All]" dimensionUniqueName="[fact_production]" displayFolder="" count="0" memberValueDatatype="130" unbalanced="0"/>
    <cacheHierarchy uniqueName="[fact_sales].[sales_id]" caption="sales_id" attribute="1" defaultMemberUniqueName="[fact_sales].[sales_id].[All]" allUniqueName="[fact_sales].[sales_id].[All]" dimensionUniqueName="[fact_sales]" displayFolder="" count="0" memberValueDatatype="20" unbalanced="0"/>
    <cacheHierarchy uniqueName="[fact_sales].[date_key]" caption="date_key" attribute="1" defaultMemberUniqueName="[fact_sales].[date_key].[All]" allUniqueName="[fact_sales].[date_key].[All]" dimensionUniqueName="[fact_sales]" displayFolder="" count="0" memberValueDatatype="2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2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20" unbalanced="0"/>
    <cacheHierarchy uniqueName="[fact_sales].[quantity_sold]" caption="quantity_sold" attribute="1" defaultMemberUniqueName="[fact_sales].[quantity_sold].[All]" allUniqueName="[fact_sales].[quantity_sold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discount_pct]" caption="discount_pct" attribute="1" defaultMemberUniqueName="[fact_sales].[discount_pct].[All]" allUniqueName="[fact_sales].[discount_pct].[All]" dimensionUniqueName="[fact_sales]" displayFolder="" count="0" memberValueDatatype="20" unbalanced="0"/>
    <cacheHierarchy uniqueName="[fact_sales].[discount_amount]" caption="discount_amount" attribute="1" defaultMemberUniqueName="[fact_sales].[discount_amount].[All]" allUniqueName="[fact_sales].[discount_amount].[All]" dimensionUniqueName="[fact_sales]" displayFolder="" count="0" memberValueDatatype="5" unbalanced="0"/>
    <cacheHierarchy uniqueName="[fact_sales].[gross_revenue]" caption="gross_revenue" attribute="1" defaultMemberUniqueName="[fact_sales].[gross_revenue].[All]" allUniqueName="[fact_sales].[gross_revenue].[All]" dimensionUniqueName="[fact_sales]" displayFolder="" count="0" memberValueDatatype="5" unbalanced="0"/>
    <cacheHierarchy uniqueName="[fact_sales].[net_revenue]" caption="net_revenue" attribute="1" defaultMemberUniqueName="[fact_sales].[net_revenue].[All]" allUniqueName="[fact_sales].[net_revenue].[All]" dimensionUniqueName="[fact_sales]" displayFolder="" count="0" memberValueDatatype="5" unbalanced="0"/>
    <cacheHierarchy uniqueName="[fact_sales].[total_cost]" caption="total_cost" attribute="1" defaultMemberUniqueName="[fact_sales].[total_cost].[All]" allUniqueName="[fact_sales].[total_cost].[All]" dimensionUniqueName="[fact_sales]" displayFolder="" count="0" memberValueDatatype="5" unbalanced="0"/>
    <cacheHierarchy uniqueName="[fact_sales].[profit]" caption="profit" attribute="1" defaultMemberUniqueName="[fact_sales].[profit].[All]" allUniqueName="[fact_sales].[profit].[All]" dimensionUniqueName="[fact_sales]" displayFolder="" count="0" memberValueDatatype="5" unbalanced="0"/>
    <cacheHierarchy uniqueName="[fact_sales].[profit_margin_pct]" caption="profit_margin_pct" attribute="1" defaultMemberUniqueName="[fact_sales].[profit_margin_pct].[All]" allUniqueName="[fact_sales].[profit_margin_pct].[All]" dimensionUniqueName="[fact_sales]" displayFolder="" count="0" memberValueDatatype="5" unbalanced="0"/>
    <cacheHierarchy uniqueName="[fact_sales].[order_number]" caption="order_number" attribute="1" defaultMemberUniqueName="[fact_sales].[order_number].[All]" allUniqueName="[fact_sales].[order_number].[All]" dimensionUniqueName="[fact_sales]" displayFolder="" count="0" memberValueDatatype="130" unbalanced="0"/>
    <cacheHierarchy uniqueName="[fact_shipment].[shipment_id]" caption="shipment_id" attribute="1" defaultMemberUniqueName="[fact_shipment].[shipment_id].[All]" allUniqueName="[fact_shipment].[shipment_id].[All]" dimensionUniqueName="[fact_shipment]" displayFolder="" count="0" memberValueDatatype="20" unbalanced="0"/>
    <cacheHierarchy uniqueName="[fact_shipment].[ship_date_key]" caption="ship_date_key" attribute="1" defaultMemberUniqueName="[fact_shipment].[ship_date_key].[All]" allUniqueName="[fact_shipment].[ship_date_key].[All]" dimensionUniqueName="[fact_shipment]" displayFolder="" count="0" memberValueDatatype="20" unbalanced="0"/>
    <cacheHierarchy uniqueName="[fact_shipment].[delivery_date_key]" caption="delivery_date_key" attribute="1" defaultMemberUniqueName="[fact_shipment].[delivery_date_key].[All]" allUniqueName="[fact_shipment].[delivery_date_key].[All]" dimensionUniqueName="[fact_shipment]" displayFolder="" count="0" memberValueDatatype="20" unbalanced="0"/>
    <cacheHierarchy uniqueName="[fact_shipment].[product_id]" caption="product_id" attribute="1" defaultMemberUniqueName="[fact_shipment].[product_id].[All]" allUniqueName="[fact_shipment].[product_id].[All]" dimensionUniqueName="[fact_shipment]" displayFolder="" count="0" memberValueDatatype="20" unbalanced="0"/>
    <cacheHierarchy uniqueName="[fact_shipment].[facility_id]" caption="facility_id" attribute="1" defaultMemberUniqueName="[fact_shipment].[facility_id].[All]" allUniqueName="[fact_shipment].[facility_id].[All]" dimensionUniqueName="[fact_shipment]" displayFolder="" count="0" memberValueDatatype="20" unbalanced="0"/>
    <cacheHierarchy uniqueName="[fact_shipment].[customer_id]" caption="customer_id" attribute="1" defaultMemberUniqueName="[fact_shipment].[customer_id].[All]" allUniqueName="[fact_shipment].[customer_id].[All]" dimensionUniqueName="[fact_shipment]" displayFolder="" count="0" memberValueDatatype="20" unbalanced="0"/>
    <cacheHierarchy uniqueName="[fact_shipment].[quantity]" caption="quantity" attribute="1" defaultMemberUniqueName="[fact_shipment].[quantity].[All]" allUniqueName="[fact_shipment].[quantity].[All]" dimensionUniqueName="[fact_shipment]" displayFolder="" count="0" memberValueDatatype="20" unbalanced="0"/>
    <cacheHierarchy uniqueName="[fact_shipment].[carrier]" caption="carrier" attribute="1" defaultMemberUniqueName="[fact_shipment].[carrier].[All]" allUniqueName="[fact_shipment].[carrier].[All]" dimensionUniqueName="[fact_shipment]" displayFolder="" count="0" memberValueDatatype="130" unbalanced="0"/>
    <cacheHierarchy uniqueName="[fact_shipment].[status]" caption="status" attribute="1" defaultMemberUniqueName="[fact_shipment].[status].[All]" allUniqueName="[fact_shipment].[status].[All]" dimensionUniqueName="[fact_shipment]" displayFolder="" count="0" memberValueDatatype="130" unbalanced="0"/>
    <cacheHierarchy uniqueName="[fact_shipment].[shipping_cost]" caption="shipping_cost" attribute="1" defaultMemberUniqueName="[fact_shipment].[shipping_cost].[All]" allUniqueName="[fact_shipment].[shipping_cost].[All]" dimensionUniqueName="[fact_shipment]" displayFolder="" count="0" memberValueDatatype="20" unbalanced="0"/>
    <cacheHierarchy uniqueName="[fact_shipment].[total_weight_kg]" caption="total_weight_kg" attribute="1" defaultMemberUniqueName="[fact_shipment].[total_weight_kg].[All]" allUniqueName="[fact_shipment].[total_weight_kg].[All]" dimensionUniqueName="[fact_shipment]" displayFolder="" count="0" memberValueDatatype="5" unbalanced="0"/>
    <cacheHierarchy uniqueName="[fact_shipment].[tracking_number]" caption="tracking_number" attribute="1" defaultMemberUniqueName="[fact_shipment].[tracking_number].[All]" allUniqueName="[fact_shipment].[tracking_number].[All]" dimensionUniqueName="[fact_shipment]" displayFolder="" count="0" memberValueDatatype="130" unbalanced="0"/>
    <cacheHierarchy uniqueName="[fact_shipment].[delay_reason]" caption="delay_reason" attribute="1" defaultMemberUniqueName="[fact_shipment].[delay_reason].[All]" allUniqueName="[fact_shipment].[delay_reason].[All]" dimensionUniqueName="[fact_shipment]" displayFolder="" count="0" memberValueDatatype="130" unbalanced="0"/>
    <cacheHierarchy uniqueName="[_Mesures].[Mesures]" caption="Mesures" attribute="1" defaultMemberUniqueName="[_Mesures].[Mesures].[All]" allUniqueName="[_Mesures].[Mesures].[All]" dimensionUniqueName="[_Mesures]" displayFolder="" count="0" memberValueDatatype="130" unbalanced="0" hidden="1"/>
    <cacheHierarchy uniqueName="[_Mesures].[Valeur]" caption="Valeur" attribute="1" defaultMemberUniqueName="[_Mesures].[Valeur].[All]" allUniqueName="[_Mesures].[Valeur].[All]" dimensionUniqueName="[_Mesures]" displayFolder="" count="0" memberValueDatatype="20" unbalanced="0" hidden="1"/>
    <cacheHierarchy uniqueName="[Measures].[Somme de defect_rate_pct]" caption="Somme de defect_rate_pct" measure="1" displayFolder="" measureGroup="fact_production" count="0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omme de quantity_produced]" caption="Somme de quantity_produced" measure="1" displayFolder="" measureGroup="fact_production" count="0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Somme de quantity]" caption="Somme de quantity" measure="1" displayFolder="" measureGroup="fact_shipment" count="0">
      <extLst>
        <ext xmlns:x15="http://schemas.microsoft.com/office/spreadsheetml/2010/11/main" uri="{B97F6D7D-B522-45F9-BDA1-12C45D357490}">
          <x15:cacheHierarchy aggregatedColumn="92"/>
        </ext>
      </extLst>
    </cacheHierarchy>
    <cacheHierarchy uniqueName="[Measures].[Somme de total_cost]" caption="Somme de total_cost" measure="1" displayFolder="" measureGroup="fact_procurement" count="0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omme de shipping_cost]" caption="Somme de shipping_cost" measure="1" displayFolder="" measureGroup="fact_shipment" count="0">
      <extLst>
        <ext xmlns:x15="http://schemas.microsoft.com/office/spreadsheetml/2010/11/main" uri="{B97F6D7D-B522-45F9-BDA1-12C45D357490}">
          <x15:cacheHierarchy aggregatedColumn="95"/>
        </ext>
      </extLst>
    </cacheHierarchy>
    <cacheHierarchy uniqueName="[Measures].[Somme de profit]" caption="Somme de profit" measure="1" displayFolder="" measureGroup="fact_sales" count="0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Nombre de facility_name]" caption="Nombre de facility_name" measure="1" displayFolder="" measureGroup="dim_facility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me de order_quantity]" caption="Somme de order_quantity" measure="1" displayFolder="" measureGroup="fact_procurement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Quantité vendues]" caption="Quantité vendues" measure="1" displayFolder="" measureGroup="_Mesures" count="0"/>
    <cacheHierarchy uniqueName="[Measures].[Quantités vendues LY]" caption="Quantités vendues LY" measure="1" displayFolder="" measureGroup="_Mesures" count="0"/>
    <cacheHierarchy uniqueName="[Measures].[CA net]" caption="CA net" measure="1" displayFolder="" measureGroup="_Mesures" count="0"/>
    <cacheHierarchy uniqueName="[Measures].[Quantités commandées]" caption="Quantités commandées" measure="1" displayFolder="" measureGroup="_Mesures" count="0"/>
    <cacheHierarchy uniqueName="[Measures].[Taux de defaut]" caption="Taux de defaut" measure="1" displayFolder="" measureGroup="_Mesures" count="0"/>
    <cacheHierarchy uniqueName="[Measures].[Stock]" caption="Stock" measure="1" displayFolder="" measureGroup="_Mesures" count="0"/>
    <cacheHierarchy uniqueName="[Measures].[Valeur du stock]" caption="Valeur du stock" measure="1" displayFolder="" measureGroup="_Mesures" count="0"/>
    <cacheHierarchy uniqueName="[Measures].[Cout commandes]" caption="Cout commandes" measure="1" displayFolder="" measureGroup="_Mesures" count="0"/>
    <cacheHierarchy uniqueName="[Measures].[Quantités commandées LY]" caption="Quantités commandées LY" measure="1" displayFolder="" measureGroup="_Mesures" count="0"/>
    <cacheHierarchy uniqueName="[Measures].[__XL_Count fact_shipment]" caption="__XL_Count fact_shipment" measure="1" displayFolder="" measureGroup="fact_shipment" count="0" hidden="1"/>
    <cacheHierarchy uniqueName="[Measures].[__XL_Count fact_sales]" caption="__XL_Count fact_sales" measure="1" displayFolder="" measureGroup="fact_sales" count="0" hidden="1"/>
    <cacheHierarchy uniqueName="[Measures].[__XL_Count fact_production]" caption="__XL_Count fact_production" measure="1" displayFolder="" measureGroup="fact_production" count="0" hidden="1"/>
    <cacheHierarchy uniqueName="[Measures].[__XL_Count fact_inventory]" caption="__XL_Count fact_inventory" measure="1" displayFolder="" measureGroup="fact_inventory" count="0" hidden="1"/>
    <cacheHierarchy uniqueName="[Measures].[__XL_Count fact_procurement]" caption="__XL_Count fact_procurement" measure="1" displayFolder="" measureGroup="fact_procurement" count="0" hidden="1"/>
    <cacheHierarchy uniqueName="[Measures].[__XL_Count dim_customer]" caption="__XL_Count dim_customer" measure="1" displayFolder="" measureGroup="dim_customer" count="0" hidden="1"/>
    <cacheHierarchy uniqueName="[Measures].[__XL_Count dim_product]" caption="__XL_Count dim_product" measure="1" displayFolder="" measureGroup="dim_product" count="0" hidden="1"/>
    <cacheHierarchy uniqueName="[Measures].[__XL_Count dim_facility]" caption="__XL_Count dim_facility" measure="1" displayFolder="" measureGroup="dim_facility" count="0" hidden="1"/>
    <cacheHierarchy uniqueName="[Measures].[__XL_Count dim_date]" caption="__XL_Count dim_date" measure="1" displayFolder="" measureGroup="dim_date" count="0" hidden="1"/>
    <cacheHierarchy uniqueName="[Measures].[__XL_Count dim_supplier]" caption="__XL_Count dim_supplier" measure="1" displayFolder="" measureGroup="dim_supplier" count="0" hidden="1"/>
    <cacheHierarchy uniqueName="[Measures].[__XL_Count _Mesures]" caption="__XL_Count _Mesures" measure="1" displayFolder="" measureGroup="_Mesures" count="0" hidden="1"/>
    <cacheHierarchy uniqueName="[Measures].[__Aucune mesure définie]" caption="__Aucune mesure définie" measure="1" displayFolder="" count="0" hidden="1"/>
  </cacheHierarchies>
  <kpis count="0"/>
  <dimensions count="11">
    <dimension name="dim_customer" uniqueName="[dim_customer]" caption="dim_customer"/>
    <dimension name="dim_date" uniqueName="[dim_date]" caption="dim_date"/>
    <dimension name="dim_facility" uniqueName="[dim_facility]" caption="dim_facility"/>
    <dimension name="dim_product" uniqueName="[dim_product]" caption="dim_product"/>
    <dimension name="dim_supplier" uniqueName="[dim_supplier]" caption="dim_supplier"/>
    <dimension name="fact_inventory" uniqueName="[fact_inventory]" caption="fact_inventory"/>
    <dimension name="fact_procurement" uniqueName="[fact_procurement]" caption="fact_procurement"/>
    <dimension name="fact_production" uniqueName="[fact_production]" caption="fact_production"/>
    <dimension name="fact_sales" uniqueName="[fact_sales]" caption="fact_sales"/>
    <dimension name="fact_shipment" uniqueName="[fact_shipment]" caption="fact_shipment"/>
    <dimension measure="1" name="Measures" uniqueName="[Measures]" caption="Measures"/>
  </dimensions>
  <measureGroups count="11">
    <measureGroup name="_Mesures" caption="_Mesures"/>
    <measureGroup name="dim_customer" caption="dim_customer"/>
    <measureGroup name="dim_date" caption="dim_date"/>
    <measureGroup name="dim_facility" caption="dim_facility"/>
    <measureGroup name="dim_product" caption="dim_product"/>
    <measureGroup name="dim_supplier" caption="dim_supplier"/>
    <measureGroup name="fact_inventory" caption="fact_inventory"/>
    <measureGroup name="fact_procurement" caption="fact_procurement"/>
    <measureGroup name="fact_production" caption="fact_production"/>
    <measureGroup name="fact_sales" caption="fact_sales"/>
    <measureGroup name="fact_shipment" caption="fact_shipment"/>
  </measureGroups>
  <maps count="26">
    <map measureGroup="1" dimension="0"/>
    <map measureGroup="2" dimension="1"/>
    <map measureGroup="3" dimension="2"/>
    <map measureGroup="4" dimension="3"/>
    <map measureGroup="5" dimension="4"/>
    <map measureGroup="6" dimension="1"/>
    <map measureGroup="6" dimension="2"/>
    <map measureGroup="6" dimension="3"/>
    <map measureGroup="6" dimension="5"/>
    <map measureGroup="7" dimension="1"/>
    <map measureGroup="7" dimension="3"/>
    <map measureGroup="7" dimension="4"/>
    <map measureGroup="7" dimension="6"/>
    <map measureGroup="8" dimension="1"/>
    <map measureGroup="8" dimension="2"/>
    <map measureGroup="8" dimension="3"/>
    <map measureGroup="8" dimension="7"/>
    <map measureGroup="9" dimension="0"/>
    <map measureGroup="9" dimension="1"/>
    <map measureGroup="9" dimension="3"/>
    <map measureGroup="9" dimension="8"/>
    <map measureGroup="10" dimension="0"/>
    <map measureGroup="10" dimension="1"/>
    <map measureGroup="10" dimension="2"/>
    <map measureGroup="10" dimension="3"/>
    <map measureGroup="10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320.46390949074" createdVersion="5" refreshedVersion="8" minRefreshableVersion="3" recordCount="0" supportSubquery="1" supportAdvancedDrill="1" xr:uid="{E4070D97-61A8-44CD-B005-9627AC01D5CC}">
  <cacheSource type="external" connectionId="12"/>
  <cacheFields count="6">
    <cacheField name="[Measures].[Quantité vendues]" caption="Quantité vendues" numFmtId="0" hierarchy="109" level="32767"/>
    <cacheField name="[Measures].[Quantités vendues LY]" caption="Quantités vendues LY" numFmtId="0" hierarchy="110" level="32767"/>
    <cacheField name="[dim_date].[year].[year]" caption="year" numFmtId="0" hierarchy="9" level="1">
      <sharedItems containsSemiMixedTypes="0" containsString="0" containsNumber="1" containsInteger="1" minValue="2024" maxValue="2024" count="1">
        <n v="2024"/>
      </sharedItems>
      <extLst>
        <ext xmlns:x15="http://schemas.microsoft.com/office/spreadsheetml/2010/11/main" uri="{4F2E5C28-24EA-4eb8-9CBF-B6C8F9C3D259}">
          <x15:cachedUniqueNames>
            <x15:cachedUniqueName index="0" name="[dim_date].[year].&amp;[2024]"/>
          </x15:cachedUniqueNames>
        </ext>
      </extLst>
    </cacheField>
    <cacheField name="[Measures].[Quantités commandées]" caption="Quantités commandées" numFmtId="0" hierarchy="112" level="32767"/>
    <cacheField name="[dim_product].[product_name].[product_name]" caption="product_name" numFmtId="0" hierarchy="29" level="1">
      <sharedItems containsSemiMixedTypes="0" containsNonDate="0" containsString="0"/>
    </cacheField>
    <cacheField name="[dim_date].[Month_name_short].[Month_name_short]" caption="Month_name_short" numFmtId="0" hierarchy="18" level="1">
      <sharedItems containsSemiMixedTypes="0" containsNonDate="0" containsString="0"/>
    </cacheField>
  </cacheFields>
  <cacheHierarchies count="130">
    <cacheHierarchy uniqueName="[dim_customer].[customer_id]" caption="customer_id" attribute="1" defaultMemberUniqueName="[dim_customer].[customer_id].[All]" allUniqueName="[dim_customer].[customer_id].[All]" dimensionUniqueName="[dim_customer]" displayFolder="" count="0" memberValueDatatype="20" unbalanced="0"/>
    <cacheHierarchy uniqueName="[dim_customer].[customer_key]" caption="customer_key" attribute="1" defaultMemberUniqueName="[dim_customer].[customer_key].[All]" allUniqueName="[dim_customer].[customer_key].[All]" dimensionUniqueName="[dim_customer]" displayFolder="" count="0" memberValueDatatype="130" unbalanced="0"/>
    <cacheHierarchy uniqueName="[dim_customer].[customer_name]" caption="customer_name" attribute="1" defaultMemberUniqueName="[dim_customer].[customer_name].[All]" allUniqueName="[dim_customer].[customer_name].[All]" dimensionUniqueName="[dim_customer]" displayFolder="" count="0" memberValueDatatype="130" unbalanced="0"/>
    <cacheHierarchy uniqueName="[dim_customer].[country]" caption="country" attribute="1" defaultMemberUniqueName="[dim_customer].[country].[All]" allUniqueName="[dim_customer].[country].[All]" dimensionUniqueName="[dim_customer]" displayFolder="" count="0" memberValueDatatype="130" unbalanced="0"/>
    <cacheHierarchy uniqueName="[dim_customer].[channel_type]" caption="channel_type" attribute="1" defaultMemberUniqueName="[dim_customer].[channel_type].[All]" allUniqueName="[dim_customer].[channel_type].[All]" dimensionUniqueName="[dim_customer]" displayFolder="" count="0" memberValueDatatype="130" unbalanced="0"/>
    <cacheHierarchy uniqueName="[dim_customer].[size]" caption="size" attribute="1" defaultMemberUniqueName="[dim_customer].[size].[All]" allUniqueName="[dim_customer].[size].[All]" dimensionUniqueName="[dim_customer]" displayFolder="" count="0" memberValueDatatype="130" unbalanced="0"/>
    <cacheHierarchy uniqueName="[dim_customer].[annual_volume_usd]" caption="annual_volume_usd" attribute="1" defaultMemberUniqueName="[dim_customer].[annual_volume_usd].[All]" allUniqueName="[dim_customer].[annual_volume_usd].[All]" dimensionUniqueName="[dim_customer]" displayFolder="" count="0" memberValueDatatype="20" unbalanced="0"/>
    <cacheHierarchy uniqueName="[dim_date].[date_key]" caption="date_key" attribute="1" time="1" defaultMemberUniqueName="[dim_date].[date_key].[All]" allUniqueName="[dim_date].[date_key].[All]" dimensionUniqueName="[dim_date]" displayFolder="" count="0" memberValueDatatype="2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2" memberValueDatatype="20" unbalanced="0">
      <fieldsUsage count="2">
        <fieldUsage x="-1"/>
        <fieldUsage x="2"/>
      </fieldsUsage>
    </cacheHierarchy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20" unbalanced="0"/>
    <cacheHierarchy uniqueName="[dim_date].[month_name]" caption="month_name" attribute="1" time="1" defaultMemberUniqueName="[dim_date].[month_name].[All]" allUniqueName="[dim_date].[month_name].[All]" dimensionUniqueName="[dim_date]" displayFolder="" count="0" memberValueDatatype="130" unbalanced="0"/>
    <cacheHierarchy uniqueName="[dim_date].[week]" caption="week" attribute="1" time="1" defaultMemberUniqueName="[dim_date].[week].[All]" allUniqueName="[dim_date].[week].[All]" dimensionUniqueName="[dim_date]" displayFolder="" count="0" memberValueDatatype="20" unbalanced="0"/>
    <cacheHierarchy uniqueName="[dim_date].[day]" caption="day" attribute="1" time="1" defaultMemberUniqueName="[dim_date].[day].[All]" allUniqueName="[dim_date].[day].[All]" dimensionUniqueName="[dim_date]" displayFolder="" count="0" memberValueDatatype="20" unbalanced="0"/>
    <cacheHierarchy uniqueName="[dim_date].[day_of_week]" caption="day_of_week" attribute="1" time="1" defaultMemberUniqueName="[dim_date].[day_of_week].[All]" allUniqueName="[dim_date].[day_of_week].[All]" dimensionUniqueName="[dim_date]" displayFolder="" count="0" memberValueDatatype="20" unbalanced="0"/>
    <cacheHierarchy uniqueName="[dim_date].[day_name]" caption="day_name" attribute="1" time="1" defaultMemberUniqueName="[dim_date].[day_name].[All]" allUniqueName="[dim_date].[day_name].[All]" dimensionUniqueName="[dim_date]" displayFolder="" count="0" memberValueDatatype="130" unbalanced="0"/>
    <cacheHierarchy uniqueName="[dim_date].[is_weekend]" caption="is_weekend" attribute="1" time="1" defaultMemberUniqueName="[dim_date].[is_weekend].[All]" allUniqueName="[dim_date].[is_weekend].[All]" dimensionUniqueName="[dim_date]" displayFolder="" count="0" memberValueDatatype="20" unbalanced="0"/>
    <cacheHierarchy uniqueName="[dim_date].[Month_name_short]" caption="Month_name_short" attribute="1" time="1" defaultMemberUniqueName="[dim_date].[Month_name_short].[All]" allUniqueName="[dim_date].[Month_name_short].[All]" dimensionUniqueName="[dim_date]" displayFolder="" count="2" memberValueDatatype="130" unbalanced="0">
      <fieldsUsage count="2">
        <fieldUsage x="-1"/>
        <fieldUsage x="5"/>
      </fieldsUsage>
    </cacheHierarchy>
    <cacheHierarchy uniqueName="[dim_facility].[facility_id]" caption="facility_id" attribute="1" defaultMemberUniqueName="[dim_facility].[facility_id].[All]" allUniqueName="[dim_facility].[facility_id].[All]" dimensionUniqueName="[dim_facility]" displayFolder="" count="0" memberValueDatatype="20" unbalanced="0"/>
    <cacheHierarchy uniqueName="[dim_facility].[facility_key]" caption="facility_key" attribute="1" defaultMemberUniqueName="[dim_facility].[facility_key].[All]" allUniqueName="[dim_facility].[facility_key].[All]" dimensionUniqueName="[dim_facility]" displayFolder="" count="0" memberValueDatatype="130" unbalanced="0"/>
    <cacheHierarchy uniqueName="[dim_facility].[facility_name]" caption="facility_name" attribute="1" defaultMemberUniqueName="[dim_facility].[facility_name].[All]" allUniqueName="[dim_facility].[facility_name].[All]" dimensionUniqueName="[dim_facility]" displayFolder="" count="0" memberValueDatatype="130" unbalanced="0"/>
    <cacheHierarchy uniqueName="[dim_facility].[country]" caption="country" attribute="1" defaultMemberUniqueName="[dim_facility].[country].[All]" allUniqueName="[dim_facility].[country].[All]" dimensionUniqueName="[dim_facility]" displayFolder="" count="0" memberValueDatatype="130" unbalanced="0"/>
    <cacheHierarchy uniqueName="[dim_facility].[city]" caption="city" attribute="1" defaultMemberUniqueName="[dim_facility].[city].[All]" allUniqueName="[dim_facility].[city].[All]" dimensionUniqueName="[dim_facility]" displayFolder="" count="0" memberValueDatatype="130" unbalanced="0"/>
    <cacheHierarchy uniqueName="[dim_facility].[facility_type]" caption="facility_type" attribute="1" defaultMemberUniqueName="[dim_facility].[facility_type].[All]" allUniqueName="[dim_facility].[facility_type].[All]" dimensionUniqueName="[dim_facility]" displayFolder="" count="0" memberValueDatatype="130" unbalanced="0"/>
    <cacheHierarchy uniqueName="[dim_facility].[specialization]" caption="specialization" attribute="1" defaultMemberUniqueName="[dim_facility].[specialization].[All]" allUniqueName="[dim_facility].[specialization].[All]" dimensionUniqueName="[dim_facility]" displayFolder="" count="0" memberValueDatatype="130" unbalanced="0"/>
    <cacheHierarchy uniqueName="[dim_facility].[annual_capacity]" caption="annual_capacity" attribute="1" defaultMemberUniqueName="[dim_facility].[annual_capacity].[All]" allUniqueName="[dim_facility].[annual_capacity].[All]" dimensionUniqueName="[dim_facility]" displayFolder="" count="0" memberValueDatatype="20" unbalanced="0"/>
    <cacheHierarchy uniqueName="[dim_product].[product_id]" caption="product_id" attribute="1" defaultMemberUniqueName="[dim_product].[product_id].[All]" allUniqueName="[dim_product].[product_id].[All]" dimensionUniqueName="[dim_product]" displayFolder="" count="0" memberValueDatatype="20" unbalanced="0"/>
    <cacheHierarchy uniqueName="[dim_product].[product_key]" caption="product_key" attribute="1" defaultMemberUniqueName="[dim_product].[product_key].[All]" allUniqueName="[dim_product].[product_key].[All]" dimensionUniqueName="[dim_product]" displayFolder="" count="0" memberValueDatatype="130" unbalanced="0"/>
    <cacheHierarchy uniqueName="[dim_product].[product_name]" caption="product_name" attribute="1" defaultMemberUniqueName="[dim_product].[product_name].[All]" allUniqueName="[dim_product].[product_name].[All]" dimensionUniqueName="[dim_product]" displayFolder="" count="2" memberValueDatatype="130" unbalanced="0">
      <fieldsUsage count="2">
        <fieldUsage x="-1"/>
        <fieldUsage x="4"/>
      </fieldsUsage>
    </cacheHierarchy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_line]" caption="product_line" attribute="1" defaultMemberUniqueName="[dim_product].[product_line].[All]" allUniqueName="[dim_product].[product_line].[All]" dimensionUniqueName="[dim_product]" displayFolder="" count="0" memberValueDatatype="130" unbalanced="0"/>
    <cacheHierarchy uniqueName="[dim_product].[spec]" caption="spec" attribute="1" defaultMemberUniqueName="[dim_product].[spec].[All]" allUniqueName="[dim_product].[spec].[All]" dimensionUniqueName="[dim_product]" displayFolder="" count="0" memberValueDatatype="130" unbalanced="0"/>
    <cacheHierarchy uniqueName="[dim_product].[color]" caption="color" attribute="1" defaultMemberUniqueName="[dim_product].[color].[All]" allUniqueName="[dim_product].[color].[All]" dimensionUniqueName="[dim_product]" displayFolder="" count="0" memberValueDatatype="130" unbalanced="0"/>
    <cacheHierarchy uniqueName="[dim_product].[unit_price]" caption="unit_price" attribute="1" defaultMemberUniqueName="[dim_product].[unit_price].[All]" allUniqueName="[dim_product].[unit_price].[All]" dimensionUniqueName="[dim_product]" displayFolder="" count="0" memberValueDatatype="5" unbalanced="0"/>
    <cacheHierarchy uniqueName="[dim_product].[unit_cost]" caption="unit_cost" attribute="1" defaultMemberUniqueName="[dim_product].[unit_cost].[All]" allUniqueName="[dim_product].[unit_cost].[All]" dimensionUniqueName="[dim_product]" displayFolder="" count="0" memberValueDatatype="5" unbalanced="0"/>
    <cacheHierarchy uniqueName="[dim_product].[weight_kg]" caption="weight_kg" attribute="1" defaultMemberUniqueName="[dim_product].[weight_kg].[All]" allUniqueName="[dim_product].[weight_kg].[All]" dimensionUniqueName="[dim_product]" displayFolder="" count="0" memberValueDatatype="5" unbalanced="0"/>
    <cacheHierarchy uniqueName="[dim_product].[Img]" caption="Img" attribute="1" defaultMemberUniqueName="[dim_product].[Img].[All]" allUniqueName="[dim_product].[Img].[All]" dimensionUniqueName="[dim_product]" displayFolder="" count="0" memberValueDatatype="130" unbalanced="0"/>
    <cacheHierarchy uniqueName="[dim_supplier].[supplier_id]" caption="supplier_id" attribute="1" defaultMemberUniqueName="[dim_supplier].[supplier_id].[All]" allUniqueName="[dim_supplier].[supplier_id].[All]" dimensionUniqueName="[dim_supplier]" displayFolder="" count="0" memberValueDatatype="20" unbalanced="0"/>
    <cacheHierarchy uniqueName="[dim_supplier].[supplier_key]" caption="supplier_key" attribute="1" defaultMemberUniqueName="[dim_supplier].[supplier_key].[All]" allUniqueName="[dim_supplier].[supplier_key].[All]" dimensionUniqueName="[dim_supplier]" displayFolder="" count="0" memberValueDatatype="130" unbalanced="0"/>
    <cacheHierarchy uniqueName="[dim_supplier].[supplier_name]" caption="supplier_name" attribute="1" defaultMemberUniqueName="[dim_supplier].[supplier_name].[All]" allUniqueName="[dim_supplier].[supplier_name].[All]" dimensionUniqueName="[dim_supplier]" displayFolder="" count="0" memberValueDatatype="130" unbalanced="0"/>
    <cacheHierarchy uniqueName="[dim_supplier].[country]" caption="country" attribute="1" defaultMemberUniqueName="[dim_supplier].[country].[All]" allUniqueName="[dim_supplier].[country].[All]" dimensionUniqueName="[dim_supplier]" displayFolder="" count="0" memberValueDatatype="130" unbalanced="0"/>
    <cacheHierarchy uniqueName="[dim_supplier].[city]" caption="city" attribute="1" defaultMemberUniqueName="[dim_supplier].[city].[All]" allUniqueName="[dim_supplier].[city].[All]" dimensionUniqueName="[dim_supplier]" displayFolder="" count="0" memberValueDatatype="130" unbalanced="0"/>
    <cacheHierarchy uniqueName="[dim_supplier].[specialty]" caption="specialty" attribute="1" defaultMemberUniqueName="[dim_supplier].[specialty].[All]" allUniqueName="[dim_supplier].[specialty].[All]" dimensionUniqueName="[dim_supplier]" displayFolder="" count="0" memberValueDatatype="130" unbalanced="0"/>
    <cacheHierarchy uniqueName="[dim_supplier].[tier]" caption="tier" attribute="1" defaultMemberUniqueName="[dim_supplier].[tier].[All]" allUniqueName="[dim_supplier].[tier].[All]" dimensionUniqueName="[dim_supplier]" displayFolder="" count="0" memberValueDatatype="130" unbalanced="0"/>
    <cacheHierarchy uniqueName="[dim_supplier].[avg_quality_score]" caption="avg_quality_score" attribute="1" defaultMemberUniqueName="[dim_supplier].[avg_quality_score].[All]" allUniqueName="[dim_supplier].[avg_quality_score].[All]" dimensionUniqueName="[dim_supplier]" displayFolder="" count="0" memberValueDatatype="130" unbalanced="0"/>
    <cacheHierarchy uniqueName="[fact_inventory].[inventory_id]" caption="inventory_id" attribute="1" defaultMemberUniqueName="[fact_inventory].[inventory_id].[All]" allUniqueName="[fact_inventory].[inventory_id].[All]" dimensionUniqueName="[fact_inventory]" displayFolder="" count="0" memberValueDatatype="20" unbalanced="0"/>
    <cacheHierarchy uniqueName="[fact_inventory].[date_key]" caption="date_key" attribute="1" defaultMemberUniqueName="[fact_inventory].[date_key].[All]" allUniqueName="[fact_inventory].[date_key].[All]" dimensionUniqueName="[fact_inventory]" displayFolder="" count="0" memberValueDatatype="20" unbalanced="0"/>
    <cacheHierarchy uniqueName="[fact_inventory].[product_id]" caption="product_id" attribute="1" defaultMemberUniqueName="[fact_inventory].[product_id].[All]" allUniqueName="[fact_inventory].[product_id].[All]" dimensionUniqueName="[fact_inventory]" displayFolder="" count="0" memberValueDatatype="20" unbalanced="0"/>
    <cacheHierarchy uniqueName="[fact_inventory].[facility_id]" caption="facility_id" attribute="1" defaultMemberUniqueName="[fact_inventory].[facility_id].[All]" allUniqueName="[fact_inventory].[facility_id].[All]" dimensionUniqueName="[fact_inventory]" displayFolder="" count="0" memberValueDatatype="20" unbalanced="0"/>
    <cacheHierarchy uniqueName="[fact_inventory].[stock_level]" caption="stock_level" attribute="1" defaultMemberUniqueName="[fact_inventory].[stock_level].[All]" allUniqueName="[fact_inventory].[stock_level].[All]" dimensionUniqueName="[fact_inventory]" displayFolder="" count="0" memberValueDatatype="20" unbalanced="0"/>
    <cacheHierarchy uniqueName="[fact_inventory].[safety_stock_level]" caption="safety_stock_level" attribute="1" defaultMemberUniqueName="[fact_inventory].[safety_stock_level].[All]" allUniqueName="[fact_inventory].[safety_stock_level].[All]" dimensionUniqueName="[fact_inventory]" displayFolder="" count="0" memberValueDatatype="20" unbalanced="0"/>
    <cacheHierarchy uniqueName="[fact_inventory].[reorder_point]" caption="reorder_point" attribute="1" defaultMemberUniqueName="[fact_inventory].[reorder_point].[All]" allUniqueName="[fact_inventory].[reorder_point].[All]" dimensionUniqueName="[fact_inventory]" displayFolder="" count="0" memberValueDatatype="20" unbalanced="0"/>
    <cacheHierarchy uniqueName="[fact_procurement].[procurement_id]" caption="procurement_id" attribute="1" defaultMemberUniqueName="[fact_procurement].[procurement_id].[All]" allUniqueName="[fact_procurement].[procurement_id].[All]" dimensionUniqueName="[fact_procurement]" displayFolder="" count="0" memberValueDatatype="20" unbalanced="0"/>
    <cacheHierarchy uniqueName="[fact_procurement].[order_date_key]" caption="order_date_key" attribute="1" defaultMemberUniqueName="[fact_procurement].[order_date_key].[All]" allUniqueName="[fact_procurement].[order_date_key].[All]" dimensionUniqueName="[fact_procurement]" displayFolder="" count="0" memberValueDatatype="20" unbalanced="0"/>
    <cacheHierarchy uniqueName="[fact_procurement].[product_id]" caption="product_id" attribute="1" defaultMemberUniqueName="[fact_procurement].[product_id].[All]" allUniqueName="[fact_procurement].[product_id].[All]" dimensionUniqueName="[fact_procurement]" displayFolder="" count="0" memberValueDatatype="20" unbalanced="0"/>
    <cacheHierarchy uniqueName="[fact_procurement].[supplier_id]" caption="supplier_id" attribute="1" defaultMemberUniqueName="[fact_procurement].[supplier_id].[All]" allUniqueName="[fact_procurement].[supplier_id].[All]" dimensionUniqueName="[fact_procurement]" displayFolder="" count="0" memberValueDatatype="20" unbalanced="0"/>
    <cacheHierarchy uniqueName="[fact_procurement].[order_quantity]" caption="order_quantity" attribute="1" defaultMemberUniqueName="[fact_procurement].[order_quantity].[All]" allUniqueName="[fact_procurement].[order_quantity].[All]" dimensionUniqueName="[fact_procurement]" displayFolder="" count="0" memberValueDatatype="20" unbalanced="0"/>
    <cacheHierarchy uniqueName="[fact_procurement].[unit_cost]" caption="unit_cost" attribute="1" defaultMemberUniqueName="[fact_procurement].[unit_cost].[All]" allUniqueName="[fact_procurement].[unit_cost].[All]" dimensionUniqueName="[fact_procurement]" displayFolder="" count="0" memberValueDatatype="5" unbalanced="0"/>
    <cacheHierarchy uniqueName="[fact_procurement].[total_cost]" caption="total_cost" attribute="1" defaultMemberUniqueName="[fact_procurement].[total_cost].[All]" allUniqueName="[fact_procurement].[total_cost].[All]" dimensionUniqueName="[fact_procurement]" displayFolder="" count="0" memberValueDatatype="5" unbalanced="0"/>
    <cacheHierarchy uniqueName="[fact_procurement].[lead_time_days]" caption="lead_time_days" attribute="1" defaultMemberUniqueName="[fact_procurement].[lead_time_days].[All]" allUniqueName="[fact_procurement].[lead_time_days].[All]" dimensionUniqueName="[fact_procurement]" displayFolder="" count="0" memberValueDatatype="20" unbalanced="0"/>
    <cacheHierarchy uniqueName="[fact_procurement].[delivery_date_key]" caption="delivery_date_key" attribute="1" defaultMemberUniqueName="[fact_procurement].[delivery_date_key].[All]" allUniqueName="[fact_procurement].[delivery_date_key].[All]" dimensionUniqueName="[fact_procurement]" displayFolder="" count="0" memberValueDatatype="20" unbalanced="0"/>
    <cacheHierarchy uniqueName="[fact_procurement].[quality_score]" caption="quality_score" attribute="1" defaultMemberUniqueName="[fact_procurement].[quality_score].[All]" allUniqueName="[fact_procurement].[quality_score].[All]" dimensionUniqueName="[fact_procurement]" displayFolder="" count="0" memberValueDatatype="5" unbalanced="0"/>
    <cacheHierarchy uniqueName="[fact_procurement].[po_number]" caption="po_number" attribute="1" defaultMemberUniqueName="[fact_procurement].[po_number].[All]" allUniqueName="[fact_procurement].[po_number].[All]" dimensionUniqueName="[fact_procurement]" displayFolder="" count="0" memberValueDatatype="130" unbalanced="0"/>
    <cacheHierarchy uniqueName="[fact_production].[production_id]" caption="production_id" attribute="1" defaultMemberUniqueName="[fact_production].[production_id].[All]" allUniqueName="[fact_production].[production_id].[All]" dimensionUniqueName="[fact_production]" displayFolder="" count="0" memberValueDatatype="20" unbalanced="0"/>
    <cacheHierarchy uniqueName="[fact_production].[date_key]" caption="date_key" attribute="1" defaultMemberUniqueName="[fact_production].[date_key].[All]" allUniqueName="[fact_production].[date_key].[All]" dimensionUniqueName="[fact_production]" displayFolder="" count="0" memberValueDatatype="20" unbalanced="0"/>
    <cacheHierarchy uniqueName="[fact_production].[product_id]" caption="product_id" attribute="1" defaultMemberUniqueName="[fact_production].[product_id].[All]" allUniqueName="[fact_production].[product_id].[All]" dimensionUniqueName="[fact_production]" displayFolder="" count="0" memberValueDatatype="20" unbalanced="0"/>
    <cacheHierarchy uniqueName="[fact_production].[facility_id]" caption="facility_id" attribute="1" defaultMemberUniqueName="[fact_production].[facility_id].[All]" allUniqueName="[fact_production].[facility_id].[All]" dimensionUniqueName="[fact_production]" displayFolder="" count="0" memberValueDatatype="20" unbalanced="0"/>
    <cacheHierarchy uniqueName="[fact_production].[quantity_produced]" caption="quantity_produced" attribute="1" defaultMemberUniqueName="[fact_production].[quantity_produced].[All]" allUniqueName="[fact_production].[quantity_produced].[All]" dimensionUniqueName="[fact_production]" displayFolder="" count="0" memberValueDatatype="20" unbalanced="0"/>
    <cacheHierarchy uniqueName="[fact_production].[defective_units]" caption="defective_units" attribute="1" defaultMemberUniqueName="[fact_production].[defective_units].[All]" allUniqueName="[fact_production].[defective_units].[All]" dimensionUniqueName="[fact_production]" displayFolder="" count="0" memberValueDatatype="20" unbalanced="0"/>
    <cacheHierarchy uniqueName="[fact_production].[defect_rate_pct]" caption="defect_rate_pct" attribute="1" defaultMemberUniqueName="[fact_production].[defect_rate_pct].[All]" allUniqueName="[fact_production].[defect_rate_pct].[All]" dimensionUniqueName="[fact_production]" displayFolder="" count="0" memberValueDatatype="5" unbalanced="0"/>
    <cacheHierarchy uniqueName="[fact_production].[batch_number]" caption="batch_number" attribute="1" defaultMemberUniqueName="[fact_production].[batch_number].[All]" allUniqueName="[fact_production].[batch_number].[All]" dimensionUniqueName="[fact_production]" displayFolder="" count="0" memberValueDatatype="130" unbalanced="0"/>
    <cacheHierarchy uniqueName="[fact_sales].[sales_id]" caption="sales_id" attribute="1" defaultMemberUniqueName="[fact_sales].[sales_id].[All]" allUniqueName="[fact_sales].[sales_id].[All]" dimensionUniqueName="[fact_sales]" displayFolder="" count="0" memberValueDatatype="20" unbalanced="0"/>
    <cacheHierarchy uniqueName="[fact_sales].[date_key]" caption="date_key" attribute="1" defaultMemberUniqueName="[fact_sales].[date_key].[All]" allUniqueName="[fact_sales].[date_key].[All]" dimensionUniqueName="[fact_sales]" displayFolder="" count="0" memberValueDatatype="2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2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20" unbalanced="0"/>
    <cacheHierarchy uniqueName="[fact_sales].[quantity_sold]" caption="quantity_sold" attribute="1" defaultMemberUniqueName="[fact_sales].[quantity_sold].[All]" allUniqueName="[fact_sales].[quantity_sold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discount_pct]" caption="discount_pct" attribute="1" defaultMemberUniqueName="[fact_sales].[discount_pct].[All]" allUniqueName="[fact_sales].[discount_pct].[All]" dimensionUniqueName="[fact_sales]" displayFolder="" count="0" memberValueDatatype="20" unbalanced="0"/>
    <cacheHierarchy uniqueName="[fact_sales].[discount_amount]" caption="discount_amount" attribute="1" defaultMemberUniqueName="[fact_sales].[discount_amount].[All]" allUniqueName="[fact_sales].[discount_amount].[All]" dimensionUniqueName="[fact_sales]" displayFolder="" count="0" memberValueDatatype="5" unbalanced="0"/>
    <cacheHierarchy uniqueName="[fact_sales].[gross_revenue]" caption="gross_revenue" attribute="1" defaultMemberUniqueName="[fact_sales].[gross_revenue].[All]" allUniqueName="[fact_sales].[gross_revenue].[All]" dimensionUniqueName="[fact_sales]" displayFolder="" count="0" memberValueDatatype="5" unbalanced="0"/>
    <cacheHierarchy uniqueName="[fact_sales].[net_revenue]" caption="net_revenue" attribute="1" defaultMemberUniqueName="[fact_sales].[net_revenue].[All]" allUniqueName="[fact_sales].[net_revenue].[All]" dimensionUniqueName="[fact_sales]" displayFolder="" count="0" memberValueDatatype="5" unbalanced="0"/>
    <cacheHierarchy uniqueName="[fact_sales].[total_cost]" caption="total_cost" attribute="1" defaultMemberUniqueName="[fact_sales].[total_cost].[All]" allUniqueName="[fact_sales].[total_cost].[All]" dimensionUniqueName="[fact_sales]" displayFolder="" count="0" memberValueDatatype="5" unbalanced="0"/>
    <cacheHierarchy uniqueName="[fact_sales].[profit]" caption="profit" attribute="1" defaultMemberUniqueName="[fact_sales].[profit].[All]" allUniqueName="[fact_sales].[profit].[All]" dimensionUniqueName="[fact_sales]" displayFolder="" count="0" memberValueDatatype="5" unbalanced="0"/>
    <cacheHierarchy uniqueName="[fact_sales].[profit_margin_pct]" caption="profit_margin_pct" attribute="1" defaultMemberUniqueName="[fact_sales].[profit_margin_pct].[All]" allUniqueName="[fact_sales].[profit_margin_pct].[All]" dimensionUniqueName="[fact_sales]" displayFolder="" count="0" memberValueDatatype="5" unbalanced="0"/>
    <cacheHierarchy uniqueName="[fact_sales].[order_number]" caption="order_number" attribute="1" defaultMemberUniqueName="[fact_sales].[order_number].[All]" allUniqueName="[fact_sales].[order_number].[All]" dimensionUniqueName="[fact_sales]" displayFolder="" count="0" memberValueDatatype="130" unbalanced="0"/>
    <cacheHierarchy uniqueName="[fact_shipment].[shipment_id]" caption="shipment_id" attribute="1" defaultMemberUniqueName="[fact_shipment].[shipment_id].[All]" allUniqueName="[fact_shipment].[shipment_id].[All]" dimensionUniqueName="[fact_shipment]" displayFolder="" count="0" memberValueDatatype="20" unbalanced="0"/>
    <cacheHierarchy uniqueName="[fact_shipment].[ship_date_key]" caption="ship_date_key" attribute="1" defaultMemberUniqueName="[fact_shipment].[ship_date_key].[All]" allUniqueName="[fact_shipment].[ship_date_key].[All]" dimensionUniqueName="[fact_shipment]" displayFolder="" count="0" memberValueDatatype="20" unbalanced="0"/>
    <cacheHierarchy uniqueName="[fact_shipment].[delivery_date_key]" caption="delivery_date_key" attribute="1" defaultMemberUniqueName="[fact_shipment].[delivery_date_key].[All]" allUniqueName="[fact_shipment].[delivery_date_key].[All]" dimensionUniqueName="[fact_shipment]" displayFolder="" count="0" memberValueDatatype="20" unbalanced="0"/>
    <cacheHierarchy uniqueName="[fact_shipment].[product_id]" caption="product_id" attribute="1" defaultMemberUniqueName="[fact_shipment].[product_id].[All]" allUniqueName="[fact_shipment].[product_id].[All]" dimensionUniqueName="[fact_shipment]" displayFolder="" count="0" memberValueDatatype="20" unbalanced="0"/>
    <cacheHierarchy uniqueName="[fact_shipment].[facility_id]" caption="facility_id" attribute="1" defaultMemberUniqueName="[fact_shipment].[facility_id].[All]" allUniqueName="[fact_shipment].[facility_id].[All]" dimensionUniqueName="[fact_shipment]" displayFolder="" count="0" memberValueDatatype="20" unbalanced="0"/>
    <cacheHierarchy uniqueName="[fact_shipment].[customer_id]" caption="customer_id" attribute="1" defaultMemberUniqueName="[fact_shipment].[customer_id].[All]" allUniqueName="[fact_shipment].[customer_id].[All]" dimensionUniqueName="[fact_shipment]" displayFolder="" count="0" memberValueDatatype="20" unbalanced="0"/>
    <cacheHierarchy uniqueName="[fact_shipment].[quantity]" caption="quantity" attribute="1" defaultMemberUniqueName="[fact_shipment].[quantity].[All]" allUniqueName="[fact_shipment].[quantity].[All]" dimensionUniqueName="[fact_shipment]" displayFolder="" count="0" memberValueDatatype="20" unbalanced="0"/>
    <cacheHierarchy uniqueName="[fact_shipment].[carrier]" caption="carrier" attribute="1" defaultMemberUniqueName="[fact_shipment].[carrier].[All]" allUniqueName="[fact_shipment].[carrier].[All]" dimensionUniqueName="[fact_shipment]" displayFolder="" count="0" memberValueDatatype="130" unbalanced="0"/>
    <cacheHierarchy uniqueName="[fact_shipment].[status]" caption="status" attribute="1" defaultMemberUniqueName="[fact_shipment].[status].[All]" allUniqueName="[fact_shipment].[status].[All]" dimensionUniqueName="[fact_shipment]" displayFolder="" count="0" memberValueDatatype="130" unbalanced="0"/>
    <cacheHierarchy uniqueName="[fact_shipment].[shipping_cost]" caption="shipping_cost" attribute="1" defaultMemberUniqueName="[fact_shipment].[shipping_cost].[All]" allUniqueName="[fact_shipment].[shipping_cost].[All]" dimensionUniqueName="[fact_shipment]" displayFolder="" count="0" memberValueDatatype="20" unbalanced="0"/>
    <cacheHierarchy uniqueName="[fact_shipment].[total_weight_kg]" caption="total_weight_kg" attribute="1" defaultMemberUniqueName="[fact_shipment].[total_weight_kg].[All]" allUniqueName="[fact_shipment].[total_weight_kg].[All]" dimensionUniqueName="[fact_shipment]" displayFolder="" count="0" memberValueDatatype="5" unbalanced="0"/>
    <cacheHierarchy uniqueName="[fact_shipment].[tracking_number]" caption="tracking_number" attribute="1" defaultMemberUniqueName="[fact_shipment].[tracking_number].[All]" allUniqueName="[fact_shipment].[tracking_number].[All]" dimensionUniqueName="[fact_shipment]" displayFolder="" count="0" memberValueDatatype="130" unbalanced="0"/>
    <cacheHierarchy uniqueName="[fact_shipment].[delay_reason]" caption="delay_reason" attribute="1" defaultMemberUniqueName="[fact_shipment].[delay_reason].[All]" allUniqueName="[fact_shipment].[delay_reason].[All]" dimensionUniqueName="[fact_shipment]" displayFolder="" count="0" memberValueDatatype="130" unbalanced="0"/>
    <cacheHierarchy uniqueName="[_Mesures].[Mesures]" caption="Mesures" attribute="1" defaultMemberUniqueName="[_Mesures].[Mesures].[All]" allUniqueName="[_Mesures].[Mesures].[All]" dimensionUniqueName="[_Mesures]" displayFolder="" count="0" memberValueDatatype="130" unbalanced="0" hidden="1"/>
    <cacheHierarchy uniqueName="[_Mesures].[Valeur]" caption="Valeur" attribute="1" defaultMemberUniqueName="[_Mesures].[Valeur].[All]" allUniqueName="[_Mesures].[Valeur].[All]" dimensionUniqueName="[_Mesures]" displayFolder="" count="0" memberValueDatatype="20" unbalanced="0" hidden="1"/>
    <cacheHierarchy uniqueName="[Measures].[Somme de defect_rate_pct]" caption="Somme de defect_rate_pct" measure="1" displayFolder="" measureGroup="fact_production" count="0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omme de quantity_produced]" caption="Somme de quantity_produced" measure="1" displayFolder="" measureGroup="fact_production" count="0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Somme de quantity]" caption="Somme de quantity" measure="1" displayFolder="" measureGroup="fact_shipment" count="0">
      <extLst>
        <ext xmlns:x15="http://schemas.microsoft.com/office/spreadsheetml/2010/11/main" uri="{B97F6D7D-B522-45F9-BDA1-12C45D357490}">
          <x15:cacheHierarchy aggregatedColumn="92"/>
        </ext>
      </extLst>
    </cacheHierarchy>
    <cacheHierarchy uniqueName="[Measures].[Somme de total_cost]" caption="Somme de total_cost" measure="1" displayFolder="" measureGroup="fact_procurement" count="0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omme de shipping_cost]" caption="Somme de shipping_cost" measure="1" displayFolder="" measureGroup="fact_shipment" count="0">
      <extLst>
        <ext xmlns:x15="http://schemas.microsoft.com/office/spreadsheetml/2010/11/main" uri="{B97F6D7D-B522-45F9-BDA1-12C45D357490}">
          <x15:cacheHierarchy aggregatedColumn="95"/>
        </ext>
      </extLst>
    </cacheHierarchy>
    <cacheHierarchy uniqueName="[Measures].[Somme de profit]" caption="Somme de profit" measure="1" displayFolder="" measureGroup="fact_sales" count="0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Nombre de facility_name]" caption="Nombre de facility_name" measure="1" displayFolder="" measureGroup="dim_facility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me de order_quantity]" caption="Somme de order_quantity" measure="1" displayFolder="" measureGroup="fact_procurement" count="0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Quantité vendues]" caption="Quantité vendues" measure="1" displayFolder="" measureGroup="_Mesures" count="0" oneField="1">
      <fieldsUsage count="1">
        <fieldUsage x="0"/>
      </fieldsUsage>
    </cacheHierarchy>
    <cacheHierarchy uniqueName="[Measures].[Quantités vendues LY]" caption="Quantités vendues LY" measure="1" displayFolder="" measureGroup="_Mesures" count="0" oneField="1">
      <fieldsUsage count="1">
        <fieldUsage x="1"/>
      </fieldsUsage>
    </cacheHierarchy>
    <cacheHierarchy uniqueName="[Measures].[CA net]" caption="CA net" measure="1" displayFolder="" measureGroup="_Mesures" count="0"/>
    <cacheHierarchy uniqueName="[Measures].[Quantités commandées]" caption="Quantités commandées" measure="1" displayFolder="" measureGroup="_Mesures" count="0" oneField="1">
      <fieldsUsage count="1">
        <fieldUsage x="3"/>
      </fieldsUsage>
    </cacheHierarchy>
    <cacheHierarchy uniqueName="[Measures].[Taux de defaut]" caption="Taux de defaut" measure="1" displayFolder="" measureGroup="_Mesures" count="0"/>
    <cacheHierarchy uniqueName="[Measures].[Stock]" caption="Stock" measure="1" displayFolder="" measureGroup="_Mesures" count="0"/>
    <cacheHierarchy uniqueName="[Measures].[Valeur du stock]" caption="Valeur du stock" measure="1" displayFolder="" measureGroup="_Mesures" count="0"/>
    <cacheHierarchy uniqueName="[Measures].[Cout commandes]" caption="Cout commandes" measure="1" displayFolder="" measureGroup="_Mesures" count="0"/>
    <cacheHierarchy uniqueName="[Measures].[Quantités commandées LY]" caption="Quantités commandées LY" measure="1" displayFolder="" measureGroup="_Mesures" count="0"/>
    <cacheHierarchy uniqueName="[Measures].[__XL_Count fact_shipment]" caption="__XL_Count fact_shipment" measure="1" displayFolder="" measureGroup="fact_shipment" count="0" hidden="1"/>
    <cacheHierarchy uniqueName="[Measures].[__XL_Count fact_sales]" caption="__XL_Count fact_sales" measure="1" displayFolder="" measureGroup="fact_sales" count="0" hidden="1"/>
    <cacheHierarchy uniqueName="[Measures].[__XL_Count fact_production]" caption="__XL_Count fact_production" measure="1" displayFolder="" measureGroup="fact_production" count="0" hidden="1"/>
    <cacheHierarchy uniqueName="[Measures].[__XL_Count fact_inventory]" caption="__XL_Count fact_inventory" measure="1" displayFolder="" measureGroup="fact_inventory" count="0" hidden="1"/>
    <cacheHierarchy uniqueName="[Measures].[__XL_Count fact_procurement]" caption="__XL_Count fact_procurement" measure="1" displayFolder="" measureGroup="fact_procurement" count="0" hidden="1"/>
    <cacheHierarchy uniqueName="[Measures].[__XL_Count dim_customer]" caption="__XL_Count dim_customer" measure="1" displayFolder="" measureGroup="dim_customer" count="0" hidden="1"/>
    <cacheHierarchy uniqueName="[Measures].[__XL_Count dim_product]" caption="__XL_Count dim_product" measure="1" displayFolder="" measureGroup="dim_product" count="0" hidden="1"/>
    <cacheHierarchy uniqueName="[Measures].[__XL_Count dim_facility]" caption="__XL_Count dim_facility" measure="1" displayFolder="" measureGroup="dim_facility" count="0" hidden="1"/>
    <cacheHierarchy uniqueName="[Measures].[__XL_Count dim_date]" caption="__XL_Count dim_date" measure="1" displayFolder="" measureGroup="dim_date" count="0" hidden="1"/>
    <cacheHierarchy uniqueName="[Measures].[__XL_Count dim_supplier]" caption="__XL_Count dim_supplier" measure="1" displayFolder="" measureGroup="dim_supplier" count="0" hidden="1"/>
    <cacheHierarchy uniqueName="[Measures].[__XL_Count _Mesures]" caption="__XL_Count _Mesures" measure="1" displayFolder="" measureGroup="_Mesures" count="0" hidden="1"/>
    <cacheHierarchy uniqueName="[Measures].[__Aucune mesure définie]" caption="__Aucune mesure définie" measure="1" displayFolder="" count="0" hidden="1"/>
  </cacheHierarchies>
  <kpis count="0"/>
  <dimensions count="11">
    <dimension name="dim_customer" uniqueName="[dim_customer]" caption="dim_customer"/>
    <dimension name="dim_date" uniqueName="[dim_date]" caption="dim_date"/>
    <dimension name="dim_facility" uniqueName="[dim_facility]" caption="dim_facility"/>
    <dimension name="dim_product" uniqueName="[dim_product]" caption="dim_product"/>
    <dimension name="dim_supplier" uniqueName="[dim_supplier]" caption="dim_supplier"/>
    <dimension name="fact_inventory" uniqueName="[fact_inventory]" caption="fact_inventory"/>
    <dimension name="fact_procurement" uniqueName="[fact_procurement]" caption="fact_procurement"/>
    <dimension name="fact_production" uniqueName="[fact_production]" caption="fact_production"/>
    <dimension name="fact_sales" uniqueName="[fact_sales]" caption="fact_sales"/>
    <dimension name="fact_shipment" uniqueName="[fact_shipment]" caption="fact_shipment"/>
    <dimension measure="1" name="Measures" uniqueName="[Measures]" caption="Measures"/>
  </dimensions>
  <measureGroups count="11">
    <measureGroup name="_Mesures" caption="_Mesures"/>
    <measureGroup name="dim_customer" caption="dim_customer"/>
    <measureGroup name="dim_date" caption="dim_date"/>
    <measureGroup name="dim_facility" caption="dim_facility"/>
    <measureGroup name="dim_product" caption="dim_product"/>
    <measureGroup name="dim_supplier" caption="dim_supplier"/>
    <measureGroup name="fact_inventory" caption="fact_inventory"/>
    <measureGroup name="fact_procurement" caption="fact_procurement"/>
    <measureGroup name="fact_production" caption="fact_production"/>
    <measureGroup name="fact_sales" caption="fact_sales"/>
    <measureGroup name="fact_shipment" caption="fact_shipment"/>
  </measureGroups>
  <maps count="26">
    <map measureGroup="1" dimension="0"/>
    <map measureGroup="2" dimension="1"/>
    <map measureGroup="3" dimension="2"/>
    <map measureGroup="4" dimension="3"/>
    <map measureGroup="5" dimension="4"/>
    <map measureGroup="6" dimension="1"/>
    <map measureGroup="6" dimension="2"/>
    <map measureGroup="6" dimension="3"/>
    <map measureGroup="6" dimension="5"/>
    <map measureGroup="7" dimension="1"/>
    <map measureGroup="7" dimension="3"/>
    <map measureGroup="7" dimension="4"/>
    <map measureGroup="7" dimension="6"/>
    <map measureGroup="8" dimension="1"/>
    <map measureGroup="8" dimension="2"/>
    <map measureGroup="8" dimension="3"/>
    <map measureGroup="8" dimension="7"/>
    <map measureGroup="9" dimension="0"/>
    <map measureGroup="9" dimension="1"/>
    <map measureGroup="9" dimension="3"/>
    <map measureGroup="9" dimension="8"/>
    <map measureGroup="10" dimension="0"/>
    <map measureGroup="10" dimension="1"/>
    <map measureGroup="10" dimension="2"/>
    <map measureGroup="10" dimension="3"/>
    <map measureGroup="10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320.463911226849" createdVersion="5" refreshedVersion="8" minRefreshableVersion="3" recordCount="0" supportSubquery="1" supportAdvancedDrill="1" xr:uid="{8275EB48-C3C8-4215-B9C5-271889C7126F}">
  <cacheSource type="external" connectionId="12"/>
  <cacheFields count="4">
    <cacheField name="[dim_date].[year].[year]" caption="year" numFmtId="0" hierarchy="9" level="1">
      <sharedItems containsSemiMixedTypes="0" containsNonDate="0" containsString="0"/>
    </cacheField>
    <cacheField name="[Measures].[CA net]" caption="CA net" numFmtId="0" hierarchy="111" level="32767"/>
    <cacheField name="[dim_product].[product_name].[product_name]" caption="product_name" numFmtId="0" hierarchy="29" level="1">
      <sharedItems containsSemiMixedTypes="0" containsNonDate="0" containsString="0"/>
    </cacheField>
    <cacheField name="[dim_date].[Month_name_short].[Month_name_short]" caption="Month_name_short" numFmtId="0" hierarchy="18" level="1">
      <sharedItems containsSemiMixedTypes="0" containsNonDate="0" containsString="0"/>
    </cacheField>
  </cacheFields>
  <cacheHierarchies count="130">
    <cacheHierarchy uniqueName="[dim_customer].[customer_id]" caption="customer_id" attribute="1" defaultMemberUniqueName="[dim_customer].[customer_id].[All]" allUniqueName="[dim_customer].[customer_id].[All]" dimensionUniqueName="[dim_customer]" displayFolder="" count="0" memberValueDatatype="20" unbalanced="0"/>
    <cacheHierarchy uniqueName="[dim_customer].[customer_key]" caption="customer_key" attribute="1" defaultMemberUniqueName="[dim_customer].[customer_key].[All]" allUniqueName="[dim_customer].[customer_key].[All]" dimensionUniqueName="[dim_customer]" displayFolder="" count="0" memberValueDatatype="130" unbalanced="0"/>
    <cacheHierarchy uniqueName="[dim_customer].[customer_name]" caption="customer_name" attribute="1" defaultMemberUniqueName="[dim_customer].[customer_name].[All]" allUniqueName="[dim_customer].[customer_name].[All]" dimensionUniqueName="[dim_customer]" displayFolder="" count="0" memberValueDatatype="130" unbalanced="0"/>
    <cacheHierarchy uniqueName="[dim_customer].[country]" caption="country" attribute="1" defaultMemberUniqueName="[dim_customer].[country].[All]" allUniqueName="[dim_customer].[country].[All]" dimensionUniqueName="[dim_customer]" displayFolder="" count="0" memberValueDatatype="130" unbalanced="0"/>
    <cacheHierarchy uniqueName="[dim_customer].[channel_type]" caption="channel_type" attribute="1" defaultMemberUniqueName="[dim_customer].[channel_type].[All]" allUniqueName="[dim_customer].[channel_type].[All]" dimensionUniqueName="[dim_customer]" displayFolder="" count="0" memberValueDatatype="130" unbalanced="0"/>
    <cacheHierarchy uniqueName="[dim_customer].[size]" caption="size" attribute="1" defaultMemberUniqueName="[dim_customer].[size].[All]" allUniqueName="[dim_customer].[size].[All]" dimensionUniqueName="[dim_customer]" displayFolder="" count="0" memberValueDatatype="130" unbalanced="0"/>
    <cacheHierarchy uniqueName="[dim_customer].[annual_volume_usd]" caption="annual_volume_usd" attribute="1" defaultMemberUniqueName="[dim_customer].[annual_volume_usd].[All]" allUniqueName="[dim_customer].[annual_volume_usd].[All]" dimensionUniqueName="[dim_customer]" displayFolder="" count="0" memberValueDatatype="20" unbalanced="0"/>
    <cacheHierarchy uniqueName="[dim_date].[date_key]" caption="date_key" attribute="1" time="1" defaultMemberUniqueName="[dim_date].[date_key].[All]" allUniqueName="[dim_date].[date_key].[All]" dimensionUniqueName="[dim_date]" displayFolder="" count="0" memberValueDatatype="2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2" memberValueDatatype="20" unbalanced="0">
      <fieldsUsage count="2">
        <fieldUsage x="-1"/>
        <fieldUsage x="0"/>
      </fieldsUsage>
    </cacheHierarchy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20" unbalanced="0"/>
    <cacheHierarchy uniqueName="[dim_date].[month_name]" caption="month_name" attribute="1" time="1" defaultMemberUniqueName="[dim_date].[month_name].[All]" allUniqueName="[dim_date].[month_name].[All]" dimensionUniqueName="[dim_date]" displayFolder="" count="0" memberValueDatatype="130" unbalanced="0"/>
    <cacheHierarchy uniqueName="[dim_date].[week]" caption="week" attribute="1" time="1" defaultMemberUniqueName="[dim_date].[week].[All]" allUniqueName="[dim_date].[week].[All]" dimensionUniqueName="[dim_date]" displayFolder="" count="0" memberValueDatatype="20" unbalanced="0"/>
    <cacheHierarchy uniqueName="[dim_date].[day]" caption="day" attribute="1" time="1" defaultMemberUniqueName="[dim_date].[day].[All]" allUniqueName="[dim_date].[day].[All]" dimensionUniqueName="[dim_date]" displayFolder="" count="0" memberValueDatatype="20" unbalanced="0"/>
    <cacheHierarchy uniqueName="[dim_date].[day_of_week]" caption="day_of_week" attribute="1" time="1" defaultMemberUniqueName="[dim_date].[day_of_week].[All]" allUniqueName="[dim_date].[day_of_week].[All]" dimensionUniqueName="[dim_date]" displayFolder="" count="0" memberValueDatatype="20" unbalanced="0"/>
    <cacheHierarchy uniqueName="[dim_date].[day_name]" caption="day_name" attribute="1" time="1" defaultMemberUniqueName="[dim_date].[day_name].[All]" allUniqueName="[dim_date].[day_name].[All]" dimensionUniqueName="[dim_date]" displayFolder="" count="0" memberValueDatatype="130" unbalanced="0"/>
    <cacheHierarchy uniqueName="[dim_date].[is_weekend]" caption="is_weekend" attribute="1" time="1" defaultMemberUniqueName="[dim_date].[is_weekend].[All]" allUniqueName="[dim_date].[is_weekend].[All]" dimensionUniqueName="[dim_date]" displayFolder="" count="0" memberValueDatatype="20" unbalanced="0"/>
    <cacheHierarchy uniqueName="[dim_date].[Month_name_short]" caption="Month_name_short" attribute="1" time="1" defaultMemberUniqueName="[dim_date].[Month_name_short].[All]" allUniqueName="[dim_date].[Month_name_short].[All]" dimensionUniqueName="[dim_date]" displayFolder="" count="2" memberValueDatatype="130" unbalanced="0">
      <fieldsUsage count="2">
        <fieldUsage x="-1"/>
        <fieldUsage x="3"/>
      </fieldsUsage>
    </cacheHierarchy>
    <cacheHierarchy uniqueName="[dim_facility].[facility_id]" caption="facility_id" attribute="1" defaultMemberUniqueName="[dim_facility].[facility_id].[All]" allUniqueName="[dim_facility].[facility_id].[All]" dimensionUniqueName="[dim_facility]" displayFolder="" count="0" memberValueDatatype="20" unbalanced="0"/>
    <cacheHierarchy uniqueName="[dim_facility].[facility_key]" caption="facility_key" attribute="1" defaultMemberUniqueName="[dim_facility].[facility_key].[All]" allUniqueName="[dim_facility].[facility_key].[All]" dimensionUniqueName="[dim_facility]" displayFolder="" count="0" memberValueDatatype="130" unbalanced="0"/>
    <cacheHierarchy uniqueName="[dim_facility].[facility_name]" caption="facility_name" attribute="1" defaultMemberUniqueName="[dim_facility].[facility_name].[All]" allUniqueName="[dim_facility].[facility_name].[All]" dimensionUniqueName="[dim_facility]" displayFolder="" count="0" memberValueDatatype="130" unbalanced="0"/>
    <cacheHierarchy uniqueName="[dim_facility].[country]" caption="country" attribute="1" defaultMemberUniqueName="[dim_facility].[country].[All]" allUniqueName="[dim_facility].[country].[All]" dimensionUniqueName="[dim_facility]" displayFolder="" count="0" memberValueDatatype="130" unbalanced="0"/>
    <cacheHierarchy uniqueName="[dim_facility].[city]" caption="city" attribute="1" defaultMemberUniqueName="[dim_facility].[city].[All]" allUniqueName="[dim_facility].[city].[All]" dimensionUniqueName="[dim_facility]" displayFolder="" count="0" memberValueDatatype="130" unbalanced="0"/>
    <cacheHierarchy uniqueName="[dim_facility].[facility_type]" caption="facility_type" attribute="1" defaultMemberUniqueName="[dim_facility].[facility_type].[All]" allUniqueName="[dim_facility].[facility_type].[All]" dimensionUniqueName="[dim_facility]" displayFolder="" count="0" memberValueDatatype="130" unbalanced="0"/>
    <cacheHierarchy uniqueName="[dim_facility].[specialization]" caption="specialization" attribute="1" defaultMemberUniqueName="[dim_facility].[specialization].[All]" allUniqueName="[dim_facility].[specialization].[All]" dimensionUniqueName="[dim_facility]" displayFolder="" count="0" memberValueDatatype="130" unbalanced="0"/>
    <cacheHierarchy uniqueName="[dim_facility].[annual_capacity]" caption="annual_capacity" attribute="1" defaultMemberUniqueName="[dim_facility].[annual_capacity].[All]" allUniqueName="[dim_facility].[annual_capacity].[All]" dimensionUniqueName="[dim_facility]" displayFolder="" count="0" memberValueDatatype="20" unbalanced="0"/>
    <cacheHierarchy uniqueName="[dim_product].[product_id]" caption="product_id" attribute="1" defaultMemberUniqueName="[dim_product].[product_id].[All]" allUniqueName="[dim_product].[product_id].[All]" dimensionUniqueName="[dim_product]" displayFolder="" count="0" memberValueDatatype="20" unbalanced="0"/>
    <cacheHierarchy uniqueName="[dim_product].[product_key]" caption="product_key" attribute="1" defaultMemberUniqueName="[dim_product].[product_key].[All]" allUniqueName="[dim_product].[product_key].[All]" dimensionUniqueName="[dim_product]" displayFolder="" count="0" memberValueDatatype="130" unbalanced="0"/>
    <cacheHierarchy uniqueName="[dim_product].[product_name]" caption="product_name" attribute="1" defaultMemberUniqueName="[dim_product].[product_name].[All]" allUniqueName="[dim_product].[product_name].[All]" dimensionUniqueName="[dim_product]" displayFolder="" count="2" memberValueDatatype="130" unbalanced="0">
      <fieldsUsage count="2">
        <fieldUsage x="-1"/>
        <fieldUsage x="2"/>
      </fieldsUsage>
    </cacheHierarchy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_line]" caption="product_line" attribute="1" defaultMemberUniqueName="[dim_product].[product_line].[All]" allUniqueName="[dim_product].[product_line].[All]" dimensionUniqueName="[dim_product]" displayFolder="" count="0" memberValueDatatype="130" unbalanced="0"/>
    <cacheHierarchy uniqueName="[dim_product].[spec]" caption="spec" attribute="1" defaultMemberUniqueName="[dim_product].[spec].[All]" allUniqueName="[dim_product].[spec].[All]" dimensionUniqueName="[dim_product]" displayFolder="" count="0" memberValueDatatype="130" unbalanced="0"/>
    <cacheHierarchy uniqueName="[dim_product].[color]" caption="color" attribute="1" defaultMemberUniqueName="[dim_product].[color].[All]" allUniqueName="[dim_product].[color].[All]" dimensionUniqueName="[dim_product]" displayFolder="" count="0" memberValueDatatype="130" unbalanced="0"/>
    <cacheHierarchy uniqueName="[dim_product].[unit_price]" caption="unit_price" attribute="1" defaultMemberUniqueName="[dim_product].[unit_price].[All]" allUniqueName="[dim_product].[unit_price].[All]" dimensionUniqueName="[dim_product]" displayFolder="" count="0" memberValueDatatype="5" unbalanced="0"/>
    <cacheHierarchy uniqueName="[dim_product].[unit_cost]" caption="unit_cost" attribute="1" defaultMemberUniqueName="[dim_product].[unit_cost].[All]" allUniqueName="[dim_product].[unit_cost].[All]" dimensionUniqueName="[dim_product]" displayFolder="" count="0" memberValueDatatype="5" unbalanced="0"/>
    <cacheHierarchy uniqueName="[dim_product].[weight_kg]" caption="weight_kg" attribute="1" defaultMemberUniqueName="[dim_product].[weight_kg].[All]" allUniqueName="[dim_product].[weight_kg].[All]" dimensionUniqueName="[dim_product]" displayFolder="" count="0" memberValueDatatype="5" unbalanced="0"/>
    <cacheHierarchy uniqueName="[dim_product].[Img]" caption="Img" attribute="1" defaultMemberUniqueName="[dim_product].[Img].[All]" allUniqueName="[dim_product].[Img].[All]" dimensionUniqueName="[dim_product]" displayFolder="" count="0" memberValueDatatype="130" unbalanced="0"/>
    <cacheHierarchy uniqueName="[dim_supplier].[supplier_id]" caption="supplier_id" attribute="1" defaultMemberUniqueName="[dim_supplier].[supplier_id].[All]" allUniqueName="[dim_supplier].[supplier_id].[All]" dimensionUniqueName="[dim_supplier]" displayFolder="" count="0" memberValueDatatype="20" unbalanced="0"/>
    <cacheHierarchy uniqueName="[dim_supplier].[supplier_key]" caption="supplier_key" attribute="1" defaultMemberUniqueName="[dim_supplier].[supplier_key].[All]" allUniqueName="[dim_supplier].[supplier_key].[All]" dimensionUniqueName="[dim_supplier]" displayFolder="" count="0" memberValueDatatype="130" unbalanced="0"/>
    <cacheHierarchy uniqueName="[dim_supplier].[supplier_name]" caption="supplier_name" attribute="1" defaultMemberUniqueName="[dim_supplier].[supplier_name].[All]" allUniqueName="[dim_supplier].[supplier_name].[All]" dimensionUniqueName="[dim_supplier]" displayFolder="" count="0" memberValueDatatype="130" unbalanced="0"/>
    <cacheHierarchy uniqueName="[dim_supplier].[country]" caption="country" attribute="1" defaultMemberUniqueName="[dim_supplier].[country].[All]" allUniqueName="[dim_supplier].[country].[All]" dimensionUniqueName="[dim_supplier]" displayFolder="" count="0" memberValueDatatype="130" unbalanced="0"/>
    <cacheHierarchy uniqueName="[dim_supplier].[city]" caption="city" attribute="1" defaultMemberUniqueName="[dim_supplier].[city].[All]" allUniqueName="[dim_supplier].[city].[All]" dimensionUniqueName="[dim_supplier]" displayFolder="" count="0" memberValueDatatype="130" unbalanced="0"/>
    <cacheHierarchy uniqueName="[dim_supplier].[specialty]" caption="specialty" attribute="1" defaultMemberUniqueName="[dim_supplier].[specialty].[All]" allUniqueName="[dim_supplier].[specialty].[All]" dimensionUniqueName="[dim_supplier]" displayFolder="" count="0" memberValueDatatype="130" unbalanced="0"/>
    <cacheHierarchy uniqueName="[dim_supplier].[tier]" caption="tier" attribute="1" defaultMemberUniqueName="[dim_supplier].[tier].[All]" allUniqueName="[dim_supplier].[tier].[All]" dimensionUniqueName="[dim_supplier]" displayFolder="" count="0" memberValueDatatype="130" unbalanced="0"/>
    <cacheHierarchy uniqueName="[dim_supplier].[avg_quality_score]" caption="avg_quality_score" attribute="1" defaultMemberUniqueName="[dim_supplier].[avg_quality_score].[All]" allUniqueName="[dim_supplier].[avg_quality_score].[All]" dimensionUniqueName="[dim_supplier]" displayFolder="" count="0" memberValueDatatype="130" unbalanced="0"/>
    <cacheHierarchy uniqueName="[fact_inventory].[inventory_id]" caption="inventory_id" attribute="1" defaultMemberUniqueName="[fact_inventory].[inventory_id].[All]" allUniqueName="[fact_inventory].[inventory_id].[All]" dimensionUniqueName="[fact_inventory]" displayFolder="" count="0" memberValueDatatype="20" unbalanced="0"/>
    <cacheHierarchy uniqueName="[fact_inventory].[date_key]" caption="date_key" attribute="1" defaultMemberUniqueName="[fact_inventory].[date_key].[All]" allUniqueName="[fact_inventory].[date_key].[All]" dimensionUniqueName="[fact_inventory]" displayFolder="" count="0" memberValueDatatype="20" unbalanced="0"/>
    <cacheHierarchy uniqueName="[fact_inventory].[product_id]" caption="product_id" attribute="1" defaultMemberUniqueName="[fact_inventory].[product_id].[All]" allUniqueName="[fact_inventory].[product_id].[All]" dimensionUniqueName="[fact_inventory]" displayFolder="" count="0" memberValueDatatype="20" unbalanced="0"/>
    <cacheHierarchy uniqueName="[fact_inventory].[facility_id]" caption="facility_id" attribute="1" defaultMemberUniqueName="[fact_inventory].[facility_id].[All]" allUniqueName="[fact_inventory].[facility_id].[All]" dimensionUniqueName="[fact_inventory]" displayFolder="" count="0" memberValueDatatype="20" unbalanced="0"/>
    <cacheHierarchy uniqueName="[fact_inventory].[stock_level]" caption="stock_level" attribute="1" defaultMemberUniqueName="[fact_inventory].[stock_level].[All]" allUniqueName="[fact_inventory].[stock_level].[All]" dimensionUniqueName="[fact_inventory]" displayFolder="" count="0" memberValueDatatype="20" unbalanced="0"/>
    <cacheHierarchy uniqueName="[fact_inventory].[safety_stock_level]" caption="safety_stock_level" attribute="1" defaultMemberUniqueName="[fact_inventory].[safety_stock_level].[All]" allUniqueName="[fact_inventory].[safety_stock_level].[All]" dimensionUniqueName="[fact_inventory]" displayFolder="" count="0" memberValueDatatype="20" unbalanced="0"/>
    <cacheHierarchy uniqueName="[fact_inventory].[reorder_point]" caption="reorder_point" attribute="1" defaultMemberUniqueName="[fact_inventory].[reorder_point].[All]" allUniqueName="[fact_inventory].[reorder_point].[All]" dimensionUniqueName="[fact_inventory]" displayFolder="" count="0" memberValueDatatype="20" unbalanced="0"/>
    <cacheHierarchy uniqueName="[fact_procurement].[procurement_id]" caption="procurement_id" attribute="1" defaultMemberUniqueName="[fact_procurement].[procurement_id].[All]" allUniqueName="[fact_procurement].[procurement_id].[All]" dimensionUniqueName="[fact_procurement]" displayFolder="" count="0" memberValueDatatype="20" unbalanced="0"/>
    <cacheHierarchy uniqueName="[fact_procurement].[order_date_key]" caption="order_date_key" attribute="1" defaultMemberUniqueName="[fact_procurement].[order_date_key].[All]" allUniqueName="[fact_procurement].[order_date_key].[All]" dimensionUniqueName="[fact_procurement]" displayFolder="" count="0" memberValueDatatype="20" unbalanced="0"/>
    <cacheHierarchy uniqueName="[fact_procurement].[product_id]" caption="product_id" attribute="1" defaultMemberUniqueName="[fact_procurement].[product_id].[All]" allUniqueName="[fact_procurement].[product_id].[All]" dimensionUniqueName="[fact_procurement]" displayFolder="" count="0" memberValueDatatype="20" unbalanced="0"/>
    <cacheHierarchy uniqueName="[fact_procurement].[supplier_id]" caption="supplier_id" attribute="1" defaultMemberUniqueName="[fact_procurement].[supplier_id].[All]" allUniqueName="[fact_procurement].[supplier_id].[All]" dimensionUniqueName="[fact_procurement]" displayFolder="" count="0" memberValueDatatype="20" unbalanced="0"/>
    <cacheHierarchy uniqueName="[fact_procurement].[order_quantity]" caption="order_quantity" attribute="1" defaultMemberUniqueName="[fact_procurement].[order_quantity].[All]" allUniqueName="[fact_procurement].[order_quantity].[All]" dimensionUniqueName="[fact_procurement]" displayFolder="" count="0" memberValueDatatype="20" unbalanced="0"/>
    <cacheHierarchy uniqueName="[fact_procurement].[unit_cost]" caption="unit_cost" attribute="1" defaultMemberUniqueName="[fact_procurement].[unit_cost].[All]" allUniqueName="[fact_procurement].[unit_cost].[All]" dimensionUniqueName="[fact_procurement]" displayFolder="" count="0" memberValueDatatype="5" unbalanced="0"/>
    <cacheHierarchy uniqueName="[fact_procurement].[total_cost]" caption="total_cost" attribute="1" defaultMemberUniqueName="[fact_procurement].[total_cost].[All]" allUniqueName="[fact_procurement].[total_cost].[All]" dimensionUniqueName="[fact_procurement]" displayFolder="" count="0" memberValueDatatype="5" unbalanced="0"/>
    <cacheHierarchy uniqueName="[fact_procurement].[lead_time_days]" caption="lead_time_days" attribute="1" defaultMemberUniqueName="[fact_procurement].[lead_time_days].[All]" allUniqueName="[fact_procurement].[lead_time_days].[All]" dimensionUniqueName="[fact_procurement]" displayFolder="" count="0" memberValueDatatype="20" unbalanced="0"/>
    <cacheHierarchy uniqueName="[fact_procurement].[delivery_date_key]" caption="delivery_date_key" attribute="1" defaultMemberUniqueName="[fact_procurement].[delivery_date_key].[All]" allUniqueName="[fact_procurement].[delivery_date_key].[All]" dimensionUniqueName="[fact_procurement]" displayFolder="" count="0" memberValueDatatype="20" unbalanced="0"/>
    <cacheHierarchy uniqueName="[fact_procurement].[quality_score]" caption="quality_score" attribute="1" defaultMemberUniqueName="[fact_procurement].[quality_score].[All]" allUniqueName="[fact_procurement].[quality_score].[All]" dimensionUniqueName="[fact_procurement]" displayFolder="" count="0" memberValueDatatype="5" unbalanced="0"/>
    <cacheHierarchy uniqueName="[fact_procurement].[po_number]" caption="po_number" attribute="1" defaultMemberUniqueName="[fact_procurement].[po_number].[All]" allUniqueName="[fact_procurement].[po_number].[All]" dimensionUniqueName="[fact_procurement]" displayFolder="" count="0" memberValueDatatype="130" unbalanced="0"/>
    <cacheHierarchy uniqueName="[fact_production].[production_id]" caption="production_id" attribute="1" defaultMemberUniqueName="[fact_production].[production_id].[All]" allUniqueName="[fact_production].[production_id].[All]" dimensionUniqueName="[fact_production]" displayFolder="" count="0" memberValueDatatype="20" unbalanced="0"/>
    <cacheHierarchy uniqueName="[fact_production].[date_key]" caption="date_key" attribute="1" defaultMemberUniqueName="[fact_production].[date_key].[All]" allUniqueName="[fact_production].[date_key].[All]" dimensionUniqueName="[fact_production]" displayFolder="" count="0" memberValueDatatype="20" unbalanced="0"/>
    <cacheHierarchy uniqueName="[fact_production].[product_id]" caption="product_id" attribute="1" defaultMemberUniqueName="[fact_production].[product_id].[All]" allUniqueName="[fact_production].[product_id].[All]" dimensionUniqueName="[fact_production]" displayFolder="" count="0" memberValueDatatype="20" unbalanced="0"/>
    <cacheHierarchy uniqueName="[fact_production].[facility_id]" caption="facility_id" attribute="1" defaultMemberUniqueName="[fact_production].[facility_id].[All]" allUniqueName="[fact_production].[facility_id].[All]" dimensionUniqueName="[fact_production]" displayFolder="" count="0" memberValueDatatype="20" unbalanced="0"/>
    <cacheHierarchy uniqueName="[fact_production].[quantity_produced]" caption="quantity_produced" attribute="1" defaultMemberUniqueName="[fact_production].[quantity_produced].[All]" allUniqueName="[fact_production].[quantity_produced].[All]" dimensionUniqueName="[fact_production]" displayFolder="" count="0" memberValueDatatype="20" unbalanced="0"/>
    <cacheHierarchy uniqueName="[fact_production].[defective_units]" caption="defective_units" attribute="1" defaultMemberUniqueName="[fact_production].[defective_units].[All]" allUniqueName="[fact_production].[defective_units].[All]" dimensionUniqueName="[fact_production]" displayFolder="" count="0" memberValueDatatype="20" unbalanced="0"/>
    <cacheHierarchy uniqueName="[fact_production].[defect_rate_pct]" caption="defect_rate_pct" attribute="1" defaultMemberUniqueName="[fact_production].[defect_rate_pct].[All]" allUniqueName="[fact_production].[defect_rate_pct].[All]" dimensionUniqueName="[fact_production]" displayFolder="" count="0" memberValueDatatype="5" unbalanced="0"/>
    <cacheHierarchy uniqueName="[fact_production].[batch_number]" caption="batch_number" attribute="1" defaultMemberUniqueName="[fact_production].[batch_number].[All]" allUniqueName="[fact_production].[batch_number].[All]" dimensionUniqueName="[fact_production]" displayFolder="" count="0" memberValueDatatype="130" unbalanced="0"/>
    <cacheHierarchy uniqueName="[fact_sales].[sales_id]" caption="sales_id" attribute="1" defaultMemberUniqueName="[fact_sales].[sales_id].[All]" allUniqueName="[fact_sales].[sales_id].[All]" dimensionUniqueName="[fact_sales]" displayFolder="" count="0" memberValueDatatype="20" unbalanced="0"/>
    <cacheHierarchy uniqueName="[fact_sales].[date_key]" caption="date_key" attribute="1" defaultMemberUniqueName="[fact_sales].[date_key].[All]" allUniqueName="[fact_sales].[date_key].[All]" dimensionUniqueName="[fact_sales]" displayFolder="" count="0" memberValueDatatype="2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2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20" unbalanced="0"/>
    <cacheHierarchy uniqueName="[fact_sales].[quantity_sold]" caption="quantity_sold" attribute="1" defaultMemberUniqueName="[fact_sales].[quantity_sold].[All]" allUniqueName="[fact_sales].[quantity_sold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discount_pct]" caption="discount_pct" attribute="1" defaultMemberUniqueName="[fact_sales].[discount_pct].[All]" allUniqueName="[fact_sales].[discount_pct].[All]" dimensionUniqueName="[fact_sales]" displayFolder="" count="0" memberValueDatatype="20" unbalanced="0"/>
    <cacheHierarchy uniqueName="[fact_sales].[discount_amount]" caption="discount_amount" attribute="1" defaultMemberUniqueName="[fact_sales].[discount_amount].[All]" allUniqueName="[fact_sales].[discount_amount].[All]" dimensionUniqueName="[fact_sales]" displayFolder="" count="0" memberValueDatatype="5" unbalanced="0"/>
    <cacheHierarchy uniqueName="[fact_sales].[gross_revenue]" caption="gross_revenue" attribute="1" defaultMemberUniqueName="[fact_sales].[gross_revenue].[All]" allUniqueName="[fact_sales].[gross_revenue].[All]" dimensionUniqueName="[fact_sales]" displayFolder="" count="0" memberValueDatatype="5" unbalanced="0"/>
    <cacheHierarchy uniqueName="[fact_sales].[net_revenue]" caption="net_revenue" attribute="1" defaultMemberUniqueName="[fact_sales].[net_revenue].[All]" allUniqueName="[fact_sales].[net_revenue].[All]" dimensionUniqueName="[fact_sales]" displayFolder="" count="0" memberValueDatatype="5" unbalanced="0"/>
    <cacheHierarchy uniqueName="[fact_sales].[total_cost]" caption="total_cost" attribute="1" defaultMemberUniqueName="[fact_sales].[total_cost].[All]" allUniqueName="[fact_sales].[total_cost].[All]" dimensionUniqueName="[fact_sales]" displayFolder="" count="0" memberValueDatatype="5" unbalanced="0"/>
    <cacheHierarchy uniqueName="[fact_sales].[profit]" caption="profit" attribute="1" defaultMemberUniqueName="[fact_sales].[profit].[All]" allUniqueName="[fact_sales].[profit].[All]" dimensionUniqueName="[fact_sales]" displayFolder="" count="0" memberValueDatatype="5" unbalanced="0"/>
    <cacheHierarchy uniqueName="[fact_sales].[profit_margin_pct]" caption="profit_margin_pct" attribute="1" defaultMemberUniqueName="[fact_sales].[profit_margin_pct].[All]" allUniqueName="[fact_sales].[profit_margin_pct].[All]" dimensionUniqueName="[fact_sales]" displayFolder="" count="0" memberValueDatatype="5" unbalanced="0"/>
    <cacheHierarchy uniqueName="[fact_sales].[order_number]" caption="order_number" attribute="1" defaultMemberUniqueName="[fact_sales].[order_number].[All]" allUniqueName="[fact_sales].[order_number].[All]" dimensionUniqueName="[fact_sales]" displayFolder="" count="0" memberValueDatatype="130" unbalanced="0"/>
    <cacheHierarchy uniqueName="[fact_shipment].[shipment_id]" caption="shipment_id" attribute="1" defaultMemberUniqueName="[fact_shipment].[shipment_id].[All]" allUniqueName="[fact_shipment].[shipment_id].[All]" dimensionUniqueName="[fact_shipment]" displayFolder="" count="0" memberValueDatatype="20" unbalanced="0"/>
    <cacheHierarchy uniqueName="[fact_shipment].[ship_date_key]" caption="ship_date_key" attribute="1" defaultMemberUniqueName="[fact_shipment].[ship_date_key].[All]" allUniqueName="[fact_shipment].[ship_date_key].[All]" dimensionUniqueName="[fact_shipment]" displayFolder="" count="0" memberValueDatatype="20" unbalanced="0"/>
    <cacheHierarchy uniqueName="[fact_shipment].[delivery_date_key]" caption="delivery_date_key" attribute="1" defaultMemberUniqueName="[fact_shipment].[delivery_date_key].[All]" allUniqueName="[fact_shipment].[delivery_date_key].[All]" dimensionUniqueName="[fact_shipment]" displayFolder="" count="0" memberValueDatatype="20" unbalanced="0"/>
    <cacheHierarchy uniqueName="[fact_shipment].[product_id]" caption="product_id" attribute="1" defaultMemberUniqueName="[fact_shipment].[product_id].[All]" allUniqueName="[fact_shipment].[product_id].[All]" dimensionUniqueName="[fact_shipment]" displayFolder="" count="0" memberValueDatatype="20" unbalanced="0"/>
    <cacheHierarchy uniqueName="[fact_shipment].[facility_id]" caption="facility_id" attribute="1" defaultMemberUniqueName="[fact_shipment].[facility_id].[All]" allUniqueName="[fact_shipment].[facility_id].[All]" dimensionUniqueName="[fact_shipment]" displayFolder="" count="0" memberValueDatatype="20" unbalanced="0"/>
    <cacheHierarchy uniqueName="[fact_shipment].[customer_id]" caption="customer_id" attribute="1" defaultMemberUniqueName="[fact_shipment].[customer_id].[All]" allUniqueName="[fact_shipment].[customer_id].[All]" dimensionUniqueName="[fact_shipment]" displayFolder="" count="0" memberValueDatatype="20" unbalanced="0"/>
    <cacheHierarchy uniqueName="[fact_shipment].[quantity]" caption="quantity" attribute="1" defaultMemberUniqueName="[fact_shipment].[quantity].[All]" allUniqueName="[fact_shipment].[quantity].[All]" dimensionUniqueName="[fact_shipment]" displayFolder="" count="0" memberValueDatatype="20" unbalanced="0"/>
    <cacheHierarchy uniqueName="[fact_shipment].[carrier]" caption="carrier" attribute="1" defaultMemberUniqueName="[fact_shipment].[carrier].[All]" allUniqueName="[fact_shipment].[carrier].[All]" dimensionUniqueName="[fact_shipment]" displayFolder="" count="0" memberValueDatatype="130" unbalanced="0"/>
    <cacheHierarchy uniqueName="[fact_shipment].[status]" caption="status" attribute="1" defaultMemberUniqueName="[fact_shipment].[status].[All]" allUniqueName="[fact_shipment].[status].[All]" dimensionUniqueName="[fact_shipment]" displayFolder="" count="0" memberValueDatatype="130" unbalanced="0"/>
    <cacheHierarchy uniqueName="[fact_shipment].[shipping_cost]" caption="shipping_cost" attribute="1" defaultMemberUniqueName="[fact_shipment].[shipping_cost].[All]" allUniqueName="[fact_shipment].[shipping_cost].[All]" dimensionUniqueName="[fact_shipment]" displayFolder="" count="0" memberValueDatatype="20" unbalanced="0"/>
    <cacheHierarchy uniqueName="[fact_shipment].[total_weight_kg]" caption="total_weight_kg" attribute="1" defaultMemberUniqueName="[fact_shipment].[total_weight_kg].[All]" allUniqueName="[fact_shipment].[total_weight_kg].[All]" dimensionUniqueName="[fact_shipment]" displayFolder="" count="0" memberValueDatatype="5" unbalanced="0"/>
    <cacheHierarchy uniqueName="[fact_shipment].[tracking_number]" caption="tracking_number" attribute="1" defaultMemberUniqueName="[fact_shipment].[tracking_number].[All]" allUniqueName="[fact_shipment].[tracking_number].[All]" dimensionUniqueName="[fact_shipment]" displayFolder="" count="0" memberValueDatatype="130" unbalanced="0"/>
    <cacheHierarchy uniqueName="[fact_shipment].[delay_reason]" caption="delay_reason" attribute="1" defaultMemberUniqueName="[fact_shipment].[delay_reason].[All]" allUniqueName="[fact_shipment].[delay_reason].[All]" dimensionUniqueName="[fact_shipment]" displayFolder="" count="0" memberValueDatatype="130" unbalanced="0"/>
    <cacheHierarchy uniqueName="[_Mesures].[Mesures]" caption="Mesures" attribute="1" defaultMemberUniqueName="[_Mesures].[Mesures].[All]" allUniqueName="[_Mesures].[Mesures].[All]" dimensionUniqueName="[_Mesures]" displayFolder="" count="0" memberValueDatatype="130" unbalanced="0" hidden="1"/>
    <cacheHierarchy uniqueName="[_Mesures].[Valeur]" caption="Valeur" attribute="1" defaultMemberUniqueName="[_Mesures].[Valeur].[All]" allUniqueName="[_Mesures].[Valeur].[All]" dimensionUniqueName="[_Mesures]" displayFolder="" count="0" memberValueDatatype="20" unbalanced="0" hidden="1"/>
    <cacheHierarchy uniqueName="[Measures].[Somme de defect_rate_pct]" caption="Somme de defect_rate_pct" measure="1" displayFolder="" measureGroup="fact_production" count="0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omme de quantity_produced]" caption="Somme de quantity_produced" measure="1" displayFolder="" measureGroup="fact_production" count="0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Somme de quantity]" caption="Somme de quantity" measure="1" displayFolder="" measureGroup="fact_shipment" count="0">
      <extLst>
        <ext xmlns:x15="http://schemas.microsoft.com/office/spreadsheetml/2010/11/main" uri="{B97F6D7D-B522-45F9-BDA1-12C45D357490}">
          <x15:cacheHierarchy aggregatedColumn="92"/>
        </ext>
      </extLst>
    </cacheHierarchy>
    <cacheHierarchy uniqueName="[Measures].[Somme de total_cost]" caption="Somme de total_cost" measure="1" displayFolder="" measureGroup="fact_procurement" count="0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omme de shipping_cost]" caption="Somme de shipping_cost" measure="1" displayFolder="" measureGroup="fact_shipment" count="0">
      <extLst>
        <ext xmlns:x15="http://schemas.microsoft.com/office/spreadsheetml/2010/11/main" uri="{B97F6D7D-B522-45F9-BDA1-12C45D357490}">
          <x15:cacheHierarchy aggregatedColumn="95"/>
        </ext>
      </extLst>
    </cacheHierarchy>
    <cacheHierarchy uniqueName="[Measures].[Somme de profit]" caption="Somme de profit" measure="1" displayFolder="" measureGroup="fact_sales" count="0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Nombre de facility_name]" caption="Nombre de facility_name" measure="1" displayFolder="" measureGroup="dim_facility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me de order_quantity]" caption="Somme de order_quantity" measure="1" displayFolder="" measureGroup="fact_procurement" count="0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Quantité vendues]" caption="Quantité vendues" measure="1" displayFolder="" measureGroup="_Mesures" count="0"/>
    <cacheHierarchy uniqueName="[Measures].[Quantités vendues LY]" caption="Quantités vendues LY" measure="1" displayFolder="" measureGroup="_Mesures" count="0"/>
    <cacheHierarchy uniqueName="[Measures].[CA net]" caption="CA net" measure="1" displayFolder="" measureGroup="_Mesures" count="0" oneField="1">
      <fieldsUsage count="1">
        <fieldUsage x="1"/>
      </fieldsUsage>
    </cacheHierarchy>
    <cacheHierarchy uniqueName="[Measures].[Quantités commandées]" caption="Quantités commandées" measure="1" displayFolder="" measureGroup="_Mesures" count="0"/>
    <cacheHierarchy uniqueName="[Measures].[Taux de defaut]" caption="Taux de defaut" measure="1" displayFolder="" measureGroup="_Mesures" count="0"/>
    <cacheHierarchy uniqueName="[Measures].[Stock]" caption="Stock" measure="1" displayFolder="" measureGroup="_Mesures" count="0"/>
    <cacheHierarchy uniqueName="[Measures].[Valeur du stock]" caption="Valeur du stock" measure="1" displayFolder="" measureGroup="_Mesures" count="0"/>
    <cacheHierarchy uniqueName="[Measures].[Cout commandes]" caption="Cout commandes" measure="1" displayFolder="" measureGroup="_Mesures" count="0"/>
    <cacheHierarchy uniqueName="[Measures].[Quantités commandées LY]" caption="Quantités commandées LY" measure="1" displayFolder="" measureGroup="_Mesures" count="0"/>
    <cacheHierarchy uniqueName="[Measures].[__XL_Count fact_shipment]" caption="__XL_Count fact_shipment" measure="1" displayFolder="" measureGroup="fact_shipment" count="0" hidden="1"/>
    <cacheHierarchy uniqueName="[Measures].[__XL_Count fact_sales]" caption="__XL_Count fact_sales" measure="1" displayFolder="" measureGroup="fact_sales" count="0" hidden="1"/>
    <cacheHierarchy uniqueName="[Measures].[__XL_Count fact_production]" caption="__XL_Count fact_production" measure="1" displayFolder="" measureGroup="fact_production" count="0" hidden="1"/>
    <cacheHierarchy uniqueName="[Measures].[__XL_Count fact_inventory]" caption="__XL_Count fact_inventory" measure="1" displayFolder="" measureGroup="fact_inventory" count="0" hidden="1"/>
    <cacheHierarchy uniqueName="[Measures].[__XL_Count fact_procurement]" caption="__XL_Count fact_procurement" measure="1" displayFolder="" measureGroup="fact_procurement" count="0" hidden="1"/>
    <cacheHierarchy uniqueName="[Measures].[__XL_Count dim_customer]" caption="__XL_Count dim_customer" measure="1" displayFolder="" measureGroup="dim_customer" count="0" hidden="1"/>
    <cacheHierarchy uniqueName="[Measures].[__XL_Count dim_product]" caption="__XL_Count dim_product" measure="1" displayFolder="" measureGroup="dim_product" count="0" hidden="1"/>
    <cacheHierarchy uniqueName="[Measures].[__XL_Count dim_facility]" caption="__XL_Count dim_facility" measure="1" displayFolder="" measureGroup="dim_facility" count="0" hidden="1"/>
    <cacheHierarchy uniqueName="[Measures].[__XL_Count dim_date]" caption="__XL_Count dim_date" measure="1" displayFolder="" measureGroup="dim_date" count="0" hidden="1"/>
    <cacheHierarchy uniqueName="[Measures].[__XL_Count dim_supplier]" caption="__XL_Count dim_supplier" measure="1" displayFolder="" measureGroup="dim_supplier" count="0" hidden="1"/>
    <cacheHierarchy uniqueName="[Measures].[__XL_Count _Mesures]" caption="__XL_Count _Mesures" measure="1" displayFolder="" measureGroup="_Mesures" count="0" hidden="1"/>
    <cacheHierarchy uniqueName="[Measures].[__Aucune mesure définie]" caption="__Aucune mesure définie" measure="1" displayFolder="" count="0" hidden="1"/>
  </cacheHierarchies>
  <kpis count="0"/>
  <dimensions count="11">
    <dimension name="dim_customer" uniqueName="[dim_customer]" caption="dim_customer"/>
    <dimension name="dim_date" uniqueName="[dim_date]" caption="dim_date"/>
    <dimension name="dim_facility" uniqueName="[dim_facility]" caption="dim_facility"/>
    <dimension name="dim_product" uniqueName="[dim_product]" caption="dim_product"/>
    <dimension name="dim_supplier" uniqueName="[dim_supplier]" caption="dim_supplier"/>
    <dimension name="fact_inventory" uniqueName="[fact_inventory]" caption="fact_inventory"/>
    <dimension name="fact_procurement" uniqueName="[fact_procurement]" caption="fact_procurement"/>
    <dimension name="fact_production" uniqueName="[fact_production]" caption="fact_production"/>
    <dimension name="fact_sales" uniqueName="[fact_sales]" caption="fact_sales"/>
    <dimension name="fact_shipment" uniqueName="[fact_shipment]" caption="fact_shipment"/>
    <dimension measure="1" name="Measures" uniqueName="[Measures]" caption="Measures"/>
  </dimensions>
  <measureGroups count="11">
    <measureGroup name="_Mesures" caption="_Mesures"/>
    <measureGroup name="dim_customer" caption="dim_customer"/>
    <measureGroup name="dim_date" caption="dim_date"/>
    <measureGroup name="dim_facility" caption="dim_facility"/>
    <measureGroup name="dim_product" caption="dim_product"/>
    <measureGroup name="dim_supplier" caption="dim_supplier"/>
    <measureGroup name="fact_inventory" caption="fact_inventory"/>
    <measureGroup name="fact_procurement" caption="fact_procurement"/>
    <measureGroup name="fact_production" caption="fact_production"/>
    <measureGroup name="fact_sales" caption="fact_sales"/>
    <measureGroup name="fact_shipment" caption="fact_shipment"/>
  </measureGroups>
  <maps count="26">
    <map measureGroup="1" dimension="0"/>
    <map measureGroup="2" dimension="1"/>
    <map measureGroup="3" dimension="2"/>
    <map measureGroup="4" dimension="3"/>
    <map measureGroup="5" dimension="4"/>
    <map measureGroup="6" dimension="1"/>
    <map measureGroup="6" dimension="2"/>
    <map measureGroup="6" dimension="3"/>
    <map measureGroup="6" dimension="5"/>
    <map measureGroup="7" dimension="1"/>
    <map measureGroup="7" dimension="3"/>
    <map measureGroup="7" dimension="4"/>
    <map measureGroup="7" dimension="6"/>
    <map measureGroup="8" dimension="1"/>
    <map measureGroup="8" dimension="2"/>
    <map measureGroup="8" dimension="3"/>
    <map measureGroup="8" dimension="7"/>
    <map measureGroup="9" dimension="0"/>
    <map measureGroup="9" dimension="1"/>
    <map measureGroup="9" dimension="3"/>
    <map measureGroup="9" dimension="8"/>
    <map measureGroup="10" dimension="0"/>
    <map measureGroup="10" dimension="1"/>
    <map measureGroup="10" dimension="2"/>
    <map measureGroup="10" dimension="3"/>
    <map measureGroup="10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320.463913425927" createdVersion="5" refreshedVersion="8" minRefreshableVersion="3" recordCount="0" supportSubquery="1" supportAdvancedDrill="1" xr:uid="{169FE67E-CA98-48D2-995D-115AB37BBA67}">
  <cacheSource type="external" connectionId="12"/>
  <cacheFields count="4">
    <cacheField name="[dim_date].[year].[year]" caption="year" numFmtId="0" hierarchy="9" level="1">
      <sharedItems containsSemiMixedTypes="0" containsNonDate="0" containsString="0"/>
    </cacheField>
    <cacheField name="[Measures].[Valeur du stock]" caption="Valeur du stock" numFmtId="0" hierarchy="115" level="32767"/>
    <cacheField name="[dim_product].[product_name].[product_name]" caption="product_name" numFmtId="0" hierarchy="29" level="1">
      <sharedItems containsSemiMixedTypes="0" containsNonDate="0" containsString="0"/>
    </cacheField>
    <cacheField name="[dim_date].[Month_name_short].[Month_name_short]" caption="Month_name_short" numFmtId="0" hierarchy="18" level="1">
      <sharedItems containsSemiMixedTypes="0" containsNonDate="0" containsString="0"/>
    </cacheField>
  </cacheFields>
  <cacheHierarchies count="130">
    <cacheHierarchy uniqueName="[dim_customer].[customer_id]" caption="customer_id" attribute="1" defaultMemberUniqueName="[dim_customer].[customer_id].[All]" allUniqueName="[dim_customer].[customer_id].[All]" dimensionUniqueName="[dim_customer]" displayFolder="" count="0" memberValueDatatype="20" unbalanced="0"/>
    <cacheHierarchy uniqueName="[dim_customer].[customer_key]" caption="customer_key" attribute="1" defaultMemberUniqueName="[dim_customer].[customer_key].[All]" allUniqueName="[dim_customer].[customer_key].[All]" dimensionUniqueName="[dim_customer]" displayFolder="" count="0" memberValueDatatype="130" unbalanced="0"/>
    <cacheHierarchy uniqueName="[dim_customer].[customer_name]" caption="customer_name" attribute="1" defaultMemberUniqueName="[dim_customer].[customer_name].[All]" allUniqueName="[dim_customer].[customer_name].[All]" dimensionUniqueName="[dim_customer]" displayFolder="" count="0" memberValueDatatype="130" unbalanced="0"/>
    <cacheHierarchy uniqueName="[dim_customer].[country]" caption="country" attribute="1" defaultMemberUniqueName="[dim_customer].[country].[All]" allUniqueName="[dim_customer].[country].[All]" dimensionUniqueName="[dim_customer]" displayFolder="" count="0" memberValueDatatype="130" unbalanced="0"/>
    <cacheHierarchy uniqueName="[dim_customer].[channel_type]" caption="channel_type" attribute="1" defaultMemberUniqueName="[dim_customer].[channel_type].[All]" allUniqueName="[dim_customer].[channel_type].[All]" dimensionUniqueName="[dim_customer]" displayFolder="" count="0" memberValueDatatype="130" unbalanced="0"/>
    <cacheHierarchy uniqueName="[dim_customer].[size]" caption="size" attribute="1" defaultMemberUniqueName="[dim_customer].[size].[All]" allUniqueName="[dim_customer].[size].[All]" dimensionUniqueName="[dim_customer]" displayFolder="" count="0" memberValueDatatype="130" unbalanced="0"/>
    <cacheHierarchy uniqueName="[dim_customer].[annual_volume_usd]" caption="annual_volume_usd" attribute="1" defaultMemberUniqueName="[dim_customer].[annual_volume_usd].[All]" allUniqueName="[dim_customer].[annual_volume_usd].[All]" dimensionUniqueName="[dim_customer]" displayFolder="" count="0" memberValueDatatype="20" unbalanced="0"/>
    <cacheHierarchy uniqueName="[dim_date].[date_key]" caption="date_key" attribute="1" time="1" defaultMemberUniqueName="[dim_date].[date_key].[All]" allUniqueName="[dim_date].[date_key].[All]" dimensionUniqueName="[dim_date]" displayFolder="" count="0" memberValueDatatype="2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2" memberValueDatatype="20" unbalanced="0">
      <fieldsUsage count="2">
        <fieldUsage x="-1"/>
        <fieldUsage x="0"/>
      </fieldsUsage>
    </cacheHierarchy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20" unbalanced="0"/>
    <cacheHierarchy uniqueName="[dim_date].[month_name]" caption="month_name" attribute="1" time="1" defaultMemberUniqueName="[dim_date].[month_name].[All]" allUniqueName="[dim_date].[month_name].[All]" dimensionUniqueName="[dim_date]" displayFolder="" count="0" memberValueDatatype="130" unbalanced="0"/>
    <cacheHierarchy uniqueName="[dim_date].[week]" caption="week" attribute="1" time="1" defaultMemberUniqueName="[dim_date].[week].[All]" allUniqueName="[dim_date].[week].[All]" dimensionUniqueName="[dim_date]" displayFolder="" count="0" memberValueDatatype="20" unbalanced="0"/>
    <cacheHierarchy uniqueName="[dim_date].[day]" caption="day" attribute="1" time="1" defaultMemberUniqueName="[dim_date].[day].[All]" allUniqueName="[dim_date].[day].[All]" dimensionUniqueName="[dim_date]" displayFolder="" count="0" memberValueDatatype="20" unbalanced="0"/>
    <cacheHierarchy uniqueName="[dim_date].[day_of_week]" caption="day_of_week" attribute="1" time="1" defaultMemberUniqueName="[dim_date].[day_of_week].[All]" allUniqueName="[dim_date].[day_of_week].[All]" dimensionUniqueName="[dim_date]" displayFolder="" count="0" memberValueDatatype="20" unbalanced="0"/>
    <cacheHierarchy uniqueName="[dim_date].[day_name]" caption="day_name" attribute="1" time="1" defaultMemberUniqueName="[dim_date].[day_name].[All]" allUniqueName="[dim_date].[day_name].[All]" dimensionUniqueName="[dim_date]" displayFolder="" count="0" memberValueDatatype="130" unbalanced="0"/>
    <cacheHierarchy uniqueName="[dim_date].[is_weekend]" caption="is_weekend" attribute="1" time="1" defaultMemberUniqueName="[dim_date].[is_weekend].[All]" allUniqueName="[dim_date].[is_weekend].[All]" dimensionUniqueName="[dim_date]" displayFolder="" count="0" memberValueDatatype="20" unbalanced="0"/>
    <cacheHierarchy uniqueName="[dim_date].[Month_name_short]" caption="Month_name_short" attribute="1" time="1" defaultMemberUniqueName="[dim_date].[Month_name_short].[All]" allUniqueName="[dim_date].[Month_name_short].[All]" dimensionUniqueName="[dim_date]" displayFolder="" count="2" memberValueDatatype="130" unbalanced="0">
      <fieldsUsage count="2">
        <fieldUsage x="-1"/>
        <fieldUsage x="3"/>
      </fieldsUsage>
    </cacheHierarchy>
    <cacheHierarchy uniqueName="[dim_facility].[facility_id]" caption="facility_id" attribute="1" defaultMemberUniqueName="[dim_facility].[facility_id].[All]" allUniqueName="[dim_facility].[facility_id].[All]" dimensionUniqueName="[dim_facility]" displayFolder="" count="0" memberValueDatatype="20" unbalanced="0"/>
    <cacheHierarchy uniqueName="[dim_facility].[facility_key]" caption="facility_key" attribute="1" defaultMemberUniqueName="[dim_facility].[facility_key].[All]" allUniqueName="[dim_facility].[facility_key].[All]" dimensionUniqueName="[dim_facility]" displayFolder="" count="0" memberValueDatatype="130" unbalanced="0"/>
    <cacheHierarchy uniqueName="[dim_facility].[facility_name]" caption="facility_name" attribute="1" defaultMemberUniqueName="[dim_facility].[facility_name].[All]" allUniqueName="[dim_facility].[facility_name].[All]" dimensionUniqueName="[dim_facility]" displayFolder="" count="0" memberValueDatatype="130" unbalanced="0"/>
    <cacheHierarchy uniqueName="[dim_facility].[country]" caption="country" attribute="1" defaultMemberUniqueName="[dim_facility].[country].[All]" allUniqueName="[dim_facility].[country].[All]" dimensionUniqueName="[dim_facility]" displayFolder="" count="0" memberValueDatatype="130" unbalanced="0"/>
    <cacheHierarchy uniqueName="[dim_facility].[city]" caption="city" attribute="1" defaultMemberUniqueName="[dim_facility].[city].[All]" allUniqueName="[dim_facility].[city].[All]" dimensionUniqueName="[dim_facility]" displayFolder="" count="0" memberValueDatatype="130" unbalanced="0"/>
    <cacheHierarchy uniqueName="[dim_facility].[facility_type]" caption="facility_type" attribute="1" defaultMemberUniqueName="[dim_facility].[facility_type].[All]" allUniqueName="[dim_facility].[facility_type].[All]" dimensionUniqueName="[dim_facility]" displayFolder="" count="0" memberValueDatatype="130" unbalanced="0"/>
    <cacheHierarchy uniqueName="[dim_facility].[specialization]" caption="specialization" attribute="1" defaultMemberUniqueName="[dim_facility].[specialization].[All]" allUniqueName="[dim_facility].[specialization].[All]" dimensionUniqueName="[dim_facility]" displayFolder="" count="0" memberValueDatatype="130" unbalanced="0"/>
    <cacheHierarchy uniqueName="[dim_facility].[annual_capacity]" caption="annual_capacity" attribute="1" defaultMemberUniqueName="[dim_facility].[annual_capacity].[All]" allUniqueName="[dim_facility].[annual_capacity].[All]" dimensionUniqueName="[dim_facility]" displayFolder="" count="0" memberValueDatatype="20" unbalanced="0"/>
    <cacheHierarchy uniqueName="[dim_product].[product_id]" caption="product_id" attribute="1" defaultMemberUniqueName="[dim_product].[product_id].[All]" allUniqueName="[dim_product].[product_id].[All]" dimensionUniqueName="[dim_product]" displayFolder="" count="0" memberValueDatatype="20" unbalanced="0"/>
    <cacheHierarchy uniqueName="[dim_product].[product_key]" caption="product_key" attribute="1" defaultMemberUniqueName="[dim_product].[product_key].[All]" allUniqueName="[dim_product].[product_key].[All]" dimensionUniqueName="[dim_product]" displayFolder="" count="0" memberValueDatatype="130" unbalanced="0"/>
    <cacheHierarchy uniqueName="[dim_product].[product_name]" caption="product_name" attribute="1" defaultMemberUniqueName="[dim_product].[product_name].[All]" allUniqueName="[dim_product].[product_name].[All]" dimensionUniqueName="[dim_product]" displayFolder="" count="2" memberValueDatatype="130" unbalanced="0">
      <fieldsUsage count="2">
        <fieldUsage x="-1"/>
        <fieldUsage x="2"/>
      </fieldsUsage>
    </cacheHierarchy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_line]" caption="product_line" attribute="1" defaultMemberUniqueName="[dim_product].[product_line].[All]" allUniqueName="[dim_product].[product_line].[All]" dimensionUniqueName="[dim_product]" displayFolder="" count="0" memberValueDatatype="130" unbalanced="0"/>
    <cacheHierarchy uniqueName="[dim_product].[spec]" caption="spec" attribute="1" defaultMemberUniqueName="[dim_product].[spec].[All]" allUniqueName="[dim_product].[spec].[All]" dimensionUniqueName="[dim_product]" displayFolder="" count="0" memberValueDatatype="130" unbalanced="0"/>
    <cacheHierarchy uniqueName="[dim_product].[color]" caption="color" attribute="1" defaultMemberUniqueName="[dim_product].[color].[All]" allUniqueName="[dim_product].[color].[All]" dimensionUniqueName="[dim_product]" displayFolder="" count="0" memberValueDatatype="130" unbalanced="0"/>
    <cacheHierarchy uniqueName="[dim_product].[unit_price]" caption="unit_price" attribute="1" defaultMemberUniqueName="[dim_product].[unit_price].[All]" allUniqueName="[dim_product].[unit_price].[All]" dimensionUniqueName="[dim_product]" displayFolder="" count="0" memberValueDatatype="5" unbalanced="0"/>
    <cacheHierarchy uniqueName="[dim_product].[unit_cost]" caption="unit_cost" attribute="1" defaultMemberUniqueName="[dim_product].[unit_cost].[All]" allUniqueName="[dim_product].[unit_cost].[All]" dimensionUniqueName="[dim_product]" displayFolder="" count="0" memberValueDatatype="5" unbalanced="0"/>
    <cacheHierarchy uniqueName="[dim_product].[weight_kg]" caption="weight_kg" attribute="1" defaultMemberUniqueName="[dim_product].[weight_kg].[All]" allUniqueName="[dim_product].[weight_kg].[All]" dimensionUniqueName="[dim_product]" displayFolder="" count="0" memberValueDatatype="5" unbalanced="0"/>
    <cacheHierarchy uniqueName="[dim_product].[Img]" caption="Img" attribute="1" defaultMemberUniqueName="[dim_product].[Img].[All]" allUniqueName="[dim_product].[Img].[All]" dimensionUniqueName="[dim_product]" displayFolder="" count="0" memberValueDatatype="130" unbalanced="0"/>
    <cacheHierarchy uniqueName="[dim_supplier].[supplier_id]" caption="supplier_id" attribute="1" defaultMemberUniqueName="[dim_supplier].[supplier_id].[All]" allUniqueName="[dim_supplier].[supplier_id].[All]" dimensionUniqueName="[dim_supplier]" displayFolder="" count="0" memberValueDatatype="20" unbalanced="0"/>
    <cacheHierarchy uniqueName="[dim_supplier].[supplier_key]" caption="supplier_key" attribute="1" defaultMemberUniqueName="[dim_supplier].[supplier_key].[All]" allUniqueName="[dim_supplier].[supplier_key].[All]" dimensionUniqueName="[dim_supplier]" displayFolder="" count="0" memberValueDatatype="130" unbalanced="0"/>
    <cacheHierarchy uniqueName="[dim_supplier].[supplier_name]" caption="supplier_name" attribute="1" defaultMemberUniqueName="[dim_supplier].[supplier_name].[All]" allUniqueName="[dim_supplier].[supplier_name].[All]" dimensionUniqueName="[dim_supplier]" displayFolder="" count="0" memberValueDatatype="130" unbalanced="0"/>
    <cacheHierarchy uniqueName="[dim_supplier].[country]" caption="country" attribute="1" defaultMemberUniqueName="[dim_supplier].[country].[All]" allUniqueName="[dim_supplier].[country].[All]" dimensionUniqueName="[dim_supplier]" displayFolder="" count="0" memberValueDatatype="130" unbalanced="0"/>
    <cacheHierarchy uniqueName="[dim_supplier].[city]" caption="city" attribute="1" defaultMemberUniqueName="[dim_supplier].[city].[All]" allUniqueName="[dim_supplier].[city].[All]" dimensionUniqueName="[dim_supplier]" displayFolder="" count="0" memberValueDatatype="130" unbalanced="0"/>
    <cacheHierarchy uniqueName="[dim_supplier].[specialty]" caption="specialty" attribute="1" defaultMemberUniqueName="[dim_supplier].[specialty].[All]" allUniqueName="[dim_supplier].[specialty].[All]" dimensionUniqueName="[dim_supplier]" displayFolder="" count="0" memberValueDatatype="130" unbalanced="0"/>
    <cacheHierarchy uniqueName="[dim_supplier].[tier]" caption="tier" attribute="1" defaultMemberUniqueName="[dim_supplier].[tier].[All]" allUniqueName="[dim_supplier].[tier].[All]" dimensionUniqueName="[dim_supplier]" displayFolder="" count="0" memberValueDatatype="130" unbalanced="0"/>
    <cacheHierarchy uniqueName="[dim_supplier].[avg_quality_score]" caption="avg_quality_score" attribute="1" defaultMemberUniqueName="[dim_supplier].[avg_quality_score].[All]" allUniqueName="[dim_supplier].[avg_quality_score].[All]" dimensionUniqueName="[dim_supplier]" displayFolder="" count="0" memberValueDatatype="130" unbalanced="0"/>
    <cacheHierarchy uniqueName="[fact_inventory].[inventory_id]" caption="inventory_id" attribute="1" defaultMemberUniqueName="[fact_inventory].[inventory_id].[All]" allUniqueName="[fact_inventory].[inventory_id].[All]" dimensionUniqueName="[fact_inventory]" displayFolder="" count="0" memberValueDatatype="20" unbalanced="0"/>
    <cacheHierarchy uniqueName="[fact_inventory].[date_key]" caption="date_key" attribute="1" defaultMemberUniqueName="[fact_inventory].[date_key].[All]" allUniqueName="[fact_inventory].[date_key].[All]" dimensionUniqueName="[fact_inventory]" displayFolder="" count="0" memberValueDatatype="20" unbalanced="0"/>
    <cacheHierarchy uniqueName="[fact_inventory].[product_id]" caption="product_id" attribute="1" defaultMemberUniqueName="[fact_inventory].[product_id].[All]" allUniqueName="[fact_inventory].[product_id].[All]" dimensionUniqueName="[fact_inventory]" displayFolder="" count="0" memberValueDatatype="20" unbalanced="0"/>
    <cacheHierarchy uniqueName="[fact_inventory].[facility_id]" caption="facility_id" attribute="1" defaultMemberUniqueName="[fact_inventory].[facility_id].[All]" allUniqueName="[fact_inventory].[facility_id].[All]" dimensionUniqueName="[fact_inventory]" displayFolder="" count="0" memberValueDatatype="20" unbalanced="0"/>
    <cacheHierarchy uniqueName="[fact_inventory].[stock_level]" caption="stock_level" attribute="1" defaultMemberUniqueName="[fact_inventory].[stock_level].[All]" allUniqueName="[fact_inventory].[stock_level].[All]" dimensionUniqueName="[fact_inventory]" displayFolder="" count="0" memberValueDatatype="20" unbalanced="0"/>
    <cacheHierarchy uniqueName="[fact_inventory].[safety_stock_level]" caption="safety_stock_level" attribute="1" defaultMemberUniqueName="[fact_inventory].[safety_stock_level].[All]" allUniqueName="[fact_inventory].[safety_stock_level].[All]" dimensionUniqueName="[fact_inventory]" displayFolder="" count="0" memberValueDatatype="20" unbalanced="0"/>
    <cacheHierarchy uniqueName="[fact_inventory].[reorder_point]" caption="reorder_point" attribute="1" defaultMemberUniqueName="[fact_inventory].[reorder_point].[All]" allUniqueName="[fact_inventory].[reorder_point].[All]" dimensionUniqueName="[fact_inventory]" displayFolder="" count="0" memberValueDatatype="20" unbalanced="0"/>
    <cacheHierarchy uniqueName="[fact_procurement].[procurement_id]" caption="procurement_id" attribute="1" defaultMemberUniqueName="[fact_procurement].[procurement_id].[All]" allUniqueName="[fact_procurement].[procurement_id].[All]" dimensionUniqueName="[fact_procurement]" displayFolder="" count="0" memberValueDatatype="20" unbalanced="0"/>
    <cacheHierarchy uniqueName="[fact_procurement].[order_date_key]" caption="order_date_key" attribute="1" defaultMemberUniqueName="[fact_procurement].[order_date_key].[All]" allUniqueName="[fact_procurement].[order_date_key].[All]" dimensionUniqueName="[fact_procurement]" displayFolder="" count="0" memberValueDatatype="20" unbalanced="0"/>
    <cacheHierarchy uniqueName="[fact_procurement].[product_id]" caption="product_id" attribute="1" defaultMemberUniqueName="[fact_procurement].[product_id].[All]" allUniqueName="[fact_procurement].[product_id].[All]" dimensionUniqueName="[fact_procurement]" displayFolder="" count="0" memberValueDatatype="20" unbalanced="0"/>
    <cacheHierarchy uniqueName="[fact_procurement].[supplier_id]" caption="supplier_id" attribute="1" defaultMemberUniqueName="[fact_procurement].[supplier_id].[All]" allUniqueName="[fact_procurement].[supplier_id].[All]" dimensionUniqueName="[fact_procurement]" displayFolder="" count="0" memberValueDatatype="20" unbalanced="0"/>
    <cacheHierarchy uniqueName="[fact_procurement].[order_quantity]" caption="order_quantity" attribute="1" defaultMemberUniqueName="[fact_procurement].[order_quantity].[All]" allUniqueName="[fact_procurement].[order_quantity].[All]" dimensionUniqueName="[fact_procurement]" displayFolder="" count="0" memberValueDatatype="20" unbalanced="0"/>
    <cacheHierarchy uniqueName="[fact_procurement].[unit_cost]" caption="unit_cost" attribute="1" defaultMemberUniqueName="[fact_procurement].[unit_cost].[All]" allUniqueName="[fact_procurement].[unit_cost].[All]" dimensionUniqueName="[fact_procurement]" displayFolder="" count="0" memberValueDatatype="5" unbalanced="0"/>
    <cacheHierarchy uniqueName="[fact_procurement].[total_cost]" caption="total_cost" attribute="1" defaultMemberUniqueName="[fact_procurement].[total_cost].[All]" allUniqueName="[fact_procurement].[total_cost].[All]" dimensionUniqueName="[fact_procurement]" displayFolder="" count="0" memberValueDatatype="5" unbalanced="0"/>
    <cacheHierarchy uniqueName="[fact_procurement].[lead_time_days]" caption="lead_time_days" attribute="1" defaultMemberUniqueName="[fact_procurement].[lead_time_days].[All]" allUniqueName="[fact_procurement].[lead_time_days].[All]" dimensionUniqueName="[fact_procurement]" displayFolder="" count="0" memberValueDatatype="20" unbalanced="0"/>
    <cacheHierarchy uniqueName="[fact_procurement].[delivery_date_key]" caption="delivery_date_key" attribute="1" defaultMemberUniqueName="[fact_procurement].[delivery_date_key].[All]" allUniqueName="[fact_procurement].[delivery_date_key].[All]" dimensionUniqueName="[fact_procurement]" displayFolder="" count="0" memberValueDatatype="20" unbalanced="0"/>
    <cacheHierarchy uniqueName="[fact_procurement].[quality_score]" caption="quality_score" attribute="1" defaultMemberUniqueName="[fact_procurement].[quality_score].[All]" allUniqueName="[fact_procurement].[quality_score].[All]" dimensionUniqueName="[fact_procurement]" displayFolder="" count="0" memberValueDatatype="5" unbalanced="0"/>
    <cacheHierarchy uniqueName="[fact_procurement].[po_number]" caption="po_number" attribute="1" defaultMemberUniqueName="[fact_procurement].[po_number].[All]" allUniqueName="[fact_procurement].[po_number].[All]" dimensionUniqueName="[fact_procurement]" displayFolder="" count="0" memberValueDatatype="130" unbalanced="0"/>
    <cacheHierarchy uniqueName="[fact_production].[production_id]" caption="production_id" attribute="1" defaultMemberUniqueName="[fact_production].[production_id].[All]" allUniqueName="[fact_production].[production_id].[All]" dimensionUniqueName="[fact_production]" displayFolder="" count="0" memberValueDatatype="20" unbalanced="0"/>
    <cacheHierarchy uniqueName="[fact_production].[date_key]" caption="date_key" attribute="1" defaultMemberUniqueName="[fact_production].[date_key].[All]" allUniqueName="[fact_production].[date_key].[All]" dimensionUniqueName="[fact_production]" displayFolder="" count="0" memberValueDatatype="20" unbalanced="0"/>
    <cacheHierarchy uniqueName="[fact_production].[product_id]" caption="product_id" attribute="1" defaultMemberUniqueName="[fact_production].[product_id].[All]" allUniqueName="[fact_production].[product_id].[All]" dimensionUniqueName="[fact_production]" displayFolder="" count="0" memberValueDatatype="20" unbalanced="0"/>
    <cacheHierarchy uniqueName="[fact_production].[facility_id]" caption="facility_id" attribute="1" defaultMemberUniqueName="[fact_production].[facility_id].[All]" allUniqueName="[fact_production].[facility_id].[All]" dimensionUniqueName="[fact_production]" displayFolder="" count="0" memberValueDatatype="20" unbalanced="0"/>
    <cacheHierarchy uniqueName="[fact_production].[quantity_produced]" caption="quantity_produced" attribute="1" defaultMemberUniqueName="[fact_production].[quantity_produced].[All]" allUniqueName="[fact_production].[quantity_produced].[All]" dimensionUniqueName="[fact_production]" displayFolder="" count="0" memberValueDatatype="20" unbalanced="0"/>
    <cacheHierarchy uniqueName="[fact_production].[defective_units]" caption="defective_units" attribute="1" defaultMemberUniqueName="[fact_production].[defective_units].[All]" allUniqueName="[fact_production].[defective_units].[All]" dimensionUniqueName="[fact_production]" displayFolder="" count="0" memberValueDatatype="20" unbalanced="0"/>
    <cacheHierarchy uniqueName="[fact_production].[defect_rate_pct]" caption="defect_rate_pct" attribute="1" defaultMemberUniqueName="[fact_production].[defect_rate_pct].[All]" allUniqueName="[fact_production].[defect_rate_pct].[All]" dimensionUniqueName="[fact_production]" displayFolder="" count="0" memberValueDatatype="5" unbalanced="0"/>
    <cacheHierarchy uniqueName="[fact_production].[batch_number]" caption="batch_number" attribute="1" defaultMemberUniqueName="[fact_production].[batch_number].[All]" allUniqueName="[fact_production].[batch_number].[All]" dimensionUniqueName="[fact_production]" displayFolder="" count="0" memberValueDatatype="130" unbalanced="0"/>
    <cacheHierarchy uniqueName="[fact_sales].[sales_id]" caption="sales_id" attribute="1" defaultMemberUniqueName="[fact_sales].[sales_id].[All]" allUniqueName="[fact_sales].[sales_id].[All]" dimensionUniqueName="[fact_sales]" displayFolder="" count="0" memberValueDatatype="20" unbalanced="0"/>
    <cacheHierarchy uniqueName="[fact_sales].[date_key]" caption="date_key" attribute="1" defaultMemberUniqueName="[fact_sales].[date_key].[All]" allUniqueName="[fact_sales].[date_key].[All]" dimensionUniqueName="[fact_sales]" displayFolder="" count="0" memberValueDatatype="2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2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20" unbalanced="0"/>
    <cacheHierarchy uniqueName="[fact_sales].[quantity_sold]" caption="quantity_sold" attribute="1" defaultMemberUniqueName="[fact_sales].[quantity_sold].[All]" allUniqueName="[fact_sales].[quantity_sold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discount_pct]" caption="discount_pct" attribute="1" defaultMemberUniqueName="[fact_sales].[discount_pct].[All]" allUniqueName="[fact_sales].[discount_pct].[All]" dimensionUniqueName="[fact_sales]" displayFolder="" count="0" memberValueDatatype="20" unbalanced="0"/>
    <cacheHierarchy uniqueName="[fact_sales].[discount_amount]" caption="discount_amount" attribute="1" defaultMemberUniqueName="[fact_sales].[discount_amount].[All]" allUniqueName="[fact_sales].[discount_amount].[All]" dimensionUniqueName="[fact_sales]" displayFolder="" count="0" memberValueDatatype="5" unbalanced="0"/>
    <cacheHierarchy uniqueName="[fact_sales].[gross_revenue]" caption="gross_revenue" attribute="1" defaultMemberUniqueName="[fact_sales].[gross_revenue].[All]" allUniqueName="[fact_sales].[gross_revenue].[All]" dimensionUniqueName="[fact_sales]" displayFolder="" count="0" memberValueDatatype="5" unbalanced="0"/>
    <cacheHierarchy uniqueName="[fact_sales].[net_revenue]" caption="net_revenue" attribute="1" defaultMemberUniqueName="[fact_sales].[net_revenue].[All]" allUniqueName="[fact_sales].[net_revenue].[All]" dimensionUniqueName="[fact_sales]" displayFolder="" count="0" memberValueDatatype="5" unbalanced="0"/>
    <cacheHierarchy uniqueName="[fact_sales].[total_cost]" caption="total_cost" attribute="1" defaultMemberUniqueName="[fact_sales].[total_cost].[All]" allUniqueName="[fact_sales].[total_cost].[All]" dimensionUniqueName="[fact_sales]" displayFolder="" count="0" memberValueDatatype="5" unbalanced="0"/>
    <cacheHierarchy uniqueName="[fact_sales].[profit]" caption="profit" attribute="1" defaultMemberUniqueName="[fact_sales].[profit].[All]" allUniqueName="[fact_sales].[profit].[All]" dimensionUniqueName="[fact_sales]" displayFolder="" count="0" memberValueDatatype="5" unbalanced="0"/>
    <cacheHierarchy uniqueName="[fact_sales].[profit_margin_pct]" caption="profit_margin_pct" attribute="1" defaultMemberUniqueName="[fact_sales].[profit_margin_pct].[All]" allUniqueName="[fact_sales].[profit_margin_pct].[All]" dimensionUniqueName="[fact_sales]" displayFolder="" count="0" memberValueDatatype="5" unbalanced="0"/>
    <cacheHierarchy uniqueName="[fact_sales].[order_number]" caption="order_number" attribute="1" defaultMemberUniqueName="[fact_sales].[order_number].[All]" allUniqueName="[fact_sales].[order_number].[All]" dimensionUniqueName="[fact_sales]" displayFolder="" count="0" memberValueDatatype="130" unbalanced="0"/>
    <cacheHierarchy uniqueName="[fact_shipment].[shipment_id]" caption="shipment_id" attribute="1" defaultMemberUniqueName="[fact_shipment].[shipment_id].[All]" allUniqueName="[fact_shipment].[shipment_id].[All]" dimensionUniqueName="[fact_shipment]" displayFolder="" count="0" memberValueDatatype="20" unbalanced="0"/>
    <cacheHierarchy uniqueName="[fact_shipment].[ship_date_key]" caption="ship_date_key" attribute="1" defaultMemberUniqueName="[fact_shipment].[ship_date_key].[All]" allUniqueName="[fact_shipment].[ship_date_key].[All]" dimensionUniqueName="[fact_shipment]" displayFolder="" count="0" memberValueDatatype="20" unbalanced="0"/>
    <cacheHierarchy uniqueName="[fact_shipment].[delivery_date_key]" caption="delivery_date_key" attribute="1" defaultMemberUniqueName="[fact_shipment].[delivery_date_key].[All]" allUniqueName="[fact_shipment].[delivery_date_key].[All]" dimensionUniqueName="[fact_shipment]" displayFolder="" count="0" memberValueDatatype="20" unbalanced="0"/>
    <cacheHierarchy uniqueName="[fact_shipment].[product_id]" caption="product_id" attribute="1" defaultMemberUniqueName="[fact_shipment].[product_id].[All]" allUniqueName="[fact_shipment].[product_id].[All]" dimensionUniqueName="[fact_shipment]" displayFolder="" count="0" memberValueDatatype="20" unbalanced="0"/>
    <cacheHierarchy uniqueName="[fact_shipment].[facility_id]" caption="facility_id" attribute="1" defaultMemberUniqueName="[fact_shipment].[facility_id].[All]" allUniqueName="[fact_shipment].[facility_id].[All]" dimensionUniqueName="[fact_shipment]" displayFolder="" count="0" memberValueDatatype="20" unbalanced="0"/>
    <cacheHierarchy uniqueName="[fact_shipment].[customer_id]" caption="customer_id" attribute="1" defaultMemberUniqueName="[fact_shipment].[customer_id].[All]" allUniqueName="[fact_shipment].[customer_id].[All]" dimensionUniqueName="[fact_shipment]" displayFolder="" count="0" memberValueDatatype="20" unbalanced="0"/>
    <cacheHierarchy uniqueName="[fact_shipment].[quantity]" caption="quantity" attribute="1" defaultMemberUniqueName="[fact_shipment].[quantity].[All]" allUniqueName="[fact_shipment].[quantity].[All]" dimensionUniqueName="[fact_shipment]" displayFolder="" count="0" memberValueDatatype="20" unbalanced="0"/>
    <cacheHierarchy uniqueName="[fact_shipment].[carrier]" caption="carrier" attribute="1" defaultMemberUniqueName="[fact_shipment].[carrier].[All]" allUniqueName="[fact_shipment].[carrier].[All]" dimensionUniqueName="[fact_shipment]" displayFolder="" count="0" memberValueDatatype="130" unbalanced="0"/>
    <cacheHierarchy uniqueName="[fact_shipment].[status]" caption="status" attribute="1" defaultMemberUniqueName="[fact_shipment].[status].[All]" allUniqueName="[fact_shipment].[status].[All]" dimensionUniqueName="[fact_shipment]" displayFolder="" count="0" memberValueDatatype="130" unbalanced="0"/>
    <cacheHierarchy uniqueName="[fact_shipment].[shipping_cost]" caption="shipping_cost" attribute="1" defaultMemberUniqueName="[fact_shipment].[shipping_cost].[All]" allUniqueName="[fact_shipment].[shipping_cost].[All]" dimensionUniqueName="[fact_shipment]" displayFolder="" count="0" memberValueDatatype="20" unbalanced="0"/>
    <cacheHierarchy uniqueName="[fact_shipment].[total_weight_kg]" caption="total_weight_kg" attribute="1" defaultMemberUniqueName="[fact_shipment].[total_weight_kg].[All]" allUniqueName="[fact_shipment].[total_weight_kg].[All]" dimensionUniqueName="[fact_shipment]" displayFolder="" count="0" memberValueDatatype="5" unbalanced="0"/>
    <cacheHierarchy uniqueName="[fact_shipment].[tracking_number]" caption="tracking_number" attribute="1" defaultMemberUniqueName="[fact_shipment].[tracking_number].[All]" allUniqueName="[fact_shipment].[tracking_number].[All]" dimensionUniqueName="[fact_shipment]" displayFolder="" count="0" memberValueDatatype="130" unbalanced="0"/>
    <cacheHierarchy uniqueName="[fact_shipment].[delay_reason]" caption="delay_reason" attribute="1" defaultMemberUniqueName="[fact_shipment].[delay_reason].[All]" allUniqueName="[fact_shipment].[delay_reason].[All]" dimensionUniqueName="[fact_shipment]" displayFolder="" count="0" memberValueDatatype="130" unbalanced="0"/>
    <cacheHierarchy uniqueName="[_Mesures].[Mesures]" caption="Mesures" attribute="1" defaultMemberUniqueName="[_Mesures].[Mesures].[All]" allUniqueName="[_Mesures].[Mesures].[All]" dimensionUniqueName="[_Mesures]" displayFolder="" count="0" memberValueDatatype="130" unbalanced="0" hidden="1"/>
    <cacheHierarchy uniqueName="[_Mesures].[Valeur]" caption="Valeur" attribute="1" defaultMemberUniqueName="[_Mesures].[Valeur].[All]" allUniqueName="[_Mesures].[Valeur].[All]" dimensionUniqueName="[_Mesures]" displayFolder="" count="0" memberValueDatatype="20" unbalanced="0" hidden="1"/>
    <cacheHierarchy uniqueName="[Measures].[Somme de defect_rate_pct]" caption="Somme de defect_rate_pct" measure="1" displayFolder="" measureGroup="fact_production" count="0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omme de quantity_produced]" caption="Somme de quantity_produced" measure="1" displayFolder="" measureGroup="fact_production" count="0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Somme de quantity]" caption="Somme de quantity" measure="1" displayFolder="" measureGroup="fact_shipment" count="0">
      <extLst>
        <ext xmlns:x15="http://schemas.microsoft.com/office/spreadsheetml/2010/11/main" uri="{B97F6D7D-B522-45F9-BDA1-12C45D357490}">
          <x15:cacheHierarchy aggregatedColumn="92"/>
        </ext>
      </extLst>
    </cacheHierarchy>
    <cacheHierarchy uniqueName="[Measures].[Somme de total_cost]" caption="Somme de total_cost" measure="1" displayFolder="" measureGroup="fact_procurement" count="0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omme de shipping_cost]" caption="Somme de shipping_cost" measure="1" displayFolder="" measureGroup="fact_shipment" count="0">
      <extLst>
        <ext xmlns:x15="http://schemas.microsoft.com/office/spreadsheetml/2010/11/main" uri="{B97F6D7D-B522-45F9-BDA1-12C45D357490}">
          <x15:cacheHierarchy aggregatedColumn="95"/>
        </ext>
      </extLst>
    </cacheHierarchy>
    <cacheHierarchy uniqueName="[Measures].[Somme de profit]" caption="Somme de profit" measure="1" displayFolder="" measureGroup="fact_sales" count="0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Nombre de facility_name]" caption="Nombre de facility_name" measure="1" displayFolder="" measureGroup="dim_facility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me de order_quantity]" caption="Somme de order_quantity" measure="1" displayFolder="" measureGroup="fact_procurement" count="0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Quantité vendues]" caption="Quantité vendues" measure="1" displayFolder="" measureGroup="_Mesures" count="0"/>
    <cacheHierarchy uniqueName="[Measures].[Quantités vendues LY]" caption="Quantités vendues LY" measure="1" displayFolder="" measureGroup="_Mesures" count="0"/>
    <cacheHierarchy uniqueName="[Measures].[CA net]" caption="CA net" measure="1" displayFolder="" measureGroup="_Mesures" count="0"/>
    <cacheHierarchy uniqueName="[Measures].[Quantités commandées]" caption="Quantités commandées" measure="1" displayFolder="" measureGroup="_Mesures" count="0"/>
    <cacheHierarchy uniqueName="[Measures].[Taux de defaut]" caption="Taux de defaut" measure="1" displayFolder="" measureGroup="_Mesures" count="0"/>
    <cacheHierarchy uniqueName="[Measures].[Stock]" caption="Stock" measure="1" displayFolder="" measureGroup="_Mesures" count="0"/>
    <cacheHierarchy uniqueName="[Measures].[Valeur du stock]" caption="Valeur du stock" measure="1" displayFolder="" measureGroup="_Mesures" count="0" oneField="1">
      <fieldsUsage count="1">
        <fieldUsage x="1"/>
      </fieldsUsage>
    </cacheHierarchy>
    <cacheHierarchy uniqueName="[Measures].[Cout commandes]" caption="Cout commandes" measure="1" displayFolder="" measureGroup="_Mesures" count="0"/>
    <cacheHierarchy uniqueName="[Measures].[Quantités commandées LY]" caption="Quantités commandées LY" measure="1" displayFolder="" measureGroup="_Mesures" count="0"/>
    <cacheHierarchy uniqueName="[Measures].[__XL_Count fact_shipment]" caption="__XL_Count fact_shipment" measure="1" displayFolder="" measureGroup="fact_shipment" count="0" hidden="1"/>
    <cacheHierarchy uniqueName="[Measures].[__XL_Count fact_sales]" caption="__XL_Count fact_sales" measure="1" displayFolder="" measureGroup="fact_sales" count="0" hidden="1"/>
    <cacheHierarchy uniqueName="[Measures].[__XL_Count fact_production]" caption="__XL_Count fact_production" measure="1" displayFolder="" measureGroup="fact_production" count="0" hidden="1"/>
    <cacheHierarchy uniqueName="[Measures].[__XL_Count fact_inventory]" caption="__XL_Count fact_inventory" measure="1" displayFolder="" measureGroup="fact_inventory" count="0" hidden="1"/>
    <cacheHierarchy uniqueName="[Measures].[__XL_Count fact_procurement]" caption="__XL_Count fact_procurement" measure="1" displayFolder="" measureGroup="fact_procurement" count="0" hidden="1"/>
    <cacheHierarchy uniqueName="[Measures].[__XL_Count dim_customer]" caption="__XL_Count dim_customer" measure="1" displayFolder="" measureGroup="dim_customer" count="0" hidden="1"/>
    <cacheHierarchy uniqueName="[Measures].[__XL_Count dim_product]" caption="__XL_Count dim_product" measure="1" displayFolder="" measureGroup="dim_product" count="0" hidden="1"/>
    <cacheHierarchy uniqueName="[Measures].[__XL_Count dim_facility]" caption="__XL_Count dim_facility" measure="1" displayFolder="" measureGroup="dim_facility" count="0" hidden="1"/>
    <cacheHierarchy uniqueName="[Measures].[__XL_Count dim_date]" caption="__XL_Count dim_date" measure="1" displayFolder="" measureGroup="dim_date" count="0" hidden="1"/>
    <cacheHierarchy uniqueName="[Measures].[__XL_Count dim_supplier]" caption="__XL_Count dim_supplier" measure="1" displayFolder="" measureGroup="dim_supplier" count="0" hidden="1"/>
    <cacheHierarchy uniqueName="[Measures].[__XL_Count _Mesures]" caption="__XL_Count _Mesures" measure="1" displayFolder="" measureGroup="_Mesures" count="0" hidden="1"/>
    <cacheHierarchy uniqueName="[Measures].[__Aucune mesure définie]" caption="__Aucune mesure définie" measure="1" displayFolder="" count="0" hidden="1"/>
  </cacheHierarchies>
  <kpis count="0"/>
  <dimensions count="11">
    <dimension name="dim_customer" uniqueName="[dim_customer]" caption="dim_customer"/>
    <dimension name="dim_date" uniqueName="[dim_date]" caption="dim_date"/>
    <dimension name="dim_facility" uniqueName="[dim_facility]" caption="dim_facility"/>
    <dimension name="dim_product" uniqueName="[dim_product]" caption="dim_product"/>
    <dimension name="dim_supplier" uniqueName="[dim_supplier]" caption="dim_supplier"/>
    <dimension name="fact_inventory" uniqueName="[fact_inventory]" caption="fact_inventory"/>
    <dimension name="fact_procurement" uniqueName="[fact_procurement]" caption="fact_procurement"/>
    <dimension name="fact_production" uniqueName="[fact_production]" caption="fact_production"/>
    <dimension name="fact_sales" uniqueName="[fact_sales]" caption="fact_sales"/>
    <dimension name="fact_shipment" uniqueName="[fact_shipment]" caption="fact_shipment"/>
    <dimension measure="1" name="Measures" uniqueName="[Measures]" caption="Measures"/>
  </dimensions>
  <measureGroups count="11">
    <measureGroup name="_Mesures" caption="_Mesures"/>
    <measureGroup name="dim_customer" caption="dim_customer"/>
    <measureGroup name="dim_date" caption="dim_date"/>
    <measureGroup name="dim_facility" caption="dim_facility"/>
    <measureGroup name="dim_product" caption="dim_product"/>
    <measureGroup name="dim_supplier" caption="dim_supplier"/>
    <measureGroup name="fact_inventory" caption="fact_inventory"/>
    <measureGroup name="fact_procurement" caption="fact_procurement"/>
    <measureGroup name="fact_production" caption="fact_production"/>
    <measureGroup name="fact_sales" caption="fact_sales"/>
    <measureGroup name="fact_shipment" caption="fact_shipment"/>
  </measureGroups>
  <maps count="26">
    <map measureGroup="1" dimension="0"/>
    <map measureGroup="2" dimension="1"/>
    <map measureGroup="3" dimension="2"/>
    <map measureGroup="4" dimension="3"/>
    <map measureGroup="5" dimension="4"/>
    <map measureGroup="6" dimension="1"/>
    <map measureGroup="6" dimension="2"/>
    <map measureGroup="6" dimension="3"/>
    <map measureGroup="6" dimension="5"/>
    <map measureGroup="7" dimension="1"/>
    <map measureGroup="7" dimension="3"/>
    <map measureGroup="7" dimension="4"/>
    <map measureGroup="7" dimension="6"/>
    <map measureGroup="8" dimension="1"/>
    <map measureGroup="8" dimension="2"/>
    <map measureGroup="8" dimension="3"/>
    <map measureGroup="8" dimension="7"/>
    <map measureGroup="9" dimension="0"/>
    <map measureGroup="9" dimension="1"/>
    <map measureGroup="9" dimension="3"/>
    <map measureGroup="9" dimension="8"/>
    <map measureGroup="10" dimension="0"/>
    <map measureGroup="10" dimension="1"/>
    <map measureGroup="10" dimension="2"/>
    <map measureGroup="10" dimension="3"/>
    <map measureGroup="10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320.463915277775" createdVersion="5" refreshedVersion="8" minRefreshableVersion="3" recordCount="0" supportSubquery="1" supportAdvancedDrill="1" xr:uid="{0C1091D9-862E-46F9-9758-DF90B283D03D}">
  <cacheSource type="external" connectionId="12"/>
  <cacheFields count="4">
    <cacheField name="[dim_date].[year].[year]" caption="year" numFmtId="0" hierarchy="9" level="1">
      <sharedItems containsSemiMixedTypes="0" containsNonDate="0" containsString="0"/>
    </cacheField>
    <cacheField name="[Measures].[Quantités commandées]" caption="Quantités commandées" numFmtId="0" hierarchy="112" level="32767"/>
    <cacheField name="[dim_product].[product_name].[product_name]" caption="product_name" numFmtId="0" hierarchy="29" level="1">
      <sharedItems containsSemiMixedTypes="0" containsNonDate="0" containsString="0"/>
    </cacheField>
    <cacheField name="[dim_date].[Month_name_short].[Month_name_short]" caption="Month_name_short" numFmtId="0" hierarchy="18" level="1">
      <sharedItems containsSemiMixedTypes="0" containsNonDate="0" containsString="0"/>
    </cacheField>
  </cacheFields>
  <cacheHierarchies count="130">
    <cacheHierarchy uniqueName="[dim_customer].[customer_id]" caption="customer_id" attribute="1" defaultMemberUniqueName="[dim_customer].[customer_id].[All]" allUniqueName="[dim_customer].[customer_id].[All]" dimensionUniqueName="[dim_customer]" displayFolder="" count="0" memberValueDatatype="20" unbalanced="0"/>
    <cacheHierarchy uniqueName="[dim_customer].[customer_key]" caption="customer_key" attribute="1" defaultMemberUniqueName="[dim_customer].[customer_key].[All]" allUniqueName="[dim_customer].[customer_key].[All]" dimensionUniqueName="[dim_customer]" displayFolder="" count="0" memberValueDatatype="130" unbalanced="0"/>
    <cacheHierarchy uniqueName="[dim_customer].[customer_name]" caption="customer_name" attribute="1" defaultMemberUniqueName="[dim_customer].[customer_name].[All]" allUniqueName="[dim_customer].[customer_name].[All]" dimensionUniqueName="[dim_customer]" displayFolder="" count="0" memberValueDatatype="130" unbalanced="0"/>
    <cacheHierarchy uniqueName="[dim_customer].[country]" caption="country" attribute="1" defaultMemberUniqueName="[dim_customer].[country].[All]" allUniqueName="[dim_customer].[country].[All]" dimensionUniqueName="[dim_customer]" displayFolder="" count="0" memberValueDatatype="130" unbalanced="0"/>
    <cacheHierarchy uniqueName="[dim_customer].[channel_type]" caption="channel_type" attribute="1" defaultMemberUniqueName="[dim_customer].[channel_type].[All]" allUniqueName="[dim_customer].[channel_type].[All]" dimensionUniqueName="[dim_customer]" displayFolder="" count="0" memberValueDatatype="130" unbalanced="0"/>
    <cacheHierarchy uniqueName="[dim_customer].[size]" caption="size" attribute="1" defaultMemberUniqueName="[dim_customer].[size].[All]" allUniqueName="[dim_customer].[size].[All]" dimensionUniqueName="[dim_customer]" displayFolder="" count="0" memberValueDatatype="130" unbalanced="0"/>
    <cacheHierarchy uniqueName="[dim_customer].[annual_volume_usd]" caption="annual_volume_usd" attribute="1" defaultMemberUniqueName="[dim_customer].[annual_volume_usd].[All]" allUniqueName="[dim_customer].[annual_volume_usd].[All]" dimensionUniqueName="[dim_customer]" displayFolder="" count="0" memberValueDatatype="20" unbalanced="0"/>
    <cacheHierarchy uniqueName="[dim_date].[date_key]" caption="date_key" attribute="1" time="1" defaultMemberUniqueName="[dim_date].[date_key].[All]" allUniqueName="[dim_date].[date_key].[All]" dimensionUniqueName="[dim_date]" displayFolder="" count="0" memberValueDatatype="2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2" memberValueDatatype="20" unbalanced="0">
      <fieldsUsage count="2">
        <fieldUsage x="-1"/>
        <fieldUsage x="0"/>
      </fieldsUsage>
    </cacheHierarchy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20" unbalanced="0"/>
    <cacheHierarchy uniqueName="[dim_date].[month_name]" caption="month_name" attribute="1" time="1" defaultMemberUniqueName="[dim_date].[month_name].[All]" allUniqueName="[dim_date].[month_name].[All]" dimensionUniqueName="[dim_date]" displayFolder="" count="0" memberValueDatatype="130" unbalanced="0"/>
    <cacheHierarchy uniqueName="[dim_date].[week]" caption="week" attribute="1" time="1" defaultMemberUniqueName="[dim_date].[week].[All]" allUniqueName="[dim_date].[week].[All]" dimensionUniqueName="[dim_date]" displayFolder="" count="0" memberValueDatatype="20" unbalanced="0"/>
    <cacheHierarchy uniqueName="[dim_date].[day]" caption="day" attribute="1" time="1" defaultMemberUniqueName="[dim_date].[day].[All]" allUniqueName="[dim_date].[day].[All]" dimensionUniqueName="[dim_date]" displayFolder="" count="0" memberValueDatatype="20" unbalanced="0"/>
    <cacheHierarchy uniqueName="[dim_date].[day_of_week]" caption="day_of_week" attribute="1" time="1" defaultMemberUniqueName="[dim_date].[day_of_week].[All]" allUniqueName="[dim_date].[day_of_week].[All]" dimensionUniqueName="[dim_date]" displayFolder="" count="0" memberValueDatatype="20" unbalanced="0"/>
    <cacheHierarchy uniqueName="[dim_date].[day_name]" caption="day_name" attribute="1" time="1" defaultMemberUniqueName="[dim_date].[day_name].[All]" allUniqueName="[dim_date].[day_name].[All]" dimensionUniqueName="[dim_date]" displayFolder="" count="0" memberValueDatatype="130" unbalanced="0"/>
    <cacheHierarchy uniqueName="[dim_date].[is_weekend]" caption="is_weekend" attribute="1" time="1" defaultMemberUniqueName="[dim_date].[is_weekend].[All]" allUniqueName="[dim_date].[is_weekend].[All]" dimensionUniqueName="[dim_date]" displayFolder="" count="0" memberValueDatatype="20" unbalanced="0"/>
    <cacheHierarchy uniqueName="[dim_date].[Month_name_short]" caption="Month_name_short" attribute="1" time="1" defaultMemberUniqueName="[dim_date].[Month_name_short].[All]" allUniqueName="[dim_date].[Month_name_short].[All]" dimensionUniqueName="[dim_date]" displayFolder="" count="2" memberValueDatatype="130" unbalanced="0">
      <fieldsUsage count="2">
        <fieldUsage x="-1"/>
        <fieldUsage x="3"/>
      </fieldsUsage>
    </cacheHierarchy>
    <cacheHierarchy uniqueName="[dim_facility].[facility_id]" caption="facility_id" attribute="1" defaultMemberUniqueName="[dim_facility].[facility_id].[All]" allUniqueName="[dim_facility].[facility_id].[All]" dimensionUniqueName="[dim_facility]" displayFolder="" count="0" memberValueDatatype="20" unbalanced="0"/>
    <cacheHierarchy uniqueName="[dim_facility].[facility_key]" caption="facility_key" attribute="1" defaultMemberUniqueName="[dim_facility].[facility_key].[All]" allUniqueName="[dim_facility].[facility_key].[All]" dimensionUniqueName="[dim_facility]" displayFolder="" count="0" memberValueDatatype="130" unbalanced="0"/>
    <cacheHierarchy uniqueName="[dim_facility].[facility_name]" caption="facility_name" attribute="1" defaultMemberUniqueName="[dim_facility].[facility_name].[All]" allUniqueName="[dim_facility].[facility_name].[All]" dimensionUniqueName="[dim_facility]" displayFolder="" count="0" memberValueDatatype="130" unbalanced="0"/>
    <cacheHierarchy uniqueName="[dim_facility].[country]" caption="country" attribute="1" defaultMemberUniqueName="[dim_facility].[country].[All]" allUniqueName="[dim_facility].[country].[All]" dimensionUniqueName="[dim_facility]" displayFolder="" count="0" memberValueDatatype="130" unbalanced="0"/>
    <cacheHierarchy uniqueName="[dim_facility].[city]" caption="city" attribute="1" defaultMemberUniqueName="[dim_facility].[city].[All]" allUniqueName="[dim_facility].[city].[All]" dimensionUniqueName="[dim_facility]" displayFolder="" count="0" memberValueDatatype="130" unbalanced="0"/>
    <cacheHierarchy uniqueName="[dim_facility].[facility_type]" caption="facility_type" attribute="1" defaultMemberUniqueName="[dim_facility].[facility_type].[All]" allUniqueName="[dim_facility].[facility_type].[All]" dimensionUniqueName="[dim_facility]" displayFolder="" count="0" memberValueDatatype="130" unbalanced="0"/>
    <cacheHierarchy uniqueName="[dim_facility].[specialization]" caption="specialization" attribute="1" defaultMemberUniqueName="[dim_facility].[specialization].[All]" allUniqueName="[dim_facility].[specialization].[All]" dimensionUniqueName="[dim_facility]" displayFolder="" count="0" memberValueDatatype="130" unbalanced="0"/>
    <cacheHierarchy uniqueName="[dim_facility].[annual_capacity]" caption="annual_capacity" attribute="1" defaultMemberUniqueName="[dim_facility].[annual_capacity].[All]" allUniqueName="[dim_facility].[annual_capacity].[All]" dimensionUniqueName="[dim_facility]" displayFolder="" count="0" memberValueDatatype="20" unbalanced="0"/>
    <cacheHierarchy uniqueName="[dim_product].[product_id]" caption="product_id" attribute="1" defaultMemberUniqueName="[dim_product].[product_id].[All]" allUniqueName="[dim_product].[product_id].[All]" dimensionUniqueName="[dim_product]" displayFolder="" count="0" memberValueDatatype="20" unbalanced="0"/>
    <cacheHierarchy uniqueName="[dim_product].[product_key]" caption="product_key" attribute="1" defaultMemberUniqueName="[dim_product].[product_key].[All]" allUniqueName="[dim_product].[product_key].[All]" dimensionUniqueName="[dim_product]" displayFolder="" count="0" memberValueDatatype="130" unbalanced="0"/>
    <cacheHierarchy uniqueName="[dim_product].[product_name]" caption="product_name" attribute="1" defaultMemberUniqueName="[dim_product].[product_name].[All]" allUniqueName="[dim_product].[product_name].[All]" dimensionUniqueName="[dim_product]" displayFolder="" count="2" memberValueDatatype="130" unbalanced="0">
      <fieldsUsage count="2">
        <fieldUsage x="-1"/>
        <fieldUsage x="2"/>
      </fieldsUsage>
    </cacheHierarchy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_line]" caption="product_line" attribute="1" defaultMemberUniqueName="[dim_product].[product_line].[All]" allUniqueName="[dim_product].[product_line].[All]" dimensionUniqueName="[dim_product]" displayFolder="" count="0" memberValueDatatype="130" unbalanced="0"/>
    <cacheHierarchy uniqueName="[dim_product].[spec]" caption="spec" attribute="1" defaultMemberUniqueName="[dim_product].[spec].[All]" allUniqueName="[dim_product].[spec].[All]" dimensionUniqueName="[dim_product]" displayFolder="" count="0" memberValueDatatype="130" unbalanced="0"/>
    <cacheHierarchy uniqueName="[dim_product].[color]" caption="color" attribute="1" defaultMemberUniqueName="[dim_product].[color].[All]" allUniqueName="[dim_product].[color].[All]" dimensionUniqueName="[dim_product]" displayFolder="" count="0" memberValueDatatype="130" unbalanced="0"/>
    <cacheHierarchy uniqueName="[dim_product].[unit_price]" caption="unit_price" attribute="1" defaultMemberUniqueName="[dim_product].[unit_price].[All]" allUniqueName="[dim_product].[unit_price].[All]" dimensionUniqueName="[dim_product]" displayFolder="" count="0" memberValueDatatype="5" unbalanced="0"/>
    <cacheHierarchy uniqueName="[dim_product].[unit_cost]" caption="unit_cost" attribute="1" defaultMemberUniqueName="[dim_product].[unit_cost].[All]" allUniqueName="[dim_product].[unit_cost].[All]" dimensionUniqueName="[dim_product]" displayFolder="" count="0" memberValueDatatype="5" unbalanced="0"/>
    <cacheHierarchy uniqueName="[dim_product].[weight_kg]" caption="weight_kg" attribute="1" defaultMemberUniqueName="[dim_product].[weight_kg].[All]" allUniqueName="[dim_product].[weight_kg].[All]" dimensionUniqueName="[dim_product]" displayFolder="" count="0" memberValueDatatype="5" unbalanced="0"/>
    <cacheHierarchy uniqueName="[dim_product].[Img]" caption="Img" attribute="1" defaultMemberUniqueName="[dim_product].[Img].[All]" allUniqueName="[dim_product].[Img].[All]" dimensionUniqueName="[dim_product]" displayFolder="" count="0" memberValueDatatype="130" unbalanced="0"/>
    <cacheHierarchy uniqueName="[dim_supplier].[supplier_id]" caption="supplier_id" attribute="1" defaultMemberUniqueName="[dim_supplier].[supplier_id].[All]" allUniqueName="[dim_supplier].[supplier_id].[All]" dimensionUniqueName="[dim_supplier]" displayFolder="" count="0" memberValueDatatype="20" unbalanced="0"/>
    <cacheHierarchy uniqueName="[dim_supplier].[supplier_key]" caption="supplier_key" attribute="1" defaultMemberUniqueName="[dim_supplier].[supplier_key].[All]" allUniqueName="[dim_supplier].[supplier_key].[All]" dimensionUniqueName="[dim_supplier]" displayFolder="" count="0" memberValueDatatype="130" unbalanced="0"/>
    <cacheHierarchy uniqueName="[dim_supplier].[supplier_name]" caption="supplier_name" attribute="1" defaultMemberUniqueName="[dim_supplier].[supplier_name].[All]" allUniqueName="[dim_supplier].[supplier_name].[All]" dimensionUniqueName="[dim_supplier]" displayFolder="" count="0" memberValueDatatype="130" unbalanced="0"/>
    <cacheHierarchy uniqueName="[dim_supplier].[country]" caption="country" attribute="1" defaultMemberUniqueName="[dim_supplier].[country].[All]" allUniqueName="[dim_supplier].[country].[All]" dimensionUniqueName="[dim_supplier]" displayFolder="" count="0" memberValueDatatype="130" unbalanced="0"/>
    <cacheHierarchy uniqueName="[dim_supplier].[city]" caption="city" attribute="1" defaultMemberUniqueName="[dim_supplier].[city].[All]" allUniqueName="[dim_supplier].[city].[All]" dimensionUniqueName="[dim_supplier]" displayFolder="" count="0" memberValueDatatype="130" unbalanced="0"/>
    <cacheHierarchy uniqueName="[dim_supplier].[specialty]" caption="specialty" attribute="1" defaultMemberUniqueName="[dim_supplier].[specialty].[All]" allUniqueName="[dim_supplier].[specialty].[All]" dimensionUniqueName="[dim_supplier]" displayFolder="" count="0" memberValueDatatype="130" unbalanced="0"/>
    <cacheHierarchy uniqueName="[dim_supplier].[tier]" caption="tier" attribute="1" defaultMemberUniqueName="[dim_supplier].[tier].[All]" allUniqueName="[dim_supplier].[tier].[All]" dimensionUniqueName="[dim_supplier]" displayFolder="" count="0" memberValueDatatype="130" unbalanced="0"/>
    <cacheHierarchy uniqueName="[dim_supplier].[avg_quality_score]" caption="avg_quality_score" attribute="1" defaultMemberUniqueName="[dim_supplier].[avg_quality_score].[All]" allUniqueName="[dim_supplier].[avg_quality_score].[All]" dimensionUniqueName="[dim_supplier]" displayFolder="" count="0" memberValueDatatype="130" unbalanced="0"/>
    <cacheHierarchy uniqueName="[fact_inventory].[inventory_id]" caption="inventory_id" attribute="1" defaultMemberUniqueName="[fact_inventory].[inventory_id].[All]" allUniqueName="[fact_inventory].[inventory_id].[All]" dimensionUniqueName="[fact_inventory]" displayFolder="" count="0" memberValueDatatype="20" unbalanced="0"/>
    <cacheHierarchy uniqueName="[fact_inventory].[date_key]" caption="date_key" attribute="1" defaultMemberUniqueName="[fact_inventory].[date_key].[All]" allUniqueName="[fact_inventory].[date_key].[All]" dimensionUniqueName="[fact_inventory]" displayFolder="" count="0" memberValueDatatype="20" unbalanced="0"/>
    <cacheHierarchy uniqueName="[fact_inventory].[product_id]" caption="product_id" attribute="1" defaultMemberUniqueName="[fact_inventory].[product_id].[All]" allUniqueName="[fact_inventory].[product_id].[All]" dimensionUniqueName="[fact_inventory]" displayFolder="" count="0" memberValueDatatype="20" unbalanced="0"/>
    <cacheHierarchy uniqueName="[fact_inventory].[facility_id]" caption="facility_id" attribute="1" defaultMemberUniqueName="[fact_inventory].[facility_id].[All]" allUniqueName="[fact_inventory].[facility_id].[All]" dimensionUniqueName="[fact_inventory]" displayFolder="" count="0" memberValueDatatype="20" unbalanced="0"/>
    <cacheHierarchy uniqueName="[fact_inventory].[stock_level]" caption="stock_level" attribute="1" defaultMemberUniqueName="[fact_inventory].[stock_level].[All]" allUniqueName="[fact_inventory].[stock_level].[All]" dimensionUniqueName="[fact_inventory]" displayFolder="" count="0" memberValueDatatype="20" unbalanced="0"/>
    <cacheHierarchy uniqueName="[fact_inventory].[safety_stock_level]" caption="safety_stock_level" attribute="1" defaultMemberUniqueName="[fact_inventory].[safety_stock_level].[All]" allUniqueName="[fact_inventory].[safety_stock_level].[All]" dimensionUniqueName="[fact_inventory]" displayFolder="" count="0" memberValueDatatype="20" unbalanced="0"/>
    <cacheHierarchy uniqueName="[fact_inventory].[reorder_point]" caption="reorder_point" attribute="1" defaultMemberUniqueName="[fact_inventory].[reorder_point].[All]" allUniqueName="[fact_inventory].[reorder_point].[All]" dimensionUniqueName="[fact_inventory]" displayFolder="" count="0" memberValueDatatype="20" unbalanced="0"/>
    <cacheHierarchy uniqueName="[fact_procurement].[procurement_id]" caption="procurement_id" attribute="1" defaultMemberUniqueName="[fact_procurement].[procurement_id].[All]" allUniqueName="[fact_procurement].[procurement_id].[All]" dimensionUniqueName="[fact_procurement]" displayFolder="" count="0" memberValueDatatype="20" unbalanced="0"/>
    <cacheHierarchy uniqueName="[fact_procurement].[order_date_key]" caption="order_date_key" attribute="1" defaultMemberUniqueName="[fact_procurement].[order_date_key].[All]" allUniqueName="[fact_procurement].[order_date_key].[All]" dimensionUniqueName="[fact_procurement]" displayFolder="" count="0" memberValueDatatype="20" unbalanced="0"/>
    <cacheHierarchy uniqueName="[fact_procurement].[product_id]" caption="product_id" attribute="1" defaultMemberUniqueName="[fact_procurement].[product_id].[All]" allUniqueName="[fact_procurement].[product_id].[All]" dimensionUniqueName="[fact_procurement]" displayFolder="" count="0" memberValueDatatype="20" unbalanced="0"/>
    <cacheHierarchy uniqueName="[fact_procurement].[supplier_id]" caption="supplier_id" attribute="1" defaultMemberUniqueName="[fact_procurement].[supplier_id].[All]" allUniqueName="[fact_procurement].[supplier_id].[All]" dimensionUniqueName="[fact_procurement]" displayFolder="" count="0" memberValueDatatype="20" unbalanced="0"/>
    <cacheHierarchy uniqueName="[fact_procurement].[order_quantity]" caption="order_quantity" attribute="1" defaultMemberUniqueName="[fact_procurement].[order_quantity].[All]" allUniqueName="[fact_procurement].[order_quantity].[All]" dimensionUniqueName="[fact_procurement]" displayFolder="" count="0" memberValueDatatype="20" unbalanced="0"/>
    <cacheHierarchy uniqueName="[fact_procurement].[unit_cost]" caption="unit_cost" attribute="1" defaultMemberUniqueName="[fact_procurement].[unit_cost].[All]" allUniqueName="[fact_procurement].[unit_cost].[All]" dimensionUniqueName="[fact_procurement]" displayFolder="" count="0" memberValueDatatype="5" unbalanced="0"/>
    <cacheHierarchy uniqueName="[fact_procurement].[total_cost]" caption="total_cost" attribute="1" defaultMemberUniqueName="[fact_procurement].[total_cost].[All]" allUniqueName="[fact_procurement].[total_cost].[All]" dimensionUniqueName="[fact_procurement]" displayFolder="" count="0" memberValueDatatype="5" unbalanced="0"/>
    <cacheHierarchy uniqueName="[fact_procurement].[lead_time_days]" caption="lead_time_days" attribute="1" defaultMemberUniqueName="[fact_procurement].[lead_time_days].[All]" allUniqueName="[fact_procurement].[lead_time_days].[All]" dimensionUniqueName="[fact_procurement]" displayFolder="" count="0" memberValueDatatype="20" unbalanced="0"/>
    <cacheHierarchy uniqueName="[fact_procurement].[delivery_date_key]" caption="delivery_date_key" attribute="1" defaultMemberUniqueName="[fact_procurement].[delivery_date_key].[All]" allUniqueName="[fact_procurement].[delivery_date_key].[All]" dimensionUniqueName="[fact_procurement]" displayFolder="" count="0" memberValueDatatype="20" unbalanced="0"/>
    <cacheHierarchy uniqueName="[fact_procurement].[quality_score]" caption="quality_score" attribute="1" defaultMemberUniqueName="[fact_procurement].[quality_score].[All]" allUniqueName="[fact_procurement].[quality_score].[All]" dimensionUniqueName="[fact_procurement]" displayFolder="" count="0" memberValueDatatype="5" unbalanced="0"/>
    <cacheHierarchy uniqueName="[fact_procurement].[po_number]" caption="po_number" attribute="1" defaultMemberUniqueName="[fact_procurement].[po_number].[All]" allUniqueName="[fact_procurement].[po_number].[All]" dimensionUniqueName="[fact_procurement]" displayFolder="" count="0" memberValueDatatype="130" unbalanced="0"/>
    <cacheHierarchy uniqueName="[fact_production].[production_id]" caption="production_id" attribute="1" defaultMemberUniqueName="[fact_production].[production_id].[All]" allUniqueName="[fact_production].[production_id].[All]" dimensionUniqueName="[fact_production]" displayFolder="" count="0" memberValueDatatype="20" unbalanced="0"/>
    <cacheHierarchy uniqueName="[fact_production].[date_key]" caption="date_key" attribute="1" defaultMemberUniqueName="[fact_production].[date_key].[All]" allUniqueName="[fact_production].[date_key].[All]" dimensionUniqueName="[fact_production]" displayFolder="" count="0" memberValueDatatype="20" unbalanced="0"/>
    <cacheHierarchy uniqueName="[fact_production].[product_id]" caption="product_id" attribute="1" defaultMemberUniqueName="[fact_production].[product_id].[All]" allUniqueName="[fact_production].[product_id].[All]" dimensionUniqueName="[fact_production]" displayFolder="" count="0" memberValueDatatype="20" unbalanced="0"/>
    <cacheHierarchy uniqueName="[fact_production].[facility_id]" caption="facility_id" attribute="1" defaultMemberUniqueName="[fact_production].[facility_id].[All]" allUniqueName="[fact_production].[facility_id].[All]" dimensionUniqueName="[fact_production]" displayFolder="" count="0" memberValueDatatype="20" unbalanced="0"/>
    <cacheHierarchy uniqueName="[fact_production].[quantity_produced]" caption="quantity_produced" attribute="1" defaultMemberUniqueName="[fact_production].[quantity_produced].[All]" allUniqueName="[fact_production].[quantity_produced].[All]" dimensionUniqueName="[fact_production]" displayFolder="" count="0" memberValueDatatype="20" unbalanced="0"/>
    <cacheHierarchy uniqueName="[fact_production].[defective_units]" caption="defective_units" attribute="1" defaultMemberUniqueName="[fact_production].[defective_units].[All]" allUniqueName="[fact_production].[defective_units].[All]" dimensionUniqueName="[fact_production]" displayFolder="" count="0" memberValueDatatype="20" unbalanced="0"/>
    <cacheHierarchy uniqueName="[fact_production].[defect_rate_pct]" caption="defect_rate_pct" attribute="1" defaultMemberUniqueName="[fact_production].[defect_rate_pct].[All]" allUniqueName="[fact_production].[defect_rate_pct].[All]" dimensionUniqueName="[fact_production]" displayFolder="" count="0" memberValueDatatype="5" unbalanced="0"/>
    <cacheHierarchy uniqueName="[fact_production].[batch_number]" caption="batch_number" attribute="1" defaultMemberUniqueName="[fact_production].[batch_number].[All]" allUniqueName="[fact_production].[batch_number].[All]" dimensionUniqueName="[fact_production]" displayFolder="" count="0" memberValueDatatype="130" unbalanced="0"/>
    <cacheHierarchy uniqueName="[fact_sales].[sales_id]" caption="sales_id" attribute="1" defaultMemberUniqueName="[fact_sales].[sales_id].[All]" allUniqueName="[fact_sales].[sales_id].[All]" dimensionUniqueName="[fact_sales]" displayFolder="" count="0" memberValueDatatype="20" unbalanced="0"/>
    <cacheHierarchy uniqueName="[fact_sales].[date_key]" caption="date_key" attribute="1" defaultMemberUniqueName="[fact_sales].[date_key].[All]" allUniqueName="[fact_sales].[date_key].[All]" dimensionUniqueName="[fact_sales]" displayFolder="" count="0" memberValueDatatype="2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2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20" unbalanced="0"/>
    <cacheHierarchy uniqueName="[fact_sales].[quantity_sold]" caption="quantity_sold" attribute="1" defaultMemberUniqueName="[fact_sales].[quantity_sold].[All]" allUniqueName="[fact_sales].[quantity_sold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discount_pct]" caption="discount_pct" attribute="1" defaultMemberUniqueName="[fact_sales].[discount_pct].[All]" allUniqueName="[fact_sales].[discount_pct].[All]" dimensionUniqueName="[fact_sales]" displayFolder="" count="0" memberValueDatatype="20" unbalanced="0"/>
    <cacheHierarchy uniqueName="[fact_sales].[discount_amount]" caption="discount_amount" attribute="1" defaultMemberUniqueName="[fact_sales].[discount_amount].[All]" allUniqueName="[fact_sales].[discount_amount].[All]" dimensionUniqueName="[fact_sales]" displayFolder="" count="0" memberValueDatatype="5" unbalanced="0"/>
    <cacheHierarchy uniqueName="[fact_sales].[gross_revenue]" caption="gross_revenue" attribute="1" defaultMemberUniqueName="[fact_sales].[gross_revenue].[All]" allUniqueName="[fact_sales].[gross_revenue].[All]" dimensionUniqueName="[fact_sales]" displayFolder="" count="0" memberValueDatatype="5" unbalanced="0"/>
    <cacheHierarchy uniqueName="[fact_sales].[net_revenue]" caption="net_revenue" attribute="1" defaultMemberUniqueName="[fact_sales].[net_revenue].[All]" allUniqueName="[fact_sales].[net_revenue].[All]" dimensionUniqueName="[fact_sales]" displayFolder="" count="0" memberValueDatatype="5" unbalanced="0"/>
    <cacheHierarchy uniqueName="[fact_sales].[total_cost]" caption="total_cost" attribute="1" defaultMemberUniqueName="[fact_sales].[total_cost].[All]" allUniqueName="[fact_sales].[total_cost].[All]" dimensionUniqueName="[fact_sales]" displayFolder="" count="0" memberValueDatatype="5" unbalanced="0"/>
    <cacheHierarchy uniqueName="[fact_sales].[profit]" caption="profit" attribute="1" defaultMemberUniqueName="[fact_sales].[profit].[All]" allUniqueName="[fact_sales].[profit].[All]" dimensionUniqueName="[fact_sales]" displayFolder="" count="0" memberValueDatatype="5" unbalanced="0"/>
    <cacheHierarchy uniqueName="[fact_sales].[profit_margin_pct]" caption="profit_margin_pct" attribute="1" defaultMemberUniqueName="[fact_sales].[profit_margin_pct].[All]" allUniqueName="[fact_sales].[profit_margin_pct].[All]" dimensionUniqueName="[fact_sales]" displayFolder="" count="0" memberValueDatatype="5" unbalanced="0"/>
    <cacheHierarchy uniqueName="[fact_sales].[order_number]" caption="order_number" attribute="1" defaultMemberUniqueName="[fact_sales].[order_number].[All]" allUniqueName="[fact_sales].[order_number].[All]" dimensionUniqueName="[fact_sales]" displayFolder="" count="0" memberValueDatatype="130" unbalanced="0"/>
    <cacheHierarchy uniqueName="[fact_shipment].[shipment_id]" caption="shipment_id" attribute="1" defaultMemberUniqueName="[fact_shipment].[shipment_id].[All]" allUniqueName="[fact_shipment].[shipment_id].[All]" dimensionUniqueName="[fact_shipment]" displayFolder="" count="0" memberValueDatatype="20" unbalanced="0"/>
    <cacheHierarchy uniqueName="[fact_shipment].[ship_date_key]" caption="ship_date_key" attribute="1" defaultMemberUniqueName="[fact_shipment].[ship_date_key].[All]" allUniqueName="[fact_shipment].[ship_date_key].[All]" dimensionUniqueName="[fact_shipment]" displayFolder="" count="0" memberValueDatatype="20" unbalanced="0"/>
    <cacheHierarchy uniqueName="[fact_shipment].[delivery_date_key]" caption="delivery_date_key" attribute="1" defaultMemberUniqueName="[fact_shipment].[delivery_date_key].[All]" allUniqueName="[fact_shipment].[delivery_date_key].[All]" dimensionUniqueName="[fact_shipment]" displayFolder="" count="0" memberValueDatatype="20" unbalanced="0"/>
    <cacheHierarchy uniqueName="[fact_shipment].[product_id]" caption="product_id" attribute="1" defaultMemberUniqueName="[fact_shipment].[product_id].[All]" allUniqueName="[fact_shipment].[product_id].[All]" dimensionUniqueName="[fact_shipment]" displayFolder="" count="0" memberValueDatatype="20" unbalanced="0"/>
    <cacheHierarchy uniqueName="[fact_shipment].[facility_id]" caption="facility_id" attribute="1" defaultMemberUniqueName="[fact_shipment].[facility_id].[All]" allUniqueName="[fact_shipment].[facility_id].[All]" dimensionUniqueName="[fact_shipment]" displayFolder="" count="0" memberValueDatatype="20" unbalanced="0"/>
    <cacheHierarchy uniqueName="[fact_shipment].[customer_id]" caption="customer_id" attribute="1" defaultMemberUniqueName="[fact_shipment].[customer_id].[All]" allUniqueName="[fact_shipment].[customer_id].[All]" dimensionUniqueName="[fact_shipment]" displayFolder="" count="0" memberValueDatatype="20" unbalanced="0"/>
    <cacheHierarchy uniqueName="[fact_shipment].[quantity]" caption="quantity" attribute="1" defaultMemberUniqueName="[fact_shipment].[quantity].[All]" allUniqueName="[fact_shipment].[quantity].[All]" dimensionUniqueName="[fact_shipment]" displayFolder="" count="0" memberValueDatatype="20" unbalanced="0"/>
    <cacheHierarchy uniqueName="[fact_shipment].[carrier]" caption="carrier" attribute="1" defaultMemberUniqueName="[fact_shipment].[carrier].[All]" allUniqueName="[fact_shipment].[carrier].[All]" dimensionUniqueName="[fact_shipment]" displayFolder="" count="0" memberValueDatatype="130" unbalanced="0"/>
    <cacheHierarchy uniqueName="[fact_shipment].[status]" caption="status" attribute="1" defaultMemberUniqueName="[fact_shipment].[status].[All]" allUniqueName="[fact_shipment].[status].[All]" dimensionUniqueName="[fact_shipment]" displayFolder="" count="0" memberValueDatatype="130" unbalanced="0"/>
    <cacheHierarchy uniqueName="[fact_shipment].[shipping_cost]" caption="shipping_cost" attribute="1" defaultMemberUniqueName="[fact_shipment].[shipping_cost].[All]" allUniqueName="[fact_shipment].[shipping_cost].[All]" dimensionUniqueName="[fact_shipment]" displayFolder="" count="0" memberValueDatatype="20" unbalanced="0"/>
    <cacheHierarchy uniqueName="[fact_shipment].[total_weight_kg]" caption="total_weight_kg" attribute="1" defaultMemberUniqueName="[fact_shipment].[total_weight_kg].[All]" allUniqueName="[fact_shipment].[total_weight_kg].[All]" dimensionUniqueName="[fact_shipment]" displayFolder="" count="0" memberValueDatatype="5" unbalanced="0"/>
    <cacheHierarchy uniqueName="[fact_shipment].[tracking_number]" caption="tracking_number" attribute="1" defaultMemberUniqueName="[fact_shipment].[tracking_number].[All]" allUniqueName="[fact_shipment].[tracking_number].[All]" dimensionUniqueName="[fact_shipment]" displayFolder="" count="0" memberValueDatatype="130" unbalanced="0"/>
    <cacheHierarchy uniqueName="[fact_shipment].[delay_reason]" caption="delay_reason" attribute="1" defaultMemberUniqueName="[fact_shipment].[delay_reason].[All]" allUniqueName="[fact_shipment].[delay_reason].[All]" dimensionUniqueName="[fact_shipment]" displayFolder="" count="0" memberValueDatatype="130" unbalanced="0"/>
    <cacheHierarchy uniqueName="[_Mesures].[Mesures]" caption="Mesures" attribute="1" defaultMemberUniqueName="[_Mesures].[Mesures].[All]" allUniqueName="[_Mesures].[Mesures].[All]" dimensionUniqueName="[_Mesures]" displayFolder="" count="0" memberValueDatatype="130" unbalanced="0" hidden="1"/>
    <cacheHierarchy uniqueName="[_Mesures].[Valeur]" caption="Valeur" attribute="1" defaultMemberUniqueName="[_Mesures].[Valeur].[All]" allUniqueName="[_Mesures].[Valeur].[All]" dimensionUniqueName="[_Mesures]" displayFolder="" count="0" memberValueDatatype="20" unbalanced="0" hidden="1"/>
    <cacheHierarchy uniqueName="[Measures].[Somme de defect_rate_pct]" caption="Somme de defect_rate_pct" measure="1" displayFolder="" measureGroup="fact_production" count="0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omme de quantity_produced]" caption="Somme de quantity_produced" measure="1" displayFolder="" measureGroup="fact_production" count="0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Somme de quantity]" caption="Somme de quantity" measure="1" displayFolder="" measureGroup="fact_shipment" count="0">
      <extLst>
        <ext xmlns:x15="http://schemas.microsoft.com/office/spreadsheetml/2010/11/main" uri="{B97F6D7D-B522-45F9-BDA1-12C45D357490}">
          <x15:cacheHierarchy aggregatedColumn="92"/>
        </ext>
      </extLst>
    </cacheHierarchy>
    <cacheHierarchy uniqueName="[Measures].[Somme de total_cost]" caption="Somme de total_cost" measure="1" displayFolder="" measureGroup="fact_procurement" count="0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omme de shipping_cost]" caption="Somme de shipping_cost" measure="1" displayFolder="" measureGroup="fact_shipment" count="0">
      <extLst>
        <ext xmlns:x15="http://schemas.microsoft.com/office/spreadsheetml/2010/11/main" uri="{B97F6D7D-B522-45F9-BDA1-12C45D357490}">
          <x15:cacheHierarchy aggregatedColumn="95"/>
        </ext>
      </extLst>
    </cacheHierarchy>
    <cacheHierarchy uniqueName="[Measures].[Somme de profit]" caption="Somme de profit" measure="1" displayFolder="" measureGroup="fact_sales" count="0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Nombre de facility_name]" caption="Nombre de facility_name" measure="1" displayFolder="" measureGroup="dim_facility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me de order_quantity]" caption="Somme de order_quantity" measure="1" displayFolder="" measureGroup="fact_procurement" count="0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Quantité vendues]" caption="Quantité vendues" measure="1" displayFolder="" measureGroup="_Mesures" count="0"/>
    <cacheHierarchy uniqueName="[Measures].[Quantités vendues LY]" caption="Quantités vendues LY" measure="1" displayFolder="" measureGroup="_Mesures" count="0"/>
    <cacheHierarchy uniqueName="[Measures].[CA net]" caption="CA net" measure="1" displayFolder="" measureGroup="_Mesures" count="0"/>
    <cacheHierarchy uniqueName="[Measures].[Quantités commandées]" caption="Quantités commandées" measure="1" displayFolder="" measureGroup="_Mesures" count="0" oneField="1">
      <fieldsUsage count="1">
        <fieldUsage x="1"/>
      </fieldsUsage>
    </cacheHierarchy>
    <cacheHierarchy uniqueName="[Measures].[Taux de defaut]" caption="Taux de defaut" measure="1" displayFolder="" measureGroup="_Mesures" count="0"/>
    <cacheHierarchy uniqueName="[Measures].[Stock]" caption="Stock" measure="1" displayFolder="" measureGroup="_Mesures" count="0"/>
    <cacheHierarchy uniqueName="[Measures].[Valeur du stock]" caption="Valeur du stock" measure="1" displayFolder="" measureGroup="_Mesures" count="0"/>
    <cacheHierarchy uniqueName="[Measures].[Cout commandes]" caption="Cout commandes" measure="1" displayFolder="" measureGroup="_Mesures" count="0"/>
    <cacheHierarchy uniqueName="[Measures].[Quantités commandées LY]" caption="Quantités commandées LY" measure="1" displayFolder="" measureGroup="_Mesures" count="0"/>
    <cacheHierarchy uniqueName="[Measures].[__XL_Count fact_shipment]" caption="__XL_Count fact_shipment" measure="1" displayFolder="" measureGroup="fact_shipment" count="0" hidden="1"/>
    <cacheHierarchy uniqueName="[Measures].[__XL_Count fact_sales]" caption="__XL_Count fact_sales" measure="1" displayFolder="" measureGroup="fact_sales" count="0" hidden="1"/>
    <cacheHierarchy uniqueName="[Measures].[__XL_Count fact_production]" caption="__XL_Count fact_production" measure="1" displayFolder="" measureGroup="fact_production" count="0" hidden="1"/>
    <cacheHierarchy uniqueName="[Measures].[__XL_Count fact_inventory]" caption="__XL_Count fact_inventory" measure="1" displayFolder="" measureGroup="fact_inventory" count="0" hidden="1"/>
    <cacheHierarchy uniqueName="[Measures].[__XL_Count fact_procurement]" caption="__XL_Count fact_procurement" measure="1" displayFolder="" measureGroup="fact_procurement" count="0" hidden="1"/>
    <cacheHierarchy uniqueName="[Measures].[__XL_Count dim_customer]" caption="__XL_Count dim_customer" measure="1" displayFolder="" measureGroup="dim_customer" count="0" hidden="1"/>
    <cacheHierarchy uniqueName="[Measures].[__XL_Count dim_product]" caption="__XL_Count dim_product" measure="1" displayFolder="" measureGroup="dim_product" count="0" hidden="1"/>
    <cacheHierarchy uniqueName="[Measures].[__XL_Count dim_facility]" caption="__XL_Count dim_facility" measure="1" displayFolder="" measureGroup="dim_facility" count="0" hidden="1"/>
    <cacheHierarchy uniqueName="[Measures].[__XL_Count dim_date]" caption="__XL_Count dim_date" measure="1" displayFolder="" measureGroup="dim_date" count="0" hidden="1"/>
    <cacheHierarchy uniqueName="[Measures].[__XL_Count dim_supplier]" caption="__XL_Count dim_supplier" measure="1" displayFolder="" measureGroup="dim_supplier" count="0" hidden="1"/>
    <cacheHierarchy uniqueName="[Measures].[__XL_Count _Mesures]" caption="__XL_Count _Mesures" measure="1" displayFolder="" measureGroup="_Mesures" count="0" hidden="1"/>
    <cacheHierarchy uniqueName="[Measures].[__Aucune mesure définie]" caption="__Aucune mesure définie" measure="1" displayFolder="" count="0" hidden="1"/>
  </cacheHierarchies>
  <kpis count="0"/>
  <dimensions count="11">
    <dimension name="dim_customer" uniqueName="[dim_customer]" caption="dim_customer"/>
    <dimension name="dim_date" uniqueName="[dim_date]" caption="dim_date"/>
    <dimension name="dim_facility" uniqueName="[dim_facility]" caption="dim_facility"/>
    <dimension name="dim_product" uniqueName="[dim_product]" caption="dim_product"/>
    <dimension name="dim_supplier" uniqueName="[dim_supplier]" caption="dim_supplier"/>
    <dimension name="fact_inventory" uniqueName="[fact_inventory]" caption="fact_inventory"/>
    <dimension name="fact_procurement" uniqueName="[fact_procurement]" caption="fact_procurement"/>
    <dimension name="fact_production" uniqueName="[fact_production]" caption="fact_production"/>
    <dimension name="fact_sales" uniqueName="[fact_sales]" caption="fact_sales"/>
    <dimension name="fact_shipment" uniqueName="[fact_shipment]" caption="fact_shipment"/>
    <dimension measure="1" name="Measures" uniqueName="[Measures]" caption="Measures"/>
  </dimensions>
  <measureGroups count="11">
    <measureGroup name="_Mesures" caption="_Mesures"/>
    <measureGroup name="dim_customer" caption="dim_customer"/>
    <measureGroup name="dim_date" caption="dim_date"/>
    <measureGroup name="dim_facility" caption="dim_facility"/>
    <measureGroup name="dim_product" caption="dim_product"/>
    <measureGroup name="dim_supplier" caption="dim_supplier"/>
    <measureGroup name="fact_inventory" caption="fact_inventory"/>
    <measureGroup name="fact_procurement" caption="fact_procurement"/>
    <measureGroup name="fact_production" caption="fact_production"/>
    <measureGroup name="fact_sales" caption="fact_sales"/>
    <measureGroup name="fact_shipment" caption="fact_shipment"/>
  </measureGroups>
  <maps count="26">
    <map measureGroup="1" dimension="0"/>
    <map measureGroup="2" dimension="1"/>
    <map measureGroup="3" dimension="2"/>
    <map measureGroup="4" dimension="3"/>
    <map measureGroup="5" dimension="4"/>
    <map measureGroup="6" dimension="1"/>
    <map measureGroup="6" dimension="2"/>
    <map measureGroup="6" dimension="3"/>
    <map measureGroup="6" dimension="5"/>
    <map measureGroup="7" dimension="1"/>
    <map measureGroup="7" dimension="3"/>
    <map measureGroup="7" dimension="4"/>
    <map measureGroup="7" dimension="6"/>
    <map measureGroup="8" dimension="1"/>
    <map measureGroup="8" dimension="2"/>
    <map measureGroup="8" dimension="3"/>
    <map measureGroup="8" dimension="7"/>
    <map measureGroup="9" dimension="0"/>
    <map measureGroup="9" dimension="1"/>
    <map measureGroup="9" dimension="3"/>
    <map measureGroup="9" dimension="8"/>
    <map measureGroup="10" dimension="0"/>
    <map measureGroup="10" dimension="1"/>
    <map measureGroup="10" dimension="2"/>
    <map measureGroup="10" dimension="3"/>
    <map measureGroup="10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320.463925578704" createdVersion="5" refreshedVersion="8" minRefreshableVersion="3" recordCount="0" supportSubquery="1" supportAdvancedDrill="1" xr:uid="{D0083D37-B609-447B-AAA1-1D9D3A411E72}">
  <cacheSource type="external" connectionId="12"/>
  <cacheFields count="4">
    <cacheField name="[dim_date].[year].[year]" caption="year" numFmtId="0" hierarchy="9" level="1">
      <sharedItems containsSemiMixedTypes="0" containsNonDate="0" containsString="0"/>
    </cacheField>
    <cacheField name="[Measures].[Somme de quantity_produced]" caption="Somme de quantity_produced" numFmtId="0" hierarchy="102" level="32767"/>
    <cacheField name="[dim_product].[product_name].[product_name]" caption="product_name" numFmtId="0" hierarchy="29" level="1">
      <sharedItems containsSemiMixedTypes="0" containsNonDate="0" containsString="0"/>
    </cacheField>
    <cacheField name="[dim_date].[Month_name_short].[Month_name_short]" caption="Month_name_short" numFmtId="0" hierarchy="18" level="1">
      <sharedItems containsSemiMixedTypes="0" containsNonDate="0" containsString="0"/>
    </cacheField>
  </cacheFields>
  <cacheHierarchies count="130">
    <cacheHierarchy uniqueName="[dim_customer].[customer_id]" caption="customer_id" attribute="1" defaultMemberUniqueName="[dim_customer].[customer_id].[All]" allUniqueName="[dim_customer].[customer_id].[All]" dimensionUniqueName="[dim_customer]" displayFolder="" count="0" memberValueDatatype="20" unbalanced="0"/>
    <cacheHierarchy uniqueName="[dim_customer].[customer_key]" caption="customer_key" attribute="1" defaultMemberUniqueName="[dim_customer].[customer_key].[All]" allUniqueName="[dim_customer].[customer_key].[All]" dimensionUniqueName="[dim_customer]" displayFolder="" count="0" memberValueDatatype="130" unbalanced="0"/>
    <cacheHierarchy uniqueName="[dim_customer].[customer_name]" caption="customer_name" attribute="1" defaultMemberUniqueName="[dim_customer].[customer_name].[All]" allUniqueName="[dim_customer].[customer_name].[All]" dimensionUniqueName="[dim_customer]" displayFolder="" count="0" memberValueDatatype="130" unbalanced="0"/>
    <cacheHierarchy uniqueName="[dim_customer].[country]" caption="country" attribute="1" defaultMemberUniqueName="[dim_customer].[country].[All]" allUniqueName="[dim_customer].[country].[All]" dimensionUniqueName="[dim_customer]" displayFolder="" count="0" memberValueDatatype="130" unbalanced="0"/>
    <cacheHierarchy uniqueName="[dim_customer].[channel_type]" caption="channel_type" attribute="1" defaultMemberUniqueName="[dim_customer].[channel_type].[All]" allUniqueName="[dim_customer].[channel_type].[All]" dimensionUniqueName="[dim_customer]" displayFolder="" count="0" memberValueDatatype="130" unbalanced="0"/>
    <cacheHierarchy uniqueName="[dim_customer].[size]" caption="size" attribute="1" defaultMemberUniqueName="[dim_customer].[size].[All]" allUniqueName="[dim_customer].[size].[All]" dimensionUniqueName="[dim_customer]" displayFolder="" count="0" memberValueDatatype="130" unbalanced="0"/>
    <cacheHierarchy uniqueName="[dim_customer].[annual_volume_usd]" caption="annual_volume_usd" attribute="1" defaultMemberUniqueName="[dim_customer].[annual_volume_usd].[All]" allUniqueName="[dim_customer].[annual_volume_usd].[All]" dimensionUniqueName="[dim_customer]" displayFolder="" count="0" memberValueDatatype="20" unbalanced="0"/>
    <cacheHierarchy uniqueName="[dim_date].[date_key]" caption="date_key" attribute="1" time="1" defaultMemberUniqueName="[dim_date].[date_key].[All]" allUniqueName="[dim_date].[date_key].[All]" dimensionUniqueName="[dim_date]" displayFolder="" count="0" memberValueDatatype="2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2" memberValueDatatype="20" unbalanced="0">
      <fieldsUsage count="2">
        <fieldUsage x="-1"/>
        <fieldUsage x="0"/>
      </fieldsUsage>
    </cacheHierarchy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20" unbalanced="0"/>
    <cacheHierarchy uniqueName="[dim_date].[month_name]" caption="month_name" attribute="1" time="1" defaultMemberUniqueName="[dim_date].[month_name].[All]" allUniqueName="[dim_date].[month_name].[All]" dimensionUniqueName="[dim_date]" displayFolder="" count="0" memberValueDatatype="130" unbalanced="0"/>
    <cacheHierarchy uniqueName="[dim_date].[week]" caption="week" attribute="1" time="1" defaultMemberUniqueName="[dim_date].[week].[All]" allUniqueName="[dim_date].[week].[All]" dimensionUniqueName="[dim_date]" displayFolder="" count="0" memberValueDatatype="20" unbalanced="0"/>
    <cacheHierarchy uniqueName="[dim_date].[day]" caption="day" attribute="1" time="1" defaultMemberUniqueName="[dim_date].[day].[All]" allUniqueName="[dim_date].[day].[All]" dimensionUniqueName="[dim_date]" displayFolder="" count="0" memberValueDatatype="20" unbalanced="0"/>
    <cacheHierarchy uniqueName="[dim_date].[day_of_week]" caption="day_of_week" attribute="1" time="1" defaultMemberUniqueName="[dim_date].[day_of_week].[All]" allUniqueName="[dim_date].[day_of_week].[All]" dimensionUniqueName="[dim_date]" displayFolder="" count="0" memberValueDatatype="20" unbalanced="0"/>
    <cacheHierarchy uniqueName="[dim_date].[day_name]" caption="day_name" attribute="1" time="1" defaultMemberUniqueName="[dim_date].[day_name].[All]" allUniqueName="[dim_date].[day_name].[All]" dimensionUniqueName="[dim_date]" displayFolder="" count="0" memberValueDatatype="130" unbalanced="0"/>
    <cacheHierarchy uniqueName="[dim_date].[is_weekend]" caption="is_weekend" attribute="1" time="1" defaultMemberUniqueName="[dim_date].[is_weekend].[All]" allUniqueName="[dim_date].[is_weekend].[All]" dimensionUniqueName="[dim_date]" displayFolder="" count="0" memberValueDatatype="20" unbalanced="0"/>
    <cacheHierarchy uniqueName="[dim_date].[Month_name_short]" caption="Month_name_short" attribute="1" time="1" defaultMemberUniqueName="[dim_date].[Month_name_short].[All]" allUniqueName="[dim_date].[Month_name_short].[All]" dimensionUniqueName="[dim_date]" displayFolder="" count="2" memberValueDatatype="130" unbalanced="0">
      <fieldsUsage count="2">
        <fieldUsage x="-1"/>
        <fieldUsage x="3"/>
      </fieldsUsage>
    </cacheHierarchy>
    <cacheHierarchy uniqueName="[dim_facility].[facility_id]" caption="facility_id" attribute="1" defaultMemberUniqueName="[dim_facility].[facility_id].[All]" allUniqueName="[dim_facility].[facility_id].[All]" dimensionUniqueName="[dim_facility]" displayFolder="" count="0" memberValueDatatype="20" unbalanced="0"/>
    <cacheHierarchy uniqueName="[dim_facility].[facility_key]" caption="facility_key" attribute="1" defaultMemberUniqueName="[dim_facility].[facility_key].[All]" allUniqueName="[dim_facility].[facility_key].[All]" dimensionUniqueName="[dim_facility]" displayFolder="" count="0" memberValueDatatype="130" unbalanced="0"/>
    <cacheHierarchy uniqueName="[dim_facility].[facility_name]" caption="facility_name" attribute="1" defaultMemberUniqueName="[dim_facility].[facility_name].[All]" allUniqueName="[dim_facility].[facility_name].[All]" dimensionUniqueName="[dim_facility]" displayFolder="" count="0" memberValueDatatype="130" unbalanced="0"/>
    <cacheHierarchy uniqueName="[dim_facility].[country]" caption="country" attribute="1" defaultMemberUniqueName="[dim_facility].[country].[All]" allUniqueName="[dim_facility].[country].[All]" dimensionUniqueName="[dim_facility]" displayFolder="" count="0" memberValueDatatype="130" unbalanced="0"/>
    <cacheHierarchy uniqueName="[dim_facility].[city]" caption="city" attribute="1" defaultMemberUniqueName="[dim_facility].[city].[All]" allUniqueName="[dim_facility].[city].[All]" dimensionUniqueName="[dim_facility]" displayFolder="" count="0" memberValueDatatype="130" unbalanced="0"/>
    <cacheHierarchy uniqueName="[dim_facility].[facility_type]" caption="facility_type" attribute="1" defaultMemberUniqueName="[dim_facility].[facility_type].[All]" allUniqueName="[dim_facility].[facility_type].[All]" dimensionUniqueName="[dim_facility]" displayFolder="" count="0" memberValueDatatype="130" unbalanced="0"/>
    <cacheHierarchy uniqueName="[dim_facility].[specialization]" caption="specialization" attribute="1" defaultMemberUniqueName="[dim_facility].[specialization].[All]" allUniqueName="[dim_facility].[specialization].[All]" dimensionUniqueName="[dim_facility]" displayFolder="" count="0" memberValueDatatype="130" unbalanced="0"/>
    <cacheHierarchy uniqueName="[dim_facility].[annual_capacity]" caption="annual_capacity" attribute="1" defaultMemberUniqueName="[dim_facility].[annual_capacity].[All]" allUniqueName="[dim_facility].[annual_capacity].[All]" dimensionUniqueName="[dim_facility]" displayFolder="" count="0" memberValueDatatype="20" unbalanced="0"/>
    <cacheHierarchy uniqueName="[dim_product].[product_id]" caption="product_id" attribute="1" defaultMemberUniqueName="[dim_product].[product_id].[All]" allUniqueName="[dim_product].[product_id].[All]" dimensionUniqueName="[dim_product]" displayFolder="" count="0" memberValueDatatype="20" unbalanced="0"/>
    <cacheHierarchy uniqueName="[dim_product].[product_key]" caption="product_key" attribute="1" defaultMemberUniqueName="[dim_product].[product_key].[All]" allUniqueName="[dim_product].[product_key].[All]" dimensionUniqueName="[dim_product]" displayFolder="" count="0" memberValueDatatype="130" unbalanced="0"/>
    <cacheHierarchy uniqueName="[dim_product].[product_name]" caption="product_name" attribute="1" defaultMemberUniqueName="[dim_product].[product_name].[All]" allUniqueName="[dim_product].[product_name].[All]" dimensionUniqueName="[dim_product]" displayFolder="" count="2" memberValueDatatype="130" unbalanced="0">
      <fieldsUsage count="2">
        <fieldUsage x="-1"/>
        <fieldUsage x="2"/>
      </fieldsUsage>
    </cacheHierarchy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_line]" caption="product_line" attribute="1" defaultMemberUniqueName="[dim_product].[product_line].[All]" allUniqueName="[dim_product].[product_line].[All]" dimensionUniqueName="[dim_product]" displayFolder="" count="0" memberValueDatatype="130" unbalanced="0"/>
    <cacheHierarchy uniqueName="[dim_product].[spec]" caption="spec" attribute="1" defaultMemberUniqueName="[dim_product].[spec].[All]" allUniqueName="[dim_product].[spec].[All]" dimensionUniqueName="[dim_product]" displayFolder="" count="0" memberValueDatatype="130" unbalanced="0"/>
    <cacheHierarchy uniqueName="[dim_product].[color]" caption="color" attribute="1" defaultMemberUniqueName="[dim_product].[color].[All]" allUniqueName="[dim_product].[color].[All]" dimensionUniqueName="[dim_product]" displayFolder="" count="0" memberValueDatatype="130" unbalanced="0"/>
    <cacheHierarchy uniqueName="[dim_product].[unit_price]" caption="unit_price" attribute="1" defaultMemberUniqueName="[dim_product].[unit_price].[All]" allUniqueName="[dim_product].[unit_price].[All]" dimensionUniqueName="[dim_product]" displayFolder="" count="0" memberValueDatatype="5" unbalanced="0"/>
    <cacheHierarchy uniqueName="[dim_product].[unit_cost]" caption="unit_cost" attribute="1" defaultMemberUniqueName="[dim_product].[unit_cost].[All]" allUniqueName="[dim_product].[unit_cost].[All]" dimensionUniqueName="[dim_product]" displayFolder="" count="0" memberValueDatatype="5" unbalanced="0"/>
    <cacheHierarchy uniqueName="[dim_product].[weight_kg]" caption="weight_kg" attribute="1" defaultMemberUniqueName="[dim_product].[weight_kg].[All]" allUniqueName="[dim_product].[weight_kg].[All]" dimensionUniqueName="[dim_product]" displayFolder="" count="0" memberValueDatatype="5" unbalanced="0"/>
    <cacheHierarchy uniqueName="[dim_product].[Img]" caption="Img" attribute="1" defaultMemberUniqueName="[dim_product].[Img].[All]" allUniqueName="[dim_product].[Img].[All]" dimensionUniqueName="[dim_product]" displayFolder="" count="0" memberValueDatatype="130" unbalanced="0"/>
    <cacheHierarchy uniqueName="[dim_supplier].[supplier_id]" caption="supplier_id" attribute="1" defaultMemberUniqueName="[dim_supplier].[supplier_id].[All]" allUniqueName="[dim_supplier].[supplier_id].[All]" dimensionUniqueName="[dim_supplier]" displayFolder="" count="0" memberValueDatatype="20" unbalanced="0"/>
    <cacheHierarchy uniqueName="[dim_supplier].[supplier_key]" caption="supplier_key" attribute="1" defaultMemberUniqueName="[dim_supplier].[supplier_key].[All]" allUniqueName="[dim_supplier].[supplier_key].[All]" dimensionUniqueName="[dim_supplier]" displayFolder="" count="0" memberValueDatatype="130" unbalanced="0"/>
    <cacheHierarchy uniqueName="[dim_supplier].[supplier_name]" caption="supplier_name" attribute="1" defaultMemberUniqueName="[dim_supplier].[supplier_name].[All]" allUniqueName="[dim_supplier].[supplier_name].[All]" dimensionUniqueName="[dim_supplier]" displayFolder="" count="0" memberValueDatatype="130" unbalanced="0"/>
    <cacheHierarchy uniqueName="[dim_supplier].[country]" caption="country" attribute="1" defaultMemberUniqueName="[dim_supplier].[country].[All]" allUniqueName="[dim_supplier].[country].[All]" dimensionUniqueName="[dim_supplier]" displayFolder="" count="0" memberValueDatatype="130" unbalanced="0"/>
    <cacheHierarchy uniqueName="[dim_supplier].[city]" caption="city" attribute="1" defaultMemberUniqueName="[dim_supplier].[city].[All]" allUniqueName="[dim_supplier].[city].[All]" dimensionUniqueName="[dim_supplier]" displayFolder="" count="0" memberValueDatatype="130" unbalanced="0"/>
    <cacheHierarchy uniqueName="[dim_supplier].[specialty]" caption="specialty" attribute="1" defaultMemberUniqueName="[dim_supplier].[specialty].[All]" allUniqueName="[dim_supplier].[specialty].[All]" dimensionUniqueName="[dim_supplier]" displayFolder="" count="0" memberValueDatatype="130" unbalanced="0"/>
    <cacheHierarchy uniqueName="[dim_supplier].[tier]" caption="tier" attribute="1" defaultMemberUniqueName="[dim_supplier].[tier].[All]" allUniqueName="[dim_supplier].[tier].[All]" dimensionUniqueName="[dim_supplier]" displayFolder="" count="0" memberValueDatatype="130" unbalanced="0"/>
    <cacheHierarchy uniqueName="[dim_supplier].[avg_quality_score]" caption="avg_quality_score" attribute="1" defaultMemberUniqueName="[dim_supplier].[avg_quality_score].[All]" allUniqueName="[dim_supplier].[avg_quality_score].[All]" dimensionUniqueName="[dim_supplier]" displayFolder="" count="0" memberValueDatatype="130" unbalanced="0"/>
    <cacheHierarchy uniqueName="[fact_inventory].[inventory_id]" caption="inventory_id" attribute="1" defaultMemberUniqueName="[fact_inventory].[inventory_id].[All]" allUniqueName="[fact_inventory].[inventory_id].[All]" dimensionUniqueName="[fact_inventory]" displayFolder="" count="0" memberValueDatatype="20" unbalanced="0"/>
    <cacheHierarchy uniqueName="[fact_inventory].[date_key]" caption="date_key" attribute="1" defaultMemberUniqueName="[fact_inventory].[date_key].[All]" allUniqueName="[fact_inventory].[date_key].[All]" dimensionUniqueName="[fact_inventory]" displayFolder="" count="0" memberValueDatatype="20" unbalanced="0"/>
    <cacheHierarchy uniqueName="[fact_inventory].[product_id]" caption="product_id" attribute="1" defaultMemberUniqueName="[fact_inventory].[product_id].[All]" allUniqueName="[fact_inventory].[product_id].[All]" dimensionUniqueName="[fact_inventory]" displayFolder="" count="0" memberValueDatatype="20" unbalanced="0"/>
    <cacheHierarchy uniqueName="[fact_inventory].[facility_id]" caption="facility_id" attribute="1" defaultMemberUniqueName="[fact_inventory].[facility_id].[All]" allUniqueName="[fact_inventory].[facility_id].[All]" dimensionUniqueName="[fact_inventory]" displayFolder="" count="0" memberValueDatatype="20" unbalanced="0"/>
    <cacheHierarchy uniqueName="[fact_inventory].[stock_level]" caption="stock_level" attribute="1" defaultMemberUniqueName="[fact_inventory].[stock_level].[All]" allUniqueName="[fact_inventory].[stock_level].[All]" dimensionUniqueName="[fact_inventory]" displayFolder="" count="0" memberValueDatatype="20" unbalanced="0"/>
    <cacheHierarchy uniqueName="[fact_inventory].[safety_stock_level]" caption="safety_stock_level" attribute="1" defaultMemberUniqueName="[fact_inventory].[safety_stock_level].[All]" allUniqueName="[fact_inventory].[safety_stock_level].[All]" dimensionUniqueName="[fact_inventory]" displayFolder="" count="0" memberValueDatatype="20" unbalanced="0"/>
    <cacheHierarchy uniqueName="[fact_inventory].[reorder_point]" caption="reorder_point" attribute="1" defaultMemberUniqueName="[fact_inventory].[reorder_point].[All]" allUniqueName="[fact_inventory].[reorder_point].[All]" dimensionUniqueName="[fact_inventory]" displayFolder="" count="0" memberValueDatatype="20" unbalanced="0"/>
    <cacheHierarchy uniqueName="[fact_procurement].[procurement_id]" caption="procurement_id" attribute="1" defaultMemberUniqueName="[fact_procurement].[procurement_id].[All]" allUniqueName="[fact_procurement].[procurement_id].[All]" dimensionUniqueName="[fact_procurement]" displayFolder="" count="0" memberValueDatatype="20" unbalanced="0"/>
    <cacheHierarchy uniqueName="[fact_procurement].[order_date_key]" caption="order_date_key" attribute="1" defaultMemberUniqueName="[fact_procurement].[order_date_key].[All]" allUniqueName="[fact_procurement].[order_date_key].[All]" dimensionUniqueName="[fact_procurement]" displayFolder="" count="0" memberValueDatatype="20" unbalanced="0"/>
    <cacheHierarchy uniqueName="[fact_procurement].[product_id]" caption="product_id" attribute="1" defaultMemberUniqueName="[fact_procurement].[product_id].[All]" allUniqueName="[fact_procurement].[product_id].[All]" dimensionUniqueName="[fact_procurement]" displayFolder="" count="0" memberValueDatatype="20" unbalanced="0"/>
    <cacheHierarchy uniqueName="[fact_procurement].[supplier_id]" caption="supplier_id" attribute="1" defaultMemberUniqueName="[fact_procurement].[supplier_id].[All]" allUniqueName="[fact_procurement].[supplier_id].[All]" dimensionUniqueName="[fact_procurement]" displayFolder="" count="0" memberValueDatatype="20" unbalanced="0"/>
    <cacheHierarchy uniqueName="[fact_procurement].[order_quantity]" caption="order_quantity" attribute="1" defaultMemberUniqueName="[fact_procurement].[order_quantity].[All]" allUniqueName="[fact_procurement].[order_quantity].[All]" dimensionUniqueName="[fact_procurement]" displayFolder="" count="0" memberValueDatatype="20" unbalanced="0"/>
    <cacheHierarchy uniqueName="[fact_procurement].[unit_cost]" caption="unit_cost" attribute="1" defaultMemberUniqueName="[fact_procurement].[unit_cost].[All]" allUniqueName="[fact_procurement].[unit_cost].[All]" dimensionUniqueName="[fact_procurement]" displayFolder="" count="0" memberValueDatatype="5" unbalanced="0"/>
    <cacheHierarchy uniqueName="[fact_procurement].[total_cost]" caption="total_cost" attribute="1" defaultMemberUniqueName="[fact_procurement].[total_cost].[All]" allUniqueName="[fact_procurement].[total_cost].[All]" dimensionUniqueName="[fact_procurement]" displayFolder="" count="0" memberValueDatatype="5" unbalanced="0"/>
    <cacheHierarchy uniqueName="[fact_procurement].[lead_time_days]" caption="lead_time_days" attribute="1" defaultMemberUniqueName="[fact_procurement].[lead_time_days].[All]" allUniqueName="[fact_procurement].[lead_time_days].[All]" dimensionUniqueName="[fact_procurement]" displayFolder="" count="0" memberValueDatatype="20" unbalanced="0"/>
    <cacheHierarchy uniqueName="[fact_procurement].[delivery_date_key]" caption="delivery_date_key" attribute="1" defaultMemberUniqueName="[fact_procurement].[delivery_date_key].[All]" allUniqueName="[fact_procurement].[delivery_date_key].[All]" dimensionUniqueName="[fact_procurement]" displayFolder="" count="0" memberValueDatatype="20" unbalanced="0"/>
    <cacheHierarchy uniqueName="[fact_procurement].[quality_score]" caption="quality_score" attribute="1" defaultMemberUniqueName="[fact_procurement].[quality_score].[All]" allUniqueName="[fact_procurement].[quality_score].[All]" dimensionUniqueName="[fact_procurement]" displayFolder="" count="0" memberValueDatatype="5" unbalanced="0"/>
    <cacheHierarchy uniqueName="[fact_procurement].[po_number]" caption="po_number" attribute="1" defaultMemberUniqueName="[fact_procurement].[po_number].[All]" allUniqueName="[fact_procurement].[po_number].[All]" dimensionUniqueName="[fact_procurement]" displayFolder="" count="0" memberValueDatatype="130" unbalanced="0"/>
    <cacheHierarchy uniqueName="[fact_production].[production_id]" caption="production_id" attribute="1" defaultMemberUniqueName="[fact_production].[production_id].[All]" allUniqueName="[fact_production].[production_id].[All]" dimensionUniqueName="[fact_production]" displayFolder="" count="0" memberValueDatatype="20" unbalanced="0"/>
    <cacheHierarchy uniqueName="[fact_production].[date_key]" caption="date_key" attribute="1" defaultMemberUniqueName="[fact_production].[date_key].[All]" allUniqueName="[fact_production].[date_key].[All]" dimensionUniqueName="[fact_production]" displayFolder="" count="0" memberValueDatatype="20" unbalanced="0"/>
    <cacheHierarchy uniqueName="[fact_production].[product_id]" caption="product_id" attribute="1" defaultMemberUniqueName="[fact_production].[product_id].[All]" allUniqueName="[fact_production].[product_id].[All]" dimensionUniqueName="[fact_production]" displayFolder="" count="0" memberValueDatatype="20" unbalanced="0"/>
    <cacheHierarchy uniqueName="[fact_production].[facility_id]" caption="facility_id" attribute="1" defaultMemberUniqueName="[fact_production].[facility_id].[All]" allUniqueName="[fact_production].[facility_id].[All]" dimensionUniqueName="[fact_production]" displayFolder="" count="0" memberValueDatatype="20" unbalanced="0"/>
    <cacheHierarchy uniqueName="[fact_production].[quantity_produced]" caption="quantity_produced" attribute="1" defaultMemberUniqueName="[fact_production].[quantity_produced].[All]" allUniqueName="[fact_production].[quantity_produced].[All]" dimensionUniqueName="[fact_production]" displayFolder="" count="0" memberValueDatatype="20" unbalanced="0"/>
    <cacheHierarchy uniqueName="[fact_production].[defective_units]" caption="defective_units" attribute="1" defaultMemberUniqueName="[fact_production].[defective_units].[All]" allUniqueName="[fact_production].[defective_units].[All]" dimensionUniqueName="[fact_production]" displayFolder="" count="0" memberValueDatatype="20" unbalanced="0"/>
    <cacheHierarchy uniqueName="[fact_production].[defect_rate_pct]" caption="defect_rate_pct" attribute="1" defaultMemberUniqueName="[fact_production].[defect_rate_pct].[All]" allUniqueName="[fact_production].[defect_rate_pct].[All]" dimensionUniqueName="[fact_production]" displayFolder="" count="0" memberValueDatatype="5" unbalanced="0"/>
    <cacheHierarchy uniqueName="[fact_production].[batch_number]" caption="batch_number" attribute="1" defaultMemberUniqueName="[fact_production].[batch_number].[All]" allUniqueName="[fact_production].[batch_number].[All]" dimensionUniqueName="[fact_production]" displayFolder="" count="0" memberValueDatatype="130" unbalanced="0"/>
    <cacheHierarchy uniqueName="[fact_sales].[sales_id]" caption="sales_id" attribute="1" defaultMemberUniqueName="[fact_sales].[sales_id].[All]" allUniqueName="[fact_sales].[sales_id].[All]" dimensionUniqueName="[fact_sales]" displayFolder="" count="0" memberValueDatatype="20" unbalanced="0"/>
    <cacheHierarchy uniqueName="[fact_sales].[date_key]" caption="date_key" attribute="1" defaultMemberUniqueName="[fact_sales].[date_key].[All]" allUniqueName="[fact_sales].[date_key].[All]" dimensionUniqueName="[fact_sales]" displayFolder="" count="0" memberValueDatatype="2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2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20" unbalanced="0"/>
    <cacheHierarchy uniqueName="[fact_sales].[quantity_sold]" caption="quantity_sold" attribute="1" defaultMemberUniqueName="[fact_sales].[quantity_sold].[All]" allUniqueName="[fact_sales].[quantity_sold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discount_pct]" caption="discount_pct" attribute="1" defaultMemberUniqueName="[fact_sales].[discount_pct].[All]" allUniqueName="[fact_sales].[discount_pct].[All]" dimensionUniqueName="[fact_sales]" displayFolder="" count="0" memberValueDatatype="20" unbalanced="0"/>
    <cacheHierarchy uniqueName="[fact_sales].[discount_amount]" caption="discount_amount" attribute="1" defaultMemberUniqueName="[fact_sales].[discount_amount].[All]" allUniqueName="[fact_sales].[discount_amount].[All]" dimensionUniqueName="[fact_sales]" displayFolder="" count="0" memberValueDatatype="5" unbalanced="0"/>
    <cacheHierarchy uniqueName="[fact_sales].[gross_revenue]" caption="gross_revenue" attribute="1" defaultMemberUniqueName="[fact_sales].[gross_revenue].[All]" allUniqueName="[fact_sales].[gross_revenue].[All]" dimensionUniqueName="[fact_sales]" displayFolder="" count="0" memberValueDatatype="5" unbalanced="0"/>
    <cacheHierarchy uniqueName="[fact_sales].[net_revenue]" caption="net_revenue" attribute="1" defaultMemberUniqueName="[fact_sales].[net_revenue].[All]" allUniqueName="[fact_sales].[net_revenue].[All]" dimensionUniqueName="[fact_sales]" displayFolder="" count="0" memberValueDatatype="5" unbalanced="0"/>
    <cacheHierarchy uniqueName="[fact_sales].[total_cost]" caption="total_cost" attribute="1" defaultMemberUniqueName="[fact_sales].[total_cost].[All]" allUniqueName="[fact_sales].[total_cost].[All]" dimensionUniqueName="[fact_sales]" displayFolder="" count="0" memberValueDatatype="5" unbalanced="0"/>
    <cacheHierarchy uniqueName="[fact_sales].[profit]" caption="profit" attribute="1" defaultMemberUniqueName="[fact_sales].[profit].[All]" allUniqueName="[fact_sales].[profit].[All]" dimensionUniqueName="[fact_sales]" displayFolder="" count="0" memberValueDatatype="5" unbalanced="0"/>
    <cacheHierarchy uniqueName="[fact_sales].[profit_margin_pct]" caption="profit_margin_pct" attribute="1" defaultMemberUniqueName="[fact_sales].[profit_margin_pct].[All]" allUniqueName="[fact_sales].[profit_margin_pct].[All]" dimensionUniqueName="[fact_sales]" displayFolder="" count="0" memberValueDatatype="5" unbalanced="0"/>
    <cacheHierarchy uniqueName="[fact_sales].[order_number]" caption="order_number" attribute="1" defaultMemberUniqueName="[fact_sales].[order_number].[All]" allUniqueName="[fact_sales].[order_number].[All]" dimensionUniqueName="[fact_sales]" displayFolder="" count="0" memberValueDatatype="130" unbalanced="0"/>
    <cacheHierarchy uniqueName="[fact_shipment].[shipment_id]" caption="shipment_id" attribute="1" defaultMemberUniqueName="[fact_shipment].[shipment_id].[All]" allUniqueName="[fact_shipment].[shipment_id].[All]" dimensionUniqueName="[fact_shipment]" displayFolder="" count="0" memberValueDatatype="20" unbalanced="0"/>
    <cacheHierarchy uniqueName="[fact_shipment].[ship_date_key]" caption="ship_date_key" attribute="1" defaultMemberUniqueName="[fact_shipment].[ship_date_key].[All]" allUniqueName="[fact_shipment].[ship_date_key].[All]" dimensionUniqueName="[fact_shipment]" displayFolder="" count="0" memberValueDatatype="20" unbalanced="0"/>
    <cacheHierarchy uniqueName="[fact_shipment].[delivery_date_key]" caption="delivery_date_key" attribute="1" defaultMemberUniqueName="[fact_shipment].[delivery_date_key].[All]" allUniqueName="[fact_shipment].[delivery_date_key].[All]" dimensionUniqueName="[fact_shipment]" displayFolder="" count="0" memberValueDatatype="20" unbalanced="0"/>
    <cacheHierarchy uniqueName="[fact_shipment].[product_id]" caption="product_id" attribute="1" defaultMemberUniqueName="[fact_shipment].[product_id].[All]" allUniqueName="[fact_shipment].[product_id].[All]" dimensionUniqueName="[fact_shipment]" displayFolder="" count="0" memberValueDatatype="20" unbalanced="0"/>
    <cacheHierarchy uniqueName="[fact_shipment].[facility_id]" caption="facility_id" attribute="1" defaultMemberUniqueName="[fact_shipment].[facility_id].[All]" allUniqueName="[fact_shipment].[facility_id].[All]" dimensionUniqueName="[fact_shipment]" displayFolder="" count="0" memberValueDatatype="20" unbalanced="0"/>
    <cacheHierarchy uniqueName="[fact_shipment].[customer_id]" caption="customer_id" attribute="1" defaultMemberUniqueName="[fact_shipment].[customer_id].[All]" allUniqueName="[fact_shipment].[customer_id].[All]" dimensionUniqueName="[fact_shipment]" displayFolder="" count="0" memberValueDatatype="20" unbalanced="0"/>
    <cacheHierarchy uniqueName="[fact_shipment].[quantity]" caption="quantity" attribute="1" defaultMemberUniqueName="[fact_shipment].[quantity].[All]" allUniqueName="[fact_shipment].[quantity].[All]" dimensionUniqueName="[fact_shipment]" displayFolder="" count="0" memberValueDatatype="20" unbalanced="0"/>
    <cacheHierarchy uniqueName="[fact_shipment].[carrier]" caption="carrier" attribute="1" defaultMemberUniqueName="[fact_shipment].[carrier].[All]" allUniqueName="[fact_shipment].[carrier].[All]" dimensionUniqueName="[fact_shipment]" displayFolder="" count="0" memberValueDatatype="130" unbalanced="0"/>
    <cacheHierarchy uniqueName="[fact_shipment].[status]" caption="status" attribute="1" defaultMemberUniqueName="[fact_shipment].[status].[All]" allUniqueName="[fact_shipment].[status].[All]" dimensionUniqueName="[fact_shipment]" displayFolder="" count="0" memberValueDatatype="130" unbalanced="0"/>
    <cacheHierarchy uniqueName="[fact_shipment].[shipping_cost]" caption="shipping_cost" attribute="1" defaultMemberUniqueName="[fact_shipment].[shipping_cost].[All]" allUniqueName="[fact_shipment].[shipping_cost].[All]" dimensionUniqueName="[fact_shipment]" displayFolder="" count="0" memberValueDatatype="20" unbalanced="0"/>
    <cacheHierarchy uniqueName="[fact_shipment].[total_weight_kg]" caption="total_weight_kg" attribute="1" defaultMemberUniqueName="[fact_shipment].[total_weight_kg].[All]" allUniqueName="[fact_shipment].[total_weight_kg].[All]" dimensionUniqueName="[fact_shipment]" displayFolder="" count="0" memberValueDatatype="5" unbalanced="0"/>
    <cacheHierarchy uniqueName="[fact_shipment].[tracking_number]" caption="tracking_number" attribute="1" defaultMemberUniqueName="[fact_shipment].[tracking_number].[All]" allUniqueName="[fact_shipment].[tracking_number].[All]" dimensionUniqueName="[fact_shipment]" displayFolder="" count="0" memberValueDatatype="130" unbalanced="0"/>
    <cacheHierarchy uniqueName="[fact_shipment].[delay_reason]" caption="delay_reason" attribute="1" defaultMemberUniqueName="[fact_shipment].[delay_reason].[All]" allUniqueName="[fact_shipment].[delay_reason].[All]" dimensionUniqueName="[fact_shipment]" displayFolder="" count="0" memberValueDatatype="130" unbalanced="0"/>
    <cacheHierarchy uniqueName="[_Mesures].[Mesures]" caption="Mesures" attribute="1" defaultMemberUniqueName="[_Mesures].[Mesures].[All]" allUniqueName="[_Mesures].[Mesures].[All]" dimensionUniqueName="[_Mesures]" displayFolder="" count="0" memberValueDatatype="130" unbalanced="0" hidden="1"/>
    <cacheHierarchy uniqueName="[_Mesures].[Valeur]" caption="Valeur" attribute="1" defaultMemberUniqueName="[_Mesures].[Valeur].[All]" allUniqueName="[_Mesures].[Valeur].[All]" dimensionUniqueName="[_Mesures]" displayFolder="" count="0" memberValueDatatype="20" unbalanced="0" hidden="1"/>
    <cacheHierarchy uniqueName="[Measures].[Somme de defect_rate_pct]" caption="Somme de defect_rate_pct" measure="1" displayFolder="" measureGroup="fact_production" count="0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omme de quantity_produced]" caption="Somme de quantity_produced" measure="1" displayFolder="" measureGroup="fact_production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Somme de quantity]" caption="Somme de quantity" measure="1" displayFolder="" measureGroup="fact_shipment" count="0">
      <extLst>
        <ext xmlns:x15="http://schemas.microsoft.com/office/spreadsheetml/2010/11/main" uri="{B97F6D7D-B522-45F9-BDA1-12C45D357490}">
          <x15:cacheHierarchy aggregatedColumn="92"/>
        </ext>
      </extLst>
    </cacheHierarchy>
    <cacheHierarchy uniqueName="[Measures].[Somme de total_cost]" caption="Somme de total_cost" measure="1" displayFolder="" measureGroup="fact_procurement" count="0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omme de shipping_cost]" caption="Somme de shipping_cost" measure="1" displayFolder="" measureGroup="fact_shipment" count="0">
      <extLst>
        <ext xmlns:x15="http://schemas.microsoft.com/office/spreadsheetml/2010/11/main" uri="{B97F6D7D-B522-45F9-BDA1-12C45D357490}">
          <x15:cacheHierarchy aggregatedColumn="95"/>
        </ext>
      </extLst>
    </cacheHierarchy>
    <cacheHierarchy uniqueName="[Measures].[Somme de profit]" caption="Somme de profit" measure="1" displayFolder="" measureGroup="fact_sales" count="0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Nombre de facility_name]" caption="Nombre de facility_name" measure="1" displayFolder="" measureGroup="dim_facility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me de order_quantity]" caption="Somme de order_quantity" measure="1" displayFolder="" measureGroup="fact_procurement" count="0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Quantité vendues]" caption="Quantité vendues" measure="1" displayFolder="" measureGroup="_Mesures" count="0"/>
    <cacheHierarchy uniqueName="[Measures].[Quantités vendues LY]" caption="Quantités vendues LY" measure="1" displayFolder="" measureGroup="_Mesures" count="0"/>
    <cacheHierarchy uniqueName="[Measures].[CA net]" caption="CA net" measure="1" displayFolder="" measureGroup="_Mesures" count="0"/>
    <cacheHierarchy uniqueName="[Measures].[Quantités commandées]" caption="Quantités commandées" measure="1" displayFolder="" measureGroup="_Mesures" count="0"/>
    <cacheHierarchy uniqueName="[Measures].[Taux de defaut]" caption="Taux de defaut" measure="1" displayFolder="" measureGroup="_Mesures" count="0"/>
    <cacheHierarchy uniqueName="[Measures].[Stock]" caption="Stock" measure="1" displayFolder="" measureGroup="_Mesures" count="0"/>
    <cacheHierarchy uniqueName="[Measures].[Valeur du stock]" caption="Valeur du stock" measure="1" displayFolder="" measureGroup="_Mesures" count="0"/>
    <cacheHierarchy uniqueName="[Measures].[Cout commandes]" caption="Cout commandes" measure="1" displayFolder="" measureGroup="_Mesures" count="0"/>
    <cacheHierarchy uniqueName="[Measures].[Quantités commandées LY]" caption="Quantités commandées LY" measure="1" displayFolder="" measureGroup="_Mesures" count="0"/>
    <cacheHierarchy uniqueName="[Measures].[__XL_Count fact_shipment]" caption="__XL_Count fact_shipment" measure="1" displayFolder="" measureGroup="fact_shipment" count="0" hidden="1"/>
    <cacheHierarchy uniqueName="[Measures].[__XL_Count fact_sales]" caption="__XL_Count fact_sales" measure="1" displayFolder="" measureGroup="fact_sales" count="0" hidden="1"/>
    <cacheHierarchy uniqueName="[Measures].[__XL_Count fact_production]" caption="__XL_Count fact_production" measure="1" displayFolder="" measureGroup="fact_production" count="0" hidden="1"/>
    <cacheHierarchy uniqueName="[Measures].[__XL_Count fact_inventory]" caption="__XL_Count fact_inventory" measure="1" displayFolder="" measureGroup="fact_inventory" count="0" hidden="1"/>
    <cacheHierarchy uniqueName="[Measures].[__XL_Count fact_procurement]" caption="__XL_Count fact_procurement" measure="1" displayFolder="" measureGroup="fact_procurement" count="0" hidden="1"/>
    <cacheHierarchy uniqueName="[Measures].[__XL_Count dim_customer]" caption="__XL_Count dim_customer" measure="1" displayFolder="" measureGroup="dim_customer" count="0" hidden="1"/>
    <cacheHierarchy uniqueName="[Measures].[__XL_Count dim_product]" caption="__XL_Count dim_product" measure="1" displayFolder="" measureGroup="dim_product" count="0" hidden="1"/>
    <cacheHierarchy uniqueName="[Measures].[__XL_Count dim_facility]" caption="__XL_Count dim_facility" measure="1" displayFolder="" measureGroup="dim_facility" count="0" hidden="1"/>
    <cacheHierarchy uniqueName="[Measures].[__XL_Count dim_date]" caption="__XL_Count dim_date" measure="1" displayFolder="" measureGroup="dim_date" count="0" hidden="1"/>
    <cacheHierarchy uniqueName="[Measures].[__XL_Count dim_supplier]" caption="__XL_Count dim_supplier" measure="1" displayFolder="" measureGroup="dim_supplier" count="0" hidden="1"/>
    <cacheHierarchy uniqueName="[Measures].[__XL_Count _Mesures]" caption="__XL_Count _Mesures" measure="1" displayFolder="" measureGroup="_Mesures" count="0" hidden="1"/>
    <cacheHierarchy uniqueName="[Measures].[__Aucune mesure définie]" caption="__Aucune mesure définie" measure="1" displayFolder="" count="0" hidden="1"/>
  </cacheHierarchies>
  <kpis count="0"/>
  <dimensions count="11">
    <dimension name="dim_customer" uniqueName="[dim_customer]" caption="dim_customer"/>
    <dimension name="dim_date" uniqueName="[dim_date]" caption="dim_date"/>
    <dimension name="dim_facility" uniqueName="[dim_facility]" caption="dim_facility"/>
    <dimension name="dim_product" uniqueName="[dim_product]" caption="dim_product"/>
    <dimension name="dim_supplier" uniqueName="[dim_supplier]" caption="dim_supplier"/>
    <dimension name="fact_inventory" uniqueName="[fact_inventory]" caption="fact_inventory"/>
    <dimension name="fact_procurement" uniqueName="[fact_procurement]" caption="fact_procurement"/>
    <dimension name="fact_production" uniqueName="[fact_production]" caption="fact_production"/>
    <dimension name="fact_sales" uniqueName="[fact_sales]" caption="fact_sales"/>
    <dimension name="fact_shipment" uniqueName="[fact_shipment]" caption="fact_shipment"/>
    <dimension measure="1" name="Measures" uniqueName="[Measures]" caption="Measures"/>
  </dimensions>
  <measureGroups count="11">
    <measureGroup name="_Mesures" caption="_Mesures"/>
    <measureGroup name="dim_customer" caption="dim_customer"/>
    <measureGroup name="dim_date" caption="dim_date"/>
    <measureGroup name="dim_facility" caption="dim_facility"/>
    <measureGroup name="dim_product" caption="dim_product"/>
    <measureGroup name="dim_supplier" caption="dim_supplier"/>
    <measureGroup name="fact_inventory" caption="fact_inventory"/>
    <measureGroup name="fact_procurement" caption="fact_procurement"/>
    <measureGroup name="fact_production" caption="fact_production"/>
    <measureGroup name="fact_sales" caption="fact_sales"/>
    <measureGroup name="fact_shipment" caption="fact_shipment"/>
  </measureGroups>
  <maps count="26">
    <map measureGroup="1" dimension="0"/>
    <map measureGroup="2" dimension="1"/>
    <map measureGroup="3" dimension="2"/>
    <map measureGroup="4" dimension="3"/>
    <map measureGroup="5" dimension="4"/>
    <map measureGroup="6" dimension="1"/>
    <map measureGroup="6" dimension="2"/>
    <map measureGroup="6" dimension="3"/>
    <map measureGroup="6" dimension="5"/>
    <map measureGroup="7" dimension="1"/>
    <map measureGroup="7" dimension="3"/>
    <map measureGroup="7" dimension="4"/>
    <map measureGroup="7" dimension="6"/>
    <map measureGroup="8" dimension="1"/>
    <map measureGroup="8" dimension="2"/>
    <map measureGroup="8" dimension="3"/>
    <map measureGroup="8" dimension="7"/>
    <map measureGroup="9" dimension="0"/>
    <map measureGroup="9" dimension="1"/>
    <map measureGroup="9" dimension="3"/>
    <map measureGroup="9" dimension="8"/>
    <map measureGroup="10" dimension="0"/>
    <map measureGroup="10" dimension="1"/>
    <map measureGroup="10" dimension="2"/>
    <map measureGroup="10" dimension="3"/>
    <map measureGroup="10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320.463927546298" createdVersion="5" refreshedVersion="8" minRefreshableVersion="3" recordCount="0" supportSubquery="1" supportAdvancedDrill="1" xr:uid="{7625A5E4-BA35-4648-9B61-C4862394C029}">
  <cacheSource type="external" connectionId="12"/>
  <cacheFields count="4">
    <cacheField name="[dim_date].[year].[year]" caption="year" numFmtId="0" hierarchy="9" level="1">
      <sharedItems containsSemiMixedTypes="0" containsNonDate="0" containsString="0"/>
    </cacheField>
    <cacheField name="[Measures].[Somme de quantity]" caption="Somme de quantity" numFmtId="0" hierarchy="103" level="32767"/>
    <cacheField name="[dim_product].[product_name].[product_name]" caption="product_name" numFmtId="0" hierarchy="29" level="1">
      <sharedItems containsSemiMixedTypes="0" containsNonDate="0" containsString="0"/>
    </cacheField>
    <cacheField name="[dim_date].[Month_name_short].[Month_name_short]" caption="Month_name_short" numFmtId="0" hierarchy="18" level="1">
      <sharedItems containsSemiMixedTypes="0" containsNonDate="0" containsString="0"/>
    </cacheField>
  </cacheFields>
  <cacheHierarchies count="130">
    <cacheHierarchy uniqueName="[dim_customer].[customer_id]" caption="customer_id" attribute="1" defaultMemberUniqueName="[dim_customer].[customer_id].[All]" allUniqueName="[dim_customer].[customer_id].[All]" dimensionUniqueName="[dim_customer]" displayFolder="" count="0" memberValueDatatype="20" unbalanced="0"/>
    <cacheHierarchy uniqueName="[dim_customer].[customer_key]" caption="customer_key" attribute="1" defaultMemberUniqueName="[dim_customer].[customer_key].[All]" allUniqueName="[dim_customer].[customer_key].[All]" dimensionUniqueName="[dim_customer]" displayFolder="" count="0" memberValueDatatype="130" unbalanced="0"/>
    <cacheHierarchy uniqueName="[dim_customer].[customer_name]" caption="customer_name" attribute="1" defaultMemberUniqueName="[dim_customer].[customer_name].[All]" allUniqueName="[dim_customer].[customer_name].[All]" dimensionUniqueName="[dim_customer]" displayFolder="" count="0" memberValueDatatype="130" unbalanced="0"/>
    <cacheHierarchy uniqueName="[dim_customer].[country]" caption="country" attribute="1" defaultMemberUniqueName="[dim_customer].[country].[All]" allUniqueName="[dim_customer].[country].[All]" dimensionUniqueName="[dim_customer]" displayFolder="" count="0" memberValueDatatype="130" unbalanced="0"/>
    <cacheHierarchy uniqueName="[dim_customer].[channel_type]" caption="channel_type" attribute="1" defaultMemberUniqueName="[dim_customer].[channel_type].[All]" allUniqueName="[dim_customer].[channel_type].[All]" dimensionUniqueName="[dim_customer]" displayFolder="" count="0" memberValueDatatype="130" unbalanced="0"/>
    <cacheHierarchy uniqueName="[dim_customer].[size]" caption="size" attribute="1" defaultMemberUniqueName="[dim_customer].[size].[All]" allUniqueName="[dim_customer].[size].[All]" dimensionUniqueName="[dim_customer]" displayFolder="" count="0" memberValueDatatype="130" unbalanced="0"/>
    <cacheHierarchy uniqueName="[dim_customer].[annual_volume_usd]" caption="annual_volume_usd" attribute="1" defaultMemberUniqueName="[dim_customer].[annual_volume_usd].[All]" allUniqueName="[dim_customer].[annual_volume_usd].[All]" dimensionUniqueName="[dim_customer]" displayFolder="" count="0" memberValueDatatype="20" unbalanced="0"/>
    <cacheHierarchy uniqueName="[dim_date].[date_key]" caption="date_key" attribute="1" time="1" defaultMemberUniqueName="[dim_date].[date_key].[All]" allUniqueName="[dim_date].[date_key].[All]" dimensionUniqueName="[dim_date]" displayFolder="" count="0" memberValueDatatype="2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2" memberValueDatatype="20" unbalanced="0">
      <fieldsUsage count="2">
        <fieldUsage x="-1"/>
        <fieldUsage x="0"/>
      </fieldsUsage>
    </cacheHierarchy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20" unbalanced="0"/>
    <cacheHierarchy uniqueName="[dim_date].[month_name]" caption="month_name" attribute="1" time="1" defaultMemberUniqueName="[dim_date].[month_name].[All]" allUniqueName="[dim_date].[month_name].[All]" dimensionUniqueName="[dim_date]" displayFolder="" count="0" memberValueDatatype="130" unbalanced="0"/>
    <cacheHierarchy uniqueName="[dim_date].[week]" caption="week" attribute="1" time="1" defaultMemberUniqueName="[dim_date].[week].[All]" allUniqueName="[dim_date].[week].[All]" dimensionUniqueName="[dim_date]" displayFolder="" count="0" memberValueDatatype="20" unbalanced="0"/>
    <cacheHierarchy uniqueName="[dim_date].[day]" caption="day" attribute="1" time="1" defaultMemberUniqueName="[dim_date].[day].[All]" allUniqueName="[dim_date].[day].[All]" dimensionUniqueName="[dim_date]" displayFolder="" count="0" memberValueDatatype="20" unbalanced="0"/>
    <cacheHierarchy uniqueName="[dim_date].[day_of_week]" caption="day_of_week" attribute="1" time="1" defaultMemberUniqueName="[dim_date].[day_of_week].[All]" allUniqueName="[dim_date].[day_of_week].[All]" dimensionUniqueName="[dim_date]" displayFolder="" count="0" memberValueDatatype="20" unbalanced="0"/>
    <cacheHierarchy uniqueName="[dim_date].[day_name]" caption="day_name" attribute="1" time="1" defaultMemberUniqueName="[dim_date].[day_name].[All]" allUniqueName="[dim_date].[day_name].[All]" dimensionUniqueName="[dim_date]" displayFolder="" count="0" memberValueDatatype="130" unbalanced="0"/>
    <cacheHierarchy uniqueName="[dim_date].[is_weekend]" caption="is_weekend" attribute="1" time="1" defaultMemberUniqueName="[dim_date].[is_weekend].[All]" allUniqueName="[dim_date].[is_weekend].[All]" dimensionUniqueName="[dim_date]" displayFolder="" count="0" memberValueDatatype="20" unbalanced="0"/>
    <cacheHierarchy uniqueName="[dim_date].[Month_name_short]" caption="Month_name_short" attribute="1" time="1" defaultMemberUniqueName="[dim_date].[Month_name_short].[All]" allUniqueName="[dim_date].[Month_name_short].[All]" dimensionUniqueName="[dim_date]" displayFolder="" count="2" memberValueDatatype="130" unbalanced="0">
      <fieldsUsage count="2">
        <fieldUsage x="-1"/>
        <fieldUsage x="3"/>
      </fieldsUsage>
    </cacheHierarchy>
    <cacheHierarchy uniqueName="[dim_facility].[facility_id]" caption="facility_id" attribute="1" defaultMemberUniqueName="[dim_facility].[facility_id].[All]" allUniqueName="[dim_facility].[facility_id].[All]" dimensionUniqueName="[dim_facility]" displayFolder="" count="0" memberValueDatatype="20" unbalanced="0"/>
    <cacheHierarchy uniqueName="[dim_facility].[facility_key]" caption="facility_key" attribute="1" defaultMemberUniqueName="[dim_facility].[facility_key].[All]" allUniqueName="[dim_facility].[facility_key].[All]" dimensionUniqueName="[dim_facility]" displayFolder="" count="0" memberValueDatatype="130" unbalanced="0"/>
    <cacheHierarchy uniqueName="[dim_facility].[facility_name]" caption="facility_name" attribute="1" defaultMemberUniqueName="[dim_facility].[facility_name].[All]" allUniqueName="[dim_facility].[facility_name].[All]" dimensionUniqueName="[dim_facility]" displayFolder="" count="0" memberValueDatatype="130" unbalanced="0"/>
    <cacheHierarchy uniqueName="[dim_facility].[country]" caption="country" attribute="1" defaultMemberUniqueName="[dim_facility].[country].[All]" allUniqueName="[dim_facility].[country].[All]" dimensionUniqueName="[dim_facility]" displayFolder="" count="0" memberValueDatatype="130" unbalanced="0"/>
    <cacheHierarchy uniqueName="[dim_facility].[city]" caption="city" attribute="1" defaultMemberUniqueName="[dim_facility].[city].[All]" allUniqueName="[dim_facility].[city].[All]" dimensionUniqueName="[dim_facility]" displayFolder="" count="0" memberValueDatatype="130" unbalanced="0"/>
    <cacheHierarchy uniqueName="[dim_facility].[facility_type]" caption="facility_type" attribute="1" defaultMemberUniqueName="[dim_facility].[facility_type].[All]" allUniqueName="[dim_facility].[facility_type].[All]" dimensionUniqueName="[dim_facility]" displayFolder="" count="0" memberValueDatatype="130" unbalanced="0"/>
    <cacheHierarchy uniqueName="[dim_facility].[specialization]" caption="specialization" attribute="1" defaultMemberUniqueName="[dim_facility].[specialization].[All]" allUniqueName="[dim_facility].[specialization].[All]" dimensionUniqueName="[dim_facility]" displayFolder="" count="0" memberValueDatatype="130" unbalanced="0"/>
    <cacheHierarchy uniqueName="[dim_facility].[annual_capacity]" caption="annual_capacity" attribute="1" defaultMemberUniqueName="[dim_facility].[annual_capacity].[All]" allUniqueName="[dim_facility].[annual_capacity].[All]" dimensionUniqueName="[dim_facility]" displayFolder="" count="0" memberValueDatatype="20" unbalanced="0"/>
    <cacheHierarchy uniqueName="[dim_product].[product_id]" caption="product_id" attribute="1" defaultMemberUniqueName="[dim_product].[product_id].[All]" allUniqueName="[dim_product].[product_id].[All]" dimensionUniqueName="[dim_product]" displayFolder="" count="0" memberValueDatatype="20" unbalanced="0"/>
    <cacheHierarchy uniqueName="[dim_product].[product_key]" caption="product_key" attribute="1" defaultMemberUniqueName="[dim_product].[product_key].[All]" allUniqueName="[dim_product].[product_key].[All]" dimensionUniqueName="[dim_product]" displayFolder="" count="0" memberValueDatatype="130" unbalanced="0"/>
    <cacheHierarchy uniqueName="[dim_product].[product_name]" caption="product_name" attribute="1" defaultMemberUniqueName="[dim_product].[product_name].[All]" allUniqueName="[dim_product].[product_name].[All]" dimensionUniqueName="[dim_product]" displayFolder="" count="2" memberValueDatatype="130" unbalanced="0">
      <fieldsUsage count="2">
        <fieldUsage x="-1"/>
        <fieldUsage x="2"/>
      </fieldsUsage>
    </cacheHierarchy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_line]" caption="product_line" attribute="1" defaultMemberUniqueName="[dim_product].[product_line].[All]" allUniqueName="[dim_product].[product_line].[All]" dimensionUniqueName="[dim_product]" displayFolder="" count="0" memberValueDatatype="130" unbalanced="0"/>
    <cacheHierarchy uniqueName="[dim_product].[spec]" caption="spec" attribute="1" defaultMemberUniqueName="[dim_product].[spec].[All]" allUniqueName="[dim_product].[spec].[All]" dimensionUniqueName="[dim_product]" displayFolder="" count="0" memberValueDatatype="130" unbalanced="0"/>
    <cacheHierarchy uniqueName="[dim_product].[color]" caption="color" attribute="1" defaultMemberUniqueName="[dim_product].[color].[All]" allUniqueName="[dim_product].[color].[All]" dimensionUniqueName="[dim_product]" displayFolder="" count="0" memberValueDatatype="130" unbalanced="0"/>
    <cacheHierarchy uniqueName="[dim_product].[unit_price]" caption="unit_price" attribute="1" defaultMemberUniqueName="[dim_product].[unit_price].[All]" allUniqueName="[dim_product].[unit_price].[All]" dimensionUniqueName="[dim_product]" displayFolder="" count="0" memberValueDatatype="5" unbalanced="0"/>
    <cacheHierarchy uniqueName="[dim_product].[unit_cost]" caption="unit_cost" attribute="1" defaultMemberUniqueName="[dim_product].[unit_cost].[All]" allUniqueName="[dim_product].[unit_cost].[All]" dimensionUniqueName="[dim_product]" displayFolder="" count="0" memberValueDatatype="5" unbalanced="0"/>
    <cacheHierarchy uniqueName="[dim_product].[weight_kg]" caption="weight_kg" attribute="1" defaultMemberUniqueName="[dim_product].[weight_kg].[All]" allUniqueName="[dim_product].[weight_kg].[All]" dimensionUniqueName="[dim_product]" displayFolder="" count="0" memberValueDatatype="5" unbalanced="0"/>
    <cacheHierarchy uniqueName="[dim_product].[Img]" caption="Img" attribute="1" defaultMemberUniqueName="[dim_product].[Img].[All]" allUniqueName="[dim_product].[Img].[All]" dimensionUniqueName="[dim_product]" displayFolder="" count="0" memberValueDatatype="130" unbalanced="0"/>
    <cacheHierarchy uniqueName="[dim_supplier].[supplier_id]" caption="supplier_id" attribute="1" defaultMemberUniqueName="[dim_supplier].[supplier_id].[All]" allUniqueName="[dim_supplier].[supplier_id].[All]" dimensionUniqueName="[dim_supplier]" displayFolder="" count="0" memberValueDatatype="20" unbalanced="0"/>
    <cacheHierarchy uniqueName="[dim_supplier].[supplier_key]" caption="supplier_key" attribute="1" defaultMemberUniqueName="[dim_supplier].[supplier_key].[All]" allUniqueName="[dim_supplier].[supplier_key].[All]" dimensionUniqueName="[dim_supplier]" displayFolder="" count="0" memberValueDatatype="130" unbalanced="0"/>
    <cacheHierarchy uniqueName="[dim_supplier].[supplier_name]" caption="supplier_name" attribute="1" defaultMemberUniqueName="[dim_supplier].[supplier_name].[All]" allUniqueName="[dim_supplier].[supplier_name].[All]" dimensionUniqueName="[dim_supplier]" displayFolder="" count="0" memberValueDatatype="130" unbalanced="0"/>
    <cacheHierarchy uniqueName="[dim_supplier].[country]" caption="country" attribute="1" defaultMemberUniqueName="[dim_supplier].[country].[All]" allUniqueName="[dim_supplier].[country].[All]" dimensionUniqueName="[dim_supplier]" displayFolder="" count="0" memberValueDatatype="130" unbalanced="0"/>
    <cacheHierarchy uniqueName="[dim_supplier].[city]" caption="city" attribute="1" defaultMemberUniqueName="[dim_supplier].[city].[All]" allUniqueName="[dim_supplier].[city].[All]" dimensionUniqueName="[dim_supplier]" displayFolder="" count="0" memberValueDatatype="130" unbalanced="0"/>
    <cacheHierarchy uniqueName="[dim_supplier].[specialty]" caption="specialty" attribute="1" defaultMemberUniqueName="[dim_supplier].[specialty].[All]" allUniqueName="[dim_supplier].[specialty].[All]" dimensionUniqueName="[dim_supplier]" displayFolder="" count="0" memberValueDatatype="130" unbalanced="0"/>
    <cacheHierarchy uniqueName="[dim_supplier].[tier]" caption="tier" attribute="1" defaultMemberUniqueName="[dim_supplier].[tier].[All]" allUniqueName="[dim_supplier].[tier].[All]" dimensionUniqueName="[dim_supplier]" displayFolder="" count="0" memberValueDatatype="130" unbalanced="0"/>
    <cacheHierarchy uniqueName="[dim_supplier].[avg_quality_score]" caption="avg_quality_score" attribute="1" defaultMemberUniqueName="[dim_supplier].[avg_quality_score].[All]" allUniqueName="[dim_supplier].[avg_quality_score].[All]" dimensionUniqueName="[dim_supplier]" displayFolder="" count="0" memberValueDatatype="130" unbalanced="0"/>
    <cacheHierarchy uniqueName="[fact_inventory].[inventory_id]" caption="inventory_id" attribute="1" defaultMemberUniqueName="[fact_inventory].[inventory_id].[All]" allUniqueName="[fact_inventory].[inventory_id].[All]" dimensionUniqueName="[fact_inventory]" displayFolder="" count="0" memberValueDatatype="20" unbalanced="0"/>
    <cacheHierarchy uniqueName="[fact_inventory].[date_key]" caption="date_key" attribute="1" defaultMemberUniqueName="[fact_inventory].[date_key].[All]" allUniqueName="[fact_inventory].[date_key].[All]" dimensionUniqueName="[fact_inventory]" displayFolder="" count="0" memberValueDatatype="20" unbalanced="0"/>
    <cacheHierarchy uniqueName="[fact_inventory].[product_id]" caption="product_id" attribute="1" defaultMemberUniqueName="[fact_inventory].[product_id].[All]" allUniqueName="[fact_inventory].[product_id].[All]" dimensionUniqueName="[fact_inventory]" displayFolder="" count="0" memberValueDatatype="20" unbalanced="0"/>
    <cacheHierarchy uniqueName="[fact_inventory].[facility_id]" caption="facility_id" attribute="1" defaultMemberUniqueName="[fact_inventory].[facility_id].[All]" allUniqueName="[fact_inventory].[facility_id].[All]" dimensionUniqueName="[fact_inventory]" displayFolder="" count="0" memberValueDatatype="20" unbalanced="0"/>
    <cacheHierarchy uniqueName="[fact_inventory].[stock_level]" caption="stock_level" attribute="1" defaultMemberUniqueName="[fact_inventory].[stock_level].[All]" allUniqueName="[fact_inventory].[stock_level].[All]" dimensionUniqueName="[fact_inventory]" displayFolder="" count="0" memberValueDatatype="20" unbalanced="0"/>
    <cacheHierarchy uniqueName="[fact_inventory].[safety_stock_level]" caption="safety_stock_level" attribute="1" defaultMemberUniqueName="[fact_inventory].[safety_stock_level].[All]" allUniqueName="[fact_inventory].[safety_stock_level].[All]" dimensionUniqueName="[fact_inventory]" displayFolder="" count="0" memberValueDatatype="20" unbalanced="0"/>
    <cacheHierarchy uniqueName="[fact_inventory].[reorder_point]" caption="reorder_point" attribute="1" defaultMemberUniqueName="[fact_inventory].[reorder_point].[All]" allUniqueName="[fact_inventory].[reorder_point].[All]" dimensionUniqueName="[fact_inventory]" displayFolder="" count="0" memberValueDatatype="20" unbalanced="0"/>
    <cacheHierarchy uniqueName="[fact_procurement].[procurement_id]" caption="procurement_id" attribute="1" defaultMemberUniqueName="[fact_procurement].[procurement_id].[All]" allUniqueName="[fact_procurement].[procurement_id].[All]" dimensionUniqueName="[fact_procurement]" displayFolder="" count="0" memberValueDatatype="20" unbalanced="0"/>
    <cacheHierarchy uniqueName="[fact_procurement].[order_date_key]" caption="order_date_key" attribute="1" defaultMemberUniqueName="[fact_procurement].[order_date_key].[All]" allUniqueName="[fact_procurement].[order_date_key].[All]" dimensionUniqueName="[fact_procurement]" displayFolder="" count="0" memberValueDatatype="20" unbalanced="0"/>
    <cacheHierarchy uniqueName="[fact_procurement].[product_id]" caption="product_id" attribute="1" defaultMemberUniqueName="[fact_procurement].[product_id].[All]" allUniqueName="[fact_procurement].[product_id].[All]" dimensionUniqueName="[fact_procurement]" displayFolder="" count="0" memberValueDatatype="20" unbalanced="0"/>
    <cacheHierarchy uniqueName="[fact_procurement].[supplier_id]" caption="supplier_id" attribute="1" defaultMemberUniqueName="[fact_procurement].[supplier_id].[All]" allUniqueName="[fact_procurement].[supplier_id].[All]" dimensionUniqueName="[fact_procurement]" displayFolder="" count="0" memberValueDatatype="20" unbalanced="0"/>
    <cacheHierarchy uniqueName="[fact_procurement].[order_quantity]" caption="order_quantity" attribute="1" defaultMemberUniqueName="[fact_procurement].[order_quantity].[All]" allUniqueName="[fact_procurement].[order_quantity].[All]" dimensionUniqueName="[fact_procurement]" displayFolder="" count="0" memberValueDatatype="20" unbalanced="0"/>
    <cacheHierarchy uniqueName="[fact_procurement].[unit_cost]" caption="unit_cost" attribute="1" defaultMemberUniqueName="[fact_procurement].[unit_cost].[All]" allUniqueName="[fact_procurement].[unit_cost].[All]" dimensionUniqueName="[fact_procurement]" displayFolder="" count="0" memberValueDatatype="5" unbalanced="0"/>
    <cacheHierarchy uniqueName="[fact_procurement].[total_cost]" caption="total_cost" attribute="1" defaultMemberUniqueName="[fact_procurement].[total_cost].[All]" allUniqueName="[fact_procurement].[total_cost].[All]" dimensionUniqueName="[fact_procurement]" displayFolder="" count="0" memberValueDatatype="5" unbalanced="0"/>
    <cacheHierarchy uniqueName="[fact_procurement].[lead_time_days]" caption="lead_time_days" attribute="1" defaultMemberUniqueName="[fact_procurement].[lead_time_days].[All]" allUniqueName="[fact_procurement].[lead_time_days].[All]" dimensionUniqueName="[fact_procurement]" displayFolder="" count="0" memberValueDatatype="20" unbalanced="0"/>
    <cacheHierarchy uniqueName="[fact_procurement].[delivery_date_key]" caption="delivery_date_key" attribute="1" defaultMemberUniqueName="[fact_procurement].[delivery_date_key].[All]" allUniqueName="[fact_procurement].[delivery_date_key].[All]" dimensionUniqueName="[fact_procurement]" displayFolder="" count="0" memberValueDatatype="20" unbalanced="0"/>
    <cacheHierarchy uniqueName="[fact_procurement].[quality_score]" caption="quality_score" attribute="1" defaultMemberUniqueName="[fact_procurement].[quality_score].[All]" allUniqueName="[fact_procurement].[quality_score].[All]" dimensionUniqueName="[fact_procurement]" displayFolder="" count="0" memberValueDatatype="5" unbalanced="0"/>
    <cacheHierarchy uniqueName="[fact_procurement].[po_number]" caption="po_number" attribute="1" defaultMemberUniqueName="[fact_procurement].[po_number].[All]" allUniqueName="[fact_procurement].[po_number].[All]" dimensionUniqueName="[fact_procurement]" displayFolder="" count="0" memberValueDatatype="130" unbalanced="0"/>
    <cacheHierarchy uniqueName="[fact_production].[production_id]" caption="production_id" attribute="1" defaultMemberUniqueName="[fact_production].[production_id].[All]" allUniqueName="[fact_production].[production_id].[All]" dimensionUniqueName="[fact_production]" displayFolder="" count="0" memberValueDatatype="20" unbalanced="0"/>
    <cacheHierarchy uniqueName="[fact_production].[date_key]" caption="date_key" attribute="1" defaultMemberUniqueName="[fact_production].[date_key].[All]" allUniqueName="[fact_production].[date_key].[All]" dimensionUniqueName="[fact_production]" displayFolder="" count="0" memberValueDatatype="20" unbalanced="0"/>
    <cacheHierarchy uniqueName="[fact_production].[product_id]" caption="product_id" attribute="1" defaultMemberUniqueName="[fact_production].[product_id].[All]" allUniqueName="[fact_production].[product_id].[All]" dimensionUniqueName="[fact_production]" displayFolder="" count="0" memberValueDatatype="20" unbalanced="0"/>
    <cacheHierarchy uniqueName="[fact_production].[facility_id]" caption="facility_id" attribute="1" defaultMemberUniqueName="[fact_production].[facility_id].[All]" allUniqueName="[fact_production].[facility_id].[All]" dimensionUniqueName="[fact_production]" displayFolder="" count="0" memberValueDatatype="20" unbalanced="0"/>
    <cacheHierarchy uniqueName="[fact_production].[quantity_produced]" caption="quantity_produced" attribute="1" defaultMemberUniqueName="[fact_production].[quantity_produced].[All]" allUniqueName="[fact_production].[quantity_produced].[All]" dimensionUniqueName="[fact_production]" displayFolder="" count="0" memberValueDatatype="20" unbalanced="0"/>
    <cacheHierarchy uniqueName="[fact_production].[defective_units]" caption="defective_units" attribute="1" defaultMemberUniqueName="[fact_production].[defective_units].[All]" allUniqueName="[fact_production].[defective_units].[All]" dimensionUniqueName="[fact_production]" displayFolder="" count="0" memberValueDatatype="20" unbalanced="0"/>
    <cacheHierarchy uniqueName="[fact_production].[defect_rate_pct]" caption="defect_rate_pct" attribute="1" defaultMemberUniqueName="[fact_production].[defect_rate_pct].[All]" allUniqueName="[fact_production].[defect_rate_pct].[All]" dimensionUniqueName="[fact_production]" displayFolder="" count="0" memberValueDatatype="5" unbalanced="0"/>
    <cacheHierarchy uniqueName="[fact_production].[batch_number]" caption="batch_number" attribute="1" defaultMemberUniqueName="[fact_production].[batch_number].[All]" allUniqueName="[fact_production].[batch_number].[All]" dimensionUniqueName="[fact_production]" displayFolder="" count="0" memberValueDatatype="130" unbalanced="0"/>
    <cacheHierarchy uniqueName="[fact_sales].[sales_id]" caption="sales_id" attribute="1" defaultMemberUniqueName="[fact_sales].[sales_id].[All]" allUniqueName="[fact_sales].[sales_id].[All]" dimensionUniqueName="[fact_sales]" displayFolder="" count="0" memberValueDatatype="20" unbalanced="0"/>
    <cacheHierarchy uniqueName="[fact_sales].[date_key]" caption="date_key" attribute="1" defaultMemberUniqueName="[fact_sales].[date_key].[All]" allUniqueName="[fact_sales].[date_key].[All]" dimensionUniqueName="[fact_sales]" displayFolder="" count="0" memberValueDatatype="2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2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20" unbalanced="0"/>
    <cacheHierarchy uniqueName="[fact_sales].[quantity_sold]" caption="quantity_sold" attribute="1" defaultMemberUniqueName="[fact_sales].[quantity_sold].[All]" allUniqueName="[fact_sales].[quantity_sold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discount_pct]" caption="discount_pct" attribute="1" defaultMemberUniqueName="[fact_sales].[discount_pct].[All]" allUniqueName="[fact_sales].[discount_pct].[All]" dimensionUniqueName="[fact_sales]" displayFolder="" count="0" memberValueDatatype="20" unbalanced="0"/>
    <cacheHierarchy uniqueName="[fact_sales].[discount_amount]" caption="discount_amount" attribute="1" defaultMemberUniqueName="[fact_sales].[discount_amount].[All]" allUniqueName="[fact_sales].[discount_amount].[All]" dimensionUniqueName="[fact_sales]" displayFolder="" count="0" memberValueDatatype="5" unbalanced="0"/>
    <cacheHierarchy uniqueName="[fact_sales].[gross_revenue]" caption="gross_revenue" attribute="1" defaultMemberUniqueName="[fact_sales].[gross_revenue].[All]" allUniqueName="[fact_sales].[gross_revenue].[All]" dimensionUniqueName="[fact_sales]" displayFolder="" count="0" memberValueDatatype="5" unbalanced="0"/>
    <cacheHierarchy uniqueName="[fact_sales].[net_revenue]" caption="net_revenue" attribute="1" defaultMemberUniqueName="[fact_sales].[net_revenue].[All]" allUniqueName="[fact_sales].[net_revenue].[All]" dimensionUniqueName="[fact_sales]" displayFolder="" count="0" memberValueDatatype="5" unbalanced="0"/>
    <cacheHierarchy uniqueName="[fact_sales].[total_cost]" caption="total_cost" attribute="1" defaultMemberUniqueName="[fact_sales].[total_cost].[All]" allUniqueName="[fact_sales].[total_cost].[All]" dimensionUniqueName="[fact_sales]" displayFolder="" count="0" memberValueDatatype="5" unbalanced="0"/>
    <cacheHierarchy uniqueName="[fact_sales].[profit]" caption="profit" attribute="1" defaultMemberUniqueName="[fact_sales].[profit].[All]" allUniqueName="[fact_sales].[profit].[All]" dimensionUniqueName="[fact_sales]" displayFolder="" count="0" memberValueDatatype="5" unbalanced="0"/>
    <cacheHierarchy uniqueName="[fact_sales].[profit_margin_pct]" caption="profit_margin_pct" attribute="1" defaultMemberUniqueName="[fact_sales].[profit_margin_pct].[All]" allUniqueName="[fact_sales].[profit_margin_pct].[All]" dimensionUniqueName="[fact_sales]" displayFolder="" count="0" memberValueDatatype="5" unbalanced="0"/>
    <cacheHierarchy uniqueName="[fact_sales].[order_number]" caption="order_number" attribute="1" defaultMemberUniqueName="[fact_sales].[order_number].[All]" allUniqueName="[fact_sales].[order_number].[All]" dimensionUniqueName="[fact_sales]" displayFolder="" count="0" memberValueDatatype="130" unbalanced="0"/>
    <cacheHierarchy uniqueName="[fact_shipment].[shipment_id]" caption="shipment_id" attribute="1" defaultMemberUniqueName="[fact_shipment].[shipment_id].[All]" allUniqueName="[fact_shipment].[shipment_id].[All]" dimensionUniqueName="[fact_shipment]" displayFolder="" count="0" memberValueDatatype="20" unbalanced="0"/>
    <cacheHierarchy uniqueName="[fact_shipment].[ship_date_key]" caption="ship_date_key" attribute="1" defaultMemberUniqueName="[fact_shipment].[ship_date_key].[All]" allUniqueName="[fact_shipment].[ship_date_key].[All]" dimensionUniqueName="[fact_shipment]" displayFolder="" count="0" memberValueDatatype="20" unbalanced="0"/>
    <cacheHierarchy uniqueName="[fact_shipment].[delivery_date_key]" caption="delivery_date_key" attribute="1" defaultMemberUniqueName="[fact_shipment].[delivery_date_key].[All]" allUniqueName="[fact_shipment].[delivery_date_key].[All]" dimensionUniqueName="[fact_shipment]" displayFolder="" count="0" memberValueDatatype="20" unbalanced="0"/>
    <cacheHierarchy uniqueName="[fact_shipment].[product_id]" caption="product_id" attribute="1" defaultMemberUniqueName="[fact_shipment].[product_id].[All]" allUniqueName="[fact_shipment].[product_id].[All]" dimensionUniqueName="[fact_shipment]" displayFolder="" count="0" memberValueDatatype="20" unbalanced="0"/>
    <cacheHierarchy uniqueName="[fact_shipment].[facility_id]" caption="facility_id" attribute="1" defaultMemberUniqueName="[fact_shipment].[facility_id].[All]" allUniqueName="[fact_shipment].[facility_id].[All]" dimensionUniqueName="[fact_shipment]" displayFolder="" count="0" memberValueDatatype="20" unbalanced="0"/>
    <cacheHierarchy uniqueName="[fact_shipment].[customer_id]" caption="customer_id" attribute="1" defaultMemberUniqueName="[fact_shipment].[customer_id].[All]" allUniqueName="[fact_shipment].[customer_id].[All]" dimensionUniqueName="[fact_shipment]" displayFolder="" count="0" memberValueDatatype="20" unbalanced="0"/>
    <cacheHierarchy uniqueName="[fact_shipment].[quantity]" caption="quantity" attribute="1" defaultMemberUniqueName="[fact_shipment].[quantity].[All]" allUniqueName="[fact_shipment].[quantity].[All]" dimensionUniqueName="[fact_shipment]" displayFolder="" count="0" memberValueDatatype="20" unbalanced="0"/>
    <cacheHierarchy uniqueName="[fact_shipment].[carrier]" caption="carrier" attribute="1" defaultMemberUniqueName="[fact_shipment].[carrier].[All]" allUniqueName="[fact_shipment].[carrier].[All]" dimensionUniqueName="[fact_shipment]" displayFolder="" count="0" memberValueDatatype="130" unbalanced="0"/>
    <cacheHierarchy uniqueName="[fact_shipment].[status]" caption="status" attribute="1" defaultMemberUniqueName="[fact_shipment].[status].[All]" allUniqueName="[fact_shipment].[status].[All]" dimensionUniqueName="[fact_shipment]" displayFolder="" count="0" memberValueDatatype="130" unbalanced="0"/>
    <cacheHierarchy uniqueName="[fact_shipment].[shipping_cost]" caption="shipping_cost" attribute="1" defaultMemberUniqueName="[fact_shipment].[shipping_cost].[All]" allUniqueName="[fact_shipment].[shipping_cost].[All]" dimensionUniqueName="[fact_shipment]" displayFolder="" count="0" memberValueDatatype="20" unbalanced="0"/>
    <cacheHierarchy uniqueName="[fact_shipment].[total_weight_kg]" caption="total_weight_kg" attribute="1" defaultMemberUniqueName="[fact_shipment].[total_weight_kg].[All]" allUniqueName="[fact_shipment].[total_weight_kg].[All]" dimensionUniqueName="[fact_shipment]" displayFolder="" count="0" memberValueDatatype="5" unbalanced="0"/>
    <cacheHierarchy uniqueName="[fact_shipment].[tracking_number]" caption="tracking_number" attribute="1" defaultMemberUniqueName="[fact_shipment].[tracking_number].[All]" allUniqueName="[fact_shipment].[tracking_number].[All]" dimensionUniqueName="[fact_shipment]" displayFolder="" count="0" memberValueDatatype="130" unbalanced="0"/>
    <cacheHierarchy uniqueName="[fact_shipment].[delay_reason]" caption="delay_reason" attribute="1" defaultMemberUniqueName="[fact_shipment].[delay_reason].[All]" allUniqueName="[fact_shipment].[delay_reason].[All]" dimensionUniqueName="[fact_shipment]" displayFolder="" count="0" memberValueDatatype="130" unbalanced="0"/>
    <cacheHierarchy uniqueName="[_Mesures].[Mesures]" caption="Mesures" attribute="1" defaultMemberUniqueName="[_Mesures].[Mesures].[All]" allUniqueName="[_Mesures].[Mesures].[All]" dimensionUniqueName="[_Mesures]" displayFolder="" count="0" memberValueDatatype="130" unbalanced="0" hidden="1"/>
    <cacheHierarchy uniqueName="[_Mesures].[Valeur]" caption="Valeur" attribute="1" defaultMemberUniqueName="[_Mesures].[Valeur].[All]" allUniqueName="[_Mesures].[Valeur].[All]" dimensionUniqueName="[_Mesures]" displayFolder="" count="0" memberValueDatatype="20" unbalanced="0" hidden="1"/>
    <cacheHierarchy uniqueName="[Measures].[Somme de defect_rate_pct]" caption="Somme de defect_rate_pct" measure="1" displayFolder="" measureGroup="fact_production" count="0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omme de quantity_produced]" caption="Somme de quantity_produced" measure="1" displayFolder="" measureGroup="fact_production" count="0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Somme de quantity]" caption="Somme de quantity" measure="1" displayFolder="" measureGroup="fact_shipment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2"/>
        </ext>
      </extLst>
    </cacheHierarchy>
    <cacheHierarchy uniqueName="[Measures].[Somme de total_cost]" caption="Somme de total_cost" measure="1" displayFolder="" measureGroup="fact_procurement" count="0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omme de shipping_cost]" caption="Somme de shipping_cost" measure="1" displayFolder="" measureGroup="fact_shipment" count="0">
      <extLst>
        <ext xmlns:x15="http://schemas.microsoft.com/office/spreadsheetml/2010/11/main" uri="{B97F6D7D-B522-45F9-BDA1-12C45D357490}">
          <x15:cacheHierarchy aggregatedColumn="95"/>
        </ext>
      </extLst>
    </cacheHierarchy>
    <cacheHierarchy uniqueName="[Measures].[Somme de profit]" caption="Somme de profit" measure="1" displayFolder="" measureGroup="fact_sales" count="0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Nombre de facility_name]" caption="Nombre de facility_name" measure="1" displayFolder="" measureGroup="dim_facility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me de order_quantity]" caption="Somme de order_quantity" measure="1" displayFolder="" measureGroup="fact_procurement" count="0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Quantité vendues]" caption="Quantité vendues" measure="1" displayFolder="" measureGroup="_Mesures" count="0"/>
    <cacheHierarchy uniqueName="[Measures].[Quantités vendues LY]" caption="Quantités vendues LY" measure="1" displayFolder="" measureGroup="_Mesures" count="0"/>
    <cacheHierarchy uniqueName="[Measures].[CA net]" caption="CA net" measure="1" displayFolder="" measureGroup="_Mesures" count="0"/>
    <cacheHierarchy uniqueName="[Measures].[Quantités commandées]" caption="Quantités commandées" measure="1" displayFolder="" measureGroup="_Mesures" count="0"/>
    <cacheHierarchy uniqueName="[Measures].[Taux de defaut]" caption="Taux de defaut" measure="1" displayFolder="" measureGroup="_Mesures" count="0"/>
    <cacheHierarchy uniqueName="[Measures].[Stock]" caption="Stock" measure="1" displayFolder="" measureGroup="_Mesures" count="0"/>
    <cacheHierarchy uniqueName="[Measures].[Valeur du stock]" caption="Valeur du stock" measure="1" displayFolder="" measureGroup="_Mesures" count="0"/>
    <cacheHierarchy uniqueName="[Measures].[Cout commandes]" caption="Cout commandes" measure="1" displayFolder="" measureGroup="_Mesures" count="0"/>
    <cacheHierarchy uniqueName="[Measures].[Quantités commandées LY]" caption="Quantités commandées LY" measure="1" displayFolder="" measureGroup="_Mesures" count="0"/>
    <cacheHierarchy uniqueName="[Measures].[__XL_Count fact_shipment]" caption="__XL_Count fact_shipment" measure="1" displayFolder="" measureGroup="fact_shipment" count="0" hidden="1"/>
    <cacheHierarchy uniqueName="[Measures].[__XL_Count fact_sales]" caption="__XL_Count fact_sales" measure="1" displayFolder="" measureGroup="fact_sales" count="0" hidden="1"/>
    <cacheHierarchy uniqueName="[Measures].[__XL_Count fact_production]" caption="__XL_Count fact_production" measure="1" displayFolder="" measureGroup="fact_production" count="0" hidden="1"/>
    <cacheHierarchy uniqueName="[Measures].[__XL_Count fact_inventory]" caption="__XL_Count fact_inventory" measure="1" displayFolder="" measureGroup="fact_inventory" count="0" hidden="1"/>
    <cacheHierarchy uniqueName="[Measures].[__XL_Count fact_procurement]" caption="__XL_Count fact_procurement" measure="1" displayFolder="" measureGroup="fact_procurement" count="0" hidden="1"/>
    <cacheHierarchy uniqueName="[Measures].[__XL_Count dim_customer]" caption="__XL_Count dim_customer" measure="1" displayFolder="" measureGroup="dim_customer" count="0" hidden="1"/>
    <cacheHierarchy uniqueName="[Measures].[__XL_Count dim_product]" caption="__XL_Count dim_product" measure="1" displayFolder="" measureGroup="dim_product" count="0" hidden="1"/>
    <cacheHierarchy uniqueName="[Measures].[__XL_Count dim_facility]" caption="__XL_Count dim_facility" measure="1" displayFolder="" measureGroup="dim_facility" count="0" hidden="1"/>
    <cacheHierarchy uniqueName="[Measures].[__XL_Count dim_date]" caption="__XL_Count dim_date" measure="1" displayFolder="" measureGroup="dim_date" count="0" hidden="1"/>
    <cacheHierarchy uniqueName="[Measures].[__XL_Count dim_supplier]" caption="__XL_Count dim_supplier" measure="1" displayFolder="" measureGroup="dim_supplier" count="0" hidden="1"/>
    <cacheHierarchy uniqueName="[Measures].[__XL_Count _Mesures]" caption="__XL_Count _Mesures" measure="1" displayFolder="" measureGroup="_Mesures" count="0" hidden="1"/>
    <cacheHierarchy uniqueName="[Measures].[__Aucune mesure définie]" caption="__Aucune mesure définie" measure="1" displayFolder="" count="0" hidden="1"/>
  </cacheHierarchies>
  <kpis count="0"/>
  <dimensions count="11">
    <dimension name="dim_customer" uniqueName="[dim_customer]" caption="dim_customer"/>
    <dimension name="dim_date" uniqueName="[dim_date]" caption="dim_date"/>
    <dimension name="dim_facility" uniqueName="[dim_facility]" caption="dim_facility"/>
    <dimension name="dim_product" uniqueName="[dim_product]" caption="dim_product"/>
    <dimension name="dim_supplier" uniqueName="[dim_supplier]" caption="dim_supplier"/>
    <dimension name="fact_inventory" uniqueName="[fact_inventory]" caption="fact_inventory"/>
    <dimension name="fact_procurement" uniqueName="[fact_procurement]" caption="fact_procurement"/>
    <dimension name="fact_production" uniqueName="[fact_production]" caption="fact_production"/>
    <dimension name="fact_sales" uniqueName="[fact_sales]" caption="fact_sales"/>
    <dimension name="fact_shipment" uniqueName="[fact_shipment]" caption="fact_shipment"/>
    <dimension measure="1" name="Measures" uniqueName="[Measures]" caption="Measures"/>
  </dimensions>
  <measureGroups count="11">
    <measureGroup name="_Mesures" caption="_Mesures"/>
    <measureGroup name="dim_customer" caption="dim_customer"/>
    <measureGroup name="dim_date" caption="dim_date"/>
    <measureGroup name="dim_facility" caption="dim_facility"/>
    <measureGroup name="dim_product" caption="dim_product"/>
    <measureGroup name="dim_supplier" caption="dim_supplier"/>
    <measureGroup name="fact_inventory" caption="fact_inventory"/>
    <measureGroup name="fact_procurement" caption="fact_procurement"/>
    <measureGroup name="fact_production" caption="fact_production"/>
    <measureGroup name="fact_sales" caption="fact_sales"/>
    <measureGroup name="fact_shipment" caption="fact_shipment"/>
  </measureGroups>
  <maps count="26">
    <map measureGroup="1" dimension="0"/>
    <map measureGroup="2" dimension="1"/>
    <map measureGroup="3" dimension="2"/>
    <map measureGroup="4" dimension="3"/>
    <map measureGroup="5" dimension="4"/>
    <map measureGroup="6" dimension="1"/>
    <map measureGroup="6" dimension="2"/>
    <map measureGroup="6" dimension="3"/>
    <map measureGroup="6" dimension="5"/>
    <map measureGroup="7" dimension="1"/>
    <map measureGroup="7" dimension="3"/>
    <map measureGroup="7" dimension="4"/>
    <map measureGroup="7" dimension="6"/>
    <map measureGroup="8" dimension="1"/>
    <map measureGroup="8" dimension="2"/>
    <map measureGroup="8" dimension="3"/>
    <map measureGroup="8" dimension="7"/>
    <map measureGroup="9" dimension="0"/>
    <map measureGroup="9" dimension="1"/>
    <map measureGroup="9" dimension="3"/>
    <map measureGroup="9" dimension="8"/>
    <map measureGroup="10" dimension="0"/>
    <map measureGroup="10" dimension="1"/>
    <map measureGroup="10" dimension="2"/>
    <map measureGroup="10" dimension="3"/>
    <map measureGroup="10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320.463932060185" createdVersion="5" refreshedVersion="8" minRefreshableVersion="3" recordCount="0" supportSubquery="1" supportAdvancedDrill="1" xr:uid="{96C3C538-2D4F-47E1-A0FD-33F67A0F450D}">
  <cacheSource type="external" connectionId="12"/>
  <cacheFields count="5">
    <cacheField name="[dim_date].[year].[year]" caption="year" numFmtId="0" hierarchy="9" level="1">
      <sharedItems containsSemiMixedTypes="0" containsNonDate="0" containsString="0"/>
    </cacheField>
    <cacheField name="[Measures].[Somme de total_cost]" caption="Somme de total_cost" numFmtId="0" hierarchy="104" level="32767"/>
    <cacheField name="[Measures].[Cout commandes]" caption="Cout commandes" numFmtId="0" hierarchy="116" level="32767"/>
    <cacheField name="[dim_date].[Month_name_short].[Month_name_short]" caption="Month_name_short" numFmtId="0" hierarchy="18" level="1">
      <sharedItems containsSemiMixedTypes="0" containsNonDate="0" containsString="0"/>
    </cacheField>
    <cacheField name="[dim_product].[product_name].[product_name]" caption="product_name" numFmtId="0" hierarchy="29" level="1">
      <sharedItems containsSemiMixedTypes="0" containsNonDate="0" containsString="0"/>
    </cacheField>
  </cacheFields>
  <cacheHierarchies count="130">
    <cacheHierarchy uniqueName="[dim_customer].[customer_id]" caption="customer_id" attribute="1" defaultMemberUniqueName="[dim_customer].[customer_id].[All]" allUniqueName="[dim_customer].[customer_id].[All]" dimensionUniqueName="[dim_customer]" displayFolder="" count="0" memberValueDatatype="20" unbalanced="0"/>
    <cacheHierarchy uniqueName="[dim_customer].[customer_key]" caption="customer_key" attribute="1" defaultMemberUniqueName="[dim_customer].[customer_key].[All]" allUniqueName="[dim_customer].[customer_key].[All]" dimensionUniqueName="[dim_customer]" displayFolder="" count="0" memberValueDatatype="130" unbalanced="0"/>
    <cacheHierarchy uniqueName="[dim_customer].[customer_name]" caption="customer_name" attribute="1" defaultMemberUniqueName="[dim_customer].[customer_name].[All]" allUniqueName="[dim_customer].[customer_name].[All]" dimensionUniqueName="[dim_customer]" displayFolder="" count="0" memberValueDatatype="130" unbalanced="0"/>
    <cacheHierarchy uniqueName="[dim_customer].[country]" caption="country" attribute="1" defaultMemberUniqueName="[dim_customer].[country].[All]" allUniqueName="[dim_customer].[country].[All]" dimensionUniqueName="[dim_customer]" displayFolder="" count="0" memberValueDatatype="130" unbalanced="0"/>
    <cacheHierarchy uniqueName="[dim_customer].[channel_type]" caption="channel_type" attribute="1" defaultMemberUniqueName="[dim_customer].[channel_type].[All]" allUniqueName="[dim_customer].[channel_type].[All]" dimensionUniqueName="[dim_customer]" displayFolder="" count="0" memberValueDatatype="130" unbalanced="0"/>
    <cacheHierarchy uniqueName="[dim_customer].[size]" caption="size" attribute="1" defaultMemberUniqueName="[dim_customer].[size].[All]" allUniqueName="[dim_customer].[size].[All]" dimensionUniqueName="[dim_customer]" displayFolder="" count="0" memberValueDatatype="130" unbalanced="0"/>
    <cacheHierarchy uniqueName="[dim_customer].[annual_volume_usd]" caption="annual_volume_usd" attribute="1" defaultMemberUniqueName="[dim_customer].[annual_volume_usd].[All]" allUniqueName="[dim_customer].[annual_volume_usd].[All]" dimensionUniqueName="[dim_customer]" displayFolder="" count="0" memberValueDatatype="20" unbalanced="0"/>
    <cacheHierarchy uniqueName="[dim_date].[date_key]" caption="date_key" attribute="1" time="1" defaultMemberUniqueName="[dim_date].[date_key].[All]" allUniqueName="[dim_date].[date_key].[All]" dimensionUniqueName="[dim_date]" displayFolder="" count="0" memberValueDatatype="2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2" memberValueDatatype="20" unbalanced="0">
      <fieldsUsage count="2">
        <fieldUsage x="-1"/>
        <fieldUsage x="0"/>
      </fieldsUsage>
    </cacheHierarchy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20" unbalanced="0"/>
    <cacheHierarchy uniqueName="[dim_date].[month_name]" caption="month_name" attribute="1" time="1" defaultMemberUniqueName="[dim_date].[month_name].[All]" allUniqueName="[dim_date].[month_name].[All]" dimensionUniqueName="[dim_date]" displayFolder="" count="0" memberValueDatatype="130" unbalanced="0"/>
    <cacheHierarchy uniqueName="[dim_date].[week]" caption="week" attribute="1" time="1" defaultMemberUniqueName="[dim_date].[week].[All]" allUniqueName="[dim_date].[week].[All]" dimensionUniqueName="[dim_date]" displayFolder="" count="0" memberValueDatatype="20" unbalanced="0"/>
    <cacheHierarchy uniqueName="[dim_date].[day]" caption="day" attribute="1" time="1" defaultMemberUniqueName="[dim_date].[day].[All]" allUniqueName="[dim_date].[day].[All]" dimensionUniqueName="[dim_date]" displayFolder="" count="0" memberValueDatatype="20" unbalanced="0"/>
    <cacheHierarchy uniqueName="[dim_date].[day_of_week]" caption="day_of_week" attribute="1" time="1" defaultMemberUniqueName="[dim_date].[day_of_week].[All]" allUniqueName="[dim_date].[day_of_week].[All]" dimensionUniqueName="[dim_date]" displayFolder="" count="0" memberValueDatatype="20" unbalanced="0"/>
    <cacheHierarchy uniqueName="[dim_date].[day_name]" caption="day_name" attribute="1" time="1" defaultMemberUniqueName="[dim_date].[day_name].[All]" allUniqueName="[dim_date].[day_name].[All]" dimensionUniqueName="[dim_date]" displayFolder="" count="0" memberValueDatatype="130" unbalanced="0"/>
    <cacheHierarchy uniqueName="[dim_date].[is_weekend]" caption="is_weekend" attribute="1" time="1" defaultMemberUniqueName="[dim_date].[is_weekend].[All]" allUniqueName="[dim_date].[is_weekend].[All]" dimensionUniqueName="[dim_date]" displayFolder="" count="0" memberValueDatatype="20" unbalanced="0"/>
    <cacheHierarchy uniqueName="[dim_date].[Month_name_short]" caption="Month_name_short" attribute="1" time="1" defaultMemberUniqueName="[dim_date].[Month_name_short].[All]" allUniqueName="[dim_date].[Month_name_short].[All]" dimensionUniqueName="[dim_date]" displayFolder="" count="2" memberValueDatatype="130" unbalanced="0">
      <fieldsUsage count="2">
        <fieldUsage x="-1"/>
        <fieldUsage x="3"/>
      </fieldsUsage>
    </cacheHierarchy>
    <cacheHierarchy uniqueName="[dim_facility].[facility_id]" caption="facility_id" attribute="1" defaultMemberUniqueName="[dim_facility].[facility_id].[All]" allUniqueName="[dim_facility].[facility_id].[All]" dimensionUniqueName="[dim_facility]" displayFolder="" count="0" memberValueDatatype="20" unbalanced="0"/>
    <cacheHierarchy uniqueName="[dim_facility].[facility_key]" caption="facility_key" attribute="1" defaultMemberUniqueName="[dim_facility].[facility_key].[All]" allUniqueName="[dim_facility].[facility_key].[All]" dimensionUniqueName="[dim_facility]" displayFolder="" count="0" memberValueDatatype="130" unbalanced="0"/>
    <cacheHierarchy uniqueName="[dim_facility].[facility_name]" caption="facility_name" attribute="1" defaultMemberUniqueName="[dim_facility].[facility_name].[All]" allUniqueName="[dim_facility].[facility_name].[All]" dimensionUniqueName="[dim_facility]" displayFolder="" count="0" memberValueDatatype="130" unbalanced="0"/>
    <cacheHierarchy uniqueName="[dim_facility].[country]" caption="country" attribute="1" defaultMemberUniqueName="[dim_facility].[country].[All]" allUniqueName="[dim_facility].[country].[All]" dimensionUniqueName="[dim_facility]" displayFolder="" count="0" memberValueDatatype="130" unbalanced="0"/>
    <cacheHierarchy uniqueName="[dim_facility].[city]" caption="city" attribute="1" defaultMemberUniqueName="[dim_facility].[city].[All]" allUniqueName="[dim_facility].[city].[All]" dimensionUniqueName="[dim_facility]" displayFolder="" count="0" memberValueDatatype="130" unbalanced="0"/>
    <cacheHierarchy uniqueName="[dim_facility].[facility_type]" caption="facility_type" attribute="1" defaultMemberUniqueName="[dim_facility].[facility_type].[All]" allUniqueName="[dim_facility].[facility_type].[All]" dimensionUniqueName="[dim_facility]" displayFolder="" count="0" memberValueDatatype="130" unbalanced="0"/>
    <cacheHierarchy uniqueName="[dim_facility].[specialization]" caption="specialization" attribute="1" defaultMemberUniqueName="[dim_facility].[specialization].[All]" allUniqueName="[dim_facility].[specialization].[All]" dimensionUniqueName="[dim_facility]" displayFolder="" count="0" memberValueDatatype="130" unbalanced="0"/>
    <cacheHierarchy uniqueName="[dim_facility].[annual_capacity]" caption="annual_capacity" attribute="1" defaultMemberUniqueName="[dim_facility].[annual_capacity].[All]" allUniqueName="[dim_facility].[annual_capacity].[All]" dimensionUniqueName="[dim_facility]" displayFolder="" count="0" memberValueDatatype="20" unbalanced="0"/>
    <cacheHierarchy uniqueName="[dim_product].[product_id]" caption="product_id" attribute="1" defaultMemberUniqueName="[dim_product].[product_id].[All]" allUniqueName="[dim_product].[product_id].[All]" dimensionUniqueName="[dim_product]" displayFolder="" count="0" memberValueDatatype="20" unbalanced="0"/>
    <cacheHierarchy uniqueName="[dim_product].[product_key]" caption="product_key" attribute="1" defaultMemberUniqueName="[dim_product].[product_key].[All]" allUniqueName="[dim_product].[product_key].[All]" dimensionUniqueName="[dim_product]" displayFolder="" count="0" memberValueDatatype="130" unbalanced="0"/>
    <cacheHierarchy uniqueName="[dim_product].[product_name]" caption="product_name" attribute="1" defaultMemberUniqueName="[dim_product].[product_name].[All]" allUniqueName="[dim_product].[product_name].[All]" dimensionUniqueName="[dim_product]" displayFolder="" count="2" memberValueDatatype="130" unbalanced="0">
      <fieldsUsage count="2">
        <fieldUsage x="-1"/>
        <fieldUsage x="4"/>
      </fieldsUsage>
    </cacheHierarchy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_line]" caption="product_line" attribute="1" defaultMemberUniqueName="[dim_product].[product_line].[All]" allUniqueName="[dim_product].[product_line].[All]" dimensionUniqueName="[dim_product]" displayFolder="" count="0" memberValueDatatype="130" unbalanced="0"/>
    <cacheHierarchy uniqueName="[dim_product].[spec]" caption="spec" attribute="1" defaultMemberUniqueName="[dim_product].[spec].[All]" allUniqueName="[dim_product].[spec].[All]" dimensionUniqueName="[dim_product]" displayFolder="" count="0" memberValueDatatype="130" unbalanced="0"/>
    <cacheHierarchy uniqueName="[dim_product].[color]" caption="color" attribute="1" defaultMemberUniqueName="[dim_product].[color].[All]" allUniqueName="[dim_product].[color].[All]" dimensionUniqueName="[dim_product]" displayFolder="" count="0" memberValueDatatype="130" unbalanced="0"/>
    <cacheHierarchy uniqueName="[dim_product].[unit_price]" caption="unit_price" attribute="1" defaultMemberUniqueName="[dim_product].[unit_price].[All]" allUniqueName="[dim_product].[unit_price].[All]" dimensionUniqueName="[dim_product]" displayFolder="" count="0" memberValueDatatype="5" unbalanced="0"/>
    <cacheHierarchy uniqueName="[dim_product].[unit_cost]" caption="unit_cost" attribute="1" defaultMemberUniqueName="[dim_product].[unit_cost].[All]" allUniqueName="[dim_product].[unit_cost].[All]" dimensionUniqueName="[dim_product]" displayFolder="" count="0" memberValueDatatype="5" unbalanced="0"/>
    <cacheHierarchy uniqueName="[dim_product].[weight_kg]" caption="weight_kg" attribute="1" defaultMemberUniqueName="[dim_product].[weight_kg].[All]" allUniqueName="[dim_product].[weight_kg].[All]" dimensionUniqueName="[dim_product]" displayFolder="" count="0" memberValueDatatype="5" unbalanced="0"/>
    <cacheHierarchy uniqueName="[dim_product].[Img]" caption="Img" attribute="1" defaultMemberUniqueName="[dim_product].[Img].[All]" allUniqueName="[dim_product].[Img].[All]" dimensionUniqueName="[dim_product]" displayFolder="" count="0" memberValueDatatype="130" unbalanced="0"/>
    <cacheHierarchy uniqueName="[dim_supplier].[supplier_id]" caption="supplier_id" attribute="1" defaultMemberUniqueName="[dim_supplier].[supplier_id].[All]" allUniqueName="[dim_supplier].[supplier_id].[All]" dimensionUniqueName="[dim_supplier]" displayFolder="" count="0" memberValueDatatype="20" unbalanced="0"/>
    <cacheHierarchy uniqueName="[dim_supplier].[supplier_key]" caption="supplier_key" attribute="1" defaultMemberUniqueName="[dim_supplier].[supplier_key].[All]" allUniqueName="[dim_supplier].[supplier_key].[All]" dimensionUniqueName="[dim_supplier]" displayFolder="" count="0" memberValueDatatype="130" unbalanced="0"/>
    <cacheHierarchy uniqueName="[dim_supplier].[supplier_name]" caption="supplier_name" attribute="1" defaultMemberUniqueName="[dim_supplier].[supplier_name].[All]" allUniqueName="[dim_supplier].[supplier_name].[All]" dimensionUniqueName="[dim_supplier]" displayFolder="" count="0" memberValueDatatype="130" unbalanced="0"/>
    <cacheHierarchy uniqueName="[dim_supplier].[country]" caption="country" attribute="1" defaultMemberUniqueName="[dim_supplier].[country].[All]" allUniqueName="[dim_supplier].[country].[All]" dimensionUniqueName="[dim_supplier]" displayFolder="" count="0" memberValueDatatype="130" unbalanced="0"/>
    <cacheHierarchy uniqueName="[dim_supplier].[city]" caption="city" attribute="1" defaultMemberUniqueName="[dim_supplier].[city].[All]" allUniqueName="[dim_supplier].[city].[All]" dimensionUniqueName="[dim_supplier]" displayFolder="" count="0" memberValueDatatype="130" unbalanced="0"/>
    <cacheHierarchy uniqueName="[dim_supplier].[specialty]" caption="specialty" attribute="1" defaultMemberUniqueName="[dim_supplier].[specialty].[All]" allUniqueName="[dim_supplier].[specialty].[All]" dimensionUniqueName="[dim_supplier]" displayFolder="" count="0" memberValueDatatype="130" unbalanced="0"/>
    <cacheHierarchy uniqueName="[dim_supplier].[tier]" caption="tier" attribute="1" defaultMemberUniqueName="[dim_supplier].[tier].[All]" allUniqueName="[dim_supplier].[tier].[All]" dimensionUniqueName="[dim_supplier]" displayFolder="" count="0" memberValueDatatype="130" unbalanced="0"/>
    <cacheHierarchy uniqueName="[dim_supplier].[avg_quality_score]" caption="avg_quality_score" attribute="1" defaultMemberUniqueName="[dim_supplier].[avg_quality_score].[All]" allUniqueName="[dim_supplier].[avg_quality_score].[All]" dimensionUniqueName="[dim_supplier]" displayFolder="" count="0" memberValueDatatype="130" unbalanced="0"/>
    <cacheHierarchy uniqueName="[fact_inventory].[inventory_id]" caption="inventory_id" attribute="1" defaultMemberUniqueName="[fact_inventory].[inventory_id].[All]" allUniqueName="[fact_inventory].[inventory_id].[All]" dimensionUniqueName="[fact_inventory]" displayFolder="" count="0" memberValueDatatype="20" unbalanced="0"/>
    <cacheHierarchy uniqueName="[fact_inventory].[date_key]" caption="date_key" attribute="1" defaultMemberUniqueName="[fact_inventory].[date_key].[All]" allUniqueName="[fact_inventory].[date_key].[All]" dimensionUniqueName="[fact_inventory]" displayFolder="" count="0" memberValueDatatype="20" unbalanced="0"/>
    <cacheHierarchy uniqueName="[fact_inventory].[product_id]" caption="product_id" attribute="1" defaultMemberUniqueName="[fact_inventory].[product_id].[All]" allUniqueName="[fact_inventory].[product_id].[All]" dimensionUniqueName="[fact_inventory]" displayFolder="" count="0" memberValueDatatype="20" unbalanced="0"/>
    <cacheHierarchy uniqueName="[fact_inventory].[facility_id]" caption="facility_id" attribute="1" defaultMemberUniqueName="[fact_inventory].[facility_id].[All]" allUniqueName="[fact_inventory].[facility_id].[All]" dimensionUniqueName="[fact_inventory]" displayFolder="" count="0" memberValueDatatype="20" unbalanced="0"/>
    <cacheHierarchy uniqueName="[fact_inventory].[stock_level]" caption="stock_level" attribute="1" defaultMemberUniqueName="[fact_inventory].[stock_level].[All]" allUniqueName="[fact_inventory].[stock_level].[All]" dimensionUniqueName="[fact_inventory]" displayFolder="" count="0" memberValueDatatype="20" unbalanced="0"/>
    <cacheHierarchy uniqueName="[fact_inventory].[safety_stock_level]" caption="safety_stock_level" attribute="1" defaultMemberUniqueName="[fact_inventory].[safety_stock_level].[All]" allUniqueName="[fact_inventory].[safety_stock_level].[All]" dimensionUniqueName="[fact_inventory]" displayFolder="" count="0" memberValueDatatype="20" unbalanced="0"/>
    <cacheHierarchy uniqueName="[fact_inventory].[reorder_point]" caption="reorder_point" attribute="1" defaultMemberUniqueName="[fact_inventory].[reorder_point].[All]" allUniqueName="[fact_inventory].[reorder_point].[All]" dimensionUniqueName="[fact_inventory]" displayFolder="" count="0" memberValueDatatype="20" unbalanced="0"/>
    <cacheHierarchy uniqueName="[fact_procurement].[procurement_id]" caption="procurement_id" attribute="1" defaultMemberUniqueName="[fact_procurement].[procurement_id].[All]" allUniqueName="[fact_procurement].[procurement_id].[All]" dimensionUniqueName="[fact_procurement]" displayFolder="" count="0" memberValueDatatype="20" unbalanced="0"/>
    <cacheHierarchy uniqueName="[fact_procurement].[order_date_key]" caption="order_date_key" attribute="1" defaultMemberUniqueName="[fact_procurement].[order_date_key].[All]" allUniqueName="[fact_procurement].[order_date_key].[All]" dimensionUniqueName="[fact_procurement]" displayFolder="" count="0" memberValueDatatype="20" unbalanced="0"/>
    <cacheHierarchy uniqueName="[fact_procurement].[product_id]" caption="product_id" attribute="1" defaultMemberUniqueName="[fact_procurement].[product_id].[All]" allUniqueName="[fact_procurement].[product_id].[All]" dimensionUniqueName="[fact_procurement]" displayFolder="" count="0" memberValueDatatype="20" unbalanced="0"/>
    <cacheHierarchy uniqueName="[fact_procurement].[supplier_id]" caption="supplier_id" attribute="1" defaultMemberUniqueName="[fact_procurement].[supplier_id].[All]" allUniqueName="[fact_procurement].[supplier_id].[All]" dimensionUniqueName="[fact_procurement]" displayFolder="" count="0" memberValueDatatype="20" unbalanced="0"/>
    <cacheHierarchy uniqueName="[fact_procurement].[order_quantity]" caption="order_quantity" attribute="1" defaultMemberUniqueName="[fact_procurement].[order_quantity].[All]" allUniqueName="[fact_procurement].[order_quantity].[All]" dimensionUniqueName="[fact_procurement]" displayFolder="" count="0" memberValueDatatype="20" unbalanced="0"/>
    <cacheHierarchy uniqueName="[fact_procurement].[unit_cost]" caption="unit_cost" attribute="1" defaultMemberUniqueName="[fact_procurement].[unit_cost].[All]" allUniqueName="[fact_procurement].[unit_cost].[All]" dimensionUniqueName="[fact_procurement]" displayFolder="" count="0" memberValueDatatype="5" unbalanced="0"/>
    <cacheHierarchy uniqueName="[fact_procurement].[total_cost]" caption="total_cost" attribute="1" defaultMemberUniqueName="[fact_procurement].[total_cost].[All]" allUniqueName="[fact_procurement].[total_cost].[All]" dimensionUniqueName="[fact_procurement]" displayFolder="" count="0" memberValueDatatype="5" unbalanced="0"/>
    <cacheHierarchy uniqueName="[fact_procurement].[lead_time_days]" caption="lead_time_days" attribute="1" defaultMemberUniqueName="[fact_procurement].[lead_time_days].[All]" allUniqueName="[fact_procurement].[lead_time_days].[All]" dimensionUniqueName="[fact_procurement]" displayFolder="" count="0" memberValueDatatype="20" unbalanced="0"/>
    <cacheHierarchy uniqueName="[fact_procurement].[delivery_date_key]" caption="delivery_date_key" attribute="1" defaultMemberUniqueName="[fact_procurement].[delivery_date_key].[All]" allUniqueName="[fact_procurement].[delivery_date_key].[All]" dimensionUniqueName="[fact_procurement]" displayFolder="" count="0" memberValueDatatype="20" unbalanced="0"/>
    <cacheHierarchy uniqueName="[fact_procurement].[quality_score]" caption="quality_score" attribute="1" defaultMemberUniqueName="[fact_procurement].[quality_score].[All]" allUniqueName="[fact_procurement].[quality_score].[All]" dimensionUniqueName="[fact_procurement]" displayFolder="" count="0" memberValueDatatype="5" unbalanced="0"/>
    <cacheHierarchy uniqueName="[fact_procurement].[po_number]" caption="po_number" attribute="1" defaultMemberUniqueName="[fact_procurement].[po_number].[All]" allUniqueName="[fact_procurement].[po_number].[All]" dimensionUniqueName="[fact_procurement]" displayFolder="" count="0" memberValueDatatype="130" unbalanced="0"/>
    <cacheHierarchy uniqueName="[fact_production].[production_id]" caption="production_id" attribute="1" defaultMemberUniqueName="[fact_production].[production_id].[All]" allUniqueName="[fact_production].[production_id].[All]" dimensionUniqueName="[fact_production]" displayFolder="" count="0" memberValueDatatype="20" unbalanced="0"/>
    <cacheHierarchy uniqueName="[fact_production].[date_key]" caption="date_key" attribute="1" defaultMemberUniqueName="[fact_production].[date_key].[All]" allUniqueName="[fact_production].[date_key].[All]" dimensionUniqueName="[fact_production]" displayFolder="" count="0" memberValueDatatype="20" unbalanced="0"/>
    <cacheHierarchy uniqueName="[fact_production].[product_id]" caption="product_id" attribute="1" defaultMemberUniqueName="[fact_production].[product_id].[All]" allUniqueName="[fact_production].[product_id].[All]" dimensionUniqueName="[fact_production]" displayFolder="" count="0" memberValueDatatype="20" unbalanced="0"/>
    <cacheHierarchy uniqueName="[fact_production].[facility_id]" caption="facility_id" attribute="1" defaultMemberUniqueName="[fact_production].[facility_id].[All]" allUniqueName="[fact_production].[facility_id].[All]" dimensionUniqueName="[fact_production]" displayFolder="" count="0" memberValueDatatype="20" unbalanced="0"/>
    <cacheHierarchy uniqueName="[fact_production].[quantity_produced]" caption="quantity_produced" attribute="1" defaultMemberUniqueName="[fact_production].[quantity_produced].[All]" allUniqueName="[fact_production].[quantity_produced].[All]" dimensionUniqueName="[fact_production]" displayFolder="" count="0" memberValueDatatype="20" unbalanced="0"/>
    <cacheHierarchy uniqueName="[fact_production].[defective_units]" caption="defective_units" attribute="1" defaultMemberUniqueName="[fact_production].[defective_units].[All]" allUniqueName="[fact_production].[defective_units].[All]" dimensionUniqueName="[fact_production]" displayFolder="" count="0" memberValueDatatype="20" unbalanced="0"/>
    <cacheHierarchy uniqueName="[fact_production].[defect_rate_pct]" caption="defect_rate_pct" attribute="1" defaultMemberUniqueName="[fact_production].[defect_rate_pct].[All]" allUniqueName="[fact_production].[defect_rate_pct].[All]" dimensionUniqueName="[fact_production]" displayFolder="" count="0" memberValueDatatype="5" unbalanced="0"/>
    <cacheHierarchy uniqueName="[fact_production].[batch_number]" caption="batch_number" attribute="1" defaultMemberUniqueName="[fact_production].[batch_number].[All]" allUniqueName="[fact_production].[batch_number].[All]" dimensionUniqueName="[fact_production]" displayFolder="" count="0" memberValueDatatype="130" unbalanced="0"/>
    <cacheHierarchy uniqueName="[fact_sales].[sales_id]" caption="sales_id" attribute="1" defaultMemberUniqueName="[fact_sales].[sales_id].[All]" allUniqueName="[fact_sales].[sales_id].[All]" dimensionUniqueName="[fact_sales]" displayFolder="" count="0" memberValueDatatype="20" unbalanced="0"/>
    <cacheHierarchy uniqueName="[fact_sales].[date_key]" caption="date_key" attribute="1" defaultMemberUniqueName="[fact_sales].[date_key].[All]" allUniqueName="[fact_sales].[date_key].[All]" dimensionUniqueName="[fact_sales]" displayFolder="" count="0" memberValueDatatype="2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2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20" unbalanced="0"/>
    <cacheHierarchy uniqueName="[fact_sales].[quantity_sold]" caption="quantity_sold" attribute="1" defaultMemberUniqueName="[fact_sales].[quantity_sold].[All]" allUniqueName="[fact_sales].[quantity_sold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discount_pct]" caption="discount_pct" attribute="1" defaultMemberUniqueName="[fact_sales].[discount_pct].[All]" allUniqueName="[fact_sales].[discount_pct].[All]" dimensionUniqueName="[fact_sales]" displayFolder="" count="0" memberValueDatatype="20" unbalanced="0"/>
    <cacheHierarchy uniqueName="[fact_sales].[discount_amount]" caption="discount_amount" attribute="1" defaultMemberUniqueName="[fact_sales].[discount_amount].[All]" allUniqueName="[fact_sales].[discount_amount].[All]" dimensionUniqueName="[fact_sales]" displayFolder="" count="0" memberValueDatatype="5" unbalanced="0"/>
    <cacheHierarchy uniqueName="[fact_sales].[gross_revenue]" caption="gross_revenue" attribute="1" defaultMemberUniqueName="[fact_sales].[gross_revenue].[All]" allUniqueName="[fact_sales].[gross_revenue].[All]" dimensionUniqueName="[fact_sales]" displayFolder="" count="0" memberValueDatatype="5" unbalanced="0"/>
    <cacheHierarchy uniqueName="[fact_sales].[net_revenue]" caption="net_revenue" attribute="1" defaultMemberUniqueName="[fact_sales].[net_revenue].[All]" allUniqueName="[fact_sales].[net_revenue].[All]" dimensionUniqueName="[fact_sales]" displayFolder="" count="0" memberValueDatatype="5" unbalanced="0"/>
    <cacheHierarchy uniqueName="[fact_sales].[total_cost]" caption="total_cost" attribute="1" defaultMemberUniqueName="[fact_sales].[total_cost].[All]" allUniqueName="[fact_sales].[total_cost].[All]" dimensionUniqueName="[fact_sales]" displayFolder="" count="0" memberValueDatatype="5" unbalanced="0"/>
    <cacheHierarchy uniqueName="[fact_sales].[profit]" caption="profit" attribute="1" defaultMemberUniqueName="[fact_sales].[profit].[All]" allUniqueName="[fact_sales].[profit].[All]" dimensionUniqueName="[fact_sales]" displayFolder="" count="0" memberValueDatatype="5" unbalanced="0"/>
    <cacheHierarchy uniqueName="[fact_sales].[profit_margin_pct]" caption="profit_margin_pct" attribute="1" defaultMemberUniqueName="[fact_sales].[profit_margin_pct].[All]" allUniqueName="[fact_sales].[profit_margin_pct].[All]" dimensionUniqueName="[fact_sales]" displayFolder="" count="0" memberValueDatatype="5" unbalanced="0"/>
    <cacheHierarchy uniqueName="[fact_sales].[order_number]" caption="order_number" attribute="1" defaultMemberUniqueName="[fact_sales].[order_number].[All]" allUniqueName="[fact_sales].[order_number].[All]" dimensionUniqueName="[fact_sales]" displayFolder="" count="0" memberValueDatatype="130" unbalanced="0"/>
    <cacheHierarchy uniqueName="[fact_shipment].[shipment_id]" caption="shipment_id" attribute="1" defaultMemberUniqueName="[fact_shipment].[shipment_id].[All]" allUniqueName="[fact_shipment].[shipment_id].[All]" dimensionUniqueName="[fact_shipment]" displayFolder="" count="0" memberValueDatatype="20" unbalanced="0"/>
    <cacheHierarchy uniqueName="[fact_shipment].[ship_date_key]" caption="ship_date_key" attribute="1" defaultMemberUniqueName="[fact_shipment].[ship_date_key].[All]" allUniqueName="[fact_shipment].[ship_date_key].[All]" dimensionUniqueName="[fact_shipment]" displayFolder="" count="0" memberValueDatatype="20" unbalanced="0"/>
    <cacheHierarchy uniqueName="[fact_shipment].[delivery_date_key]" caption="delivery_date_key" attribute="1" defaultMemberUniqueName="[fact_shipment].[delivery_date_key].[All]" allUniqueName="[fact_shipment].[delivery_date_key].[All]" dimensionUniqueName="[fact_shipment]" displayFolder="" count="0" memberValueDatatype="20" unbalanced="0"/>
    <cacheHierarchy uniqueName="[fact_shipment].[product_id]" caption="product_id" attribute="1" defaultMemberUniqueName="[fact_shipment].[product_id].[All]" allUniqueName="[fact_shipment].[product_id].[All]" dimensionUniqueName="[fact_shipment]" displayFolder="" count="0" memberValueDatatype="20" unbalanced="0"/>
    <cacheHierarchy uniqueName="[fact_shipment].[facility_id]" caption="facility_id" attribute="1" defaultMemberUniqueName="[fact_shipment].[facility_id].[All]" allUniqueName="[fact_shipment].[facility_id].[All]" dimensionUniqueName="[fact_shipment]" displayFolder="" count="0" memberValueDatatype="20" unbalanced="0"/>
    <cacheHierarchy uniqueName="[fact_shipment].[customer_id]" caption="customer_id" attribute="1" defaultMemberUniqueName="[fact_shipment].[customer_id].[All]" allUniqueName="[fact_shipment].[customer_id].[All]" dimensionUniqueName="[fact_shipment]" displayFolder="" count="0" memberValueDatatype="20" unbalanced="0"/>
    <cacheHierarchy uniqueName="[fact_shipment].[quantity]" caption="quantity" attribute="1" defaultMemberUniqueName="[fact_shipment].[quantity].[All]" allUniqueName="[fact_shipment].[quantity].[All]" dimensionUniqueName="[fact_shipment]" displayFolder="" count="0" memberValueDatatype="20" unbalanced="0"/>
    <cacheHierarchy uniqueName="[fact_shipment].[carrier]" caption="carrier" attribute="1" defaultMemberUniqueName="[fact_shipment].[carrier].[All]" allUniqueName="[fact_shipment].[carrier].[All]" dimensionUniqueName="[fact_shipment]" displayFolder="" count="0" memberValueDatatype="130" unbalanced="0"/>
    <cacheHierarchy uniqueName="[fact_shipment].[status]" caption="status" attribute="1" defaultMemberUniqueName="[fact_shipment].[status].[All]" allUniqueName="[fact_shipment].[status].[All]" dimensionUniqueName="[fact_shipment]" displayFolder="" count="0" memberValueDatatype="130" unbalanced="0"/>
    <cacheHierarchy uniqueName="[fact_shipment].[shipping_cost]" caption="shipping_cost" attribute="1" defaultMemberUniqueName="[fact_shipment].[shipping_cost].[All]" allUniqueName="[fact_shipment].[shipping_cost].[All]" dimensionUniqueName="[fact_shipment]" displayFolder="" count="0" memberValueDatatype="20" unbalanced="0"/>
    <cacheHierarchy uniqueName="[fact_shipment].[total_weight_kg]" caption="total_weight_kg" attribute="1" defaultMemberUniqueName="[fact_shipment].[total_weight_kg].[All]" allUniqueName="[fact_shipment].[total_weight_kg].[All]" dimensionUniqueName="[fact_shipment]" displayFolder="" count="0" memberValueDatatype="5" unbalanced="0"/>
    <cacheHierarchy uniqueName="[fact_shipment].[tracking_number]" caption="tracking_number" attribute="1" defaultMemberUniqueName="[fact_shipment].[tracking_number].[All]" allUniqueName="[fact_shipment].[tracking_number].[All]" dimensionUniqueName="[fact_shipment]" displayFolder="" count="0" memberValueDatatype="130" unbalanced="0"/>
    <cacheHierarchy uniqueName="[fact_shipment].[delay_reason]" caption="delay_reason" attribute="1" defaultMemberUniqueName="[fact_shipment].[delay_reason].[All]" allUniqueName="[fact_shipment].[delay_reason].[All]" dimensionUniqueName="[fact_shipment]" displayFolder="" count="0" memberValueDatatype="130" unbalanced="0"/>
    <cacheHierarchy uniqueName="[_Mesures].[Mesures]" caption="Mesures" attribute="1" defaultMemberUniqueName="[_Mesures].[Mesures].[All]" allUniqueName="[_Mesures].[Mesures].[All]" dimensionUniqueName="[_Mesures]" displayFolder="" count="0" memberValueDatatype="130" unbalanced="0" hidden="1"/>
    <cacheHierarchy uniqueName="[_Mesures].[Valeur]" caption="Valeur" attribute="1" defaultMemberUniqueName="[_Mesures].[Valeur].[All]" allUniqueName="[_Mesures].[Valeur].[All]" dimensionUniqueName="[_Mesures]" displayFolder="" count="0" memberValueDatatype="20" unbalanced="0" hidden="1"/>
    <cacheHierarchy uniqueName="[Measures].[Somme de defect_rate_pct]" caption="Somme de defect_rate_pct" measure="1" displayFolder="" measureGroup="fact_production" count="0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omme de quantity_produced]" caption="Somme de quantity_produced" measure="1" displayFolder="" measureGroup="fact_production" count="0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Somme de quantity]" caption="Somme de quantity" measure="1" displayFolder="" measureGroup="fact_shipment" count="0">
      <extLst>
        <ext xmlns:x15="http://schemas.microsoft.com/office/spreadsheetml/2010/11/main" uri="{B97F6D7D-B522-45F9-BDA1-12C45D357490}">
          <x15:cacheHierarchy aggregatedColumn="92"/>
        </ext>
      </extLst>
    </cacheHierarchy>
    <cacheHierarchy uniqueName="[Measures].[Somme de total_cost]" caption="Somme de total_cost" measure="1" displayFolder="" measureGroup="fact_procurement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omme de shipping_cost]" caption="Somme de shipping_cost" measure="1" displayFolder="" measureGroup="fact_shipment" count="0">
      <extLst>
        <ext xmlns:x15="http://schemas.microsoft.com/office/spreadsheetml/2010/11/main" uri="{B97F6D7D-B522-45F9-BDA1-12C45D357490}">
          <x15:cacheHierarchy aggregatedColumn="95"/>
        </ext>
      </extLst>
    </cacheHierarchy>
    <cacheHierarchy uniqueName="[Measures].[Somme de profit]" caption="Somme de profit" measure="1" displayFolder="" measureGroup="fact_sales" count="0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Nombre de facility_name]" caption="Nombre de facility_name" measure="1" displayFolder="" measureGroup="dim_facility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me de order_quantity]" caption="Somme de order_quantity" measure="1" displayFolder="" measureGroup="fact_procurement" count="0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Quantité vendues]" caption="Quantité vendues" measure="1" displayFolder="" measureGroup="_Mesures" count="0"/>
    <cacheHierarchy uniqueName="[Measures].[Quantités vendues LY]" caption="Quantités vendues LY" measure="1" displayFolder="" measureGroup="_Mesures" count="0"/>
    <cacheHierarchy uniqueName="[Measures].[CA net]" caption="CA net" measure="1" displayFolder="" measureGroup="_Mesures" count="0"/>
    <cacheHierarchy uniqueName="[Measures].[Quantités commandées]" caption="Quantités commandées" measure="1" displayFolder="" measureGroup="_Mesures" count="0"/>
    <cacheHierarchy uniqueName="[Measures].[Taux de defaut]" caption="Taux de defaut" measure="1" displayFolder="" measureGroup="_Mesures" count="0"/>
    <cacheHierarchy uniqueName="[Measures].[Stock]" caption="Stock" measure="1" displayFolder="" measureGroup="_Mesures" count="0"/>
    <cacheHierarchy uniqueName="[Measures].[Valeur du stock]" caption="Valeur du stock" measure="1" displayFolder="" measureGroup="_Mesures" count="0"/>
    <cacheHierarchy uniqueName="[Measures].[Cout commandes]" caption="Cout commandes" measure="1" displayFolder="" measureGroup="_Mesures" count="0" oneField="1">
      <fieldsUsage count="1">
        <fieldUsage x="2"/>
      </fieldsUsage>
    </cacheHierarchy>
    <cacheHierarchy uniqueName="[Measures].[Quantités commandées LY]" caption="Quantités commandées LY" measure="1" displayFolder="" measureGroup="_Mesures" count="0"/>
    <cacheHierarchy uniqueName="[Measures].[__XL_Count fact_shipment]" caption="__XL_Count fact_shipment" measure="1" displayFolder="" measureGroup="fact_shipment" count="0" hidden="1"/>
    <cacheHierarchy uniqueName="[Measures].[__XL_Count fact_sales]" caption="__XL_Count fact_sales" measure="1" displayFolder="" measureGroup="fact_sales" count="0" hidden="1"/>
    <cacheHierarchy uniqueName="[Measures].[__XL_Count fact_production]" caption="__XL_Count fact_production" measure="1" displayFolder="" measureGroup="fact_production" count="0" hidden="1"/>
    <cacheHierarchy uniqueName="[Measures].[__XL_Count fact_inventory]" caption="__XL_Count fact_inventory" measure="1" displayFolder="" measureGroup="fact_inventory" count="0" hidden="1"/>
    <cacheHierarchy uniqueName="[Measures].[__XL_Count fact_procurement]" caption="__XL_Count fact_procurement" measure="1" displayFolder="" measureGroup="fact_procurement" count="0" hidden="1"/>
    <cacheHierarchy uniqueName="[Measures].[__XL_Count dim_customer]" caption="__XL_Count dim_customer" measure="1" displayFolder="" measureGroup="dim_customer" count="0" hidden="1"/>
    <cacheHierarchy uniqueName="[Measures].[__XL_Count dim_product]" caption="__XL_Count dim_product" measure="1" displayFolder="" measureGroup="dim_product" count="0" hidden="1"/>
    <cacheHierarchy uniqueName="[Measures].[__XL_Count dim_facility]" caption="__XL_Count dim_facility" measure="1" displayFolder="" measureGroup="dim_facility" count="0" hidden="1"/>
    <cacheHierarchy uniqueName="[Measures].[__XL_Count dim_date]" caption="__XL_Count dim_date" measure="1" displayFolder="" measureGroup="dim_date" count="0" hidden="1"/>
    <cacheHierarchy uniqueName="[Measures].[__XL_Count dim_supplier]" caption="__XL_Count dim_supplier" measure="1" displayFolder="" measureGroup="dim_supplier" count="0" hidden="1"/>
    <cacheHierarchy uniqueName="[Measures].[__XL_Count _Mesures]" caption="__XL_Count _Mesures" measure="1" displayFolder="" measureGroup="_Mesures" count="0" hidden="1"/>
    <cacheHierarchy uniqueName="[Measures].[__Aucune mesure définie]" caption="__Aucune mesure définie" measure="1" displayFolder="" count="0" hidden="1"/>
  </cacheHierarchies>
  <kpis count="0"/>
  <dimensions count="11">
    <dimension name="dim_customer" uniqueName="[dim_customer]" caption="dim_customer"/>
    <dimension name="dim_date" uniqueName="[dim_date]" caption="dim_date"/>
    <dimension name="dim_facility" uniqueName="[dim_facility]" caption="dim_facility"/>
    <dimension name="dim_product" uniqueName="[dim_product]" caption="dim_product"/>
    <dimension name="dim_supplier" uniqueName="[dim_supplier]" caption="dim_supplier"/>
    <dimension name="fact_inventory" uniqueName="[fact_inventory]" caption="fact_inventory"/>
    <dimension name="fact_procurement" uniqueName="[fact_procurement]" caption="fact_procurement"/>
    <dimension name="fact_production" uniqueName="[fact_production]" caption="fact_production"/>
    <dimension name="fact_sales" uniqueName="[fact_sales]" caption="fact_sales"/>
    <dimension name="fact_shipment" uniqueName="[fact_shipment]" caption="fact_shipment"/>
    <dimension measure="1" name="Measures" uniqueName="[Measures]" caption="Measures"/>
  </dimensions>
  <measureGroups count="11">
    <measureGroup name="_Mesures" caption="_Mesures"/>
    <measureGroup name="dim_customer" caption="dim_customer"/>
    <measureGroup name="dim_date" caption="dim_date"/>
    <measureGroup name="dim_facility" caption="dim_facility"/>
    <measureGroup name="dim_product" caption="dim_product"/>
    <measureGroup name="dim_supplier" caption="dim_supplier"/>
    <measureGroup name="fact_inventory" caption="fact_inventory"/>
    <measureGroup name="fact_procurement" caption="fact_procurement"/>
    <measureGroup name="fact_production" caption="fact_production"/>
    <measureGroup name="fact_sales" caption="fact_sales"/>
    <measureGroup name="fact_shipment" caption="fact_shipment"/>
  </measureGroups>
  <maps count="26">
    <map measureGroup="1" dimension="0"/>
    <map measureGroup="2" dimension="1"/>
    <map measureGroup="3" dimension="2"/>
    <map measureGroup="4" dimension="3"/>
    <map measureGroup="5" dimension="4"/>
    <map measureGroup="6" dimension="1"/>
    <map measureGroup="6" dimension="2"/>
    <map measureGroup="6" dimension="3"/>
    <map measureGroup="6" dimension="5"/>
    <map measureGroup="7" dimension="1"/>
    <map measureGroup="7" dimension="3"/>
    <map measureGroup="7" dimension="4"/>
    <map measureGroup="7" dimension="6"/>
    <map measureGroup="8" dimension="1"/>
    <map measureGroup="8" dimension="2"/>
    <map measureGroup="8" dimension="3"/>
    <map measureGroup="8" dimension="7"/>
    <map measureGroup="9" dimension="0"/>
    <map measureGroup="9" dimension="1"/>
    <map measureGroup="9" dimension="3"/>
    <map measureGroup="9" dimension="8"/>
    <map measureGroup="10" dimension="0"/>
    <map measureGroup="10" dimension="1"/>
    <map measureGroup="10" dimension="2"/>
    <map measureGroup="10" dimension="3"/>
    <map measureGroup="10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320.463935879627" createdVersion="5" refreshedVersion="8" minRefreshableVersion="3" recordCount="0" supportSubquery="1" supportAdvancedDrill="1" xr:uid="{4F4551E0-4C47-4E97-969D-748CCD30F3DD}">
  <cacheSource type="external" connectionId="12"/>
  <cacheFields count="4">
    <cacheField name="[dim_date].[year].[year]" caption="year" numFmtId="0" hierarchy="9" level="1">
      <sharedItems containsSemiMixedTypes="0" containsNonDate="0" containsString="0"/>
    </cacheField>
    <cacheField name="[Measures].[Somme de shipping_cost]" caption="Somme de shipping_cost" numFmtId="0" hierarchy="105" level="32767"/>
    <cacheField name="[dim_product].[product_name].[product_name]" caption="product_name" numFmtId="0" hierarchy="29" level="1">
      <sharedItems containsSemiMixedTypes="0" containsNonDate="0" containsString="0"/>
    </cacheField>
    <cacheField name="[dim_date].[Month_name_short].[Month_name_short]" caption="Month_name_short" numFmtId="0" hierarchy="18" level="1">
      <sharedItems containsSemiMixedTypes="0" containsNonDate="0" containsString="0"/>
    </cacheField>
  </cacheFields>
  <cacheHierarchies count="130">
    <cacheHierarchy uniqueName="[dim_customer].[customer_id]" caption="customer_id" attribute="1" defaultMemberUniqueName="[dim_customer].[customer_id].[All]" allUniqueName="[dim_customer].[customer_id].[All]" dimensionUniqueName="[dim_customer]" displayFolder="" count="0" memberValueDatatype="20" unbalanced="0"/>
    <cacheHierarchy uniqueName="[dim_customer].[customer_key]" caption="customer_key" attribute="1" defaultMemberUniqueName="[dim_customer].[customer_key].[All]" allUniqueName="[dim_customer].[customer_key].[All]" dimensionUniqueName="[dim_customer]" displayFolder="" count="0" memberValueDatatype="130" unbalanced="0"/>
    <cacheHierarchy uniqueName="[dim_customer].[customer_name]" caption="customer_name" attribute="1" defaultMemberUniqueName="[dim_customer].[customer_name].[All]" allUniqueName="[dim_customer].[customer_name].[All]" dimensionUniqueName="[dim_customer]" displayFolder="" count="0" memberValueDatatype="130" unbalanced="0"/>
    <cacheHierarchy uniqueName="[dim_customer].[country]" caption="country" attribute="1" defaultMemberUniqueName="[dim_customer].[country].[All]" allUniqueName="[dim_customer].[country].[All]" dimensionUniqueName="[dim_customer]" displayFolder="" count="0" memberValueDatatype="130" unbalanced="0"/>
    <cacheHierarchy uniqueName="[dim_customer].[channel_type]" caption="channel_type" attribute="1" defaultMemberUniqueName="[dim_customer].[channel_type].[All]" allUniqueName="[dim_customer].[channel_type].[All]" dimensionUniqueName="[dim_customer]" displayFolder="" count="0" memberValueDatatype="130" unbalanced="0"/>
    <cacheHierarchy uniqueName="[dim_customer].[size]" caption="size" attribute="1" defaultMemberUniqueName="[dim_customer].[size].[All]" allUniqueName="[dim_customer].[size].[All]" dimensionUniqueName="[dim_customer]" displayFolder="" count="0" memberValueDatatype="130" unbalanced="0"/>
    <cacheHierarchy uniqueName="[dim_customer].[annual_volume_usd]" caption="annual_volume_usd" attribute="1" defaultMemberUniqueName="[dim_customer].[annual_volume_usd].[All]" allUniqueName="[dim_customer].[annual_volume_usd].[All]" dimensionUniqueName="[dim_customer]" displayFolder="" count="0" memberValueDatatype="20" unbalanced="0"/>
    <cacheHierarchy uniqueName="[dim_date].[date_key]" caption="date_key" attribute="1" time="1" defaultMemberUniqueName="[dim_date].[date_key].[All]" allUniqueName="[dim_date].[date_key].[All]" dimensionUniqueName="[dim_date]" displayFolder="" count="0" memberValueDatatype="2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2" memberValueDatatype="20" unbalanced="0">
      <fieldsUsage count="2">
        <fieldUsage x="-1"/>
        <fieldUsage x="0"/>
      </fieldsUsage>
    </cacheHierarchy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20" unbalanced="0"/>
    <cacheHierarchy uniqueName="[dim_date].[month_name]" caption="month_name" attribute="1" time="1" defaultMemberUniqueName="[dim_date].[month_name].[All]" allUniqueName="[dim_date].[month_name].[All]" dimensionUniqueName="[dim_date]" displayFolder="" count="0" memberValueDatatype="130" unbalanced="0"/>
    <cacheHierarchy uniqueName="[dim_date].[week]" caption="week" attribute="1" time="1" defaultMemberUniqueName="[dim_date].[week].[All]" allUniqueName="[dim_date].[week].[All]" dimensionUniqueName="[dim_date]" displayFolder="" count="0" memberValueDatatype="20" unbalanced="0"/>
    <cacheHierarchy uniqueName="[dim_date].[day]" caption="day" attribute="1" time="1" defaultMemberUniqueName="[dim_date].[day].[All]" allUniqueName="[dim_date].[day].[All]" dimensionUniqueName="[dim_date]" displayFolder="" count="0" memberValueDatatype="20" unbalanced="0"/>
    <cacheHierarchy uniqueName="[dim_date].[day_of_week]" caption="day_of_week" attribute="1" time="1" defaultMemberUniqueName="[dim_date].[day_of_week].[All]" allUniqueName="[dim_date].[day_of_week].[All]" dimensionUniqueName="[dim_date]" displayFolder="" count="0" memberValueDatatype="20" unbalanced="0"/>
    <cacheHierarchy uniqueName="[dim_date].[day_name]" caption="day_name" attribute="1" time="1" defaultMemberUniqueName="[dim_date].[day_name].[All]" allUniqueName="[dim_date].[day_name].[All]" dimensionUniqueName="[dim_date]" displayFolder="" count="0" memberValueDatatype="130" unbalanced="0"/>
    <cacheHierarchy uniqueName="[dim_date].[is_weekend]" caption="is_weekend" attribute="1" time="1" defaultMemberUniqueName="[dim_date].[is_weekend].[All]" allUniqueName="[dim_date].[is_weekend].[All]" dimensionUniqueName="[dim_date]" displayFolder="" count="0" memberValueDatatype="20" unbalanced="0"/>
    <cacheHierarchy uniqueName="[dim_date].[Month_name_short]" caption="Month_name_short" attribute="1" time="1" defaultMemberUniqueName="[dim_date].[Month_name_short].[All]" allUniqueName="[dim_date].[Month_name_short].[All]" dimensionUniqueName="[dim_date]" displayFolder="" count="2" memberValueDatatype="130" unbalanced="0">
      <fieldsUsage count="2">
        <fieldUsage x="-1"/>
        <fieldUsage x="3"/>
      </fieldsUsage>
    </cacheHierarchy>
    <cacheHierarchy uniqueName="[dim_facility].[facility_id]" caption="facility_id" attribute="1" defaultMemberUniqueName="[dim_facility].[facility_id].[All]" allUniqueName="[dim_facility].[facility_id].[All]" dimensionUniqueName="[dim_facility]" displayFolder="" count="0" memberValueDatatype="20" unbalanced="0"/>
    <cacheHierarchy uniqueName="[dim_facility].[facility_key]" caption="facility_key" attribute="1" defaultMemberUniqueName="[dim_facility].[facility_key].[All]" allUniqueName="[dim_facility].[facility_key].[All]" dimensionUniqueName="[dim_facility]" displayFolder="" count="0" memberValueDatatype="130" unbalanced="0"/>
    <cacheHierarchy uniqueName="[dim_facility].[facility_name]" caption="facility_name" attribute="1" defaultMemberUniqueName="[dim_facility].[facility_name].[All]" allUniqueName="[dim_facility].[facility_name].[All]" dimensionUniqueName="[dim_facility]" displayFolder="" count="0" memberValueDatatype="130" unbalanced="0"/>
    <cacheHierarchy uniqueName="[dim_facility].[country]" caption="country" attribute="1" defaultMemberUniqueName="[dim_facility].[country].[All]" allUniqueName="[dim_facility].[country].[All]" dimensionUniqueName="[dim_facility]" displayFolder="" count="0" memberValueDatatype="130" unbalanced="0"/>
    <cacheHierarchy uniqueName="[dim_facility].[city]" caption="city" attribute="1" defaultMemberUniqueName="[dim_facility].[city].[All]" allUniqueName="[dim_facility].[city].[All]" dimensionUniqueName="[dim_facility]" displayFolder="" count="0" memberValueDatatype="130" unbalanced="0"/>
    <cacheHierarchy uniqueName="[dim_facility].[facility_type]" caption="facility_type" attribute="1" defaultMemberUniqueName="[dim_facility].[facility_type].[All]" allUniqueName="[dim_facility].[facility_type].[All]" dimensionUniqueName="[dim_facility]" displayFolder="" count="0" memberValueDatatype="130" unbalanced="0"/>
    <cacheHierarchy uniqueName="[dim_facility].[specialization]" caption="specialization" attribute="1" defaultMemberUniqueName="[dim_facility].[specialization].[All]" allUniqueName="[dim_facility].[specialization].[All]" dimensionUniqueName="[dim_facility]" displayFolder="" count="0" memberValueDatatype="130" unbalanced="0"/>
    <cacheHierarchy uniqueName="[dim_facility].[annual_capacity]" caption="annual_capacity" attribute="1" defaultMemberUniqueName="[dim_facility].[annual_capacity].[All]" allUniqueName="[dim_facility].[annual_capacity].[All]" dimensionUniqueName="[dim_facility]" displayFolder="" count="0" memberValueDatatype="20" unbalanced="0"/>
    <cacheHierarchy uniqueName="[dim_product].[product_id]" caption="product_id" attribute="1" defaultMemberUniqueName="[dim_product].[product_id].[All]" allUniqueName="[dim_product].[product_id].[All]" dimensionUniqueName="[dim_product]" displayFolder="" count="0" memberValueDatatype="20" unbalanced="0"/>
    <cacheHierarchy uniqueName="[dim_product].[product_key]" caption="product_key" attribute="1" defaultMemberUniqueName="[dim_product].[product_key].[All]" allUniqueName="[dim_product].[product_key].[All]" dimensionUniqueName="[dim_product]" displayFolder="" count="0" memberValueDatatype="130" unbalanced="0"/>
    <cacheHierarchy uniqueName="[dim_product].[product_name]" caption="product_name" attribute="1" defaultMemberUniqueName="[dim_product].[product_name].[All]" allUniqueName="[dim_product].[product_name].[All]" dimensionUniqueName="[dim_product]" displayFolder="" count="2" memberValueDatatype="130" unbalanced="0">
      <fieldsUsage count="2">
        <fieldUsage x="-1"/>
        <fieldUsage x="2"/>
      </fieldsUsage>
    </cacheHierarchy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_line]" caption="product_line" attribute="1" defaultMemberUniqueName="[dim_product].[product_line].[All]" allUniqueName="[dim_product].[product_line].[All]" dimensionUniqueName="[dim_product]" displayFolder="" count="0" memberValueDatatype="130" unbalanced="0"/>
    <cacheHierarchy uniqueName="[dim_product].[spec]" caption="spec" attribute="1" defaultMemberUniqueName="[dim_product].[spec].[All]" allUniqueName="[dim_product].[spec].[All]" dimensionUniqueName="[dim_product]" displayFolder="" count="0" memberValueDatatype="130" unbalanced="0"/>
    <cacheHierarchy uniqueName="[dim_product].[color]" caption="color" attribute="1" defaultMemberUniqueName="[dim_product].[color].[All]" allUniqueName="[dim_product].[color].[All]" dimensionUniqueName="[dim_product]" displayFolder="" count="0" memberValueDatatype="130" unbalanced="0"/>
    <cacheHierarchy uniqueName="[dim_product].[unit_price]" caption="unit_price" attribute="1" defaultMemberUniqueName="[dim_product].[unit_price].[All]" allUniqueName="[dim_product].[unit_price].[All]" dimensionUniqueName="[dim_product]" displayFolder="" count="0" memberValueDatatype="5" unbalanced="0"/>
    <cacheHierarchy uniqueName="[dim_product].[unit_cost]" caption="unit_cost" attribute="1" defaultMemberUniqueName="[dim_product].[unit_cost].[All]" allUniqueName="[dim_product].[unit_cost].[All]" dimensionUniqueName="[dim_product]" displayFolder="" count="0" memberValueDatatype="5" unbalanced="0"/>
    <cacheHierarchy uniqueName="[dim_product].[weight_kg]" caption="weight_kg" attribute="1" defaultMemberUniqueName="[dim_product].[weight_kg].[All]" allUniqueName="[dim_product].[weight_kg].[All]" dimensionUniqueName="[dim_product]" displayFolder="" count="0" memberValueDatatype="5" unbalanced="0"/>
    <cacheHierarchy uniqueName="[dim_product].[Img]" caption="Img" attribute="1" defaultMemberUniqueName="[dim_product].[Img].[All]" allUniqueName="[dim_product].[Img].[All]" dimensionUniqueName="[dim_product]" displayFolder="" count="0" memberValueDatatype="130" unbalanced="0"/>
    <cacheHierarchy uniqueName="[dim_supplier].[supplier_id]" caption="supplier_id" attribute="1" defaultMemberUniqueName="[dim_supplier].[supplier_id].[All]" allUniqueName="[dim_supplier].[supplier_id].[All]" dimensionUniqueName="[dim_supplier]" displayFolder="" count="0" memberValueDatatype="20" unbalanced="0"/>
    <cacheHierarchy uniqueName="[dim_supplier].[supplier_key]" caption="supplier_key" attribute="1" defaultMemberUniqueName="[dim_supplier].[supplier_key].[All]" allUniqueName="[dim_supplier].[supplier_key].[All]" dimensionUniqueName="[dim_supplier]" displayFolder="" count="0" memberValueDatatype="130" unbalanced="0"/>
    <cacheHierarchy uniqueName="[dim_supplier].[supplier_name]" caption="supplier_name" attribute="1" defaultMemberUniqueName="[dim_supplier].[supplier_name].[All]" allUniqueName="[dim_supplier].[supplier_name].[All]" dimensionUniqueName="[dim_supplier]" displayFolder="" count="0" memberValueDatatype="130" unbalanced="0"/>
    <cacheHierarchy uniqueName="[dim_supplier].[country]" caption="country" attribute="1" defaultMemberUniqueName="[dim_supplier].[country].[All]" allUniqueName="[dim_supplier].[country].[All]" dimensionUniqueName="[dim_supplier]" displayFolder="" count="0" memberValueDatatype="130" unbalanced="0"/>
    <cacheHierarchy uniqueName="[dim_supplier].[city]" caption="city" attribute="1" defaultMemberUniqueName="[dim_supplier].[city].[All]" allUniqueName="[dim_supplier].[city].[All]" dimensionUniqueName="[dim_supplier]" displayFolder="" count="0" memberValueDatatype="130" unbalanced="0"/>
    <cacheHierarchy uniqueName="[dim_supplier].[specialty]" caption="specialty" attribute="1" defaultMemberUniqueName="[dim_supplier].[specialty].[All]" allUniqueName="[dim_supplier].[specialty].[All]" dimensionUniqueName="[dim_supplier]" displayFolder="" count="0" memberValueDatatype="130" unbalanced="0"/>
    <cacheHierarchy uniqueName="[dim_supplier].[tier]" caption="tier" attribute="1" defaultMemberUniqueName="[dim_supplier].[tier].[All]" allUniqueName="[dim_supplier].[tier].[All]" dimensionUniqueName="[dim_supplier]" displayFolder="" count="0" memberValueDatatype="130" unbalanced="0"/>
    <cacheHierarchy uniqueName="[dim_supplier].[avg_quality_score]" caption="avg_quality_score" attribute="1" defaultMemberUniqueName="[dim_supplier].[avg_quality_score].[All]" allUniqueName="[dim_supplier].[avg_quality_score].[All]" dimensionUniqueName="[dim_supplier]" displayFolder="" count="0" memberValueDatatype="130" unbalanced="0"/>
    <cacheHierarchy uniqueName="[fact_inventory].[inventory_id]" caption="inventory_id" attribute="1" defaultMemberUniqueName="[fact_inventory].[inventory_id].[All]" allUniqueName="[fact_inventory].[inventory_id].[All]" dimensionUniqueName="[fact_inventory]" displayFolder="" count="0" memberValueDatatype="20" unbalanced="0"/>
    <cacheHierarchy uniqueName="[fact_inventory].[date_key]" caption="date_key" attribute="1" defaultMemberUniqueName="[fact_inventory].[date_key].[All]" allUniqueName="[fact_inventory].[date_key].[All]" dimensionUniqueName="[fact_inventory]" displayFolder="" count="0" memberValueDatatype="20" unbalanced="0"/>
    <cacheHierarchy uniqueName="[fact_inventory].[product_id]" caption="product_id" attribute="1" defaultMemberUniqueName="[fact_inventory].[product_id].[All]" allUniqueName="[fact_inventory].[product_id].[All]" dimensionUniqueName="[fact_inventory]" displayFolder="" count="0" memberValueDatatype="20" unbalanced="0"/>
    <cacheHierarchy uniqueName="[fact_inventory].[facility_id]" caption="facility_id" attribute="1" defaultMemberUniqueName="[fact_inventory].[facility_id].[All]" allUniqueName="[fact_inventory].[facility_id].[All]" dimensionUniqueName="[fact_inventory]" displayFolder="" count="0" memberValueDatatype="20" unbalanced="0"/>
    <cacheHierarchy uniqueName="[fact_inventory].[stock_level]" caption="stock_level" attribute="1" defaultMemberUniqueName="[fact_inventory].[stock_level].[All]" allUniqueName="[fact_inventory].[stock_level].[All]" dimensionUniqueName="[fact_inventory]" displayFolder="" count="0" memberValueDatatype="20" unbalanced="0"/>
    <cacheHierarchy uniqueName="[fact_inventory].[safety_stock_level]" caption="safety_stock_level" attribute="1" defaultMemberUniqueName="[fact_inventory].[safety_stock_level].[All]" allUniqueName="[fact_inventory].[safety_stock_level].[All]" dimensionUniqueName="[fact_inventory]" displayFolder="" count="0" memberValueDatatype="20" unbalanced="0"/>
    <cacheHierarchy uniqueName="[fact_inventory].[reorder_point]" caption="reorder_point" attribute="1" defaultMemberUniqueName="[fact_inventory].[reorder_point].[All]" allUniqueName="[fact_inventory].[reorder_point].[All]" dimensionUniqueName="[fact_inventory]" displayFolder="" count="0" memberValueDatatype="20" unbalanced="0"/>
    <cacheHierarchy uniqueName="[fact_procurement].[procurement_id]" caption="procurement_id" attribute="1" defaultMemberUniqueName="[fact_procurement].[procurement_id].[All]" allUniqueName="[fact_procurement].[procurement_id].[All]" dimensionUniqueName="[fact_procurement]" displayFolder="" count="0" memberValueDatatype="20" unbalanced="0"/>
    <cacheHierarchy uniqueName="[fact_procurement].[order_date_key]" caption="order_date_key" attribute="1" defaultMemberUniqueName="[fact_procurement].[order_date_key].[All]" allUniqueName="[fact_procurement].[order_date_key].[All]" dimensionUniqueName="[fact_procurement]" displayFolder="" count="0" memberValueDatatype="20" unbalanced="0"/>
    <cacheHierarchy uniqueName="[fact_procurement].[product_id]" caption="product_id" attribute="1" defaultMemberUniqueName="[fact_procurement].[product_id].[All]" allUniqueName="[fact_procurement].[product_id].[All]" dimensionUniqueName="[fact_procurement]" displayFolder="" count="0" memberValueDatatype="20" unbalanced="0"/>
    <cacheHierarchy uniqueName="[fact_procurement].[supplier_id]" caption="supplier_id" attribute="1" defaultMemberUniqueName="[fact_procurement].[supplier_id].[All]" allUniqueName="[fact_procurement].[supplier_id].[All]" dimensionUniqueName="[fact_procurement]" displayFolder="" count="0" memberValueDatatype="20" unbalanced="0"/>
    <cacheHierarchy uniqueName="[fact_procurement].[order_quantity]" caption="order_quantity" attribute="1" defaultMemberUniqueName="[fact_procurement].[order_quantity].[All]" allUniqueName="[fact_procurement].[order_quantity].[All]" dimensionUniqueName="[fact_procurement]" displayFolder="" count="0" memberValueDatatype="20" unbalanced="0"/>
    <cacheHierarchy uniqueName="[fact_procurement].[unit_cost]" caption="unit_cost" attribute="1" defaultMemberUniqueName="[fact_procurement].[unit_cost].[All]" allUniqueName="[fact_procurement].[unit_cost].[All]" dimensionUniqueName="[fact_procurement]" displayFolder="" count="0" memberValueDatatype="5" unbalanced="0"/>
    <cacheHierarchy uniqueName="[fact_procurement].[total_cost]" caption="total_cost" attribute="1" defaultMemberUniqueName="[fact_procurement].[total_cost].[All]" allUniqueName="[fact_procurement].[total_cost].[All]" dimensionUniqueName="[fact_procurement]" displayFolder="" count="0" memberValueDatatype="5" unbalanced="0"/>
    <cacheHierarchy uniqueName="[fact_procurement].[lead_time_days]" caption="lead_time_days" attribute="1" defaultMemberUniqueName="[fact_procurement].[lead_time_days].[All]" allUniqueName="[fact_procurement].[lead_time_days].[All]" dimensionUniqueName="[fact_procurement]" displayFolder="" count="0" memberValueDatatype="20" unbalanced="0"/>
    <cacheHierarchy uniqueName="[fact_procurement].[delivery_date_key]" caption="delivery_date_key" attribute="1" defaultMemberUniqueName="[fact_procurement].[delivery_date_key].[All]" allUniqueName="[fact_procurement].[delivery_date_key].[All]" dimensionUniqueName="[fact_procurement]" displayFolder="" count="0" memberValueDatatype="20" unbalanced="0"/>
    <cacheHierarchy uniqueName="[fact_procurement].[quality_score]" caption="quality_score" attribute="1" defaultMemberUniqueName="[fact_procurement].[quality_score].[All]" allUniqueName="[fact_procurement].[quality_score].[All]" dimensionUniqueName="[fact_procurement]" displayFolder="" count="0" memberValueDatatype="5" unbalanced="0"/>
    <cacheHierarchy uniqueName="[fact_procurement].[po_number]" caption="po_number" attribute="1" defaultMemberUniqueName="[fact_procurement].[po_number].[All]" allUniqueName="[fact_procurement].[po_number].[All]" dimensionUniqueName="[fact_procurement]" displayFolder="" count="0" memberValueDatatype="130" unbalanced="0"/>
    <cacheHierarchy uniqueName="[fact_production].[production_id]" caption="production_id" attribute="1" defaultMemberUniqueName="[fact_production].[production_id].[All]" allUniqueName="[fact_production].[production_id].[All]" dimensionUniqueName="[fact_production]" displayFolder="" count="0" memberValueDatatype="20" unbalanced="0"/>
    <cacheHierarchy uniqueName="[fact_production].[date_key]" caption="date_key" attribute="1" defaultMemberUniqueName="[fact_production].[date_key].[All]" allUniqueName="[fact_production].[date_key].[All]" dimensionUniqueName="[fact_production]" displayFolder="" count="0" memberValueDatatype="20" unbalanced="0"/>
    <cacheHierarchy uniqueName="[fact_production].[product_id]" caption="product_id" attribute="1" defaultMemberUniqueName="[fact_production].[product_id].[All]" allUniqueName="[fact_production].[product_id].[All]" dimensionUniqueName="[fact_production]" displayFolder="" count="0" memberValueDatatype="20" unbalanced="0"/>
    <cacheHierarchy uniqueName="[fact_production].[facility_id]" caption="facility_id" attribute="1" defaultMemberUniqueName="[fact_production].[facility_id].[All]" allUniqueName="[fact_production].[facility_id].[All]" dimensionUniqueName="[fact_production]" displayFolder="" count="0" memberValueDatatype="20" unbalanced="0"/>
    <cacheHierarchy uniqueName="[fact_production].[quantity_produced]" caption="quantity_produced" attribute="1" defaultMemberUniqueName="[fact_production].[quantity_produced].[All]" allUniqueName="[fact_production].[quantity_produced].[All]" dimensionUniqueName="[fact_production]" displayFolder="" count="0" memberValueDatatype="20" unbalanced="0"/>
    <cacheHierarchy uniqueName="[fact_production].[defective_units]" caption="defective_units" attribute="1" defaultMemberUniqueName="[fact_production].[defective_units].[All]" allUniqueName="[fact_production].[defective_units].[All]" dimensionUniqueName="[fact_production]" displayFolder="" count="0" memberValueDatatype="20" unbalanced="0"/>
    <cacheHierarchy uniqueName="[fact_production].[defect_rate_pct]" caption="defect_rate_pct" attribute="1" defaultMemberUniqueName="[fact_production].[defect_rate_pct].[All]" allUniqueName="[fact_production].[defect_rate_pct].[All]" dimensionUniqueName="[fact_production]" displayFolder="" count="0" memberValueDatatype="5" unbalanced="0"/>
    <cacheHierarchy uniqueName="[fact_production].[batch_number]" caption="batch_number" attribute="1" defaultMemberUniqueName="[fact_production].[batch_number].[All]" allUniqueName="[fact_production].[batch_number].[All]" dimensionUniqueName="[fact_production]" displayFolder="" count="0" memberValueDatatype="130" unbalanced="0"/>
    <cacheHierarchy uniqueName="[fact_sales].[sales_id]" caption="sales_id" attribute="1" defaultMemberUniqueName="[fact_sales].[sales_id].[All]" allUniqueName="[fact_sales].[sales_id].[All]" dimensionUniqueName="[fact_sales]" displayFolder="" count="0" memberValueDatatype="20" unbalanced="0"/>
    <cacheHierarchy uniqueName="[fact_sales].[date_key]" caption="date_key" attribute="1" defaultMemberUniqueName="[fact_sales].[date_key].[All]" allUniqueName="[fact_sales].[date_key].[All]" dimensionUniqueName="[fact_sales]" displayFolder="" count="0" memberValueDatatype="2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2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20" unbalanced="0"/>
    <cacheHierarchy uniqueName="[fact_sales].[quantity_sold]" caption="quantity_sold" attribute="1" defaultMemberUniqueName="[fact_sales].[quantity_sold].[All]" allUniqueName="[fact_sales].[quantity_sold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discount_pct]" caption="discount_pct" attribute="1" defaultMemberUniqueName="[fact_sales].[discount_pct].[All]" allUniqueName="[fact_sales].[discount_pct].[All]" dimensionUniqueName="[fact_sales]" displayFolder="" count="0" memberValueDatatype="20" unbalanced="0"/>
    <cacheHierarchy uniqueName="[fact_sales].[discount_amount]" caption="discount_amount" attribute="1" defaultMemberUniqueName="[fact_sales].[discount_amount].[All]" allUniqueName="[fact_sales].[discount_amount].[All]" dimensionUniqueName="[fact_sales]" displayFolder="" count="0" memberValueDatatype="5" unbalanced="0"/>
    <cacheHierarchy uniqueName="[fact_sales].[gross_revenue]" caption="gross_revenue" attribute="1" defaultMemberUniqueName="[fact_sales].[gross_revenue].[All]" allUniqueName="[fact_sales].[gross_revenue].[All]" dimensionUniqueName="[fact_sales]" displayFolder="" count="0" memberValueDatatype="5" unbalanced="0"/>
    <cacheHierarchy uniqueName="[fact_sales].[net_revenue]" caption="net_revenue" attribute="1" defaultMemberUniqueName="[fact_sales].[net_revenue].[All]" allUniqueName="[fact_sales].[net_revenue].[All]" dimensionUniqueName="[fact_sales]" displayFolder="" count="0" memberValueDatatype="5" unbalanced="0"/>
    <cacheHierarchy uniqueName="[fact_sales].[total_cost]" caption="total_cost" attribute="1" defaultMemberUniqueName="[fact_sales].[total_cost].[All]" allUniqueName="[fact_sales].[total_cost].[All]" dimensionUniqueName="[fact_sales]" displayFolder="" count="0" memberValueDatatype="5" unbalanced="0"/>
    <cacheHierarchy uniqueName="[fact_sales].[profit]" caption="profit" attribute="1" defaultMemberUniqueName="[fact_sales].[profit].[All]" allUniqueName="[fact_sales].[profit].[All]" dimensionUniqueName="[fact_sales]" displayFolder="" count="0" memberValueDatatype="5" unbalanced="0"/>
    <cacheHierarchy uniqueName="[fact_sales].[profit_margin_pct]" caption="profit_margin_pct" attribute="1" defaultMemberUniqueName="[fact_sales].[profit_margin_pct].[All]" allUniqueName="[fact_sales].[profit_margin_pct].[All]" dimensionUniqueName="[fact_sales]" displayFolder="" count="0" memberValueDatatype="5" unbalanced="0"/>
    <cacheHierarchy uniqueName="[fact_sales].[order_number]" caption="order_number" attribute="1" defaultMemberUniqueName="[fact_sales].[order_number].[All]" allUniqueName="[fact_sales].[order_number].[All]" dimensionUniqueName="[fact_sales]" displayFolder="" count="0" memberValueDatatype="130" unbalanced="0"/>
    <cacheHierarchy uniqueName="[fact_shipment].[shipment_id]" caption="shipment_id" attribute="1" defaultMemberUniqueName="[fact_shipment].[shipment_id].[All]" allUniqueName="[fact_shipment].[shipment_id].[All]" dimensionUniqueName="[fact_shipment]" displayFolder="" count="0" memberValueDatatype="20" unbalanced="0"/>
    <cacheHierarchy uniqueName="[fact_shipment].[ship_date_key]" caption="ship_date_key" attribute="1" defaultMemberUniqueName="[fact_shipment].[ship_date_key].[All]" allUniqueName="[fact_shipment].[ship_date_key].[All]" dimensionUniqueName="[fact_shipment]" displayFolder="" count="0" memberValueDatatype="20" unbalanced="0"/>
    <cacheHierarchy uniqueName="[fact_shipment].[delivery_date_key]" caption="delivery_date_key" attribute="1" defaultMemberUniqueName="[fact_shipment].[delivery_date_key].[All]" allUniqueName="[fact_shipment].[delivery_date_key].[All]" dimensionUniqueName="[fact_shipment]" displayFolder="" count="0" memberValueDatatype="20" unbalanced="0"/>
    <cacheHierarchy uniqueName="[fact_shipment].[product_id]" caption="product_id" attribute="1" defaultMemberUniqueName="[fact_shipment].[product_id].[All]" allUniqueName="[fact_shipment].[product_id].[All]" dimensionUniqueName="[fact_shipment]" displayFolder="" count="0" memberValueDatatype="20" unbalanced="0"/>
    <cacheHierarchy uniqueName="[fact_shipment].[facility_id]" caption="facility_id" attribute="1" defaultMemberUniqueName="[fact_shipment].[facility_id].[All]" allUniqueName="[fact_shipment].[facility_id].[All]" dimensionUniqueName="[fact_shipment]" displayFolder="" count="0" memberValueDatatype="20" unbalanced="0"/>
    <cacheHierarchy uniqueName="[fact_shipment].[customer_id]" caption="customer_id" attribute="1" defaultMemberUniqueName="[fact_shipment].[customer_id].[All]" allUniqueName="[fact_shipment].[customer_id].[All]" dimensionUniqueName="[fact_shipment]" displayFolder="" count="0" memberValueDatatype="20" unbalanced="0"/>
    <cacheHierarchy uniqueName="[fact_shipment].[quantity]" caption="quantity" attribute="1" defaultMemberUniqueName="[fact_shipment].[quantity].[All]" allUniqueName="[fact_shipment].[quantity].[All]" dimensionUniqueName="[fact_shipment]" displayFolder="" count="0" memberValueDatatype="20" unbalanced="0"/>
    <cacheHierarchy uniqueName="[fact_shipment].[carrier]" caption="carrier" attribute="1" defaultMemberUniqueName="[fact_shipment].[carrier].[All]" allUniqueName="[fact_shipment].[carrier].[All]" dimensionUniqueName="[fact_shipment]" displayFolder="" count="0" memberValueDatatype="130" unbalanced="0"/>
    <cacheHierarchy uniqueName="[fact_shipment].[status]" caption="status" attribute="1" defaultMemberUniqueName="[fact_shipment].[status].[All]" allUniqueName="[fact_shipment].[status].[All]" dimensionUniqueName="[fact_shipment]" displayFolder="" count="0" memberValueDatatype="130" unbalanced="0"/>
    <cacheHierarchy uniqueName="[fact_shipment].[shipping_cost]" caption="shipping_cost" attribute="1" defaultMemberUniqueName="[fact_shipment].[shipping_cost].[All]" allUniqueName="[fact_shipment].[shipping_cost].[All]" dimensionUniqueName="[fact_shipment]" displayFolder="" count="0" memberValueDatatype="20" unbalanced="0"/>
    <cacheHierarchy uniqueName="[fact_shipment].[total_weight_kg]" caption="total_weight_kg" attribute="1" defaultMemberUniqueName="[fact_shipment].[total_weight_kg].[All]" allUniqueName="[fact_shipment].[total_weight_kg].[All]" dimensionUniqueName="[fact_shipment]" displayFolder="" count="0" memberValueDatatype="5" unbalanced="0"/>
    <cacheHierarchy uniqueName="[fact_shipment].[tracking_number]" caption="tracking_number" attribute="1" defaultMemberUniqueName="[fact_shipment].[tracking_number].[All]" allUniqueName="[fact_shipment].[tracking_number].[All]" dimensionUniqueName="[fact_shipment]" displayFolder="" count="0" memberValueDatatype="130" unbalanced="0"/>
    <cacheHierarchy uniqueName="[fact_shipment].[delay_reason]" caption="delay_reason" attribute="1" defaultMemberUniqueName="[fact_shipment].[delay_reason].[All]" allUniqueName="[fact_shipment].[delay_reason].[All]" dimensionUniqueName="[fact_shipment]" displayFolder="" count="0" memberValueDatatype="130" unbalanced="0"/>
    <cacheHierarchy uniqueName="[_Mesures].[Mesures]" caption="Mesures" attribute="1" defaultMemberUniqueName="[_Mesures].[Mesures].[All]" allUniqueName="[_Mesures].[Mesures].[All]" dimensionUniqueName="[_Mesures]" displayFolder="" count="0" memberValueDatatype="130" unbalanced="0" hidden="1"/>
    <cacheHierarchy uniqueName="[_Mesures].[Valeur]" caption="Valeur" attribute="1" defaultMemberUniqueName="[_Mesures].[Valeur].[All]" allUniqueName="[_Mesures].[Valeur].[All]" dimensionUniqueName="[_Mesures]" displayFolder="" count="0" memberValueDatatype="20" unbalanced="0" hidden="1"/>
    <cacheHierarchy uniqueName="[Measures].[Somme de defect_rate_pct]" caption="Somme de defect_rate_pct" measure="1" displayFolder="" measureGroup="fact_production" count="0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omme de quantity_produced]" caption="Somme de quantity_produced" measure="1" displayFolder="" measureGroup="fact_production" count="0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Somme de quantity]" caption="Somme de quantity" measure="1" displayFolder="" measureGroup="fact_shipment" count="0">
      <extLst>
        <ext xmlns:x15="http://schemas.microsoft.com/office/spreadsheetml/2010/11/main" uri="{B97F6D7D-B522-45F9-BDA1-12C45D357490}">
          <x15:cacheHierarchy aggregatedColumn="92"/>
        </ext>
      </extLst>
    </cacheHierarchy>
    <cacheHierarchy uniqueName="[Measures].[Somme de total_cost]" caption="Somme de total_cost" measure="1" displayFolder="" measureGroup="fact_procurement" count="0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omme de shipping_cost]" caption="Somme de shipping_cost" measure="1" displayFolder="" measureGroup="fact_shipment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5"/>
        </ext>
      </extLst>
    </cacheHierarchy>
    <cacheHierarchy uniqueName="[Measures].[Somme de profit]" caption="Somme de profit" measure="1" displayFolder="" measureGroup="fact_sales" count="0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Nombre de facility_name]" caption="Nombre de facility_name" measure="1" displayFolder="" measureGroup="dim_facility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me de order_quantity]" caption="Somme de order_quantity" measure="1" displayFolder="" measureGroup="fact_procurement" count="0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Quantité vendues]" caption="Quantité vendues" measure="1" displayFolder="" measureGroup="_Mesures" count="0"/>
    <cacheHierarchy uniqueName="[Measures].[Quantités vendues LY]" caption="Quantités vendues LY" measure="1" displayFolder="" measureGroup="_Mesures" count="0"/>
    <cacheHierarchy uniqueName="[Measures].[CA net]" caption="CA net" measure="1" displayFolder="" measureGroup="_Mesures" count="0"/>
    <cacheHierarchy uniqueName="[Measures].[Quantités commandées]" caption="Quantités commandées" measure="1" displayFolder="" measureGroup="_Mesures" count="0"/>
    <cacheHierarchy uniqueName="[Measures].[Taux de defaut]" caption="Taux de defaut" measure="1" displayFolder="" measureGroup="_Mesures" count="0"/>
    <cacheHierarchy uniqueName="[Measures].[Stock]" caption="Stock" measure="1" displayFolder="" measureGroup="_Mesures" count="0"/>
    <cacheHierarchy uniqueName="[Measures].[Valeur du stock]" caption="Valeur du stock" measure="1" displayFolder="" measureGroup="_Mesures" count="0"/>
    <cacheHierarchy uniqueName="[Measures].[Cout commandes]" caption="Cout commandes" measure="1" displayFolder="" measureGroup="_Mesures" count="0"/>
    <cacheHierarchy uniqueName="[Measures].[Quantités commandées LY]" caption="Quantités commandées LY" measure="1" displayFolder="" measureGroup="_Mesures" count="0"/>
    <cacheHierarchy uniqueName="[Measures].[__XL_Count fact_shipment]" caption="__XL_Count fact_shipment" measure="1" displayFolder="" measureGroup="fact_shipment" count="0" hidden="1"/>
    <cacheHierarchy uniqueName="[Measures].[__XL_Count fact_sales]" caption="__XL_Count fact_sales" measure="1" displayFolder="" measureGroup="fact_sales" count="0" hidden="1"/>
    <cacheHierarchy uniqueName="[Measures].[__XL_Count fact_production]" caption="__XL_Count fact_production" measure="1" displayFolder="" measureGroup="fact_production" count="0" hidden="1"/>
    <cacheHierarchy uniqueName="[Measures].[__XL_Count fact_inventory]" caption="__XL_Count fact_inventory" measure="1" displayFolder="" measureGroup="fact_inventory" count="0" hidden="1"/>
    <cacheHierarchy uniqueName="[Measures].[__XL_Count fact_procurement]" caption="__XL_Count fact_procurement" measure="1" displayFolder="" measureGroup="fact_procurement" count="0" hidden="1"/>
    <cacheHierarchy uniqueName="[Measures].[__XL_Count dim_customer]" caption="__XL_Count dim_customer" measure="1" displayFolder="" measureGroup="dim_customer" count="0" hidden="1"/>
    <cacheHierarchy uniqueName="[Measures].[__XL_Count dim_product]" caption="__XL_Count dim_product" measure="1" displayFolder="" measureGroup="dim_product" count="0" hidden="1"/>
    <cacheHierarchy uniqueName="[Measures].[__XL_Count dim_facility]" caption="__XL_Count dim_facility" measure="1" displayFolder="" measureGroup="dim_facility" count="0" hidden="1"/>
    <cacheHierarchy uniqueName="[Measures].[__XL_Count dim_date]" caption="__XL_Count dim_date" measure="1" displayFolder="" measureGroup="dim_date" count="0" hidden="1"/>
    <cacheHierarchy uniqueName="[Measures].[__XL_Count dim_supplier]" caption="__XL_Count dim_supplier" measure="1" displayFolder="" measureGroup="dim_supplier" count="0" hidden="1"/>
    <cacheHierarchy uniqueName="[Measures].[__XL_Count _Mesures]" caption="__XL_Count _Mesures" measure="1" displayFolder="" measureGroup="_Mesures" count="0" hidden="1"/>
    <cacheHierarchy uniqueName="[Measures].[__Aucune mesure définie]" caption="__Aucune mesure définie" measure="1" displayFolder="" count="0" hidden="1"/>
  </cacheHierarchies>
  <kpis count="0"/>
  <dimensions count="11">
    <dimension name="dim_customer" uniqueName="[dim_customer]" caption="dim_customer"/>
    <dimension name="dim_date" uniqueName="[dim_date]" caption="dim_date"/>
    <dimension name="dim_facility" uniqueName="[dim_facility]" caption="dim_facility"/>
    <dimension name="dim_product" uniqueName="[dim_product]" caption="dim_product"/>
    <dimension name="dim_supplier" uniqueName="[dim_supplier]" caption="dim_supplier"/>
    <dimension name="fact_inventory" uniqueName="[fact_inventory]" caption="fact_inventory"/>
    <dimension name="fact_procurement" uniqueName="[fact_procurement]" caption="fact_procurement"/>
    <dimension name="fact_production" uniqueName="[fact_production]" caption="fact_production"/>
    <dimension name="fact_sales" uniqueName="[fact_sales]" caption="fact_sales"/>
    <dimension name="fact_shipment" uniqueName="[fact_shipment]" caption="fact_shipment"/>
    <dimension measure="1" name="Measures" uniqueName="[Measures]" caption="Measures"/>
  </dimensions>
  <measureGroups count="11">
    <measureGroup name="_Mesures" caption="_Mesures"/>
    <measureGroup name="dim_customer" caption="dim_customer"/>
    <measureGroup name="dim_date" caption="dim_date"/>
    <measureGroup name="dim_facility" caption="dim_facility"/>
    <measureGroup name="dim_product" caption="dim_product"/>
    <measureGroup name="dim_supplier" caption="dim_supplier"/>
    <measureGroup name="fact_inventory" caption="fact_inventory"/>
    <measureGroup name="fact_procurement" caption="fact_procurement"/>
    <measureGroup name="fact_production" caption="fact_production"/>
    <measureGroup name="fact_sales" caption="fact_sales"/>
    <measureGroup name="fact_shipment" caption="fact_shipment"/>
  </measureGroups>
  <maps count="26">
    <map measureGroup="1" dimension="0"/>
    <map measureGroup="2" dimension="1"/>
    <map measureGroup="3" dimension="2"/>
    <map measureGroup="4" dimension="3"/>
    <map measureGroup="5" dimension="4"/>
    <map measureGroup="6" dimension="1"/>
    <map measureGroup="6" dimension="2"/>
    <map measureGroup="6" dimension="3"/>
    <map measureGroup="6" dimension="5"/>
    <map measureGroup="7" dimension="1"/>
    <map measureGroup="7" dimension="3"/>
    <map measureGroup="7" dimension="4"/>
    <map measureGroup="7" dimension="6"/>
    <map measureGroup="8" dimension="1"/>
    <map measureGroup="8" dimension="2"/>
    <map measureGroup="8" dimension="3"/>
    <map measureGroup="8" dimension="7"/>
    <map measureGroup="9" dimension="0"/>
    <map measureGroup="9" dimension="1"/>
    <map measureGroup="9" dimension="3"/>
    <map measureGroup="9" dimension="8"/>
    <map measureGroup="10" dimension="0"/>
    <map measureGroup="10" dimension="1"/>
    <map measureGroup="10" dimension="2"/>
    <map measureGroup="10" dimension="3"/>
    <map measureGroup="10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320.463937499997" createdVersion="5" refreshedVersion="8" minRefreshableVersion="3" recordCount="0" supportSubquery="1" supportAdvancedDrill="1" xr:uid="{047B1D8E-1F23-4038-8778-ACBF911A3481}">
  <cacheSource type="external" connectionId="12"/>
  <cacheFields count="4">
    <cacheField name="[dim_date].[year].[year]" caption="year" numFmtId="0" hierarchy="9" level="1">
      <sharedItems containsSemiMixedTypes="0" containsNonDate="0" containsString="0"/>
    </cacheField>
    <cacheField name="[Measures].[Somme de profit]" caption="Somme de profit" numFmtId="0" hierarchy="106" level="32767"/>
    <cacheField name="[dim_product].[product_name].[product_name]" caption="product_name" numFmtId="0" hierarchy="29" level="1">
      <sharedItems containsSemiMixedTypes="0" containsNonDate="0" containsString="0"/>
    </cacheField>
    <cacheField name="[dim_date].[Month_name_short].[Month_name_short]" caption="Month_name_short" numFmtId="0" hierarchy="18" level="1">
      <sharedItems containsSemiMixedTypes="0" containsNonDate="0" containsString="0"/>
    </cacheField>
  </cacheFields>
  <cacheHierarchies count="130">
    <cacheHierarchy uniqueName="[dim_customer].[customer_id]" caption="customer_id" attribute="1" defaultMemberUniqueName="[dim_customer].[customer_id].[All]" allUniqueName="[dim_customer].[customer_id].[All]" dimensionUniqueName="[dim_customer]" displayFolder="" count="0" memberValueDatatype="20" unbalanced="0"/>
    <cacheHierarchy uniqueName="[dim_customer].[customer_key]" caption="customer_key" attribute="1" defaultMemberUniqueName="[dim_customer].[customer_key].[All]" allUniqueName="[dim_customer].[customer_key].[All]" dimensionUniqueName="[dim_customer]" displayFolder="" count="0" memberValueDatatype="130" unbalanced="0"/>
    <cacheHierarchy uniqueName="[dim_customer].[customer_name]" caption="customer_name" attribute="1" defaultMemberUniqueName="[dim_customer].[customer_name].[All]" allUniqueName="[dim_customer].[customer_name].[All]" dimensionUniqueName="[dim_customer]" displayFolder="" count="0" memberValueDatatype="130" unbalanced="0"/>
    <cacheHierarchy uniqueName="[dim_customer].[country]" caption="country" attribute="1" defaultMemberUniqueName="[dim_customer].[country].[All]" allUniqueName="[dim_customer].[country].[All]" dimensionUniqueName="[dim_customer]" displayFolder="" count="0" memberValueDatatype="130" unbalanced="0"/>
    <cacheHierarchy uniqueName="[dim_customer].[channel_type]" caption="channel_type" attribute="1" defaultMemberUniqueName="[dim_customer].[channel_type].[All]" allUniqueName="[dim_customer].[channel_type].[All]" dimensionUniqueName="[dim_customer]" displayFolder="" count="0" memberValueDatatype="130" unbalanced="0"/>
    <cacheHierarchy uniqueName="[dim_customer].[size]" caption="size" attribute="1" defaultMemberUniqueName="[dim_customer].[size].[All]" allUniqueName="[dim_customer].[size].[All]" dimensionUniqueName="[dim_customer]" displayFolder="" count="0" memberValueDatatype="130" unbalanced="0"/>
    <cacheHierarchy uniqueName="[dim_customer].[annual_volume_usd]" caption="annual_volume_usd" attribute="1" defaultMemberUniqueName="[dim_customer].[annual_volume_usd].[All]" allUniqueName="[dim_customer].[annual_volume_usd].[All]" dimensionUniqueName="[dim_customer]" displayFolder="" count="0" memberValueDatatype="20" unbalanced="0"/>
    <cacheHierarchy uniqueName="[dim_date].[date_key]" caption="date_key" attribute="1" time="1" defaultMemberUniqueName="[dim_date].[date_key].[All]" allUniqueName="[dim_date].[date_key].[All]" dimensionUniqueName="[dim_date]" displayFolder="" count="0" memberValueDatatype="2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2" memberValueDatatype="20" unbalanced="0">
      <fieldsUsage count="2">
        <fieldUsage x="-1"/>
        <fieldUsage x="0"/>
      </fieldsUsage>
    </cacheHierarchy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20" unbalanced="0"/>
    <cacheHierarchy uniqueName="[dim_date].[month_name]" caption="month_name" attribute="1" time="1" defaultMemberUniqueName="[dim_date].[month_name].[All]" allUniqueName="[dim_date].[month_name].[All]" dimensionUniqueName="[dim_date]" displayFolder="" count="0" memberValueDatatype="130" unbalanced="0"/>
    <cacheHierarchy uniqueName="[dim_date].[week]" caption="week" attribute="1" time="1" defaultMemberUniqueName="[dim_date].[week].[All]" allUniqueName="[dim_date].[week].[All]" dimensionUniqueName="[dim_date]" displayFolder="" count="0" memberValueDatatype="20" unbalanced="0"/>
    <cacheHierarchy uniqueName="[dim_date].[day]" caption="day" attribute="1" time="1" defaultMemberUniqueName="[dim_date].[day].[All]" allUniqueName="[dim_date].[day].[All]" dimensionUniqueName="[dim_date]" displayFolder="" count="0" memberValueDatatype="20" unbalanced="0"/>
    <cacheHierarchy uniqueName="[dim_date].[day_of_week]" caption="day_of_week" attribute="1" time="1" defaultMemberUniqueName="[dim_date].[day_of_week].[All]" allUniqueName="[dim_date].[day_of_week].[All]" dimensionUniqueName="[dim_date]" displayFolder="" count="0" memberValueDatatype="20" unbalanced="0"/>
    <cacheHierarchy uniqueName="[dim_date].[day_name]" caption="day_name" attribute="1" time="1" defaultMemberUniqueName="[dim_date].[day_name].[All]" allUniqueName="[dim_date].[day_name].[All]" dimensionUniqueName="[dim_date]" displayFolder="" count="0" memberValueDatatype="130" unbalanced="0"/>
    <cacheHierarchy uniqueName="[dim_date].[is_weekend]" caption="is_weekend" attribute="1" time="1" defaultMemberUniqueName="[dim_date].[is_weekend].[All]" allUniqueName="[dim_date].[is_weekend].[All]" dimensionUniqueName="[dim_date]" displayFolder="" count="0" memberValueDatatype="20" unbalanced="0"/>
    <cacheHierarchy uniqueName="[dim_date].[Month_name_short]" caption="Month_name_short" attribute="1" time="1" defaultMemberUniqueName="[dim_date].[Month_name_short].[All]" allUniqueName="[dim_date].[Month_name_short].[All]" dimensionUniqueName="[dim_date]" displayFolder="" count="2" memberValueDatatype="130" unbalanced="0">
      <fieldsUsage count="2">
        <fieldUsage x="-1"/>
        <fieldUsage x="3"/>
      </fieldsUsage>
    </cacheHierarchy>
    <cacheHierarchy uniqueName="[dim_facility].[facility_id]" caption="facility_id" attribute="1" defaultMemberUniqueName="[dim_facility].[facility_id].[All]" allUniqueName="[dim_facility].[facility_id].[All]" dimensionUniqueName="[dim_facility]" displayFolder="" count="0" memberValueDatatype="20" unbalanced="0"/>
    <cacheHierarchy uniqueName="[dim_facility].[facility_key]" caption="facility_key" attribute="1" defaultMemberUniqueName="[dim_facility].[facility_key].[All]" allUniqueName="[dim_facility].[facility_key].[All]" dimensionUniqueName="[dim_facility]" displayFolder="" count="0" memberValueDatatype="130" unbalanced="0"/>
    <cacheHierarchy uniqueName="[dim_facility].[facility_name]" caption="facility_name" attribute="1" defaultMemberUniqueName="[dim_facility].[facility_name].[All]" allUniqueName="[dim_facility].[facility_name].[All]" dimensionUniqueName="[dim_facility]" displayFolder="" count="0" memberValueDatatype="130" unbalanced="0"/>
    <cacheHierarchy uniqueName="[dim_facility].[country]" caption="country" attribute="1" defaultMemberUniqueName="[dim_facility].[country].[All]" allUniqueName="[dim_facility].[country].[All]" dimensionUniqueName="[dim_facility]" displayFolder="" count="0" memberValueDatatype="130" unbalanced="0"/>
    <cacheHierarchy uniqueName="[dim_facility].[city]" caption="city" attribute="1" defaultMemberUniqueName="[dim_facility].[city].[All]" allUniqueName="[dim_facility].[city].[All]" dimensionUniqueName="[dim_facility]" displayFolder="" count="0" memberValueDatatype="130" unbalanced="0"/>
    <cacheHierarchy uniqueName="[dim_facility].[facility_type]" caption="facility_type" attribute="1" defaultMemberUniqueName="[dim_facility].[facility_type].[All]" allUniqueName="[dim_facility].[facility_type].[All]" dimensionUniqueName="[dim_facility]" displayFolder="" count="0" memberValueDatatype="130" unbalanced="0"/>
    <cacheHierarchy uniqueName="[dim_facility].[specialization]" caption="specialization" attribute="1" defaultMemberUniqueName="[dim_facility].[specialization].[All]" allUniqueName="[dim_facility].[specialization].[All]" dimensionUniqueName="[dim_facility]" displayFolder="" count="0" memberValueDatatype="130" unbalanced="0"/>
    <cacheHierarchy uniqueName="[dim_facility].[annual_capacity]" caption="annual_capacity" attribute="1" defaultMemberUniqueName="[dim_facility].[annual_capacity].[All]" allUniqueName="[dim_facility].[annual_capacity].[All]" dimensionUniqueName="[dim_facility]" displayFolder="" count="0" memberValueDatatype="20" unbalanced="0"/>
    <cacheHierarchy uniqueName="[dim_product].[product_id]" caption="product_id" attribute="1" defaultMemberUniqueName="[dim_product].[product_id].[All]" allUniqueName="[dim_product].[product_id].[All]" dimensionUniqueName="[dim_product]" displayFolder="" count="0" memberValueDatatype="20" unbalanced="0"/>
    <cacheHierarchy uniqueName="[dim_product].[product_key]" caption="product_key" attribute="1" defaultMemberUniqueName="[dim_product].[product_key].[All]" allUniqueName="[dim_product].[product_key].[All]" dimensionUniqueName="[dim_product]" displayFolder="" count="0" memberValueDatatype="130" unbalanced="0"/>
    <cacheHierarchy uniqueName="[dim_product].[product_name]" caption="product_name" attribute="1" defaultMemberUniqueName="[dim_product].[product_name].[All]" allUniqueName="[dim_product].[product_name].[All]" dimensionUniqueName="[dim_product]" displayFolder="" count="2" memberValueDatatype="130" unbalanced="0">
      <fieldsUsage count="2">
        <fieldUsage x="-1"/>
        <fieldUsage x="2"/>
      </fieldsUsage>
    </cacheHierarchy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_line]" caption="product_line" attribute="1" defaultMemberUniqueName="[dim_product].[product_line].[All]" allUniqueName="[dim_product].[product_line].[All]" dimensionUniqueName="[dim_product]" displayFolder="" count="0" memberValueDatatype="130" unbalanced="0"/>
    <cacheHierarchy uniqueName="[dim_product].[spec]" caption="spec" attribute="1" defaultMemberUniqueName="[dim_product].[spec].[All]" allUniqueName="[dim_product].[spec].[All]" dimensionUniqueName="[dim_product]" displayFolder="" count="0" memberValueDatatype="130" unbalanced="0"/>
    <cacheHierarchy uniqueName="[dim_product].[color]" caption="color" attribute="1" defaultMemberUniqueName="[dim_product].[color].[All]" allUniqueName="[dim_product].[color].[All]" dimensionUniqueName="[dim_product]" displayFolder="" count="0" memberValueDatatype="130" unbalanced="0"/>
    <cacheHierarchy uniqueName="[dim_product].[unit_price]" caption="unit_price" attribute="1" defaultMemberUniqueName="[dim_product].[unit_price].[All]" allUniqueName="[dim_product].[unit_price].[All]" dimensionUniqueName="[dim_product]" displayFolder="" count="0" memberValueDatatype="5" unbalanced="0"/>
    <cacheHierarchy uniqueName="[dim_product].[unit_cost]" caption="unit_cost" attribute="1" defaultMemberUniqueName="[dim_product].[unit_cost].[All]" allUniqueName="[dim_product].[unit_cost].[All]" dimensionUniqueName="[dim_product]" displayFolder="" count="0" memberValueDatatype="5" unbalanced="0"/>
    <cacheHierarchy uniqueName="[dim_product].[weight_kg]" caption="weight_kg" attribute="1" defaultMemberUniqueName="[dim_product].[weight_kg].[All]" allUniqueName="[dim_product].[weight_kg].[All]" dimensionUniqueName="[dim_product]" displayFolder="" count="0" memberValueDatatype="5" unbalanced="0"/>
    <cacheHierarchy uniqueName="[dim_product].[Img]" caption="Img" attribute="1" defaultMemberUniqueName="[dim_product].[Img].[All]" allUniqueName="[dim_product].[Img].[All]" dimensionUniqueName="[dim_product]" displayFolder="" count="0" memberValueDatatype="130" unbalanced="0"/>
    <cacheHierarchy uniqueName="[dim_supplier].[supplier_id]" caption="supplier_id" attribute="1" defaultMemberUniqueName="[dim_supplier].[supplier_id].[All]" allUniqueName="[dim_supplier].[supplier_id].[All]" dimensionUniqueName="[dim_supplier]" displayFolder="" count="0" memberValueDatatype="20" unbalanced="0"/>
    <cacheHierarchy uniqueName="[dim_supplier].[supplier_key]" caption="supplier_key" attribute="1" defaultMemberUniqueName="[dim_supplier].[supplier_key].[All]" allUniqueName="[dim_supplier].[supplier_key].[All]" dimensionUniqueName="[dim_supplier]" displayFolder="" count="0" memberValueDatatype="130" unbalanced="0"/>
    <cacheHierarchy uniqueName="[dim_supplier].[supplier_name]" caption="supplier_name" attribute="1" defaultMemberUniqueName="[dim_supplier].[supplier_name].[All]" allUniqueName="[dim_supplier].[supplier_name].[All]" dimensionUniqueName="[dim_supplier]" displayFolder="" count="0" memberValueDatatype="130" unbalanced="0"/>
    <cacheHierarchy uniqueName="[dim_supplier].[country]" caption="country" attribute="1" defaultMemberUniqueName="[dim_supplier].[country].[All]" allUniqueName="[dim_supplier].[country].[All]" dimensionUniqueName="[dim_supplier]" displayFolder="" count="0" memberValueDatatype="130" unbalanced="0"/>
    <cacheHierarchy uniqueName="[dim_supplier].[city]" caption="city" attribute="1" defaultMemberUniqueName="[dim_supplier].[city].[All]" allUniqueName="[dim_supplier].[city].[All]" dimensionUniqueName="[dim_supplier]" displayFolder="" count="0" memberValueDatatype="130" unbalanced="0"/>
    <cacheHierarchy uniqueName="[dim_supplier].[specialty]" caption="specialty" attribute="1" defaultMemberUniqueName="[dim_supplier].[specialty].[All]" allUniqueName="[dim_supplier].[specialty].[All]" dimensionUniqueName="[dim_supplier]" displayFolder="" count="0" memberValueDatatype="130" unbalanced="0"/>
    <cacheHierarchy uniqueName="[dim_supplier].[tier]" caption="tier" attribute="1" defaultMemberUniqueName="[dim_supplier].[tier].[All]" allUniqueName="[dim_supplier].[tier].[All]" dimensionUniqueName="[dim_supplier]" displayFolder="" count="0" memberValueDatatype="130" unbalanced="0"/>
    <cacheHierarchy uniqueName="[dim_supplier].[avg_quality_score]" caption="avg_quality_score" attribute="1" defaultMemberUniqueName="[dim_supplier].[avg_quality_score].[All]" allUniqueName="[dim_supplier].[avg_quality_score].[All]" dimensionUniqueName="[dim_supplier]" displayFolder="" count="0" memberValueDatatype="130" unbalanced="0"/>
    <cacheHierarchy uniqueName="[fact_inventory].[inventory_id]" caption="inventory_id" attribute="1" defaultMemberUniqueName="[fact_inventory].[inventory_id].[All]" allUniqueName="[fact_inventory].[inventory_id].[All]" dimensionUniqueName="[fact_inventory]" displayFolder="" count="0" memberValueDatatype="20" unbalanced="0"/>
    <cacheHierarchy uniqueName="[fact_inventory].[date_key]" caption="date_key" attribute="1" defaultMemberUniqueName="[fact_inventory].[date_key].[All]" allUniqueName="[fact_inventory].[date_key].[All]" dimensionUniqueName="[fact_inventory]" displayFolder="" count="0" memberValueDatatype="20" unbalanced="0"/>
    <cacheHierarchy uniqueName="[fact_inventory].[product_id]" caption="product_id" attribute="1" defaultMemberUniqueName="[fact_inventory].[product_id].[All]" allUniqueName="[fact_inventory].[product_id].[All]" dimensionUniqueName="[fact_inventory]" displayFolder="" count="0" memberValueDatatype="20" unbalanced="0"/>
    <cacheHierarchy uniqueName="[fact_inventory].[facility_id]" caption="facility_id" attribute="1" defaultMemberUniqueName="[fact_inventory].[facility_id].[All]" allUniqueName="[fact_inventory].[facility_id].[All]" dimensionUniqueName="[fact_inventory]" displayFolder="" count="0" memberValueDatatype="20" unbalanced="0"/>
    <cacheHierarchy uniqueName="[fact_inventory].[stock_level]" caption="stock_level" attribute="1" defaultMemberUniqueName="[fact_inventory].[stock_level].[All]" allUniqueName="[fact_inventory].[stock_level].[All]" dimensionUniqueName="[fact_inventory]" displayFolder="" count="0" memberValueDatatype="20" unbalanced="0"/>
    <cacheHierarchy uniqueName="[fact_inventory].[safety_stock_level]" caption="safety_stock_level" attribute="1" defaultMemberUniqueName="[fact_inventory].[safety_stock_level].[All]" allUniqueName="[fact_inventory].[safety_stock_level].[All]" dimensionUniqueName="[fact_inventory]" displayFolder="" count="0" memberValueDatatype="20" unbalanced="0"/>
    <cacheHierarchy uniqueName="[fact_inventory].[reorder_point]" caption="reorder_point" attribute="1" defaultMemberUniqueName="[fact_inventory].[reorder_point].[All]" allUniqueName="[fact_inventory].[reorder_point].[All]" dimensionUniqueName="[fact_inventory]" displayFolder="" count="0" memberValueDatatype="20" unbalanced="0"/>
    <cacheHierarchy uniqueName="[fact_procurement].[procurement_id]" caption="procurement_id" attribute="1" defaultMemberUniqueName="[fact_procurement].[procurement_id].[All]" allUniqueName="[fact_procurement].[procurement_id].[All]" dimensionUniqueName="[fact_procurement]" displayFolder="" count="0" memberValueDatatype="20" unbalanced="0"/>
    <cacheHierarchy uniqueName="[fact_procurement].[order_date_key]" caption="order_date_key" attribute="1" defaultMemberUniqueName="[fact_procurement].[order_date_key].[All]" allUniqueName="[fact_procurement].[order_date_key].[All]" dimensionUniqueName="[fact_procurement]" displayFolder="" count="0" memberValueDatatype="20" unbalanced="0"/>
    <cacheHierarchy uniqueName="[fact_procurement].[product_id]" caption="product_id" attribute="1" defaultMemberUniqueName="[fact_procurement].[product_id].[All]" allUniqueName="[fact_procurement].[product_id].[All]" dimensionUniqueName="[fact_procurement]" displayFolder="" count="0" memberValueDatatype="20" unbalanced="0"/>
    <cacheHierarchy uniqueName="[fact_procurement].[supplier_id]" caption="supplier_id" attribute="1" defaultMemberUniqueName="[fact_procurement].[supplier_id].[All]" allUniqueName="[fact_procurement].[supplier_id].[All]" dimensionUniqueName="[fact_procurement]" displayFolder="" count="0" memberValueDatatype="20" unbalanced="0"/>
    <cacheHierarchy uniqueName="[fact_procurement].[order_quantity]" caption="order_quantity" attribute="1" defaultMemberUniqueName="[fact_procurement].[order_quantity].[All]" allUniqueName="[fact_procurement].[order_quantity].[All]" dimensionUniqueName="[fact_procurement]" displayFolder="" count="0" memberValueDatatype="20" unbalanced="0"/>
    <cacheHierarchy uniqueName="[fact_procurement].[unit_cost]" caption="unit_cost" attribute="1" defaultMemberUniqueName="[fact_procurement].[unit_cost].[All]" allUniqueName="[fact_procurement].[unit_cost].[All]" dimensionUniqueName="[fact_procurement]" displayFolder="" count="0" memberValueDatatype="5" unbalanced="0"/>
    <cacheHierarchy uniqueName="[fact_procurement].[total_cost]" caption="total_cost" attribute="1" defaultMemberUniqueName="[fact_procurement].[total_cost].[All]" allUniqueName="[fact_procurement].[total_cost].[All]" dimensionUniqueName="[fact_procurement]" displayFolder="" count="0" memberValueDatatype="5" unbalanced="0"/>
    <cacheHierarchy uniqueName="[fact_procurement].[lead_time_days]" caption="lead_time_days" attribute="1" defaultMemberUniqueName="[fact_procurement].[lead_time_days].[All]" allUniqueName="[fact_procurement].[lead_time_days].[All]" dimensionUniqueName="[fact_procurement]" displayFolder="" count="0" memberValueDatatype="20" unbalanced="0"/>
    <cacheHierarchy uniqueName="[fact_procurement].[delivery_date_key]" caption="delivery_date_key" attribute="1" defaultMemberUniqueName="[fact_procurement].[delivery_date_key].[All]" allUniqueName="[fact_procurement].[delivery_date_key].[All]" dimensionUniqueName="[fact_procurement]" displayFolder="" count="0" memberValueDatatype="20" unbalanced="0"/>
    <cacheHierarchy uniqueName="[fact_procurement].[quality_score]" caption="quality_score" attribute="1" defaultMemberUniqueName="[fact_procurement].[quality_score].[All]" allUniqueName="[fact_procurement].[quality_score].[All]" dimensionUniqueName="[fact_procurement]" displayFolder="" count="0" memberValueDatatype="5" unbalanced="0"/>
    <cacheHierarchy uniqueName="[fact_procurement].[po_number]" caption="po_number" attribute="1" defaultMemberUniqueName="[fact_procurement].[po_number].[All]" allUniqueName="[fact_procurement].[po_number].[All]" dimensionUniqueName="[fact_procurement]" displayFolder="" count="0" memberValueDatatype="130" unbalanced="0"/>
    <cacheHierarchy uniqueName="[fact_production].[production_id]" caption="production_id" attribute="1" defaultMemberUniqueName="[fact_production].[production_id].[All]" allUniqueName="[fact_production].[production_id].[All]" dimensionUniqueName="[fact_production]" displayFolder="" count="0" memberValueDatatype="20" unbalanced="0"/>
    <cacheHierarchy uniqueName="[fact_production].[date_key]" caption="date_key" attribute="1" defaultMemberUniqueName="[fact_production].[date_key].[All]" allUniqueName="[fact_production].[date_key].[All]" dimensionUniqueName="[fact_production]" displayFolder="" count="0" memberValueDatatype="20" unbalanced="0"/>
    <cacheHierarchy uniqueName="[fact_production].[product_id]" caption="product_id" attribute="1" defaultMemberUniqueName="[fact_production].[product_id].[All]" allUniqueName="[fact_production].[product_id].[All]" dimensionUniqueName="[fact_production]" displayFolder="" count="0" memberValueDatatype="20" unbalanced="0"/>
    <cacheHierarchy uniqueName="[fact_production].[facility_id]" caption="facility_id" attribute="1" defaultMemberUniqueName="[fact_production].[facility_id].[All]" allUniqueName="[fact_production].[facility_id].[All]" dimensionUniqueName="[fact_production]" displayFolder="" count="0" memberValueDatatype="20" unbalanced="0"/>
    <cacheHierarchy uniqueName="[fact_production].[quantity_produced]" caption="quantity_produced" attribute="1" defaultMemberUniqueName="[fact_production].[quantity_produced].[All]" allUniqueName="[fact_production].[quantity_produced].[All]" dimensionUniqueName="[fact_production]" displayFolder="" count="0" memberValueDatatype="20" unbalanced="0"/>
    <cacheHierarchy uniqueName="[fact_production].[defective_units]" caption="defective_units" attribute="1" defaultMemberUniqueName="[fact_production].[defective_units].[All]" allUniqueName="[fact_production].[defective_units].[All]" dimensionUniqueName="[fact_production]" displayFolder="" count="0" memberValueDatatype="20" unbalanced="0"/>
    <cacheHierarchy uniqueName="[fact_production].[defect_rate_pct]" caption="defect_rate_pct" attribute="1" defaultMemberUniqueName="[fact_production].[defect_rate_pct].[All]" allUniqueName="[fact_production].[defect_rate_pct].[All]" dimensionUniqueName="[fact_production]" displayFolder="" count="0" memberValueDatatype="5" unbalanced="0"/>
    <cacheHierarchy uniqueName="[fact_production].[batch_number]" caption="batch_number" attribute="1" defaultMemberUniqueName="[fact_production].[batch_number].[All]" allUniqueName="[fact_production].[batch_number].[All]" dimensionUniqueName="[fact_production]" displayFolder="" count="0" memberValueDatatype="130" unbalanced="0"/>
    <cacheHierarchy uniqueName="[fact_sales].[sales_id]" caption="sales_id" attribute="1" defaultMemberUniqueName="[fact_sales].[sales_id].[All]" allUniqueName="[fact_sales].[sales_id].[All]" dimensionUniqueName="[fact_sales]" displayFolder="" count="0" memberValueDatatype="20" unbalanced="0"/>
    <cacheHierarchy uniqueName="[fact_sales].[date_key]" caption="date_key" attribute="1" defaultMemberUniqueName="[fact_sales].[date_key].[All]" allUniqueName="[fact_sales].[date_key].[All]" dimensionUniqueName="[fact_sales]" displayFolder="" count="0" memberValueDatatype="2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2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20" unbalanced="0"/>
    <cacheHierarchy uniqueName="[fact_sales].[quantity_sold]" caption="quantity_sold" attribute="1" defaultMemberUniqueName="[fact_sales].[quantity_sold].[All]" allUniqueName="[fact_sales].[quantity_sold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discount_pct]" caption="discount_pct" attribute="1" defaultMemberUniqueName="[fact_sales].[discount_pct].[All]" allUniqueName="[fact_sales].[discount_pct].[All]" dimensionUniqueName="[fact_sales]" displayFolder="" count="0" memberValueDatatype="20" unbalanced="0"/>
    <cacheHierarchy uniqueName="[fact_sales].[discount_amount]" caption="discount_amount" attribute="1" defaultMemberUniqueName="[fact_sales].[discount_amount].[All]" allUniqueName="[fact_sales].[discount_amount].[All]" dimensionUniqueName="[fact_sales]" displayFolder="" count="0" memberValueDatatype="5" unbalanced="0"/>
    <cacheHierarchy uniqueName="[fact_sales].[gross_revenue]" caption="gross_revenue" attribute="1" defaultMemberUniqueName="[fact_sales].[gross_revenue].[All]" allUniqueName="[fact_sales].[gross_revenue].[All]" dimensionUniqueName="[fact_sales]" displayFolder="" count="0" memberValueDatatype="5" unbalanced="0"/>
    <cacheHierarchy uniqueName="[fact_sales].[net_revenue]" caption="net_revenue" attribute="1" defaultMemberUniqueName="[fact_sales].[net_revenue].[All]" allUniqueName="[fact_sales].[net_revenue].[All]" dimensionUniqueName="[fact_sales]" displayFolder="" count="0" memberValueDatatype="5" unbalanced="0"/>
    <cacheHierarchy uniqueName="[fact_sales].[total_cost]" caption="total_cost" attribute="1" defaultMemberUniqueName="[fact_sales].[total_cost].[All]" allUniqueName="[fact_sales].[total_cost].[All]" dimensionUniqueName="[fact_sales]" displayFolder="" count="0" memberValueDatatype="5" unbalanced="0"/>
    <cacheHierarchy uniqueName="[fact_sales].[profit]" caption="profit" attribute="1" defaultMemberUniqueName="[fact_sales].[profit].[All]" allUniqueName="[fact_sales].[profit].[All]" dimensionUniqueName="[fact_sales]" displayFolder="" count="0" memberValueDatatype="5" unbalanced="0"/>
    <cacheHierarchy uniqueName="[fact_sales].[profit_margin_pct]" caption="profit_margin_pct" attribute="1" defaultMemberUniqueName="[fact_sales].[profit_margin_pct].[All]" allUniqueName="[fact_sales].[profit_margin_pct].[All]" dimensionUniqueName="[fact_sales]" displayFolder="" count="0" memberValueDatatype="5" unbalanced="0"/>
    <cacheHierarchy uniqueName="[fact_sales].[order_number]" caption="order_number" attribute="1" defaultMemberUniqueName="[fact_sales].[order_number].[All]" allUniqueName="[fact_sales].[order_number].[All]" dimensionUniqueName="[fact_sales]" displayFolder="" count="0" memberValueDatatype="130" unbalanced="0"/>
    <cacheHierarchy uniqueName="[fact_shipment].[shipment_id]" caption="shipment_id" attribute="1" defaultMemberUniqueName="[fact_shipment].[shipment_id].[All]" allUniqueName="[fact_shipment].[shipment_id].[All]" dimensionUniqueName="[fact_shipment]" displayFolder="" count="0" memberValueDatatype="20" unbalanced="0"/>
    <cacheHierarchy uniqueName="[fact_shipment].[ship_date_key]" caption="ship_date_key" attribute="1" defaultMemberUniqueName="[fact_shipment].[ship_date_key].[All]" allUniqueName="[fact_shipment].[ship_date_key].[All]" dimensionUniqueName="[fact_shipment]" displayFolder="" count="0" memberValueDatatype="20" unbalanced="0"/>
    <cacheHierarchy uniqueName="[fact_shipment].[delivery_date_key]" caption="delivery_date_key" attribute="1" defaultMemberUniqueName="[fact_shipment].[delivery_date_key].[All]" allUniqueName="[fact_shipment].[delivery_date_key].[All]" dimensionUniqueName="[fact_shipment]" displayFolder="" count="0" memberValueDatatype="20" unbalanced="0"/>
    <cacheHierarchy uniqueName="[fact_shipment].[product_id]" caption="product_id" attribute="1" defaultMemberUniqueName="[fact_shipment].[product_id].[All]" allUniqueName="[fact_shipment].[product_id].[All]" dimensionUniqueName="[fact_shipment]" displayFolder="" count="0" memberValueDatatype="20" unbalanced="0"/>
    <cacheHierarchy uniqueName="[fact_shipment].[facility_id]" caption="facility_id" attribute="1" defaultMemberUniqueName="[fact_shipment].[facility_id].[All]" allUniqueName="[fact_shipment].[facility_id].[All]" dimensionUniqueName="[fact_shipment]" displayFolder="" count="0" memberValueDatatype="20" unbalanced="0"/>
    <cacheHierarchy uniqueName="[fact_shipment].[customer_id]" caption="customer_id" attribute="1" defaultMemberUniqueName="[fact_shipment].[customer_id].[All]" allUniqueName="[fact_shipment].[customer_id].[All]" dimensionUniqueName="[fact_shipment]" displayFolder="" count="0" memberValueDatatype="20" unbalanced="0"/>
    <cacheHierarchy uniqueName="[fact_shipment].[quantity]" caption="quantity" attribute="1" defaultMemberUniqueName="[fact_shipment].[quantity].[All]" allUniqueName="[fact_shipment].[quantity].[All]" dimensionUniqueName="[fact_shipment]" displayFolder="" count="0" memberValueDatatype="20" unbalanced="0"/>
    <cacheHierarchy uniqueName="[fact_shipment].[carrier]" caption="carrier" attribute="1" defaultMemberUniqueName="[fact_shipment].[carrier].[All]" allUniqueName="[fact_shipment].[carrier].[All]" dimensionUniqueName="[fact_shipment]" displayFolder="" count="0" memberValueDatatype="130" unbalanced="0"/>
    <cacheHierarchy uniqueName="[fact_shipment].[status]" caption="status" attribute="1" defaultMemberUniqueName="[fact_shipment].[status].[All]" allUniqueName="[fact_shipment].[status].[All]" dimensionUniqueName="[fact_shipment]" displayFolder="" count="0" memberValueDatatype="130" unbalanced="0"/>
    <cacheHierarchy uniqueName="[fact_shipment].[shipping_cost]" caption="shipping_cost" attribute="1" defaultMemberUniqueName="[fact_shipment].[shipping_cost].[All]" allUniqueName="[fact_shipment].[shipping_cost].[All]" dimensionUniqueName="[fact_shipment]" displayFolder="" count="0" memberValueDatatype="20" unbalanced="0"/>
    <cacheHierarchy uniqueName="[fact_shipment].[total_weight_kg]" caption="total_weight_kg" attribute="1" defaultMemberUniqueName="[fact_shipment].[total_weight_kg].[All]" allUniqueName="[fact_shipment].[total_weight_kg].[All]" dimensionUniqueName="[fact_shipment]" displayFolder="" count="0" memberValueDatatype="5" unbalanced="0"/>
    <cacheHierarchy uniqueName="[fact_shipment].[tracking_number]" caption="tracking_number" attribute="1" defaultMemberUniqueName="[fact_shipment].[tracking_number].[All]" allUniqueName="[fact_shipment].[tracking_number].[All]" dimensionUniqueName="[fact_shipment]" displayFolder="" count="0" memberValueDatatype="130" unbalanced="0"/>
    <cacheHierarchy uniqueName="[fact_shipment].[delay_reason]" caption="delay_reason" attribute="1" defaultMemberUniqueName="[fact_shipment].[delay_reason].[All]" allUniqueName="[fact_shipment].[delay_reason].[All]" dimensionUniqueName="[fact_shipment]" displayFolder="" count="0" memberValueDatatype="130" unbalanced="0"/>
    <cacheHierarchy uniqueName="[_Mesures].[Mesures]" caption="Mesures" attribute="1" defaultMemberUniqueName="[_Mesures].[Mesures].[All]" allUniqueName="[_Mesures].[Mesures].[All]" dimensionUniqueName="[_Mesures]" displayFolder="" count="0" memberValueDatatype="130" unbalanced="0" hidden="1"/>
    <cacheHierarchy uniqueName="[_Mesures].[Valeur]" caption="Valeur" attribute="1" defaultMemberUniqueName="[_Mesures].[Valeur].[All]" allUniqueName="[_Mesures].[Valeur].[All]" dimensionUniqueName="[_Mesures]" displayFolder="" count="0" memberValueDatatype="20" unbalanced="0" hidden="1"/>
    <cacheHierarchy uniqueName="[Measures].[Somme de defect_rate_pct]" caption="Somme de defect_rate_pct" measure="1" displayFolder="" measureGroup="fact_production" count="0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omme de quantity_produced]" caption="Somme de quantity_produced" measure="1" displayFolder="" measureGroup="fact_production" count="0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Somme de quantity]" caption="Somme de quantity" measure="1" displayFolder="" measureGroup="fact_shipment" count="0">
      <extLst>
        <ext xmlns:x15="http://schemas.microsoft.com/office/spreadsheetml/2010/11/main" uri="{B97F6D7D-B522-45F9-BDA1-12C45D357490}">
          <x15:cacheHierarchy aggregatedColumn="92"/>
        </ext>
      </extLst>
    </cacheHierarchy>
    <cacheHierarchy uniqueName="[Measures].[Somme de total_cost]" caption="Somme de total_cost" measure="1" displayFolder="" measureGroup="fact_procurement" count="0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omme de shipping_cost]" caption="Somme de shipping_cost" measure="1" displayFolder="" measureGroup="fact_shipment" count="0">
      <extLst>
        <ext xmlns:x15="http://schemas.microsoft.com/office/spreadsheetml/2010/11/main" uri="{B97F6D7D-B522-45F9-BDA1-12C45D357490}">
          <x15:cacheHierarchy aggregatedColumn="95"/>
        </ext>
      </extLst>
    </cacheHierarchy>
    <cacheHierarchy uniqueName="[Measures].[Somme de profit]" caption="Somme de profit" measure="1" displayFolder="" measureGroup="fact_sale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Nombre de facility_name]" caption="Nombre de facility_name" measure="1" displayFolder="" measureGroup="dim_facility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me de order_quantity]" caption="Somme de order_quantity" measure="1" displayFolder="" measureGroup="fact_procurement" count="0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Quantité vendues]" caption="Quantité vendues" measure="1" displayFolder="" measureGroup="_Mesures" count="0"/>
    <cacheHierarchy uniqueName="[Measures].[Quantités vendues LY]" caption="Quantités vendues LY" measure="1" displayFolder="" measureGroup="_Mesures" count="0"/>
    <cacheHierarchy uniqueName="[Measures].[CA net]" caption="CA net" measure="1" displayFolder="" measureGroup="_Mesures" count="0"/>
    <cacheHierarchy uniqueName="[Measures].[Quantités commandées]" caption="Quantités commandées" measure="1" displayFolder="" measureGroup="_Mesures" count="0"/>
    <cacheHierarchy uniqueName="[Measures].[Taux de defaut]" caption="Taux de defaut" measure="1" displayFolder="" measureGroup="_Mesures" count="0"/>
    <cacheHierarchy uniqueName="[Measures].[Stock]" caption="Stock" measure="1" displayFolder="" measureGroup="_Mesures" count="0"/>
    <cacheHierarchy uniqueName="[Measures].[Valeur du stock]" caption="Valeur du stock" measure="1" displayFolder="" measureGroup="_Mesures" count="0"/>
    <cacheHierarchy uniqueName="[Measures].[Cout commandes]" caption="Cout commandes" measure="1" displayFolder="" measureGroup="_Mesures" count="0"/>
    <cacheHierarchy uniqueName="[Measures].[Quantités commandées LY]" caption="Quantités commandées LY" measure="1" displayFolder="" measureGroup="_Mesures" count="0"/>
    <cacheHierarchy uniqueName="[Measures].[__XL_Count fact_shipment]" caption="__XL_Count fact_shipment" measure="1" displayFolder="" measureGroup="fact_shipment" count="0" hidden="1"/>
    <cacheHierarchy uniqueName="[Measures].[__XL_Count fact_sales]" caption="__XL_Count fact_sales" measure="1" displayFolder="" measureGroup="fact_sales" count="0" hidden="1"/>
    <cacheHierarchy uniqueName="[Measures].[__XL_Count fact_production]" caption="__XL_Count fact_production" measure="1" displayFolder="" measureGroup="fact_production" count="0" hidden="1"/>
    <cacheHierarchy uniqueName="[Measures].[__XL_Count fact_inventory]" caption="__XL_Count fact_inventory" measure="1" displayFolder="" measureGroup="fact_inventory" count="0" hidden="1"/>
    <cacheHierarchy uniqueName="[Measures].[__XL_Count fact_procurement]" caption="__XL_Count fact_procurement" measure="1" displayFolder="" measureGroup="fact_procurement" count="0" hidden="1"/>
    <cacheHierarchy uniqueName="[Measures].[__XL_Count dim_customer]" caption="__XL_Count dim_customer" measure="1" displayFolder="" measureGroup="dim_customer" count="0" hidden="1"/>
    <cacheHierarchy uniqueName="[Measures].[__XL_Count dim_product]" caption="__XL_Count dim_product" measure="1" displayFolder="" measureGroup="dim_product" count="0" hidden="1"/>
    <cacheHierarchy uniqueName="[Measures].[__XL_Count dim_facility]" caption="__XL_Count dim_facility" measure="1" displayFolder="" measureGroup="dim_facility" count="0" hidden="1"/>
    <cacheHierarchy uniqueName="[Measures].[__XL_Count dim_date]" caption="__XL_Count dim_date" measure="1" displayFolder="" measureGroup="dim_date" count="0" hidden="1"/>
    <cacheHierarchy uniqueName="[Measures].[__XL_Count dim_supplier]" caption="__XL_Count dim_supplier" measure="1" displayFolder="" measureGroup="dim_supplier" count="0" hidden="1"/>
    <cacheHierarchy uniqueName="[Measures].[__XL_Count _Mesures]" caption="__XL_Count _Mesures" measure="1" displayFolder="" measureGroup="_Mesures" count="0" hidden="1"/>
    <cacheHierarchy uniqueName="[Measures].[__Aucune mesure définie]" caption="__Aucune mesure définie" measure="1" displayFolder="" count="0" hidden="1"/>
  </cacheHierarchies>
  <kpis count="0"/>
  <dimensions count="11">
    <dimension name="dim_customer" uniqueName="[dim_customer]" caption="dim_customer"/>
    <dimension name="dim_date" uniqueName="[dim_date]" caption="dim_date"/>
    <dimension name="dim_facility" uniqueName="[dim_facility]" caption="dim_facility"/>
    <dimension name="dim_product" uniqueName="[dim_product]" caption="dim_product"/>
    <dimension name="dim_supplier" uniqueName="[dim_supplier]" caption="dim_supplier"/>
    <dimension name="fact_inventory" uniqueName="[fact_inventory]" caption="fact_inventory"/>
    <dimension name="fact_procurement" uniqueName="[fact_procurement]" caption="fact_procurement"/>
    <dimension name="fact_production" uniqueName="[fact_production]" caption="fact_production"/>
    <dimension name="fact_sales" uniqueName="[fact_sales]" caption="fact_sales"/>
    <dimension name="fact_shipment" uniqueName="[fact_shipment]" caption="fact_shipment"/>
    <dimension measure="1" name="Measures" uniqueName="[Measures]" caption="Measures"/>
  </dimensions>
  <measureGroups count="11">
    <measureGroup name="_Mesures" caption="_Mesures"/>
    <measureGroup name="dim_customer" caption="dim_customer"/>
    <measureGroup name="dim_date" caption="dim_date"/>
    <measureGroup name="dim_facility" caption="dim_facility"/>
    <measureGroup name="dim_product" caption="dim_product"/>
    <measureGroup name="dim_supplier" caption="dim_supplier"/>
    <measureGroup name="fact_inventory" caption="fact_inventory"/>
    <measureGroup name="fact_procurement" caption="fact_procurement"/>
    <measureGroup name="fact_production" caption="fact_production"/>
    <measureGroup name="fact_sales" caption="fact_sales"/>
    <measureGroup name="fact_shipment" caption="fact_shipment"/>
  </measureGroups>
  <maps count="26">
    <map measureGroup="1" dimension="0"/>
    <map measureGroup="2" dimension="1"/>
    <map measureGroup="3" dimension="2"/>
    <map measureGroup="4" dimension="3"/>
    <map measureGroup="5" dimension="4"/>
    <map measureGroup="6" dimension="1"/>
    <map measureGroup="6" dimension="2"/>
    <map measureGroup="6" dimension="3"/>
    <map measureGroup="6" dimension="5"/>
    <map measureGroup="7" dimension="1"/>
    <map measureGroup="7" dimension="3"/>
    <map measureGroup="7" dimension="4"/>
    <map measureGroup="7" dimension="6"/>
    <map measureGroup="8" dimension="1"/>
    <map measureGroup="8" dimension="2"/>
    <map measureGroup="8" dimension="3"/>
    <map measureGroup="8" dimension="7"/>
    <map measureGroup="9" dimension="0"/>
    <map measureGroup="9" dimension="1"/>
    <map measureGroup="9" dimension="3"/>
    <map measureGroup="9" dimension="8"/>
    <map measureGroup="10" dimension="0"/>
    <map measureGroup="10" dimension="1"/>
    <map measureGroup="10" dimension="2"/>
    <map measureGroup="10" dimension="3"/>
    <map measureGroup="10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320.463939467591" createdVersion="5" refreshedVersion="8" minRefreshableVersion="3" recordCount="0" supportSubquery="1" supportAdvancedDrill="1" xr:uid="{282BF5B5-1E92-4099-A510-66C2244E1D91}">
  <cacheSource type="external" connectionId="12"/>
  <cacheFields count="4">
    <cacheField name="[dim_date].[year].[year]" caption="year" numFmtId="0" hierarchy="9" level="1">
      <sharedItems containsSemiMixedTypes="0" containsNonDate="0" containsString="0"/>
    </cacheField>
    <cacheField name="[Measures].[Taux de defaut]" caption="Taux de defaut" numFmtId="0" hierarchy="113" level="32767"/>
    <cacheField name="[dim_product].[product_name].[product_name]" caption="product_name" numFmtId="0" hierarchy="29" level="1">
      <sharedItems containsSemiMixedTypes="0" containsNonDate="0" containsString="0"/>
    </cacheField>
    <cacheField name="[dim_date].[Month_name_short].[Month_name_short]" caption="Month_name_short" numFmtId="0" hierarchy="18" level="1">
      <sharedItems containsSemiMixedTypes="0" containsNonDate="0" containsString="0"/>
    </cacheField>
  </cacheFields>
  <cacheHierarchies count="130">
    <cacheHierarchy uniqueName="[dim_customer].[customer_id]" caption="customer_id" attribute="1" defaultMemberUniqueName="[dim_customer].[customer_id].[All]" allUniqueName="[dim_customer].[customer_id].[All]" dimensionUniqueName="[dim_customer]" displayFolder="" count="0" memberValueDatatype="20" unbalanced="0"/>
    <cacheHierarchy uniqueName="[dim_customer].[customer_key]" caption="customer_key" attribute="1" defaultMemberUniqueName="[dim_customer].[customer_key].[All]" allUniqueName="[dim_customer].[customer_key].[All]" dimensionUniqueName="[dim_customer]" displayFolder="" count="0" memberValueDatatype="130" unbalanced="0"/>
    <cacheHierarchy uniqueName="[dim_customer].[customer_name]" caption="customer_name" attribute="1" defaultMemberUniqueName="[dim_customer].[customer_name].[All]" allUniqueName="[dim_customer].[customer_name].[All]" dimensionUniqueName="[dim_customer]" displayFolder="" count="0" memberValueDatatype="130" unbalanced="0"/>
    <cacheHierarchy uniqueName="[dim_customer].[country]" caption="country" attribute="1" defaultMemberUniqueName="[dim_customer].[country].[All]" allUniqueName="[dim_customer].[country].[All]" dimensionUniqueName="[dim_customer]" displayFolder="" count="0" memberValueDatatype="130" unbalanced="0"/>
    <cacheHierarchy uniqueName="[dim_customer].[channel_type]" caption="channel_type" attribute="1" defaultMemberUniqueName="[dim_customer].[channel_type].[All]" allUniqueName="[dim_customer].[channel_type].[All]" dimensionUniqueName="[dim_customer]" displayFolder="" count="0" memberValueDatatype="130" unbalanced="0"/>
    <cacheHierarchy uniqueName="[dim_customer].[size]" caption="size" attribute="1" defaultMemberUniqueName="[dim_customer].[size].[All]" allUniqueName="[dim_customer].[size].[All]" dimensionUniqueName="[dim_customer]" displayFolder="" count="0" memberValueDatatype="130" unbalanced="0"/>
    <cacheHierarchy uniqueName="[dim_customer].[annual_volume_usd]" caption="annual_volume_usd" attribute="1" defaultMemberUniqueName="[dim_customer].[annual_volume_usd].[All]" allUniqueName="[dim_customer].[annual_volume_usd].[All]" dimensionUniqueName="[dim_customer]" displayFolder="" count="0" memberValueDatatype="20" unbalanced="0"/>
    <cacheHierarchy uniqueName="[dim_date].[date_key]" caption="date_key" attribute="1" time="1" defaultMemberUniqueName="[dim_date].[date_key].[All]" allUniqueName="[dim_date].[date_key].[All]" dimensionUniqueName="[dim_date]" displayFolder="" count="0" memberValueDatatype="2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2" memberValueDatatype="20" unbalanced="0">
      <fieldsUsage count="2">
        <fieldUsage x="-1"/>
        <fieldUsage x="0"/>
      </fieldsUsage>
    </cacheHierarchy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20" unbalanced="0"/>
    <cacheHierarchy uniqueName="[dim_date].[month_name]" caption="month_name" attribute="1" time="1" defaultMemberUniqueName="[dim_date].[month_name].[All]" allUniqueName="[dim_date].[month_name].[All]" dimensionUniqueName="[dim_date]" displayFolder="" count="0" memberValueDatatype="130" unbalanced="0"/>
    <cacheHierarchy uniqueName="[dim_date].[week]" caption="week" attribute="1" time="1" defaultMemberUniqueName="[dim_date].[week].[All]" allUniqueName="[dim_date].[week].[All]" dimensionUniqueName="[dim_date]" displayFolder="" count="0" memberValueDatatype="20" unbalanced="0"/>
    <cacheHierarchy uniqueName="[dim_date].[day]" caption="day" attribute="1" time="1" defaultMemberUniqueName="[dim_date].[day].[All]" allUniqueName="[dim_date].[day].[All]" dimensionUniqueName="[dim_date]" displayFolder="" count="0" memberValueDatatype="20" unbalanced="0"/>
    <cacheHierarchy uniqueName="[dim_date].[day_of_week]" caption="day_of_week" attribute="1" time="1" defaultMemberUniqueName="[dim_date].[day_of_week].[All]" allUniqueName="[dim_date].[day_of_week].[All]" dimensionUniqueName="[dim_date]" displayFolder="" count="0" memberValueDatatype="20" unbalanced="0"/>
    <cacheHierarchy uniqueName="[dim_date].[day_name]" caption="day_name" attribute="1" time="1" defaultMemberUniqueName="[dim_date].[day_name].[All]" allUniqueName="[dim_date].[day_name].[All]" dimensionUniqueName="[dim_date]" displayFolder="" count="0" memberValueDatatype="130" unbalanced="0"/>
    <cacheHierarchy uniqueName="[dim_date].[is_weekend]" caption="is_weekend" attribute="1" time="1" defaultMemberUniqueName="[dim_date].[is_weekend].[All]" allUniqueName="[dim_date].[is_weekend].[All]" dimensionUniqueName="[dim_date]" displayFolder="" count="0" memberValueDatatype="20" unbalanced="0"/>
    <cacheHierarchy uniqueName="[dim_date].[Month_name_short]" caption="Month_name_short" attribute="1" time="1" defaultMemberUniqueName="[dim_date].[Month_name_short].[All]" allUniqueName="[dim_date].[Month_name_short].[All]" dimensionUniqueName="[dim_date]" displayFolder="" count="2" memberValueDatatype="130" unbalanced="0">
      <fieldsUsage count="2">
        <fieldUsage x="-1"/>
        <fieldUsage x="3"/>
      </fieldsUsage>
    </cacheHierarchy>
    <cacheHierarchy uniqueName="[dim_facility].[facility_id]" caption="facility_id" attribute="1" defaultMemberUniqueName="[dim_facility].[facility_id].[All]" allUniqueName="[dim_facility].[facility_id].[All]" dimensionUniqueName="[dim_facility]" displayFolder="" count="0" memberValueDatatype="20" unbalanced="0"/>
    <cacheHierarchy uniqueName="[dim_facility].[facility_key]" caption="facility_key" attribute="1" defaultMemberUniqueName="[dim_facility].[facility_key].[All]" allUniqueName="[dim_facility].[facility_key].[All]" dimensionUniqueName="[dim_facility]" displayFolder="" count="0" memberValueDatatype="130" unbalanced="0"/>
    <cacheHierarchy uniqueName="[dim_facility].[facility_name]" caption="facility_name" attribute="1" defaultMemberUniqueName="[dim_facility].[facility_name].[All]" allUniqueName="[dim_facility].[facility_name].[All]" dimensionUniqueName="[dim_facility]" displayFolder="" count="0" memberValueDatatype="130" unbalanced="0"/>
    <cacheHierarchy uniqueName="[dim_facility].[country]" caption="country" attribute="1" defaultMemberUniqueName="[dim_facility].[country].[All]" allUniqueName="[dim_facility].[country].[All]" dimensionUniqueName="[dim_facility]" displayFolder="" count="0" memberValueDatatype="130" unbalanced="0"/>
    <cacheHierarchy uniqueName="[dim_facility].[city]" caption="city" attribute="1" defaultMemberUniqueName="[dim_facility].[city].[All]" allUniqueName="[dim_facility].[city].[All]" dimensionUniqueName="[dim_facility]" displayFolder="" count="0" memberValueDatatype="130" unbalanced="0"/>
    <cacheHierarchy uniqueName="[dim_facility].[facility_type]" caption="facility_type" attribute="1" defaultMemberUniqueName="[dim_facility].[facility_type].[All]" allUniqueName="[dim_facility].[facility_type].[All]" dimensionUniqueName="[dim_facility]" displayFolder="" count="0" memberValueDatatype="130" unbalanced="0"/>
    <cacheHierarchy uniqueName="[dim_facility].[specialization]" caption="specialization" attribute="1" defaultMemberUniqueName="[dim_facility].[specialization].[All]" allUniqueName="[dim_facility].[specialization].[All]" dimensionUniqueName="[dim_facility]" displayFolder="" count="0" memberValueDatatype="130" unbalanced="0"/>
    <cacheHierarchy uniqueName="[dim_facility].[annual_capacity]" caption="annual_capacity" attribute="1" defaultMemberUniqueName="[dim_facility].[annual_capacity].[All]" allUniqueName="[dim_facility].[annual_capacity].[All]" dimensionUniqueName="[dim_facility]" displayFolder="" count="0" memberValueDatatype="20" unbalanced="0"/>
    <cacheHierarchy uniqueName="[dim_product].[product_id]" caption="product_id" attribute="1" defaultMemberUniqueName="[dim_product].[product_id].[All]" allUniqueName="[dim_product].[product_id].[All]" dimensionUniqueName="[dim_product]" displayFolder="" count="0" memberValueDatatype="20" unbalanced="0"/>
    <cacheHierarchy uniqueName="[dim_product].[product_key]" caption="product_key" attribute="1" defaultMemberUniqueName="[dim_product].[product_key].[All]" allUniqueName="[dim_product].[product_key].[All]" dimensionUniqueName="[dim_product]" displayFolder="" count="0" memberValueDatatype="130" unbalanced="0"/>
    <cacheHierarchy uniqueName="[dim_product].[product_name]" caption="product_name" attribute="1" defaultMemberUniqueName="[dim_product].[product_name].[All]" allUniqueName="[dim_product].[product_name].[All]" dimensionUniqueName="[dim_product]" displayFolder="" count="2" memberValueDatatype="130" unbalanced="0">
      <fieldsUsage count="2">
        <fieldUsage x="-1"/>
        <fieldUsage x="2"/>
      </fieldsUsage>
    </cacheHierarchy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_line]" caption="product_line" attribute="1" defaultMemberUniqueName="[dim_product].[product_line].[All]" allUniqueName="[dim_product].[product_line].[All]" dimensionUniqueName="[dim_product]" displayFolder="" count="0" memberValueDatatype="130" unbalanced="0"/>
    <cacheHierarchy uniqueName="[dim_product].[spec]" caption="spec" attribute="1" defaultMemberUniqueName="[dim_product].[spec].[All]" allUniqueName="[dim_product].[spec].[All]" dimensionUniqueName="[dim_product]" displayFolder="" count="0" memberValueDatatype="130" unbalanced="0"/>
    <cacheHierarchy uniqueName="[dim_product].[color]" caption="color" attribute="1" defaultMemberUniqueName="[dim_product].[color].[All]" allUniqueName="[dim_product].[color].[All]" dimensionUniqueName="[dim_product]" displayFolder="" count="0" memberValueDatatype="130" unbalanced="0"/>
    <cacheHierarchy uniqueName="[dim_product].[unit_price]" caption="unit_price" attribute="1" defaultMemberUniqueName="[dim_product].[unit_price].[All]" allUniqueName="[dim_product].[unit_price].[All]" dimensionUniqueName="[dim_product]" displayFolder="" count="0" memberValueDatatype="5" unbalanced="0"/>
    <cacheHierarchy uniqueName="[dim_product].[unit_cost]" caption="unit_cost" attribute="1" defaultMemberUniqueName="[dim_product].[unit_cost].[All]" allUniqueName="[dim_product].[unit_cost].[All]" dimensionUniqueName="[dim_product]" displayFolder="" count="0" memberValueDatatype="5" unbalanced="0"/>
    <cacheHierarchy uniqueName="[dim_product].[weight_kg]" caption="weight_kg" attribute="1" defaultMemberUniqueName="[dim_product].[weight_kg].[All]" allUniqueName="[dim_product].[weight_kg].[All]" dimensionUniqueName="[dim_product]" displayFolder="" count="0" memberValueDatatype="5" unbalanced="0"/>
    <cacheHierarchy uniqueName="[dim_product].[Img]" caption="Img" attribute="1" defaultMemberUniqueName="[dim_product].[Img].[All]" allUniqueName="[dim_product].[Img].[All]" dimensionUniqueName="[dim_product]" displayFolder="" count="0" memberValueDatatype="130" unbalanced="0"/>
    <cacheHierarchy uniqueName="[dim_supplier].[supplier_id]" caption="supplier_id" attribute="1" defaultMemberUniqueName="[dim_supplier].[supplier_id].[All]" allUniqueName="[dim_supplier].[supplier_id].[All]" dimensionUniqueName="[dim_supplier]" displayFolder="" count="0" memberValueDatatype="20" unbalanced="0"/>
    <cacheHierarchy uniqueName="[dim_supplier].[supplier_key]" caption="supplier_key" attribute="1" defaultMemberUniqueName="[dim_supplier].[supplier_key].[All]" allUniqueName="[dim_supplier].[supplier_key].[All]" dimensionUniqueName="[dim_supplier]" displayFolder="" count="0" memberValueDatatype="130" unbalanced="0"/>
    <cacheHierarchy uniqueName="[dim_supplier].[supplier_name]" caption="supplier_name" attribute="1" defaultMemberUniqueName="[dim_supplier].[supplier_name].[All]" allUniqueName="[dim_supplier].[supplier_name].[All]" dimensionUniqueName="[dim_supplier]" displayFolder="" count="0" memberValueDatatype="130" unbalanced="0"/>
    <cacheHierarchy uniqueName="[dim_supplier].[country]" caption="country" attribute="1" defaultMemberUniqueName="[dim_supplier].[country].[All]" allUniqueName="[dim_supplier].[country].[All]" dimensionUniqueName="[dim_supplier]" displayFolder="" count="0" memberValueDatatype="130" unbalanced="0"/>
    <cacheHierarchy uniqueName="[dim_supplier].[city]" caption="city" attribute="1" defaultMemberUniqueName="[dim_supplier].[city].[All]" allUniqueName="[dim_supplier].[city].[All]" dimensionUniqueName="[dim_supplier]" displayFolder="" count="0" memberValueDatatype="130" unbalanced="0"/>
    <cacheHierarchy uniqueName="[dim_supplier].[specialty]" caption="specialty" attribute="1" defaultMemberUniqueName="[dim_supplier].[specialty].[All]" allUniqueName="[dim_supplier].[specialty].[All]" dimensionUniqueName="[dim_supplier]" displayFolder="" count="0" memberValueDatatype="130" unbalanced="0"/>
    <cacheHierarchy uniqueName="[dim_supplier].[tier]" caption="tier" attribute="1" defaultMemberUniqueName="[dim_supplier].[tier].[All]" allUniqueName="[dim_supplier].[tier].[All]" dimensionUniqueName="[dim_supplier]" displayFolder="" count="0" memberValueDatatype="130" unbalanced="0"/>
    <cacheHierarchy uniqueName="[dim_supplier].[avg_quality_score]" caption="avg_quality_score" attribute="1" defaultMemberUniqueName="[dim_supplier].[avg_quality_score].[All]" allUniqueName="[dim_supplier].[avg_quality_score].[All]" dimensionUniqueName="[dim_supplier]" displayFolder="" count="0" memberValueDatatype="130" unbalanced="0"/>
    <cacheHierarchy uniqueName="[fact_inventory].[inventory_id]" caption="inventory_id" attribute="1" defaultMemberUniqueName="[fact_inventory].[inventory_id].[All]" allUniqueName="[fact_inventory].[inventory_id].[All]" dimensionUniqueName="[fact_inventory]" displayFolder="" count="0" memberValueDatatype="20" unbalanced="0"/>
    <cacheHierarchy uniqueName="[fact_inventory].[date_key]" caption="date_key" attribute="1" defaultMemberUniqueName="[fact_inventory].[date_key].[All]" allUniqueName="[fact_inventory].[date_key].[All]" dimensionUniqueName="[fact_inventory]" displayFolder="" count="0" memberValueDatatype="20" unbalanced="0"/>
    <cacheHierarchy uniqueName="[fact_inventory].[product_id]" caption="product_id" attribute="1" defaultMemberUniqueName="[fact_inventory].[product_id].[All]" allUniqueName="[fact_inventory].[product_id].[All]" dimensionUniqueName="[fact_inventory]" displayFolder="" count="0" memberValueDatatype="20" unbalanced="0"/>
    <cacheHierarchy uniqueName="[fact_inventory].[facility_id]" caption="facility_id" attribute="1" defaultMemberUniqueName="[fact_inventory].[facility_id].[All]" allUniqueName="[fact_inventory].[facility_id].[All]" dimensionUniqueName="[fact_inventory]" displayFolder="" count="0" memberValueDatatype="20" unbalanced="0"/>
    <cacheHierarchy uniqueName="[fact_inventory].[stock_level]" caption="stock_level" attribute="1" defaultMemberUniqueName="[fact_inventory].[stock_level].[All]" allUniqueName="[fact_inventory].[stock_level].[All]" dimensionUniqueName="[fact_inventory]" displayFolder="" count="0" memberValueDatatype="20" unbalanced="0"/>
    <cacheHierarchy uniqueName="[fact_inventory].[safety_stock_level]" caption="safety_stock_level" attribute="1" defaultMemberUniqueName="[fact_inventory].[safety_stock_level].[All]" allUniqueName="[fact_inventory].[safety_stock_level].[All]" dimensionUniqueName="[fact_inventory]" displayFolder="" count="0" memberValueDatatype="20" unbalanced="0"/>
    <cacheHierarchy uniqueName="[fact_inventory].[reorder_point]" caption="reorder_point" attribute="1" defaultMemberUniqueName="[fact_inventory].[reorder_point].[All]" allUniqueName="[fact_inventory].[reorder_point].[All]" dimensionUniqueName="[fact_inventory]" displayFolder="" count="0" memberValueDatatype="20" unbalanced="0"/>
    <cacheHierarchy uniqueName="[fact_procurement].[procurement_id]" caption="procurement_id" attribute="1" defaultMemberUniqueName="[fact_procurement].[procurement_id].[All]" allUniqueName="[fact_procurement].[procurement_id].[All]" dimensionUniqueName="[fact_procurement]" displayFolder="" count="0" memberValueDatatype="20" unbalanced="0"/>
    <cacheHierarchy uniqueName="[fact_procurement].[order_date_key]" caption="order_date_key" attribute="1" defaultMemberUniqueName="[fact_procurement].[order_date_key].[All]" allUniqueName="[fact_procurement].[order_date_key].[All]" dimensionUniqueName="[fact_procurement]" displayFolder="" count="0" memberValueDatatype="20" unbalanced="0"/>
    <cacheHierarchy uniqueName="[fact_procurement].[product_id]" caption="product_id" attribute="1" defaultMemberUniqueName="[fact_procurement].[product_id].[All]" allUniqueName="[fact_procurement].[product_id].[All]" dimensionUniqueName="[fact_procurement]" displayFolder="" count="0" memberValueDatatype="20" unbalanced="0"/>
    <cacheHierarchy uniqueName="[fact_procurement].[supplier_id]" caption="supplier_id" attribute="1" defaultMemberUniqueName="[fact_procurement].[supplier_id].[All]" allUniqueName="[fact_procurement].[supplier_id].[All]" dimensionUniqueName="[fact_procurement]" displayFolder="" count="0" memberValueDatatype="20" unbalanced="0"/>
    <cacheHierarchy uniqueName="[fact_procurement].[order_quantity]" caption="order_quantity" attribute="1" defaultMemberUniqueName="[fact_procurement].[order_quantity].[All]" allUniqueName="[fact_procurement].[order_quantity].[All]" dimensionUniqueName="[fact_procurement]" displayFolder="" count="0" memberValueDatatype="20" unbalanced="0"/>
    <cacheHierarchy uniqueName="[fact_procurement].[unit_cost]" caption="unit_cost" attribute="1" defaultMemberUniqueName="[fact_procurement].[unit_cost].[All]" allUniqueName="[fact_procurement].[unit_cost].[All]" dimensionUniqueName="[fact_procurement]" displayFolder="" count="0" memberValueDatatype="5" unbalanced="0"/>
    <cacheHierarchy uniqueName="[fact_procurement].[total_cost]" caption="total_cost" attribute="1" defaultMemberUniqueName="[fact_procurement].[total_cost].[All]" allUniqueName="[fact_procurement].[total_cost].[All]" dimensionUniqueName="[fact_procurement]" displayFolder="" count="0" memberValueDatatype="5" unbalanced="0"/>
    <cacheHierarchy uniqueName="[fact_procurement].[lead_time_days]" caption="lead_time_days" attribute="1" defaultMemberUniqueName="[fact_procurement].[lead_time_days].[All]" allUniqueName="[fact_procurement].[lead_time_days].[All]" dimensionUniqueName="[fact_procurement]" displayFolder="" count="0" memberValueDatatype="20" unbalanced="0"/>
    <cacheHierarchy uniqueName="[fact_procurement].[delivery_date_key]" caption="delivery_date_key" attribute="1" defaultMemberUniqueName="[fact_procurement].[delivery_date_key].[All]" allUniqueName="[fact_procurement].[delivery_date_key].[All]" dimensionUniqueName="[fact_procurement]" displayFolder="" count="0" memberValueDatatype="20" unbalanced="0"/>
    <cacheHierarchy uniqueName="[fact_procurement].[quality_score]" caption="quality_score" attribute="1" defaultMemberUniqueName="[fact_procurement].[quality_score].[All]" allUniqueName="[fact_procurement].[quality_score].[All]" dimensionUniqueName="[fact_procurement]" displayFolder="" count="0" memberValueDatatype="5" unbalanced="0"/>
    <cacheHierarchy uniqueName="[fact_procurement].[po_number]" caption="po_number" attribute="1" defaultMemberUniqueName="[fact_procurement].[po_number].[All]" allUniqueName="[fact_procurement].[po_number].[All]" dimensionUniqueName="[fact_procurement]" displayFolder="" count="0" memberValueDatatype="130" unbalanced="0"/>
    <cacheHierarchy uniqueName="[fact_production].[production_id]" caption="production_id" attribute="1" defaultMemberUniqueName="[fact_production].[production_id].[All]" allUniqueName="[fact_production].[production_id].[All]" dimensionUniqueName="[fact_production]" displayFolder="" count="0" memberValueDatatype="20" unbalanced="0"/>
    <cacheHierarchy uniqueName="[fact_production].[date_key]" caption="date_key" attribute="1" defaultMemberUniqueName="[fact_production].[date_key].[All]" allUniqueName="[fact_production].[date_key].[All]" dimensionUniqueName="[fact_production]" displayFolder="" count="0" memberValueDatatype="20" unbalanced="0"/>
    <cacheHierarchy uniqueName="[fact_production].[product_id]" caption="product_id" attribute="1" defaultMemberUniqueName="[fact_production].[product_id].[All]" allUniqueName="[fact_production].[product_id].[All]" dimensionUniqueName="[fact_production]" displayFolder="" count="0" memberValueDatatype="20" unbalanced="0"/>
    <cacheHierarchy uniqueName="[fact_production].[facility_id]" caption="facility_id" attribute="1" defaultMemberUniqueName="[fact_production].[facility_id].[All]" allUniqueName="[fact_production].[facility_id].[All]" dimensionUniqueName="[fact_production]" displayFolder="" count="0" memberValueDatatype="20" unbalanced="0"/>
    <cacheHierarchy uniqueName="[fact_production].[quantity_produced]" caption="quantity_produced" attribute="1" defaultMemberUniqueName="[fact_production].[quantity_produced].[All]" allUniqueName="[fact_production].[quantity_produced].[All]" dimensionUniqueName="[fact_production]" displayFolder="" count="0" memberValueDatatype="20" unbalanced="0"/>
    <cacheHierarchy uniqueName="[fact_production].[defective_units]" caption="defective_units" attribute="1" defaultMemberUniqueName="[fact_production].[defective_units].[All]" allUniqueName="[fact_production].[defective_units].[All]" dimensionUniqueName="[fact_production]" displayFolder="" count="0" memberValueDatatype="20" unbalanced="0"/>
    <cacheHierarchy uniqueName="[fact_production].[defect_rate_pct]" caption="defect_rate_pct" attribute="1" defaultMemberUniqueName="[fact_production].[defect_rate_pct].[All]" allUniqueName="[fact_production].[defect_rate_pct].[All]" dimensionUniqueName="[fact_production]" displayFolder="" count="0" memberValueDatatype="5" unbalanced="0"/>
    <cacheHierarchy uniqueName="[fact_production].[batch_number]" caption="batch_number" attribute="1" defaultMemberUniqueName="[fact_production].[batch_number].[All]" allUniqueName="[fact_production].[batch_number].[All]" dimensionUniqueName="[fact_production]" displayFolder="" count="0" memberValueDatatype="130" unbalanced="0"/>
    <cacheHierarchy uniqueName="[fact_sales].[sales_id]" caption="sales_id" attribute="1" defaultMemberUniqueName="[fact_sales].[sales_id].[All]" allUniqueName="[fact_sales].[sales_id].[All]" dimensionUniqueName="[fact_sales]" displayFolder="" count="0" memberValueDatatype="20" unbalanced="0"/>
    <cacheHierarchy uniqueName="[fact_sales].[date_key]" caption="date_key" attribute="1" defaultMemberUniqueName="[fact_sales].[date_key].[All]" allUniqueName="[fact_sales].[date_key].[All]" dimensionUniqueName="[fact_sales]" displayFolder="" count="0" memberValueDatatype="2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2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20" unbalanced="0"/>
    <cacheHierarchy uniqueName="[fact_sales].[quantity_sold]" caption="quantity_sold" attribute="1" defaultMemberUniqueName="[fact_sales].[quantity_sold].[All]" allUniqueName="[fact_sales].[quantity_sold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discount_pct]" caption="discount_pct" attribute="1" defaultMemberUniqueName="[fact_sales].[discount_pct].[All]" allUniqueName="[fact_sales].[discount_pct].[All]" dimensionUniqueName="[fact_sales]" displayFolder="" count="0" memberValueDatatype="20" unbalanced="0"/>
    <cacheHierarchy uniqueName="[fact_sales].[discount_amount]" caption="discount_amount" attribute="1" defaultMemberUniqueName="[fact_sales].[discount_amount].[All]" allUniqueName="[fact_sales].[discount_amount].[All]" dimensionUniqueName="[fact_sales]" displayFolder="" count="0" memberValueDatatype="5" unbalanced="0"/>
    <cacheHierarchy uniqueName="[fact_sales].[gross_revenue]" caption="gross_revenue" attribute="1" defaultMemberUniqueName="[fact_sales].[gross_revenue].[All]" allUniqueName="[fact_sales].[gross_revenue].[All]" dimensionUniqueName="[fact_sales]" displayFolder="" count="0" memberValueDatatype="5" unbalanced="0"/>
    <cacheHierarchy uniqueName="[fact_sales].[net_revenue]" caption="net_revenue" attribute="1" defaultMemberUniqueName="[fact_sales].[net_revenue].[All]" allUniqueName="[fact_sales].[net_revenue].[All]" dimensionUniqueName="[fact_sales]" displayFolder="" count="0" memberValueDatatype="5" unbalanced="0"/>
    <cacheHierarchy uniqueName="[fact_sales].[total_cost]" caption="total_cost" attribute="1" defaultMemberUniqueName="[fact_sales].[total_cost].[All]" allUniqueName="[fact_sales].[total_cost].[All]" dimensionUniqueName="[fact_sales]" displayFolder="" count="0" memberValueDatatype="5" unbalanced="0"/>
    <cacheHierarchy uniqueName="[fact_sales].[profit]" caption="profit" attribute="1" defaultMemberUniqueName="[fact_sales].[profit].[All]" allUniqueName="[fact_sales].[profit].[All]" dimensionUniqueName="[fact_sales]" displayFolder="" count="0" memberValueDatatype="5" unbalanced="0"/>
    <cacheHierarchy uniqueName="[fact_sales].[profit_margin_pct]" caption="profit_margin_pct" attribute="1" defaultMemberUniqueName="[fact_sales].[profit_margin_pct].[All]" allUniqueName="[fact_sales].[profit_margin_pct].[All]" dimensionUniqueName="[fact_sales]" displayFolder="" count="0" memberValueDatatype="5" unbalanced="0"/>
    <cacheHierarchy uniqueName="[fact_sales].[order_number]" caption="order_number" attribute="1" defaultMemberUniqueName="[fact_sales].[order_number].[All]" allUniqueName="[fact_sales].[order_number].[All]" dimensionUniqueName="[fact_sales]" displayFolder="" count="0" memberValueDatatype="130" unbalanced="0"/>
    <cacheHierarchy uniqueName="[fact_shipment].[shipment_id]" caption="shipment_id" attribute="1" defaultMemberUniqueName="[fact_shipment].[shipment_id].[All]" allUniqueName="[fact_shipment].[shipment_id].[All]" dimensionUniqueName="[fact_shipment]" displayFolder="" count="0" memberValueDatatype="20" unbalanced="0"/>
    <cacheHierarchy uniqueName="[fact_shipment].[ship_date_key]" caption="ship_date_key" attribute="1" defaultMemberUniqueName="[fact_shipment].[ship_date_key].[All]" allUniqueName="[fact_shipment].[ship_date_key].[All]" dimensionUniqueName="[fact_shipment]" displayFolder="" count="0" memberValueDatatype="20" unbalanced="0"/>
    <cacheHierarchy uniqueName="[fact_shipment].[delivery_date_key]" caption="delivery_date_key" attribute="1" defaultMemberUniqueName="[fact_shipment].[delivery_date_key].[All]" allUniqueName="[fact_shipment].[delivery_date_key].[All]" dimensionUniqueName="[fact_shipment]" displayFolder="" count="0" memberValueDatatype="20" unbalanced="0"/>
    <cacheHierarchy uniqueName="[fact_shipment].[product_id]" caption="product_id" attribute="1" defaultMemberUniqueName="[fact_shipment].[product_id].[All]" allUniqueName="[fact_shipment].[product_id].[All]" dimensionUniqueName="[fact_shipment]" displayFolder="" count="0" memberValueDatatype="20" unbalanced="0"/>
    <cacheHierarchy uniqueName="[fact_shipment].[facility_id]" caption="facility_id" attribute="1" defaultMemberUniqueName="[fact_shipment].[facility_id].[All]" allUniqueName="[fact_shipment].[facility_id].[All]" dimensionUniqueName="[fact_shipment]" displayFolder="" count="0" memberValueDatatype="20" unbalanced="0"/>
    <cacheHierarchy uniqueName="[fact_shipment].[customer_id]" caption="customer_id" attribute="1" defaultMemberUniqueName="[fact_shipment].[customer_id].[All]" allUniqueName="[fact_shipment].[customer_id].[All]" dimensionUniqueName="[fact_shipment]" displayFolder="" count="0" memberValueDatatype="20" unbalanced="0"/>
    <cacheHierarchy uniqueName="[fact_shipment].[quantity]" caption="quantity" attribute="1" defaultMemberUniqueName="[fact_shipment].[quantity].[All]" allUniqueName="[fact_shipment].[quantity].[All]" dimensionUniqueName="[fact_shipment]" displayFolder="" count="0" memberValueDatatype="20" unbalanced="0"/>
    <cacheHierarchy uniqueName="[fact_shipment].[carrier]" caption="carrier" attribute="1" defaultMemberUniqueName="[fact_shipment].[carrier].[All]" allUniqueName="[fact_shipment].[carrier].[All]" dimensionUniqueName="[fact_shipment]" displayFolder="" count="0" memberValueDatatype="130" unbalanced="0"/>
    <cacheHierarchy uniqueName="[fact_shipment].[status]" caption="status" attribute="1" defaultMemberUniqueName="[fact_shipment].[status].[All]" allUniqueName="[fact_shipment].[status].[All]" dimensionUniqueName="[fact_shipment]" displayFolder="" count="0" memberValueDatatype="130" unbalanced="0"/>
    <cacheHierarchy uniqueName="[fact_shipment].[shipping_cost]" caption="shipping_cost" attribute="1" defaultMemberUniqueName="[fact_shipment].[shipping_cost].[All]" allUniqueName="[fact_shipment].[shipping_cost].[All]" dimensionUniqueName="[fact_shipment]" displayFolder="" count="0" memberValueDatatype="20" unbalanced="0"/>
    <cacheHierarchy uniqueName="[fact_shipment].[total_weight_kg]" caption="total_weight_kg" attribute="1" defaultMemberUniqueName="[fact_shipment].[total_weight_kg].[All]" allUniqueName="[fact_shipment].[total_weight_kg].[All]" dimensionUniqueName="[fact_shipment]" displayFolder="" count="0" memberValueDatatype="5" unbalanced="0"/>
    <cacheHierarchy uniqueName="[fact_shipment].[tracking_number]" caption="tracking_number" attribute="1" defaultMemberUniqueName="[fact_shipment].[tracking_number].[All]" allUniqueName="[fact_shipment].[tracking_number].[All]" dimensionUniqueName="[fact_shipment]" displayFolder="" count="0" memberValueDatatype="130" unbalanced="0"/>
    <cacheHierarchy uniqueName="[fact_shipment].[delay_reason]" caption="delay_reason" attribute="1" defaultMemberUniqueName="[fact_shipment].[delay_reason].[All]" allUniqueName="[fact_shipment].[delay_reason].[All]" dimensionUniqueName="[fact_shipment]" displayFolder="" count="0" memberValueDatatype="130" unbalanced="0"/>
    <cacheHierarchy uniqueName="[_Mesures].[Mesures]" caption="Mesures" attribute="1" defaultMemberUniqueName="[_Mesures].[Mesures].[All]" allUniqueName="[_Mesures].[Mesures].[All]" dimensionUniqueName="[_Mesures]" displayFolder="" count="0" memberValueDatatype="130" unbalanced="0" hidden="1"/>
    <cacheHierarchy uniqueName="[_Mesures].[Valeur]" caption="Valeur" attribute="1" defaultMemberUniqueName="[_Mesures].[Valeur].[All]" allUniqueName="[_Mesures].[Valeur].[All]" dimensionUniqueName="[_Mesures]" displayFolder="" count="0" memberValueDatatype="20" unbalanced="0" hidden="1"/>
    <cacheHierarchy uniqueName="[Measures].[Somme de defect_rate_pct]" caption="Somme de defect_rate_pct" measure="1" displayFolder="" measureGroup="fact_production" count="0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omme de quantity_produced]" caption="Somme de quantity_produced" measure="1" displayFolder="" measureGroup="fact_production" count="0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Somme de quantity]" caption="Somme de quantity" measure="1" displayFolder="" measureGroup="fact_shipment" count="0">
      <extLst>
        <ext xmlns:x15="http://schemas.microsoft.com/office/spreadsheetml/2010/11/main" uri="{B97F6D7D-B522-45F9-BDA1-12C45D357490}">
          <x15:cacheHierarchy aggregatedColumn="92"/>
        </ext>
      </extLst>
    </cacheHierarchy>
    <cacheHierarchy uniqueName="[Measures].[Somme de total_cost]" caption="Somme de total_cost" measure="1" displayFolder="" measureGroup="fact_procurement" count="0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omme de shipping_cost]" caption="Somme de shipping_cost" measure="1" displayFolder="" measureGroup="fact_shipment" count="0">
      <extLst>
        <ext xmlns:x15="http://schemas.microsoft.com/office/spreadsheetml/2010/11/main" uri="{B97F6D7D-B522-45F9-BDA1-12C45D357490}">
          <x15:cacheHierarchy aggregatedColumn="95"/>
        </ext>
      </extLst>
    </cacheHierarchy>
    <cacheHierarchy uniqueName="[Measures].[Somme de profit]" caption="Somme de profit" measure="1" displayFolder="" measureGroup="fact_sales" count="0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Nombre de facility_name]" caption="Nombre de facility_name" measure="1" displayFolder="" measureGroup="dim_facility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me de order_quantity]" caption="Somme de order_quantity" measure="1" displayFolder="" measureGroup="fact_procurement" count="0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Quantité vendues]" caption="Quantité vendues" measure="1" displayFolder="" measureGroup="_Mesures" count="0"/>
    <cacheHierarchy uniqueName="[Measures].[Quantités vendues LY]" caption="Quantités vendues LY" measure="1" displayFolder="" measureGroup="_Mesures" count="0"/>
    <cacheHierarchy uniqueName="[Measures].[CA net]" caption="CA net" measure="1" displayFolder="" measureGroup="_Mesures" count="0"/>
    <cacheHierarchy uniqueName="[Measures].[Quantités commandées]" caption="Quantités commandées" measure="1" displayFolder="" measureGroup="_Mesures" count="0"/>
    <cacheHierarchy uniqueName="[Measures].[Taux de defaut]" caption="Taux de defaut" measure="1" displayFolder="" measureGroup="_Mesures" count="0" oneField="1">
      <fieldsUsage count="1">
        <fieldUsage x="1"/>
      </fieldsUsage>
    </cacheHierarchy>
    <cacheHierarchy uniqueName="[Measures].[Stock]" caption="Stock" measure="1" displayFolder="" measureGroup="_Mesures" count="0"/>
    <cacheHierarchy uniqueName="[Measures].[Valeur du stock]" caption="Valeur du stock" measure="1" displayFolder="" measureGroup="_Mesures" count="0"/>
    <cacheHierarchy uniqueName="[Measures].[Cout commandes]" caption="Cout commandes" measure="1" displayFolder="" measureGroup="_Mesures" count="0"/>
    <cacheHierarchy uniqueName="[Measures].[Quantités commandées LY]" caption="Quantités commandées LY" measure="1" displayFolder="" measureGroup="_Mesures" count="0"/>
    <cacheHierarchy uniqueName="[Measures].[__XL_Count fact_shipment]" caption="__XL_Count fact_shipment" measure="1" displayFolder="" measureGroup="fact_shipment" count="0" hidden="1"/>
    <cacheHierarchy uniqueName="[Measures].[__XL_Count fact_sales]" caption="__XL_Count fact_sales" measure="1" displayFolder="" measureGroup="fact_sales" count="0" hidden="1"/>
    <cacheHierarchy uniqueName="[Measures].[__XL_Count fact_production]" caption="__XL_Count fact_production" measure="1" displayFolder="" measureGroup="fact_production" count="0" hidden="1"/>
    <cacheHierarchy uniqueName="[Measures].[__XL_Count fact_inventory]" caption="__XL_Count fact_inventory" measure="1" displayFolder="" measureGroup="fact_inventory" count="0" hidden="1"/>
    <cacheHierarchy uniqueName="[Measures].[__XL_Count fact_procurement]" caption="__XL_Count fact_procurement" measure="1" displayFolder="" measureGroup="fact_procurement" count="0" hidden="1"/>
    <cacheHierarchy uniqueName="[Measures].[__XL_Count dim_customer]" caption="__XL_Count dim_customer" measure="1" displayFolder="" measureGroup="dim_customer" count="0" hidden="1"/>
    <cacheHierarchy uniqueName="[Measures].[__XL_Count dim_product]" caption="__XL_Count dim_product" measure="1" displayFolder="" measureGroup="dim_product" count="0" hidden="1"/>
    <cacheHierarchy uniqueName="[Measures].[__XL_Count dim_facility]" caption="__XL_Count dim_facility" measure="1" displayFolder="" measureGroup="dim_facility" count="0" hidden="1"/>
    <cacheHierarchy uniqueName="[Measures].[__XL_Count dim_date]" caption="__XL_Count dim_date" measure="1" displayFolder="" measureGroup="dim_date" count="0" hidden="1"/>
    <cacheHierarchy uniqueName="[Measures].[__XL_Count dim_supplier]" caption="__XL_Count dim_supplier" measure="1" displayFolder="" measureGroup="dim_supplier" count="0" hidden="1"/>
    <cacheHierarchy uniqueName="[Measures].[__XL_Count _Mesures]" caption="__XL_Count _Mesures" measure="1" displayFolder="" measureGroup="_Mesures" count="0" hidden="1"/>
    <cacheHierarchy uniqueName="[Measures].[__Aucune mesure définie]" caption="__Aucune mesure définie" measure="1" displayFolder="" count="0" hidden="1"/>
  </cacheHierarchies>
  <kpis count="0"/>
  <dimensions count="11">
    <dimension name="dim_customer" uniqueName="[dim_customer]" caption="dim_customer"/>
    <dimension name="dim_date" uniqueName="[dim_date]" caption="dim_date"/>
    <dimension name="dim_facility" uniqueName="[dim_facility]" caption="dim_facility"/>
    <dimension name="dim_product" uniqueName="[dim_product]" caption="dim_product"/>
    <dimension name="dim_supplier" uniqueName="[dim_supplier]" caption="dim_supplier"/>
    <dimension name="fact_inventory" uniqueName="[fact_inventory]" caption="fact_inventory"/>
    <dimension name="fact_procurement" uniqueName="[fact_procurement]" caption="fact_procurement"/>
    <dimension name="fact_production" uniqueName="[fact_production]" caption="fact_production"/>
    <dimension name="fact_sales" uniqueName="[fact_sales]" caption="fact_sales"/>
    <dimension name="fact_shipment" uniqueName="[fact_shipment]" caption="fact_shipment"/>
    <dimension measure="1" name="Measures" uniqueName="[Measures]" caption="Measures"/>
  </dimensions>
  <measureGroups count="11">
    <measureGroup name="_Mesures" caption="_Mesures"/>
    <measureGroup name="dim_customer" caption="dim_customer"/>
    <measureGroup name="dim_date" caption="dim_date"/>
    <measureGroup name="dim_facility" caption="dim_facility"/>
    <measureGroup name="dim_product" caption="dim_product"/>
    <measureGroup name="dim_supplier" caption="dim_supplier"/>
    <measureGroup name="fact_inventory" caption="fact_inventory"/>
    <measureGroup name="fact_procurement" caption="fact_procurement"/>
    <measureGroup name="fact_production" caption="fact_production"/>
    <measureGroup name="fact_sales" caption="fact_sales"/>
    <measureGroup name="fact_shipment" caption="fact_shipment"/>
  </measureGroups>
  <maps count="26">
    <map measureGroup="1" dimension="0"/>
    <map measureGroup="2" dimension="1"/>
    <map measureGroup="3" dimension="2"/>
    <map measureGroup="4" dimension="3"/>
    <map measureGroup="5" dimension="4"/>
    <map measureGroup="6" dimension="1"/>
    <map measureGroup="6" dimension="2"/>
    <map measureGroup="6" dimension="3"/>
    <map measureGroup="6" dimension="5"/>
    <map measureGroup="7" dimension="1"/>
    <map measureGroup="7" dimension="3"/>
    <map measureGroup="7" dimension="4"/>
    <map measureGroup="7" dimension="6"/>
    <map measureGroup="8" dimension="1"/>
    <map measureGroup="8" dimension="2"/>
    <map measureGroup="8" dimension="3"/>
    <map measureGroup="8" dimension="7"/>
    <map measureGroup="9" dimension="0"/>
    <map measureGroup="9" dimension="1"/>
    <map measureGroup="9" dimension="3"/>
    <map measureGroup="9" dimension="8"/>
    <map measureGroup="10" dimension="0"/>
    <map measureGroup="10" dimension="1"/>
    <map measureGroup="10" dimension="2"/>
    <map measureGroup="10" dimension="3"/>
    <map measureGroup="10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320.463941319445" createdVersion="5" refreshedVersion="8" minRefreshableVersion="3" recordCount="0" supportSubquery="1" supportAdvancedDrill="1" xr:uid="{0B5D5924-BAA3-4130-8BAF-AACCD85F99C3}">
  <cacheSource type="external" connectionId="12"/>
  <cacheFields count="4">
    <cacheField name="[dim_date].[year].[year]" caption="year" numFmtId="0" hierarchy="9" level="1">
      <sharedItems containsSemiMixedTypes="0" containsNonDate="0" containsString="0"/>
    </cacheField>
    <cacheField name="[Measures].[Stock]" caption="Stock" numFmtId="0" hierarchy="114" level="32767"/>
    <cacheField name="[dim_product].[product_name].[product_name]" caption="product_name" numFmtId="0" hierarchy="29" level="1">
      <sharedItems containsSemiMixedTypes="0" containsNonDate="0" containsString="0"/>
    </cacheField>
    <cacheField name="[dim_date].[Month_name_short].[Month_name_short]" caption="Month_name_short" numFmtId="0" hierarchy="18" level="1">
      <sharedItems containsSemiMixedTypes="0" containsNonDate="0" containsString="0"/>
    </cacheField>
  </cacheFields>
  <cacheHierarchies count="130">
    <cacheHierarchy uniqueName="[dim_customer].[customer_id]" caption="customer_id" attribute="1" defaultMemberUniqueName="[dim_customer].[customer_id].[All]" allUniqueName="[dim_customer].[customer_id].[All]" dimensionUniqueName="[dim_customer]" displayFolder="" count="0" memberValueDatatype="20" unbalanced="0"/>
    <cacheHierarchy uniqueName="[dim_customer].[customer_key]" caption="customer_key" attribute="1" defaultMemberUniqueName="[dim_customer].[customer_key].[All]" allUniqueName="[dim_customer].[customer_key].[All]" dimensionUniqueName="[dim_customer]" displayFolder="" count="0" memberValueDatatype="130" unbalanced="0"/>
    <cacheHierarchy uniqueName="[dim_customer].[customer_name]" caption="customer_name" attribute="1" defaultMemberUniqueName="[dim_customer].[customer_name].[All]" allUniqueName="[dim_customer].[customer_name].[All]" dimensionUniqueName="[dim_customer]" displayFolder="" count="0" memberValueDatatype="130" unbalanced="0"/>
    <cacheHierarchy uniqueName="[dim_customer].[country]" caption="country" attribute="1" defaultMemberUniqueName="[dim_customer].[country].[All]" allUniqueName="[dim_customer].[country].[All]" dimensionUniqueName="[dim_customer]" displayFolder="" count="0" memberValueDatatype="130" unbalanced="0"/>
    <cacheHierarchy uniqueName="[dim_customer].[channel_type]" caption="channel_type" attribute="1" defaultMemberUniqueName="[dim_customer].[channel_type].[All]" allUniqueName="[dim_customer].[channel_type].[All]" dimensionUniqueName="[dim_customer]" displayFolder="" count="0" memberValueDatatype="130" unbalanced="0"/>
    <cacheHierarchy uniqueName="[dim_customer].[size]" caption="size" attribute="1" defaultMemberUniqueName="[dim_customer].[size].[All]" allUniqueName="[dim_customer].[size].[All]" dimensionUniqueName="[dim_customer]" displayFolder="" count="0" memberValueDatatype="130" unbalanced="0"/>
    <cacheHierarchy uniqueName="[dim_customer].[annual_volume_usd]" caption="annual_volume_usd" attribute="1" defaultMemberUniqueName="[dim_customer].[annual_volume_usd].[All]" allUniqueName="[dim_customer].[annual_volume_usd].[All]" dimensionUniqueName="[dim_customer]" displayFolder="" count="0" memberValueDatatype="20" unbalanced="0"/>
    <cacheHierarchy uniqueName="[dim_date].[date_key]" caption="date_key" attribute="1" time="1" defaultMemberUniqueName="[dim_date].[date_key].[All]" allUniqueName="[dim_date].[date_key].[All]" dimensionUniqueName="[dim_date]" displayFolder="" count="0" memberValueDatatype="2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2" memberValueDatatype="20" unbalanced="0">
      <fieldsUsage count="2">
        <fieldUsage x="-1"/>
        <fieldUsage x="0"/>
      </fieldsUsage>
    </cacheHierarchy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20" unbalanced="0"/>
    <cacheHierarchy uniqueName="[dim_date].[month_name]" caption="month_name" attribute="1" time="1" defaultMemberUniqueName="[dim_date].[month_name].[All]" allUniqueName="[dim_date].[month_name].[All]" dimensionUniqueName="[dim_date]" displayFolder="" count="0" memberValueDatatype="130" unbalanced="0"/>
    <cacheHierarchy uniqueName="[dim_date].[week]" caption="week" attribute="1" time="1" defaultMemberUniqueName="[dim_date].[week].[All]" allUniqueName="[dim_date].[week].[All]" dimensionUniqueName="[dim_date]" displayFolder="" count="0" memberValueDatatype="20" unbalanced="0"/>
    <cacheHierarchy uniqueName="[dim_date].[day]" caption="day" attribute="1" time="1" defaultMemberUniqueName="[dim_date].[day].[All]" allUniqueName="[dim_date].[day].[All]" dimensionUniqueName="[dim_date]" displayFolder="" count="0" memberValueDatatype="20" unbalanced="0"/>
    <cacheHierarchy uniqueName="[dim_date].[day_of_week]" caption="day_of_week" attribute="1" time="1" defaultMemberUniqueName="[dim_date].[day_of_week].[All]" allUniqueName="[dim_date].[day_of_week].[All]" dimensionUniqueName="[dim_date]" displayFolder="" count="0" memberValueDatatype="20" unbalanced="0"/>
    <cacheHierarchy uniqueName="[dim_date].[day_name]" caption="day_name" attribute="1" time="1" defaultMemberUniqueName="[dim_date].[day_name].[All]" allUniqueName="[dim_date].[day_name].[All]" dimensionUniqueName="[dim_date]" displayFolder="" count="0" memberValueDatatype="130" unbalanced="0"/>
    <cacheHierarchy uniqueName="[dim_date].[is_weekend]" caption="is_weekend" attribute="1" time="1" defaultMemberUniqueName="[dim_date].[is_weekend].[All]" allUniqueName="[dim_date].[is_weekend].[All]" dimensionUniqueName="[dim_date]" displayFolder="" count="0" memberValueDatatype="20" unbalanced="0"/>
    <cacheHierarchy uniqueName="[dim_date].[Month_name_short]" caption="Month_name_short" attribute="1" time="1" defaultMemberUniqueName="[dim_date].[Month_name_short].[All]" allUniqueName="[dim_date].[Month_name_short].[All]" dimensionUniqueName="[dim_date]" displayFolder="" count="2" memberValueDatatype="130" unbalanced="0">
      <fieldsUsage count="2">
        <fieldUsage x="-1"/>
        <fieldUsage x="3"/>
      </fieldsUsage>
    </cacheHierarchy>
    <cacheHierarchy uniqueName="[dim_facility].[facility_id]" caption="facility_id" attribute="1" defaultMemberUniqueName="[dim_facility].[facility_id].[All]" allUniqueName="[dim_facility].[facility_id].[All]" dimensionUniqueName="[dim_facility]" displayFolder="" count="0" memberValueDatatype="20" unbalanced="0"/>
    <cacheHierarchy uniqueName="[dim_facility].[facility_key]" caption="facility_key" attribute="1" defaultMemberUniqueName="[dim_facility].[facility_key].[All]" allUniqueName="[dim_facility].[facility_key].[All]" dimensionUniqueName="[dim_facility]" displayFolder="" count="0" memberValueDatatype="130" unbalanced="0"/>
    <cacheHierarchy uniqueName="[dim_facility].[facility_name]" caption="facility_name" attribute="1" defaultMemberUniqueName="[dim_facility].[facility_name].[All]" allUniqueName="[dim_facility].[facility_name].[All]" dimensionUniqueName="[dim_facility]" displayFolder="" count="0" memberValueDatatype="130" unbalanced="0"/>
    <cacheHierarchy uniqueName="[dim_facility].[country]" caption="country" attribute="1" defaultMemberUniqueName="[dim_facility].[country].[All]" allUniqueName="[dim_facility].[country].[All]" dimensionUniqueName="[dim_facility]" displayFolder="" count="0" memberValueDatatype="130" unbalanced="0"/>
    <cacheHierarchy uniqueName="[dim_facility].[city]" caption="city" attribute="1" defaultMemberUniqueName="[dim_facility].[city].[All]" allUniqueName="[dim_facility].[city].[All]" dimensionUniqueName="[dim_facility]" displayFolder="" count="0" memberValueDatatype="130" unbalanced="0"/>
    <cacheHierarchy uniqueName="[dim_facility].[facility_type]" caption="facility_type" attribute="1" defaultMemberUniqueName="[dim_facility].[facility_type].[All]" allUniqueName="[dim_facility].[facility_type].[All]" dimensionUniqueName="[dim_facility]" displayFolder="" count="0" memberValueDatatype="130" unbalanced="0"/>
    <cacheHierarchy uniqueName="[dim_facility].[specialization]" caption="specialization" attribute="1" defaultMemberUniqueName="[dim_facility].[specialization].[All]" allUniqueName="[dim_facility].[specialization].[All]" dimensionUniqueName="[dim_facility]" displayFolder="" count="0" memberValueDatatype="130" unbalanced="0"/>
    <cacheHierarchy uniqueName="[dim_facility].[annual_capacity]" caption="annual_capacity" attribute="1" defaultMemberUniqueName="[dim_facility].[annual_capacity].[All]" allUniqueName="[dim_facility].[annual_capacity].[All]" dimensionUniqueName="[dim_facility]" displayFolder="" count="0" memberValueDatatype="20" unbalanced="0"/>
    <cacheHierarchy uniqueName="[dim_product].[product_id]" caption="product_id" attribute="1" defaultMemberUniqueName="[dim_product].[product_id].[All]" allUniqueName="[dim_product].[product_id].[All]" dimensionUniqueName="[dim_product]" displayFolder="" count="0" memberValueDatatype="20" unbalanced="0"/>
    <cacheHierarchy uniqueName="[dim_product].[product_key]" caption="product_key" attribute="1" defaultMemberUniqueName="[dim_product].[product_key].[All]" allUniqueName="[dim_product].[product_key].[All]" dimensionUniqueName="[dim_product]" displayFolder="" count="0" memberValueDatatype="130" unbalanced="0"/>
    <cacheHierarchy uniqueName="[dim_product].[product_name]" caption="product_name" attribute="1" defaultMemberUniqueName="[dim_product].[product_name].[All]" allUniqueName="[dim_product].[product_name].[All]" dimensionUniqueName="[dim_product]" displayFolder="" count="2" memberValueDatatype="130" unbalanced="0">
      <fieldsUsage count="2">
        <fieldUsage x="-1"/>
        <fieldUsage x="2"/>
      </fieldsUsage>
    </cacheHierarchy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_line]" caption="product_line" attribute="1" defaultMemberUniqueName="[dim_product].[product_line].[All]" allUniqueName="[dim_product].[product_line].[All]" dimensionUniqueName="[dim_product]" displayFolder="" count="0" memberValueDatatype="130" unbalanced="0"/>
    <cacheHierarchy uniqueName="[dim_product].[spec]" caption="spec" attribute="1" defaultMemberUniqueName="[dim_product].[spec].[All]" allUniqueName="[dim_product].[spec].[All]" dimensionUniqueName="[dim_product]" displayFolder="" count="0" memberValueDatatype="130" unbalanced="0"/>
    <cacheHierarchy uniqueName="[dim_product].[color]" caption="color" attribute="1" defaultMemberUniqueName="[dim_product].[color].[All]" allUniqueName="[dim_product].[color].[All]" dimensionUniqueName="[dim_product]" displayFolder="" count="0" memberValueDatatype="130" unbalanced="0"/>
    <cacheHierarchy uniqueName="[dim_product].[unit_price]" caption="unit_price" attribute="1" defaultMemberUniqueName="[dim_product].[unit_price].[All]" allUniqueName="[dim_product].[unit_price].[All]" dimensionUniqueName="[dim_product]" displayFolder="" count="0" memberValueDatatype="5" unbalanced="0"/>
    <cacheHierarchy uniqueName="[dim_product].[unit_cost]" caption="unit_cost" attribute="1" defaultMemberUniqueName="[dim_product].[unit_cost].[All]" allUniqueName="[dim_product].[unit_cost].[All]" dimensionUniqueName="[dim_product]" displayFolder="" count="0" memberValueDatatype="5" unbalanced="0"/>
    <cacheHierarchy uniqueName="[dim_product].[weight_kg]" caption="weight_kg" attribute="1" defaultMemberUniqueName="[dim_product].[weight_kg].[All]" allUniqueName="[dim_product].[weight_kg].[All]" dimensionUniqueName="[dim_product]" displayFolder="" count="0" memberValueDatatype="5" unbalanced="0"/>
    <cacheHierarchy uniqueName="[dim_product].[Img]" caption="Img" attribute="1" defaultMemberUniqueName="[dim_product].[Img].[All]" allUniqueName="[dim_product].[Img].[All]" dimensionUniqueName="[dim_product]" displayFolder="" count="0" memberValueDatatype="130" unbalanced="0"/>
    <cacheHierarchy uniqueName="[dim_supplier].[supplier_id]" caption="supplier_id" attribute="1" defaultMemberUniqueName="[dim_supplier].[supplier_id].[All]" allUniqueName="[dim_supplier].[supplier_id].[All]" dimensionUniqueName="[dim_supplier]" displayFolder="" count="0" memberValueDatatype="20" unbalanced="0"/>
    <cacheHierarchy uniqueName="[dim_supplier].[supplier_key]" caption="supplier_key" attribute="1" defaultMemberUniqueName="[dim_supplier].[supplier_key].[All]" allUniqueName="[dim_supplier].[supplier_key].[All]" dimensionUniqueName="[dim_supplier]" displayFolder="" count="0" memberValueDatatype="130" unbalanced="0"/>
    <cacheHierarchy uniqueName="[dim_supplier].[supplier_name]" caption="supplier_name" attribute="1" defaultMemberUniqueName="[dim_supplier].[supplier_name].[All]" allUniqueName="[dim_supplier].[supplier_name].[All]" dimensionUniqueName="[dim_supplier]" displayFolder="" count="0" memberValueDatatype="130" unbalanced="0"/>
    <cacheHierarchy uniqueName="[dim_supplier].[country]" caption="country" attribute="1" defaultMemberUniqueName="[dim_supplier].[country].[All]" allUniqueName="[dim_supplier].[country].[All]" dimensionUniqueName="[dim_supplier]" displayFolder="" count="0" memberValueDatatype="130" unbalanced="0"/>
    <cacheHierarchy uniqueName="[dim_supplier].[city]" caption="city" attribute="1" defaultMemberUniqueName="[dim_supplier].[city].[All]" allUniqueName="[dim_supplier].[city].[All]" dimensionUniqueName="[dim_supplier]" displayFolder="" count="0" memberValueDatatype="130" unbalanced="0"/>
    <cacheHierarchy uniqueName="[dim_supplier].[specialty]" caption="specialty" attribute="1" defaultMemberUniqueName="[dim_supplier].[specialty].[All]" allUniqueName="[dim_supplier].[specialty].[All]" dimensionUniqueName="[dim_supplier]" displayFolder="" count="0" memberValueDatatype="130" unbalanced="0"/>
    <cacheHierarchy uniqueName="[dim_supplier].[tier]" caption="tier" attribute="1" defaultMemberUniqueName="[dim_supplier].[tier].[All]" allUniqueName="[dim_supplier].[tier].[All]" dimensionUniqueName="[dim_supplier]" displayFolder="" count="0" memberValueDatatype="130" unbalanced="0"/>
    <cacheHierarchy uniqueName="[dim_supplier].[avg_quality_score]" caption="avg_quality_score" attribute="1" defaultMemberUniqueName="[dim_supplier].[avg_quality_score].[All]" allUniqueName="[dim_supplier].[avg_quality_score].[All]" dimensionUniqueName="[dim_supplier]" displayFolder="" count="0" memberValueDatatype="130" unbalanced="0"/>
    <cacheHierarchy uniqueName="[fact_inventory].[inventory_id]" caption="inventory_id" attribute="1" defaultMemberUniqueName="[fact_inventory].[inventory_id].[All]" allUniqueName="[fact_inventory].[inventory_id].[All]" dimensionUniqueName="[fact_inventory]" displayFolder="" count="0" memberValueDatatype="20" unbalanced="0"/>
    <cacheHierarchy uniqueName="[fact_inventory].[date_key]" caption="date_key" attribute="1" defaultMemberUniqueName="[fact_inventory].[date_key].[All]" allUniqueName="[fact_inventory].[date_key].[All]" dimensionUniqueName="[fact_inventory]" displayFolder="" count="0" memberValueDatatype="20" unbalanced="0"/>
    <cacheHierarchy uniqueName="[fact_inventory].[product_id]" caption="product_id" attribute="1" defaultMemberUniqueName="[fact_inventory].[product_id].[All]" allUniqueName="[fact_inventory].[product_id].[All]" dimensionUniqueName="[fact_inventory]" displayFolder="" count="0" memberValueDatatype="20" unbalanced="0"/>
    <cacheHierarchy uniqueName="[fact_inventory].[facility_id]" caption="facility_id" attribute="1" defaultMemberUniqueName="[fact_inventory].[facility_id].[All]" allUniqueName="[fact_inventory].[facility_id].[All]" dimensionUniqueName="[fact_inventory]" displayFolder="" count="0" memberValueDatatype="20" unbalanced="0"/>
    <cacheHierarchy uniqueName="[fact_inventory].[stock_level]" caption="stock_level" attribute="1" defaultMemberUniqueName="[fact_inventory].[stock_level].[All]" allUniqueName="[fact_inventory].[stock_level].[All]" dimensionUniqueName="[fact_inventory]" displayFolder="" count="0" memberValueDatatype="20" unbalanced="0"/>
    <cacheHierarchy uniqueName="[fact_inventory].[safety_stock_level]" caption="safety_stock_level" attribute="1" defaultMemberUniqueName="[fact_inventory].[safety_stock_level].[All]" allUniqueName="[fact_inventory].[safety_stock_level].[All]" dimensionUniqueName="[fact_inventory]" displayFolder="" count="0" memberValueDatatype="20" unbalanced="0"/>
    <cacheHierarchy uniqueName="[fact_inventory].[reorder_point]" caption="reorder_point" attribute="1" defaultMemberUniqueName="[fact_inventory].[reorder_point].[All]" allUniqueName="[fact_inventory].[reorder_point].[All]" dimensionUniqueName="[fact_inventory]" displayFolder="" count="0" memberValueDatatype="20" unbalanced="0"/>
    <cacheHierarchy uniqueName="[fact_procurement].[procurement_id]" caption="procurement_id" attribute="1" defaultMemberUniqueName="[fact_procurement].[procurement_id].[All]" allUniqueName="[fact_procurement].[procurement_id].[All]" dimensionUniqueName="[fact_procurement]" displayFolder="" count="0" memberValueDatatype="20" unbalanced="0"/>
    <cacheHierarchy uniqueName="[fact_procurement].[order_date_key]" caption="order_date_key" attribute="1" defaultMemberUniqueName="[fact_procurement].[order_date_key].[All]" allUniqueName="[fact_procurement].[order_date_key].[All]" dimensionUniqueName="[fact_procurement]" displayFolder="" count="0" memberValueDatatype="20" unbalanced="0"/>
    <cacheHierarchy uniqueName="[fact_procurement].[product_id]" caption="product_id" attribute="1" defaultMemberUniqueName="[fact_procurement].[product_id].[All]" allUniqueName="[fact_procurement].[product_id].[All]" dimensionUniqueName="[fact_procurement]" displayFolder="" count="0" memberValueDatatype="20" unbalanced="0"/>
    <cacheHierarchy uniqueName="[fact_procurement].[supplier_id]" caption="supplier_id" attribute="1" defaultMemberUniqueName="[fact_procurement].[supplier_id].[All]" allUniqueName="[fact_procurement].[supplier_id].[All]" dimensionUniqueName="[fact_procurement]" displayFolder="" count="0" memberValueDatatype="20" unbalanced="0"/>
    <cacheHierarchy uniqueName="[fact_procurement].[order_quantity]" caption="order_quantity" attribute="1" defaultMemberUniqueName="[fact_procurement].[order_quantity].[All]" allUniqueName="[fact_procurement].[order_quantity].[All]" dimensionUniqueName="[fact_procurement]" displayFolder="" count="0" memberValueDatatype="20" unbalanced="0"/>
    <cacheHierarchy uniqueName="[fact_procurement].[unit_cost]" caption="unit_cost" attribute="1" defaultMemberUniqueName="[fact_procurement].[unit_cost].[All]" allUniqueName="[fact_procurement].[unit_cost].[All]" dimensionUniqueName="[fact_procurement]" displayFolder="" count="0" memberValueDatatype="5" unbalanced="0"/>
    <cacheHierarchy uniqueName="[fact_procurement].[total_cost]" caption="total_cost" attribute="1" defaultMemberUniqueName="[fact_procurement].[total_cost].[All]" allUniqueName="[fact_procurement].[total_cost].[All]" dimensionUniqueName="[fact_procurement]" displayFolder="" count="0" memberValueDatatype="5" unbalanced="0"/>
    <cacheHierarchy uniqueName="[fact_procurement].[lead_time_days]" caption="lead_time_days" attribute="1" defaultMemberUniqueName="[fact_procurement].[lead_time_days].[All]" allUniqueName="[fact_procurement].[lead_time_days].[All]" dimensionUniqueName="[fact_procurement]" displayFolder="" count="0" memberValueDatatype="20" unbalanced="0"/>
    <cacheHierarchy uniqueName="[fact_procurement].[delivery_date_key]" caption="delivery_date_key" attribute="1" defaultMemberUniqueName="[fact_procurement].[delivery_date_key].[All]" allUniqueName="[fact_procurement].[delivery_date_key].[All]" dimensionUniqueName="[fact_procurement]" displayFolder="" count="0" memberValueDatatype="20" unbalanced="0"/>
    <cacheHierarchy uniqueName="[fact_procurement].[quality_score]" caption="quality_score" attribute="1" defaultMemberUniqueName="[fact_procurement].[quality_score].[All]" allUniqueName="[fact_procurement].[quality_score].[All]" dimensionUniqueName="[fact_procurement]" displayFolder="" count="0" memberValueDatatype="5" unbalanced="0"/>
    <cacheHierarchy uniqueName="[fact_procurement].[po_number]" caption="po_number" attribute="1" defaultMemberUniqueName="[fact_procurement].[po_number].[All]" allUniqueName="[fact_procurement].[po_number].[All]" dimensionUniqueName="[fact_procurement]" displayFolder="" count="0" memberValueDatatype="130" unbalanced="0"/>
    <cacheHierarchy uniqueName="[fact_production].[production_id]" caption="production_id" attribute="1" defaultMemberUniqueName="[fact_production].[production_id].[All]" allUniqueName="[fact_production].[production_id].[All]" dimensionUniqueName="[fact_production]" displayFolder="" count="0" memberValueDatatype="20" unbalanced="0"/>
    <cacheHierarchy uniqueName="[fact_production].[date_key]" caption="date_key" attribute="1" defaultMemberUniqueName="[fact_production].[date_key].[All]" allUniqueName="[fact_production].[date_key].[All]" dimensionUniqueName="[fact_production]" displayFolder="" count="0" memberValueDatatype="20" unbalanced="0"/>
    <cacheHierarchy uniqueName="[fact_production].[product_id]" caption="product_id" attribute="1" defaultMemberUniqueName="[fact_production].[product_id].[All]" allUniqueName="[fact_production].[product_id].[All]" dimensionUniqueName="[fact_production]" displayFolder="" count="0" memberValueDatatype="20" unbalanced="0"/>
    <cacheHierarchy uniqueName="[fact_production].[facility_id]" caption="facility_id" attribute="1" defaultMemberUniqueName="[fact_production].[facility_id].[All]" allUniqueName="[fact_production].[facility_id].[All]" dimensionUniqueName="[fact_production]" displayFolder="" count="0" memberValueDatatype="20" unbalanced="0"/>
    <cacheHierarchy uniqueName="[fact_production].[quantity_produced]" caption="quantity_produced" attribute="1" defaultMemberUniqueName="[fact_production].[quantity_produced].[All]" allUniqueName="[fact_production].[quantity_produced].[All]" dimensionUniqueName="[fact_production]" displayFolder="" count="0" memberValueDatatype="20" unbalanced="0"/>
    <cacheHierarchy uniqueName="[fact_production].[defective_units]" caption="defective_units" attribute="1" defaultMemberUniqueName="[fact_production].[defective_units].[All]" allUniqueName="[fact_production].[defective_units].[All]" dimensionUniqueName="[fact_production]" displayFolder="" count="0" memberValueDatatype="20" unbalanced="0"/>
    <cacheHierarchy uniqueName="[fact_production].[defect_rate_pct]" caption="defect_rate_pct" attribute="1" defaultMemberUniqueName="[fact_production].[defect_rate_pct].[All]" allUniqueName="[fact_production].[defect_rate_pct].[All]" dimensionUniqueName="[fact_production]" displayFolder="" count="0" memberValueDatatype="5" unbalanced="0"/>
    <cacheHierarchy uniqueName="[fact_production].[batch_number]" caption="batch_number" attribute="1" defaultMemberUniqueName="[fact_production].[batch_number].[All]" allUniqueName="[fact_production].[batch_number].[All]" dimensionUniqueName="[fact_production]" displayFolder="" count="0" memberValueDatatype="130" unbalanced="0"/>
    <cacheHierarchy uniqueName="[fact_sales].[sales_id]" caption="sales_id" attribute="1" defaultMemberUniqueName="[fact_sales].[sales_id].[All]" allUniqueName="[fact_sales].[sales_id].[All]" dimensionUniqueName="[fact_sales]" displayFolder="" count="0" memberValueDatatype="20" unbalanced="0"/>
    <cacheHierarchy uniqueName="[fact_sales].[date_key]" caption="date_key" attribute="1" defaultMemberUniqueName="[fact_sales].[date_key].[All]" allUniqueName="[fact_sales].[date_key].[All]" dimensionUniqueName="[fact_sales]" displayFolder="" count="0" memberValueDatatype="2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2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20" unbalanced="0"/>
    <cacheHierarchy uniqueName="[fact_sales].[quantity_sold]" caption="quantity_sold" attribute="1" defaultMemberUniqueName="[fact_sales].[quantity_sold].[All]" allUniqueName="[fact_sales].[quantity_sold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discount_pct]" caption="discount_pct" attribute="1" defaultMemberUniqueName="[fact_sales].[discount_pct].[All]" allUniqueName="[fact_sales].[discount_pct].[All]" dimensionUniqueName="[fact_sales]" displayFolder="" count="0" memberValueDatatype="20" unbalanced="0"/>
    <cacheHierarchy uniqueName="[fact_sales].[discount_amount]" caption="discount_amount" attribute="1" defaultMemberUniqueName="[fact_sales].[discount_amount].[All]" allUniqueName="[fact_sales].[discount_amount].[All]" dimensionUniqueName="[fact_sales]" displayFolder="" count="0" memberValueDatatype="5" unbalanced="0"/>
    <cacheHierarchy uniqueName="[fact_sales].[gross_revenue]" caption="gross_revenue" attribute="1" defaultMemberUniqueName="[fact_sales].[gross_revenue].[All]" allUniqueName="[fact_sales].[gross_revenue].[All]" dimensionUniqueName="[fact_sales]" displayFolder="" count="0" memberValueDatatype="5" unbalanced="0"/>
    <cacheHierarchy uniqueName="[fact_sales].[net_revenue]" caption="net_revenue" attribute="1" defaultMemberUniqueName="[fact_sales].[net_revenue].[All]" allUniqueName="[fact_sales].[net_revenue].[All]" dimensionUniqueName="[fact_sales]" displayFolder="" count="0" memberValueDatatype="5" unbalanced="0"/>
    <cacheHierarchy uniqueName="[fact_sales].[total_cost]" caption="total_cost" attribute="1" defaultMemberUniqueName="[fact_sales].[total_cost].[All]" allUniqueName="[fact_sales].[total_cost].[All]" dimensionUniqueName="[fact_sales]" displayFolder="" count="0" memberValueDatatype="5" unbalanced="0"/>
    <cacheHierarchy uniqueName="[fact_sales].[profit]" caption="profit" attribute="1" defaultMemberUniqueName="[fact_sales].[profit].[All]" allUniqueName="[fact_sales].[profit].[All]" dimensionUniqueName="[fact_sales]" displayFolder="" count="0" memberValueDatatype="5" unbalanced="0"/>
    <cacheHierarchy uniqueName="[fact_sales].[profit_margin_pct]" caption="profit_margin_pct" attribute="1" defaultMemberUniqueName="[fact_sales].[profit_margin_pct].[All]" allUniqueName="[fact_sales].[profit_margin_pct].[All]" dimensionUniqueName="[fact_sales]" displayFolder="" count="0" memberValueDatatype="5" unbalanced="0"/>
    <cacheHierarchy uniqueName="[fact_sales].[order_number]" caption="order_number" attribute="1" defaultMemberUniqueName="[fact_sales].[order_number].[All]" allUniqueName="[fact_sales].[order_number].[All]" dimensionUniqueName="[fact_sales]" displayFolder="" count="0" memberValueDatatype="130" unbalanced="0"/>
    <cacheHierarchy uniqueName="[fact_shipment].[shipment_id]" caption="shipment_id" attribute="1" defaultMemberUniqueName="[fact_shipment].[shipment_id].[All]" allUniqueName="[fact_shipment].[shipment_id].[All]" dimensionUniqueName="[fact_shipment]" displayFolder="" count="0" memberValueDatatype="20" unbalanced="0"/>
    <cacheHierarchy uniqueName="[fact_shipment].[ship_date_key]" caption="ship_date_key" attribute="1" defaultMemberUniqueName="[fact_shipment].[ship_date_key].[All]" allUniqueName="[fact_shipment].[ship_date_key].[All]" dimensionUniqueName="[fact_shipment]" displayFolder="" count="0" memberValueDatatype="20" unbalanced="0"/>
    <cacheHierarchy uniqueName="[fact_shipment].[delivery_date_key]" caption="delivery_date_key" attribute="1" defaultMemberUniqueName="[fact_shipment].[delivery_date_key].[All]" allUniqueName="[fact_shipment].[delivery_date_key].[All]" dimensionUniqueName="[fact_shipment]" displayFolder="" count="0" memberValueDatatype="20" unbalanced="0"/>
    <cacheHierarchy uniqueName="[fact_shipment].[product_id]" caption="product_id" attribute="1" defaultMemberUniqueName="[fact_shipment].[product_id].[All]" allUniqueName="[fact_shipment].[product_id].[All]" dimensionUniqueName="[fact_shipment]" displayFolder="" count="0" memberValueDatatype="20" unbalanced="0"/>
    <cacheHierarchy uniqueName="[fact_shipment].[facility_id]" caption="facility_id" attribute="1" defaultMemberUniqueName="[fact_shipment].[facility_id].[All]" allUniqueName="[fact_shipment].[facility_id].[All]" dimensionUniqueName="[fact_shipment]" displayFolder="" count="0" memberValueDatatype="20" unbalanced="0"/>
    <cacheHierarchy uniqueName="[fact_shipment].[customer_id]" caption="customer_id" attribute="1" defaultMemberUniqueName="[fact_shipment].[customer_id].[All]" allUniqueName="[fact_shipment].[customer_id].[All]" dimensionUniqueName="[fact_shipment]" displayFolder="" count="0" memberValueDatatype="20" unbalanced="0"/>
    <cacheHierarchy uniqueName="[fact_shipment].[quantity]" caption="quantity" attribute="1" defaultMemberUniqueName="[fact_shipment].[quantity].[All]" allUniqueName="[fact_shipment].[quantity].[All]" dimensionUniqueName="[fact_shipment]" displayFolder="" count="0" memberValueDatatype="20" unbalanced="0"/>
    <cacheHierarchy uniqueName="[fact_shipment].[carrier]" caption="carrier" attribute="1" defaultMemberUniqueName="[fact_shipment].[carrier].[All]" allUniqueName="[fact_shipment].[carrier].[All]" dimensionUniqueName="[fact_shipment]" displayFolder="" count="0" memberValueDatatype="130" unbalanced="0"/>
    <cacheHierarchy uniqueName="[fact_shipment].[status]" caption="status" attribute="1" defaultMemberUniqueName="[fact_shipment].[status].[All]" allUniqueName="[fact_shipment].[status].[All]" dimensionUniqueName="[fact_shipment]" displayFolder="" count="0" memberValueDatatype="130" unbalanced="0"/>
    <cacheHierarchy uniqueName="[fact_shipment].[shipping_cost]" caption="shipping_cost" attribute="1" defaultMemberUniqueName="[fact_shipment].[shipping_cost].[All]" allUniqueName="[fact_shipment].[shipping_cost].[All]" dimensionUniqueName="[fact_shipment]" displayFolder="" count="0" memberValueDatatype="20" unbalanced="0"/>
    <cacheHierarchy uniqueName="[fact_shipment].[total_weight_kg]" caption="total_weight_kg" attribute="1" defaultMemberUniqueName="[fact_shipment].[total_weight_kg].[All]" allUniqueName="[fact_shipment].[total_weight_kg].[All]" dimensionUniqueName="[fact_shipment]" displayFolder="" count="0" memberValueDatatype="5" unbalanced="0"/>
    <cacheHierarchy uniqueName="[fact_shipment].[tracking_number]" caption="tracking_number" attribute="1" defaultMemberUniqueName="[fact_shipment].[tracking_number].[All]" allUniqueName="[fact_shipment].[tracking_number].[All]" dimensionUniqueName="[fact_shipment]" displayFolder="" count="0" memberValueDatatype="130" unbalanced="0"/>
    <cacheHierarchy uniqueName="[fact_shipment].[delay_reason]" caption="delay_reason" attribute="1" defaultMemberUniqueName="[fact_shipment].[delay_reason].[All]" allUniqueName="[fact_shipment].[delay_reason].[All]" dimensionUniqueName="[fact_shipment]" displayFolder="" count="0" memberValueDatatype="130" unbalanced="0"/>
    <cacheHierarchy uniqueName="[_Mesures].[Mesures]" caption="Mesures" attribute="1" defaultMemberUniqueName="[_Mesures].[Mesures].[All]" allUniqueName="[_Mesures].[Mesures].[All]" dimensionUniqueName="[_Mesures]" displayFolder="" count="0" memberValueDatatype="130" unbalanced="0" hidden="1"/>
    <cacheHierarchy uniqueName="[_Mesures].[Valeur]" caption="Valeur" attribute="1" defaultMemberUniqueName="[_Mesures].[Valeur].[All]" allUniqueName="[_Mesures].[Valeur].[All]" dimensionUniqueName="[_Mesures]" displayFolder="" count="0" memberValueDatatype="20" unbalanced="0" hidden="1"/>
    <cacheHierarchy uniqueName="[Measures].[Somme de defect_rate_pct]" caption="Somme de defect_rate_pct" measure="1" displayFolder="" measureGroup="fact_production" count="0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omme de quantity_produced]" caption="Somme de quantity_produced" measure="1" displayFolder="" measureGroup="fact_production" count="0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Somme de quantity]" caption="Somme de quantity" measure="1" displayFolder="" measureGroup="fact_shipment" count="0">
      <extLst>
        <ext xmlns:x15="http://schemas.microsoft.com/office/spreadsheetml/2010/11/main" uri="{B97F6D7D-B522-45F9-BDA1-12C45D357490}">
          <x15:cacheHierarchy aggregatedColumn="92"/>
        </ext>
      </extLst>
    </cacheHierarchy>
    <cacheHierarchy uniqueName="[Measures].[Somme de total_cost]" caption="Somme de total_cost" measure="1" displayFolder="" measureGroup="fact_procurement" count="0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omme de shipping_cost]" caption="Somme de shipping_cost" measure="1" displayFolder="" measureGroup="fact_shipment" count="0">
      <extLst>
        <ext xmlns:x15="http://schemas.microsoft.com/office/spreadsheetml/2010/11/main" uri="{B97F6D7D-B522-45F9-BDA1-12C45D357490}">
          <x15:cacheHierarchy aggregatedColumn="95"/>
        </ext>
      </extLst>
    </cacheHierarchy>
    <cacheHierarchy uniqueName="[Measures].[Somme de profit]" caption="Somme de profit" measure="1" displayFolder="" measureGroup="fact_sales" count="0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Nombre de facility_name]" caption="Nombre de facility_name" measure="1" displayFolder="" measureGroup="dim_facility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me de order_quantity]" caption="Somme de order_quantity" measure="1" displayFolder="" measureGroup="fact_procurement" count="0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Quantité vendues]" caption="Quantité vendues" measure="1" displayFolder="" measureGroup="_Mesures" count="0"/>
    <cacheHierarchy uniqueName="[Measures].[Quantités vendues LY]" caption="Quantités vendues LY" measure="1" displayFolder="" measureGroup="_Mesures" count="0"/>
    <cacheHierarchy uniqueName="[Measures].[CA net]" caption="CA net" measure="1" displayFolder="" measureGroup="_Mesures" count="0"/>
    <cacheHierarchy uniqueName="[Measures].[Quantités commandées]" caption="Quantités commandées" measure="1" displayFolder="" measureGroup="_Mesures" count="0"/>
    <cacheHierarchy uniqueName="[Measures].[Taux de defaut]" caption="Taux de defaut" measure="1" displayFolder="" measureGroup="_Mesures" count="0"/>
    <cacheHierarchy uniqueName="[Measures].[Stock]" caption="Stock" measure="1" displayFolder="" measureGroup="_Mesures" count="0" oneField="1">
      <fieldsUsage count="1">
        <fieldUsage x="1"/>
      </fieldsUsage>
    </cacheHierarchy>
    <cacheHierarchy uniqueName="[Measures].[Valeur du stock]" caption="Valeur du stock" measure="1" displayFolder="" measureGroup="_Mesures" count="0"/>
    <cacheHierarchy uniqueName="[Measures].[Cout commandes]" caption="Cout commandes" measure="1" displayFolder="" measureGroup="_Mesures" count="0"/>
    <cacheHierarchy uniqueName="[Measures].[Quantités commandées LY]" caption="Quantités commandées LY" measure="1" displayFolder="" measureGroup="_Mesures" count="0"/>
    <cacheHierarchy uniqueName="[Measures].[__XL_Count fact_shipment]" caption="__XL_Count fact_shipment" measure="1" displayFolder="" measureGroup="fact_shipment" count="0" hidden="1"/>
    <cacheHierarchy uniqueName="[Measures].[__XL_Count fact_sales]" caption="__XL_Count fact_sales" measure="1" displayFolder="" measureGroup="fact_sales" count="0" hidden="1"/>
    <cacheHierarchy uniqueName="[Measures].[__XL_Count fact_production]" caption="__XL_Count fact_production" measure="1" displayFolder="" measureGroup="fact_production" count="0" hidden="1"/>
    <cacheHierarchy uniqueName="[Measures].[__XL_Count fact_inventory]" caption="__XL_Count fact_inventory" measure="1" displayFolder="" measureGroup="fact_inventory" count="0" hidden="1"/>
    <cacheHierarchy uniqueName="[Measures].[__XL_Count fact_procurement]" caption="__XL_Count fact_procurement" measure="1" displayFolder="" measureGroup="fact_procurement" count="0" hidden="1"/>
    <cacheHierarchy uniqueName="[Measures].[__XL_Count dim_customer]" caption="__XL_Count dim_customer" measure="1" displayFolder="" measureGroup="dim_customer" count="0" hidden="1"/>
    <cacheHierarchy uniqueName="[Measures].[__XL_Count dim_product]" caption="__XL_Count dim_product" measure="1" displayFolder="" measureGroup="dim_product" count="0" hidden="1"/>
    <cacheHierarchy uniqueName="[Measures].[__XL_Count dim_facility]" caption="__XL_Count dim_facility" measure="1" displayFolder="" measureGroup="dim_facility" count="0" hidden="1"/>
    <cacheHierarchy uniqueName="[Measures].[__XL_Count dim_date]" caption="__XL_Count dim_date" measure="1" displayFolder="" measureGroup="dim_date" count="0" hidden="1"/>
    <cacheHierarchy uniqueName="[Measures].[__XL_Count dim_supplier]" caption="__XL_Count dim_supplier" measure="1" displayFolder="" measureGroup="dim_supplier" count="0" hidden="1"/>
    <cacheHierarchy uniqueName="[Measures].[__XL_Count _Mesures]" caption="__XL_Count _Mesures" measure="1" displayFolder="" measureGroup="_Mesures" count="0" hidden="1"/>
    <cacheHierarchy uniqueName="[Measures].[__Aucune mesure définie]" caption="__Aucune mesure définie" measure="1" displayFolder="" count="0" hidden="1"/>
  </cacheHierarchies>
  <kpis count="0"/>
  <dimensions count="11">
    <dimension name="dim_customer" uniqueName="[dim_customer]" caption="dim_customer"/>
    <dimension name="dim_date" uniqueName="[dim_date]" caption="dim_date"/>
    <dimension name="dim_facility" uniqueName="[dim_facility]" caption="dim_facility"/>
    <dimension name="dim_product" uniqueName="[dim_product]" caption="dim_product"/>
    <dimension name="dim_supplier" uniqueName="[dim_supplier]" caption="dim_supplier"/>
    <dimension name="fact_inventory" uniqueName="[fact_inventory]" caption="fact_inventory"/>
    <dimension name="fact_procurement" uniqueName="[fact_procurement]" caption="fact_procurement"/>
    <dimension name="fact_production" uniqueName="[fact_production]" caption="fact_production"/>
    <dimension name="fact_sales" uniqueName="[fact_sales]" caption="fact_sales"/>
    <dimension name="fact_shipment" uniqueName="[fact_shipment]" caption="fact_shipment"/>
    <dimension measure="1" name="Measures" uniqueName="[Measures]" caption="Measures"/>
  </dimensions>
  <measureGroups count="11">
    <measureGroup name="_Mesures" caption="_Mesures"/>
    <measureGroup name="dim_customer" caption="dim_customer"/>
    <measureGroup name="dim_date" caption="dim_date"/>
    <measureGroup name="dim_facility" caption="dim_facility"/>
    <measureGroup name="dim_product" caption="dim_product"/>
    <measureGroup name="dim_supplier" caption="dim_supplier"/>
    <measureGroup name="fact_inventory" caption="fact_inventory"/>
    <measureGroup name="fact_procurement" caption="fact_procurement"/>
    <measureGroup name="fact_production" caption="fact_production"/>
    <measureGroup name="fact_sales" caption="fact_sales"/>
    <measureGroup name="fact_shipment" caption="fact_shipment"/>
  </measureGroups>
  <maps count="26">
    <map measureGroup="1" dimension="0"/>
    <map measureGroup="2" dimension="1"/>
    <map measureGroup="3" dimension="2"/>
    <map measureGroup="4" dimension="3"/>
    <map measureGroup="5" dimension="4"/>
    <map measureGroup="6" dimension="1"/>
    <map measureGroup="6" dimension="2"/>
    <map measureGroup="6" dimension="3"/>
    <map measureGroup="6" dimension="5"/>
    <map measureGroup="7" dimension="1"/>
    <map measureGroup="7" dimension="3"/>
    <map measureGroup="7" dimension="4"/>
    <map measureGroup="7" dimension="6"/>
    <map measureGroup="8" dimension="1"/>
    <map measureGroup="8" dimension="2"/>
    <map measureGroup="8" dimension="3"/>
    <map measureGroup="8" dimension="7"/>
    <map measureGroup="9" dimension="0"/>
    <map measureGroup="9" dimension="1"/>
    <map measureGroup="9" dimension="3"/>
    <map measureGroup="9" dimension="8"/>
    <map measureGroup="10" dimension="0"/>
    <map measureGroup="10" dimension="1"/>
    <map measureGroup="10" dimension="2"/>
    <map measureGroup="10" dimension="3"/>
    <map measureGroup="10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320.467733912039" createdVersion="5" refreshedVersion="8" minRefreshableVersion="3" recordCount="0" supportSubquery="1" supportAdvancedDrill="1" xr:uid="{78529BD1-CAAC-497E-8542-A9D022C29DAA}">
  <cacheSource type="external" connectionId="12"/>
  <cacheFields count="4">
    <cacheField name="[dim_date].[year].[year]" caption="year" numFmtId="0" hierarchy="9" level="1">
      <sharedItems containsSemiMixedTypes="0" containsNonDate="0" containsString="0"/>
    </cacheField>
    <cacheField name="[Measures].[Valeur du stock]" caption="Valeur du stock" numFmtId="0" hierarchy="115" level="32767"/>
    <cacheField name="[dim_facility].[facility_name].[facility_name]" caption="facility_name" numFmtId="0" hierarchy="21" level="1">
      <sharedItems count="3">
        <s v="Mumbai DC"/>
        <s v="New Jersey DC"/>
        <s v="Poland DC"/>
      </sharedItems>
    </cacheField>
    <cacheField name="[dim_product].[category].[category]" caption="category" numFmtId="0" hierarchy="30" level="1">
      <sharedItems count="5">
        <s v="Appliance"/>
        <s v="Smartphone"/>
        <s v="Tablet"/>
        <s v="Television"/>
        <s v="Wearable"/>
      </sharedItems>
    </cacheField>
  </cacheFields>
  <cacheHierarchies count="130">
    <cacheHierarchy uniqueName="[dim_customer].[customer_id]" caption="customer_id" attribute="1" defaultMemberUniqueName="[dim_customer].[customer_id].[All]" allUniqueName="[dim_customer].[customer_id].[All]" dimensionUniqueName="[dim_customer]" displayFolder="" count="0" memberValueDatatype="20" unbalanced="0"/>
    <cacheHierarchy uniqueName="[dim_customer].[customer_key]" caption="customer_key" attribute="1" defaultMemberUniqueName="[dim_customer].[customer_key].[All]" allUniqueName="[dim_customer].[customer_key].[All]" dimensionUniqueName="[dim_customer]" displayFolder="" count="0" memberValueDatatype="130" unbalanced="0"/>
    <cacheHierarchy uniqueName="[dim_customer].[customer_name]" caption="customer_name" attribute="1" defaultMemberUniqueName="[dim_customer].[customer_name].[All]" allUniqueName="[dim_customer].[customer_name].[All]" dimensionUniqueName="[dim_customer]" displayFolder="" count="0" memberValueDatatype="130" unbalanced="0"/>
    <cacheHierarchy uniqueName="[dim_customer].[country]" caption="country" attribute="1" defaultMemberUniqueName="[dim_customer].[country].[All]" allUniqueName="[dim_customer].[country].[All]" dimensionUniqueName="[dim_customer]" displayFolder="" count="0" memberValueDatatype="130" unbalanced="0"/>
    <cacheHierarchy uniqueName="[dim_customer].[channel_type]" caption="channel_type" attribute="1" defaultMemberUniqueName="[dim_customer].[channel_type].[All]" allUniqueName="[dim_customer].[channel_type].[All]" dimensionUniqueName="[dim_customer]" displayFolder="" count="0" memberValueDatatype="130" unbalanced="0"/>
    <cacheHierarchy uniqueName="[dim_customer].[size]" caption="size" attribute="1" defaultMemberUniqueName="[dim_customer].[size].[All]" allUniqueName="[dim_customer].[size].[All]" dimensionUniqueName="[dim_customer]" displayFolder="" count="0" memberValueDatatype="130" unbalanced="0"/>
    <cacheHierarchy uniqueName="[dim_customer].[annual_volume_usd]" caption="annual_volume_usd" attribute="1" defaultMemberUniqueName="[dim_customer].[annual_volume_usd].[All]" allUniqueName="[dim_customer].[annual_volume_usd].[All]" dimensionUniqueName="[dim_customer]" displayFolder="" count="0" memberValueDatatype="20" unbalanced="0"/>
    <cacheHierarchy uniqueName="[dim_date].[date_key]" caption="date_key" attribute="1" time="1" defaultMemberUniqueName="[dim_date].[date_key].[All]" allUniqueName="[dim_date].[date_key].[All]" dimensionUniqueName="[dim_date]" displayFolder="" count="0" memberValueDatatype="2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2" memberValueDatatype="20" unbalanced="0">
      <fieldsUsage count="2">
        <fieldUsage x="-1"/>
        <fieldUsage x="0"/>
      </fieldsUsage>
    </cacheHierarchy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20" unbalanced="0"/>
    <cacheHierarchy uniqueName="[dim_date].[month_name]" caption="month_name" attribute="1" time="1" defaultMemberUniqueName="[dim_date].[month_name].[All]" allUniqueName="[dim_date].[month_name].[All]" dimensionUniqueName="[dim_date]" displayFolder="" count="0" memberValueDatatype="130" unbalanced="0"/>
    <cacheHierarchy uniqueName="[dim_date].[week]" caption="week" attribute="1" time="1" defaultMemberUniqueName="[dim_date].[week].[All]" allUniqueName="[dim_date].[week].[All]" dimensionUniqueName="[dim_date]" displayFolder="" count="0" memberValueDatatype="20" unbalanced="0"/>
    <cacheHierarchy uniqueName="[dim_date].[day]" caption="day" attribute="1" time="1" defaultMemberUniqueName="[dim_date].[day].[All]" allUniqueName="[dim_date].[day].[All]" dimensionUniqueName="[dim_date]" displayFolder="" count="0" memberValueDatatype="20" unbalanced="0"/>
    <cacheHierarchy uniqueName="[dim_date].[day_of_week]" caption="day_of_week" attribute="1" time="1" defaultMemberUniqueName="[dim_date].[day_of_week].[All]" allUniqueName="[dim_date].[day_of_week].[All]" dimensionUniqueName="[dim_date]" displayFolder="" count="0" memberValueDatatype="20" unbalanced="0"/>
    <cacheHierarchy uniqueName="[dim_date].[day_name]" caption="day_name" attribute="1" time="1" defaultMemberUniqueName="[dim_date].[day_name].[All]" allUniqueName="[dim_date].[day_name].[All]" dimensionUniqueName="[dim_date]" displayFolder="" count="0" memberValueDatatype="130" unbalanced="0"/>
    <cacheHierarchy uniqueName="[dim_date].[is_weekend]" caption="is_weekend" attribute="1" time="1" defaultMemberUniqueName="[dim_date].[is_weekend].[All]" allUniqueName="[dim_date].[is_weekend].[All]" dimensionUniqueName="[dim_date]" displayFolder="" count="0" memberValueDatatype="20" unbalanced="0"/>
    <cacheHierarchy uniqueName="[dim_date].[Month_name_short]" caption="Month_name_short" attribute="1" time="1" defaultMemberUniqueName="[dim_date].[Month_name_short].[All]" allUniqueName="[dim_date].[Month_name_short].[All]" dimensionUniqueName="[dim_date]" displayFolder="" count="2" memberValueDatatype="130" unbalanced="0"/>
    <cacheHierarchy uniqueName="[dim_facility].[facility_id]" caption="facility_id" attribute="1" defaultMemberUniqueName="[dim_facility].[facility_id].[All]" allUniqueName="[dim_facility].[facility_id].[All]" dimensionUniqueName="[dim_facility]" displayFolder="" count="0" memberValueDatatype="20" unbalanced="0"/>
    <cacheHierarchy uniqueName="[dim_facility].[facility_key]" caption="facility_key" attribute="1" defaultMemberUniqueName="[dim_facility].[facility_key].[All]" allUniqueName="[dim_facility].[facility_key].[All]" dimensionUniqueName="[dim_facility]" displayFolder="" count="0" memberValueDatatype="130" unbalanced="0"/>
    <cacheHierarchy uniqueName="[dim_facility].[facility_name]" caption="facility_name" attribute="1" defaultMemberUniqueName="[dim_facility].[facility_name].[All]" allUniqueName="[dim_facility].[facility_name].[All]" dimensionUniqueName="[dim_facility]" displayFolder="" count="2" memberValueDatatype="130" unbalanced="0">
      <fieldsUsage count="2">
        <fieldUsage x="-1"/>
        <fieldUsage x="2"/>
      </fieldsUsage>
    </cacheHierarchy>
    <cacheHierarchy uniqueName="[dim_facility].[country]" caption="country" attribute="1" defaultMemberUniqueName="[dim_facility].[country].[All]" allUniqueName="[dim_facility].[country].[All]" dimensionUniqueName="[dim_facility]" displayFolder="" count="0" memberValueDatatype="130" unbalanced="0"/>
    <cacheHierarchy uniqueName="[dim_facility].[city]" caption="city" attribute="1" defaultMemberUniqueName="[dim_facility].[city].[All]" allUniqueName="[dim_facility].[city].[All]" dimensionUniqueName="[dim_facility]" displayFolder="" count="0" memberValueDatatype="130" unbalanced="0"/>
    <cacheHierarchy uniqueName="[dim_facility].[facility_type]" caption="facility_type" attribute="1" defaultMemberUniqueName="[dim_facility].[facility_type].[All]" allUniqueName="[dim_facility].[facility_type].[All]" dimensionUniqueName="[dim_facility]" displayFolder="" count="0" memberValueDatatype="130" unbalanced="0"/>
    <cacheHierarchy uniqueName="[dim_facility].[specialization]" caption="specialization" attribute="1" defaultMemberUniqueName="[dim_facility].[specialization].[All]" allUniqueName="[dim_facility].[specialization].[All]" dimensionUniqueName="[dim_facility]" displayFolder="" count="0" memberValueDatatype="130" unbalanced="0"/>
    <cacheHierarchy uniqueName="[dim_facility].[annual_capacity]" caption="annual_capacity" attribute="1" defaultMemberUniqueName="[dim_facility].[annual_capacity].[All]" allUniqueName="[dim_facility].[annual_capacity].[All]" dimensionUniqueName="[dim_facility]" displayFolder="" count="0" memberValueDatatype="20" unbalanced="0"/>
    <cacheHierarchy uniqueName="[dim_product].[product_id]" caption="product_id" attribute="1" defaultMemberUniqueName="[dim_product].[product_id].[All]" allUniqueName="[dim_product].[product_id].[All]" dimensionUniqueName="[dim_product]" displayFolder="" count="0" memberValueDatatype="20" unbalanced="0"/>
    <cacheHierarchy uniqueName="[dim_product].[product_key]" caption="product_key" attribute="1" defaultMemberUniqueName="[dim_product].[product_key].[All]" allUniqueName="[dim_product].[product_key].[All]" dimensionUniqueName="[dim_product]" displayFolder="" count="0" memberValueDatatype="130" unbalanced="0"/>
    <cacheHierarchy uniqueName="[dim_product].[product_name]" caption="product_name" attribute="1" defaultMemberUniqueName="[dim_product].[product_name].[All]" allUniqueName="[dim_product].[product_name].[All]" dimensionUniqueName="[dim_product]" displayFolder="" count="2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2" memberValueDatatype="130" unbalanced="0">
      <fieldsUsage count="2">
        <fieldUsage x="-1"/>
        <fieldUsage x="3"/>
      </fieldsUsage>
    </cacheHierarchy>
    <cacheHierarchy uniqueName="[dim_product].[product_line]" caption="product_line" attribute="1" defaultMemberUniqueName="[dim_product].[product_line].[All]" allUniqueName="[dim_product].[product_line].[All]" dimensionUniqueName="[dim_product]" displayFolder="" count="0" memberValueDatatype="130" unbalanced="0"/>
    <cacheHierarchy uniqueName="[dim_product].[spec]" caption="spec" attribute="1" defaultMemberUniqueName="[dim_product].[spec].[All]" allUniqueName="[dim_product].[spec].[All]" dimensionUniqueName="[dim_product]" displayFolder="" count="0" memberValueDatatype="130" unbalanced="0"/>
    <cacheHierarchy uniqueName="[dim_product].[color]" caption="color" attribute="1" defaultMemberUniqueName="[dim_product].[color].[All]" allUniqueName="[dim_product].[color].[All]" dimensionUniqueName="[dim_product]" displayFolder="" count="0" memberValueDatatype="130" unbalanced="0"/>
    <cacheHierarchy uniqueName="[dim_product].[unit_price]" caption="unit_price" attribute="1" defaultMemberUniqueName="[dim_product].[unit_price].[All]" allUniqueName="[dim_product].[unit_price].[All]" dimensionUniqueName="[dim_product]" displayFolder="" count="0" memberValueDatatype="5" unbalanced="0"/>
    <cacheHierarchy uniqueName="[dim_product].[unit_cost]" caption="unit_cost" attribute="1" defaultMemberUniqueName="[dim_product].[unit_cost].[All]" allUniqueName="[dim_product].[unit_cost].[All]" dimensionUniqueName="[dim_product]" displayFolder="" count="0" memberValueDatatype="5" unbalanced="0"/>
    <cacheHierarchy uniqueName="[dim_product].[weight_kg]" caption="weight_kg" attribute="1" defaultMemberUniqueName="[dim_product].[weight_kg].[All]" allUniqueName="[dim_product].[weight_kg].[All]" dimensionUniqueName="[dim_product]" displayFolder="" count="0" memberValueDatatype="5" unbalanced="0"/>
    <cacheHierarchy uniqueName="[dim_product].[Img]" caption="Img" attribute="1" defaultMemberUniqueName="[dim_product].[Img].[All]" allUniqueName="[dim_product].[Img].[All]" dimensionUniqueName="[dim_product]" displayFolder="" count="0" memberValueDatatype="130" unbalanced="0"/>
    <cacheHierarchy uniqueName="[dim_supplier].[supplier_id]" caption="supplier_id" attribute="1" defaultMemberUniqueName="[dim_supplier].[supplier_id].[All]" allUniqueName="[dim_supplier].[supplier_id].[All]" dimensionUniqueName="[dim_supplier]" displayFolder="" count="0" memberValueDatatype="20" unbalanced="0"/>
    <cacheHierarchy uniqueName="[dim_supplier].[supplier_key]" caption="supplier_key" attribute="1" defaultMemberUniqueName="[dim_supplier].[supplier_key].[All]" allUniqueName="[dim_supplier].[supplier_key].[All]" dimensionUniqueName="[dim_supplier]" displayFolder="" count="0" memberValueDatatype="130" unbalanced="0"/>
    <cacheHierarchy uniqueName="[dim_supplier].[supplier_name]" caption="supplier_name" attribute="1" defaultMemberUniqueName="[dim_supplier].[supplier_name].[All]" allUniqueName="[dim_supplier].[supplier_name].[All]" dimensionUniqueName="[dim_supplier]" displayFolder="" count="0" memberValueDatatype="130" unbalanced="0"/>
    <cacheHierarchy uniqueName="[dim_supplier].[country]" caption="country" attribute="1" defaultMemberUniqueName="[dim_supplier].[country].[All]" allUniqueName="[dim_supplier].[country].[All]" dimensionUniqueName="[dim_supplier]" displayFolder="" count="0" memberValueDatatype="130" unbalanced="0"/>
    <cacheHierarchy uniqueName="[dim_supplier].[city]" caption="city" attribute="1" defaultMemberUniqueName="[dim_supplier].[city].[All]" allUniqueName="[dim_supplier].[city].[All]" dimensionUniqueName="[dim_supplier]" displayFolder="" count="0" memberValueDatatype="130" unbalanced="0"/>
    <cacheHierarchy uniqueName="[dim_supplier].[specialty]" caption="specialty" attribute="1" defaultMemberUniqueName="[dim_supplier].[specialty].[All]" allUniqueName="[dim_supplier].[specialty].[All]" dimensionUniqueName="[dim_supplier]" displayFolder="" count="0" memberValueDatatype="130" unbalanced="0"/>
    <cacheHierarchy uniqueName="[dim_supplier].[tier]" caption="tier" attribute="1" defaultMemberUniqueName="[dim_supplier].[tier].[All]" allUniqueName="[dim_supplier].[tier].[All]" dimensionUniqueName="[dim_supplier]" displayFolder="" count="0" memberValueDatatype="130" unbalanced="0"/>
    <cacheHierarchy uniqueName="[dim_supplier].[avg_quality_score]" caption="avg_quality_score" attribute="1" defaultMemberUniqueName="[dim_supplier].[avg_quality_score].[All]" allUniqueName="[dim_supplier].[avg_quality_score].[All]" dimensionUniqueName="[dim_supplier]" displayFolder="" count="0" memberValueDatatype="130" unbalanced="0"/>
    <cacheHierarchy uniqueName="[fact_inventory].[inventory_id]" caption="inventory_id" attribute="1" defaultMemberUniqueName="[fact_inventory].[inventory_id].[All]" allUniqueName="[fact_inventory].[inventory_id].[All]" dimensionUniqueName="[fact_inventory]" displayFolder="" count="0" memberValueDatatype="20" unbalanced="0"/>
    <cacheHierarchy uniqueName="[fact_inventory].[date_key]" caption="date_key" attribute="1" defaultMemberUniqueName="[fact_inventory].[date_key].[All]" allUniqueName="[fact_inventory].[date_key].[All]" dimensionUniqueName="[fact_inventory]" displayFolder="" count="0" memberValueDatatype="20" unbalanced="0"/>
    <cacheHierarchy uniqueName="[fact_inventory].[product_id]" caption="product_id" attribute="1" defaultMemberUniqueName="[fact_inventory].[product_id].[All]" allUniqueName="[fact_inventory].[product_id].[All]" dimensionUniqueName="[fact_inventory]" displayFolder="" count="0" memberValueDatatype="20" unbalanced="0"/>
    <cacheHierarchy uniqueName="[fact_inventory].[facility_id]" caption="facility_id" attribute="1" defaultMemberUniqueName="[fact_inventory].[facility_id].[All]" allUniqueName="[fact_inventory].[facility_id].[All]" dimensionUniqueName="[fact_inventory]" displayFolder="" count="0" memberValueDatatype="20" unbalanced="0"/>
    <cacheHierarchy uniqueName="[fact_inventory].[stock_level]" caption="stock_level" attribute="1" defaultMemberUniqueName="[fact_inventory].[stock_level].[All]" allUniqueName="[fact_inventory].[stock_level].[All]" dimensionUniqueName="[fact_inventory]" displayFolder="" count="0" memberValueDatatype="20" unbalanced="0"/>
    <cacheHierarchy uniqueName="[fact_inventory].[safety_stock_level]" caption="safety_stock_level" attribute="1" defaultMemberUniqueName="[fact_inventory].[safety_stock_level].[All]" allUniqueName="[fact_inventory].[safety_stock_level].[All]" dimensionUniqueName="[fact_inventory]" displayFolder="" count="0" memberValueDatatype="20" unbalanced="0"/>
    <cacheHierarchy uniqueName="[fact_inventory].[reorder_point]" caption="reorder_point" attribute="1" defaultMemberUniqueName="[fact_inventory].[reorder_point].[All]" allUniqueName="[fact_inventory].[reorder_point].[All]" dimensionUniqueName="[fact_inventory]" displayFolder="" count="0" memberValueDatatype="20" unbalanced="0"/>
    <cacheHierarchy uniqueName="[fact_procurement].[procurement_id]" caption="procurement_id" attribute="1" defaultMemberUniqueName="[fact_procurement].[procurement_id].[All]" allUniqueName="[fact_procurement].[procurement_id].[All]" dimensionUniqueName="[fact_procurement]" displayFolder="" count="0" memberValueDatatype="20" unbalanced="0"/>
    <cacheHierarchy uniqueName="[fact_procurement].[order_date_key]" caption="order_date_key" attribute="1" defaultMemberUniqueName="[fact_procurement].[order_date_key].[All]" allUniqueName="[fact_procurement].[order_date_key].[All]" dimensionUniqueName="[fact_procurement]" displayFolder="" count="0" memberValueDatatype="20" unbalanced="0"/>
    <cacheHierarchy uniqueName="[fact_procurement].[product_id]" caption="product_id" attribute="1" defaultMemberUniqueName="[fact_procurement].[product_id].[All]" allUniqueName="[fact_procurement].[product_id].[All]" dimensionUniqueName="[fact_procurement]" displayFolder="" count="0" memberValueDatatype="20" unbalanced="0"/>
    <cacheHierarchy uniqueName="[fact_procurement].[supplier_id]" caption="supplier_id" attribute="1" defaultMemberUniqueName="[fact_procurement].[supplier_id].[All]" allUniqueName="[fact_procurement].[supplier_id].[All]" dimensionUniqueName="[fact_procurement]" displayFolder="" count="0" memberValueDatatype="20" unbalanced="0"/>
    <cacheHierarchy uniqueName="[fact_procurement].[order_quantity]" caption="order_quantity" attribute="1" defaultMemberUniqueName="[fact_procurement].[order_quantity].[All]" allUniqueName="[fact_procurement].[order_quantity].[All]" dimensionUniqueName="[fact_procurement]" displayFolder="" count="0" memberValueDatatype="20" unbalanced="0"/>
    <cacheHierarchy uniqueName="[fact_procurement].[unit_cost]" caption="unit_cost" attribute="1" defaultMemberUniqueName="[fact_procurement].[unit_cost].[All]" allUniqueName="[fact_procurement].[unit_cost].[All]" dimensionUniqueName="[fact_procurement]" displayFolder="" count="0" memberValueDatatype="5" unbalanced="0"/>
    <cacheHierarchy uniqueName="[fact_procurement].[total_cost]" caption="total_cost" attribute="1" defaultMemberUniqueName="[fact_procurement].[total_cost].[All]" allUniqueName="[fact_procurement].[total_cost].[All]" dimensionUniqueName="[fact_procurement]" displayFolder="" count="0" memberValueDatatype="5" unbalanced="0"/>
    <cacheHierarchy uniqueName="[fact_procurement].[lead_time_days]" caption="lead_time_days" attribute="1" defaultMemberUniqueName="[fact_procurement].[lead_time_days].[All]" allUniqueName="[fact_procurement].[lead_time_days].[All]" dimensionUniqueName="[fact_procurement]" displayFolder="" count="0" memberValueDatatype="20" unbalanced="0"/>
    <cacheHierarchy uniqueName="[fact_procurement].[delivery_date_key]" caption="delivery_date_key" attribute="1" defaultMemberUniqueName="[fact_procurement].[delivery_date_key].[All]" allUniqueName="[fact_procurement].[delivery_date_key].[All]" dimensionUniqueName="[fact_procurement]" displayFolder="" count="0" memberValueDatatype="20" unbalanced="0"/>
    <cacheHierarchy uniqueName="[fact_procurement].[quality_score]" caption="quality_score" attribute="1" defaultMemberUniqueName="[fact_procurement].[quality_score].[All]" allUniqueName="[fact_procurement].[quality_score].[All]" dimensionUniqueName="[fact_procurement]" displayFolder="" count="0" memberValueDatatype="5" unbalanced="0"/>
    <cacheHierarchy uniqueName="[fact_procurement].[po_number]" caption="po_number" attribute="1" defaultMemberUniqueName="[fact_procurement].[po_number].[All]" allUniqueName="[fact_procurement].[po_number].[All]" dimensionUniqueName="[fact_procurement]" displayFolder="" count="0" memberValueDatatype="130" unbalanced="0"/>
    <cacheHierarchy uniqueName="[fact_production].[production_id]" caption="production_id" attribute="1" defaultMemberUniqueName="[fact_production].[production_id].[All]" allUniqueName="[fact_production].[production_id].[All]" dimensionUniqueName="[fact_production]" displayFolder="" count="0" memberValueDatatype="20" unbalanced="0"/>
    <cacheHierarchy uniqueName="[fact_production].[date_key]" caption="date_key" attribute="1" defaultMemberUniqueName="[fact_production].[date_key].[All]" allUniqueName="[fact_production].[date_key].[All]" dimensionUniqueName="[fact_production]" displayFolder="" count="0" memberValueDatatype="20" unbalanced="0"/>
    <cacheHierarchy uniqueName="[fact_production].[product_id]" caption="product_id" attribute="1" defaultMemberUniqueName="[fact_production].[product_id].[All]" allUniqueName="[fact_production].[product_id].[All]" dimensionUniqueName="[fact_production]" displayFolder="" count="0" memberValueDatatype="20" unbalanced="0"/>
    <cacheHierarchy uniqueName="[fact_production].[facility_id]" caption="facility_id" attribute="1" defaultMemberUniqueName="[fact_production].[facility_id].[All]" allUniqueName="[fact_production].[facility_id].[All]" dimensionUniqueName="[fact_production]" displayFolder="" count="0" memberValueDatatype="20" unbalanced="0"/>
    <cacheHierarchy uniqueName="[fact_production].[quantity_produced]" caption="quantity_produced" attribute="1" defaultMemberUniqueName="[fact_production].[quantity_produced].[All]" allUniqueName="[fact_production].[quantity_produced].[All]" dimensionUniqueName="[fact_production]" displayFolder="" count="0" memberValueDatatype="20" unbalanced="0"/>
    <cacheHierarchy uniqueName="[fact_production].[defective_units]" caption="defective_units" attribute="1" defaultMemberUniqueName="[fact_production].[defective_units].[All]" allUniqueName="[fact_production].[defective_units].[All]" dimensionUniqueName="[fact_production]" displayFolder="" count="0" memberValueDatatype="20" unbalanced="0"/>
    <cacheHierarchy uniqueName="[fact_production].[defect_rate_pct]" caption="defect_rate_pct" attribute="1" defaultMemberUniqueName="[fact_production].[defect_rate_pct].[All]" allUniqueName="[fact_production].[defect_rate_pct].[All]" dimensionUniqueName="[fact_production]" displayFolder="" count="0" memberValueDatatype="5" unbalanced="0"/>
    <cacheHierarchy uniqueName="[fact_production].[batch_number]" caption="batch_number" attribute="1" defaultMemberUniqueName="[fact_production].[batch_number].[All]" allUniqueName="[fact_production].[batch_number].[All]" dimensionUniqueName="[fact_production]" displayFolder="" count="0" memberValueDatatype="130" unbalanced="0"/>
    <cacheHierarchy uniqueName="[fact_sales].[sales_id]" caption="sales_id" attribute="1" defaultMemberUniqueName="[fact_sales].[sales_id].[All]" allUniqueName="[fact_sales].[sales_id].[All]" dimensionUniqueName="[fact_sales]" displayFolder="" count="0" memberValueDatatype="20" unbalanced="0"/>
    <cacheHierarchy uniqueName="[fact_sales].[date_key]" caption="date_key" attribute="1" defaultMemberUniqueName="[fact_sales].[date_key].[All]" allUniqueName="[fact_sales].[date_key].[All]" dimensionUniqueName="[fact_sales]" displayFolder="" count="0" memberValueDatatype="2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2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20" unbalanced="0"/>
    <cacheHierarchy uniqueName="[fact_sales].[quantity_sold]" caption="quantity_sold" attribute="1" defaultMemberUniqueName="[fact_sales].[quantity_sold].[All]" allUniqueName="[fact_sales].[quantity_sold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discount_pct]" caption="discount_pct" attribute="1" defaultMemberUniqueName="[fact_sales].[discount_pct].[All]" allUniqueName="[fact_sales].[discount_pct].[All]" dimensionUniqueName="[fact_sales]" displayFolder="" count="0" memberValueDatatype="20" unbalanced="0"/>
    <cacheHierarchy uniqueName="[fact_sales].[discount_amount]" caption="discount_amount" attribute="1" defaultMemberUniqueName="[fact_sales].[discount_amount].[All]" allUniqueName="[fact_sales].[discount_amount].[All]" dimensionUniqueName="[fact_sales]" displayFolder="" count="0" memberValueDatatype="5" unbalanced="0"/>
    <cacheHierarchy uniqueName="[fact_sales].[gross_revenue]" caption="gross_revenue" attribute="1" defaultMemberUniqueName="[fact_sales].[gross_revenue].[All]" allUniqueName="[fact_sales].[gross_revenue].[All]" dimensionUniqueName="[fact_sales]" displayFolder="" count="0" memberValueDatatype="5" unbalanced="0"/>
    <cacheHierarchy uniqueName="[fact_sales].[net_revenue]" caption="net_revenue" attribute="1" defaultMemberUniqueName="[fact_sales].[net_revenue].[All]" allUniqueName="[fact_sales].[net_revenue].[All]" dimensionUniqueName="[fact_sales]" displayFolder="" count="0" memberValueDatatype="5" unbalanced="0"/>
    <cacheHierarchy uniqueName="[fact_sales].[total_cost]" caption="total_cost" attribute="1" defaultMemberUniqueName="[fact_sales].[total_cost].[All]" allUniqueName="[fact_sales].[total_cost].[All]" dimensionUniqueName="[fact_sales]" displayFolder="" count="0" memberValueDatatype="5" unbalanced="0"/>
    <cacheHierarchy uniqueName="[fact_sales].[profit]" caption="profit" attribute="1" defaultMemberUniqueName="[fact_sales].[profit].[All]" allUniqueName="[fact_sales].[profit].[All]" dimensionUniqueName="[fact_sales]" displayFolder="" count="0" memberValueDatatype="5" unbalanced="0"/>
    <cacheHierarchy uniqueName="[fact_sales].[profit_margin_pct]" caption="profit_margin_pct" attribute="1" defaultMemberUniqueName="[fact_sales].[profit_margin_pct].[All]" allUniqueName="[fact_sales].[profit_margin_pct].[All]" dimensionUniqueName="[fact_sales]" displayFolder="" count="0" memberValueDatatype="5" unbalanced="0"/>
    <cacheHierarchy uniqueName="[fact_sales].[order_number]" caption="order_number" attribute="1" defaultMemberUniqueName="[fact_sales].[order_number].[All]" allUniqueName="[fact_sales].[order_number].[All]" dimensionUniqueName="[fact_sales]" displayFolder="" count="0" memberValueDatatype="130" unbalanced="0"/>
    <cacheHierarchy uniqueName="[fact_shipment].[shipment_id]" caption="shipment_id" attribute="1" defaultMemberUniqueName="[fact_shipment].[shipment_id].[All]" allUniqueName="[fact_shipment].[shipment_id].[All]" dimensionUniqueName="[fact_shipment]" displayFolder="" count="0" memberValueDatatype="20" unbalanced="0"/>
    <cacheHierarchy uniqueName="[fact_shipment].[ship_date_key]" caption="ship_date_key" attribute="1" defaultMemberUniqueName="[fact_shipment].[ship_date_key].[All]" allUniqueName="[fact_shipment].[ship_date_key].[All]" dimensionUniqueName="[fact_shipment]" displayFolder="" count="0" memberValueDatatype="20" unbalanced="0"/>
    <cacheHierarchy uniqueName="[fact_shipment].[delivery_date_key]" caption="delivery_date_key" attribute="1" defaultMemberUniqueName="[fact_shipment].[delivery_date_key].[All]" allUniqueName="[fact_shipment].[delivery_date_key].[All]" dimensionUniqueName="[fact_shipment]" displayFolder="" count="0" memberValueDatatype="20" unbalanced="0"/>
    <cacheHierarchy uniqueName="[fact_shipment].[product_id]" caption="product_id" attribute="1" defaultMemberUniqueName="[fact_shipment].[product_id].[All]" allUniqueName="[fact_shipment].[product_id].[All]" dimensionUniqueName="[fact_shipment]" displayFolder="" count="0" memberValueDatatype="20" unbalanced="0"/>
    <cacheHierarchy uniqueName="[fact_shipment].[facility_id]" caption="facility_id" attribute="1" defaultMemberUniqueName="[fact_shipment].[facility_id].[All]" allUniqueName="[fact_shipment].[facility_id].[All]" dimensionUniqueName="[fact_shipment]" displayFolder="" count="0" memberValueDatatype="20" unbalanced="0"/>
    <cacheHierarchy uniqueName="[fact_shipment].[customer_id]" caption="customer_id" attribute="1" defaultMemberUniqueName="[fact_shipment].[customer_id].[All]" allUniqueName="[fact_shipment].[customer_id].[All]" dimensionUniqueName="[fact_shipment]" displayFolder="" count="0" memberValueDatatype="20" unbalanced="0"/>
    <cacheHierarchy uniqueName="[fact_shipment].[quantity]" caption="quantity" attribute="1" defaultMemberUniqueName="[fact_shipment].[quantity].[All]" allUniqueName="[fact_shipment].[quantity].[All]" dimensionUniqueName="[fact_shipment]" displayFolder="" count="0" memberValueDatatype="20" unbalanced="0"/>
    <cacheHierarchy uniqueName="[fact_shipment].[carrier]" caption="carrier" attribute="1" defaultMemberUniqueName="[fact_shipment].[carrier].[All]" allUniqueName="[fact_shipment].[carrier].[All]" dimensionUniqueName="[fact_shipment]" displayFolder="" count="0" memberValueDatatype="130" unbalanced="0"/>
    <cacheHierarchy uniqueName="[fact_shipment].[status]" caption="status" attribute="1" defaultMemberUniqueName="[fact_shipment].[status].[All]" allUniqueName="[fact_shipment].[status].[All]" dimensionUniqueName="[fact_shipment]" displayFolder="" count="0" memberValueDatatype="130" unbalanced="0"/>
    <cacheHierarchy uniqueName="[fact_shipment].[shipping_cost]" caption="shipping_cost" attribute="1" defaultMemberUniqueName="[fact_shipment].[shipping_cost].[All]" allUniqueName="[fact_shipment].[shipping_cost].[All]" dimensionUniqueName="[fact_shipment]" displayFolder="" count="0" memberValueDatatype="20" unbalanced="0"/>
    <cacheHierarchy uniqueName="[fact_shipment].[total_weight_kg]" caption="total_weight_kg" attribute="1" defaultMemberUniqueName="[fact_shipment].[total_weight_kg].[All]" allUniqueName="[fact_shipment].[total_weight_kg].[All]" dimensionUniqueName="[fact_shipment]" displayFolder="" count="0" memberValueDatatype="5" unbalanced="0"/>
    <cacheHierarchy uniqueName="[fact_shipment].[tracking_number]" caption="tracking_number" attribute="1" defaultMemberUniqueName="[fact_shipment].[tracking_number].[All]" allUniqueName="[fact_shipment].[tracking_number].[All]" dimensionUniqueName="[fact_shipment]" displayFolder="" count="0" memberValueDatatype="130" unbalanced="0"/>
    <cacheHierarchy uniqueName="[fact_shipment].[delay_reason]" caption="delay_reason" attribute="1" defaultMemberUniqueName="[fact_shipment].[delay_reason].[All]" allUniqueName="[fact_shipment].[delay_reason].[All]" dimensionUniqueName="[fact_shipment]" displayFolder="" count="0" memberValueDatatype="130" unbalanced="0"/>
    <cacheHierarchy uniqueName="[_Mesures].[Mesures]" caption="Mesures" attribute="1" defaultMemberUniqueName="[_Mesures].[Mesures].[All]" allUniqueName="[_Mesures].[Mesures].[All]" dimensionUniqueName="[_Mesures]" displayFolder="" count="0" memberValueDatatype="130" unbalanced="0" hidden="1"/>
    <cacheHierarchy uniqueName="[_Mesures].[Valeur]" caption="Valeur" attribute="1" defaultMemberUniqueName="[_Mesures].[Valeur].[All]" allUniqueName="[_Mesures].[Valeur].[All]" dimensionUniqueName="[_Mesures]" displayFolder="" count="0" memberValueDatatype="20" unbalanced="0" hidden="1"/>
    <cacheHierarchy uniqueName="[Measures].[Somme de defect_rate_pct]" caption="Somme de defect_rate_pct" measure="1" displayFolder="" measureGroup="fact_production" count="0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omme de quantity_produced]" caption="Somme de quantity_produced" measure="1" displayFolder="" measureGroup="fact_production" count="0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Somme de quantity]" caption="Somme de quantity" measure="1" displayFolder="" measureGroup="fact_shipment" count="0">
      <extLst>
        <ext xmlns:x15="http://schemas.microsoft.com/office/spreadsheetml/2010/11/main" uri="{B97F6D7D-B522-45F9-BDA1-12C45D357490}">
          <x15:cacheHierarchy aggregatedColumn="92"/>
        </ext>
      </extLst>
    </cacheHierarchy>
    <cacheHierarchy uniqueName="[Measures].[Somme de total_cost]" caption="Somme de total_cost" measure="1" displayFolder="" measureGroup="fact_procurement" count="0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omme de shipping_cost]" caption="Somme de shipping_cost" measure="1" displayFolder="" measureGroup="fact_shipment" count="0">
      <extLst>
        <ext xmlns:x15="http://schemas.microsoft.com/office/spreadsheetml/2010/11/main" uri="{B97F6D7D-B522-45F9-BDA1-12C45D357490}">
          <x15:cacheHierarchy aggregatedColumn="95"/>
        </ext>
      </extLst>
    </cacheHierarchy>
    <cacheHierarchy uniqueName="[Measures].[Somme de profit]" caption="Somme de profit" measure="1" displayFolder="" measureGroup="fact_sales" count="0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Nombre de facility_name]" caption="Nombre de facility_name" measure="1" displayFolder="" measureGroup="dim_facility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me de order_quantity]" caption="Somme de order_quantity" measure="1" displayFolder="" measureGroup="fact_procurement" count="0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Quantité vendues]" caption="Quantité vendues" measure="1" displayFolder="" measureGroup="_Mesures" count="0"/>
    <cacheHierarchy uniqueName="[Measures].[Quantités vendues LY]" caption="Quantités vendues LY" measure="1" displayFolder="" measureGroup="_Mesures" count="0"/>
    <cacheHierarchy uniqueName="[Measures].[CA net]" caption="CA net" measure="1" displayFolder="" measureGroup="_Mesures" count="0"/>
    <cacheHierarchy uniqueName="[Measures].[Quantités commandées]" caption="Quantités commandées" measure="1" displayFolder="" measureGroup="_Mesures" count="0"/>
    <cacheHierarchy uniqueName="[Measures].[Taux de defaut]" caption="Taux de defaut" measure="1" displayFolder="" measureGroup="_Mesures" count="0"/>
    <cacheHierarchy uniqueName="[Measures].[Stock]" caption="Stock" measure="1" displayFolder="" measureGroup="_Mesures" count="0"/>
    <cacheHierarchy uniqueName="[Measures].[Valeur du stock]" caption="Valeur du stock" measure="1" displayFolder="" measureGroup="_Mesures" count="0" oneField="1">
      <fieldsUsage count="1">
        <fieldUsage x="1"/>
      </fieldsUsage>
    </cacheHierarchy>
    <cacheHierarchy uniqueName="[Measures].[Cout commandes]" caption="Cout commandes" measure="1" displayFolder="" measureGroup="_Mesures" count="0"/>
    <cacheHierarchy uniqueName="[Measures].[Quantités commandées LY]" caption="Quantités commandées LY" measure="1" displayFolder="" measureGroup="_Mesures" count="0"/>
    <cacheHierarchy uniqueName="[Measures].[__XL_Count fact_shipment]" caption="__XL_Count fact_shipment" measure="1" displayFolder="" measureGroup="fact_shipment" count="0" hidden="1"/>
    <cacheHierarchy uniqueName="[Measures].[__XL_Count fact_sales]" caption="__XL_Count fact_sales" measure="1" displayFolder="" measureGroup="fact_sales" count="0" hidden="1"/>
    <cacheHierarchy uniqueName="[Measures].[__XL_Count fact_production]" caption="__XL_Count fact_production" measure="1" displayFolder="" measureGroup="fact_production" count="0" hidden="1"/>
    <cacheHierarchy uniqueName="[Measures].[__XL_Count fact_inventory]" caption="__XL_Count fact_inventory" measure="1" displayFolder="" measureGroup="fact_inventory" count="0" hidden="1"/>
    <cacheHierarchy uniqueName="[Measures].[__XL_Count fact_procurement]" caption="__XL_Count fact_procurement" measure="1" displayFolder="" measureGroup="fact_procurement" count="0" hidden="1"/>
    <cacheHierarchy uniqueName="[Measures].[__XL_Count dim_customer]" caption="__XL_Count dim_customer" measure="1" displayFolder="" measureGroup="dim_customer" count="0" hidden="1"/>
    <cacheHierarchy uniqueName="[Measures].[__XL_Count dim_product]" caption="__XL_Count dim_product" measure="1" displayFolder="" measureGroup="dim_product" count="0" hidden="1"/>
    <cacheHierarchy uniqueName="[Measures].[__XL_Count dim_facility]" caption="__XL_Count dim_facility" measure="1" displayFolder="" measureGroup="dim_facility" count="0" hidden="1"/>
    <cacheHierarchy uniqueName="[Measures].[__XL_Count dim_date]" caption="__XL_Count dim_date" measure="1" displayFolder="" measureGroup="dim_date" count="0" hidden="1"/>
    <cacheHierarchy uniqueName="[Measures].[__XL_Count dim_supplier]" caption="__XL_Count dim_supplier" measure="1" displayFolder="" measureGroup="dim_supplier" count="0" hidden="1"/>
    <cacheHierarchy uniqueName="[Measures].[__XL_Count _Mesures]" caption="__XL_Count _Mesures" measure="1" displayFolder="" measureGroup="_Mesures" count="0" hidden="1"/>
    <cacheHierarchy uniqueName="[Measures].[__Aucune mesure définie]" caption="__Aucune mesure définie" measure="1" displayFolder="" count="0" hidden="1"/>
  </cacheHierarchies>
  <kpis count="0"/>
  <dimensions count="11">
    <dimension name="dim_customer" uniqueName="[dim_customer]" caption="dim_customer"/>
    <dimension name="dim_date" uniqueName="[dim_date]" caption="dim_date"/>
    <dimension name="dim_facility" uniqueName="[dim_facility]" caption="dim_facility"/>
    <dimension name="dim_product" uniqueName="[dim_product]" caption="dim_product"/>
    <dimension name="dim_supplier" uniqueName="[dim_supplier]" caption="dim_supplier"/>
    <dimension name="fact_inventory" uniqueName="[fact_inventory]" caption="fact_inventory"/>
    <dimension name="fact_procurement" uniqueName="[fact_procurement]" caption="fact_procurement"/>
    <dimension name="fact_production" uniqueName="[fact_production]" caption="fact_production"/>
    <dimension name="fact_sales" uniqueName="[fact_sales]" caption="fact_sales"/>
    <dimension name="fact_shipment" uniqueName="[fact_shipment]" caption="fact_shipment"/>
    <dimension measure="1" name="Measures" uniqueName="[Measures]" caption="Measures"/>
  </dimensions>
  <measureGroups count="11">
    <measureGroup name="_Mesures" caption="_Mesures"/>
    <measureGroup name="dim_customer" caption="dim_customer"/>
    <measureGroup name="dim_date" caption="dim_date"/>
    <measureGroup name="dim_facility" caption="dim_facility"/>
    <measureGroup name="dim_product" caption="dim_product"/>
    <measureGroup name="dim_supplier" caption="dim_supplier"/>
    <measureGroup name="fact_inventory" caption="fact_inventory"/>
    <measureGroup name="fact_procurement" caption="fact_procurement"/>
    <measureGroup name="fact_production" caption="fact_production"/>
    <measureGroup name="fact_sales" caption="fact_sales"/>
    <measureGroup name="fact_shipment" caption="fact_shipment"/>
  </measureGroups>
  <maps count="26">
    <map measureGroup="1" dimension="0"/>
    <map measureGroup="2" dimension="1"/>
    <map measureGroup="3" dimension="2"/>
    <map measureGroup="4" dimension="3"/>
    <map measureGroup="5" dimension="4"/>
    <map measureGroup="6" dimension="1"/>
    <map measureGroup="6" dimension="2"/>
    <map measureGroup="6" dimension="3"/>
    <map measureGroup="6" dimension="5"/>
    <map measureGroup="7" dimension="1"/>
    <map measureGroup="7" dimension="3"/>
    <map measureGroup="7" dimension="4"/>
    <map measureGroup="7" dimension="6"/>
    <map measureGroup="8" dimension="1"/>
    <map measureGroup="8" dimension="2"/>
    <map measureGroup="8" dimension="3"/>
    <map measureGroup="8" dimension="7"/>
    <map measureGroup="9" dimension="0"/>
    <map measureGroup="9" dimension="1"/>
    <map measureGroup="9" dimension="3"/>
    <map measureGroup="9" dimension="8"/>
    <map measureGroup="10" dimension="0"/>
    <map measureGroup="10" dimension="1"/>
    <map measureGroup="10" dimension="2"/>
    <map measureGroup="10" dimension="3"/>
    <map measureGroup="10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320.467974652776" createdVersion="5" refreshedVersion="8" minRefreshableVersion="3" recordCount="0" supportSubquery="1" supportAdvancedDrill="1" xr:uid="{28C1415D-B167-44C0-A5A0-947C4A694086}">
  <cacheSource type="external" connectionId="12"/>
  <cacheFields count="3">
    <cacheField name="[dim_date].[year].[year]" caption="year" numFmtId="0" hierarchy="9" level="1">
      <sharedItems containsSemiMixedTypes="0" containsNonDate="0" containsString="0"/>
    </cacheField>
    <cacheField name="[Measures].[Somme de profit]" caption="Somme de profit" numFmtId="0" hierarchy="106" level="32767"/>
    <cacheField name="[dim_product].[product_name].[product_name]" caption="product_name" numFmtId="0" hierarchy="29" level="1">
      <sharedItems count="15">
        <s v="Crystal UHD 65&quot;"/>
        <s v="Family Hub Refrigerator"/>
        <s v="Galaxy Buds2 Pro"/>
        <s v="Galaxy S23"/>
        <s v="Galaxy S24"/>
        <s v="Galaxy S24 Ultra"/>
        <s v="Galaxy Tab A9"/>
        <s v="Galaxy Tab S9"/>
        <s v="Galaxy Tab S9 Ultra"/>
        <s v="Galaxy Watch6 Classic"/>
        <s v="Galaxy Z Flip5"/>
        <s v="Galaxy Z Fold5"/>
        <s v="Neo QLED 85&quot; 4K"/>
        <s v="OLED 65&quot; 4K"/>
        <s v="Smart Front Load Washer"/>
      </sharedItems>
    </cacheField>
  </cacheFields>
  <cacheHierarchies count="130">
    <cacheHierarchy uniqueName="[dim_customer].[customer_id]" caption="customer_id" attribute="1" defaultMemberUniqueName="[dim_customer].[customer_id].[All]" allUniqueName="[dim_customer].[customer_id].[All]" dimensionUniqueName="[dim_customer]" displayFolder="" count="0" memberValueDatatype="20" unbalanced="0"/>
    <cacheHierarchy uniqueName="[dim_customer].[customer_key]" caption="customer_key" attribute="1" defaultMemberUniqueName="[dim_customer].[customer_key].[All]" allUniqueName="[dim_customer].[customer_key].[All]" dimensionUniqueName="[dim_customer]" displayFolder="" count="0" memberValueDatatype="130" unbalanced="0"/>
    <cacheHierarchy uniqueName="[dim_customer].[customer_name]" caption="customer_name" attribute="1" defaultMemberUniqueName="[dim_customer].[customer_name].[All]" allUniqueName="[dim_customer].[customer_name].[All]" dimensionUniqueName="[dim_customer]" displayFolder="" count="0" memberValueDatatype="130" unbalanced="0"/>
    <cacheHierarchy uniqueName="[dim_customer].[country]" caption="country" attribute="1" defaultMemberUniqueName="[dim_customer].[country].[All]" allUniqueName="[dim_customer].[country].[All]" dimensionUniqueName="[dim_customer]" displayFolder="" count="0" memberValueDatatype="130" unbalanced="0"/>
    <cacheHierarchy uniqueName="[dim_customer].[channel_type]" caption="channel_type" attribute="1" defaultMemberUniqueName="[dim_customer].[channel_type].[All]" allUniqueName="[dim_customer].[channel_type].[All]" dimensionUniqueName="[dim_customer]" displayFolder="" count="0" memberValueDatatype="130" unbalanced="0"/>
    <cacheHierarchy uniqueName="[dim_customer].[size]" caption="size" attribute="1" defaultMemberUniqueName="[dim_customer].[size].[All]" allUniqueName="[dim_customer].[size].[All]" dimensionUniqueName="[dim_customer]" displayFolder="" count="0" memberValueDatatype="130" unbalanced="0"/>
    <cacheHierarchy uniqueName="[dim_customer].[annual_volume_usd]" caption="annual_volume_usd" attribute="1" defaultMemberUniqueName="[dim_customer].[annual_volume_usd].[All]" allUniqueName="[dim_customer].[annual_volume_usd].[All]" dimensionUniqueName="[dim_customer]" displayFolder="" count="0" memberValueDatatype="20" unbalanced="0"/>
    <cacheHierarchy uniqueName="[dim_date].[date_key]" caption="date_key" attribute="1" time="1" defaultMemberUniqueName="[dim_date].[date_key].[All]" allUniqueName="[dim_date].[date_key].[All]" dimensionUniqueName="[dim_date]" displayFolder="" count="0" memberValueDatatype="2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2" memberValueDatatype="20" unbalanced="0">
      <fieldsUsage count="2">
        <fieldUsage x="-1"/>
        <fieldUsage x="0"/>
      </fieldsUsage>
    </cacheHierarchy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20" unbalanced="0"/>
    <cacheHierarchy uniqueName="[dim_date].[month_name]" caption="month_name" attribute="1" time="1" defaultMemberUniqueName="[dim_date].[month_name].[All]" allUniqueName="[dim_date].[month_name].[All]" dimensionUniqueName="[dim_date]" displayFolder="" count="0" memberValueDatatype="130" unbalanced="0"/>
    <cacheHierarchy uniqueName="[dim_date].[week]" caption="week" attribute="1" time="1" defaultMemberUniqueName="[dim_date].[week].[All]" allUniqueName="[dim_date].[week].[All]" dimensionUniqueName="[dim_date]" displayFolder="" count="0" memberValueDatatype="20" unbalanced="0"/>
    <cacheHierarchy uniqueName="[dim_date].[day]" caption="day" attribute="1" time="1" defaultMemberUniqueName="[dim_date].[day].[All]" allUniqueName="[dim_date].[day].[All]" dimensionUniqueName="[dim_date]" displayFolder="" count="0" memberValueDatatype="20" unbalanced="0"/>
    <cacheHierarchy uniqueName="[dim_date].[day_of_week]" caption="day_of_week" attribute="1" time="1" defaultMemberUniqueName="[dim_date].[day_of_week].[All]" allUniqueName="[dim_date].[day_of_week].[All]" dimensionUniqueName="[dim_date]" displayFolder="" count="0" memberValueDatatype="20" unbalanced="0"/>
    <cacheHierarchy uniqueName="[dim_date].[day_name]" caption="day_name" attribute="1" time="1" defaultMemberUniqueName="[dim_date].[day_name].[All]" allUniqueName="[dim_date].[day_name].[All]" dimensionUniqueName="[dim_date]" displayFolder="" count="0" memberValueDatatype="130" unbalanced="0"/>
    <cacheHierarchy uniqueName="[dim_date].[is_weekend]" caption="is_weekend" attribute="1" time="1" defaultMemberUniqueName="[dim_date].[is_weekend].[All]" allUniqueName="[dim_date].[is_weekend].[All]" dimensionUniqueName="[dim_date]" displayFolder="" count="0" memberValueDatatype="20" unbalanced="0"/>
    <cacheHierarchy uniqueName="[dim_date].[Month_name_short]" caption="Month_name_short" attribute="1" time="1" defaultMemberUniqueName="[dim_date].[Month_name_short].[All]" allUniqueName="[dim_date].[Month_name_short].[All]" dimensionUniqueName="[dim_date]" displayFolder="" count="2" memberValueDatatype="130" unbalanced="0"/>
    <cacheHierarchy uniqueName="[dim_facility].[facility_id]" caption="facility_id" attribute="1" defaultMemberUniqueName="[dim_facility].[facility_id].[All]" allUniqueName="[dim_facility].[facility_id].[All]" dimensionUniqueName="[dim_facility]" displayFolder="" count="0" memberValueDatatype="20" unbalanced="0"/>
    <cacheHierarchy uniqueName="[dim_facility].[facility_key]" caption="facility_key" attribute="1" defaultMemberUniqueName="[dim_facility].[facility_key].[All]" allUniqueName="[dim_facility].[facility_key].[All]" dimensionUniqueName="[dim_facility]" displayFolder="" count="0" memberValueDatatype="130" unbalanced="0"/>
    <cacheHierarchy uniqueName="[dim_facility].[facility_name]" caption="facility_name" attribute="1" defaultMemberUniqueName="[dim_facility].[facility_name].[All]" allUniqueName="[dim_facility].[facility_name].[All]" dimensionUniqueName="[dim_facility]" displayFolder="" count="0" memberValueDatatype="130" unbalanced="0"/>
    <cacheHierarchy uniqueName="[dim_facility].[country]" caption="country" attribute="1" defaultMemberUniqueName="[dim_facility].[country].[All]" allUniqueName="[dim_facility].[country].[All]" dimensionUniqueName="[dim_facility]" displayFolder="" count="0" memberValueDatatype="130" unbalanced="0"/>
    <cacheHierarchy uniqueName="[dim_facility].[city]" caption="city" attribute="1" defaultMemberUniqueName="[dim_facility].[city].[All]" allUniqueName="[dim_facility].[city].[All]" dimensionUniqueName="[dim_facility]" displayFolder="" count="0" memberValueDatatype="130" unbalanced="0"/>
    <cacheHierarchy uniqueName="[dim_facility].[facility_type]" caption="facility_type" attribute="1" defaultMemberUniqueName="[dim_facility].[facility_type].[All]" allUniqueName="[dim_facility].[facility_type].[All]" dimensionUniqueName="[dim_facility]" displayFolder="" count="0" memberValueDatatype="130" unbalanced="0"/>
    <cacheHierarchy uniqueName="[dim_facility].[specialization]" caption="specialization" attribute="1" defaultMemberUniqueName="[dim_facility].[specialization].[All]" allUniqueName="[dim_facility].[specialization].[All]" dimensionUniqueName="[dim_facility]" displayFolder="" count="0" memberValueDatatype="130" unbalanced="0"/>
    <cacheHierarchy uniqueName="[dim_facility].[annual_capacity]" caption="annual_capacity" attribute="1" defaultMemberUniqueName="[dim_facility].[annual_capacity].[All]" allUniqueName="[dim_facility].[annual_capacity].[All]" dimensionUniqueName="[dim_facility]" displayFolder="" count="0" memberValueDatatype="20" unbalanced="0"/>
    <cacheHierarchy uniqueName="[dim_product].[product_id]" caption="product_id" attribute="1" defaultMemberUniqueName="[dim_product].[product_id].[All]" allUniqueName="[dim_product].[product_id].[All]" dimensionUniqueName="[dim_product]" displayFolder="" count="0" memberValueDatatype="20" unbalanced="0"/>
    <cacheHierarchy uniqueName="[dim_product].[product_key]" caption="product_key" attribute="1" defaultMemberUniqueName="[dim_product].[product_key].[All]" allUniqueName="[dim_product].[product_key].[All]" dimensionUniqueName="[dim_product]" displayFolder="" count="0" memberValueDatatype="130" unbalanced="0"/>
    <cacheHierarchy uniqueName="[dim_product].[product_name]" caption="product_name" attribute="1" defaultMemberUniqueName="[dim_product].[product_name].[All]" allUniqueName="[dim_product].[product_name].[All]" dimensionUniqueName="[dim_product]" displayFolder="" count="2" memberValueDatatype="130" unbalanced="0">
      <fieldsUsage count="2">
        <fieldUsage x="-1"/>
        <fieldUsage x="2"/>
      </fieldsUsage>
    </cacheHierarchy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_line]" caption="product_line" attribute="1" defaultMemberUniqueName="[dim_product].[product_line].[All]" allUniqueName="[dim_product].[product_line].[All]" dimensionUniqueName="[dim_product]" displayFolder="" count="0" memberValueDatatype="130" unbalanced="0"/>
    <cacheHierarchy uniqueName="[dim_product].[spec]" caption="spec" attribute="1" defaultMemberUniqueName="[dim_product].[spec].[All]" allUniqueName="[dim_product].[spec].[All]" dimensionUniqueName="[dim_product]" displayFolder="" count="0" memberValueDatatype="130" unbalanced="0"/>
    <cacheHierarchy uniqueName="[dim_product].[color]" caption="color" attribute="1" defaultMemberUniqueName="[dim_product].[color].[All]" allUniqueName="[dim_product].[color].[All]" dimensionUniqueName="[dim_product]" displayFolder="" count="0" memberValueDatatype="130" unbalanced="0"/>
    <cacheHierarchy uniqueName="[dim_product].[unit_price]" caption="unit_price" attribute="1" defaultMemberUniqueName="[dim_product].[unit_price].[All]" allUniqueName="[dim_product].[unit_price].[All]" dimensionUniqueName="[dim_product]" displayFolder="" count="0" memberValueDatatype="5" unbalanced="0"/>
    <cacheHierarchy uniqueName="[dim_product].[unit_cost]" caption="unit_cost" attribute="1" defaultMemberUniqueName="[dim_product].[unit_cost].[All]" allUniqueName="[dim_product].[unit_cost].[All]" dimensionUniqueName="[dim_product]" displayFolder="" count="0" memberValueDatatype="5" unbalanced="0"/>
    <cacheHierarchy uniqueName="[dim_product].[weight_kg]" caption="weight_kg" attribute="1" defaultMemberUniqueName="[dim_product].[weight_kg].[All]" allUniqueName="[dim_product].[weight_kg].[All]" dimensionUniqueName="[dim_product]" displayFolder="" count="0" memberValueDatatype="5" unbalanced="0"/>
    <cacheHierarchy uniqueName="[dim_product].[Img]" caption="Img" attribute="1" defaultMemberUniqueName="[dim_product].[Img].[All]" allUniqueName="[dim_product].[Img].[All]" dimensionUniqueName="[dim_product]" displayFolder="" count="0" memberValueDatatype="130" unbalanced="0"/>
    <cacheHierarchy uniqueName="[dim_supplier].[supplier_id]" caption="supplier_id" attribute="1" defaultMemberUniqueName="[dim_supplier].[supplier_id].[All]" allUniqueName="[dim_supplier].[supplier_id].[All]" dimensionUniqueName="[dim_supplier]" displayFolder="" count="0" memberValueDatatype="20" unbalanced="0"/>
    <cacheHierarchy uniqueName="[dim_supplier].[supplier_key]" caption="supplier_key" attribute="1" defaultMemberUniqueName="[dim_supplier].[supplier_key].[All]" allUniqueName="[dim_supplier].[supplier_key].[All]" dimensionUniqueName="[dim_supplier]" displayFolder="" count="0" memberValueDatatype="130" unbalanced="0"/>
    <cacheHierarchy uniqueName="[dim_supplier].[supplier_name]" caption="supplier_name" attribute="1" defaultMemberUniqueName="[dim_supplier].[supplier_name].[All]" allUniqueName="[dim_supplier].[supplier_name].[All]" dimensionUniqueName="[dim_supplier]" displayFolder="" count="0" memberValueDatatype="130" unbalanced="0"/>
    <cacheHierarchy uniqueName="[dim_supplier].[country]" caption="country" attribute="1" defaultMemberUniqueName="[dim_supplier].[country].[All]" allUniqueName="[dim_supplier].[country].[All]" dimensionUniqueName="[dim_supplier]" displayFolder="" count="0" memberValueDatatype="130" unbalanced="0"/>
    <cacheHierarchy uniqueName="[dim_supplier].[city]" caption="city" attribute="1" defaultMemberUniqueName="[dim_supplier].[city].[All]" allUniqueName="[dim_supplier].[city].[All]" dimensionUniqueName="[dim_supplier]" displayFolder="" count="0" memberValueDatatype="130" unbalanced="0"/>
    <cacheHierarchy uniqueName="[dim_supplier].[specialty]" caption="specialty" attribute="1" defaultMemberUniqueName="[dim_supplier].[specialty].[All]" allUniqueName="[dim_supplier].[specialty].[All]" dimensionUniqueName="[dim_supplier]" displayFolder="" count="0" memberValueDatatype="130" unbalanced="0"/>
    <cacheHierarchy uniqueName="[dim_supplier].[tier]" caption="tier" attribute="1" defaultMemberUniqueName="[dim_supplier].[tier].[All]" allUniqueName="[dim_supplier].[tier].[All]" dimensionUniqueName="[dim_supplier]" displayFolder="" count="0" memberValueDatatype="130" unbalanced="0"/>
    <cacheHierarchy uniqueName="[dim_supplier].[avg_quality_score]" caption="avg_quality_score" attribute="1" defaultMemberUniqueName="[dim_supplier].[avg_quality_score].[All]" allUniqueName="[dim_supplier].[avg_quality_score].[All]" dimensionUniqueName="[dim_supplier]" displayFolder="" count="0" memberValueDatatype="130" unbalanced="0"/>
    <cacheHierarchy uniqueName="[fact_inventory].[inventory_id]" caption="inventory_id" attribute="1" defaultMemberUniqueName="[fact_inventory].[inventory_id].[All]" allUniqueName="[fact_inventory].[inventory_id].[All]" dimensionUniqueName="[fact_inventory]" displayFolder="" count="0" memberValueDatatype="20" unbalanced="0"/>
    <cacheHierarchy uniqueName="[fact_inventory].[date_key]" caption="date_key" attribute="1" defaultMemberUniqueName="[fact_inventory].[date_key].[All]" allUniqueName="[fact_inventory].[date_key].[All]" dimensionUniqueName="[fact_inventory]" displayFolder="" count="0" memberValueDatatype="20" unbalanced="0"/>
    <cacheHierarchy uniqueName="[fact_inventory].[product_id]" caption="product_id" attribute="1" defaultMemberUniqueName="[fact_inventory].[product_id].[All]" allUniqueName="[fact_inventory].[product_id].[All]" dimensionUniqueName="[fact_inventory]" displayFolder="" count="0" memberValueDatatype="20" unbalanced="0"/>
    <cacheHierarchy uniqueName="[fact_inventory].[facility_id]" caption="facility_id" attribute="1" defaultMemberUniqueName="[fact_inventory].[facility_id].[All]" allUniqueName="[fact_inventory].[facility_id].[All]" dimensionUniqueName="[fact_inventory]" displayFolder="" count="0" memberValueDatatype="20" unbalanced="0"/>
    <cacheHierarchy uniqueName="[fact_inventory].[stock_level]" caption="stock_level" attribute="1" defaultMemberUniqueName="[fact_inventory].[stock_level].[All]" allUniqueName="[fact_inventory].[stock_level].[All]" dimensionUniqueName="[fact_inventory]" displayFolder="" count="0" memberValueDatatype="20" unbalanced="0"/>
    <cacheHierarchy uniqueName="[fact_inventory].[safety_stock_level]" caption="safety_stock_level" attribute="1" defaultMemberUniqueName="[fact_inventory].[safety_stock_level].[All]" allUniqueName="[fact_inventory].[safety_stock_level].[All]" dimensionUniqueName="[fact_inventory]" displayFolder="" count="0" memberValueDatatype="20" unbalanced="0"/>
    <cacheHierarchy uniqueName="[fact_inventory].[reorder_point]" caption="reorder_point" attribute="1" defaultMemberUniqueName="[fact_inventory].[reorder_point].[All]" allUniqueName="[fact_inventory].[reorder_point].[All]" dimensionUniqueName="[fact_inventory]" displayFolder="" count="0" memberValueDatatype="20" unbalanced="0"/>
    <cacheHierarchy uniqueName="[fact_procurement].[procurement_id]" caption="procurement_id" attribute="1" defaultMemberUniqueName="[fact_procurement].[procurement_id].[All]" allUniqueName="[fact_procurement].[procurement_id].[All]" dimensionUniqueName="[fact_procurement]" displayFolder="" count="0" memberValueDatatype="20" unbalanced="0"/>
    <cacheHierarchy uniqueName="[fact_procurement].[order_date_key]" caption="order_date_key" attribute="1" defaultMemberUniqueName="[fact_procurement].[order_date_key].[All]" allUniqueName="[fact_procurement].[order_date_key].[All]" dimensionUniqueName="[fact_procurement]" displayFolder="" count="0" memberValueDatatype="20" unbalanced="0"/>
    <cacheHierarchy uniqueName="[fact_procurement].[product_id]" caption="product_id" attribute="1" defaultMemberUniqueName="[fact_procurement].[product_id].[All]" allUniqueName="[fact_procurement].[product_id].[All]" dimensionUniqueName="[fact_procurement]" displayFolder="" count="0" memberValueDatatype="20" unbalanced="0"/>
    <cacheHierarchy uniqueName="[fact_procurement].[supplier_id]" caption="supplier_id" attribute="1" defaultMemberUniqueName="[fact_procurement].[supplier_id].[All]" allUniqueName="[fact_procurement].[supplier_id].[All]" dimensionUniqueName="[fact_procurement]" displayFolder="" count="0" memberValueDatatype="20" unbalanced="0"/>
    <cacheHierarchy uniqueName="[fact_procurement].[order_quantity]" caption="order_quantity" attribute="1" defaultMemberUniqueName="[fact_procurement].[order_quantity].[All]" allUniqueName="[fact_procurement].[order_quantity].[All]" dimensionUniqueName="[fact_procurement]" displayFolder="" count="0" memberValueDatatype="20" unbalanced="0"/>
    <cacheHierarchy uniqueName="[fact_procurement].[unit_cost]" caption="unit_cost" attribute="1" defaultMemberUniqueName="[fact_procurement].[unit_cost].[All]" allUniqueName="[fact_procurement].[unit_cost].[All]" dimensionUniqueName="[fact_procurement]" displayFolder="" count="0" memberValueDatatype="5" unbalanced="0"/>
    <cacheHierarchy uniqueName="[fact_procurement].[total_cost]" caption="total_cost" attribute="1" defaultMemberUniqueName="[fact_procurement].[total_cost].[All]" allUniqueName="[fact_procurement].[total_cost].[All]" dimensionUniqueName="[fact_procurement]" displayFolder="" count="0" memberValueDatatype="5" unbalanced="0"/>
    <cacheHierarchy uniqueName="[fact_procurement].[lead_time_days]" caption="lead_time_days" attribute="1" defaultMemberUniqueName="[fact_procurement].[lead_time_days].[All]" allUniqueName="[fact_procurement].[lead_time_days].[All]" dimensionUniqueName="[fact_procurement]" displayFolder="" count="0" memberValueDatatype="20" unbalanced="0"/>
    <cacheHierarchy uniqueName="[fact_procurement].[delivery_date_key]" caption="delivery_date_key" attribute="1" defaultMemberUniqueName="[fact_procurement].[delivery_date_key].[All]" allUniqueName="[fact_procurement].[delivery_date_key].[All]" dimensionUniqueName="[fact_procurement]" displayFolder="" count="0" memberValueDatatype="20" unbalanced="0"/>
    <cacheHierarchy uniqueName="[fact_procurement].[quality_score]" caption="quality_score" attribute="1" defaultMemberUniqueName="[fact_procurement].[quality_score].[All]" allUniqueName="[fact_procurement].[quality_score].[All]" dimensionUniqueName="[fact_procurement]" displayFolder="" count="0" memberValueDatatype="5" unbalanced="0"/>
    <cacheHierarchy uniqueName="[fact_procurement].[po_number]" caption="po_number" attribute="1" defaultMemberUniqueName="[fact_procurement].[po_number].[All]" allUniqueName="[fact_procurement].[po_number].[All]" dimensionUniqueName="[fact_procurement]" displayFolder="" count="0" memberValueDatatype="130" unbalanced="0"/>
    <cacheHierarchy uniqueName="[fact_production].[production_id]" caption="production_id" attribute="1" defaultMemberUniqueName="[fact_production].[production_id].[All]" allUniqueName="[fact_production].[production_id].[All]" dimensionUniqueName="[fact_production]" displayFolder="" count="0" memberValueDatatype="20" unbalanced="0"/>
    <cacheHierarchy uniqueName="[fact_production].[date_key]" caption="date_key" attribute="1" defaultMemberUniqueName="[fact_production].[date_key].[All]" allUniqueName="[fact_production].[date_key].[All]" dimensionUniqueName="[fact_production]" displayFolder="" count="0" memberValueDatatype="20" unbalanced="0"/>
    <cacheHierarchy uniqueName="[fact_production].[product_id]" caption="product_id" attribute="1" defaultMemberUniqueName="[fact_production].[product_id].[All]" allUniqueName="[fact_production].[product_id].[All]" dimensionUniqueName="[fact_production]" displayFolder="" count="0" memberValueDatatype="20" unbalanced="0"/>
    <cacheHierarchy uniqueName="[fact_production].[facility_id]" caption="facility_id" attribute="1" defaultMemberUniqueName="[fact_production].[facility_id].[All]" allUniqueName="[fact_production].[facility_id].[All]" dimensionUniqueName="[fact_production]" displayFolder="" count="0" memberValueDatatype="20" unbalanced="0"/>
    <cacheHierarchy uniqueName="[fact_production].[quantity_produced]" caption="quantity_produced" attribute="1" defaultMemberUniqueName="[fact_production].[quantity_produced].[All]" allUniqueName="[fact_production].[quantity_produced].[All]" dimensionUniqueName="[fact_production]" displayFolder="" count="0" memberValueDatatype="20" unbalanced="0"/>
    <cacheHierarchy uniqueName="[fact_production].[defective_units]" caption="defective_units" attribute="1" defaultMemberUniqueName="[fact_production].[defective_units].[All]" allUniqueName="[fact_production].[defective_units].[All]" dimensionUniqueName="[fact_production]" displayFolder="" count="0" memberValueDatatype="20" unbalanced="0"/>
    <cacheHierarchy uniqueName="[fact_production].[defect_rate_pct]" caption="defect_rate_pct" attribute="1" defaultMemberUniqueName="[fact_production].[defect_rate_pct].[All]" allUniqueName="[fact_production].[defect_rate_pct].[All]" dimensionUniqueName="[fact_production]" displayFolder="" count="0" memberValueDatatype="5" unbalanced="0"/>
    <cacheHierarchy uniqueName="[fact_production].[batch_number]" caption="batch_number" attribute="1" defaultMemberUniqueName="[fact_production].[batch_number].[All]" allUniqueName="[fact_production].[batch_number].[All]" dimensionUniqueName="[fact_production]" displayFolder="" count="0" memberValueDatatype="130" unbalanced="0"/>
    <cacheHierarchy uniqueName="[fact_sales].[sales_id]" caption="sales_id" attribute="1" defaultMemberUniqueName="[fact_sales].[sales_id].[All]" allUniqueName="[fact_sales].[sales_id].[All]" dimensionUniqueName="[fact_sales]" displayFolder="" count="0" memberValueDatatype="20" unbalanced="0"/>
    <cacheHierarchy uniqueName="[fact_sales].[date_key]" caption="date_key" attribute="1" defaultMemberUniqueName="[fact_sales].[date_key].[All]" allUniqueName="[fact_sales].[date_key].[All]" dimensionUniqueName="[fact_sales]" displayFolder="" count="0" memberValueDatatype="2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2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20" unbalanced="0"/>
    <cacheHierarchy uniqueName="[fact_sales].[quantity_sold]" caption="quantity_sold" attribute="1" defaultMemberUniqueName="[fact_sales].[quantity_sold].[All]" allUniqueName="[fact_sales].[quantity_sold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discount_pct]" caption="discount_pct" attribute="1" defaultMemberUniqueName="[fact_sales].[discount_pct].[All]" allUniqueName="[fact_sales].[discount_pct].[All]" dimensionUniqueName="[fact_sales]" displayFolder="" count="0" memberValueDatatype="20" unbalanced="0"/>
    <cacheHierarchy uniqueName="[fact_sales].[discount_amount]" caption="discount_amount" attribute="1" defaultMemberUniqueName="[fact_sales].[discount_amount].[All]" allUniqueName="[fact_sales].[discount_amount].[All]" dimensionUniqueName="[fact_sales]" displayFolder="" count="0" memberValueDatatype="5" unbalanced="0"/>
    <cacheHierarchy uniqueName="[fact_sales].[gross_revenue]" caption="gross_revenue" attribute="1" defaultMemberUniqueName="[fact_sales].[gross_revenue].[All]" allUniqueName="[fact_sales].[gross_revenue].[All]" dimensionUniqueName="[fact_sales]" displayFolder="" count="0" memberValueDatatype="5" unbalanced="0"/>
    <cacheHierarchy uniqueName="[fact_sales].[net_revenue]" caption="net_revenue" attribute="1" defaultMemberUniqueName="[fact_sales].[net_revenue].[All]" allUniqueName="[fact_sales].[net_revenue].[All]" dimensionUniqueName="[fact_sales]" displayFolder="" count="0" memberValueDatatype="5" unbalanced="0"/>
    <cacheHierarchy uniqueName="[fact_sales].[total_cost]" caption="total_cost" attribute="1" defaultMemberUniqueName="[fact_sales].[total_cost].[All]" allUniqueName="[fact_sales].[total_cost].[All]" dimensionUniqueName="[fact_sales]" displayFolder="" count="0" memberValueDatatype="5" unbalanced="0"/>
    <cacheHierarchy uniqueName="[fact_sales].[profit]" caption="profit" attribute="1" defaultMemberUniqueName="[fact_sales].[profit].[All]" allUniqueName="[fact_sales].[profit].[All]" dimensionUniqueName="[fact_sales]" displayFolder="" count="0" memberValueDatatype="5" unbalanced="0"/>
    <cacheHierarchy uniqueName="[fact_sales].[profit_margin_pct]" caption="profit_margin_pct" attribute="1" defaultMemberUniqueName="[fact_sales].[profit_margin_pct].[All]" allUniqueName="[fact_sales].[profit_margin_pct].[All]" dimensionUniqueName="[fact_sales]" displayFolder="" count="0" memberValueDatatype="5" unbalanced="0"/>
    <cacheHierarchy uniqueName="[fact_sales].[order_number]" caption="order_number" attribute="1" defaultMemberUniqueName="[fact_sales].[order_number].[All]" allUniqueName="[fact_sales].[order_number].[All]" dimensionUniqueName="[fact_sales]" displayFolder="" count="0" memberValueDatatype="130" unbalanced="0"/>
    <cacheHierarchy uniqueName="[fact_shipment].[shipment_id]" caption="shipment_id" attribute="1" defaultMemberUniqueName="[fact_shipment].[shipment_id].[All]" allUniqueName="[fact_shipment].[shipment_id].[All]" dimensionUniqueName="[fact_shipment]" displayFolder="" count="0" memberValueDatatype="20" unbalanced="0"/>
    <cacheHierarchy uniqueName="[fact_shipment].[ship_date_key]" caption="ship_date_key" attribute="1" defaultMemberUniqueName="[fact_shipment].[ship_date_key].[All]" allUniqueName="[fact_shipment].[ship_date_key].[All]" dimensionUniqueName="[fact_shipment]" displayFolder="" count="0" memberValueDatatype="20" unbalanced="0"/>
    <cacheHierarchy uniqueName="[fact_shipment].[delivery_date_key]" caption="delivery_date_key" attribute="1" defaultMemberUniqueName="[fact_shipment].[delivery_date_key].[All]" allUniqueName="[fact_shipment].[delivery_date_key].[All]" dimensionUniqueName="[fact_shipment]" displayFolder="" count="0" memberValueDatatype="20" unbalanced="0"/>
    <cacheHierarchy uniqueName="[fact_shipment].[product_id]" caption="product_id" attribute="1" defaultMemberUniqueName="[fact_shipment].[product_id].[All]" allUniqueName="[fact_shipment].[product_id].[All]" dimensionUniqueName="[fact_shipment]" displayFolder="" count="0" memberValueDatatype="20" unbalanced="0"/>
    <cacheHierarchy uniqueName="[fact_shipment].[facility_id]" caption="facility_id" attribute="1" defaultMemberUniqueName="[fact_shipment].[facility_id].[All]" allUniqueName="[fact_shipment].[facility_id].[All]" dimensionUniqueName="[fact_shipment]" displayFolder="" count="0" memberValueDatatype="20" unbalanced="0"/>
    <cacheHierarchy uniqueName="[fact_shipment].[customer_id]" caption="customer_id" attribute="1" defaultMemberUniqueName="[fact_shipment].[customer_id].[All]" allUniqueName="[fact_shipment].[customer_id].[All]" dimensionUniqueName="[fact_shipment]" displayFolder="" count="0" memberValueDatatype="20" unbalanced="0"/>
    <cacheHierarchy uniqueName="[fact_shipment].[quantity]" caption="quantity" attribute="1" defaultMemberUniqueName="[fact_shipment].[quantity].[All]" allUniqueName="[fact_shipment].[quantity].[All]" dimensionUniqueName="[fact_shipment]" displayFolder="" count="0" memberValueDatatype="20" unbalanced="0"/>
    <cacheHierarchy uniqueName="[fact_shipment].[carrier]" caption="carrier" attribute="1" defaultMemberUniqueName="[fact_shipment].[carrier].[All]" allUniqueName="[fact_shipment].[carrier].[All]" dimensionUniqueName="[fact_shipment]" displayFolder="" count="0" memberValueDatatype="130" unbalanced="0"/>
    <cacheHierarchy uniqueName="[fact_shipment].[status]" caption="status" attribute="1" defaultMemberUniqueName="[fact_shipment].[status].[All]" allUniqueName="[fact_shipment].[status].[All]" dimensionUniqueName="[fact_shipment]" displayFolder="" count="0" memberValueDatatype="130" unbalanced="0"/>
    <cacheHierarchy uniqueName="[fact_shipment].[shipping_cost]" caption="shipping_cost" attribute="1" defaultMemberUniqueName="[fact_shipment].[shipping_cost].[All]" allUniqueName="[fact_shipment].[shipping_cost].[All]" dimensionUniqueName="[fact_shipment]" displayFolder="" count="0" memberValueDatatype="20" unbalanced="0"/>
    <cacheHierarchy uniqueName="[fact_shipment].[total_weight_kg]" caption="total_weight_kg" attribute="1" defaultMemberUniqueName="[fact_shipment].[total_weight_kg].[All]" allUniqueName="[fact_shipment].[total_weight_kg].[All]" dimensionUniqueName="[fact_shipment]" displayFolder="" count="0" memberValueDatatype="5" unbalanced="0"/>
    <cacheHierarchy uniqueName="[fact_shipment].[tracking_number]" caption="tracking_number" attribute="1" defaultMemberUniqueName="[fact_shipment].[tracking_number].[All]" allUniqueName="[fact_shipment].[tracking_number].[All]" dimensionUniqueName="[fact_shipment]" displayFolder="" count="0" memberValueDatatype="130" unbalanced="0"/>
    <cacheHierarchy uniqueName="[fact_shipment].[delay_reason]" caption="delay_reason" attribute="1" defaultMemberUniqueName="[fact_shipment].[delay_reason].[All]" allUniqueName="[fact_shipment].[delay_reason].[All]" dimensionUniqueName="[fact_shipment]" displayFolder="" count="0" memberValueDatatype="130" unbalanced="0"/>
    <cacheHierarchy uniqueName="[_Mesures].[Mesures]" caption="Mesures" attribute="1" defaultMemberUniqueName="[_Mesures].[Mesures].[All]" allUniqueName="[_Mesures].[Mesures].[All]" dimensionUniqueName="[_Mesures]" displayFolder="" count="0" memberValueDatatype="130" unbalanced="0" hidden="1"/>
    <cacheHierarchy uniqueName="[_Mesures].[Valeur]" caption="Valeur" attribute="1" defaultMemberUniqueName="[_Mesures].[Valeur].[All]" allUniqueName="[_Mesures].[Valeur].[All]" dimensionUniqueName="[_Mesures]" displayFolder="" count="0" memberValueDatatype="20" unbalanced="0" hidden="1"/>
    <cacheHierarchy uniqueName="[Measures].[Somme de defect_rate_pct]" caption="Somme de defect_rate_pct" measure="1" displayFolder="" measureGroup="fact_production" count="0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omme de quantity_produced]" caption="Somme de quantity_produced" measure="1" displayFolder="" measureGroup="fact_production" count="0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Somme de quantity]" caption="Somme de quantity" measure="1" displayFolder="" measureGroup="fact_shipment" count="0">
      <extLst>
        <ext xmlns:x15="http://schemas.microsoft.com/office/spreadsheetml/2010/11/main" uri="{B97F6D7D-B522-45F9-BDA1-12C45D357490}">
          <x15:cacheHierarchy aggregatedColumn="92"/>
        </ext>
      </extLst>
    </cacheHierarchy>
    <cacheHierarchy uniqueName="[Measures].[Somme de total_cost]" caption="Somme de total_cost" measure="1" displayFolder="" measureGroup="fact_procurement" count="0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omme de shipping_cost]" caption="Somme de shipping_cost" measure="1" displayFolder="" measureGroup="fact_shipment" count="0">
      <extLst>
        <ext xmlns:x15="http://schemas.microsoft.com/office/spreadsheetml/2010/11/main" uri="{B97F6D7D-B522-45F9-BDA1-12C45D357490}">
          <x15:cacheHierarchy aggregatedColumn="95"/>
        </ext>
      </extLst>
    </cacheHierarchy>
    <cacheHierarchy uniqueName="[Measures].[Somme de profit]" caption="Somme de profit" measure="1" displayFolder="" measureGroup="fact_sale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Nombre de facility_name]" caption="Nombre de facility_name" measure="1" displayFolder="" measureGroup="dim_facility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me de order_quantity]" caption="Somme de order_quantity" measure="1" displayFolder="" measureGroup="fact_procurement" count="0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Quantité vendues]" caption="Quantité vendues" measure="1" displayFolder="" measureGroup="_Mesures" count="0"/>
    <cacheHierarchy uniqueName="[Measures].[Quantités vendues LY]" caption="Quantités vendues LY" measure="1" displayFolder="" measureGroup="_Mesures" count="0"/>
    <cacheHierarchy uniqueName="[Measures].[CA net]" caption="CA net" measure="1" displayFolder="" measureGroup="_Mesures" count="0"/>
    <cacheHierarchy uniqueName="[Measures].[Quantités commandées]" caption="Quantités commandées" measure="1" displayFolder="" measureGroup="_Mesures" count="0"/>
    <cacheHierarchy uniqueName="[Measures].[Taux de defaut]" caption="Taux de defaut" measure="1" displayFolder="" measureGroup="_Mesures" count="0"/>
    <cacheHierarchy uniqueName="[Measures].[Stock]" caption="Stock" measure="1" displayFolder="" measureGroup="_Mesures" count="0"/>
    <cacheHierarchy uniqueName="[Measures].[Valeur du stock]" caption="Valeur du stock" measure="1" displayFolder="" measureGroup="_Mesures" count="0"/>
    <cacheHierarchy uniqueName="[Measures].[Cout commandes]" caption="Cout commandes" measure="1" displayFolder="" measureGroup="_Mesures" count="0"/>
    <cacheHierarchy uniqueName="[Measures].[Quantités commandées LY]" caption="Quantités commandées LY" measure="1" displayFolder="" measureGroup="_Mesures" count="0"/>
    <cacheHierarchy uniqueName="[Measures].[__XL_Count fact_shipment]" caption="__XL_Count fact_shipment" measure="1" displayFolder="" measureGroup="fact_shipment" count="0" hidden="1"/>
    <cacheHierarchy uniqueName="[Measures].[__XL_Count fact_sales]" caption="__XL_Count fact_sales" measure="1" displayFolder="" measureGroup="fact_sales" count="0" hidden="1"/>
    <cacheHierarchy uniqueName="[Measures].[__XL_Count fact_production]" caption="__XL_Count fact_production" measure="1" displayFolder="" measureGroup="fact_production" count="0" hidden="1"/>
    <cacheHierarchy uniqueName="[Measures].[__XL_Count fact_inventory]" caption="__XL_Count fact_inventory" measure="1" displayFolder="" measureGroup="fact_inventory" count="0" hidden="1"/>
    <cacheHierarchy uniqueName="[Measures].[__XL_Count fact_procurement]" caption="__XL_Count fact_procurement" measure="1" displayFolder="" measureGroup="fact_procurement" count="0" hidden="1"/>
    <cacheHierarchy uniqueName="[Measures].[__XL_Count dim_customer]" caption="__XL_Count dim_customer" measure="1" displayFolder="" measureGroup="dim_customer" count="0" hidden="1"/>
    <cacheHierarchy uniqueName="[Measures].[__XL_Count dim_product]" caption="__XL_Count dim_product" measure="1" displayFolder="" measureGroup="dim_product" count="0" hidden="1"/>
    <cacheHierarchy uniqueName="[Measures].[__XL_Count dim_facility]" caption="__XL_Count dim_facility" measure="1" displayFolder="" measureGroup="dim_facility" count="0" hidden="1"/>
    <cacheHierarchy uniqueName="[Measures].[__XL_Count dim_date]" caption="__XL_Count dim_date" measure="1" displayFolder="" measureGroup="dim_date" count="0" hidden="1"/>
    <cacheHierarchy uniqueName="[Measures].[__XL_Count dim_supplier]" caption="__XL_Count dim_supplier" measure="1" displayFolder="" measureGroup="dim_supplier" count="0" hidden="1"/>
    <cacheHierarchy uniqueName="[Measures].[__XL_Count _Mesures]" caption="__XL_Count _Mesures" measure="1" displayFolder="" measureGroup="_Mesures" count="0" hidden="1"/>
    <cacheHierarchy uniqueName="[Measures].[__Aucune mesure définie]" caption="__Aucune mesure définie" measure="1" displayFolder="" count="0" hidden="1"/>
  </cacheHierarchies>
  <kpis count="0"/>
  <dimensions count="11">
    <dimension name="dim_customer" uniqueName="[dim_customer]" caption="dim_customer"/>
    <dimension name="dim_date" uniqueName="[dim_date]" caption="dim_date"/>
    <dimension name="dim_facility" uniqueName="[dim_facility]" caption="dim_facility"/>
    <dimension name="dim_product" uniqueName="[dim_product]" caption="dim_product"/>
    <dimension name="dim_supplier" uniqueName="[dim_supplier]" caption="dim_supplier"/>
    <dimension name="fact_inventory" uniqueName="[fact_inventory]" caption="fact_inventory"/>
    <dimension name="fact_procurement" uniqueName="[fact_procurement]" caption="fact_procurement"/>
    <dimension name="fact_production" uniqueName="[fact_production]" caption="fact_production"/>
    <dimension name="fact_sales" uniqueName="[fact_sales]" caption="fact_sales"/>
    <dimension name="fact_shipment" uniqueName="[fact_shipment]" caption="fact_shipment"/>
    <dimension measure="1" name="Measures" uniqueName="[Measures]" caption="Measures"/>
  </dimensions>
  <measureGroups count="11">
    <measureGroup name="_Mesures" caption="_Mesures"/>
    <measureGroup name="dim_customer" caption="dim_customer"/>
    <measureGroup name="dim_date" caption="dim_date"/>
    <measureGroup name="dim_facility" caption="dim_facility"/>
    <measureGroup name="dim_product" caption="dim_product"/>
    <measureGroup name="dim_supplier" caption="dim_supplier"/>
    <measureGroup name="fact_inventory" caption="fact_inventory"/>
    <measureGroup name="fact_procurement" caption="fact_procurement"/>
    <measureGroup name="fact_production" caption="fact_production"/>
    <measureGroup name="fact_sales" caption="fact_sales"/>
    <measureGroup name="fact_shipment" caption="fact_shipment"/>
  </measureGroups>
  <maps count="26">
    <map measureGroup="1" dimension="0"/>
    <map measureGroup="2" dimension="1"/>
    <map measureGroup="3" dimension="2"/>
    <map measureGroup="4" dimension="3"/>
    <map measureGroup="5" dimension="4"/>
    <map measureGroup="6" dimension="1"/>
    <map measureGroup="6" dimension="2"/>
    <map measureGroup="6" dimension="3"/>
    <map measureGroup="6" dimension="5"/>
    <map measureGroup="7" dimension="1"/>
    <map measureGroup="7" dimension="3"/>
    <map measureGroup="7" dimension="4"/>
    <map measureGroup="7" dimension="6"/>
    <map measureGroup="8" dimension="1"/>
    <map measureGroup="8" dimension="2"/>
    <map measureGroup="8" dimension="3"/>
    <map measureGroup="8" dimension="7"/>
    <map measureGroup="9" dimension="0"/>
    <map measureGroup="9" dimension="1"/>
    <map measureGroup="9" dimension="3"/>
    <map measureGroup="9" dimension="8"/>
    <map measureGroup="10" dimension="0"/>
    <map measureGroup="10" dimension="1"/>
    <map measureGroup="10" dimension="2"/>
    <map measureGroup="10" dimension="3"/>
    <map measureGroup="10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320.468516319444" createdVersion="5" refreshedVersion="8" minRefreshableVersion="3" recordCount="0" supportSubquery="1" supportAdvancedDrill="1" xr:uid="{90E3167C-AD0D-4399-8DEA-7A2128F70FA7}">
  <cacheSource type="external" connectionId="12"/>
  <cacheFields count="4">
    <cacheField name="[dim_date].[year].[year]" caption="year" numFmtId="0" hierarchy="9" level="1">
      <sharedItems containsSemiMixedTypes="0" containsNonDate="0" containsString="0"/>
    </cacheField>
    <cacheField name="[Measures].[CA net]" caption="CA net" numFmtId="0" hierarchy="111" level="32767"/>
    <cacheField name="[dim_product].[category].[category]" caption="category" numFmtId="0" hierarchy="30" level="1">
      <sharedItems count="5">
        <s v="Appliance"/>
        <s v="Smartphone"/>
        <s v="Tablet"/>
        <s v="Television"/>
        <s v="Wearable"/>
      </sharedItems>
    </cacheField>
    <cacheField name="[Measures].[Somme de profit]" caption="Somme de profit" numFmtId="0" hierarchy="106" level="32767"/>
  </cacheFields>
  <cacheHierarchies count="130">
    <cacheHierarchy uniqueName="[dim_customer].[customer_id]" caption="customer_id" attribute="1" defaultMemberUniqueName="[dim_customer].[customer_id].[All]" allUniqueName="[dim_customer].[customer_id].[All]" dimensionUniqueName="[dim_customer]" displayFolder="" count="0" memberValueDatatype="20" unbalanced="0"/>
    <cacheHierarchy uniqueName="[dim_customer].[customer_key]" caption="customer_key" attribute="1" defaultMemberUniqueName="[dim_customer].[customer_key].[All]" allUniqueName="[dim_customer].[customer_key].[All]" dimensionUniqueName="[dim_customer]" displayFolder="" count="0" memberValueDatatype="130" unbalanced="0"/>
    <cacheHierarchy uniqueName="[dim_customer].[customer_name]" caption="customer_name" attribute="1" defaultMemberUniqueName="[dim_customer].[customer_name].[All]" allUniqueName="[dim_customer].[customer_name].[All]" dimensionUniqueName="[dim_customer]" displayFolder="" count="0" memberValueDatatype="130" unbalanced="0"/>
    <cacheHierarchy uniqueName="[dim_customer].[country]" caption="country" attribute="1" defaultMemberUniqueName="[dim_customer].[country].[All]" allUniqueName="[dim_customer].[country].[All]" dimensionUniqueName="[dim_customer]" displayFolder="" count="0" memberValueDatatype="130" unbalanced="0"/>
    <cacheHierarchy uniqueName="[dim_customer].[channel_type]" caption="channel_type" attribute="1" defaultMemberUniqueName="[dim_customer].[channel_type].[All]" allUniqueName="[dim_customer].[channel_type].[All]" dimensionUniqueName="[dim_customer]" displayFolder="" count="0" memberValueDatatype="130" unbalanced="0"/>
    <cacheHierarchy uniqueName="[dim_customer].[size]" caption="size" attribute="1" defaultMemberUniqueName="[dim_customer].[size].[All]" allUniqueName="[dim_customer].[size].[All]" dimensionUniqueName="[dim_customer]" displayFolder="" count="0" memberValueDatatype="130" unbalanced="0"/>
    <cacheHierarchy uniqueName="[dim_customer].[annual_volume_usd]" caption="annual_volume_usd" attribute="1" defaultMemberUniqueName="[dim_customer].[annual_volume_usd].[All]" allUniqueName="[dim_customer].[annual_volume_usd].[All]" dimensionUniqueName="[dim_customer]" displayFolder="" count="0" memberValueDatatype="20" unbalanced="0"/>
    <cacheHierarchy uniqueName="[dim_date].[date_key]" caption="date_key" attribute="1" time="1" defaultMemberUniqueName="[dim_date].[date_key].[All]" allUniqueName="[dim_date].[date_key].[All]" dimensionUniqueName="[dim_date]" displayFolder="" count="0" memberValueDatatype="2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2" memberValueDatatype="20" unbalanced="0">
      <fieldsUsage count="2">
        <fieldUsage x="-1"/>
        <fieldUsage x="0"/>
      </fieldsUsage>
    </cacheHierarchy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20" unbalanced="0"/>
    <cacheHierarchy uniqueName="[dim_date].[month_name]" caption="month_name" attribute="1" time="1" defaultMemberUniqueName="[dim_date].[month_name].[All]" allUniqueName="[dim_date].[month_name].[All]" dimensionUniqueName="[dim_date]" displayFolder="" count="0" memberValueDatatype="130" unbalanced="0"/>
    <cacheHierarchy uniqueName="[dim_date].[week]" caption="week" attribute="1" time="1" defaultMemberUniqueName="[dim_date].[week].[All]" allUniqueName="[dim_date].[week].[All]" dimensionUniqueName="[dim_date]" displayFolder="" count="0" memberValueDatatype="20" unbalanced="0"/>
    <cacheHierarchy uniqueName="[dim_date].[day]" caption="day" attribute="1" time="1" defaultMemberUniqueName="[dim_date].[day].[All]" allUniqueName="[dim_date].[day].[All]" dimensionUniqueName="[dim_date]" displayFolder="" count="0" memberValueDatatype="20" unbalanced="0"/>
    <cacheHierarchy uniqueName="[dim_date].[day_of_week]" caption="day_of_week" attribute="1" time="1" defaultMemberUniqueName="[dim_date].[day_of_week].[All]" allUniqueName="[dim_date].[day_of_week].[All]" dimensionUniqueName="[dim_date]" displayFolder="" count="0" memberValueDatatype="20" unbalanced="0"/>
    <cacheHierarchy uniqueName="[dim_date].[day_name]" caption="day_name" attribute="1" time="1" defaultMemberUniqueName="[dim_date].[day_name].[All]" allUniqueName="[dim_date].[day_name].[All]" dimensionUniqueName="[dim_date]" displayFolder="" count="0" memberValueDatatype="130" unbalanced="0"/>
    <cacheHierarchy uniqueName="[dim_date].[is_weekend]" caption="is_weekend" attribute="1" time="1" defaultMemberUniqueName="[dim_date].[is_weekend].[All]" allUniqueName="[dim_date].[is_weekend].[All]" dimensionUniqueName="[dim_date]" displayFolder="" count="0" memberValueDatatype="20" unbalanced="0"/>
    <cacheHierarchy uniqueName="[dim_date].[Month_name_short]" caption="Month_name_short" attribute="1" time="1" defaultMemberUniqueName="[dim_date].[Month_name_short].[All]" allUniqueName="[dim_date].[Month_name_short].[All]" dimensionUniqueName="[dim_date]" displayFolder="" count="2" memberValueDatatype="130" unbalanced="0"/>
    <cacheHierarchy uniqueName="[dim_facility].[facility_id]" caption="facility_id" attribute="1" defaultMemberUniqueName="[dim_facility].[facility_id].[All]" allUniqueName="[dim_facility].[facility_id].[All]" dimensionUniqueName="[dim_facility]" displayFolder="" count="0" memberValueDatatype="20" unbalanced="0"/>
    <cacheHierarchy uniqueName="[dim_facility].[facility_key]" caption="facility_key" attribute="1" defaultMemberUniqueName="[dim_facility].[facility_key].[All]" allUniqueName="[dim_facility].[facility_key].[All]" dimensionUniqueName="[dim_facility]" displayFolder="" count="0" memberValueDatatype="130" unbalanced="0"/>
    <cacheHierarchy uniqueName="[dim_facility].[facility_name]" caption="facility_name" attribute="1" defaultMemberUniqueName="[dim_facility].[facility_name].[All]" allUniqueName="[dim_facility].[facility_name].[All]" dimensionUniqueName="[dim_facility]" displayFolder="" count="0" memberValueDatatype="130" unbalanced="0"/>
    <cacheHierarchy uniqueName="[dim_facility].[country]" caption="country" attribute="1" defaultMemberUniqueName="[dim_facility].[country].[All]" allUniqueName="[dim_facility].[country].[All]" dimensionUniqueName="[dim_facility]" displayFolder="" count="0" memberValueDatatype="130" unbalanced="0"/>
    <cacheHierarchy uniqueName="[dim_facility].[city]" caption="city" attribute="1" defaultMemberUniqueName="[dim_facility].[city].[All]" allUniqueName="[dim_facility].[city].[All]" dimensionUniqueName="[dim_facility]" displayFolder="" count="0" memberValueDatatype="130" unbalanced="0"/>
    <cacheHierarchy uniqueName="[dim_facility].[facility_type]" caption="facility_type" attribute="1" defaultMemberUniqueName="[dim_facility].[facility_type].[All]" allUniqueName="[dim_facility].[facility_type].[All]" dimensionUniqueName="[dim_facility]" displayFolder="" count="0" memberValueDatatype="130" unbalanced="0"/>
    <cacheHierarchy uniqueName="[dim_facility].[specialization]" caption="specialization" attribute="1" defaultMemberUniqueName="[dim_facility].[specialization].[All]" allUniqueName="[dim_facility].[specialization].[All]" dimensionUniqueName="[dim_facility]" displayFolder="" count="0" memberValueDatatype="130" unbalanced="0"/>
    <cacheHierarchy uniqueName="[dim_facility].[annual_capacity]" caption="annual_capacity" attribute="1" defaultMemberUniqueName="[dim_facility].[annual_capacity].[All]" allUniqueName="[dim_facility].[annual_capacity].[All]" dimensionUniqueName="[dim_facility]" displayFolder="" count="0" memberValueDatatype="20" unbalanced="0"/>
    <cacheHierarchy uniqueName="[dim_product].[product_id]" caption="product_id" attribute="1" defaultMemberUniqueName="[dim_product].[product_id].[All]" allUniqueName="[dim_product].[product_id].[All]" dimensionUniqueName="[dim_product]" displayFolder="" count="0" memberValueDatatype="20" unbalanced="0"/>
    <cacheHierarchy uniqueName="[dim_product].[product_key]" caption="product_key" attribute="1" defaultMemberUniqueName="[dim_product].[product_key].[All]" allUniqueName="[dim_product].[product_key].[All]" dimensionUniqueName="[dim_product]" displayFolder="" count="0" memberValueDatatype="130" unbalanced="0"/>
    <cacheHierarchy uniqueName="[dim_product].[product_name]" caption="product_name" attribute="1" defaultMemberUniqueName="[dim_product].[product_name].[All]" allUniqueName="[dim_product].[product_name].[All]" dimensionUniqueName="[dim_product]" displayFolder="" count="2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2" memberValueDatatype="130" unbalanced="0">
      <fieldsUsage count="2">
        <fieldUsage x="-1"/>
        <fieldUsage x="2"/>
      </fieldsUsage>
    </cacheHierarchy>
    <cacheHierarchy uniqueName="[dim_product].[product_line]" caption="product_line" attribute="1" defaultMemberUniqueName="[dim_product].[product_line].[All]" allUniqueName="[dim_product].[product_line].[All]" dimensionUniqueName="[dim_product]" displayFolder="" count="0" memberValueDatatype="130" unbalanced="0"/>
    <cacheHierarchy uniqueName="[dim_product].[spec]" caption="spec" attribute="1" defaultMemberUniqueName="[dim_product].[spec].[All]" allUniqueName="[dim_product].[spec].[All]" dimensionUniqueName="[dim_product]" displayFolder="" count="0" memberValueDatatype="130" unbalanced="0"/>
    <cacheHierarchy uniqueName="[dim_product].[color]" caption="color" attribute="1" defaultMemberUniqueName="[dim_product].[color].[All]" allUniqueName="[dim_product].[color].[All]" dimensionUniqueName="[dim_product]" displayFolder="" count="0" memberValueDatatype="130" unbalanced="0"/>
    <cacheHierarchy uniqueName="[dim_product].[unit_price]" caption="unit_price" attribute="1" defaultMemberUniqueName="[dim_product].[unit_price].[All]" allUniqueName="[dim_product].[unit_price].[All]" dimensionUniqueName="[dim_product]" displayFolder="" count="0" memberValueDatatype="5" unbalanced="0"/>
    <cacheHierarchy uniqueName="[dim_product].[unit_cost]" caption="unit_cost" attribute="1" defaultMemberUniqueName="[dim_product].[unit_cost].[All]" allUniqueName="[dim_product].[unit_cost].[All]" dimensionUniqueName="[dim_product]" displayFolder="" count="0" memberValueDatatype="5" unbalanced="0"/>
    <cacheHierarchy uniqueName="[dim_product].[weight_kg]" caption="weight_kg" attribute="1" defaultMemberUniqueName="[dim_product].[weight_kg].[All]" allUniqueName="[dim_product].[weight_kg].[All]" dimensionUniqueName="[dim_product]" displayFolder="" count="0" memberValueDatatype="5" unbalanced="0"/>
    <cacheHierarchy uniqueName="[dim_product].[Img]" caption="Img" attribute="1" defaultMemberUniqueName="[dim_product].[Img].[All]" allUniqueName="[dim_product].[Img].[All]" dimensionUniqueName="[dim_product]" displayFolder="" count="0" memberValueDatatype="130" unbalanced="0"/>
    <cacheHierarchy uniqueName="[dim_supplier].[supplier_id]" caption="supplier_id" attribute="1" defaultMemberUniqueName="[dim_supplier].[supplier_id].[All]" allUniqueName="[dim_supplier].[supplier_id].[All]" dimensionUniqueName="[dim_supplier]" displayFolder="" count="0" memberValueDatatype="20" unbalanced="0"/>
    <cacheHierarchy uniqueName="[dim_supplier].[supplier_key]" caption="supplier_key" attribute="1" defaultMemberUniqueName="[dim_supplier].[supplier_key].[All]" allUniqueName="[dim_supplier].[supplier_key].[All]" dimensionUniqueName="[dim_supplier]" displayFolder="" count="0" memberValueDatatype="130" unbalanced="0"/>
    <cacheHierarchy uniqueName="[dim_supplier].[supplier_name]" caption="supplier_name" attribute="1" defaultMemberUniqueName="[dim_supplier].[supplier_name].[All]" allUniqueName="[dim_supplier].[supplier_name].[All]" dimensionUniqueName="[dim_supplier]" displayFolder="" count="0" memberValueDatatype="130" unbalanced="0"/>
    <cacheHierarchy uniqueName="[dim_supplier].[country]" caption="country" attribute="1" defaultMemberUniqueName="[dim_supplier].[country].[All]" allUniqueName="[dim_supplier].[country].[All]" dimensionUniqueName="[dim_supplier]" displayFolder="" count="0" memberValueDatatype="130" unbalanced="0"/>
    <cacheHierarchy uniqueName="[dim_supplier].[city]" caption="city" attribute="1" defaultMemberUniqueName="[dim_supplier].[city].[All]" allUniqueName="[dim_supplier].[city].[All]" dimensionUniqueName="[dim_supplier]" displayFolder="" count="0" memberValueDatatype="130" unbalanced="0"/>
    <cacheHierarchy uniqueName="[dim_supplier].[specialty]" caption="specialty" attribute="1" defaultMemberUniqueName="[dim_supplier].[specialty].[All]" allUniqueName="[dim_supplier].[specialty].[All]" dimensionUniqueName="[dim_supplier]" displayFolder="" count="0" memberValueDatatype="130" unbalanced="0"/>
    <cacheHierarchy uniqueName="[dim_supplier].[tier]" caption="tier" attribute="1" defaultMemberUniqueName="[dim_supplier].[tier].[All]" allUniqueName="[dim_supplier].[tier].[All]" dimensionUniqueName="[dim_supplier]" displayFolder="" count="0" memberValueDatatype="130" unbalanced="0"/>
    <cacheHierarchy uniqueName="[dim_supplier].[avg_quality_score]" caption="avg_quality_score" attribute="1" defaultMemberUniqueName="[dim_supplier].[avg_quality_score].[All]" allUniqueName="[dim_supplier].[avg_quality_score].[All]" dimensionUniqueName="[dim_supplier]" displayFolder="" count="0" memberValueDatatype="130" unbalanced="0"/>
    <cacheHierarchy uniqueName="[fact_inventory].[inventory_id]" caption="inventory_id" attribute="1" defaultMemberUniqueName="[fact_inventory].[inventory_id].[All]" allUniqueName="[fact_inventory].[inventory_id].[All]" dimensionUniqueName="[fact_inventory]" displayFolder="" count="0" memberValueDatatype="20" unbalanced="0"/>
    <cacheHierarchy uniqueName="[fact_inventory].[date_key]" caption="date_key" attribute="1" defaultMemberUniqueName="[fact_inventory].[date_key].[All]" allUniqueName="[fact_inventory].[date_key].[All]" dimensionUniqueName="[fact_inventory]" displayFolder="" count="0" memberValueDatatype="20" unbalanced="0"/>
    <cacheHierarchy uniqueName="[fact_inventory].[product_id]" caption="product_id" attribute="1" defaultMemberUniqueName="[fact_inventory].[product_id].[All]" allUniqueName="[fact_inventory].[product_id].[All]" dimensionUniqueName="[fact_inventory]" displayFolder="" count="0" memberValueDatatype="20" unbalanced="0"/>
    <cacheHierarchy uniqueName="[fact_inventory].[facility_id]" caption="facility_id" attribute="1" defaultMemberUniqueName="[fact_inventory].[facility_id].[All]" allUniqueName="[fact_inventory].[facility_id].[All]" dimensionUniqueName="[fact_inventory]" displayFolder="" count="0" memberValueDatatype="20" unbalanced="0"/>
    <cacheHierarchy uniqueName="[fact_inventory].[stock_level]" caption="stock_level" attribute="1" defaultMemberUniqueName="[fact_inventory].[stock_level].[All]" allUniqueName="[fact_inventory].[stock_level].[All]" dimensionUniqueName="[fact_inventory]" displayFolder="" count="0" memberValueDatatype="20" unbalanced="0"/>
    <cacheHierarchy uniqueName="[fact_inventory].[safety_stock_level]" caption="safety_stock_level" attribute="1" defaultMemberUniqueName="[fact_inventory].[safety_stock_level].[All]" allUniqueName="[fact_inventory].[safety_stock_level].[All]" dimensionUniqueName="[fact_inventory]" displayFolder="" count="0" memberValueDatatype="20" unbalanced="0"/>
    <cacheHierarchy uniqueName="[fact_inventory].[reorder_point]" caption="reorder_point" attribute="1" defaultMemberUniqueName="[fact_inventory].[reorder_point].[All]" allUniqueName="[fact_inventory].[reorder_point].[All]" dimensionUniqueName="[fact_inventory]" displayFolder="" count="0" memberValueDatatype="20" unbalanced="0"/>
    <cacheHierarchy uniqueName="[fact_procurement].[procurement_id]" caption="procurement_id" attribute="1" defaultMemberUniqueName="[fact_procurement].[procurement_id].[All]" allUniqueName="[fact_procurement].[procurement_id].[All]" dimensionUniqueName="[fact_procurement]" displayFolder="" count="0" memberValueDatatype="20" unbalanced="0"/>
    <cacheHierarchy uniqueName="[fact_procurement].[order_date_key]" caption="order_date_key" attribute="1" defaultMemberUniqueName="[fact_procurement].[order_date_key].[All]" allUniqueName="[fact_procurement].[order_date_key].[All]" dimensionUniqueName="[fact_procurement]" displayFolder="" count="0" memberValueDatatype="20" unbalanced="0"/>
    <cacheHierarchy uniqueName="[fact_procurement].[product_id]" caption="product_id" attribute="1" defaultMemberUniqueName="[fact_procurement].[product_id].[All]" allUniqueName="[fact_procurement].[product_id].[All]" dimensionUniqueName="[fact_procurement]" displayFolder="" count="0" memberValueDatatype="20" unbalanced="0"/>
    <cacheHierarchy uniqueName="[fact_procurement].[supplier_id]" caption="supplier_id" attribute="1" defaultMemberUniqueName="[fact_procurement].[supplier_id].[All]" allUniqueName="[fact_procurement].[supplier_id].[All]" dimensionUniqueName="[fact_procurement]" displayFolder="" count="0" memberValueDatatype="20" unbalanced="0"/>
    <cacheHierarchy uniqueName="[fact_procurement].[order_quantity]" caption="order_quantity" attribute="1" defaultMemberUniqueName="[fact_procurement].[order_quantity].[All]" allUniqueName="[fact_procurement].[order_quantity].[All]" dimensionUniqueName="[fact_procurement]" displayFolder="" count="0" memberValueDatatype="20" unbalanced="0"/>
    <cacheHierarchy uniqueName="[fact_procurement].[unit_cost]" caption="unit_cost" attribute="1" defaultMemberUniqueName="[fact_procurement].[unit_cost].[All]" allUniqueName="[fact_procurement].[unit_cost].[All]" dimensionUniqueName="[fact_procurement]" displayFolder="" count="0" memberValueDatatype="5" unbalanced="0"/>
    <cacheHierarchy uniqueName="[fact_procurement].[total_cost]" caption="total_cost" attribute="1" defaultMemberUniqueName="[fact_procurement].[total_cost].[All]" allUniqueName="[fact_procurement].[total_cost].[All]" dimensionUniqueName="[fact_procurement]" displayFolder="" count="0" memberValueDatatype="5" unbalanced="0"/>
    <cacheHierarchy uniqueName="[fact_procurement].[lead_time_days]" caption="lead_time_days" attribute="1" defaultMemberUniqueName="[fact_procurement].[lead_time_days].[All]" allUniqueName="[fact_procurement].[lead_time_days].[All]" dimensionUniqueName="[fact_procurement]" displayFolder="" count="0" memberValueDatatype="20" unbalanced="0"/>
    <cacheHierarchy uniqueName="[fact_procurement].[delivery_date_key]" caption="delivery_date_key" attribute="1" defaultMemberUniqueName="[fact_procurement].[delivery_date_key].[All]" allUniqueName="[fact_procurement].[delivery_date_key].[All]" dimensionUniqueName="[fact_procurement]" displayFolder="" count="0" memberValueDatatype="20" unbalanced="0"/>
    <cacheHierarchy uniqueName="[fact_procurement].[quality_score]" caption="quality_score" attribute="1" defaultMemberUniqueName="[fact_procurement].[quality_score].[All]" allUniqueName="[fact_procurement].[quality_score].[All]" dimensionUniqueName="[fact_procurement]" displayFolder="" count="0" memberValueDatatype="5" unbalanced="0"/>
    <cacheHierarchy uniqueName="[fact_procurement].[po_number]" caption="po_number" attribute="1" defaultMemberUniqueName="[fact_procurement].[po_number].[All]" allUniqueName="[fact_procurement].[po_number].[All]" dimensionUniqueName="[fact_procurement]" displayFolder="" count="0" memberValueDatatype="130" unbalanced="0"/>
    <cacheHierarchy uniqueName="[fact_production].[production_id]" caption="production_id" attribute="1" defaultMemberUniqueName="[fact_production].[production_id].[All]" allUniqueName="[fact_production].[production_id].[All]" dimensionUniqueName="[fact_production]" displayFolder="" count="0" memberValueDatatype="20" unbalanced="0"/>
    <cacheHierarchy uniqueName="[fact_production].[date_key]" caption="date_key" attribute="1" defaultMemberUniqueName="[fact_production].[date_key].[All]" allUniqueName="[fact_production].[date_key].[All]" dimensionUniqueName="[fact_production]" displayFolder="" count="0" memberValueDatatype="20" unbalanced="0"/>
    <cacheHierarchy uniqueName="[fact_production].[product_id]" caption="product_id" attribute="1" defaultMemberUniqueName="[fact_production].[product_id].[All]" allUniqueName="[fact_production].[product_id].[All]" dimensionUniqueName="[fact_production]" displayFolder="" count="0" memberValueDatatype="20" unbalanced="0"/>
    <cacheHierarchy uniqueName="[fact_production].[facility_id]" caption="facility_id" attribute="1" defaultMemberUniqueName="[fact_production].[facility_id].[All]" allUniqueName="[fact_production].[facility_id].[All]" dimensionUniqueName="[fact_production]" displayFolder="" count="0" memberValueDatatype="20" unbalanced="0"/>
    <cacheHierarchy uniqueName="[fact_production].[quantity_produced]" caption="quantity_produced" attribute="1" defaultMemberUniqueName="[fact_production].[quantity_produced].[All]" allUniqueName="[fact_production].[quantity_produced].[All]" dimensionUniqueName="[fact_production]" displayFolder="" count="0" memberValueDatatype="20" unbalanced="0"/>
    <cacheHierarchy uniqueName="[fact_production].[defective_units]" caption="defective_units" attribute="1" defaultMemberUniqueName="[fact_production].[defective_units].[All]" allUniqueName="[fact_production].[defective_units].[All]" dimensionUniqueName="[fact_production]" displayFolder="" count="0" memberValueDatatype="20" unbalanced="0"/>
    <cacheHierarchy uniqueName="[fact_production].[defect_rate_pct]" caption="defect_rate_pct" attribute="1" defaultMemberUniqueName="[fact_production].[defect_rate_pct].[All]" allUniqueName="[fact_production].[defect_rate_pct].[All]" dimensionUniqueName="[fact_production]" displayFolder="" count="0" memberValueDatatype="5" unbalanced="0"/>
    <cacheHierarchy uniqueName="[fact_production].[batch_number]" caption="batch_number" attribute="1" defaultMemberUniqueName="[fact_production].[batch_number].[All]" allUniqueName="[fact_production].[batch_number].[All]" dimensionUniqueName="[fact_production]" displayFolder="" count="0" memberValueDatatype="130" unbalanced="0"/>
    <cacheHierarchy uniqueName="[fact_sales].[sales_id]" caption="sales_id" attribute="1" defaultMemberUniqueName="[fact_sales].[sales_id].[All]" allUniqueName="[fact_sales].[sales_id].[All]" dimensionUniqueName="[fact_sales]" displayFolder="" count="0" memberValueDatatype="20" unbalanced="0"/>
    <cacheHierarchy uniqueName="[fact_sales].[date_key]" caption="date_key" attribute="1" defaultMemberUniqueName="[fact_sales].[date_key].[All]" allUniqueName="[fact_sales].[date_key].[All]" dimensionUniqueName="[fact_sales]" displayFolder="" count="0" memberValueDatatype="2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2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20" unbalanced="0"/>
    <cacheHierarchy uniqueName="[fact_sales].[quantity_sold]" caption="quantity_sold" attribute="1" defaultMemberUniqueName="[fact_sales].[quantity_sold].[All]" allUniqueName="[fact_sales].[quantity_sold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discount_pct]" caption="discount_pct" attribute="1" defaultMemberUniqueName="[fact_sales].[discount_pct].[All]" allUniqueName="[fact_sales].[discount_pct].[All]" dimensionUniqueName="[fact_sales]" displayFolder="" count="0" memberValueDatatype="20" unbalanced="0"/>
    <cacheHierarchy uniqueName="[fact_sales].[discount_amount]" caption="discount_amount" attribute="1" defaultMemberUniqueName="[fact_sales].[discount_amount].[All]" allUniqueName="[fact_sales].[discount_amount].[All]" dimensionUniqueName="[fact_sales]" displayFolder="" count="0" memberValueDatatype="5" unbalanced="0"/>
    <cacheHierarchy uniqueName="[fact_sales].[gross_revenue]" caption="gross_revenue" attribute="1" defaultMemberUniqueName="[fact_sales].[gross_revenue].[All]" allUniqueName="[fact_sales].[gross_revenue].[All]" dimensionUniqueName="[fact_sales]" displayFolder="" count="0" memberValueDatatype="5" unbalanced="0"/>
    <cacheHierarchy uniqueName="[fact_sales].[net_revenue]" caption="net_revenue" attribute="1" defaultMemberUniqueName="[fact_sales].[net_revenue].[All]" allUniqueName="[fact_sales].[net_revenue].[All]" dimensionUniqueName="[fact_sales]" displayFolder="" count="0" memberValueDatatype="5" unbalanced="0"/>
    <cacheHierarchy uniqueName="[fact_sales].[total_cost]" caption="total_cost" attribute="1" defaultMemberUniqueName="[fact_sales].[total_cost].[All]" allUniqueName="[fact_sales].[total_cost].[All]" dimensionUniqueName="[fact_sales]" displayFolder="" count="0" memberValueDatatype="5" unbalanced="0"/>
    <cacheHierarchy uniqueName="[fact_sales].[profit]" caption="profit" attribute="1" defaultMemberUniqueName="[fact_sales].[profit].[All]" allUniqueName="[fact_sales].[profit].[All]" dimensionUniqueName="[fact_sales]" displayFolder="" count="0" memberValueDatatype="5" unbalanced="0"/>
    <cacheHierarchy uniqueName="[fact_sales].[profit_margin_pct]" caption="profit_margin_pct" attribute="1" defaultMemberUniqueName="[fact_sales].[profit_margin_pct].[All]" allUniqueName="[fact_sales].[profit_margin_pct].[All]" dimensionUniqueName="[fact_sales]" displayFolder="" count="0" memberValueDatatype="5" unbalanced="0"/>
    <cacheHierarchy uniqueName="[fact_sales].[order_number]" caption="order_number" attribute="1" defaultMemberUniqueName="[fact_sales].[order_number].[All]" allUniqueName="[fact_sales].[order_number].[All]" dimensionUniqueName="[fact_sales]" displayFolder="" count="0" memberValueDatatype="130" unbalanced="0"/>
    <cacheHierarchy uniqueName="[fact_shipment].[shipment_id]" caption="shipment_id" attribute="1" defaultMemberUniqueName="[fact_shipment].[shipment_id].[All]" allUniqueName="[fact_shipment].[shipment_id].[All]" dimensionUniqueName="[fact_shipment]" displayFolder="" count="0" memberValueDatatype="20" unbalanced="0"/>
    <cacheHierarchy uniqueName="[fact_shipment].[ship_date_key]" caption="ship_date_key" attribute="1" defaultMemberUniqueName="[fact_shipment].[ship_date_key].[All]" allUniqueName="[fact_shipment].[ship_date_key].[All]" dimensionUniqueName="[fact_shipment]" displayFolder="" count="0" memberValueDatatype="20" unbalanced="0"/>
    <cacheHierarchy uniqueName="[fact_shipment].[delivery_date_key]" caption="delivery_date_key" attribute="1" defaultMemberUniqueName="[fact_shipment].[delivery_date_key].[All]" allUniqueName="[fact_shipment].[delivery_date_key].[All]" dimensionUniqueName="[fact_shipment]" displayFolder="" count="0" memberValueDatatype="20" unbalanced="0"/>
    <cacheHierarchy uniqueName="[fact_shipment].[product_id]" caption="product_id" attribute="1" defaultMemberUniqueName="[fact_shipment].[product_id].[All]" allUniqueName="[fact_shipment].[product_id].[All]" dimensionUniqueName="[fact_shipment]" displayFolder="" count="0" memberValueDatatype="20" unbalanced="0"/>
    <cacheHierarchy uniqueName="[fact_shipment].[facility_id]" caption="facility_id" attribute="1" defaultMemberUniqueName="[fact_shipment].[facility_id].[All]" allUniqueName="[fact_shipment].[facility_id].[All]" dimensionUniqueName="[fact_shipment]" displayFolder="" count="0" memberValueDatatype="20" unbalanced="0"/>
    <cacheHierarchy uniqueName="[fact_shipment].[customer_id]" caption="customer_id" attribute="1" defaultMemberUniqueName="[fact_shipment].[customer_id].[All]" allUniqueName="[fact_shipment].[customer_id].[All]" dimensionUniqueName="[fact_shipment]" displayFolder="" count="0" memberValueDatatype="20" unbalanced="0"/>
    <cacheHierarchy uniqueName="[fact_shipment].[quantity]" caption="quantity" attribute="1" defaultMemberUniqueName="[fact_shipment].[quantity].[All]" allUniqueName="[fact_shipment].[quantity].[All]" dimensionUniqueName="[fact_shipment]" displayFolder="" count="0" memberValueDatatype="20" unbalanced="0"/>
    <cacheHierarchy uniqueName="[fact_shipment].[carrier]" caption="carrier" attribute="1" defaultMemberUniqueName="[fact_shipment].[carrier].[All]" allUniqueName="[fact_shipment].[carrier].[All]" dimensionUniqueName="[fact_shipment]" displayFolder="" count="0" memberValueDatatype="130" unbalanced="0"/>
    <cacheHierarchy uniqueName="[fact_shipment].[status]" caption="status" attribute="1" defaultMemberUniqueName="[fact_shipment].[status].[All]" allUniqueName="[fact_shipment].[status].[All]" dimensionUniqueName="[fact_shipment]" displayFolder="" count="0" memberValueDatatype="130" unbalanced="0"/>
    <cacheHierarchy uniqueName="[fact_shipment].[shipping_cost]" caption="shipping_cost" attribute="1" defaultMemberUniqueName="[fact_shipment].[shipping_cost].[All]" allUniqueName="[fact_shipment].[shipping_cost].[All]" dimensionUniqueName="[fact_shipment]" displayFolder="" count="0" memberValueDatatype="20" unbalanced="0"/>
    <cacheHierarchy uniqueName="[fact_shipment].[total_weight_kg]" caption="total_weight_kg" attribute="1" defaultMemberUniqueName="[fact_shipment].[total_weight_kg].[All]" allUniqueName="[fact_shipment].[total_weight_kg].[All]" dimensionUniqueName="[fact_shipment]" displayFolder="" count="0" memberValueDatatype="5" unbalanced="0"/>
    <cacheHierarchy uniqueName="[fact_shipment].[tracking_number]" caption="tracking_number" attribute="1" defaultMemberUniqueName="[fact_shipment].[tracking_number].[All]" allUniqueName="[fact_shipment].[tracking_number].[All]" dimensionUniqueName="[fact_shipment]" displayFolder="" count="0" memberValueDatatype="130" unbalanced="0"/>
    <cacheHierarchy uniqueName="[fact_shipment].[delay_reason]" caption="delay_reason" attribute="1" defaultMemberUniqueName="[fact_shipment].[delay_reason].[All]" allUniqueName="[fact_shipment].[delay_reason].[All]" dimensionUniqueName="[fact_shipment]" displayFolder="" count="0" memberValueDatatype="130" unbalanced="0"/>
    <cacheHierarchy uniqueName="[_Mesures].[Mesures]" caption="Mesures" attribute="1" defaultMemberUniqueName="[_Mesures].[Mesures].[All]" allUniqueName="[_Mesures].[Mesures].[All]" dimensionUniqueName="[_Mesures]" displayFolder="" count="0" memberValueDatatype="130" unbalanced="0" hidden="1"/>
    <cacheHierarchy uniqueName="[_Mesures].[Valeur]" caption="Valeur" attribute="1" defaultMemberUniqueName="[_Mesures].[Valeur].[All]" allUniqueName="[_Mesures].[Valeur].[All]" dimensionUniqueName="[_Mesures]" displayFolder="" count="0" memberValueDatatype="20" unbalanced="0" hidden="1"/>
    <cacheHierarchy uniqueName="[Measures].[Somme de defect_rate_pct]" caption="Somme de defect_rate_pct" measure="1" displayFolder="" measureGroup="fact_production" count="0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omme de quantity_produced]" caption="Somme de quantity_produced" measure="1" displayFolder="" measureGroup="fact_production" count="0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Somme de quantity]" caption="Somme de quantity" measure="1" displayFolder="" measureGroup="fact_shipment" count="0">
      <extLst>
        <ext xmlns:x15="http://schemas.microsoft.com/office/spreadsheetml/2010/11/main" uri="{B97F6D7D-B522-45F9-BDA1-12C45D357490}">
          <x15:cacheHierarchy aggregatedColumn="92"/>
        </ext>
      </extLst>
    </cacheHierarchy>
    <cacheHierarchy uniqueName="[Measures].[Somme de total_cost]" caption="Somme de total_cost" measure="1" displayFolder="" measureGroup="fact_procurement" count="0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omme de shipping_cost]" caption="Somme de shipping_cost" measure="1" displayFolder="" measureGroup="fact_shipment" count="0">
      <extLst>
        <ext xmlns:x15="http://schemas.microsoft.com/office/spreadsheetml/2010/11/main" uri="{B97F6D7D-B522-45F9-BDA1-12C45D357490}">
          <x15:cacheHierarchy aggregatedColumn="95"/>
        </ext>
      </extLst>
    </cacheHierarchy>
    <cacheHierarchy uniqueName="[Measures].[Somme de profit]" caption="Somme de profit" measure="1" displayFolder="" measureGroup="fact_sales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Nombre de facility_name]" caption="Nombre de facility_name" measure="1" displayFolder="" measureGroup="dim_facility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me de order_quantity]" caption="Somme de order_quantity" measure="1" displayFolder="" measureGroup="fact_procurement" count="0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Quantité vendues]" caption="Quantité vendues" measure="1" displayFolder="" measureGroup="_Mesures" count="0"/>
    <cacheHierarchy uniqueName="[Measures].[Quantités vendues LY]" caption="Quantités vendues LY" measure="1" displayFolder="" measureGroup="_Mesures" count="0"/>
    <cacheHierarchy uniqueName="[Measures].[CA net]" caption="CA net" measure="1" displayFolder="" measureGroup="_Mesures" count="0" oneField="1">
      <fieldsUsage count="1">
        <fieldUsage x="1"/>
      </fieldsUsage>
    </cacheHierarchy>
    <cacheHierarchy uniqueName="[Measures].[Quantités commandées]" caption="Quantités commandées" measure="1" displayFolder="" measureGroup="_Mesures" count="0"/>
    <cacheHierarchy uniqueName="[Measures].[Taux de defaut]" caption="Taux de defaut" measure="1" displayFolder="" measureGroup="_Mesures" count="0"/>
    <cacheHierarchy uniqueName="[Measures].[Stock]" caption="Stock" measure="1" displayFolder="" measureGroup="_Mesures" count="0"/>
    <cacheHierarchy uniqueName="[Measures].[Valeur du stock]" caption="Valeur du stock" measure="1" displayFolder="" measureGroup="_Mesures" count="0"/>
    <cacheHierarchy uniqueName="[Measures].[Cout commandes]" caption="Cout commandes" measure="1" displayFolder="" measureGroup="_Mesures" count="0"/>
    <cacheHierarchy uniqueName="[Measures].[Quantités commandées LY]" caption="Quantités commandées LY" measure="1" displayFolder="" measureGroup="_Mesures" count="0"/>
    <cacheHierarchy uniqueName="[Measures].[__XL_Count fact_shipment]" caption="__XL_Count fact_shipment" measure="1" displayFolder="" measureGroup="fact_shipment" count="0" hidden="1"/>
    <cacheHierarchy uniqueName="[Measures].[__XL_Count fact_sales]" caption="__XL_Count fact_sales" measure="1" displayFolder="" measureGroup="fact_sales" count="0" hidden="1"/>
    <cacheHierarchy uniqueName="[Measures].[__XL_Count fact_production]" caption="__XL_Count fact_production" measure="1" displayFolder="" measureGroup="fact_production" count="0" hidden="1"/>
    <cacheHierarchy uniqueName="[Measures].[__XL_Count fact_inventory]" caption="__XL_Count fact_inventory" measure="1" displayFolder="" measureGroup="fact_inventory" count="0" hidden="1"/>
    <cacheHierarchy uniqueName="[Measures].[__XL_Count fact_procurement]" caption="__XL_Count fact_procurement" measure="1" displayFolder="" measureGroup="fact_procurement" count="0" hidden="1"/>
    <cacheHierarchy uniqueName="[Measures].[__XL_Count dim_customer]" caption="__XL_Count dim_customer" measure="1" displayFolder="" measureGroup="dim_customer" count="0" hidden="1"/>
    <cacheHierarchy uniqueName="[Measures].[__XL_Count dim_product]" caption="__XL_Count dim_product" measure="1" displayFolder="" measureGroup="dim_product" count="0" hidden="1"/>
    <cacheHierarchy uniqueName="[Measures].[__XL_Count dim_facility]" caption="__XL_Count dim_facility" measure="1" displayFolder="" measureGroup="dim_facility" count="0" hidden="1"/>
    <cacheHierarchy uniqueName="[Measures].[__XL_Count dim_date]" caption="__XL_Count dim_date" measure="1" displayFolder="" measureGroup="dim_date" count="0" hidden="1"/>
    <cacheHierarchy uniqueName="[Measures].[__XL_Count dim_supplier]" caption="__XL_Count dim_supplier" measure="1" displayFolder="" measureGroup="dim_supplier" count="0" hidden="1"/>
    <cacheHierarchy uniqueName="[Measures].[__XL_Count _Mesures]" caption="__XL_Count _Mesures" measure="1" displayFolder="" measureGroup="_Mesures" count="0" hidden="1"/>
    <cacheHierarchy uniqueName="[Measures].[__Aucune mesure définie]" caption="__Aucune mesure définie" measure="1" displayFolder="" count="0" hidden="1"/>
  </cacheHierarchies>
  <kpis count="0"/>
  <dimensions count="11">
    <dimension name="dim_customer" uniqueName="[dim_customer]" caption="dim_customer"/>
    <dimension name="dim_date" uniqueName="[dim_date]" caption="dim_date"/>
    <dimension name="dim_facility" uniqueName="[dim_facility]" caption="dim_facility"/>
    <dimension name="dim_product" uniqueName="[dim_product]" caption="dim_product"/>
    <dimension name="dim_supplier" uniqueName="[dim_supplier]" caption="dim_supplier"/>
    <dimension name="fact_inventory" uniqueName="[fact_inventory]" caption="fact_inventory"/>
    <dimension name="fact_procurement" uniqueName="[fact_procurement]" caption="fact_procurement"/>
    <dimension name="fact_production" uniqueName="[fact_production]" caption="fact_production"/>
    <dimension name="fact_sales" uniqueName="[fact_sales]" caption="fact_sales"/>
    <dimension name="fact_shipment" uniqueName="[fact_shipment]" caption="fact_shipment"/>
    <dimension measure="1" name="Measures" uniqueName="[Measures]" caption="Measures"/>
  </dimensions>
  <measureGroups count="11">
    <measureGroup name="_Mesures" caption="_Mesures"/>
    <measureGroup name="dim_customer" caption="dim_customer"/>
    <measureGroup name="dim_date" caption="dim_date"/>
    <measureGroup name="dim_facility" caption="dim_facility"/>
    <measureGroup name="dim_product" caption="dim_product"/>
    <measureGroup name="dim_supplier" caption="dim_supplier"/>
    <measureGroup name="fact_inventory" caption="fact_inventory"/>
    <measureGroup name="fact_procurement" caption="fact_procurement"/>
    <measureGroup name="fact_production" caption="fact_production"/>
    <measureGroup name="fact_sales" caption="fact_sales"/>
    <measureGroup name="fact_shipment" caption="fact_shipment"/>
  </measureGroups>
  <maps count="26">
    <map measureGroup="1" dimension="0"/>
    <map measureGroup="2" dimension="1"/>
    <map measureGroup="3" dimension="2"/>
    <map measureGroup="4" dimension="3"/>
    <map measureGroup="5" dimension="4"/>
    <map measureGroup="6" dimension="1"/>
    <map measureGroup="6" dimension="2"/>
    <map measureGroup="6" dimension="3"/>
    <map measureGroup="6" dimension="5"/>
    <map measureGroup="7" dimension="1"/>
    <map measureGroup="7" dimension="3"/>
    <map measureGroup="7" dimension="4"/>
    <map measureGroup="7" dimension="6"/>
    <map measureGroup="8" dimension="1"/>
    <map measureGroup="8" dimension="2"/>
    <map measureGroup="8" dimension="3"/>
    <map measureGroup="8" dimension="7"/>
    <map measureGroup="9" dimension="0"/>
    <map measureGroup="9" dimension="1"/>
    <map measureGroup="9" dimension="3"/>
    <map measureGroup="9" dimension="8"/>
    <map measureGroup="10" dimension="0"/>
    <map measureGroup="10" dimension="1"/>
    <map measureGroup="10" dimension="2"/>
    <map measureGroup="10" dimension="3"/>
    <map measureGroup="10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320.468957523146" createdVersion="5" refreshedVersion="8" minRefreshableVersion="3" recordCount="0" supportSubquery="1" supportAdvancedDrill="1" xr:uid="{D4757AAA-F972-4565-9BAD-A451A05CAA9D}">
  <cacheSource type="external" connectionId="12"/>
  <cacheFields count="4">
    <cacheField name="[Measures].[CA net]" caption="CA net" numFmtId="0" hierarchy="111" level="32767"/>
    <cacheField name="[dim_date].[Month_name_short].[Month_name_short]" caption="Month_name_short" numFmtId="0" hierarchy="18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Measures].[Somme de profit]" caption="Somme de profit" numFmtId="0" hierarchy="106" level="32767"/>
    <cacheField name="[dim_date].[year].[year]" caption="year" numFmtId="0" hierarchy="9" level="1">
      <sharedItems containsSemiMixedTypes="0" containsNonDate="0" containsString="0"/>
    </cacheField>
  </cacheFields>
  <cacheHierarchies count="130">
    <cacheHierarchy uniqueName="[dim_customer].[customer_id]" caption="customer_id" attribute="1" defaultMemberUniqueName="[dim_customer].[customer_id].[All]" allUniqueName="[dim_customer].[customer_id].[All]" dimensionUniqueName="[dim_customer]" displayFolder="" count="0" memberValueDatatype="20" unbalanced="0"/>
    <cacheHierarchy uniqueName="[dim_customer].[customer_key]" caption="customer_key" attribute="1" defaultMemberUniqueName="[dim_customer].[customer_key].[All]" allUniqueName="[dim_customer].[customer_key].[All]" dimensionUniqueName="[dim_customer]" displayFolder="" count="0" memberValueDatatype="130" unbalanced="0"/>
    <cacheHierarchy uniqueName="[dim_customer].[customer_name]" caption="customer_name" attribute="1" defaultMemberUniqueName="[dim_customer].[customer_name].[All]" allUniqueName="[dim_customer].[customer_name].[All]" dimensionUniqueName="[dim_customer]" displayFolder="" count="0" memberValueDatatype="130" unbalanced="0"/>
    <cacheHierarchy uniqueName="[dim_customer].[country]" caption="country" attribute="1" defaultMemberUniqueName="[dim_customer].[country].[All]" allUniqueName="[dim_customer].[country].[All]" dimensionUniqueName="[dim_customer]" displayFolder="" count="0" memberValueDatatype="130" unbalanced="0"/>
    <cacheHierarchy uniqueName="[dim_customer].[channel_type]" caption="channel_type" attribute="1" defaultMemberUniqueName="[dim_customer].[channel_type].[All]" allUniqueName="[dim_customer].[channel_type].[All]" dimensionUniqueName="[dim_customer]" displayFolder="" count="0" memberValueDatatype="130" unbalanced="0"/>
    <cacheHierarchy uniqueName="[dim_customer].[size]" caption="size" attribute="1" defaultMemberUniqueName="[dim_customer].[size].[All]" allUniqueName="[dim_customer].[size].[All]" dimensionUniqueName="[dim_customer]" displayFolder="" count="0" memberValueDatatype="130" unbalanced="0"/>
    <cacheHierarchy uniqueName="[dim_customer].[annual_volume_usd]" caption="annual_volume_usd" attribute="1" defaultMemberUniqueName="[dim_customer].[annual_volume_usd].[All]" allUniqueName="[dim_customer].[annual_volume_usd].[All]" dimensionUniqueName="[dim_customer]" displayFolder="" count="0" memberValueDatatype="20" unbalanced="0"/>
    <cacheHierarchy uniqueName="[dim_date].[date_key]" caption="date_key" attribute="1" time="1" defaultMemberUniqueName="[dim_date].[date_key].[All]" allUniqueName="[dim_date].[date_key].[All]" dimensionUniqueName="[dim_date]" displayFolder="" count="0" memberValueDatatype="2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2" memberValueDatatype="20" unbalanced="0">
      <fieldsUsage count="2">
        <fieldUsage x="-1"/>
        <fieldUsage x="3"/>
      </fieldsUsage>
    </cacheHierarchy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20" unbalanced="0"/>
    <cacheHierarchy uniqueName="[dim_date].[month_name]" caption="month_name" attribute="1" time="1" defaultMemberUniqueName="[dim_date].[month_name].[All]" allUniqueName="[dim_date].[month_name].[All]" dimensionUniqueName="[dim_date]" displayFolder="" count="0" memberValueDatatype="130" unbalanced="0"/>
    <cacheHierarchy uniqueName="[dim_date].[week]" caption="week" attribute="1" time="1" defaultMemberUniqueName="[dim_date].[week].[All]" allUniqueName="[dim_date].[week].[All]" dimensionUniqueName="[dim_date]" displayFolder="" count="0" memberValueDatatype="20" unbalanced="0"/>
    <cacheHierarchy uniqueName="[dim_date].[day]" caption="day" attribute="1" time="1" defaultMemberUniqueName="[dim_date].[day].[All]" allUniqueName="[dim_date].[day].[All]" dimensionUniqueName="[dim_date]" displayFolder="" count="0" memberValueDatatype="20" unbalanced="0"/>
    <cacheHierarchy uniqueName="[dim_date].[day_of_week]" caption="day_of_week" attribute="1" time="1" defaultMemberUniqueName="[dim_date].[day_of_week].[All]" allUniqueName="[dim_date].[day_of_week].[All]" dimensionUniqueName="[dim_date]" displayFolder="" count="0" memberValueDatatype="20" unbalanced="0"/>
    <cacheHierarchy uniqueName="[dim_date].[day_name]" caption="day_name" attribute="1" time="1" defaultMemberUniqueName="[dim_date].[day_name].[All]" allUniqueName="[dim_date].[day_name].[All]" dimensionUniqueName="[dim_date]" displayFolder="" count="0" memberValueDatatype="130" unbalanced="0"/>
    <cacheHierarchy uniqueName="[dim_date].[is_weekend]" caption="is_weekend" attribute="1" time="1" defaultMemberUniqueName="[dim_date].[is_weekend].[All]" allUniqueName="[dim_date].[is_weekend].[All]" dimensionUniqueName="[dim_date]" displayFolder="" count="0" memberValueDatatype="20" unbalanced="0"/>
    <cacheHierarchy uniqueName="[dim_date].[Month_name_short]" caption="Month_name_short" attribute="1" time="1" defaultMemberUniqueName="[dim_date].[Month_name_short].[All]" allUniqueName="[dim_date].[Month_name_short].[All]" dimensionUniqueName="[dim_date]" displayFolder="" count="2" memberValueDatatype="130" unbalanced="0">
      <fieldsUsage count="2">
        <fieldUsage x="-1"/>
        <fieldUsage x="1"/>
      </fieldsUsage>
    </cacheHierarchy>
    <cacheHierarchy uniqueName="[dim_facility].[facility_id]" caption="facility_id" attribute="1" defaultMemberUniqueName="[dim_facility].[facility_id].[All]" allUniqueName="[dim_facility].[facility_id].[All]" dimensionUniqueName="[dim_facility]" displayFolder="" count="0" memberValueDatatype="20" unbalanced="0"/>
    <cacheHierarchy uniqueName="[dim_facility].[facility_key]" caption="facility_key" attribute="1" defaultMemberUniqueName="[dim_facility].[facility_key].[All]" allUniqueName="[dim_facility].[facility_key].[All]" dimensionUniqueName="[dim_facility]" displayFolder="" count="0" memberValueDatatype="130" unbalanced="0"/>
    <cacheHierarchy uniqueName="[dim_facility].[facility_name]" caption="facility_name" attribute="1" defaultMemberUniqueName="[dim_facility].[facility_name].[All]" allUniqueName="[dim_facility].[facility_name].[All]" dimensionUniqueName="[dim_facility]" displayFolder="" count="0" memberValueDatatype="130" unbalanced="0"/>
    <cacheHierarchy uniqueName="[dim_facility].[country]" caption="country" attribute="1" defaultMemberUniqueName="[dim_facility].[country].[All]" allUniqueName="[dim_facility].[country].[All]" dimensionUniqueName="[dim_facility]" displayFolder="" count="0" memberValueDatatype="130" unbalanced="0"/>
    <cacheHierarchy uniqueName="[dim_facility].[city]" caption="city" attribute="1" defaultMemberUniqueName="[dim_facility].[city].[All]" allUniqueName="[dim_facility].[city].[All]" dimensionUniqueName="[dim_facility]" displayFolder="" count="0" memberValueDatatype="130" unbalanced="0"/>
    <cacheHierarchy uniqueName="[dim_facility].[facility_type]" caption="facility_type" attribute="1" defaultMemberUniqueName="[dim_facility].[facility_type].[All]" allUniqueName="[dim_facility].[facility_type].[All]" dimensionUniqueName="[dim_facility]" displayFolder="" count="0" memberValueDatatype="130" unbalanced="0"/>
    <cacheHierarchy uniqueName="[dim_facility].[specialization]" caption="specialization" attribute="1" defaultMemberUniqueName="[dim_facility].[specialization].[All]" allUniqueName="[dim_facility].[specialization].[All]" dimensionUniqueName="[dim_facility]" displayFolder="" count="0" memberValueDatatype="130" unbalanced="0"/>
    <cacheHierarchy uniqueName="[dim_facility].[annual_capacity]" caption="annual_capacity" attribute="1" defaultMemberUniqueName="[dim_facility].[annual_capacity].[All]" allUniqueName="[dim_facility].[annual_capacity].[All]" dimensionUniqueName="[dim_facility]" displayFolder="" count="0" memberValueDatatype="20" unbalanced="0"/>
    <cacheHierarchy uniqueName="[dim_product].[product_id]" caption="product_id" attribute="1" defaultMemberUniqueName="[dim_product].[product_id].[All]" allUniqueName="[dim_product].[product_id].[All]" dimensionUniqueName="[dim_product]" displayFolder="" count="0" memberValueDatatype="20" unbalanced="0"/>
    <cacheHierarchy uniqueName="[dim_product].[product_key]" caption="product_key" attribute="1" defaultMemberUniqueName="[dim_product].[product_key].[All]" allUniqueName="[dim_product].[product_key].[All]" dimensionUniqueName="[dim_product]" displayFolder="" count="0" memberValueDatatype="130" unbalanced="0"/>
    <cacheHierarchy uniqueName="[dim_product].[product_name]" caption="product_name" attribute="1" defaultMemberUniqueName="[dim_product].[product_name].[All]" allUniqueName="[dim_product].[product_name].[All]" dimensionUniqueName="[dim_product]" displayFolder="" count="2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_line]" caption="product_line" attribute="1" defaultMemberUniqueName="[dim_product].[product_line].[All]" allUniqueName="[dim_product].[product_line].[All]" dimensionUniqueName="[dim_product]" displayFolder="" count="0" memberValueDatatype="130" unbalanced="0"/>
    <cacheHierarchy uniqueName="[dim_product].[spec]" caption="spec" attribute="1" defaultMemberUniqueName="[dim_product].[spec].[All]" allUniqueName="[dim_product].[spec].[All]" dimensionUniqueName="[dim_product]" displayFolder="" count="0" memberValueDatatype="130" unbalanced="0"/>
    <cacheHierarchy uniqueName="[dim_product].[color]" caption="color" attribute="1" defaultMemberUniqueName="[dim_product].[color].[All]" allUniqueName="[dim_product].[color].[All]" dimensionUniqueName="[dim_product]" displayFolder="" count="0" memberValueDatatype="130" unbalanced="0"/>
    <cacheHierarchy uniqueName="[dim_product].[unit_price]" caption="unit_price" attribute="1" defaultMemberUniqueName="[dim_product].[unit_price].[All]" allUniqueName="[dim_product].[unit_price].[All]" dimensionUniqueName="[dim_product]" displayFolder="" count="0" memberValueDatatype="5" unbalanced="0"/>
    <cacheHierarchy uniqueName="[dim_product].[unit_cost]" caption="unit_cost" attribute="1" defaultMemberUniqueName="[dim_product].[unit_cost].[All]" allUniqueName="[dim_product].[unit_cost].[All]" dimensionUniqueName="[dim_product]" displayFolder="" count="0" memberValueDatatype="5" unbalanced="0"/>
    <cacheHierarchy uniqueName="[dim_product].[weight_kg]" caption="weight_kg" attribute="1" defaultMemberUniqueName="[dim_product].[weight_kg].[All]" allUniqueName="[dim_product].[weight_kg].[All]" dimensionUniqueName="[dim_product]" displayFolder="" count="0" memberValueDatatype="5" unbalanced="0"/>
    <cacheHierarchy uniqueName="[dim_product].[Img]" caption="Img" attribute="1" defaultMemberUniqueName="[dim_product].[Img].[All]" allUniqueName="[dim_product].[Img].[All]" dimensionUniqueName="[dim_product]" displayFolder="" count="0" memberValueDatatype="130" unbalanced="0"/>
    <cacheHierarchy uniqueName="[dim_supplier].[supplier_id]" caption="supplier_id" attribute="1" defaultMemberUniqueName="[dim_supplier].[supplier_id].[All]" allUniqueName="[dim_supplier].[supplier_id].[All]" dimensionUniqueName="[dim_supplier]" displayFolder="" count="0" memberValueDatatype="20" unbalanced="0"/>
    <cacheHierarchy uniqueName="[dim_supplier].[supplier_key]" caption="supplier_key" attribute="1" defaultMemberUniqueName="[dim_supplier].[supplier_key].[All]" allUniqueName="[dim_supplier].[supplier_key].[All]" dimensionUniqueName="[dim_supplier]" displayFolder="" count="0" memberValueDatatype="130" unbalanced="0"/>
    <cacheHierarchy uniqueName="[dim_supplier].[supplier_name]" caption="supplier_name" attribute="1" defaultMemberUniqueName="[dim_supplier].[supplier_name].[All]" allUniqueName="[dim_supplier].[supplier_name].[All]" dimensionUniqueName="[dim_supplier]" displayFolder="" count="0" memberValueDatatype="130" unbalanced="0"/>
    <cacheHierarchy uniqueName="[dim_supplier].[country]" caption="country" attribute="1" defaultMemberUniqueName="[dim_supplier].[country].[All]" allUniqueName="[dim_supplier].[country].[All]" dimensionUniqueName="[dim_supplier]" displayFolder="" count="0" memberValueDatatype="130" unbalanced="0"/>
    <cacheHierarchy uniqueName="[dim_supplier].[city]" caption="city" attribute="1" defaultMemberUniqueName="[dim_supplier].[city].[All]" allUniqueName="[dim_supplier].[city].[All]" dimensionUniqueName="[dim_supplier]" displayFolder="" count="0" memberValueDatatype="130" unbalanced="0"/>
    <cacheHierarchy uniqueName="[dim_supplier].[specialty]" caption="specialty" attribute="1" defaultMemberUniqueName="[dim_supplier].[specialty].[All]" allUniqueName="[dim_supplier].[specialty].[All]" dimensionUniqueName="[dim_supplier]" displayFolder="" count="0" memberValueDatatype="130" unbalanced="0"/>
    <cacheHierarchy uniqueName="[dim_supplier].[tier]" caption="tier" attribute="1" defaultMemberUniqueName="[dim_supplier].[tier].[All]" allUniqueName="[dim_supplier].[tier].[All]" dimensionUniqueName="[dim_supplier]" displayFolder="" count="0" memberValueDatatype="130" unbalanced="0"/>
    <cacheHierarchy uniqueName="[dim_supplier].[avg_quality_score]" caption="avg_quality_score" attribute="1" defaultMemberUniqueName="[dim_supplier].[avg_quality_score].[All]" allUniqueName="[dim_supplier].[avg_quality_score].[All]" dimensionUniqueName="[dim_supplier]" displayFolder="" count="0" memberValueDatatype="130" unbalanced="0"/>
    <cacheHierarchy uniqueName="[fact_inventory].[inventory_id]" caption="inventory_id" attribute="1" defaultMemberUniqueName="[fact_inventory].[inventory_id].[All]" allUniqueName="[fact_inventory].[inventory_id].[All]" dimensionUniqueName="[fact_inventory]" displayFolder="" count="0" memberValueDatatype="20" unbalanced="0"/>
    <cacheHierarchy uniqueName="[fact_inventory].[date_key]" caption="date_key" attribute="1" defaultMemberUniqueName="[fact_inventory].[date_key].[All]" allUniqueName="[fact_inventory].[date_key].[All]" dimensionUniqueName="[fact_inventory]" displayFolder="" count="0" memberValueDatatype="20" unbalanced="0"/>
    <cacheHierarchy uniqueName="[fact_inventory].[product_id]" caption="product_id" attribute="1" defaultMemberUniqueName="[fact_inventory].[product_id].[All]" allUniqueName="[fact_inventory].[product_id].[All]" dimensionUniqueName="[fact_inventory]" displayFolder="" count="0" memberValueDatatype="20" unbalanced="0"/>
    <cacheHierarchy uniqueName="[fact_inventory].[facility_id]" caption="facility_id" attribute="1" defaultMemberUniqueName="[fact_inventory].[facility_id].[All]" allUniqueName="[fact_inventory].[facility_id].[All]" dimensionUniqueName="[fact_inventory]" displayFolder="" count="0" memberValueDatatype="20" unbalanced="0"/>
    <cacheHierarchy uniqueName="[fact_inventory].[stock_level]" caption="stock_level" attribute="1" defaultMemberUniqueName="[fact_inventory].[stock_level].[All]" allUniqueName="[fact_inventory].[stock_level].[All]" dimensionUniqueName="[fact_inventory]" displayFolder="" count="0" memberValueDatatype="20" unbalanced="0"/>
    <cacheHierarchy uniqueName="[fact_inventory].[safety_stock_level]" caption="safety_stock_level" attribute="1" defaultMemberUniqueName="[fact_inventory].[safety_stock_level].[All]" allUniqueName="[fact_inventory].[safety_stock_level].[All]" dimensionUniqueName="[fact_inventory]" displayFolder="" count="0" memberValueDatatype="20" unbalanced="0"/>
    <cacheHierarchy uniqueName="[fact_inventory].[reorder_point]" caption="reorder_point" attribute="1" defaultMemberUniqueName="[fact_inventory].[reorder_point].[All]" allUniqueName="[fact_inventory].[reorder_point].[All]" dimensionUniqueName="[fact_inventory]" displayFolder="" count="0" memberValueDatatype="20" unbalanced="0"/>
    <cacheHierarchy uniqueName="[fact_procurement].[procurement_id]" caption="procurement_id" attribute="1" defaultMemberUniqueName="[fact_procurement].[procurement_id].[All]" allUniqueName="[fact_procurement].[procurement_id].[All]" dimensionUniqueName="[fact_procurement]" displayFolder="" count="0" memberValueDatatype="20" unbalanced="0"/>
    <cacheHierarchy uniqueName="[fact_procurement].[order_date_key]" caption="order_date_key" attribute="1" defaultMemberUniqueName="[fact_procurement].[order_date_key].[All]" allUniqueName="[fact_procurement].[order_date_key].[All]" dimensionUniqueName="[fact_procurement]" displayFolder="" count="0" memberValueDatatype="20" unbalanced="0"/>
    <cacheHierarchy uniqueName="[fact_procurement].[product_id]" caption="product_id" attribute="1" defaultMemberUniqueName="[fact_procurement].[product_id].[All]" allUniqueName="[fact_procurement].[product_id].[All]" dimensionUniqueName="[fact_procurement]" displayFolder="" count="0" memberValueDatatype="20" unbalanced="0"/>
    <cacheHierarchy uniqueName="[fact_procurement].[supplier_id]" caption="supplier_id" attribute="1" defaultMemberUniqueName="[fact_procurement].[supplier_id].[All]" allUniqueName="[fact_procurement].[supplier_id].[All]" dimensionUniqueName="[fact_procurement]" displayFolder="" count="0" memberValueDatatype="20" unbalanced="0"/>
    <cacheHierarchy uniqueName="[fact_procurement].[order_quantity]" caption="order_quantity" attribute="1" defaultMemberUniqueName="[fact_procurement].[order_quantity].[All]" allUniqueName="[fact_procurement].[order_quantity].[All]" dimensionUniqueName="[fact_procurement]" displayFolder="" count="0" memberValueDatatype="20" unbalanced="0"/>
    <cacheHierarchy uniqueName="[fact_procurement].[unit_cost]" caption="unit_cost" attribute="1" defaultMemberUniqueName="[fact_procurement].[unit_cost].[All]" allUniqueName="[fact_procurement].[unit_cost].[All]" dimensionUniqueName="[fact_procurement]" displayFolder="" count="0" memberValueDatatype="5" unbalanced="0"/>
    <cacheHierarchy uniqueName="[fact_procurement].[total_cost]" caption="total_cost" attribute="1" defaultMemberUniqueName="[fact_procurement].[total_cost].[All]" allUniqueName="[fact_procurement].[total_cost].[All]" dimensionUniqueName="[fact_procurement]" displayFolder="" count="0" memberValueDatatype="5" unbalanced="0"/>
    <cacheHierarchy uniqueName="[fact_procurement].[lead_time_days]" caption="lead_time_days" attribute="1" defaultMemberUniqueName="[fact_procurement].[lead_time_days].[All]" allUniqueName="[fact_procurement].[lead_time_days].[All]" dimensionUniqueName="[fact_procurement]" displayFolder="" count="0" memberValueDatatype="20" unbalanced="0"/>
    <cacheHierarchy uniqueName="[fact_procurement].[delivery_date_key]" caption="delivery_date_key" attribute="1" defaultMemberUniqueName="[fact_procurement].[delivery_date_key].[All]" allUniqueName="[fact_procurement].[delivery_date_key].[All]" dimensionUniqueName="[fact_procurement]" displayFolder="" count="0" memberValueDatatype="20" unbalanced="0"/>
    <cacheHierarchy uniqueName="[fact_procurement].[quality_score]" caption="quality_score" attribute="1" defaultMemberUniqueName="[fact_procurement].[quality_score].[All]" allUniqueName="[fact_procurement].[quality_score].[All]" dimensionUniqueName="[fact_procurement]" displayFolder="" count="0" memberValueDatatype="5" unbalanced="0"/>
    <cacheHierarchy uniqueName="[fact_procurement].[po_number]" caption="po_number" attribute="1" defaultMemberUniqueName="[fact_procurement].[po_number].[All]" allUniqueName="[fact_procurement].[po_number].[All]" dimensionUniqueName="[fact_procurement]" displayFolder="" count="0" memberValueDatatype="130" unbalanced="0"/>
    <cacheHierarchy uniqueName="[fact_production].[production_id]" caption="production_id" attribute="1" defaultMemberUniqueName="[fact_production].[production_id].[All]" allUniqueName="[fact_production].[production_id].[All]" dimensionUniqueName="[fact_production]" displayFolder="" count="0" memberValueDatatype="20" unbalanced="0"/>
    <cacheHierarchy uniqueName="[fact_production].[date_key]" caption="date_key" attribute="1" defaultMemberUniqueName="[fact_production].[date_key].[All]" allUniqueName="[fact_production].[date_key].[All]" dimensionUniqueName="[fact_production]" displayFolder="" count="0" memberValueDatatype="20" unbalanced="0"/>
    <cacheHierarchy uniqueName="[fact_production].[product_id]" caption="product_id" attribute="1" defaultMemberUniqueName="[fact_production].[product_id].[All]" allUniqueName="[fact_production].[product_id].[All]" dimensionUniqueName="[fact_production]" displayFolder="" count="0" memberValueDatatype="20" unbalanced="0"/>
    <cacheHierarchy uniqueName="[fact_production].[facility_id]" caption="facility_id" attribute="1" defaultMemberUniqueName="[fact_production].[facility_id].[All]" allUniqueName="[fact_production].[facility_id].[All]" dimensionUniqueName="[fact_production]" displayFolder="" count="0" memberValueDatatype="20" unbalanced="0"/>
    <cacheHierarchy uniqueName="[fact_production].[quantity_produced]" caption="quantity_produced" attribute="1" defaultMemberUniqueName="[fact_production].[quantity_produced].[All]" allUniqueName="[fact_production].[quantity_produced].[All]" dimensionUniqueName="[fact_production]" displayFolder="" count="0" memberValueDatatype="20" unbalanced="0"/>
    <cacheHierarchy uniqueName="[fact_production].[defective_units]" caption="defective_units" attribute="1" defaultMemberUniqueName="[fact_production].[defective_units].[All]" allUniqueName="[fact_production].[defective_units].[All]" dimensionUniqueName="[fact_production]" displayFolder="" count="0" memberValueDatatype="20" unbalanced="0"/>
    <cacheHierarchy uniqueName="[fact_production].[defect_rate_pct]" caption="defect_rate_pct" attribute="1" defaultMemberUniqueName="[fact_production].[defect_rate_pct].[All]" allUniqueName="[fact_production].[defect_rate_pct].[All]" dimensionUniqueName="[fact_production]" displayFolder="" count="0" memberValueDatatype="5" unbalanced="0"/>
    <cacheHierarchy uniqueName="[fact_production].[batch_number]" caption="batch_number" attribute="1" defaultMemberUniqueName="[fact_production].[batch_number].[All]" allUniqueName="[fact_production].[batch_number].[All]" dimensionUniqueName="[fact_production]" displayFolder="" count="0" memberValueDatatype="130" unbalanced="0"/>
    <cacheHierarchy uniqueName="[fact_sales].[sales_id]" caption="sales_id" attribute="1" defaultMemberUniqueName="[fact_sales].[sales_id].[All]" allUniqueName="[fact_sales].[sales_id].[All]" dimensionUniqueName="[fact_sales]" displayFolder="" count="0" memberValueDatatype="20" unbalanced="0"/>
    <cacheHierarchy uniqueName="[fact_sales].[date_key]" caption="date_key" attribute="1" defaultMemberUniqueName="[fact_sales].[date_key].[All]" allUniqueName="[fact_sales].[date_key].[All]" dimensionUniqueName="[fact_sales]" displayFolder="" count="0" memberValueDatatype="2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2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20" unbalanced="0"/>
    <cacheHierarchy uniqueName="[fact_sales].[quantity_sold]" caption="quantity_sold" attribute="1" defaultMemberUniqueName="[fact_sales].[quantity_sold].[All]" allUniqueName="[fact_sales].[quantity_sold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discount_pct]" caption="discount_pct" attribute="1" defaultMemberUniqueName="[fact_sales].[discount_pct].[All]" allUniqueName="[fact_sales].[discount_pct].[All]" dimensionUniqueName="[fact_sales]" displayFolder="" count="0" memberValueDatatype="20" unbalanced="0"/>
    <cacheHierarchy uniqueName="[fact_sales].[discount_amount]" caption="discount_amount" attribute="1" defaultMemberUniqueName="[fact_sales].[discount_amount].[All]" allUniqueName="[fact_sales].[discount_amount].[All]" dimensionUniqueName="[fact_sales]" displayFolder="" count="0" memberValueDatatype="5" unbalanced="0"/>
    <cacheHierarchy uniqueName="[fact_sales].[gross_revenue]" caption="gross_revenue" attribute="1" defaultMemberUniqueName="[fact_sales].[gross_revenue].[All]" allUniqueName="[fact_sales].[gross_revenue].[All]" dimensionUniqueName="[fact_sales]" displayFolder="" count="0" memberValueDatatype="5" unbalanced="0"/>
    <cacheHierarchy uniqueName="[fact_sales].[net_revenue]" caption="net_revenue" attribute="1" defaultMemberUniqueName="[fact_sales].[net_revenue].[All]" allUniqueName="[fact_sales].[net_revenue].[All]" dimensionUniqueName="[fact_sales]" displayFolder="" count="0" memberValueDatatype="5" unbalanced="0"/>
    <cacheHierarchy uniqueName="[fact_sales].[total_cost]" caption="total_cost" attribute="1" defaultMemberUniqueName="[fact_sales].[total_cost].[All]" allUniqueName="[fact_sales].[total_cost].[All]" dimensionUniqueName="[fact_sales]" displayFolder="" count="0" memberValueDatatype="5" unbalanced="0"/>
    <cacheHierarchy uniqueName="[fact_sales].[profit]" caption="profit" attribute="1" defaultMemberUniqueName="[fact_sales].[profit].[All]" allUniqueName="[fact_sales].[profit].[All]" dimensionUniqueName="[fact_sales]" displayFolder="" count="0" memberValueDatatype="5" unbalanced="0"/>
    <cacheHierarchy uniqueName="[fact_sales].[profit_margin_pct]" caption="profit_margin_pct" attribute="1" defaultMemberUniqueName="[fact_sales].[profit_margin_pct].[All]" allUniqueName="[fact_sales].[profit_margin_pct].[All]" dimensionUniqueName="[fact_sales]" displayFolder="" count="0" memberValueDatatype="5" unbalanced="0"/>
    <cacheHierarchy uniqueName="[fact_sales].[order_number]" caption="order_number" attribute="1" defaultMemberUniqueName="[fact_sales].[order_number].[All]" allUniqueName="[fact_sales].[order_number].[All]" dimensionUniqueName="[fact_sales]" displayFolder="" count="0" memberValueDatatype="130" unbalanced="0"/>
    <cacheHierarchy uniqueName="[fact_shipment].[shipment_id]" caption="shipment_id" attribute="1" defaultMemberUniqueName="[fact_shipment].[shipment_id].[All]" allUniqueName="[fact_shipment].[shipment_id].[All]" dimensionUniqueName="[fact_shipment]" displayFolder="" count="0" memberValueDatatype="20" unbalanced="0"/>
    <cacheHierarchy uniqueName="[fact_shipment].[ship_date_key]" caption="ship_date_key" attribute="1" defaultMemberUniqueName="[fact_shipment].[ship_date_key].[All]" allUniqueName="[fact_shipment].[ship_date_key].[All]" dimensionUniqueName="[fact_shipment]" displayFolder="" count="0" memberValueDatatype="20" unbalanced="0"/>
    <cacheHierarchy uniqueName="[fact_shipment].[delivery_date_key]" caption="delivery_date_key" attribute="1" defaultMemberUniqueName="[fact_shipment].[delivery_date_key].[All]" allUniqueName="[fact_shipment].[delivery_date_key].[All]" dimensionUniqueName="[fact_shipment]" displayFolder="" count="0" memberValueDatatype="20" unbalanced="0"/>
    <cacheHierarchy uniqueName="[fact_shipment].[product_id]" caption="product_id" attribute="1" defaultMemberUniqueName="[fact_shipment].[product_id].[All]" allUniqueName="[fact_shipment].[product_id].[All]" dimensionUniqueName="[fact_shipment]" displayFolder="" count="0" memberValueDatatype="20" unbalanced="0"/>
    <cacheHierarchy uniqueName="[fact_shipment].[facility_id]" caption="facility_id" attribute="1" defaultMemberUniqueName="[fact_shipment].[facility_id].[All]" allUniqueName="[fact_shipment].[facility_id].[All]" dimensionUniqueName="[fact_shipment]" displayFolder="" count="0" memberValueDatatype="20" unbalanced="0"/>
    <cacheHierarchy uniqueName="[fact_shipment].[customer_id]" caption="customer_id" attribute="1" defaultMemberUniqueName="[fact_shipment].[customer_id].[All]" allUniqueName="[fact_shipment].[customer_id].[All]" dimensionUniqueName="[fact_shipment]" displayFolder="" count="0" memberValueDatatype="20" unbalanced="0"/>
    <cacheHierarchy uniqueName="[fact_shipment].[quantity]" caption="quantity" attribute="1" defaultMemberUniqueName="[fact_shipment].[quantity].[All]" allUniqueName="[fact_shipment].[quantity].[All]" dimensionUniqueName="[fact_shipment]" displayFolder="" count="0" memberValueDatatype="20" unbalanced="0"/>
    <cacheHierarchy uniqueName="[fact_shipment].[carrier]" caption="carrier" attribute="1" defaultMemberUniqueName="[fact_shipment].[carrier].[All]" allUniqueName="[fact_shipment].[carrier].[All]" dimensionUniqueName="[fact_shipment]" displayFolder="" count="0" memberValueDatatype="130" unbalanced="0"/>
    <cacheHierarchy uniqueName="[fact_shipment].[status]" caption="status" attribute="1" defaultMemberUniqueName="[fact_shipment].[status].[All]" allUniqueName="[fact_shipment].[status].[All]" dimensionUniqueName="[fact_shipment]" displayFolder="" count="0" memberValueDatatype="130" unbalanced="0"/>
    <cacheHierarchy uniqueName="[fact_shipment].[shipping_cost]" caption="shipping_cost" attribute="1" defaultMemberUniqueName="[fact_shipment].[shipping_cost].[All]" allUniqueName="[fact_shipment].[shipping_cost].[All]" dimensionUniqueName="[fact_shipment]" displayFolder="" count="0" memberValueDatatype="20" unbalanced="0"/>
    <cacheHierarchy uniqueName="[fact_shipment].[total_weight_kg]" caption="total_weight_kg" attribute="1" defaultMemberUniqueName="[fact_shipment].[total_weight_kg].[All]" allUniqueName="[fact_shipment].[total_weight_kg].[All]" dimensionUniqueName="[fact_shipment]" displayFolder="" count="0" memberValueDatatype="5" unbalanced="0"/>
    <cacheHierarchy uniqueName="[fact_shipment].[tracking_number]" caption="tracking_number" attribute="1" defaultMemberUniqueName="[fact_shipment].[tracking_number].[All]" allUniqueName="[fact_shipment].[tracking_number].[All]" dimensionUniqueName="[fact_shipment]" displayFolder="" count="0" memberValueDatatype="130" unbalanced="0"/>
    <cacheHierarchy uniqueName="[fact_shipment].[delay_reason]" caption="delay_reason" attribute="1" defaultMemberUniqueName="[fact_shipment].[delay_reason].[All]" allUniqueName="[fact_shipment].[delay_reason].[All]" dimensionUniqueName="[fact_shipment]" displayFolder="" count="0" memberValueDatatype="130" unbalanced="0"/>
    <cacheHierarchy uniqueName="[_Mesures].[Mesures]" caption="Mesures" attribute="1" defaultMemberUniqueName="[_Mesures].[Mesures].[All]" allUniqueName="[_Mesures].[Mesures].[All]" dimensionUniqueName="[_Mesures]" displayFolder="" count="0" memberValueDatatype="130" unbalanced="0" hidden="1"/>
    <cacheHierarchy uniqueName="[_Mesures].[Valeur]" caption="Valeur" attribute="1" defaultMemberUniqueName="[_Mesures].[Valeur].[All]" allUniqueName="[_Mesures].[Valeur].[All]" dimensionUniqueName="[_Mesures]" displayFolder="" count="0" memberValueDatatype="20" unbalanced="0" hidden="1"/>
    <cacheHierarchy uniqueName="[Measures].[Somme de defect_rate_pct]" caption="Somme de defect_rate_pct" measure="1" displayFolder="" measureGroup="fact_production" count="0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omme de quantity_produced]" caption="Somme de quantity_produced" measure="1" displayFolder="" measureGroup="fact_production" count="0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Somme de quantity]" caption="Somme de quantity" measure="1" displayFolder="" measureGroup="fact_shipment" count="0">
      <extLst>
        <ext xmlns:x15="http://schemas.microsoft.com/office/spreadsheetml/2010/11/main" uri="{B97F6D7D-B522-45F9-BDA1-12C45D357490}">
          <x15:cacheHierarchy aggregatedColumn="92"/>
        </ext>
      </extLst>
    </cacheHierarchy>
    <cacheHierarchy uniqueName="[Measures].[Somme de total_cost]" caption="Somme de total_cost" measure="1" displayFolder="" measureGroup="fact_procurement" count="0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omme de shipping_cost]" caption="Somme de shipping_cost" measure="1" displayFolder="" measureGroup="fact_shipment" count="0">
      <extLst>
        <ext xmlns:x15="http://schemas.microsoft.com/office/spreadsheetml/2010/11/main" uri="{B97F6D7D-B522-45F9-BDA1-12C45D357490}">
          <x15:cacheHierarchy aggregatedColumn="95"/>
        </ext>
      </extLst>
    </cacheHierarchy>
    <cacheHierarchy uniqueName="[Measures].[Somme de profit]" caption="Somme de profit" measure="1" displayFolder="" measureGroup="fact_sale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Nombre de facility_name]" caption="Nombre de facility_name" measure="1" displayFolder="" measureGroup="dim_facility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me de order_quantity]" caption="Somme de order_quantity" measure="1" displayFolder="" measureGroup="fact_procurement" count="0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Quantité vendues]" caption="Quantité vendues" measure="1" displayFolder="" measureGroup="_Mesures" count="0"/>
    <cacheHierarchy uniqueName="[Measures].[Quantités vendues LY]" caption="Quantités vendues LY" measure="1" displayFolder="" measureGroup="_Mesures" count="0"/>
    <cacheHierarchy uniqueName="[Measures].[CA net]" caption="CA net" measure="1" displayFolder="" measureGroup="_Mesures" count="0" oneField="1">
      <fieldsUsage count="1">
        <fieldUsage x="0"/>
      </fieldsUsage>
    </cacheHierarchy>
    <cacheHierarchy uniqueName="[Measures].[Quantités commandées]" caption="Quantités commandées" measure="1" displayFolder="" measureGroup="_Mesures" count="0"/>
    <cacheHierarchy uniqueName="[Measures].[Taux de defaut]" caption="Taux de defaut" measure="1" displayFolder="" measureGroup="_Mesures" count="0"/>
    <cacheHierarchy uniqueName="[Measures].[Stock]" caption="Stock" measure="1" displayFolder="" measureGroup="_Mesures" count="0"/>
    <cacheHierarchy uniqueName="[Measures].[Valeur du stock]" caption="Valeur du stock" measure="1" displayFolder="" measureGroup="_Mesures" count="0"/>
    <cacheHierarchy uniqueName="[Measures].[Cout commandes]" caption="Cout commandes" measure="1" displayFolder="" measureGroup="_Mesures" count="0"/>
    <cacheHierarchy uniqueName="[Measures].[Quantités commandées LY]" caption="Quantités commandées LY" measure="1" displayFolder="" measureGroup="_Mesures" count="0"/>
    <cacheHierarchy uniqueName="[Measures].[__XL_Count fact_shipment]" caption="__XL_Count fact_shipment" measure="1" displayFolder="" measureGroup="fact_shipment" count="0" hidden="1"/>
    <cacheHierarchy uniqueName="[Measures].[__XL_Count fact_sales]" caption="__XL_Count fact_sales" measure="1" displayFolder="" measureGroup="fact_sales" count="0" hidden="1"/>
    <cacheHierarchy uniqueName="[Measures].[__XL_Count fact_production]" caption="__XL_Count fact_production" measure="1" displayFolder="" measureGroup="fact_production" count="0" hidden="1"/>
    <cacheHierarchy uniqueName="[Measures].[__XL_Count fact_inventory]" caption="__XL_Count fact_inventory" measure="1" displayFolder="" measureGroup="fact_inventory" count="0" hidden="1"/>
    <cacheHierarchy uniqueName="[Measures].[__XL_Count fact_procurement]" caption="__XL_Count fact_procurement" measure="1" displayFolder="" measureGroup="fact_procurement" count="0" hidden="1"/>
    <cacheHierarchy uniqueName="[Measures].[__XL_Count dim_customer]" caption="__XL_Count dim_customer" measure="1" displayFolder="" measureGroup="dim_customer" count="0" hidden="1"/>
    <cacheHierarchy uniqueName="[Measures].[__XL_Count dim_product]" caption="__XL_Count dim_product" measure="1" displayFolder="" measureGroup="dim_product" count="0" hidden="1"/>
    <cacheHierarchy uniqueName="[Measures].[__XL_Count dim_facility]" caption="__XL_Count dim_facility" measure="1" displayFolder="" measureGroup="dim_facility" count="0" hidden="1"/>
    <cacheHierarchy uniqueName="[Measures].[__XL_Count dim_date]" caption="__XL_Count dim_date" measure="1" displayFolder="" measureGroup="dim_date" count="0" hidden="1"/>
    <cacheHierarchy uniqueName="[Measures].[__XL_Count dim_supplier]" caption="__XL_Count dim_supplier" measure="1" displayFolder="" measureGroup="dim_supplier" count="0" hidden="1"/>
    <cacheHierarchy uniqueName="[Measures].[__XL_Count _Mesures]" caption="__XL_Count _Mesures" measure="1" displayFolder="" measureGroup="_Mesures" count="0" hidden="1"/>
    <cacheHierarchy uniqueName="[Measures].[__Aucune mesure définie]" caption="__Aucune mesure définie" measure="1" displayFolder="" count="0" hidden="1"/>
  </cacheHierarchies>
  <kpis count="0"/>
  <dimensions count="11">
    <dimension name="dim_customer" uniqueName="[dim_customer]" caption="dim_customer"/>
    <dimension name="dim_date" uniqueName="[dim_date]" caption="dim_date"/>
    <dimension name="dim_facility" uniqueName="[dim_facility]" caption="dim_facility"/>
    <dimension name="dim_product" uniqueName="[dim_product]" caption="dim_product"/>
    <dimension name="dim_supplier" uniqueName="[dim_supplier]" caption="dim_supplier"/>
    <dimension name="fact_inventory" uniqueName="[fact_inventory]" caption="fact_inventory"/>
    <dimension name="fact_procurement" uniqueName="[fact_procurement]" caption="fact_procurement"/>
    <dimension name="fact_production" uniqueName="[fact_production]" caption="fact_production"/>
    <dimension name="fact_sales" uniqueName="[fact_sales]" caption="fact_sales"/>
    <dimension name="fact_shipment" uniqueName="[fact_shipment]" caption="fact_shipment"/>
    <dimension measure="1" name="Measures" uniqueName="[Measures]" caption="Measures"/>
  </dimensions>
  <measureGroups count="11">
    <measureGroup name="_Mesures" caption="_Mesures"/>
    <measureGroup name="dim_customer" caption="dim_customer"/>
    <measureGroup name="dim_date" caption="dim_date"/>
    <measureGroup name="dim_facility" caption="dim_facility"/>
    <measureGroup name="dim_product" caption="dim_product"/>
    <measureGroup name="dim_supplier" caption="dim_supplier"/>
    <measureGroup name="fact_inventory" caption="fact_inventory"/>
    <measureGroup name="fact_procurement" caption="fact_procurement"/>
    <measureGroup name="fact_production" caption="fact_production"/>
    <measureGroup name="fact_sales" caption="fact_sales"/>
    <measureGroup name="fact_shipment" caption="fact_shipment"/>
  </measureGroups>
  <maps count="26">
    <map measureGroup="1" dimension="0"/>
    <map measureGroup="2" dimension="1"/>
    <map measureGroup="3" dimension="2"/>
    <map measureGroup="4" dimension="3"/>
    <map measureGroup="5" dimension="4"/>
    <map measureGroup="6" dimension="1"/>
    <map measureGroup="6" dimension="2"/>
    <map measureGroup="6" dimension="3"/>
    <map measureGroup="6" dimension="5"/>
    <map measureGroup="7" dimension="1"/>
    <map measureGroup="7" dimension="3"/>
    <map measureGroup="7" dimension="4"/>
    <map measureGroup="7" dimension="6"/>
    <map measureGroup="8" dimension="1"/>
    <map measureGroup="8" dimension="2"/>
    <map measureGroup="8" dimension="3"/>
    <map measureGroup="8" dimension="7"/>
    <map measureGroup="9" dimension="0"/>
    <map measureGroup="9" dimension="1"/>
    <map measureGroup="9" dimension="3"/>
    <map measureGroup="9" dimension="8"/>
    <map measureGroup="10" dimension="0"/>
    <map measureGroup="10" dimension="1"/>
    <map measureGroup="10" dimension="2"/>
    <map measureGroup="10" dimension="3"/>
    <map measureGroup="10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320.469641550924" createdVersion="5" refreshedVersion="8" minRefreshableVersion="3" recordCount="0" supportSubquery="1" supportAdvancedDrill="1" xr:uid="{164A50C8-511E-4A5D-80E0-478BB2821163}">
  <cacheSource type="external" connectionId="12"/>
  <cacheFields count="4">
    <cacheField name="[Measures].[Somme de quantity_produced]" caption="Somme de quantity_produced" numFmtId="0" hierarchy="102" level="32767"/>
    <cacheField name="[dim_facility].[facility_name].[facility_name]" caption="facility_name" numFmtId="0" hierarchy="21" level="1">
      <sharedItems count="3">
        <s v="Gumi Appliance Plant"/>
        <s v="Gumi Manufacturing 1"/>
        <s v="Thai Nguyen Plant"/>
      </sharedItems>
    </cacheField>
    <cacheField name="[dim_product].[category].[category]" caption="category" numFmtId="0" hierarchy="30" level="1">
      <sharedItems count="5">
        <s v="Appliance"/>
        <s v="Smartphone"/>
        <s v="Tablet"/>
        <s v="Television"/>
        <s v="Wearable"/>
      </sharedItems>
    </cacheField>
    <cacheField name="[dim_date].[year].[year]" caption="year" numFmtId="0" hierarchy="9" level="1">
      <sharedItems containsSemiMixedTypes="0" containsNonDate="0" containsString="0"/>
    </cacheField>
  </cacheFields>
  <cacheHierarchies count="130">
    <cacheHierarchy uniqueName="[dim_customer].[customer_id]" caption="customer_id" attribute="1" defaultMemberUniqueName="[dim_customer].[customer_id].[All]" allUniqueName="[dim_customer].[customer_id].[All]" dimensionUniqueName="[dim_customer]" displayFolder="" count="0" memberValueDatatype="20" unbalanced="0"/>
    <cacheHierarchy uniqueName="[dim_customer].[customer_key]" caption="customer_key" attribute="1" defaultMemberUniqueName="[dim_customer].[customer_key].[All]" allUniqueName="[dim_customer].[customer_key].[All]" dimensionUniqueName="[dim_customer]" displayFolder="" count="0" memberValueDatatype="130" unbalanced="0"/>
    <cacheHierarchy uniqueName="[dim_customer].[customer_name]" caption="customer_name" attribute="1" defaultMemberUniqueName="[dim_customer].[customer_name].[All]" allUniqueName="[dim_customer].[customer_name].[All]" dimensionUniqueName="[dim_customer]" displayFolder="" count="0" memberValueDatatype="130" unbalanced="0"/>
    <cacheHierarchy uniqueName="[dim_customer].[country]" caption="country" attribute="1" defaultMemberUniqueName="[dim_customer].[country].[All]" allUniqueName="[dim_customer].[country].[All]" dimensionUniqueName="[dim_customer]" displayFolder="" count="0" memberValueDatatype="130" unbalanced="0"/>
    <cacheHierarchy uniqueName="[dim_customer].[channel_type]" caption="channel_type" attribute="1" defaultMemberUniqueName="[dim_customer].[channel_type].[All]" allUniqueName="[dim_customer].[channel_type].[All]" dimensionUniqueName="[dim_customer]" displayFolder="" count="0" memberValueDatatype="130" unbalanced="0"/>
    <cacheHierarchy uniqueName="[dim_customer].[size]" caption="size" attribute="1" defaultMemberUniqueName="[dim_customer].[size].[All]" allUniqueName="[dim_customer].[size].[All]" dimensionUniqueName="[dim_customer]" displayFolder="" count="0" memberValueDatatype="130" unbalanced="0"/>
    <cacheHierarchy uniqueName="[dim_customer].[annual_volume_usd]" caption="annual_volume_usd" attribute="1" defaultMemberUniqueName="[dim_customer].[annual_volume_usd].[All]" allUniqueName="[dim_customer].[annual_volume_usd].[All]" dimensionUniqueName="[dim_customer]" displayFolder="" count="0" memberValueDatatype="20" unbalanced="0"/>
    <cacheHierarchy uniqueName="[dim_date].[date_key]" caption="date_key" attribute="1" time="1" defaultMemberUniqueName="[dim_date].[date_key].[All]" allUniqueName="[dim_date].[date_key].[All]" dimensionUniqueName="[dim_date]" displayFolder="" count="0" memberValueDatatype="2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2" memberValueDatatype="20" unbalanced="0">
      <fieldsUsage count="2">
        <fieldUsage x="-1"/>
        <fieldUsage x="3"/>
      </fieldsUsage>
    </cacheHierarchy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20" unbalanced="0"/>
    <cacheHierarchy uniqueName="[dim_date].[month_name]" caption="month_name" attribute="1" time="1" defaultMemberUniqueName="[dim_date].[month_name].[All]" allUniqueName="[dim_date].[month_name].[All]" dimensionUniqueName="[dim_date]" displayFolder="" count="0" memberValueDatatype="130" unbalanced="0"/>
    <cacheHierarchy uniqueName="[dim_date].[week]" caption="week" attribute="1" time="1" defaultMemberUniqueName="[dim_date].[week].[All]" allUniqueName="[dim_date].[week].[All]" dimensionUniqueName="[dim_date]" displayFolder="" count="0" memberValueDatatype="20" unbalanced="0"/>
    <cacheHierarchy uniqueName="[dim_date].[day]" caption="day" attribute="1" time="1" defaultMemberUniqueName="[dim_date].[day].[All]" allUniqueName="[dim_date].[day].[All]" dimensionUniqueName="[dim_date]" displayFolder="" count="0" memberValueDatatype="20" unbalanced="0"/>
    <cacheHierarchy uniqueName="[dim_date].[day_of_week]" caption="day_of_week" attribute="1" time="1" defaultMemberUniqueName="[dim_date].[day_of_week].[All]" allUniqueName="[dim_date].[day_of_week].[All]" dimensionUniqueName="[dim_date]" displayFolder="" count="0" memberValueDatatype="20" unbalanced="0"/>
    <cacheHierarchy uniqueName="[dim_date].[day_name]" caption="day_name" attribute="1" time="1" defaultMemberUniqueName="[dim_date].[day_name].[All]" allUniqueName="[dim_date].[day_name].[All]" dimensionUniqueName="[dim_date]" displayFolder="" count="0" memberValueDatatype="130" unbalanced="0"/>
    <cacheHierarchy uniqueName="[dim_date].[is_weekend]" caption="is_weekend" attribute="1" time="1" defaultMemberUniqueName="[dim_date].[is_weekend].[All]" allUniqueName="[dim_date].[is_weekend].[All]" dimensionUniqueName="[dim_date]" displayFolder="" count="0" memberValueDatatype="20" unbalanced="0"/>
    <cacheHierarchy uniqueName="[dim_date].[Month_name_short]" caption="Month_name_short" attribute="1" time="1" defaultMemberUniqueName="[dim_date].[Month_name_short].[All]" allUniqueName="[dim_date].[Month_name_short].[All]" dimensionUniqueName="[dim_date]" displayFolder="" count="2" memberValueDatatype="130" unbalanced="0"/>
    <cacheHierarchy uniqueName="[dim_facility].[facility_id]" caption="facility_id" attribute="1" defaultMemberUniqueName="[dim_facility].[facility_id].[All]" allUniqueName="[dim_facility].[facility_id].[All]" dimensionUniqueName="[dim_facility]" displayFolder="" count="0" memberValueDatatype="20" unbalanced="0"/>
    <cacheHierarchy uniqueName="[dim_facility].[facility_key]" caption="facility_key" attribute="1" defaultMemberUniqueName="[dim_facility].[facility_key].[All]" allUniqueName="[dim_facility].[facility_key].[All]" dimensionUniqueName="[dim_facility]" displayFolder="" count="0" memberValueDatatype="130" unbalanced="0"/>
    <cacheHierarchy uniqueName="[dim_facility].[facility_name]" caption="facility_name" attribute="1" defaultMemberUniqueName="[dim_facility].[facility_name].[All]" allUniqueName="[dim_facility].[facility_name].[All]" dimensionUniqueName="[dim_facility]" displayFolder="" count="2" memberValueDatatype="130" unbalanced="0">
      <fieldsUsage count="2">
        <fieldUsage x="-1"/>
        <fieldUsage x="1"/>
      </fieldsUsage>
    </cacheHierarchy>
    <cacheHierarchy uniqueName="[dim_facility].[country]" caption="country" attribute="1" defaultMemberUniqueName="[dim_facility].[country].[All]" allUniqueName="[dim_facility].[country].[All]" dimensionUniqueName="[dim_facility]" displayFolder="" count="0" memberValueDatatype="130" unbalanced="0"/>
    <cacheHierarchy uniqueName="[dim_facility].[city]" caption="city" attribute="1" defaultMemberUniqueName="[dim_facility].[city].[All]" allUniqueName="[dim_facility].[city].[All]" dimensionUniqueName="[dim_facility]" displayFolder="" count="0" memberValueDatatype="130" unbalanced="0"/>
    <cacheHierarchy uniqueName="[dim_facility].[facility_type]" caption="facility_type" attribute="1" defaultMemberUniqueName="[dim_facility].[facility_type].[All]" allUniqueName="[dim_facility].[facility_type].[All]" dimensionUniqueName="[dim_facility]" displayFolder="" count="0" memberValueDatatype="130" unbalanced="0"/>
    <cacheHierarchy uniqueName="[dim_facility].[specialization]" caption="specialization" attribute="1" defaultMemberUniqueName="[dim_facility].[specialization].[All]" allUniqueName="[dim_facility].[specialization].[All]" dimensionUniqueName="[dim_facility]" displayFolder="" count="0" memberValueDatatype="130" unbalanced="0"/>
    <cacheHierarchy uniqueName="[dim_facility].[annual_capacity]" caption="annual_capacity" attribute="1" defaultMemberUniqueName="[dim_facility].[annual_capacity].[All]" allUniqueName="[dim_facility].[annual_capacity].[All]" dimensionUniqueName="[dim_facility]" displayFolder="" count="0" memberValueDatatype="20" unbalanced="0"/>
    <cacheHierarchy uniqueName="[dim_product].[product_id]" caption="product_id" attribute="1" defaultMemberUniqueName="[dim_product].[product_id].[All]" allUniqueName="[dim_product].[product_id].[All]" dimensionUniqueName="[dim_product]" displayFolder="" count="0" memberValueDatatype="20" unbalanced="0"/>
    <cacheHierarchy uniqueName="[dim_product].[product_key]" caption="product_key" attribute="1" defaultMemberUniqueName="[dim_product].[product_key].[All]" allUniqueName="[dim_product].[product_key].[All]" dimensionUniqueName="[dim_product]" displayFolder="" count="0" memberValueDatatype="130" unbalanced="0"/>
    <cacheHierarchy uniqueName="[dim_product].[product_name]" caption="product_name" attribute="1" defaultMemberUniqueName="[dim_product].[product_name].[All]" allUniqueName="[dim_product].[product_name].[All]" dimensionUniqueName="[dim_product]" displayFolder="" count="2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2" memberValueDatatype="130" unbalanced="0">
      <fieldsUsage count="2">
        <fieldUsage x="-1"/>
        <fieldUsage x="2"/>
      </fieldsUsage>
    </cacheHierarchy>
    <cacheHierarchy uniqueName="[dim_product].[product_line]" caption="product_line" attribute="1" defaultMemberUniqueName="[dim_product].[product_line].[All]" allUniqueName="[dim_product].[product_line].[All]" dimensionUniqueName="[dim_product]" displayFolder="" count="0" memberValueDatatype="130" unbalanced="0"/>
    <cacheHierarchy uniqueName="[dim_product].[spec]" caption="spec" attribute="1" defaultMemberUniqueName="[dim_product].[spec].[All]" allUniqueName="[dim_product].[spec].[All]" dimensionUniqueName="[dim_product]" displayFolder="" count="0" memberValueDatatype="130" unbalanced="0"/>
    <cacheHierarchy uniqueName="[dim_product].[color]" caption="color" attribute="1" defaultMemberUniqueName="[dim_product].[color].[All]" allUniqueName="[dim_product].[color].[All]" dimensionUniqueName="[dim_product]" displayFolder="" count="0" memberValueDatatype="130" unbalanced="0"/>
    <cacheHierarchy uniqueName="[dim_product].[unit_price]" caption="unit_price" attribute="1" defaultMemberUniqueName="[dim_product].[unit_price].[All]" allUniqueName="[dim_product].[unit_price].[All]" dimensionUniqueName="[dim_product]" displayFolder="" count="0" memberValueDatatype="5" unbalanced="0"/>
    <cacheHierarchy uniqueName="[dim_product].[unit_cost]" caption="unit_cost" attribute="1" defaultMemberUniqueName="[dim_product].[unit_cost].[All]" allUniqueName="[dim_product].[unit_cost].[All]" dimensionUniqueName="[dim_product]" displayFolder="" count="0" memberValueDatatype="5" unbalanced="0"/>
    <cacheHierarchy uniqueName="[dim_product].[weight_kg]" caption="weight_kg" attribute="1" defaultMemberUniqueName="[dim_product].[weight_kg].[All]" allUniqueName="[dim_product].[weight_kg].[All]" dimensionUniqueName="[dim_product]" displayFolder="" count="0" memberValueDatatype="5" unbalanced="0"/>
    <cacheHierarchy uniqueName="[dim_product].[Img]" caption="Img" attribute="1" defaultMemberUniqueName="[dim_product].[Img].[All]" allUniqueName="[dim_product].[Img].[All]" dimensionUniqueName="[dim_product]" displayFolder="" count="0" memberValueDatatype="130" unbalanced="0"/>
    <cacheHierarchy uniqueName="[dim_supplier].[supplier_id]" caption="supplier_id" attribute="1" defaultMemberUniqueName="[dim_supplier].[supplier_id].[All]" allUniqueName="[dim_supplier].[supplier_id].[All]" dimensionUniqueName="[dim_supplier]" displayFolder="" count="0" memberValueDatatype="20" unbalanced="0"/>
    <cacheHierarchy uniqueName="[dim_supplier].[supplier_key]" caption="supplier_key" attribute="1" defaultMemberUniqueName="[dim_supplier].[supplier_key].[All]" allUniqueName="[dim_supplier].[supplier_key].[All]" dimensionUniqueName="[dim_supplier]" displayFolder="" count="0" memberValueDatatype="130" unbalanced="0"/>
    <cacheHierarchy uniqueName="[dim_supplier].[supplier_name]" caption="supplier_name" attribute="1" defaultMemberUniqueName="[dim_supplier].[supplier_name].[All]" allUniqueName="[dim_supplier].[supplier_name].[All]" dimensionUniqueName="[dim_supplier]" displayFolder="" count="0" memberValueDatatype="130" unbalanced="0"/>
    <cacheHierarchy uniqueName="[dim_supplier].[country]" caption="country" attribute="1" defaultMemberUniqueName="[dim_supplier].[country].[All]" allUniqueName="[dim_supplier].[country].[All]" dimensionUniqueName="[dim_supplier]" displayFolder="" count="0" memberValueDatatype="130" unbalanced="0"/>
    <cacheHierarchy uniqueName="[dim_supplier].[city]" caption="city" attribute="1" defaultMemberUniqueName="[dim_supplier].[city].[All]" allUniqueName="[dim_supplier].[city].[All]" dimensionUniqueName="[dim_supplier]" displayFolder="" count="0" memberValueDatatype="130" unbalanced="0"/>
    <cacheHierarchy uniqueName="[dim_supplier].[specialty]" caption="specialty" attribute="1" defaultMemberUniqueName="[dim_supplier].[specialty].[All]" allUniqueName="[dim_supplier].[specialty].[All]" dimensionUniqueName="[dim_supplier]" displayFolder="" count="0" memberValueDatatype="130" unbalanced="0"/>
    <cacheHierarchy uniqueName="[dim_supplier].[tier]" caption="tier" attribute="1" defaultMemberUniqueName="[dim_supplier].[tier].[All]" allUniqueName="[dim_supplier].[tier].[All]" dimensionUniqueName="[dim_supplier]" displayFolder="" count="0" memberValueDatatype="130" unbalanced="0"/>
    <cacheHierarchy uniqueName="[dim_supplier].[avg_quality_score]" caption="avg_quality_score" attribute="1" defaultMemberUniqueName="[dim_supplier].[avg_quality_score].[All]" allUniqueName="[dim_supplier].[avg_quality_score].[All]" dimensionUniqueName="[dim_supplier]" displayFolder="" count="0" memberValueDatatype="130" unbalanced="0"/>
    <cacheHierarchy uniqueName="[fact_inventory].[inventory_id]" caption="inventory_id" attribute="1" defaultMemberUniqueName="[fact_inventory].[inventory_id].[All]" allUniqueName="[fact_inventory].[inventory_id].[All]" dimensionUniqueName="[fact_inventory]" displayFolder="" count="0" memberValueDatatype="20" unbalanced="0"/>
    <cacheHierarchy uniqueName="[fact_inventory].[date_key]" caption="date_key" attribute="1" defaultMemberUniqueName="[fact_inventory].[date_key].[All]" allUniqueName="[fact_inventory].[date_key].[All]" dimensionUniqueName="[fact_inventory]" displayFolder="" count="0" memberValueDatatype="20" unbalanced="0"/>
    <cacheHierarchy uniqueName="[fact_inventory].[product_id]" caption="product_id" attribute="1" defaultMemberUniqueName="[fact_inventory].[product_id].[All]" allUniqueName="[fact_inventory].[product_id].[All]" dimensionUniqueName="[fact_inventory]" displayFolder="" count="0" memberValueDatatype="20" unbalanced="0"/>
    <cacheHierarchy uniqueName="[fact_inventory].[facility_id]" caption="facility_id" attribute="1" defaultMemberUniqueName="[fact_inventory].[facility_id].[All]" allUniqueName="[fact_inventory].[facility_id].[All]" dimensionUniqueName="[fact_inventory]" displayFolder="" count="0" memberValueDatatype="20" unbalanced="0"/>
    <cacheHierarchy uniqueName="[fact_inventory].[stock_level]" caption="stock_level" attribute="1" defaultMemberUniqueName="[fact_inventory].[stock_level].[All]" allUniqueName="[fact_inventory].[stock_level].[All]" dimensionUniqueName="[fact_inventory]" displayFolder="" count="0" memberValueDatatype="20" unbalanced="0"/>
    <cacheHierarchy uniqueName="[fact_inventory].[safety_stock_level]" caption="safety_stock_level" attribute="1" defaultMemberUniqueName="[fact_inventory].[safety_stock_level].[All]" allUniqueName="[fact_inventory].[safety_stock_level].[All]" dimensionUniqueName="[fact_inventory]" displayFolder="" count="0" memberValueDatatype="20" unbalanced="0"/>
    <cacheHierarchy uniqueName="[fact_inventory].[reorder_point]" caption="reorder_point" attribute="1" defaultMemberUniqueName="[fact_inventory].[reorder_point].[All]" allUniqueName="[fact_inventory].[reorder_point].[All]" dimensionUniqueName="[fact_inventory]" displayFolder="" count="0" memberValueDatatype="20" unbalanced="0"/>
    <cacheHierarchy uniqueName="[fact_procurement].[procurement_id]" caption="procurement_id" attribute="1" defaultMemberUniqueName="[fact_procurement].[procurement_id].[All]" allUniqueName="[fact_procurement].[procurement_id].[All]" dimensionUniqueName="[fact_procurement]" displayFolder="" count="0" memberValueDatatype="20" unbalanced="0"/>
    <cacheHierarchy uniqueName="[fact_procurement].[order_date_key]" caption="order_date_key" attribute="1" defaultMemberUniqueName="[fact_procurement].[order_date_key].[All]" allUniqueName="[fact_procurement].[order_date_key].[All]" dimensionUniqueName="[fact_procurement]" displayFolder="" count="0" memberValueDatatype="20" unbalanced="0"/>
    <cacheHierarchy uniqueName="[fact_procurement].[product_id]" caption="product_id" attribute="1" defaultMemberUniqueName="[fact_procurement].[product_id].[All]" allUniqueName="[fact_procurement].[product_id].[All]" dimensionUniqueName="[fact_procurement]" displayFolder="" count="0" memberValueDatatype="20" unbalanced="0"/>
    <cacheHierarchy uniqueName="[fact_procurement].[supplier_id]" caption="supplier_id" attribute="1" defaultMemberUniqueName="[fact_procurement].[supplier_id].[All]" allUniqueName="[fact_procurement].[supplier_id].[All]" dimensionUniqueName="[fact_procurement]" displayFolder="" count="0" memberValueDatatype="20" unbalanced="0"/>
    <cacheHierarchy uniqueName="[fact_procurement].[order_quantity]" caption="order_quantity" attribute="1" defaultMemberUniqueName="[fact_procurement].[order_quantity].[All]" allUniqueName="[fact_procurement].[order_quantity].[All]" dimensionUniqueName="[fact_procurement]" displayFolder="" count="0" memberValueDatatype="20" unbalanced="0"/>
    <cacheHierarchy uniqueName="[fact_procurement].[unit_cost]" caption="unit_cost" attribute="1" defaultMemberUniqueName="[fact_procurement].[unit_cost].[All]" allUniqueName="[fact_procurement].[unit_cost].[All]" dimensionUniqueName="[fact_procurement]" displayFolder="" count="0" memberValueDatatype="5" unbalanced="0"/>
    <cacheHierarchy uniqueName="[fact_procurement].[total_cost]" caption="total_cost" attribute="1" defaultMemberUniqueName="[fact_procurement].[total_cost].[All]" allUniqueName="[fact_procurement].[total_cost].[All]" dimensionUniqueName="[fact_procurement]" displayFolder="" count="0" memberValueDatatype="5" unbalanced="0"/>
    <cacheHierarchy uniqueName="[fact_procurement].[lead_time_days]" caption="lead_time_days" attribute="1" defaultMemberUniqueName="[fact_procurement].[lead_time_days].[All]" allUniqueName="[fact_procurement].[lead_time_days].[All]" dimensionUniqueName="[fact_procurement]" displayFolder="" count="0" memberValueDatatype="20" unbalanced="0"/>
    <cacheHierarchy uniqueName="[fact_procurement].[delivery_date_key]" caption="delivery_date_key" attribute="1" defaultMemberUniqueName="[fact_procurement].[delivery_date_key].[All]" allUniqueName="[fact_procurement].[delivery_date_key].[All]" dimensionUniqueName="[fact_procurement]" displayFolder="" count="0" memberValueDatatype="20" unbalanced="0"/>
    <cacheHierarchy uniqueName="[fact_procurement].[quality_score]" caption="quality_score" attribute="1" defaultMemberUniqueName="[fact_procurement].[quality_score].[All]" allUniqueName="[fact_procurement].[quality_score].[All]" dimensionUniqueName="[fact_procurement]" displayFolder="" count="0" memberValueDatatype="5" unbalanced="0"/>
    <cacheHierarchy uniqueName="[fact_procurement].[po_number]" caption="po_number" attribute="1" defaultMemberUniqueName="[fact_procurement].[po_number].[All]" allUniqueName="[fact_procurement].[po_number].[All]" dimensionUniqueName="[fact_procurement]" displayFolder="" count="0" memberValueDatatype="130" unbalanced="0"/>
    <cacheHierarchy uniqueName="[fact_production].[production_id]" caption="production_id" attribute="1" defaultMemberUniqueName="[fact_production].[production_id].[All]" allUniqueName="[fact_production].[production_id].[All]" dimensionUniqueName="[fact_production]" displayFolder="" count="0" memberValueDatatype="20" unbalanced="0"/>
    <cacheHierarchy uniqueName="[fact_production].[date_key]" caption="date_key" attribute="1" defaultMemberUniqueName="[fact_production].[date_key].[All]" allUniqueName="[fact_production].[date_key].[All]" dimensionUniqueName="[fact_production]" displayFolder="" count="0" memberValueDatatype="20" unbalanced="0"/>
    <cacheHierarchy uniqueName="[fact_production].[product_id]" caption="product_id" attribute="1" defaultMemberUniqueName="[fact_production].[product_id].[All]" allUniqueName="[fact_production].[product_id].[All]" dimensionUniqueName="[fact_production]" displayFolder="" count="0" memberValueDatatype="20" unbalanced="0"/>
    <cacheHierarchy uniqueName="[fact_production].[facility_id]" caption="facility_id" attribute="1" defaultMemberUniqueName="[fact_production].[facility_id].[All]" allUniqueName="[fact_production].[facility_id].[All]" dimensionUniqueName="[fact_production]" displayFolder="" count="0" memberValueDatatype="20" unbalanced="0"/>
    <cacheHierarchy uniqueName="[fact_production].[quantity_produced]" caption="quantity_produced" attribute="1" defaultMemberUniqueName="[fact_production].[quantity_produced].[All]" allUniqueName="[fact_production].[quantity_produced].[All]" dimensionUniqueName="[fact_production]" displayFolder="" count="0" memberValueDatatype="20" unbalanced="0"/>
    <cacheHierarchy uniqueName="[fact_production].[defective_units]" caption="defective_units" attribute="1" defaultMemberUniqueName="[fact_production].[defective_units].[All]" allUniqueName="[fact_production].[defective_units].[All]" dimensionUniqueName="[fact_production]" displayFolder="" count="0" memberValueDatatype="20" unbalanced="0"/>
    <cacheHierarchy uniqueName="[fact_production].[defect_rate_pct]" caption="defect_rate_pct" attribute="1" defaultMemberUniqueName="[fact_production].[defect_rate_pct].[All]" allUniqueName="[fact_production].[defect_rate_pct].[All]" dimensionUniqueName="[fact_production]" displayFolder="" count="0" memberValueDatatype="5" unbalanced="0"/>
    <cacheHierarchy uniqueName="[fact_production].[batch_number]" caption="batch_number" attribute="1" defaultMemberUniqueName="[fact_production].[batch_number].[All]" allUniqueName="[fact_production].[batch_number].[All]" dimensionUniqueName="[fact_production]" displayFolder="" count="0" memberValueDatatype="130" unbalanced="0"/>
    <cacheHierarchy uniqueName="[fact_sales].[sales_id]" caption="sales_id" attribute="1" defaultMemberUniqueName="[fact_sales].[sales_id].[All]" allUniqueName="[fact_sales].[sales_id].[All]" dimensionUniqueName="[fact_sales]" displayFolder="" count="0" memberValueDatatype="20" unbalanced="0"/>
    <cacheHierarchy uniqueName="[fact_sales].[date_key]" caption="date_key" attribute="1" defaultMemberUniqueName="[fact_sales].[date_key].[All]" allUniqueName="[fact_sales].[date_key].[All]" dimensionUniqueName="[fact_sales]" displayFolder="" count="0" memberValueDatatype="2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2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20" unbalanced="0"/>
    <cacheHierarchy uniqueName="[fact_sales].[quantity_sold]" caption="quantity_sold" attribute="1" defaultMemberUniqueName="[fact_sales].[quantity_sold].[All]" allUniqueName="[fact_sales].[quantity_sold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discount_pct]" caption="discount_pct" attribute="1" defaultMemberUniqueName="[fact_sales].[discount_pct].[All]" allUniqueName="[fact_sales].[discount_pct].[All]" dimensionUniqueName="[fact_sales]" displayFolder="" count="0" memberValueDatatype="20" unbalanced="0"/>
    <cacheHierarchy uniqueName="[fact_sales].[discount_amount]" caption="discount_amount" attribute="1" defaultMemberUniqueName="[fact_sales].[discount_amount].[All]" allUniqueName="[fact_sales].[discount_amount].[All]" dimensionUniqueName="[fact_sales]" displayFolder="" count="0" memberValueDatatype="5" unbalanced="0"/>
    <cacheHierarchy uniqueName="[fact_sales].[gross_revenue]" caption="gross_revenue" attribute="1" defaultMemberUniqueName="[fact_sales].[gross_revenue].[All]" allUniqueName="[fact_sales].[gross_revenue].[All]" dimensionUniqueName="[fact_sales]" displayFolder="" count="0" memberValueDatatype="5" unbalanced="0"/>
    <cacheHierarchy uniqueName="[fact_sales].[net_revenue]" caption="net_revenue" attribute="1" defaultMemberUniqueName="[fact_sales].[net_revenue].[All]" allUniqueName="[fact_sales].[net_revenue].[All]" dimensionUniqueName="[fact_sales]" displayFolder="" count="0" memberValueDatatype="5" unbalanced="0"/>
    <cacheHierarchy uniqueName="[fact_sales].[total_cost]" caption="total_cost" attribute="1" defaultMemberUniqueName="[fact_sales].[total_cost].[All]" allUniqueName="[fact_sales].[total_cost].[All]" dimensionUniqueName="[fact_sales]" displayFolder="" count="0" memberValueDatatype="5" unbalanced="0"/>
    <cacheHierarchy uniqueName="[fact_sales].[profit]" caption="profit" attribute="1" defaultMemberUniqueName="[fact_sales].[profit].[All]" allUniqueName="[fact_sales].[profit].[All]" dimensionUniqueName="[fact_sales]" displayFolder="" count="0" memberValueDatatype="5" unbalanced="0"/>
    <cacheHierarchy uniqueName="[fact_sales].[profit_margin_pct]" caption="profit_margin_pct" attribute="1" defaultMemberUniqueName="[fact_sales].[profit_margin_pct].[All]" allUniqueName="[fact_sales].[profit_margin_pct].[All]" dimensionUniqueName="[fact_sales]" displayFolder="" count="0" memberValueDatatype="5" unbalanced="0"/>
    <cacheHierarchy uniqueName="[fact_sales].[order_number]" caption="order_number" attribute="1" defaultMemberUniqueName="[fact_sales].[order_number].[All]" allUniqueName="[fact_sales].[order_number].[All]" dimensionUniqueName="[fact_sales]" displayFolder="" count="0" memberValueDatatype="130" unbalanced="0"/>
    <cacheHierarchy uniqueName="[fact_shipment].[shipment_id]" caption="shipment_id" attribute="1" defaultMemberUniqueName="[fact_shipment].[shipment_id].[All]" allUniqueName="[fact_shipment].[shipment_id].[All]" dimensionUniqueName="[fact_shipment]" displayFolder="" count="0" memberValueDatatype="20" unbalanced="0"/>
    <cacheHierarchy uniqueName="[fact_shipment].[ship_date_key]" caption="ship_date_key" attribute="1" defaultMemberUniqueName="[fact_shipment].[ship_date_key].[All]" allUniqueName="[fact_shipment].[ship_date_key].[All]" dimensionUniqueName="[fact_shipment]" displayFolder="" count="0" memberValueDatatype="20" unbalanced="0"/>
    <cacheHierarchy uniqueName="[fact_shipment].[delivery_date_key]" caption="delivery_date_key" attribute="1" defaultMemberUniqueName="[fact_shipment].[delivery_date_key].[All]" allUniqueName="[fact_shipment].[delivery_date_key].[All]" dimensionUniqueName="[fact_shipment]" displayFolder="" count="0" memberValueDatatype="20" unbalanced="0"/>
    <cacheHierarchy uniqueName="[fact_shipment].[product_id]" caption="product_id" attribute="1" defaultMemberUniqueName="[fact_shipment].[product_id].[All]" allUniqueName="[fact_shipment].[product_id].[All]" dimensionUniqueName="[fact_shipment]" displayFolder="" count="0" memberValueDatatype="20" unbalanced="0"/>
    <cacheHierarchy uniqueName="[fact_shipment].[facility_id]" caption="facility_id" attribute="1" defaultMemberUniqueName="[fact_shipment].[facility_id].[All]" allUniqueName="[fact_shipment].[facility_id].[All]" dimensionUniqueName="[fact_shipment]" displayFolder="" count="0" memberValueDatatype="20" unbalanced="0"/>
    <cacheHierarchy uniqueName="[fact_shipment].[customer_id]" caption="customer_id" attribute="1" defaultMemberUniqueName="[fact_shipment].[customer_id].[All]" allUniqueName="[fact_shipment].[customer_id].[All]" dimensionUniqueName="[fact_shipment]" displayFolder="" count="0" memberValueDatatype="20" unbalanced="0"/>
    <cacheHierarchy uniqueName="[fact_shipment].[quantity]" caption="quantity" attribute="1" defaultMemberUniqueName="[fact_shipment].[quantity].[All]" allUniqueName="[fact_shipment].[quantity].[All]" dimensionUniqueName="[fact_shipment]" displayFolder="" count="0" memberValueDatatype="20" unbalanced="0"/>
    <cacheHierarchy uniqueName="[fact_shipment].[carrier]" caption="carrier" attribute="1" defaultMemberUniqueName="[fact_shipment].[carrier].[All]" allUniqueName="[fact_shipment].[carrier].[All]" dimensionUniqueName="[fact_shipment]" displayFolder="" count="0" memberValueDatatype="130" unbalanced="0"/>
    <cacheHierarchy uniqueName="[fact_shipment].[status]" caption="status" attribute="1" defaultMemberUniqueName="[fact_shipment].[status].[All]" allUniqueName="[fact_shipment].[status].[All]" dimensionUniqueName="[fact_shipment]" displayFolder="" count="0" memberValueDatatype="130" unbalanced="0"/>
    <cacheHierarchy uniqueName="[fact_shipment].[shipping_cost]" caption="shipping_cost" attribute="1" defaultMemberUniqueName="[fact_shipment].[shipping_cost].[All]" allUniqueName="[fact_shipment].[shipping_cost].[All]" dimensionUniqueName="[fact_shipment]" displayFolder="" count="0" memberValueDatatype="20" unbalanced="0"/>
    <cacheHierarchy uniqueName="[fact_shipment].[total_weight_kg]" caption="total_weight_kg" attribute="1" defaultMemberUniqueName="[fact_shipment].[total_weight_kg].[All]" allUniqueName="[fact_shipment].[total_weight_kg].[All]" dimensionUniqueName="[fact_shipment]" displayFolder="" count="0" memberValueDatatype="5" unbalanced="0"/>
    <cacheHierarchy uniqueName="[fact_shipment].[tracking_number]" caption="tracking_number" attribute="1" defaultMemberUniqueName="[fact_shipment].[tracking_number].[All]" allUniqueName="[fact_shipment].[tracking_number].[All]" dimensionUniqueName="[fact_shipment]" displayFolder="" count="0" memberValueDatatype="130" unbalanced="0"/>
    <cacheHierarchy uniqueName="[fact_shipment].[delay_reason]" caption="delay_reason" attribute="1" defaultMemberUniqueName="[fact_shipment].[delay_reason].[All]" allUniqueName="[fact_shipment].[delay_reason].[All]" dimensionUniqueName="[fact_shipment]" displayFolder="" count="0" memberValueDatatype="130" unbalanced="0"/>
    <cacheHierarchy uniqueName="[_Mesures].[Mesures]" caption="Mesures" attribute="1" defaultMemberUniqueName="[_Mesures].[Mesures].[All]" allUniqueName="[_Mesures].[Mesures].[All]" dimensionUniqueName="[_Mesures]" displayFolder="" count="0" memberValueDatatype="130" unbalanced="0" hidden="1"/>
    <cacheHierarchy uniqueName="[_Mesures].[Valeur]" caption="Valeur" attribute="1" defaultMemberUniqueName="[_Mesures].[Valeur].[All]" allUniqueName="[_Mesures].[Valeur].[All]" dimensionUniqueName="[_Mesures]" displayFolder="" count="0" memberValueDatatype="20" unbalanced="0" hidden="1"/>
    <cacheHierarchy uniqueName="[Measures].[Somme de defect_rate_pct]" caption="Somme de defect_rate_pct" measure="1" displayFolder="" measureGroup="fact_production" count="0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omme de quantity_produced]" caption="Somme de quantity_produced" measure="1" displayFolder="" measureGroup="fact_production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Somme de quantity]" caption="Somme de quantity" measure="1" displayFolder="" measureGroup="fact_shipment" count="0">
      <extLst>
        <ext xmlns:x15="http://schemas.microsoft.com/office/spreadsheetml/2010/11/main" uri="{B97F6D7D-B522-45F9-BDA1-12C45D357490}">
          <x15:cacheHierarchy aggregatedColumn="92"/>
        </ext>
      </extLst>
    </cacheHierarchy>
    <cacheHierarchy uniqueName="[Measures].[Somme de total_cost]" caption="Somme de total_cost" measure="1" displayFolder="" measureGroup="fact_procurement" count="0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omme de shipping_cost]" caption="Somme de shipping_cost" measure="1" displayFolder="" measureGroup="fact_shipment" count="0">
      <extLst>
        <ext xmlns:x15="http://schemas.microsoft.com/office/spreadsheetml/2010/11/main" uri="{B97F6D7D-B522-45F9-BDA1-12C45D357490}">
          <x15:cacheHierarchy aggregatedColumn="95"/>
        </ext>
      </extLst>
    </cacheHierarchy>
    <cacheHierarchy uniqueName="[Measures].[Somme de profit]" caption="Somme de profit" measure="1" displayFolder="" measureGroup="fact_sales" count="0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Nombre de facility_name]" caption="Nombre de facility_name" measure="1" displayFolder="" measureGroup="dim_facility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me de order_quantity]" caption="Somme de order_quantity" measure="1" displayFolder="" measureGroup="fact_procurement" count="0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Quantité vendues]" caption="Quantité vendues" measure="1" displayFolder="" measureGroup="_Mesures" count="0"/>
    <cacheHierarchy uniqueName="[Measures].[Quantités vendues LY]" caption="Quantités vendues LY" measure="1" displayFolder="" measureGroup="_Mesures" count="0"/>
    <cacheHierarchy uniqueName="[Measures].[CA net]" caption="CA net" measure="1" displayFolder="" measureGroup="_Mesures" count="0"/>
    <cacheHierarchy uniqueName="[Measures].[Quantités commandées]" caption="Quantités commandées" measure="1" displayFolder="" measureGroup="_Mesures" count="0"/>
    <cacheHierarchy uniqueName="[Measures].[Taux de defaut]" caption="Taux de defaut" measure="1" displayFolder="" measureGroup="_Mesures" count="0"/>
    <cacheHierarchy uniqueName="[Measures].[Stock]" caption="Stock" measure="1" displayFolder="" measureGroup="_Mesures" count="0"/>
    <cacheHierarchy uniqueName="[Measures].[Valeur du stock]" caption="Valeur du stock" measure="1" displayFolder="" measureGroup="_Mesures" count="0"/>
    <cacheHierarchy uniqueName="[Measures].[Cout commandes]" caption="Cout commandes" measure="1" displayFolder="" measureGroup="_Mesures" count="0"/>
    <cacheHierarchy uniqueName="[Measures].[Quantités commandées LY]" caption="Quantités commandées LY" measure="1" displayFolder="" measureGroup="_Mesures" count="0"/>
    <cacheHierarchy uniqueName="[Measures].[__XL_Count fact_shipment]" caption="__XL_Count fact_shipment" measure="1" displayFolder="" measureGroup="fact_shipment" count="0" hidden="1"/>
    <cacheHierarchy uniqueName="[Measures].[__XL_Count fact_sales]" caption="__XL_Count fact_sales" measure="1" displayFolder="" measureGroup="fact_sales" count="0" hidden="1"/>
    <cacheHierarchy uniqueName="[Measures].[__XL_Count fact_production]" caption="__XL_Count fact_production" measure="1" displayFolder="" measureGroup="fact_production" count="0" hidden="1"/>
    <cacheHierarchy uniqueName="[Measures].[__XL_Count fact_inventory]" caption="__XL_Count fact_inventory" measure="1" displayFolder="" measureGroup="fact_inventory" count="0" hidden="1"/>
    <cacheHierarchy uniqueName="[Measures].[__XL_Count fact_procurement]" caption="__XL_Count fact_procurement" measure="1" displayFolder="" measureGroup="fact_procurement" count="0" hidden="1"/>
    <cacheHierarchy uniqueName="[Measures].[__XL_Count dim_customer]" caption="__XL_Count dim_customer" measure="1" displayFolder="" measureGroup="dim_customer" count="0" hidden="1"/>
    <cacheHierarchy uniqueName="[Measures].[__XL_Count dim_product]" caption="__XL_Count dim_product" measure="1" displayFolder="" measureGroup="dim_product" count="0" hidden="1"/>
    <cacheHierarchy uniqueName="[Measures].[__XL_Count dim_facility]" caption="__XL_Count dim_facility" measure="1" displayFolder="" measureGroup="dim_facility" count="0" hidden="1"/>
    <cacheHierarchy uniqueName="[Measures].[__XL_Count dim_date]" caption="__XL_Count dim_date" measure="1" displayFolder="" measureGroup="dim_date" count="0" hidden="1"/>
    <cacheHierarchy uniqueName="[Measures].[__XL_Count dim_supplier]" caption="__XL_Count dim_supplier" measure="1" displayFolder="" measureGroup="dim_supplier" count="0" hidden="1"/>
    <cacheHierarchy uniqueName="[Measures].[__XL_Count _Mesures]" caption="__XL_Count _Mesures" measure="1" displayFolder="" measureGroup="_Mesures" count="0" hidden="1"/>
    <cacheHierarchy uniqueName="[Measures].[__Aucune mesure définie]" caption="__Aucune mesure définie" measure="1" displayFolder="" count="0" hidden="1"/>
  </cacheHierarchies>
  <kpis count="0"/>
  <dimensions count="11">
    <dimension name="dim_customer" uniqueName="[dim_customer]" caption="dim_customer"/>
    <dimension name="dim_date" uniqueName="[dim_date]" caption="dim_date"/>
    <dimension name="dim_facility" uniqueName="[dim_facility]" caption="dim_facility"/>
    <dimension name="dim_product" uniqueName="[dim_product]" caption="dim_product"/>
    <dimension name="dim_supplier" uniqueName="[dim_supplier]" caption="dim_supplier"/>
    <dimension name="fact_inventory" uniqueName="[fact_inventory]" caption="fact_inventory"/>
    <dimension name="fact_procurement" uniqueName="[fact_procurement]" caption="fact_procurement"/>
    <dimension name="fact_production" uniqueName="[fact_production]" caption="fact_production"/>
    <dimension name="fact_sales" uniqueName="[fact_sales]" caption="fact_sales"/>
    <dimension name="fact_shipment" uniqueName="[fact_shipment]" caption="fact_shipment"/>
    <dimension measure="1" name="Measures" uniqueName="[Measures]" caption="Measures"/>
  </dimensions>
  <measureGroups count="11">
    <measureGroup name="_Mesures" caption="_Mesures"/>
    <measureGroup name="dim_customer" caption="dim_customer"/>
    <measureGroup name="dim_date" caption="dim_date"/>
    <measureGroup name="dim_facility" caption="dim_facility"/>
    <measureGroup name="dim_product" caption="dim_product"/>
    <measureGroup name="dim_supplier" caption="dim_supplier"/>
    <measureGroup name="fact_inventory" caption="fact_inventory"/>
    <measureGroup name="fact_procurement" caption="fact_procurement"/>
    <measureGroup name="fact_production" caption="fact_production"/>
    <measureGroup name="fact_sales" caption="fact_sales"/>
    <measureGroup name="fact_shipment" caption="fact_shipment"/>
  </measureGroups>
  <maps count="26">
    <map measureGroup="1" dimension="0"/>
    <map measureGroup="2" dimension="1"/>
    <map measureGroup="3" dimension="2"/>
    <map measureGroup="4" dimension="3"/>
    <map measureGroup="5" dimension="4"/>
    <map measureGroup="6" dimension="1"/>
    <map measureGroup="6" dimension="2"/>
    <map measureGroup="6" dimension="3"/>
    <map measureGroup="6" dimension="5"/>
    <map measureGroup="7" dimension="1"/>
    <map measureGroup="7" dimension="3"/>
    <map measureGroup="7" dimension="4"/>
    <map measureGroup="7" dimension="6"/>
    <map measureGroup="8" dimension="1"/>
    <map measureGroup="8" dimension="2"/>
    <map measureGroup="8" dimension="3"/>
    <map measureGroup="8" dimension="7"/>
    <map measureGroup="9" dimension="0"/>
    <map measureGroup="9" dimension="1"/>
    <map measureGroup="9" dimension="3"/>
    <map measureGroup="9" dimension="8"/>
    <map measureGroup="10" dimension="0"/>
    <map measureGroup="10" dimension="1"/>
    <map measureGroup="10" dimension="2"/>
    <map measureGroup="10" dimension="3"/>
    <map measureGroup="10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320.47032951389" createdVersion="5" refreshedVersion="8" minRefreshableVersion="3" recordCount="0" supportSubquery="1" supportAdvancedDrill="1" xr:uid="{FD360F70-91F5-472C-8E4F-B502D6C1715D}">
  <cacheSource type="external" connectionId="12"/>
  <cacheFields count="4">
    <cacheField name="[dim_date].[year].[year]" caption="year" numFmtId="0" hierarchy="9" level="1">
      <sharedItems containsSemiMixedTypes="0" containsNonDate="0" containsString="0"/>
    </cacheField>
    <cacheField name="[dim_customer].[country].[country]" caption="country" numFmtId="0" hierarchy="3" level="1">
      <sharedItems count="4">
        <s v="Germany"/>
        <s v="India"/>
        <s v="South Korea"/>
        <s v="USA"/>
      </sharedItems>
    </cacheField>
    <cacheField name="[Measures].[Quantités commandées]" caption="Quantités commandées" numFmtId="0" hierarchy="112" level="32767"/>
    <cacheField name="[Measures].[Quantités commandées LY]" caption="Quantités commandées LY" numFmtId="0" hierarchy="117" level="32767"/>
  </cacheFields>
  <cacheHierarchies count="130">
    <cacheHierarchy uniqueName="[dim_customer].[customer_id]" caption="customer_id" attribute="1" defaultMemberUniqueName="[dim_customer].[customer_id].[All]" allUniqueName="[dim_customer].[customer_id].[All]" dimensionUniqueName="[dim_customer]" displayFolder="" count="0" memberValueDatatype="20" unbalanced="0"/>
    <cacheHierarchy uniqueName="[dim_customer].[customer_key]" caption="customer_key" attribute="1" defaultMemberUniqueName="[dim_customer].[customer_key].[All]" allUniqueName="[dim_customer].[customer_key].[All]" dimensionUniqueName="[dim_customer]" displayFolder="" count="0" memberValueDatatype="130" unbalanced="0"/>
    <cacheHierarchy uniqueName="[dim_customer].[customer_name]" caption="customer_name" attribute="1" defaultMemberUniqueName="[dim_customer].[customer_name].[All]" allUniqueName="[dim_customer].[customer_name].[All]" dimensionUniqueName="[dim_customer]" displayFolder="" count="0" memberValueDatatype="130" unbalanced="0"/>
    <cacheHierarchy uniqueName="[dim_customer].[country]" caption="country" attribute="1" defaultMemberUniqueName="[dim_customer].[country].[All]" allUniqueName="[dim_customer].[country].[All]" dimensionUniqueName="[dim_customer]" displayFolder="" count="2" memberValueDatatype="130" unbalanced="0">
      <fieldsUsage count="2">
        <fieldUsage x="-1"/>
        <fieldUsage x="1"/>
      </fieldsUsage>
    </cacheHierarchy>
    <cacheHierarchy uniqueName="[dim_customer].[channel_type]" caption="channel_type" attribute="1" defaultMemberUniqueName="[dim_customer].[channel_type].[All]" allUniqueName="[dim_customer].[channel_type].[All]" dimensionUniqueName="[dim_customer]" displayFolder="" count="0" memberValueDatatype="130" unbalanced="0"/>
    <cacheHierarchy uniqueName="[dim_customer].[size]" caption="size" attribute="1" defaultMemberUniqueName="[dim_customer].[size].[All]" allUniqueName="[dim_customer].[size].[All]" dimensionUniqueName="[dim_customer]" displayFolder="" count="0" memberValueDatatype="130" unbalanced="0"/>
    <cacheHierarchy uniqueName="[dim_customer].[annual_volume_usd]" caption="annual_volume_usd" attribute="1" defaultMemberUniqueName="[dim_customer].[annual_volume_usd].[All]" allUniqueName="[dim_customer].[annual_volume_usd].[All]" dimensionUniqueName="[dim_customer]" displayFolder="" count="0" memberValueDatatype="20" unbalanced="0"/>
    <cacheHierarchy uniqueName="[dim_date].[date_key]" caption="date_key" attribute="1" time="1" defaultMemberUniqueName="[dim_date].[date_key].[All]" allUniqueName="[dim_date].[date_key].[All]" dimensionUniqueName="[dim_date]" displayFolder="" count="0" memberValueDatatype="2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2" memberValueDatatype="20" unbalanced="0">
      <fieldsUsage count="2">
        <fieldUsage x="-1"/>
        <fieldUsage x="0"/>
      </fieldsUsage>
    </cacheHierarchy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20" unbalanced="0"/>
    <cacheHierarchy uniqueName="[dim_date].[month_name]" caption="month_name" attribute="1" time="1" defaultMemberUniqueName="[dim_date].[month_name].[All]" allUniqueName="[dim_date].[month_name].[All]" dimensionUniqueName="[dim_date]" displayFolder="" count="0" memberValueDatatype="130" unbalanced="0"/>
    <cacheHierarchy uniqueName="[dim_date].[week]" caption="week" attribute="1" time="1" defaultMemberUniqueName="[dim_date].[week].[All]" allUniqueName="[dim_date].[week].[All]" dimensionUniqueName="[dim_date]" displayFolder="" count="0" memberValueDatatype="20" unbalanced="0"/>
    <cacheHierarchy uniqueName="[dim_date].[day]" caption="day" attribute="1" time="1" defaultMemberUniqueName="[dim_date].[day].[All]" allUniqueName="[dim_date].[day].[All]" dimensionUniqueName="[dim_date]" displayFolder="" count="0" memberValueDatatype="20" unbalanced="0"/>
    <cacheHierarchy uniqueName="[dim_date].[day_of_week]" caption="day_of_week" attribute="1" time="1" defaultMemberUniqueName="[dim_date].[day_of_week].[All]" allUniqueName="[dim_date].[day_of_week].[All]" dimensionUniqueName="[dim_date]" displayFolder="" count="0" memberValueDatatype="20" unbalanced="0"/>
    <cacheHierarchy uniqueName="[dim_date].[day_name]" caption="day_name" attribute="1" time="1" defaultMemberUniqueName="[dim_date].[day_name].[All]" allUniqueName="[dim_date].[day_name].[All]" dimensionUniqueName="[dim_date]" displayFolder="" count="0" memberValueDatatype="130" unbalanced="0"/>
    <cacheHierarchy uniqueName="[dim_date].[is_weekend]" caption="is_weekend" attribute="1" time="1" defaultMemberUniqueName="[dim_date].[is_weekend].[All]" allUniqueName="[dim_date].[is_weekend].[All]" dimensionUniqueName="[dim_date]" displayFolder="" count="0" memberValueDatatype="20" unbalanced="0"/>
    <cacheHierarchy uniqueName="[dim_date].[Month_name_short]" caption="Month_name_short" attribute="1" time="1" defaultMemberUniqueName="[dim_date].[Month_name_short].[All]" allUniqueName="[dim_date].[Month_name_short].[All]" dimensionUniqueName="[dim_date]" displayFolder="" count="2" memberValueDatatype="130" unbalanced="0"/>
    <cacheHierarchy uniqueName="[dim_facility].[facility_id]" caption="facility_id" attribute="1" defaultMemberUniqueName="[dim_facility].[facility_id].[All]" allUniqueName="[dim_facility].[facility_id].[All]" dimensionUniqueName="[dim_facility]" displayFolder="" count="0" memberValueDatatype="20" unbalanced="0"/>
    <cacheHierarchy uniqueName="[dim_facility].[facility_key]" caption="facility_key" attribute="1" defaultMemberUniqueName="[dim_facility].[facility_key].[All]" allUniqueName="[dim_facility].[facility_key].[All]" dimensionUniqueName="[dim_facility]" displayFolder="" count="0" memberValueDatatype="130" unbalanced="0"/>
    <cacheHierarchy uniqueName="[dim_facility].[facility_name]" caption="facility_name" attribute="1" defaultMemberUniqueName="[dim_facility].[facility_name].[All]" allUniqueName="[dim_facility].[facility_name].[All]" dimensionUniqueName="[dim_facility]" displayFolder="" count="0" memberValueDatatype="130" unbalanced="0"/>
    <cacheHierarchy uniqueName="[dim_facility].[country]" caption="country" attribute="1" defaultMemberUniqueName="[dim_facility].[country].[All]" allUniqueName="[dim_facility].[country].[All]" dimensionUniqueName="[dim_facility]" displayFolder="" count="0" memberValueDatatype="130" unbalanced="0"/>
    <cacheHierarchy uniqueName="[dim_facility].[city]" caption="city" attribute="1" defaultMemberUniqueName="[dim_facility].[city].[All]" allUniqueName="[dim_facility].[city].[All]" dimensionUniqueName="[dim_facility]" displayFolder="" count="0" memberValueDatatype="130" unbalanced="0"/>
    <cacheHierarchy uniqueName="[dim_facility].[facility_type]" caption="facility_type" attribute="1" defaultMemberUniqueName="[dim_facility].[facility_type].[All]" allUniqueName="[dim_facility].[facility_type].[All]" dimensionUniqueName="[dim_facility]" displayFolder="" count="0" memberValueDatatype="130" unbalanced="0"/>
    <cacheHierarchy uniqueName="[dim_facility].[specialization]" caption="specialization" attribute="1" defaultMemberUniqueName="[dim_facility].[specialization].[All]" allUniqueName="[dim_facility].[specialization].[All]" dimensionUniqueName="[dim_facility]" displayFolder="" count="0" memberValueDatatype="130" unbalanced="0"/>
    <cacheHierarchy uniqueName="[dim_facility].[annual_capacity]" caption="annual_capacity" attribute="1" defaultMemberUniqueName="[dim_facility].[annual_capacity].[All]" allUniqueName="[dim_facility].[annual_capacity].[All]" dimensionUniqueName="[dim_facility]" displayFolder="" count="0" memberValueDatatype="20" unbalanced="0"/>
    <cacheHierarchy uniqueName="[dim_product].[product_id]" caption="product_id" attribute="1" defaultMemberUniqueName="[dim_product].[product_id].[All]" allUniqueName="[dim_product].[product_id].[All]" dimensionUniqueName="[dim_product]" displayFolder="" count="0" memberValueDatatype="20" unbalanced="0"/>
    <cacheHierarchy uniqueName="[dim_product].[product_key]" caption="product_key" attribute="1" defaultMemberUniqueName="[dim_product].[product_key].[All]" allUniqueName="[dim_product].[product_key].[All]" dimensionUniqueName="[dim_product]" displayFolder="" count="0" memberValueDatatype="130" unbalanced="0"/>
    <cacheHierarchy uniqueName="[dim_product].[product_name]" caption="product_name" attribute="1" defaultMemberUniqueName="[dim_product].[product_name].[All]" allUniqueName="[dim_product].[product_name].[All]" dimensionUniqueName="[dim_product]" displayFolder="" count="2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_line]" caption="product_line" attribute="1" defaultMemberUniqueName="[dim_product].[product_line].[All]" allUniqueName="[dim_product].[product_line].[All]" dimensionUniqueName="[dim_product]" displayFolder="" count="0" memberValueDatatype="130" unbalanced="0"/>
    <cacheHierarchy uniqueName="[dim_product].[spec]" caption="spec" attribute="1" defaultMemberUniqueName="[dim_product].[spec].[All]" allUniqueName="[dim_product].[spec].[All]" dimensionUniqueName="[dim_product]" displayFolder="" count="0" memberValueDatatype="130" unbalanced="0"/>
    <cacheHierarchy uniqueName="[dim_product].[color]" caption="color" attribute="1" defaultMemberUniqueName="[dim_product].[color].[All]" allUniqueName="[dim_product].[color].[All]" dimensionUniqueName="[dim_product]" displayFolder="" count="0" memberValueDatatype="130" unbalanced="0"/>
    <cacheHierarchy uniqueName="[dim_product].[unit_price]" caption="unit_price" attribute="1" defaultMemberUniqueName="[dim_product].[unit_price].[All]" allUniqueName="[dim_product].[unit_price].[All]" dimensionUniqueName="[dim_product]" displayFolder="" count="0" memberValueDatatype="5" unbalanced="0"/>
    <cacheHierarchy uniqueName="[dim_product].[unit_cost]" caption="unit_cost" attribute="1" defaultMemberUniqueName="[dim_product].[unit_cost].[All]" allUniqueName="[dim_product].[unit_cost].[All]" dimensionUniqueName="[dim_product]" displayFolder="" count="0" memberValueDatatype="5" unbalanced="0"/>
    <cacheHierarchy uniqueName="[dim_product].[weight_kg]" caption="weight_kg" attribute="1" defaultMemberUniqueName="[dim_product].[weight_kg].[All]" allUniqueName="[dim_product].[weight_kg].[All]" dimensionUniqueName="[dim_product]" displayFolder="" count="0" memberValueDatatype="5" unbalanced="0"/>
    <cacheHierarchy uniqueName="[dim_product].[Img]" caption="Img" attribute="1" defaultMemberUniqueName="[dim_product].[Img].[All]" allUniqueName="[dim_product].[Img].[All]" dimensionUniqueName="[dim_product]" displayFolder="" count="0" memberValueDatatype="130" unbalanced="0"/>
    <cacheHierarchy uniqueName="[dim_supplier].[supplier_id]" caption="supplier_id" attribute="1" defaultMemberUniqueName="[dim_supplier].[supplier_id].[All]" allUniqueName="[dim_supplier].[supplier_id].[All]" dimensionUniqueName="[dim_supplier]" displayFolder="" count="0" memberValueDatatype="20" unbalanced="0"/>
    <cacheHierarchy uniqueName="[dim_supplier].[supplier_key]" caption="supplier_key" attribute="1" defaultMemberUniqueName="[dim_supplier].[supplier_key].[All]" allUniqueName="[dim_supplier].[supplier_key].[All]" dimensionUniqueName="[dim_supplier]" displayFolder="" count="0" memberValueDatatype="130" unbalanced="0"/>
    <cacheHierarchy uniqueName="[dim_supplier].[supplier_name]" caption="supplier_name" attribute="1" defaultMemberUniqueName="[dim_supplier].[supplier_name].[All]" allUniqueName="[dim_supplier].[supplier_name].[All]" dimensionUniqueName="[dim_supplier]" displayFolder="" count="0" memberValueDatatype="130" unbalanced="0"/>
    <cacheHierarchy uniqueName="[dim_supplier].[country]" caption="country" attribute="1" defaultMemberUniqueName="[dim_supplier].[country].[All]" allUniqueName="[dim_supplier].[country].[All]" dimensionUniqueName="[dim_supplier]" displayFolder="" count="0" memberValueDatatype="130" unbalanced="0"/>
    <cacheHierarchy uniqueName="[dim_supplier].[city]" caption="city" attribute="1" defaultMemberUniqueName="[dim_supplier].[city].[All]" allUniqueName="[dim_supplier].[city].[All]" dimensionUniqueName="[dim_supplier]" displayFolder="" count="0" memberValueDatatype="130" unbalanced="0"/>
    <cacheHierarchy uniqueName="[dim_supplier].[specialty]" caption="specialty" attribute="1" defaultMemberUniqueName="[dim_supplier].[specialty].[All]" allUniqueName="[dim_supplier].[specialty].[All]" dimensionUniqueName="[dim_supplier]" displayFolder="" count="0" memberValueDatatype="130" unbalanced="0"/>
    <cacheHierarchy uniqueName="[dim_supplier].[tier]" caption="tier" attribute="1" defaultMemberUniqueName="[dim_supplier].[tier].[All]" allUniqueName="[dim_supplier].[tier].[All]" dimensionUniqueName="[dim_supplier]" displayFolder="" count="0" memberValueDatatype="130" unbalanced="0"/>
    <cacheHierarchy uniqueName="[dim_supplier].[avg_quality_score]" caption="avg_quality_score" attribute="1" defaultMemberUniqueName="[dim_supplier].[avg_quality_score].[All]" allUniqueName="[dim_supplier].[avg_quality_score].[All]" dimensionUniqueName="[dim_supplier]" displayFolder="" count="0" memberValueDatatype="130" unbalanced="0"/>
    <cacheHierarchy uniqueName="[fact_inventory].[inventory_id]" caption="inventory_id" attribute="1" defaultMemberUniqueName="[fact_inventory].[inventory_id].[All]" allUniqueName="[fact_inventory].[inventory_id].[All]" dimensionUniqueName="[fact_inventory]" displayFolder="" count="0" memberValueDatatype="20" unbalanced="0"/>
    <cacheHierarchy uniqueName="[fact_inventory].[date_key]" caption="date_key" attribute="1" defaultMemberUniqueName="[fact_inventory].[date_key].[All]" allUniqueName="[fact_inventory].[date_key].[All]" dimensionUniqueName="[fact_inventory]" displayFolder="" count="0" memberValueDatatype="20" unbalanced="0"/>
    <cacheHierarchy uniqueName="[fact_inventory].[product_id]" caption="product_id" attribute="1" defaultMemberUniqueName="[fact_inventory].[product_id].[All]" allUniqueName="[fact_inventory].[product_id].[All]" dimensionUniqueName="[fact_inventory]" displayFolder="" count="0" memberValueDatatype="20" unbalanced="0"/>
    <cacheHierarchy uniqueName="[fact_inventory].[facility_id]" caption="facility_id" attribute="1" defaultMemberUniqueName="[fact_inventory].[facility_id].[All]" allUniqueName="[fact_inventory].[facility_id].[All]" dimensionUniqueName="[fact_inventory]" displayFolder="" count="0" memberValueDatatype="20" unbalanced="0"/>
    <cacheHierarchy uniqueName="[fact_inventory].[stock_level]" caption="stock_level" attribute="1" defaultMemberUniqueName="[fact_inventory].[stock_level].[All]" allUniqueName="[fact_inventory].[stock_level].[All]" dimensionUniqueName="[fact_inventory]" displayFolder="" count="0" memberValueDatatype="20" unbalanced="0"/>
    <cacheHierarchy uniqueName="[fact_inventory].[safety_stock_level]" caption="safety_stock_level" attribute="1" defaultMemberUniqueName="[fact_inventory].[safety_stock_level].[All]" allUniqueName="[fact_inventory].[safety_stock_level].[All]" dimensionUniqueName="[fact_inventory]" displayFolder="" count="0" memberValueDatatype="20" unbalanced="0"/>
    <cacheHierarchy uniqueName="[fact_inventory].[reorder_point]" caption="reorder_point" attribute="1" defaultMemberUniqueName="[fact_inventory].[reorder_point].[All]" allUniqueName="[fact_inventory].[reorder_point].[All]" dimensionUniqueName="[fact_inventory]" displayFolder="" count="0" memberValueDatatype="20" unbalanced="0"/>
    <cacheHierarchy uniqueName="[fact_procurement].[procurement_id]" caption="procurement_id" attribute="1" defaultMemberUniqueName="[fact_procurement].[procurement_id].[All]" allUniqueName="[fact_procurement].[procurement_id].[All]" dimensionUniqueName="[fact_procurement]" displayFolder="" count="0" memberValueDatatype="20" unbalanced="0"/>
    <cacheHierarchy uniqueName="[fact_procurement].[order_date_key]" caption="order_date_key" attribute="1" defaultMemberUniqueName="[fact_procurement].[order_date_key].[All]" allUniqueName="[fact_procurement].[order_date_key].[All]" dimensionUniqueName="[fact_procurement]" displayFolder="" count="0" memberValueDatatype="20" unbalanced="0"/>
    <cacheHierarchy uniqueName="[fact_procurement].[product_id]" caption="product_id" attribute="1" defaultMemberUniqueName="[fact_procurement].[product_id].[All]" allUniqueName="[fact_procurement].[product_id].[All]" dimensionUniqueName="[fact_procurement]" displayFolder="" count="0" memberValueDatatype="20" unbalanced="0"/>
    <cacheHierarchy uniqueName="[fact_procurement].[supplier_id]" caption="supplier_id" attribute="1" defaultMemberUniqueName="[fact_procurement].[supplier_id].[All]" allUniqueName="[fact_procurement].[supplier_id].[All]" dimensionUniqueName="[fact_procurement]" displayFolder="" count="0" memberValueDatatype="20" unbalanced="0"/>
    <cacheHierarchy uniqueName="[fact_procurement].[order_quantity]" caption="order_quantity" attribute="1" defaultMemberUniqueName="[fact_procurement].[order_quantity].[All]" allUniqueName="[fact_procurement].[order_quantity].[All]" dimensionUniqueName="[fact_procurement]" displayFolder="" count="0" memberValueDatatype="20" unbalanced="0"/>
    <cacheHierarchy uniqueName="[fact_procurement].[unit_cost]" caption="unit_cost" attribute="1" defaultMemberUniqueName="[fact_procurement].[unit_cost].[All]" allUniqueName="[fact_procurement].[unit_cost].[All]" dimensionUniqueName="[fact_procurement]" displayFolder="" count="0" memberValueDatatype="5" unbalanced="0"/>
    <cacheHierarchy uniqueName="[fact_procurement].[total_cost]" caption="total_cost" attribute="1" defaultMemberUniqueName="[fact_procurement].[total_cost].[All]" allUniqueName="[fact_procurement].[total_cost].[All]" dimensionUniqueName="[fact_procurement]" displayFolder="" count="0" memberValueDatatype="5" unbalanced="0"/>
    <cacheHierarchy uniqueName="[fact_procurement].[lead_time_days]" caption="lead_time_days" attribute="1" defaultMemberUniqueName="[fact_procurement].[lead_time_days].[All]" allUniqueName="[fact_procurement].[lead_time_days].[All]" dimensionUniqueName="[fact_procurement]" displayFolder="" count="0" memberValueDatatype="20" unbalanced="0"/>
    <cacheHierarchy uniqueName="[fact_procurement].[delivery_date_key]" caption="delivery_date_key" attribute="1" defaultMemberUniqueName="[fact_procurement].[delivery_date_key].[All]" allUniqueName="[fact_procurement].[delivery_date_key].[All]" dimensionUniqueName="[fact_procurement]" displayFolder="" count="0" memberValueDatatype="20" unbalanced="0"/>
    <cacheHierarchy uniqueName="[fact_procurement].[quality_score]" caption="quality_score" attribute="1" defaultMemberUniqueName="[fact_procurement].[quality_score].[All]" allUniqueName="[fact_procurement].[quality_score].[All]" dimensionUniqueName="[fact_procurement]" displayFolder="" count="0" memberValueDatatype="5" unbalanced="0"/>
    <cacheHierarchy uniqueName="[fact_procurement].[po_number]" caption="po_number" attribute="1" defaultMemberUniqueName="[fact_procurement].[po_number].[All]" allUniqueName="[fact_procurement].[po_number].[All]" dimensionUniqueName="[fact_procurement]" displayFolder="" count="0" memberValueDatatype="130" unbalanced="0"/>
    <cacheHierarchy uniqueName="[fact_production].[production_id]" caption="production_id" attribute="1" defaultMemberUniqueName="[fact_production].[production_id].[All]" allUniqueName="[fact_production].[production_id].[All]" dimensionUniqueName="[fact_production]" displayFolder="" count="0" memberValueDatatype="20" unbalanced="0"/>
    <cacheHierarchy uniqueName="[fact_production].[date_key]" caption="date_key" attribute="1" defaultMemberUniqueName="[fact_production].[date_key].[All]" allUniqueName="[fact_production].[date_key].[All]" dimensionUniqueName="[fact_production]" displayFolder="" count="0" memberValueDatatype="20" unbalanced="0"/>
    <cacheHierarchy uniqueName="[fact_production].[product_id]" caption="product_id" attribute="1" defaultMemberUniqueName="[fact_production].[product_id].[All]" allUniqueName="[fact_production].[product_id].[All]" dimensionUniqueName="[fact_production]" displayFolder="" count="0" memberValueDatatype="20" unbalanced="0"/>
    <cacheHierarchy uniqueName="[fact_production].[facility_id]" caption="facility_id" attribute="1" defaultMemberUniqueName="[fact_production].[facility_id].[All]" allUniqueName="[fact_production].[facility_id].[All]" dimensionUniqueName="[fact_production]" displayFolder="" count="0" memberValueDatatype="20" unbalanced="0"/>
    <cacheHierarchy uniqueName="[fact_production].[quantity_produced]" caption="quantity_produced" attribute="1" defaultMemberUniqueName="[fact_production].[quantity_produced].[All]" allUniqueName="[fact_production].[quantity_produced].[All]" dimensionUniqueName="[fact_production]" displayFolder="" count="0" memberValueDatatype="20" unbalanced="0"/>
    <cacheHierarchy uniqueName="[fact_production].[defective_units]" caption="defective_units" attribute="1" defaultMemberUniqueName="[fact_production].[defective_units].[All]" allUniqueName="[fact_production].[defective_units].[All]" dimensionUniqueName="[fact_production]" displayFolder="" count="0" memberValueDatatype="20" unbalanced="0"/>
    <cacheHierarchy uniqueName="[fact_production].[defect_rate_pct]" caption="defect_rate_pct" attribute="1" defaultMemberUniqueName="[fact_production].[defect_rate_pct].[All]" allUniqueName="[fact_production].[defect_rate_pct].[All]" dimensionUniqueName="[fact_production]" displayFolder="" count="0" memberValueDatatype="5" unbalanced="0"/>
    <cacheHierarchy uniqueName="[fact_production].[batch_number]" caption="batch_number" attribute="1" defaultMemberUniqueName="[fact_production].[batch_number].[All]" allUniqueName="[fact_production].[batch_number].[All]" dimensionUniqueName="[fact_production]" displayFolder="" count="0" memberValueDatatype="130" unbalanced="0"/>
    <cacheHierarchy uniqueName="[fact_sales].[sales_id]" caption="sales_id" attribute="1" defaultMemberUniqueName="[fact_sales].[sales_id].[All]" allUniqueName="[fact_sales].[sales_id].[All]" dimensionUniqueName="[fact_sales]" displayFolder="" count="0" memberValueDatatype="20" unbalanced="0"/>
    <cacheHierarchy uniqueName="[fact_sales].[date_key]" caption="date_key" attribute="1" defaultMemberUniqueName="[fact_sales].[date_key].[All]" allUniqueName="[fact_sales].[date_key].[All]" dimensionUniqueName="[fact_sales]" displayFolder="" count="0" memberValueDatatype="2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2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20" unbalanced="0"/>
    <cacheHierarchy uniqueName="[fact_sales].[quantity_sold]" caption="quantity_sold" attribute="1" defaultMemberUniqueName="[fact_sales].[quantity_sold].[All]" allUniqueName="[fact_sales].[quantity_sold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discount_pct]" caption="discount_pct" attribute="1" defaultMemberUniqueName="[fact_sales].[discount_pct].[All]" allUniqueName="[fact_sales].[discount_pct].[All]" dimensionUniqueName="[fact_sales]" displayFolder="" count="0" memberValueDatatype="20" unbalanced="0"/>
    <cacheHierarchy uniqueName="[fact_sales].[discount_amount]" caption="discount_amount" attribute="1" defaultMemberUniqueName="[fact_sales].[discount_amount].[All]" allUniqueName="[fact_sales].[discount_amount].[All]" dimensionUniqueName="[fact_sales]" displayFolder="" count="0" memberValueDatatype="5" unbalanced="0"/>
    <cacheHierarchy uniqueName="[fact_sales].[gross_revenue]" caption="gross_revenue" attribute="1" defaultMemberUniqueName="[fact_sales].[gross_revenue].[All]" allUniqueName="[fact_sales].[gross_revenue].[All]" dimensionUniqueName="[fact_sales]" displayFolder="" count="0" memberValueDatatype="5" unbalanced="0"/>
    <cacheHierarchy uniqueName="[fact_sales].[net_revenue]" caption="net_revenue" attribute="1" defaultMemberUniqueName="[fact_sales].[net_revenue].[All]" allUniqueName="[fact_sales].[net_revenue].[All]" dimensionUniqueName="[fact_sales]" displayFolder="" count="0" memberValueDatatype="5" unbalanced="0"/>
    <cacheHierarchy uniqueName="[fact_sales].[total_cost]" caption="total_cost" attribute="1" defaultMemberUniqueName="[fact_sales].[total_cost].[All]" allUniqueName="[fact_sales].[total_cost].[All]" dimensionUniqueName="[fact_sales]" displayFolder="" count="0" memberValueDatatype="5" unbalanced="0"/>
    <cacheHierarchy uniqueName="[fact_sales].[profit]" caption="profit" attribute="1" defaultMemberUniqueName="[fact_sales].[profit].[All]" allUniqueName="[fact_sales].[profit].[All]" dimensionUniqueName="[fact_sales]" displayFolder="" count="0" memberValueDatatype="5" unbalanced="0"/>
    <cacheHierarchy uniqueName="[fact_sales].[profit_margin_pct]" caption="profit_margin_pct" attribute="1" defaultMemberUniqueName="[fact_sales].[profit_margin_pct].[All]" allUniqueName="[fact_sales].[profit_margin_pct].[All]" dimensionUniqueName="[fact_sales]" displayFolder="" count="0" memberValueDatatype="5" unbalanced="0"/>
    <cacheHierarchy uniqueName="[fact_sales].[order_number]" caption="order_number" attribute="1" defaultMemberUniqueName="[fact_sales].[order_number].[All]" allUniqueName="[fact_sales].[order_number].[All]" dimensionUniqueName="[fact_sales]" displayFolder="" count="0" memberValueDatatype="130" unbalanced="0"/>
    <cacheHierarchy uniqueName="[fact_shipment].[shipment_id]" caption="shipment_id" attribute="1" defaultMemberUniqueName="[fact_shipment].[shipment_id].[All]" allUniqueName="[fact_shipment].[shipment_id].[All]" dimensionUniqueName="[fact_shipment]" displayFolder="" count="0" memberValueDatatype="20" unbalanced="0"/>
    <cacheHierarchy uniqueName="[fact_shipment].[ship_date_key]" caption="ship_date_key" attribute="1" defaultMemberUniqueName="[fact_shipment].[ship_date_key].[All]" allUniqueName="[fact_shipment].[ship_date_key].[All]" dimensionUniqueName="[fact_shipment]" displayFolder="" count="0" memberValueDatatype="20" unbalanced="0"/>
    <cacheHierarchy uniqueName="[fact_shipment].[delivery_date_key]" caption="delivery_date_key" attribute="1" defaultMemberUniqueName="[fact_shipment].[delivery_date_key].[All]" allUniqueName="[fact_shipment].[delivery_date_key].[All]" dimensionUniqueName="[fact_shipment]" displayFolder="" count="0" memberValueDatatype="20" unbalanced="0"/>
    <cacheHierarchy uniqueName="[fact_shipment].[product_id]" caption="product_id" attribute="1" defaultMemberUniqueName="[fact_shipment].[product_id].[All]" allUniqueName="[fact_shipment].[product_id].[All]" dimensionUniqueName="[fact_shipment]" displayFolder="" count="0" memberValueDatatype="20" unbalanced="0"/>
    <cacheHierarchy uniqueName="[fact_shipment].[facility_id]" caption="facility_id" attribute="1" defaultMemberUniqueName="[fact_shipment].[facility_id].[All]" allUniqueName="[fact_shipment].[facility_id].[All]" dimensionUniqueName="[fact_shipment]" displayFolder="" count="0" memberValueDatatype="20" unbalanced="0"/>
    <cacheHierarchy uniqueName="[fact_shipment].[customer_id]" caption="customer_id" attribute="1" defaultMemberUniqueName="[fact_shipment].[customer_id].[All]" allUniqueName="[fact_shipment].[customer_id].[All]" dimensionUniqueName="[fact_shipment]" displayFolder="" count="0" memberValueDatatype="20" unbalanced="0"/>
    <cacheHierarchy uniqueName="[fact_shipment].[quantity]" caption="quantity" attribute="1" defaultMemberUniqueName="[fact_shipment].[quantity].[All]" allUniqueName="[fact_shipment].[quantity].[All]" dimensionUniqueName="[fact_shipment]" displayFolder="" count="0" memberValueDatatype="20" unbalanced="0"/>
    <cacheHierarchy uniqueName="[fact_shipment].[carrier]" caption="carrier" attribute="1" defaultMemberUniqueName="[fact_shipment].[carrier].[All]" allUniqueName="[fact_shipment].[carrier].[All]" dimensionUniqueName="[fact_shipment]" displayFolder="" count="0" memberValueDatatype="130" unbalanced="0"/>
    <cacheHierarchy uniqueName="[fact_shipment].[status]" caption="status" attribute="1" defaultMemberUniqueName="[fact_shipment].[status].[All]" allUniqueName="[fact_shipment].[status].[All]" dimensionUniqueName="[fact_shipment]" displayFolder="" count="0" memberValueDatatype="130" unbalanced="0"/>
    <cacheHierarchy uniqueName="[fact_shipment].[shipping_cost]" caption="shipping_cost" attribute="1" defaultMemberUniqueName="[fact_shipment].[shipping_cost].[All]" allUniqueName="[fact_shipment].[shipping_cost].[All]" dimensionUniqueName="[fact_shipment]" displayFolder="" count="0" memberValueDatatype="20" unbalanced="0"/>
    <cacheHierarchy uniqueName="[fact_shipment].[total_weight_kg]" caption="total_weight_kg" attribute="1" defaultMemberUniqueName="[fact_shipment].[total_weight_kg].[All]" allUniqueName="[fact_shipment].[total_weight_kg].[All]" dimensionUniqueName="[fact_shipment]" displayFolder="" count="0" memberValueDatatype="5" unbalanced="0"/>
    <cacheHierarchy uniqueName="[fact_shipment].[tracking_number]" caption="tracking_number" attribute="1" defaultMemberUniqueName="[fact_shipment].[tracking_number].[All]" allUniqueName="[fact_shipment].[tracking_number].[All]" dimensionUniqueName="[fact_shipment]" displayFolder="" count="0" memberValueDatatype="130" unbalanced="0"/>
    <cacheHierarchy uniqueName="[fact_shipment].[delay_reason]" caption="delay_reason" attribute="1" defaultMemberUniqueName="[fact_shipment].[delay_reason].[All]" allUniqueName="[fact_shipment].[delay_reason].[All]" dimensionUniqueName="[fact_shipment]" displayFolder="" count="0" memberValueDatatype="130" unbalanced="0"/>
    <cacheHierarchy uniqueName="[_Mesures].[Mesures]" caption="Mesures" attribute="1" defaultMemberUniqueName="[_Mesures].[Mesures].[All]" allUniqueName="[_Mesures].[Mesures].[All]" dimensionUniqueName="[_Mesures]" displayFolder="" count="0" memberValueDatatype="130" unbalanced="0" hidden="1"/>
    <cacheHierarchy uniqueName="[_Mesures].[Valeur]" caption="Valeur" attribute="1" defaultMemberUniqueName="[_Mesures].[Valeur].[All]" allUniqueName="[_Mesures].[Valeur].[All]" dimensionUniqueName="[_Mesures]" displayFolder="" count="0" memberValueDatatype="20" unbalanced="0" hidden="1"/>
    <cacheHierarchy uniqueName="[Measures].[Somme de defect_rate_pct]" caption="Somme de defect_rate_pct" measure="1" displayFolder="" measureGroup="fact_production" count="0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omme de quantity_produced]" caption="Somme de quantity_produced" measure="1" displayFolder="" measureGroup="fact_production" count="0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Somme de quantity]" caption="Somme de quantity" measure="1" displayFolder="" measureGroup="fact_shipment" count="0">
      <extLst>
        <ext xmlns:x15="http://schemas.microsoft.com/office/spreadsheetml/2010/11/main" uri="{B97F6D7D-B522-45F9-BDA1-12C45D357490}">
          <x15:cacheHierarchy aggregatedColumn="92"/>
        </ext>
      </extLst>
    </cacheHierarchy>
    <cacheHierarchy uniqueName="[Measures].[Somme de total_cost]" caption="Somme de total_cost" measure="1" displayFolder="" measureGroup="fact_procurement" count="0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omme de shipping_cost]" caption="Somme de shipping_cost" measure="1" displayFolder="" measureGroup="fact_shipment" count="0">
      <extLst>
        <ext xmlns:x15="http://schemas.microsoft.com/office/spreadsheetml/2010/11/main" uri="{B97F6D7D-B522-45F9-BDA1-12C45D357490}">
          <x15:cacheHierarchy aggregatedColumn="95"/>
        </ext>
      </extLst>
    </cacheHierarchy>
    <cacheHierarchy uniqueName="[Measures].[Somme de profit]" caption="Somme de profit" measure="1" displayFolder="" measureGroup="fact_sales" count="0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Nombre de facility_name]" caption="Nombre de facility_name" measure="1" displayFolder="" measureGroup="dim_facility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me de order_quantity]" caption="Somme de order_quantity" measure="1" displayFolder="" measureGroup="fact_procurement" count="0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Quantité vendues]" caption="Quantité vendues" measure="1" displayFolder="" measureGroup="_Mesures" count="0"/>
    <cacheHierarchy uniqueName="[Measures].[Quantités vendues LY]" caption="Quantités vendues LY" measure="1" displayFolder="" measureGroup="_Mesures" count="0"/>
    <cacheHierarchy uniqueName="[Measures].[CA net]" caption="CA net" measure="1" displayFolder="" measureGroup="_Mesures" count="0"/>
    <cacheHierarchy uniqueName="[Measures].[Quantités commandées]" caption="Quantités commandées" measure="1" displayFolder="" measureGroup="_Mesures" count="0" oneField="1">
      <fieldsUsage count="1">
        <fieldUsage x="2"/>
      </fieldsUsage>
    </cacheHierarchy>
    <cacheHierarchy uniqueName="[Measures].[Taux de defaut]" caption="Taux de defaut" measure="1" displayFolder="" measureGroup="_Mesures" count="0"/>
    <cacheHierarchy uniqueName="[Measures].[Stock]" caption="Stock" measure="1" displayFolder="" measureGroup="_Mesures" count="0"/>
    <cacheHierarchy uniqueName="[Measures].[Valeur du stock]" caption="Valeur du stock" measure="1" displayFolder="" measureGroup="_Mesures" count="0"/>
    <cacheHierarchy uniqueName="[Measures].[Cout commandes]" caption="Cout commandes" measure="1" displayFolder="" measureGroup="_Mesures" count="0"/>
    <cacheHierarchy uniqueName="[Measures].[Quantités commandées LY]" caption="Quantités commandées LY" measure="1" displayFolder="" measureGroup="_Mesures" count="0" oneField="1">
      <fieldsUsage count="1">
        <fieldUsage x="3"/>
      </fieldsUsage>
    </cacheHierarchy>
    <cacheHierarchy uniqueName="[Measures].[__XL_Count fact_shipment]" caption="__XL_Count fact_shipment" measure="1" displayFolder="" measureGroup="fact_shipment" count="0" hidden="1"/>
    <cacheHierarchy uniqueName="[Measures].[__XL_Count fact_sales]" caption="__XL_Count fact_sales" measure="1" displayFolder="" measureGroup="fact_sales" count="0" hidden="1"/>
    <cacheHierarchy uniqueName="[Measures].[__XL_Count fact_production]" caption="__XL_Count fact_production" measure="1" displayFolder="" measureGroup="fact_production" count="0" hidden="1"/>
    <cacheHierarchy uniqueName="[Measures].[__XL_Count fact_inventory]" caption="__XL_Count fact_inventory" measure="1" displayFolder="" measureGroup="fact_inventory" count="0" hidden="1"/>
    <cacheHierarchy uniqueName="[Measures].[__XL_Count fact_procurement]" caption="__XL_Count fact_procurement" measure="1" displayFolder="" measureGroup="fact_procurement" count="0" hidden="1"/>
    <cacheHierarchy uniqueName="[Measures].[__XL_Count dim_customer]" caption="__XL_Count dim_customer" measure="1" displayFolder="" measureGroup="dim_customer" count="0" hidden="1"/>
    <cacheHierarchy uniqueName="[Measures].[__XL_Count dim_product]" caption="__XL_Count dim_product" measure="1" displayFolder="" measureGroup="dim_product" count="0" hidden="1"/>
    <cacheHierarchy uniqueName="[Measures].[__XL_Count dim_facility]" caption="__XL_Count dim_facility" measure="1" displayFolder="" measureGroup="dim_facility" count="0" hidden="1"/>
    <cacheHierarchy uniqueName="[Measures].[__XL_Count dim_date]" caption="__XL_Count dim_date" measure="1" displayFolder="" measureGroup="dim_date" count="0" hidden="1"/>
    <cacheHierarchy uniqueName="[Measures].[__XL_Count dim_supplier]" caption="__XL_Count dim_supplier" measure="1" displayFolder="" measureGroup="dim_supplier" count="0" hidden="1"/>
    <cacheHierarchy uniqueName="[Measures].[__XL_Count _Mesures]" caption="__XL_Count _Mesures" measure="1" displayFolder="" measureGroup="_Mesures" count="0" hidden="1"/>
    <cacheHierarchy uniqueName="[Measures].[__Aucune mesure définie]" caption="__Aucune mesure définie" measure="1" displayFolder="" count="0" hidden="1"/>
  </cacheHierarchies>
  <kpis count="0"/>
  <dimensions count="11">
    <dimension name="dim_customer" uniqueName="[dim_customer]" caption="dim_customer"/>
    <dimension name="dim_date" uniqueName="[dim_date]" caption="dim_date"/>
    <dimension name="dim_facility" uniqueName="[dim_facility]" caption="dim_facility"/>
    <dimension name="dim_product" uniqueName="[dim_product]" caption="dim_product"/>
    <dimension name="dim_supplier" uniqueName="[dim_supplier]" caption="dim_supplier"/>
    <dimension name="fact_inventory" uniqueName="[fact_inventory]" caption="fact_inventory"/>
    <dimension name="fact_procurement" uniqueName="[fact_procurement]" caption="fact_procurement"/>
    <dimension name="fact_production" uniqueName="[fact_production]" caption="fact_production"/>
    <dimension name="fact_sales" uniqueName="[fact_sales]" caption="fact_sales"/>
    <dimension name="fact_shipment" uniqueName="[fact_shipment]" caption="fact_shipment"/>
    <dimension measure="1" name="Measures" uniqueName="[Measures]" caption="Measures"/>
  </dimensions>
  <measureGroups count="11">
    <measureGroup name="_Mesures" caption="_Mesures"/>
    <measureGroup name="dim_customer" caption="dim_customer"/>
    <measureGroup name="dim_date" caption="dim_date"/>
    <measureGroup name="dim_facility" caption="dim_facility"/>
    <measureGroup name="dim_product" caption="dim_product"/>
    <measureGroup name="dim_supplier" caption="dim_supplier"/>
    <measureGroup name="fact_inventory" caption="fact_inventory"/>
    <measureGroup name="fact_procurement" caption="fact_procurement"/>
    <measureGroup name="fact_production" caption="fact_production"/>
    <measureGroup name="fact_sales" caption="fact_sales"/>
    <measureGroup name="fact_shipment" caption="fact_shipment"/>
  </measureGroups>
  <maps count="26">
    <map measureGroup="1" dimension="0"/>
    <map measureGroup="2" dimension="1"/>
    <map measureGroup="3" dimension="2"/>
    <map measureGroup="4" dimension="3"/>
    <map measureGroup="5" dimension="4"/>
    <map measureGroup="6" dimension="1"/>
    <map measureGroup="6" dimension="2"/>
    <map measureGroup="6" dimension="3"/>
    <map measureGroup="6" dimension="5"/>
    <map measureGroup="7" dimension="1"/>
    <map measureGroup="7" dimension="3"/>
    <map measureGroup="7" dimension="4"/>
    <map measureGroup="7" dimension="6"/>
    <map measureGroup="8" dimension="1"/>
    <map measureGroup="8" dimension="2"/>
    <map measureGroup="8" dimension="3"/>
    <map measureGroup="8" dimension="7"/>
    <map measureGroup="9" dimension="0"/>
    <map measureGroup="9" dimension="1"/>
    <map measureGroup="9" dimension="3"/>
    <map measureGroup="9" dimension="8"/>
    <map measureGroup="10" dimension="0"/>
    <map measureGroup="10" dimension="1"/>
    <map measureGroup="10" dimension="2"/>
    <map measureGroup="10" dimension="3"/>
    <map measureGroup="10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320.463903587966" createdVersion="3" refreshedVersion="8" minRefreshableVersion="3" recordCount="0" supportSubquery="1" supportAdvancedDrill="1" xr:uid="{17951A8B-6D28-428F-9F7B-88F2242CF4A6}">
  <cacheSource type="external" connectionId="1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30">
    <cacheHierarchy uniqueName="[dim_customer].[customer_id]" caption="customer_id" attribute="1" defaultMemberUniqueName="[dim_customer].[customer_id].[All]" allUniqueName="[dim_customer].[customer_id].[All]" dimensionUniqueName="[dim_customer]" displayFolder="" count="0" memberValueDatatype="20" unbalanced="0"/>
    <cacheHierarchy uniqueName="[dim_customer].[customer_key]" caption="customer_key" attribute="1" defaultMemberUniqueName="[dim_customer].[customer_key].[All]" allUniqueName="[dim_customer].[customer_key].[All]" dimensionUniqueName="[dim_customer]" displayFolder="" count="0" memberValueDatatype="130" unbalanced="0"/>
    <cacheHierarchy uniqueName="[dim_customer].[customer_name]" caption="customer_name" attribute="1" defaultMemberUniqueName="[dim_customer].[customer_name].[All]" allUniqueName="[dim_customer].[customer_name].[All]" dimensionUniqueName="[dim_customer]" displayFolder="" count="0" memberValueDatatype="130" unbalanced="0"/>
    <cacheHierarchy uniqueName="[dim_customer].[country]" caption="country" attribute="1" defaultMemberUniqueName="[dim_customer].[country].[All]" allUniqueName="[dim_customer].[country].[All]" dimensionUniqueName="[dim_customer]" displayFolder="" count="0" memberValueDatatype="130" unbalanced="0"/>
    <cacheHierarchy uniqueName="[dim_customer].[channel_type]" caption="channel_type" attribute="1" defaultMemberUniqueName="[dim_customer].[channel_type].[All]" allUniqueName="[dim_customer].[channel_type].[All]" dimensionUniqueName="[dim_customer]" displayFolder="" count="0" memberValueDatatype="130" unbalanced="0"/>
    <cacheHierarchy uniqueName="[dim_customer].[size]" caption="size" attribute="1" defaultMemberUniqueName="[dim_customer].[size].[All]" allUniqueName="[dim_customer].[size].[All]" dimensionUniqueName="[dim_customer]" displayFolder="" count="0" memberValueDatatype="130" unbalanced="0"/>
    <cacheHierarchy uniqueName="[dim_customer].[annual_volume_usd]" caption="annual_volume_usd" attribute="1" defaultMemberUniqueName="[dim_customer].[annual_volume_usd].[All]" allUniqueName="[dim_customer].[annual_volume_usd].[All]" dimensionUniqueName="[dim_customer]" displayFolder="" count="0" memberValueDatatype="20" unbalanced="0"/>
    <cacheHierarchy uniqueName="[dim_date].[date_key]" caption="date_key" attribute="1" time="1" defaultMemberUniqueName="[dim_date].[date_key].[All]" allUniqueName="[dim_date].[date_key].[All]" dimensionUniqueName="[dim_date]" displayFolder="" count="0" memberValueDatatype="2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year]" caption="year" attribute="1" time="1" defaultMemberUniqueName="[dim_date].[year].[All]" allUniqueName="[dim_date].[year].[All]" dimensionUniqueName="[dim_date]" displayFolder="" count="2" memberValueDatatype="20" unbalanced="0"/>
    <cacheHierarchy uniqueName="[dim_date].[quarter]" caption="quarter" attribute="1" time="1" defaultMemberUniqueName="[dim_date].[quarter].[All]" allUniqueName="[dim_date].[quarter].[All]" dimensionUniqueName="[dim_date]" displayFolder="" count="0" memberValueDatatype="20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20" unbalanced="0"/>
    <cacheHierarchy uniqueName="[dim_date].[month_name]" caption="month_name" attribute="1" time="1" defaultMemberUniqueName="[dim_date].[month_name].[All]" allUniqueName="[dim_date].[month_name].[All]" dimensionUniqueName="[dim_date]" displayFolder="" count="0" memberValueDatatype="130" unbalanced="0"/>
    <cacheHierarchy uniqueName="[dim_date].[week]" caption="week" attribute="1" time="1" defaultMemberUniqueName="[dim_date].[week].[All]" allUniqueName="[dim_date].[week].[All]" dimensionUniqueName="[dim_date]" displayFolder="" count="0" memberValueDatatype="20" unbalanced="0"/>
    <cacheHierarchy uniqueName="[dim_date].[day]" caption="day" attribute="1" time="1" defaultMemberUniqueName="[dim_date].[day].[All]" allUniqueName="[dim_date].[day].[All]" dimensionUniqueName="[dim_date]" displayFolder="" count="0" memberValueDatatype="20" unbalanced="0"/>
    <cacheHierarchy uniqueName="[dim_date].[day_of_week]" caption="day_of_week" attribute="1" time="1" defaultMemberUniqueName="[dim_date].[day_of_week].[All]" allUniqueName="[dim_date].[day_of_week].[All]" dimensionUniqueName="[dim_date]" displayFolder="" count="0" memberValueDatatype="20" unbalanced="0"/>
    <cacheHierarchy uniqueName="[dim_date].[day_name]" caption="day_name" attribute="1" time="1" defaultMemberUniqueName="[dim_date].[day_name].[All]" allUniqueName="[dim_date].[day_name].[All]" dimensionUniqueName="[dim_date]" displayFolder="" count="0" memberValueDatatype="130" unbalanced="0"/>
    <cacheHierarchy uniqueName="[dim_date].[is_weekend]" caption="is_weekend" attribute="1" time="1" defaultMemberUniqueName="[dim_date].[is_weekend].[All]" allUniqueName="[dim_date].[is_weekend].[All]" dimensionUniqueName="[dim_date]" displayFolder="" count="0" memberValueDatatype="20" unbalanced="0"/>
    <cacheHierarchy uniqueName="[dim_date].[Month_name_short]" caption="Month_name_short" attribute="1" time="1" defaultMemberUniqueName="[dim_date].[Month_name_short].[All]" allUniqueName="[dim_date].[Month_name_short].[All]" dimensionUniqueName="[dim_date]" displayFolder="" count="2" memberValueDatatype="130" unbalanced="0"/>
    <cacheHierarchy uniqueName="[dim_facility].[facility_id]" caption="facility_id" attribute="1" defaultMemberUniqueName="[dim_facility].[facility_id].[All]" allUniqueName="[dim_facility].[facility_id].[All]" dimensionUniqueName="[dim_facility]" displayFolder="" count="0" memberValueDatatype="20" unbalanced="0"/>
    <cacheHierarchy uniqueName="[dim_facility].[facility_key]" caption="facility_key" attribute="1" defaultMemberUniqueName="[dim_facility].[facility_key].[All]" allUniqueName="[dim_facility].[facility_key].[All]" dimensionUniqueName="[dim_facility]" displayFolder="" count="0" memberValueDatatype="130" unbalanced="0"/>
    <cacheHierarchy uniqueName="[dim_facility].[facility_name]" caption="facility_name" attribute="1" defaultMemberUniqueName="[dim_facility].[facility_name].[All]" allUniqueName="[dim_facility].[facility_name].[All]" dimensionUniqueName="[dim_facility]" displayFolder="" count="0" memberValueDatatype="130" unbalanced="0"/>
    <cacheHierarchy uniqueName="[dim_facility].[country]" caption="country" attribute="1" defaultMemberUniqueName="[dim_facility].[country].[All]" allUniqueName="[dim_facility].[country].[All]" dimensionUniqueName="[dim_facility]" displayFolder="" count="0" memberValueDatatype="130" unbalanced="0"/>
    <cacheHierarchy uniqueName="[dim_facility].[city]" caption="city" attribute="1" defaultMemberUniqueName="[dim_facility].[city].[All]" allUniqueName="[dim_facility].[city].[All]" dimensionUniqueName="[dim_facility]" displayFolder="" count="0" memberValueDatatype="130" unbalanced="0"/>
    <cacheHierarchy uniqueName="[dim_facility].[facility_type]" caption="facility_type" attribute="1" defaultMemberUniqueName="[dim_facility].[facility_type].[All]" allUniqueName="[dim_facility].[facility_type].[All]" dimensionUniqueName="[dim_facility]" displayFolder="" count="0" memberValueDatatype="130" unbalanced="0"/>
    <cacheHierarchy uniqueName="[dim_facility].[specialization]" caption="specialization" attribute="1" defaultMemberUniqueName="[dim_facility].[specialization].[All]" allUniqueName="[dim_facility].[specialization].[All]" dimensionUniqueName="[dim_facility]" displayFolder="" count="0" memberValueDatatype="130" unbalanced="0"/>
    <cacheHierarchy uniqueName="[dim_facility].[annual_capacity]" caption="annual_capacity" attribute="1" defaultMemberUniqueName="[dim_facility].[annual_capacity].[All]" allUniqueName="[dim_facility].[annual_capacity].[All]" dimensionUniqueName="[dim_facility]" displayFolder="" count="0" memberValueDatatype="20" unbalanced="0"/>
    <cacheHierarchy uniqueName="[dim_product].[product_id]" caption="product_id" attribute="1" defaultMemberUniqueName="[dim_product].[product_id].[All]" allUniqueName="[dim_product].[product_id].[All]" dimensionUniqueName="[dim_product]" displayFolder="" count="0" memberValueDatatype="20" unbalanced="0"/>
    <cacheHierarchy uniqueName="[dim_product].[product_key]" caption="product_key" attribute="1" defaultMemberUniqueName="[dim_product].[product_key].[All]" allUniqueName="[dim_product].[product_key].[All]" dimensionUniqueName="[dim_product]" displayFolder="" count="0" memberValueDatatype="130" unbalanced="0"/>
    <cacheHierarchy uniqueName="[dim_product].[product_name]" caption="product_name" attribute="1" defaultMemberUniqueName="[dim_product].[product_name].[All]" allUniqueName="[dim_product].[product_name].[All]" dimensionUniqueName="[dim_product]" displayFolder="" count="2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_line]" caption="product_line" attribute="1" defaultMemberUniqueName="[dim_product].[product_line].[All]" allUniqueName="[dim_product].[product_line].[All]" dimensionUniqueName="[dim_product]" displayFolder="" count="0" memberValueDatatype="130" unbalanced="0"/>
    <cacheHierarchy uniqueName="[dim_product].[spec]" caption="spec" attribute="1" defaultMemberUniqueName="[dim_product].[spec].[All]" allUniqueName="[dim_product].[spec].[All]" dimensionUniqueName="[dim_product]" displayFolder="" count="0" memberValueDatatype="130" unbalanced="0"/>
    <cacheHierarchy uniqueName="[dim_product].[color]" caption="color" attribute="1" defaultMemberUniqueName="[dim_product].[color].[All]" allUniqueName="[dim_product].[color].[All]" dimensionUniqueName="[dim_product]" displayFolder="" count="0" memberValueDatatype="130" unbalanced="0"/>
    <cacheHierarchy uniqueName="[dim_product].[unit_price]" caption="unit_price" attribute="1" defaultMemberUniqueName="[dim_product].[unit_price].[All]" allUniqueName="[dim_product].[unit_price].[All]" dimensionUniqueName="[dim_product]" displayFolder="" count="0" memberValueDatatype="5" unbalanced="0"/>
    <cacheHierarchy uniqueName="[dim_product].[unit_cost]" caption="unit_cost" attribute="1" defaultMemberUniqueName="[dim_product].[unit_cost].[All]" allUniqueName="[dim_product].[unit_cost].[All]" dimensionUniqueName="[dim_product]" displayFolder="" count="0" memberValueDatatype="5" unbalanced="0"/>
    <cacheHierarchy uniqueName="[dim_product].[weight_kg]" caption="weight_kg" attribute="1" defaultMemberUniqueName="[dim_product].[weight_kg].[All]" allUniqueName="[dim_product].[weight_kg].[All]" dimensionUniqueName="[dim_product]" displayFolder="" count="0" memberValueDatatype="5" unbalanced="0"/>
    <cacheHierarchy uniqueName="[dim_product].[Img]" caption="Img" attribute="1" defaultMemberUniqueName="[dim_product].[Img].[All]" allUniqueName="[dim_product].[Img].[All]" dimensionUniqueName="[dim_product]" displayFolder="" count="0" memberValueDatatype="130" unbalanced="0"/>
    <cacheHierarchy uniqueName="[dim_supplier].[supplier_id]" caption="supplier_id" attribute="1" defaultMemberUniqueName="[dim_supplier].[supplier_id].[All]" allUniqueName="[dim_supplier].[supplier_id].[All]" dimensionUniqueName="[dim_supplier]" displayFolder="" count="0" memberValueDatatype="20" unbalanced="0"/>
    <cacheHierarchy uniqueName="[dim_supplier].[supplier_key]" caption="supplier_key" attribute="1" defaultMemberUniqueName="[dim_supplier].[supplier_key].[All]" allUniqueName="[dim_supplier].[supplier_key].[All]" dimensionUniqueName="[dim_supplier]" displayFolder="" count="0" memberValueDatatype="130" unbalanced="0"/>
    <cacheHierarchy uniqueName="[dim_supplier].[supplier_name]" caption="supplier_name" attribute="1" defaultMemberUniqueName="[dim_supplier].[supplier_name].[All]" allUniqueName="[dim_supplier].[supplier_name].[All]" dimensionUniqueName="[dim_supplier]" displayFolder="" count="0" memberValueDatatype="130" unbalanced="0"/>
    <cacheHierarchy uniqueName="[dim_supplier].[country]" caption="country" attribute="1" defaultMemberUniqueName="[dim_supplier].[country].[All]" allUniqueName="[dim_supplier].[country].[All]" dimensionUniqueName="[dim_supplier]" displayFolder="" count="0" memberValueDatatype="130" unbalanced="0"/>
    <cacheHierarchy uniqueName="[dim_supplier].[city]" caption="city" attribute="1" defaultMemberUniqueName="[dim_supplier].[city].[All]" allUniqueName="[dim_supplier].[city].[All]" dimensionUniqueName="[dim_supplier]" displayFolder="" count="0" memberValueDatatype="130" unbalanced="0"/>
    <cacheHierarchy uniqueName="[dim_supplier].[specialty]" caption="specialty" attribute="1" defaultMemberUniqueName="[dim_supplier].[specialty].[All]" allUniqueName="[dim_supplier].[specialty].[All]" dimensionUniqueName="[dim_supplier]" displayFolder="" count="0" memberValueDatatype="130" unbalanced="0"/>
    <cacheHierarchy uniqueName="[dim_supplier].[tier]" caption="tier" attribute="1" defaultMemberUniqueName="[dim_supplier].[tier].[All]" allUniqueName="[dim_supplier].[tier].[All]" dimensionUniqueName="[dim_supplier]" displayFolder="" count="0" memberValueDatatype="130" unbalanced="0"/>
    <cacheHierarchy uniqueName="[dim_supplier].[avg_quality_score]" caption="avg_quality_score" attribute="1" defaultMemberUniqueName="[dim_supplier].[avg_quality_score].[All]" allUniqueName="[dim_supplier].[avg_quality_score].[All]" dimensionUniqueName="[dim_supplier]" displayFolder="" count="0" memberValueDatatype="130" unbalanced="0"/>
    <cacheHierarchy uniqueName="[fact_inventory].[inventory_id]" caption="inventory_id" attribute="1" defaultMemberUniqueName="[fact_inventory].[inventory_id].[All]" allUniqueName="[fact_inventory].[inventory_id].[All]" dimensionUniqueName="[fact_inventory]" displayFolder="" count="0" memberValueDatatype="20" unbalanced="0"/>
    <cacheHierarchy uniqueName="[fact_inventory].[date_key]" caption="date_key" attribute="1" defaultMemberUniqueName="[fact_inventory].[date_key].[All]" allUniqueName="[fact_inventory].[date_key].[All]" dimensionUniqueName="[fact_inventory]" displayFolder="" count="0" memberValueDatatype="20" unbalanced="0"/>
    <cacheHierarchy uniqueName="[fact_inventory].[product_id]" caption="product_id" attribute="1" defaultMemberUniqueName="[fact_inventory].[product_id].[All]" allUniqueName="[fact_inventory].[product_id].[All]" dimensionUniqueName="[fact_inventory]" displayFolder="" count="0" memberValueDatatype="20" unbalanced="0"/>
    <cacheHierarchy uniqueName="[fact_inventory].[facility_id]" caption="facility_id" attribute="1" defaultMemberUniqueName="[fact_inventory].[facility_id].[All]" allUniqueName="[fact_inventory].[facility_id].[All]" dimensionUniqueName="[fact_inventory]" displayFolder="" count="0" memberValueDatatype="20" unbalanced="0"/>
    <cacheHierarchy uniqueName="[fact_inventory].[stock_level]" caption="stock_level" attribute="1" defaultMemberUniqueName="[fact_inventory].[stock_level].[All]" allUniqueName="[fact_inventory].[stock_level].[All]" dimensionUniqueName="[fact_inventory]" displayFolder="" count="0" memberValueDatatype="20" unbalanced="0"/>
    <cacheHierarchy uniqueName="[fact_inventory].[safety_stock_level]" caption="safety_stock_level" attribute="1" defaultMemberUniqueName="[fact_inventory].[safety_stock_level].[All]" allUniqueName="[fact_inventory].[safety_stock_level].[All]" dimensionUniqueName="[fact_inventory]" displayFolder="" count="0" memberValueDatatype="20" unbalanced="0"/>
    <cacheHierarchy uniqueName="[fact_inventory].[reorder_point]" caption="reorder_point" attribute="1" defaultMemberUniqueName="[fact_inventory].[reorder_point].[All]" allUniqueName="[fact_inventory].[reorder_point].[All]" dimensionUniqueName="[fact_inventory]" displayFolder="" count="0" memberValueDatatype="20" unbalanced="0"/>
    <cacheHierarchy uniqueName="[fact_procurement].[procurement_id]" caption="procurement_id" attribute="1" defaultMemberUniqueName="[fact_procurement].[procurement_id].[All]" allUniqueName="[fact_procurement].[procurement_id].[All]" dimensionUniqueName="[fact_procurement]" displayFolder="" count="0" memberValueDatatype="20" unbalanced="0"/>
    <cacheHierarchy uniqueName="[fact_procurement].[order_date_key]" caption="order_date_key" attribute="1" defaultMemberUniqueName="[fact_procurement].[order_date_key].[All]" allUniqueName="[fact_procurement].[order_date_key].[All]" dimensionUniqueName="[fact_procurement]" displayFolder="" count="0" memberValueDatatype="20" unbalanced="0"/>
    <cacheHierarchy uniqueName="[fact_procurement].[product_id]" caption="product_id" attribute="1" defaultMemberUniqueName="[fact_procurement].[product_id].[All]" allUniqueName="[fact_procurement].[product_id].[All]" dimensionUniqueName="[fact_procurement]" displayFolder="" count="0" memberValueDatatype="20" unbalanced="0"/>
    <cacheHierarchy uniqueName="[fact_procurement].[supplier_id]" caption="supplier_id" attribute="1" defaultMemberUniqueName="[fact_procurement].[supplier_id].[All]" allUniqueName="[fact_procurement].[supplier_id].[All]" dimensionUniqueName="[fact_procurement]" displayFolder="" count="0" memberValueDatatype="20" unbalanced="0"/>
    <cacheHierarchy uniqueName="[fact_procurement].[order_quantity]" caption="order_quantity" attribute="1" defaultMemberUniqueName="[fact_procurement].[order_quantity].[All]" allUniqueName="[fact_procurement].[order_quantity].[All]" dimensionUniqueName="[fact_procurement]" displayFolder="" count="0" memberValueDatatype="20" unbalanced="0"/>
    <cacheHierarchy uniqueName="[fact_procurement].[unit_cost]" caption="unit_cost" attribute="1" defaultMemberUniqueName="[fact_procurement].[unit_cost].[All]" allUniqueName="[fact_procurement].[unit_cost].[All]" dimensionUniqueName="[fact_procurement]" displayFolder="" count="0" memberValueDatatype="5" unbalanced="0"/>
    <cacheHierarchy uniqueName="[fact_procurement].[total_cost]" caption="total_cost" attribute="1" defaultMemberUniqueName="[fact_procurement].[total_cost].[All]" allUniqueName="[fact_procurement].[total_cost].[All]" dimensionUniqueName="[fact_procurement]" displayFolder="" count="0" memberValueDatatype="5" unbalanced="0"/>
    <cacheHierarchy uniqueName="[fact_procurement].[lead_time_days]" caption="lead_time_days" attribute="1" defaultMemberUniqueName="[fact_procurement].[lead_time_days].[All]" allUniqueName="[fact_procurement].[lead_time_days].[All]" dimensionUniqueName="[fact_procurement]" displayFolder="" count="0" memberValueDatatype="20" unbalanced="0"/>
    <cacheHierarchy uniqueName="[fact_procurement].[delivery_date_key]" caption="delivery_date_key" attribute="1" defaultMemberUniqueName="[fact_procurement].[delivery_date_key].[All]" allUniqueName="[fact_procurement].[delivery_date_key].[All]" dimensionUniqueName="[fact_procurement]" displayFolder="" count="0" memberValueDatatype="20" unbalanced="0"/>
    <cacheHierarchy uniqueName="[fact_procurement].[quality_score]" caption="quality_score" attribute="1" defaultMemberUniqueName="[fact_procurement].[quality_score].[All]" allUniqueName="[fact_procurement].[quality_score].[All]" dimensionUniqueName="[fact_procurement]" displayFolder="" count="0" memberValueDatatype="5" unbalanced="0"/>
    <cacheHierarchy uniqueName="[fact_procurement].[po_number]" caption="po_number" attribute="1" defaultMemberUniqueName="[fact_procurement].[po_number].[All]" allUniqueName="[fact_procurement].[po_number].[All]" dimensionUniqueName="[fact_procurement]" displayFolder="" count="0" memberValueDatatype="130" unbalanced="0"/>
    <cacheHierarchy uniqueName="[fact_production].[production_id]" caption="production_id" attribute="1" defaultMemberUniqueName="[fact_production].[production_id].[All]" allUniqueName="[fact_production].[production_id].[All]" dimensionUniqueName="[fact_production]" displayFolder="" count="0" memberValueDatatype="20" unbalanced="0"/>
    <cacheHierarchy uniqueName="[fact_production].[date_key]" caption="date_key" attribute="1" defaultMemberUniqueName="[fact_production].[date_key].[All]" allUniqueName="[fact_production].[date_key].[All]" dimensionUniqueName="[fact_production]" displayFolder="" count="0" memberValueDatatype="20" unbalanced="0"/>
    <cacheHierarchy uniqueName="[fact_production].[product_id]" caption="product_id" attribute="1" defaultMemberUniqueName="[fact_production].[product_id].[All]" allUniqueName="[fact_production].[product_id].[All]" dimensionUniqueName="[fact_production]" displayFolder="" count="0" memberValueDatatype="20" unbalanced="0"/>
    <cacheHierarchy uniqueName="[fact_production].[facility_id]" caption="facility_id" attribute="1" defaultMemberUniqueName="[fact_production].[facility_id].[All]" allUniqueName="[fact_production].[facility_id].[All]" dimensionUniqueName="[fact_production]" displayFolder="" count="0" memberValueDatatype="20" unbalanced="0"/>
    <cacheHierarchy uniqueName="[fact_production].[quantity_produced]" caption="quantity_produced" attribute="1" defaultMemberUniqueName="[fact_production].[quantity_produced].[All]" allUniqueName="[fact_production].[quantity_produced].[All]" dimensionUniqueName="[fact_production]" displayFolder="" count="0" memberValueDatatype="20" unbalanced="0"/>
    <cacheHierarchy uniqueName="[fact_production].[defective_units]" caption="defective_units" attribute="1" defaultMemberUniqueName="[fact_production].[defective_units].[All]" allUniqueName="[fact_production].[defective_units].[All]" dimensionUniqueName="[fact_production]" displayFolder="" count="0" memberValueDatatype="20" unbalanced="0"/>
    <cacheHierarchy uniqueName="[fact_production].[defect_rate_pct]" caption="defect_rate_pct" attribute="1" defaultMemberUniqueName="[fact_production].[defect_rate_pct].[All]" allUniqueName="[fact_production].[defect_rate_pct].[All]" dimensionUniqueName="[fact_production]" displayFolder="" count="0" memberValueDatatype="5" unbalanced="0"/>
    <cacheHierarchy uniqueName="[fact_production].[batch_number]" caption="batch_number" attribute="1" defaultMemberUniqueName="[fact_production].[batch_number].[All]" allUniqueName="[fact_production].[batch_number].[All]" dimensionUniqueName="[fact_production]" displayFolder="" count="0" memberValueDatatype="130" unbalanced="0"/>
    <cacheHierarchy uniqueName="[fact_sales].[sales_id]" caption="sales_id" attribute="1" defaultMemberUniqueName="[fact_sales].[sales_id].[All]" allUniqueName="[fact_sales].[sales_id].[All]" dimensionUniqueName="[fact_sales]" displayFolder="" count="0" memberValueDatatype="20" unbalanced="0"/>
    <cacheHierarchy uniqueName="[fact_sales].[date_key]" caption="date_key" attribute="1" defaultMemberUniqueName="[fact_sales].[date_key].[All]" allUniqueName="[fact_sales].[date_key].[All]" dimensionUniqueName="[fact_sales]" displayFolder="" count="0" memberValueDatatype="20" unbalanced="0"/>
    <cacheHierarchy uniqueName="[fact_sales].[product_id]" caption="product_id" attribute="1" defaultMemberUniqueName="[fact_sales].[product_id].[All]" allUniqueName="[fact_sales].[product_id].[All]" dimensionUniqueName="[fact_sales]" displayFolder="" count="0" memberValueDatatype="20" unbalanced="0"/>
    <cacheHierarchy uniqueName="[fact_sales].[customer_id]" caption="customer_id" attribute="1" defaultMemberUniqueName="[fact_sales].[customer_id].[All]" allUniqueName="[fact_sales].[customer_id].[All]" dimensionUniqueName="[fact_sales]" displayFolder="" count="0" memberValueDatatype="20" unbalanced="0"/>
    <cacheHierarchy uniqueName="[fact_sales].[quantity_sold]" caption="quantity_sold" attribute="1" defaultMemberUniqueName="[fact_sales].[quantity_sold].[All]" allUniqueName="[fact_sales].[quantity_sold].[All]" dimensionUniqueName="[fact_sales]" displayFolder="" count="0" memberValueDatatype="20" unbalanced="0"/>
    <cacheHierarchy uniqueName="[fact_sales].[unit_price]" caption="unit_price" attribute="1" defaultMemberUniqueName="[fact_sales].[unit_price].[All]" allUniqueName="[fact_sales].[unit_price].[All]" dimensionUniqueName="[fact_sales]" displayFolder="" count="0" memberValueDatatype="5" unbalanced="0"/>
    <cacheHierarchy uniqueName="[fact_sales].[discount_pct]" caption="discount_pct" attribute="1" defaultMemberUniqueName="[fact_sales].[discount_pct].[All]" allUniqueName="[fact_sales].[discount_pct].[All]" dimensionUniqueName="[fact_sales]" displayFolder="" count="0" memberValueDatatype="20" unbalanced="0"/>
    <cacheHierarchy uniqueName="[fact_sales].[discount_amount]" caption="discount_amount" attribute="1" defaultMemberUniqueName="[fact_sales].[discount_amount].[All]" allUniqueName="[fact_sales].[discount_amount].[All]" dimensionUniqueName="[fact_sales]" displayFolder="" count="0" memberValueDatatype="5" unbalanced="0"/>
    <cacheHierarchy uniqueName="[fact_sales].[gross_revenue]" caption="gross_revenue" attribute="1" defaultMemberUniqueName="[fact_sales].[gross_revenue].[All]" allUniqueName="[fact_sales].[gross_revenue].[All]" dimensionUniqueName="[fact_sales]" displayFolder="" count="0" memberValueDatatype="5" unbalanced="0"/>
    <cacheHierarchy uniqueName="[fact_sales].[net_revenue]" caption="net_revenue" attribute="1" defaultMemberUniqueName="[fact_sales].[net_revenue].[All]" allUniqueName="[fact_sales].[net_revenue].[All]" dimensionUniqueName="[fact_sales]" displayFolder="" count="0" memberValueDatatype="5" unbalanced="0"/>
    <cacheHierarchy uniqueName="[fact_sales].[total_cost]" caption="total_cost" attribute="1" defaultMemberUniqueName="[fact_sales].[total_cost].[All]" allUniqueName="[fact_sales].[total_cost].[All]" dimensionUniqueName="[fact_sales]" displayFolder="" count="0" memberValueDatatype="5" unbalanced="0"/>
    <cacheHierarchy uniqueName="[fact_sales].[profit]" caption="profit" attribute="1" defaultMemberUniqueName="[fact_sales].[profit].[All]" allUniqueName="[fact_sales].[profit].[All]" dimensionUniqueName="[fact_sales]" displayFolder="" count="0" memberValueDatatype="5" unbalanced="0"/>
    <cacheHierarchy uniqueName="[fact_sales].[profit_margin_pct]" caption="profit_margin_pct" attribute="1" defaultMemberUniqueName="[fact_sales].[profit_margin_pct].[All]" allUniqueName="[fact_sales].[profit_margin_pct].[All]" dimensionUniqueName="[fact_sales]" displayFolder="" count="0" memberValueDatatype="5" unbalanced="0"/>
    <cacheHierarchy uniqueName="[fact_sales].[order_number]" caption="order_number" attribute="1" defaultMemberUniqueName="[fact_sales].[order_number].[All]" allUniqueName="[fact_sales].[order_number].[All]" dimensionUniqueName="[fact_sales]" displayFolder="" count="0" memberValueDatatype="130" unbalanced="0"/>
    <cacheHierarchy uniqueName="[fact_shipment].[shipment_id]" caption="shipment_id" attribute="1" defaultMemberUniqueName="[fact_shipment].[shipment_id].[All]" allUniqueName="[fact_shipment].[shipment_id].[All]" dimensionUniqueName="[fact_shipment]" displayFolder="" count="0" memberValueDatatype="20" unbalanced="0"/>
    <cacheHierarchy uniqueName="[fact_shipment].[ship_date_key]" caption="ship_date_key" attribute="1" defaultMemberUniqueName="[fact_shipment].[ship_date_key].[All]" allUniqueName="[fact_shipment].[ship_date_key].[All]" dimensionUniqueName="[fact_shipment]" displayFolder="" count="0" memberValueDatatype="20" unbalanced="0"/>
    <cacheHierarchy uniqueName="[fact_shipment].[delivery_date_key]" caption="delivery_date_key" attribute="1" defaultMemberUniqueName="[fact_shipment].[delivery_date_key].[All]" allUniqueName="[fact_shipment].[delivery_date_key].[All]" dimensionUniqueName="[fact_shipment]" displayFolder="" count="0" memberValueDatatype="20" unbalanced="0"/>
    <cacheHierarchy uniqueName="[fact_shipment].[product_id]" caption="product_id" attribute="1" defaultMemberUniqueName="[fact_shipment].[product_id].[All]" allUniqueName="[fact_shipment].[product_id].[All]" dimensionUniqueName="[fact_shipment]" displayFolder="" count="0" memberValueDatatype="20" unbalanced="0"/>
    <cacheHierarchy uniqueName="[fact_shipment].[facility_id]" caption="facility_id" attribute="1" defaultMemberUniqueName="[fact_shipment].[facility_id].[All]" allUniqueName="[fact_shipment].[facility_id].[All]" dimensionUniqueName="[fact_shipment]" displayFolder="" count="0" memberValueDatatype="20" unbalanced="0"/>
    <cacheHierarchy uniqueName="[fact_shipment].[customer_id]" caption="customer_id" attribute="1" defaultMemberUniqueName="[fact_shipment].[customer_id].[All]" allUniqueName="[fact_shipment].[customer_id].[All]" dimensionUniqueName="[fact_shipment]" displayFolder="" count="0" memberValueDatatype="20" unbalanced="0"/>
    <cacheHierarchy uniqueName="[fact_shipment].[quantity]" caption="quantity" attribute="1" defaultMemberUniqueName="[fact_shipment].[quantity].[All]" allUniqueName="[fact_shipment].[quantity].[All]" dimensionUniqueName="[fact_shipment]" displayFolder="" count="0" memberValueDatatype="20" unbalanced="0"/>
    <cacheHierarchy uniqueName="[fact_shipment].[carrier]" caption="carrier" attribute="1" defaultMemberUniqueName="[fact_shipment].[carrier].[All]" allUniqueName="[fact_shipment].[carrier].[All]" dimensionUniqueName="[fact_shipment]" displayFolder="" count="0" memberValueDatatype="130" unbalanced="0"/>
    <cacheHierarchy uniqueName="[fact_shipment].[status]" caption="status" attribute="1" defaultMemberUniqueName="[fact_shipment].[status].[All]" allUniqueName="[fact_shipment].[status].[All]" dimensionUniqueName="[fact_shipment]" displayFolder="" count="0" memberValueDatatype="130" unbalanced="0"/>
    <cacheHierarchy uniqueName="[fact_shipment].[shipping_cost]" caption="shipping_cost" attribute="1" defaultMemberUniqueName="[fact_shipment].[shipping_cost].[All]" allUniqueName="[fact_shipment].[shipping_cost].[All]" dimensionUniqueName="[fact_shipment]" displayFolder="" count="0" memberValueDatatype="20" unbalanced="0"/>
    <cacheHierarchy uniqueName="[fact_shipment].[total_weight_kg]" caption="total_weight_kg" attribute="1" defaultMemberUniqueName="[fact_shipment].[total_weight_kg].[All]" allUniqueName="[fact_shipment].[total_weight_kg].[All]" dimensionUniqueName="[fact_shipment]" displayFolder="" count="0" memberValueDatatype="5" unbalanced="0"/>
    <cacheHierarchy uniqueName="[fact_shipment].[tracking_number]" caption="tracking_number" attribute="1" defaultMemberUniqueName="[fact_shipment].[tracking_number].[All]" allUniqueName="[fact_shipment].[tracking_number].[All]" dimensionUniqueName="[fact_shipment]" displayFolder="" count="0" memberValueDatatype="130" unbalanced="0"/>
    <cacheHierarchy uniqueName="[fact_shipment].[delay_reason]" caption="delay_reason" attribute="1" defaultMemberUniqueName="[fact_shipment].[delay_reason].[All]" allUniqueName="[fact_shipment].[delay_reason].[All]" dimensionUniqueName="[fact_shipment]" displayFolder="" count="0" memberValueDatatype="130" unbalanced="0"/>
    <cacheHierarchy uniqueName="[_Mesures].[Mesures]" caption="Mesures" attribute="1" defaultMemberUniqueName="[_Mesures].[Mesures].[All]" allUniqueName="[_Mesures].[Mesures].[All]" dimensionUniqueName="[_Mesures]" displayFolder="" count="0" memberValueDatatype="130" unbalanced="0" hidden="1"/>
    <cacheHierarchy uniqueName="[_Mesures].[Valeur]" caption="Valeur" attribute="1" defaultMemberUniqueName="[_Mesures].[Valeur].[All]" allUniqueName="[_Mesures].[Valeur].[All]" dimensionUniqueName="[_Mesures]" displayFolder="" count="0" memberValueDatatype="20" unbalanced="0" hidden="1"/>
    <cacheHierarchy uniqueName="[Measures].[Somme de defect_rate_pct]" caption="Somme de defect_rate_pct" measure="1" displayFolder="" measureGroup="fact_production" count="0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omme de quantity_produced]" caption="Somme de quantity_produced" measure="1" displayFolder="" measureGroup="fact_production" count="0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Somme de quantity]" caption="Somme de quantity" measure="1" displayFolder="" measureGroup="fact_shipment" count="0">
      <extLst>
        <ext xmlns:x15="http://schemas.microsoft.com/office/spreadsheetml/2010/11/main" uri="{B97F6D7D-B522-45F9-BDA1-12C45D357490}">
          <x15:cacheHierarchy aggregatedColumn="92"/>
        </ext>
      </extLst>
    </cacheHierarchy>
    <cacheHierarchy uniqueName="[Measures].[Somme de total_cost]" caption="Somme de total_cost" measure="1" displayFolder="" measureGroup="fact_procurement" count="0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omme de shipping_cost]" caption="Somme de shipping_cost" measure="1" displayFolder="" measureGroup="fact_shipment" count="0">
      <extLst>
        <ext xmlns:x15="http://schemas.microsoft.com/office/spreadsheetml/2010/11/main" uri="{B97F6D7D-B522-45F9-BDA1-12C45D357490}">
          <x15:cacheHierarchy aggregatedColumn="95"/>
        </ext>
      </extLst>
    </cacheHierarchy>
    <cacheHierarchy uniqueName="[Measures].[Somme de profit]" caption="Somme de profit" measure="1" displayFolder="" measureGroup="fact_sales" count="0">
      <extLst>
        <ext xmlns:x15="http://schemas.microsoft.com/office/spreadsheetml/2010/11/main" uri="{B97F6D7D-B522-45F9-BDA1-12C45D357490}">
          <x15:cacheHierarchy aggregatedColumn="83"/>
        </ext>
      </extLst>
    </cacheHierarchy>
    <cacheHierarchy uniqueName="[Measures].[Nombre de facility_name]" caption="Nombre de facility_name" measure="1" displayFolder="" measureGroup="dim_facility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me de order_quantity]" caption="Somme de order_quantity" measure="1" displayFolder="" measureGroup="fact_procurement" count="0">
      <extLst>
        <ext xmlns:x15="http://schemas.microsoft.com/office/spreadsheetml/2010/11/main" uri="{B97F6D7D-B522-45F9-BDA1-12C45D357490}">
          <x15:cacheHierarchy aggregatedColumn="57"/>
        </ext>
      </extLst>
    </cacheHierarchy>
    <cacheHierarchy uniqueName="[Measures].[Quantité vendues]" caption="Quantité vendues" measure="1" displayFolder="" measureGroup="_Mesures" count="0"/>
    <cacheHierarchy uniqueName="[Measures].[Quantités vendues LY]" caption="Quantités vendues LY" measure="1" displayFolder="" measureGroup="_Mesures" count="0"/>
    <cacheHierarchy uniqueName="[Measures].[CA net]" caption="CA net" measure="1" displayFolder="" measureGroup="_Mesures" count="0"/>
    <cacheHierarchy uniqueName="[Measures].[Quantités commandées]" caption="Quantités commandées" measure="1" displayFolder="" measureGroup="_Mesures" count="0"/>
    <cacheHierarchy uniqueName="[Measures].[Taux de defaut]" caption="Taux de defaut" measure="1" displayFolder="" measureGroup="_Mesures" count="0"/>
    <cacheHierarchy uniqueName="[Measures].[Stock]" caption="Stock" measure="1" displayFolder="" measureGroup="_Mesures" count="0"/>
    <cacheHierarchy uniqueName="[Measures].[Valeur du stock]" caption="Valeur du stock" measure="1" displayFolder="" measureGroup="_Mesures" count="0"/>
    <cacheHierarchy uniqueName="[Measures].[Cout commandes]" caption="Cout commandes" measure="1" displayFolder="" measureGroup="_Mesures" count="0"/>
    <cacheHierarchy uniqueName="[Measures].[Quantités commandées LY]" caption="Quantités commandées LY" measure="1" displayFolder="" measureGroup="_Mesures" count="0"/>
    <cacheHierarchy uniqueName="[Measures].[__XL_Count fact_shipment]" caption="__XL_Count fact_shipment" measure="1" displayFolder="" measureGroup="fact_shipment" count="0" hidden="1"/>
    <cacheHierarchy uniqueName="[Measures].[__XL_Count fact_sales]" caption="__XL_Count fact_sales" measure="1" displayFolder="" measureGroup="fact_sales" count="0" hidden="1"/>
    <cacheHierarchy uniqueName="[Measures].[__XL_Count fact_production]" caption="__XL_Count fact_production" measure="1" displayFolder="" measureGroup="fact_production" count="0" hidden="1"/>
    <cacheHierarchy uniqueName="[Measures].[__XL_Count fact_inventory]" caption="__XL_Count fact_inventory" measure="1" displayFolder="" measureGroup="fact_inventory" count="0" hidden="1"/>
    <cacheHierarchy uniqueName="[Measures].[__XL_Count fact_procurement]" caption="__XL_Count fact_procurement" measure="1" displayFolder="" measureGroup="fact_procurement" count="0" hidden="1"/>
    <cacheHierarchy uniqueName="[Measures].[__XL_Count dim_customer]" caption="__XL_Count dim_customer" measure="1" displayFolder="" measureGroup="dim_customer" count="0" hidden="1"/>
    <cacheHierarchy uniqueName="[Measures].[__XL_Count dim_product]" caption="__XL_Count dim_product" measure="1" displayFolder="" measureGroup="dim_product" count="0" hidden="1"/>
    <cacheHierarchy uniqueName="[Measures].[__XL_Count dim_facility]" caption="__XL_Count dim_facility" measure="1" displayFolder="" measureGroup="dim_facility" count="0" hidden="1"/>
    <cacheHierarchy uniqueName="[Measures].[__XL_Count dim_date]" caption="__XL_Count dim_date" measure="1" displayFolder="" measureGroup="dim_date" count="0" hidden="1"/>
    <cacheHierarchy uniqueName="[Measures].[__XL_Count dim_supplier]" caption="__XL_Count dim_supplier" measure="1" displayFolder="" measureGroup="dim_supplier" count="0" hidden="1"/>
    <cacheHierarchy uniqueName="[Measures].[__XL_Count _Mesures]" caption="__XL_Count _Mesures" measure="1" displayFolder="" measureGroup="_Mesures" count="0" hidden="1"/>
    <cacheHierarchy uniqueName="[Measures].[__Aucune mesure définie]" caption="__Aucune mesure définie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771697786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7A60CE-F5E1-4C62-9B37-C98A9C4C2AC0}" name="Tableau croisé dynamique2" cacheId="5" applyNumberFormats="0" applyBorderFormats="0" applyFontFormats="0" applyPatternFormats="0" applyAlignmentFormats="0" applyWidthHeightFormats="1" dataCaption="Valeurs" tag="138deb89-b354-4b08-80e9-7b1670c1e59f" updatedVersion="8" minRefreshableVersion="3" useAutoFormatting="1" subtotalHiddenItems="1" itemPrintTitles="1" createdVersion="5" indent="0" showHeaders="0" outline="1" outlineData="1" multipleFieldFilters="0">
  <location ref="E3:E4" firstHeaderRow="1" firstDataRow="1" firstDataCol="0"/>
  <pivotFields count="4">
    <pivotField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Somme de quantity_produced" fld="1" baseField="0" baseItem="0"/>
  </dataFields>
  <pivotHierarchies count="1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_date].[year].&amp;[2024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dim_product]"/>
        <x15:activeTabTopLevelEntity name="[dim_date]"/>
        <x15:activeTabTopLevelEntity name="[_Mesures]"/>
        <x15:activeTabTopLevelEntity name="[fact_produ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6A4188-26B4-4CF1-A460-54908CBDB8B3}" name="Tableau croisé dynamique9" cacheId="11" applyNumberFormats="0" applyBorderFormats="0" applyFontFormats="0" applyPatternFormats="0" applyAlignmentFormats="0" applyWidthHeightFormats="1" dataCaption="Valeurs" tag="39ff5bbc-6fc2-4a34-89d2-84935490f77d" updatedVersion="8" minRefreshableVersion="3" useAutoFormatting="1" subtotalHiddenItems="1" itemPrintTitles="1" createdVersion="5" indent="0" showHeaders="0" outline="1" outlineData="1" multipleFieldFilters="0">
  <location ref="I3:I4" firstHeaderRow="1" firstDataRow="1" firstDataCol="0"/>
  <pivotFields count="4">
    <pivotField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1" subtotal="count" baseField="0" baseItem="0"/>
  </dataFields>
  <pivotHierarchies count="1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_date].[year].&amp;[2024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omme de quantité expediées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dim_product]"/>
        <x15:activeTabTopLevelEntity name="[dim_date]"/>
        <x15:activeTabTopLevelEntity name="[_Mesures]"/>
        <x15:activeTabTopLevelEntity name="[fact_shipm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E2331B-4F23-4B7F-9D37-4F35AC28DD27}" name="tcd-volumes-commandes-vs-n-1" cacheId="17" applyNumberFormats="0" applyBorderFormats="0" applyFontFormats="0" applyPatternFormats="0" applyAlignmentFormats="0" applyWidthHeightFormats="1" dataCaption="Valeurs" tag="4f462193-f855-4177-b8df-a7dfa38593b2" updatedVersion="8" minRefreshableVersion="3" showDrill="0" useAutoFormatting="1" subtotalHiddenItems="1" itemPrintTitles="1" createdVersion="5" indent="0" showHeaders="0" outline="1" outlineData="1" multipleFieldFilters="0" chartFormat="75">
  <location ref="I58:K63" firstHeaderRow="0" firstDataRow="1" firstDataCol="1"/>
  <pivotFields count="4">
    <pivotField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fld="2" subtotal="count" baseField="0" baseItem="0"/>
    <dataField name="N-1" fld="3" subtotal="count" baseField="1" baseItem="0"/>
  </dataFields>
  <chartFormats count="2">
    <chartFormat chart="7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1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_date].[year].&amp;[2024]"/>
      </members>
    </pivotHierarchy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Profit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N-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dim_product]"/>
        <x15:activeTabTopLevelEntity name="[dim_date]"/>
        <x15:activeTabTopLevelEntity name="[_Mesures]"/>
        <x15:activeTabTopLevelEntity name="[dim_facility]"/>
        <x15:activeTabTopLevelEntity name="[dim_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710D1A-CD0A-47D7-A41B-0AF86C9A8555}" name="Tableau croisé dynamique6" cacheId="8" applyNumberFormats="0" applyBorderFormats="0" applyFontFormats="0" applyPatternFormats="0" applyAlignmentFormats="0" applyWidthHeightFormats="1" dataCaption="Valeurs" tag="fd689ff4-f3e2-40fb-aad6-164b9fe494df" updatedVersion="8" minRefreshableVersion="3" useAutoFormatting="1" subtotalHiddenItems="1" itemPrintTitles="1" createdVersion="5" indent="0" showHeaders="0" outline="1" outlineData="1" multipleFieldFilters="0">
  <location ref="C6:C7" firstHeaderRow="1" firstDataRow="1" firstDataCol="0"/>
  <pivotFields count="4">
    <pivotField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Somme de shipping_cost" fld="1" baseField="0" baseItem="0"/>
  </dataFields>
  <pivotHierarchies count="1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_date].[year].&amp;[2024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dim_product]"/>
        <x15:activeTabTopLevelEntity name="[dim_date]"/>
        <x15:activeTabTopLevelEntity name="[_Mesures]"/>
        <x15:activeTabTopLevelEntity name="[fact_production]"/>
        <x15:activeTabTopLevelEntity name="[fact_shipm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7FCDE4-667F-433E-B7A2-0392DBC1EA9C}" name="tcd-ca-profit-par-categorie" cacheId="14" applyNumberFormats="0" applyBorderFormats="0" applyFontFormats="0" applyPatternFormats="0" applyAlignmentFormats="0" applyWidthHeightFormats="1" dataCaption="Valeurs" tag="8d49c932-2e7f-4be5-b358-bd5704977249" updatedVersion="8" minRefreshableVersion="3" useAutoFormatting="1" subtotalHiddenItems="1" itemPrintTitles="1" createdVersion="5" indent="0" showHeaders="0" outline="1" outlineData="1" multipleFieldFilters="0" chartFormat="74">
  <location ref="H36:J42" firstHeaderRow="0" firstDataRow="1" firstDataCol="1"/>
  <pivotFields count="4">
    <pivotField allDrilled="1" subtotalTop="0" showAll="0" dataSourceSort="1" defaultSubtotal="0" defaultAttributeDrillState="1"/>
    <pivotField dataField="1" subtotalTop="0" showAll="0" defaultSubtotal="0"/>
    <pivotField axis="axisRow" allDrilled="1" subtotalTop="0" showAll="0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name="Profit" fld="3" baseField="2" baseItem="0"/>
  </dataFields>
  <chartFormats count="2">
    <chartFormat chart="5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1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_date].[year].&amp;[2024]"/>
      </members>
    </pivotHierarchy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Profit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dim_product]"/>
        <x15:activeTabTopLevelEntity name="[dim_date]"/>
        <x15:activeTabTopLevelEntity name="[_Mesu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4BEAF6-6D28-4098-8D6B-1CCF4E392429}" name="Carte Qté vendues" cacheId="0" applyNumberFormats="0" applyBorderFormats="0" applyFontFormats="0" applyPatternFormats="0" applyAlignmentFormats="0" applyWidthHeightFormats="1" dataCaption="Valeurs" tag="32875b2f-2ffd-4047-9f33-1e1ad29e0f17" updatedVersion="8" minRefreshableVersion="3" useAutoFormatting="1" subtotalHiddenItems="1" itemPrintTitles="1" createdVersion="5" indent="0" showHeaders="0" outline="1" outlineData="1" multipleFieldFilters="0">
  <location ref="A3:A4" firstHeaderRow="1" firstDataRow="1" firstDataCol="0"/>
  <pivotFields count="4">
    <pivotField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Quantités commandées" fld="1" baseField="0" baseItem="0"/>
  </dataFields>
  <pivotHierarchies count="1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_date].[year].&amp;[2024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Quantités commandé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dim_product]"/>
        <x15:activeTabTopLevelEntity name="[dim_date]"/>
        <x15:activeTabTopLevelEntity name="[_Mesures]"/>
        <x15:activeTabTopLevelEntity name="[fact_procurem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7B0B66-CCDC-4945-8753-38BA96A8B319}" name="Tableau croisé dynamique8" cacheId="10" applyNumberFormats="0" applyBorderFormats="0" applyFontFormats="0" applyPatternFormats="0" applyAlignmentFormats="0" applyWidthHeightFormats="1" dataCaption="Valeurs" tag="edba7bcf-2651-4262-bf42-5f54d5f5aa4c" updatedVersion="8" minRefreshableVersion="3" useAutoFormatting="1" subtotalHiddenItems="1" itemPrintTitles="1" createdVersion="5" indent="0" showHeaders="0" outline="1" outlineData="1" multipleFieldFilters="0">
  <location ref="G6:G7" firstHeaderRow="1" firstDataRow="1" firstDataCol="0"/>
  <pivotFields count="4">
    <pivotField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1" subtotal="count" baseField="0" baseItem="0"/>
  </dataFields>
  <pivotHierarchies count="1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_date].[year].&amp;[2024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dim_product]"/>
        <x15:activeTabTopLevelEntity name="[dim_date]"/>
        <x15:activeTabTopLevelEntity name="[_Mesures]"/>
        <x15:activeTabTopLevelEntity name="[fact_produ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0797A9-FB9D-4F82-A947-3BD5F8461CBE}" name="Tableau croisé dynamique11" cacheId="4" applyNumberFormats="0" applyBorderFormats="0" applyFontFormats="0" applyPatternFormats="0" applyAlignmentFormats="0" applyWidthHeightFormats="1" dataCaption="Valeurs" tag="c71b65c5-32fb-41b9-815b-c610f70332c1" updatedVersion="8" minRefreshableVersion="3" useAutoFormatting="1" subtotalHiddenItems="1" itemPrintTitles="1" createdVersion="5" indent="0" showHeaders="0" outline="1" outlineData="1" multipleFieldFilters="0">
  <location ref="F10:F11" firstHeaderRow="1" firstDataRow="1" firstDataCol="0"/>
  <pivotFields count="4">
    <pivotField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1" subtotal="count" baseField="0" baseItem="0"/>
  </dataFields>
  <pivotHierarchies count="1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_date].[year].&amp;[2024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dim_product]"/>
        <x15:activeTabTopLevelEntity name="[dim_date]"/>
        <x15:activeTabTopLevelEntity name="[_Mesures]"/>
        <x15:activeTabTopLevelEntity name="[fact_produ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7A3081-8053-49DC-9E82-A802E24795C2}" name="tcd-profit-par-produit" cacheId="13" applyNumberFormats="0" applyBorderFormats="0" applyFontFormats="0" applyPatternFormats="0" applyAlignmentFormats="0" applyWidthHeightFormats="1" dataCaption="Valeurs" tag="f20a2dfa-ff93-490f-bc7c-52ee110e4f81" updatedVersion="8" minRefreshableVersion="3" useAutoFormatting="1" subtotalHiddenItems="1" itemPrintTitles="1" createdVersion="5" indent="0" showHeaders="0" outline="1" outlineData="1" multipleFieldFilters="0" chartFormat="7">
  <location ref="G18:H34" firstHeaderRow="1" firstDataRow="1" firstDataCol="1"/>
  <pivotFields count="3">
    <pivotField allDrilled="1" subtotalTop="0" showAll="0" dataSourceSort="1" defaultSubtotal="0" defaultAttributeDrillState="1"/>
    <pivotField dataField="1" subtotalTop="0" showAll="0" defaultSubtotal="0"/>
    <pivotField axis="axisRow" allDrilled="1" subtotalTop="0" showAll="0" sortType="ascending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16">
    <i>
      <x v="6"/>
    </i>
    <i>
      <x/>
    </i>
    <i>
      <x v="14"/>
    </i>
    <i>
      <x v="2"/>
    </i>
    <i>
      <x v="7"/>
    </i>
    <i>
      <x v="9"/>
    </i>
    <i>
      <x v="3"/>
    </i>
    <i>
      <x v="8"/>
    </i>
    <i>
      <x v="4"/>
    </i>
    <i>
      <x v="13"/>
    </i>
    <i>
      <x v="10"/>
    </i>
    <i>
      <x v="1"/>
    </i>
    <i>
      <x v="12"/>
    </i>
    <i>
      <x v="11"/>
    </i>
    <i>
      <x v="5"/>
    </i>
    <i t="grand">
      <x/>
    </i>
  </rowItems>
  <colItems count="1">
    <i/>
  </colItems>
  <dataFields count="1">
    <dataField name="Profit" fld="1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_date].[year].&amp;[2024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Profit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dim_product]"/>
        <x15:activeTabTopLevelEntity name="[dim_date]"/>
        <x15:activeTabTopLevelEntity name="[_Mesures]"/>
        <x15:activeTabTopLevelEntity name="[fact_produ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00CC3D-CDC2-4840-ABF0-5CEE355B79ED}" name="Tableau croisé dynamique1" cacheId="2" applyNumberFormats="0" applyBorderFormats="0" applyFontFormats="0" applyPatternFormats="0" applyAlignmentFormats="0" applyWidthHeightFormats="1" dataCaption="Valeurs" tag="caf0d30d-bb2a-4242-b3f8-9123cb7ded19" updatedVersion="8" minRefreshableVersion="3" useAutoFormatting="1" subtotalHiddenItems="1" itemPrintTitles="1" createdVersion="5" indent="0" showHeaders="0" outline="1" outlineData="1" multipleFieldFilters="0">
  <location ref="C3:C4" firstHeaderRow="1" firstDataRow="1" firstDataCol="0"/>
  <pivotFields count="4">
    <pivotField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1" subtotal="count" baseField="0" baseItem="0"/>
  </dataFields>
  <pivotHierarchies count="1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_date].[year].&amp;[2024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dim_product]"/>
        <x15:activeTabTopLevelEntity name="[dim_date]"/>
        <x15:activeTabTopLevelEntity name="[_Mesu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CF9328-9601-42C3-B78A-D3DBBEC0F093}" name="Tableau croisé dynamique4" cacheId="7" applyNumberFormats="0" applyBorderFormats="0" applyFontFormats="0" applyPatternFormats="0" applyAlignmentFormats="0" applyWidthHeightFormats="1" dataCaption="Valeurs" tag="baa9fef9-27c7-48df-9882-386e836405ef" updatedVersion="8" minRefreshableVersion="3" useAutoFormatting="1" subtotalHiddenItems="1" itemPrintTitles="1" createdVersion="5" indent="0" showHeaders="0" outline="1" outlineData="1" multipleFieldFilters="0">
  <location ref="A6:B7" firstHeaderRow="0" firstDataRow="1" firstDataCol="0"/>
  <pivotFields count="5">
    <pivotField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Fields count="1">
    <field x="-2"/>
  </colFields>
  <colItems count="2">
    <i>
      <x/>
    </i>
    <i i="1">
      <x v="1"/>
    </i>
  </colItems>
  <dataFields count="2">
    <dataField name="Somme de total_cost2" fld="1" baseField="0" baseItem="0"/>
    <dataField fld="2" subtotal="count" baseField="0" baseItem="0"/>
  </dataFields>
  <pivotHierarchies count="1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_date].[year].&amp;[2024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dim_product]"/>
        <x15:activeTabTopLevelEntity name="[dim_date]"/>
        <x15:activeTabTopLevelEntity name="[_Mesures]"/>
        <x15:activeTabTopLevelEntity name="[fact_production]"/>
        <x15:activeTabTopLevelEntity name="[fact_procurem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20D9A0-0E0A-48A8-A35A-9F648041B9FD}" name="Tableau croisé dynamique7" cacheId="9" applyNumberFormats="0" applyBorderFormats="0" applyFontFormats="0" applyPatternFormats="0" applyAlignmentFormats="0" applyWidthHeightFormats="1" dataCaption="Valeurs" tag="5af39011-b03f-4dc3-9437-5645fc85e58d" updatedVersion="8" minRefreshableVersion="3" useAutoFormatting="1" subtotalHiddenItems="1" itemPrintTitles="1" createdVersion="5" indent="0" showHeaders="0" outline="1" outlineData="1" multipleFieldFilters="0">
  <location ref="E6:E7" firstHeaderRow="1" firstDataRow="1" firstDataCol="0"/>
  <pivotFields count="4">
    <pivotField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Somme de profit" fld="1" baseField="0" baseItem="0"/>
  </dataFields>
  <pivotHierarchies count="1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_date].[year].&amp;[2024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dim_product]"/>
        <x15:activeTabTopLevelEntity name="[dim_date]"/>
        <x15:activeTabTopLevelEntity name="[_Mesures]"/>
        <x15:activeTabTopLevelEntity name="[fact_produ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11FF39-34BE-482F-826E-5080830656E0}" name="tcd-valeur-du-stock-categorie-facility" cacheId="12" applyNumberFormats="0" applyBorderFormats="0" applyFontFormats="0" applyPatternFormats="0" applyAlignmentFormats="0" applyWidthHeightFormats="1" dataCaption="Valeurs" tag="9157c332-013e-4949-9b04-1982e8fa4814" updatedVersion="8" minRefreshableVersion="3" useAutoFormatting="1" subtotalHiddenItems="1" itemPrintTitles="1" createdVersion="5" indent="0" showHeaders="0" outline="1" outlineData="1" multipleFieldFilters="0" chartFormat="5">
  <location ref="A20:E27" firstHeaderRow="1" firstDataRow="2" firstDataCol="1"/>
  <pivotFields count="4">
    <pivotField allDrilled="1" subtotalTop="0" showAll="0" dataSourceSort="1" defaultSubtotal="0" defaultAttributeDrillState="1"/>
    <pivotField dataField="1" subtotalTop="0" showAll="0" defaultSubtotal="0"/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fld="1" subtotal="count" baseField="0" baseItem="0"/>
  </dataFields>
  <chartFormats count="3"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Hierarchies count="1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_date].[year].&amp;[2024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0"/>
  </rowHierarchiesUsage>
  <colHierarchiesUsage count="1">
    <colHierarchyUsage hierarchyUsage="2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dim_product]"/>
        <x15:activeTabTopLevelEntity name="[dim_date]"/>
        <x15:activeTabTopLevelEntity name="[_Mesures]"/>
        <x15:activeTabTopLevelEntity name="[fact_production]"/>
        <x15:activeTabTopLevelEntity name="[fact_procurement]"/>
        <x15:activeTabTopLevelEntity name="[dim_facilit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F4D7A2-AEB8-4E48-9544-C5FEAA90DBC7}" name="tcd-evol-mesuelle-ca-vs-profit" cacheId="15" applyNumberFormats="0" applyBorderFormats="0" applyFontFormats="0" applyPatternFormats="0" applyAlignmentFormats="0" applyWidthHeightFormats="1" dataCaption="Valeurs" tag="44992043-42de-4116-85da-c4ed3f789d38" updatedVersion="8" minRefreshableVersion="3" useAutoFormatting="1" subtotalHiddenItems="1" itemPrintTitles="1" createdVersion="5" indent="0" showHeaders="0" outline="1" outlineData="1" multipleFieldFilters="0" chartFormat="57">
  <location ref="B35:D48" firstHeaderRow="0" firstDataRow="1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name="Profit" fld="2" baseField="1" baseItem="0"/>
  </dataFields>
  <chartFormats count="2">
    <chartFormat chart="4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1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_date].[year].&amp;[2024]"/>
      </members>
    </pivotHierarchy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Profit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dim_product]"/>
        <x15:activeTabTopLevelEntity name="[dim_date]"/>
        <x15:activeTabTopLevelEntity name="[_Mesu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1B38EA-AE7F-414C-9AC1-B52A72AB41AF}" name="Evol-Qté vendues-vs-N-1" cacheId="1" applyNumberFormats="0" applyBorderFormats="0" applyFontFormats="0" applyPatternFormats="0" applyAlignmentFormats="0" applyWidthHeightFormats="1" dataCaption="Valeurs" tag="e0882308-2081-4580-a5a7-e37b4535c72e" updatedVersion="8" minRefreshableVersion="3" useAutoFormatting="1" subtotalHiddenItems="1" itemPrintTitles="1" createdVersion="5" indent="0" showHeaders="0" outline="1" outlineData="1" multipleFieldFilters="0">
  <location ref="A12:D14" firstHeaderRow="0" firstDataRow="1" firstDataCol="1"/>
  <pivotFields count="6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2"/>
  </rowFields>
  <rowItems count="2"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0" subtotal="count" baseField="0" baseItem="0"/>
    <dataField fld="1" subtotal="count" baseField="0" baseItem="0"/>
    <dataField fld="3" subtotal="count" baseField="0" baseItem="0"/>
  </dataFields>
  <pivotHierarchies count="1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dim_product]"/>
        <x15:activeTabTopLevelEntity name="[dim_date]"/>
        <x15:activeTabTopLevelEntity name="[_Mesu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14E160-46CA-4656-BFB0-695E17940A30}" name="Tableau croisé dynamique3" cacheId="6" applyNumberFormats="0" applyBorderFormats="0" applyFontFormats="0" applyPatternFormats="0" applyAlignmentFormats="0" applyWidthHeightFormats="1" dataCaption="Valeurs" tag="02c35969-9333-4790-9c14-7c4818ebc22b" updatedVersion="8" minRefreshableVersion="3" useAutoFormatting="1" subtotalHiddenItems="1" itemPrintTitles="1" createdVersion="5" indent="0" showHeaders="0" outline="1" outlineData="1" multipleFieldFilters="0">
  <location ref="G3:G4" firstHeaderRow="1" firstDataRow="1" firstDataCol="0"/>
  <pivotFields count="4">
    <pivotField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Somme de quantité expediées" fld="1" baseField="0" baseItem="0"/>
  </dataFields>
  <pivotHierarchies count="1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_date].[year].&amp;[2024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omme de quantité expediées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dim_product]"/>
        <x15:activeTabTopLevelEntity name="[dim_date]"/>
        <x15:activeTabTopLevelEntity name="[_Mesures]"/>
        <x15:activeTabTopLevelEntity name="[fact_shipm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D147C0-FE23-48BA-A256-6E989FF54CA3}" name="Tableau croisé dynamique10" cacheId="3" applyNumberFormats="0" applyBorderFormats="0" applyFontFormats="0" applyPatternFormats="0" applyAlignmentFormats="0" applyWidthHeightFormats="1" dataCaption="Valeurs" tag="ac46a88c-5bfc-45f2-85f6-7c9902966827" updatedVersion="8" minRefreshableVersion="3" useAutoFormatting="1" subtotalHiddenItems="1" itemPrintTitles="1" createdVersion="5" indent="0" showHeaders="0" outline="1" outlineData="1" multipleFieldFilters="0">
  <location ref="I6:I7" firstHeaderRow="1" firstDataRow="1" firstDataCol="0"/>
  <pivotFields count="4">
    <pivotField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1" subtotal="count" baseField="0" baseItem="0" numFmtId="167"/>
  </dataFields>
  <formats count="1">
    <format dxfId="50">
      <pivotArea outline="0" collapsedLevelsAreSubtotals="1" fieldPosition="0"/>
    </format>
  </formats>
  <pivotHierarchies count="1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_date].[year].&amp;[2024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omme de quantité expediées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dim_product]"/>
        <x15:activeTabTopLevelEntity name="[dim_date]"/>
        <x15:activeTabTopLevelEntity name="[_Mesures]"/>
        <x15:activeTabTopLevelEntity name="[fact_shipm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CC2609-CAB8-45FD-994C-B461C1D11B26}" name="tcd-production-par-categorie-facility" cacheId="16" applyNumberFormats="0" applyBorderFormats="0" applyFontFormats="0" applyPatternFormats="0" applyAlignmentFormats="0" applyWidthHeightFormats="1" dataCaption="Valeurs" tag="b159919e-61a5-4747-9905-05b13fbaa4ef" updatedVersion="8" minRefreshableVersion="3" useAutoFormatting="1" subtotalHiddenItems="1" itemPrintTitles="1" createdVersion="5" indent="0" showHeaders="0" outline="1" outlineData="1" multipleFieldFilters="0" chartFormat="69">
  <location ref="B55:F62" firstHeaderRow="1" firstDataRow="2" firstDataCol="1"/>
  <pivotFields count="4">
    <pivotField dataField="1" subtotalTop="0" showAll="0" defaultSubtotal="0"/>
    <pivotField axis="axisCol" allDrilled="1" subtotalTop="0" showAll="0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llDrilled="1" subtotalTop="0" showAll="0" dataSourceSort="1" defaultSubtotal="0" defaultAttributeDrillState="1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Quantités produites" fld="0" baseField="0" baseItem="0"/>
  </dataFields>
  <chartFormats count="3">
    <chartFormat chart="6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13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_date].[year].&amp;[2024]"/>
      </members>
    </pivotHierarchy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Quantités produites"/>
    <pivotHierarchy dragToData="1"/>
    <pivotHierarchy dragToData="1"/>
    <pivotHierarchy dragToData="1"/>
    <pivotHierarchy dragToData="1" caption="Profit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0"/>
  </rowHierarchiesUsage>
  <colHierarchiesUsage count="1">
    <colHierarchyUsage hierarchyUsage="2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sales]"/>
        <x15:activeTabTopLevelEntity name="[dim_product]"/>
        <x15:activeTabTopLevelEntity name="[dim_date]"/>
        <x15:activeTabTopLevelEntity name="[_Mesures]"/>
        <x15:activeTabTopLevelEntity name="[fact_production]"/>
        <x15:activeTabTopLevelEntity name="[dim_facilit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0" xr16:uid="{805D0374-59A0-4F78-9F5E-38828ED21E92}" autoFormatId="16" applyNumberFormats="0" applyBorderFormats="0" applyFontFormats="0" applyPatternFormats="0" applyAlignmentFormats="0" applyWidthHeightFormats="0">
  <queryTableRefresh nextId="15">
    <queryTableFields count="14">
      <queryTableField id="1" name="sales_id" tableColumnId="1"/>
      <queryTableField id="2" name="date_key" tableColumnId="2"/>
      <queryTableField id="3" name="product_id" tableColumnId="3"/>
      <queryTableField id="4" name="customer_id" tableColumnId="4"/>
      <queryTableField id="5" name="quantity_sold" tableColumnId="5"/>
      <queryTableField id="6" name="unit_price" tableColumnId="6"/>
      <queryTableField id="7" name="discount_pct" tableColumnId="7"/>
      <queryTableField id="8" name="discount_amount" tableColumnId="8"/>
      <queryTableField id="9" name="gross_revenue" tableColumnId="9"/>
      <queryTableField id="10" name="net_revenue" tableColumnId="10"/>
      <queryTableField id="11" name="total_cost" tableColumnId="11"/>
      <queryTableField id="12" name="profit" tableColumnId="12"/>
      <queryTableField id="13" name="profit_margin_pct" tableColumnId="13"/>
      <queryTableField id="14" name="order_number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1" xr16:uid="{7268C0DF-CD88-4F01-90D9-8A6FD5908BF1}" autoFormatId="16" applyNumberFormats="0" applyBorderFormats="0" applyFontFormats="0" applyPatternFormats="0" applyAlignmentFormats="0" applyWidthHeightFormats="0">
  <queryTableRefresh nextId="14">
    <queryTableFields count="13">
      <queryTableField id="1" name="shipment_id" tableColumnId="1"/>
      <queryTableField id="2" name="ship_date_key" tableColumnId="2"/>
      <queryTableField id="3" name="delivery_date_key" tableColumnId="3"/>
      <queryTableField id="4" name="product_id" tableColumnId="4"/>
      <queryTableField id="5" name="facility_id" tableColumnId="5"/>
      <queryTableField id="6" name="customer_id" tableColumnId="6"/>
      <queryTableField id="7" name="quantity" tableColumnId="7"/>
      <queryTableField id="8" name="carrier" tableColumnId="8"/>
      <queryTableField id="9" name="status" tableColumnId="9"/>
      <queryTableField id="10" name="shipping_cost" tableColumnId="10"/>
      <queryTableField id="11" name="total_weight_kg" tableColumnId="11"/>
      <queryTableField id="12" name="tracking_number" tableColumnId="12"/>
      <queryTableField id="13" name="delay_reason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9" xr16:uid="{117DFC28-C438-46AB-A5AC-C239EA4310BF}" autoFormatId="16" applyNumberFormats="0" applyBorderFormats="0" applyFontFormats="0" applyPatternFormats="0" applyAlignmentFormats="0" applyWidthHeightFormats="0">
  <queryTableRefresh nextId="9">
    <queryTableFields count="8">
      <queryTableField id="1" name="production_id" tableColumnId="1"/>
      <queryTableField id="2" name="date_key" tableColumnId="2"/>
      <queryTableField id="3" name="product_id" tableColumnId="3"/>
      <queryTableField id="4" name="facility_id" tableColumnId="4"/>
      <queryTableField id="5" name="quantity_produced" tableColumnId="5"/>
      <queryTableField id="6" name="defective_units" tableColumnId="6"/>
      <queryTableField id="7" name="defect_rate_pct" tableColumnId="7"/>
      <queryTableField id="8" name="batch_number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7" xr16:uid="{75C568DF-1515-4F90-9E7B-77148D3AE390}" autoFormatId="16" applyNumberFormats="0" applyBorderFormats="0" applyFontFormats="0" applyPatternFormats="0" applyAlignmentFormats="0" applyWidthHeightFormats="0">
  <queryTableRefresh nextId="8">
    <queryTableFields count="7">
      <queryTableField id="1" name="inventory_id" tableColumnId="1"/>
      <queryTableField id="2" name="date_key" tableColumnId="2"/>
      <queryTableField id="3" name="product_id" tableColumnId="3"/>
      <queryTableField id="4" name="facility_id" tableColumnId="4"/>
      <queryTableField id="5" name="stock_level" tableColumnId="5"/>
      <queryTableField id="6" name="safety_stock_level" tableColumnId="6"/>
      <queryTableField id="7" name="reorder_point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8" xr16:uid="{27490D26-5154-477D-A131-5F7256C0C2E2}" autoFormatId="16" applyNumberFormats="0" applyBorderFormats="0" applyFontFormats="0" applyPatternFormats="0" applyAlignmentFormats="0" applyWidthHeightFormats="0">
  <queryTableRefresh nextId="12">
    <queryTableFields count="11">
      <queryTableField id="1" name="procurement_id" tableColumnId="1"/>
      <queryTableField id="2" name="order_date_key" tableColumnId="2"/>
      <queryTableField id="3" name="product_id" tableColumnId="3"/>
      <queryTableField id="4" name="supplier_id" tableColumnId="4"/>
      <queryTableField id="5" name="order_quantity" tableColumnId="5"/>
      <queryTableField id="6" name="unit_cost" tableColumnId="6"/>
      <queryTableField id="7" name="total_cost" tableColumnId="7"/>
      <queryTableField id="8" name="lead_time_days" tableColumnId="8"/>
      <queryTableField id="9" name="delivery_date_key" tableColumnId="9"/>
      <queryTableField id="10" name="quality_score" tableColumnId="10"/>
      <queryTableField id="11" name="po_number" tableColumnId="1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2" xr16:uid="{0148E817-4C66-4158-9F5B-BE3E6D611EF5}" autoFormatId="16" applyNumberFormats="0" applyBorderFormats="0" applyFontFormats="0" applyPatternFormats="0" applyAlignmentFormats="0" applyWidthHeightFormats="0">
  <queryTableRefresh nextId="8">
    <queryTableFields count="7">
      <queryTableField id="1" name="customer_id" tableColumnId="1"/>
      <queryTableField id="2" name="customer_key" tableColumnId="2"/>
      <queryTableField id="3" name="customer_name" tableColumnId="3"/>
      <queryTableField id="4" name="country" tableColumnId="4"/>
      <queryTableField id="5" name="channel_type" tableColumnId="5"/>
      <queryTableField id="6" name="size" tableColumnId="6"/>
      <queryTableField id="7" name="annual_volume_usd" tableColumnId="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5" xr16:uid="{C8C157D2-C754-480E-9F9C-83FB7BE25FDC}" autoFormatId="16" applyNumberFormats="0" applyBorderFormats="0" applyFontFormats="0" applyPatternFormats="0" applyAlignmentFormats="0" applyWidthHeightFormats="0">
  <queryTableRefresh nextId="12">
    <queryTableFields count="11">
      <queryTableField id="1" name="product_id" tableColumnId="1"/>
      <queryTableField id="2" name="product_key" tableColumnId="2"/>
      <queryTableField id="3" name="product_name" tableColumnId="3"/>
      <queryTableField id="4" name="category" tableColumnId="4"/>
      <queryTableField id="5" name="product_line" tableColumnId="5"/>
      <queryTableField id="6" name="spec" tableColumnId="6"/>
      <queryTableField id="7" name="color" tableColumnId="7"/>
      <queryTableField id="8" name="unit_price" tableColumnId="8"/>
      <queryTableField id="9" name="unit_cost" tableColumnId="9"/>
      <queryTableField id="10" name="weight_kg" tableColumnId="10"/>
      <queryTableField id="11" name="Img" tableColumnId="11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4" xr16:uid="{1F961C1B-847F-4A74-8237-A0BEDE9F36C9}" autoFormatId="16" applyNumberFormats="0" applyBorderFormats="0" applyFontFormats="0" applyPatternFormats="0" applyAlignmentFormats="0" applyWidthHeightFormats="0">
  <queryTableRefresh nextId="9">
    <queryTableFields count="8">
      <queryTableField id="1" name="facility_id" tableColumnId="1"/>
      <queryTableField id="2" name="facility_key" tableColumnId="2"/>
      <queryTableField id="3" name="facility_name" tableColumnId="3"/>
      <queryTableField id="4" name="country" tableColumnId="4"/>
      <queryTableField id="5" name="city" tableColumnId="5"/>
      <queryTableField id="6" name="facility_type" tableColumnId="6"/>
      <queryTableField id="7" name="specialization" tableColumnId="7"/>
      <queryTableField id="8" name="annual_capacity" tableColumnId="8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3" xr16:uid="{22BCF0B5-9303-4CEE-A053-017CC64C13E1}" autoFormatId="16" applyNumberFormats="0" applyBorderFormats="0" applyFontFormats="0" applyPatternFormats="0" applyAlignmentFormats="0" applyWidthHeightFormats="0">
  <queryTableRefresh nextId="12">
    <queryTableFields count="11">
      <queryTableField id="1" name="date_key" tableColumnId="1"/>
      <queryTableField id="2" name="date" tableColumnId="2"/>
      <queryTableField id="3" name="year" tableColumnId="3"/>
      <queryTableField id="4" name="quarter" tableColumnId="4"/>
      <queryTableField id="5" name="month" tableColumnId="5"/>
      <queryTableField id="6" name="month_name" tableColumnId="6"/>
      <queryTableField id="7" name="week" tableColumnId="7"/>
      <queryTableField id="8" name="day" tableColumnId="8"/>
      <queryTableField id="9" name="day_of_week" tableColumnId="9"/>
      <queryTableField id="10" name="day_name" tableColumnId="10"/>
      <queryTableField id="11" name="is_weekend" tableColumnId="11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6" xr16:uid="{F0FA0103-1152-4ECC-B573-7AF7D4D5B7BF}" autoFormatId="16" applyNumberFormats="0" applyBorderFormats="0" applyFontFormats="0" applyPatternFormats="0" applyAlignmentFormats="0" applyWidthHeightFormats="0">
  <queryTableRefresh nextId="9">
    <queryTableFields count="8">
      <queryTableField id="1" name="supplier_id" tableColumnId="1"/>
      <queryTableField id="2" name="supplier_key" tableColumnId="2"/>
      <queryTableField id="3" name="supplier_name" tableColumnId="3"/>
      <queryTableField id="4" name="country" tableColumnId="4"/>
      <queryTableField id="5" name="city" tableColumnId="5"/>
      <queryTableField id="6" name="specialty" tableColumnId="6"/>
      <queryTableField id="7" name="tier" tableColumnId="7"/>
      <queryTableField id="8" name="avg_quality_score" tableColumnId="8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year" xr10:uid="{C8D9E275-4C46-442E-B82B-4D242010E72B}" sourceName="[dim_date].[year]">
  <pivotTables>
    <pivotTable tabId="13" name="tcd-evol-mesuelle-ca-vs-profit"/>
    <pivotTable tabId="13" name="tcd-production-par-categorie-facility"/>
    <pivotTable tabId="13" name="Carte Qté vendues"/>
    <pivotTable tabId="13" name="Evol-Qté vendues-vs-N-1"/>
    <pivotTable tabId="13" name="Tableau croisé dynamique1"/>
    <pivotTable tabId="13" name="Tableau croisé dynamique10"/>
    <pivotTable tabId="13" name="Tableau croisé dynamique11"/>
    <pivotTable tabId="13" name="tcd-valeur-du-stock-categorie-facility"/>
    <pivotTable tabId="13" name="tcd-profit-par-produit"/>
    <pivotTable tabId="13" name="tcd-volumes-commandes-vs-n-1"/>
    <pivotTable tabId="13" name="Tableau croisé dynamique2"/>
    <pivotTable tabId="13" name="Tableau croisé dynamique3"/>
    <pivotTable tabId="13" name="Tableau croisé dynamique4"/>
    <pivotTable tabId="13" name="tcd-ca-profit-par-categorie"/>
    <pivotTable tabId="13" name="Tableau croisé dynamique6"/>
    <pivotTable tabId="13" name="Tableau croisé dynamique7"/>
    <pivotTable tabId="13" name="Tableau croisé dynamique8"/>
    <pivotTable tabId="13" name="Tableau croisé dynamique9"/>
  </pivotTables>
  <data>
    <olap pivotCacheId="1771697786">
      <levels count="2">
        <level uniqueName="[dim_date].[year].[(All)]" sourceCaption="(All)" count="0"/>
        <level uniqueName="[dim_date].[year].[year]" sourceCaption="year" count="2" sortOrder="descending">
          <ranges>
            <range startItem="0">
              <i n="[dim_date].[year].&amp;[2024]" c="2024"/>
              <i n="[dim_date].[year].&amp;[2023]" c="2023"/>
            </range>
          </ranges>
        </level>
      </levels>
      <selections count="1">
        <selection n="[dim_date].[year].&amp;[2024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Month_name_short" xr10:uid="{F6C66F86-8A84-4AB5-843E-D497AEDE180A}" sourceName="[dim_date].[Month_name_short]">
  <pivotTables>
    <pivotTable tabId="13" name="tcd-evol-mesuelle-ca-vs-profit"/>
    <pivotTable tabId="13" name="tcd-production-par-categorie-facility"/>
    <pivotTable tabId="13" name="Carte Qté vendues"/>
    <pivotTable tabId="13" name="Evol-Qté vendues-vs-N-1"/>
    <pivotTable tabId="13" name="Tableau croisé dynamique1"/>
    <pivotTable tabId="13" name="Tableau croisé dynamique10"/>
    <pivotTable tabId="13" name="Tableau croisé dynamique11"/>
    <pivotTable tabId="13" name="tcd-valeur-du-stock-categorie-facility"/>
    <pivotTable tabId="13" name="tcd-profit-par-produit"/>
    <pivotTable tabId="13" name="tcd-volumes-commandes-vs-n-1"/>
    <pivotTable tabId="13" name="Tableau croisé dynamique2"/>
    <pivotTable tabId="13" name="Tableau croisé dynamique3"/>
    <pivotTable tabId="13" name="Tableau croisé dynamique4"/>
    <pivotTable tabId="13" name="tcd-ca-profit-par-categorie"/>
    <pivotTable tabId="13" name="Tableau croisé dynamique6"/>
    <pivotTable tabId="13" name="Tableau croisé dynamique7"/>
    <pivotTable tabId="13" name="Tableau croisé dynamique8"/>
    <pivotTable tabId="13" name="Tableau croisé dynamique9"/>
  </pivotTables>
  <data>
    <olap pivotCacheId="1771697786">
      <levels count="2">
        <level uniqueName="[dim_date].[Month_name_short].[(All)]" sourceCaption="(All)" count="0"/>
        <level uniqueName="[dim_date].[Month_name_short].[Month_name_short]" sourceCaption="Month_name_short" count="12">
          <ranges>
            <range startItem="0">
              <i n="[dim_date].[Month_name_short].&amp;[Jan]" c="Jan"/>
              <i n="[dim_date].[Month_name_short].&amp;[Feb]" c="Feb"/>
              <i n="[dim_date].[Month_name_short].&amp;[Mar]" c="Mar"/>
              <i n="[dim_date].[Month_name_short].&amp;[Apr]" c="Apr"/>
              <i n="[dim_date].[Month_name_short].&amp;[May]" c="May"/>
              <i n="[dim_date].[Month_name_short].&amp;[Jun]" c="Jun"/>
              <i n="[dim_date].[Month_name_short].&amp;[Jul]" c="Jul"/>
              <i n="[dim_date].[Month_name_short].&amp;[Aug]" c="Aug"/>
              <i n="[dim_date].[Month_name_short].&amp;[Sep]" c="Sep"/>
              <i n="[dim_date].[Month_name_short].&amp;[Oct]" c="Oct"/>
              <i n="[dim_date].[Month_name_short].&amp;[Nov]" c="Nov"/>
              <i n="[dim_date].[Month_name_short].&amp;[Dec]" c="Dec"/>
            </range>
          </ranges>
        </level>
      </levels>
      <selections count="1">
        <selection n="[dim_date].[Month_name_short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product_name" xr10:uid="{54BD6253-A772-473B-95A0-6BA070A35823}" sourceName="[dim_product].[product_name]">
  <pivotTables>
    <pivotTable tabId="13" name="tcd-production-par-categorie-facility"/>
    <pivotTable tabId="13" name="Carte Qté vendues"/>
    <pivotTable tabId="13" name="Evol-Qté vendues-vs-N-1"/>
    <pivotTable tabId="13" name="Tableau croisé dynamique1"/>
    <pivotTable tabId="13" name="Tableau croisé dynamique10"/>
    <pivotTable tabId="13" name="Tableau croisé dynamique11"/>
    <pivotTable tabId="13" name="tcd-valeur-du-stock-categorie-facility"/>
    <pivotTable tabId="13" name="tcd-profit-par-produit"/>
    <pivotTable tabId="13" name="tcd-volumes-commandes-vs-n-1"/>
    <pivotTable tabId="13" name="Tableau croisé dynamique2"/>
    <pivotTable tabId="13" name="Tableau croisé dynamique3"/>
    <pivotTable tabId="13" name="Tableau croisé dynamique4"/>
    <pivotTable tabId="13" name="tcd-ca-profit-par-categorie"/>
    <pivotTable tabId="13" name="Tableau croisé dynamique6"/>
    <pivotTable tabId="13" name="Tableau croisé dynamique7"/>
    <pivotTable tabId="13" name="Tableau croisé dynamique8"/>
    <pivotTable tabId="13" name="Tableau croisé dynamique9"/>
    <pivotTable tabId="13" name="tcd-evol-mesuelle-ca-vs-profit"/>
  </pivotTables>
  <data>
    <olap pivotCacheId="1771697786">
      <levels count="2">
        <level uniqueName="[dim_product].[product_name].[(All)]" sourceCaption="(All)" count="0"/>
        <level uniqueName="[dim_product].[product_name].[product_name]" sourceCaption="product_name" count="15" sortOrder="ascending">
          <ranges>
            <range startItem="0">
              <i n="[dim_product].[product_name].&amp;[Crystal UHD 65&quot;]" c="Crystal UHD 65&quot;"/>
              <i n="[dim_product].[product_name].&amp;[Family Hub Refrigerator]" c="Family Hub Refrigerator"/>
              <i n="[dim_product].[product_name].&amp;[Galaxy Buds2 Pro]" c="Galaxy Buds2 Pro"/>
              <i n="[dim_product].[product_name].&amp;[Galaxy S23]" c="Galaxy S23"/>
              <i n="[dim_product].[product_name].&amp;[Galaxy S24]" c="Galaxy S24"/>
              <i n="[dim_product].[product_name].&amp;[Galaxy S24 Ultra]" c="Galaxy S24 Ultra"/>
              <i n="[dim_product].[product_name].&amp;[Galaxy Tab A9]" c="Galaxy Tab A9"/>
              <i n="[dim_product].[product_name].&amp;[Galaxy Tab S9]" c="Galaxy Tab S9"/>
              <i n="[dim_product].[product_name].&amp;[Galaxy Tab S9 Ultra]" c="Galaxy Tab S9 Ultra"/>
              <i n="[dim_product].[product_name].&amp;[Galaxy Watch6 Classic]" c="Galaxy Watch6 Classic"/>
              <i n="[dim_product].[product_name].&amp;[Galaxy Z Flip5]" c="Galaxy Z Flip5"/>
              <i n="[dim_product].[product_name].&amp;[Galaxy Z Fold5]" c="Galaxy Z Fold5"/>
              <i n="[dim_product].[product_name].&amp;[Neo QLED 85&quot; 4K]" c="Neo QLED 85&quot; 4K"/>
              <i n="[dim_product].[product_name].&amp;[OLED 65&quot; 4K]" c="OLED 65&quot; 4K"/>
              <i n="[dim_product].[product_name].&amp;[Smart Front Load Washer]" c="Smart Front Load Washer"/>
            </range>
          </ranges>
        </level>
      </levels>
      <selections count="1">
        <selection n="[dim_product].[product_name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née" xr10:uid="{7060AB52-08A4-48E4-95A9-5466C2EF6B37}" cache="Segment_year" caption="Année" level="1" style="SlicerStyleDark1" rowHeight="241300"/>
  <slicer name="Mois" xr10:uid="{1BE05451-4C83-45A0-8D77-25AA73864F34}" cache="Segment_Month_name_short" caption="Mois" level="1" style="SlicerStyleDark1" rowHeight="241300"/>
  <slicer name="product_name" xr10:uid="{B07F2831-048D-4C47-B3F5-FD079EF7D2B1}" cache="Segment_product_name" caption="Produit" level="1" style="SlicerStyleDark1" rowHeight="241300"/>
</slicer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833FA22-E9E3-4211-9915-6F384ED93A65}" name="_Mesures" displayName="_Mesures" ref="B4:C5" totalsRowShown="0">
  <autoFilter ref="B4:C5" xr:uid="{E833FA22-E9E3-4211-9915-6F384ED93A65}"/>
  <tableColumns count="2">
    <tableColumn id="1" xr3:uid="{D18C4406-F28A-4A44-8925-77C49B71714C}" name="Mesures"/>
    <tableColumn id="2" xr3:uid="{E3F6F0EA-D8E0-4DB1-AB40-B46AEAE25657}" name="Valeu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ABB13E-FCE3-41CF-94B6-BC11F0957FF2}" name="fact_sales" displayName="fact_sales" ref="A1:N8501" tableType="queryTable" totalsRowShown="0">
  <autoFilter ref="A1:N8501" xr:uid="{C4ABB13E-FCE3-41CF-94B6-BC11F0957FF2}"/>
  <tableColumns count="14">
    <tableColumn id="1" xr3:uid="{D6530A31-3EA0-4DE8-8B36-4B74E9B27CC5}" uniqueName="1" name="sales_id" queryTableFieldId="1"/>
    <tableColumn id="2" xr3:uid="{2651DA0B-EA0B-4082-90D8-8369DCAA45BF}" uniqueName="2" name="date_key" queryTableFieldId="2"/>
    <tableColumn id="3" xr3:uid="{9E8B11AA-1D54-4B5D-AED3-B2FF8B08844C}" uniqueName="3" name="product_id" queryTableFieldId="3"/>
    <tableColumn id="4" xr3:uid="{8910AA10-7F6D-46C5-986E-48281BAAA085}" uniqueName="4" name="customer_id" queryTableFieldId="4"/>
    <tableColumn id="5" xr3:uid="{F0F2D9A7-18B7-4A03-B690-811242C22056}" uniqueName="5" name="quantity_sold" queryTableFieldId="5"/>
    <tableColumn id="6" xr3:uid="{6F58D0BD-F15A-4DA8-94FC-F9A211A6F8A6}" uniqueName="6" name="unit_price" queryTableFieldId="6" dataDxfId="49"/>
    <tableColumn id="7" xr3:uid="{15C4158C-1F3F-4152-9251-283733A6F923}" uniqueName="7" name="discount_pct" queryTableFieldId="7"/>
    <tableColumn id="8" xr3:uid="{E7CEAED5-5410-4803-9686-6024C53D4893}" uniqueName="8" name="discount_amount" queryTableFieldId="8" dataDxfId="48"/>
    <tableColumn id="9" xr3:uid="{54787A14-787A-470A-961C-62AAF08A1726}" uniqueName="9" name="gross_revenue" queryTableFieldId="9" dataDxfId="47"/>
    <tableColumn id="10" xr3:uid="{C68900AF-A317-46ED-9780-5C4BB4FE059B}" uniqueName="10" name="net_revenue" queryTableFieldId="10" dataDxfId="46"/>
    <tableColumn id="11" xr3:uid="{C7404B0E-3052-4488-AADD-8E37BD7816D8}" uniqueName="11" name="total_cost" queryTableFieldId="11" dataDxfId="45"/>
    <tableColumn id="12" xr3:uid="{1C1D400B-7D8C-4F1E-A0C1-7677A7477A64}" uniqueName="12" name="profit" queryTableFieldId="12" dataDxfId="44"/>
    <tableColumn id="13" xr3:uid="{93A8F3B4-0FA3-4324-AE96-72DC03A1E1E1}" uniqueName="13" name="profit_margin_pct" queryTableFieldId="13" dataDxfId="43"/>
    <tableColumn id="14" xr3:uid="{A420076E-541E-4D37-B09B-D9A77A3AC53A}" uniqueName="14" name="order_number" queryTableFieldId="14" dataDxfId="4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E118E72-F059-482E-AA49-98632DCBDCE1}" name="fact_shipment" displayName="fact_shipment" ref="A1:M7501" tableType="queryTable" totalsRowShown="0">
  <autoFilter ref="A1:M7501" xr:uid="{6E118E72-F059-482E-AA49-98632DCBDCE1}"/>
  <tableColumns count="13">
    <tableColumn id="1" xr3:uid="{606553B2-3413-4DFD-9FD8-5C723B7049C6}" uniqueName="1" name="shipment_id" queryTableFieldId="1"/>
    <tableColumn id="2" xr3:uid="{76168009-5C12-417E-9979-63D86A14B215}" uniqueName="2" name="ship_date_key" queryTableFieldId="2"/>
    <tableColumn id="3" xr3:uid="{3DA62814-6847-4FCA-A887-E32DB9B24A8C}" uniqueName="3" name="delivery_date_key" queryTableFieldId="3"/>
    <tableColumn id="4" xr3:uid="{979FACE6-E6BE-4D97-8BB0-C200D4C2D265}" uniqueName="4" name="product_id" queryTableFieldId="4"/>
    <tableColumn id="5" xr3:uid="{13C76CD7-7132-4AEE-ABFE-B4626CB5EA61}" uniqueName="5" name="facility_id" queryTableFieldId="5"/>
    <tableColumn id="6" xr3:uid="{EFF844D5-A508-4EC3-8764-A627CF758513}" uniqueName="6" name="customer_id" queryTableFieldId="6"/>
    <tableColumn id="7" xr3:uid="{F51AA8EC-7E77-4C0B-84ED-DAB36746DF2A}" uniqueName="7" name="quantity" queryTableFieldId="7"/>
    <tableColumn id="8" xr3:uid="{8E41B47F-4C85-4267-B3DD-CFC4F10B81D9}" uniqueName="8" name="carrier" queryTableFieldId="8" dataDxfId="41"/>
    <tableColumn id="9" xr3:uid="{95FBA98D-403F-4368-8725-E0236CC33E3E}" uniqueName="9" name="status" queryTableFieldId="9" dataDxfId="40"/>
    <tableColumn id="10" xr3:uid="{4F7946D2-4B35-4D7C-B107-7CA1DCE221EC}" uniqueName="10" name="shipping_cost" queryTableFieldId="10"/>
    <tableColumn id="11" xr3:uid="{8B0A0C91-5EF9-443A-9D07-984868846CCC}" uniqueName="11" name="total_weight_kg" queryTableFieldId="11" dataDxfId="39"/>
    <tableColumn id="12" xr3:uid="{48DD6326-7CE8-4BA5-8479-5F62B8F57DD1}" uniqueName="12" name="tracking_number" queryTableFieldId="12" dataDxfId="38"/>
    <tableColumn id="13" xr3:uid="{0B371780-D1EA-463F-81A3-05978DD56143}" uniqueName="13" name="delay_reason" queryTableFieldId="13" dataDxfId="3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FA6F76-921E-4967-BE9A-0AC87E8D8488}" name="fact_production" displayName="fact_production" ref="A1:H4501" tableType="queryTable" totalsRowShown="0">
  <autoFilter ref="A1:H4501" xr:uid="{B0FA6F76-921E-4967-BE9A-0AC87E8D8488}"/>
  <tableColumns count="8">
    <tableColumn id="1" xr3:uid="{6B7CF127-C443-461C-B275-75F6791AD140}" uniqueName="1" name="production_id" queryTableFieldId="1"/>
    <tableColumn id="2" xr3:uid="{55AE3D8E-CE78-44C7-9F4B-92CBB87F2D58}" uniqueName="2" name="date_key" queryTableFieldId="2"/>
    <tableColumn id="3" xr3:uid="{5FFBCB8D-2885-4A94-9145-DB02E94E1687}" uniqueName="3" name="product_id" queryTableFieldId="3"/>
    <tableColumn id="4" xr3:uid="{E563925C-B166-43EA-80B5-FB2471452DD0}" uniqueName="4" name="facility_id" queryTableFieldId="4"/>
    <tableColumn id="5" xr3:uid="{9B37FB15-333F-457A-B155-1EC1B2437C50}" uniqueName="5" name="quantity_produced" queryTableFieldId="5"/>
    <tableColumn id="6" xr3:uid="{FFB542C7-91D3-4B6A-B41D-662F95B5FA6D}" uniqueName="6" name="defective_units" queryTableFieldId="6"/>
    <tableColumn id="7" xr3:uid="{67206C8D-EDA9-4C10-8A95-B8A35B769BF6}" uniqueName="7" name="defect_rate_pct" queryTableFieldId="7" dataDxfId="36"/>
    <tableColumn id="8" xr3:uid="{7F2002E6-BB85-49C7-B591-0331E1EBD9C5}" uniqueName="8" name="batch_number" queryTableFieldId="8" dataDxfId="3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6778C8-DC42-4FE2-97AC-F7CFC02B1058}" name="fact_inventory" displayName="fact_inventory" ref="A1:G1153" tableType="queryTable" totalsRowShown="0">
  <autoFilter ref="A1:G1153" xr:uid="{0A6778C8-DC42-4FE2-97AC-F7CFC02B1058}"/>
  <tableColumns count="7">
    <tableColumn id="1" xr3:uid="{A24A7AA9-C9AD-4AD2-95B3-36BF87E0094F}" uniqueName="1" name="inventory_id" queryTableFieldId="1"/>
    <tableColumn id="2" xr3:uid="{1968E6EA-5D34-42E5-B401-9B49846A35F3}" uniqueName="2" name="date_key" queryTableFieldId="2"/>
    <tableColumn id="3" xr3:uid="{B1DB0F07-2B68-481C-ADDF-17ABD8C2625D}" uniqueName="3" name="product_id" queryTableFieldId="3"/>
    <tableColumn id="4" xr3:uid="{CD260B53-5208-4CFC-856B-984D71779A29}" uniqueName="4" name="facility_id" queryTableFieldId="4"/>
    <tableColumn id="5" xr3:uid="{F32D51A3-670C-4E0F-9BF6-2622DC2E2EB2}" uniqueName="5" name="stock_level" queryTableFieldId="5"/>
    <tableColumn id="6" xr3:uid="{AA55FE35-104A-4D64-9B1C-C4C9B1772216}" uniqueName="6" name="safety_stock_level" queryTableFieldId="6"/>
    <tableColumn id="7" xr3:uid="{31BC200E-E5EF-41FA-A703-BBEDB7E50DC8}" uniqueName="7" name="reorder_point" queryTableField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1A091D6-028D-4D4D-BEAD-A5E090405167}" name="fact_procurement" displayName="fact_procurement" ref="A1:K2201" tableType="queryTable" totalsRowShown="0">
  <autoFilter ref="A1:K2201" xr:uid="{11A091D6-028D-4D4D-BEAD-A5E090405167}"/>
  <tableColumns count="11">
    <tableColumn id="1" xr3:uid="{B4D0C83E-0524-4AFF-AB1B-7CDD88AB4011}" uniqueName="1" name="procurement_id" queryTableFieldId="1"/>
    <tableColumn id="2" xr3:uid="{36133051-092E-4BFA-BB28-91E944E19FC6}" uniqueName="2" name="order_date_key" queryTableFieldId="2"/>
    <tableColumn id="3" xr3:uid="{3A5253BE-78A5-4E58-B385-92639ABA0EE0}" uniqueName="3" name="product_id" queryTableFieldId="3"/>
    <tableColumn id="4" xr3:uid="{A81203CF-27FF-4CB6-BE78-0F31112992EB}" uniqueName="4" name="supplier_id" queryTableFieldId="4"/>
    <tableColumn id="5" xr3:uid="{B7CF2285-4BAA-440A-B02F-3D8D69AC8ED6}" uniqueName="5" name="order_quantity" queryTableFieldId="5"/>
    <tableColumn id="6" xr3:uid="{5BE663E4-2D0D-452F-AE5B-533462D2B810}" uniqueName="6" name="unit_cost" queryTableFieldId="6" dataDxfId="34"/>
    <tableColumn id="7" xr3:uid="{EAA08DE9-EC08-4537-AA00-85AF3981E9DD}" uniqueName="7" name="total_cost" queryTableFieldId="7" dataDxfId="33"/>
    <tableColumn id="8" xr3:uid="{60C88C7E-13F7-4C51-B7A2-3BB61D3D6597}" uniqueName="8" name="lead_time_days" queryTableFieldId="8"/>
    <tableColumn id="9" xr3:uid="{1930791F-1A99-48D8-9FF6-680C9963961E}" uniqueName="9" name="delivery_date_key" queryTableFieldId="9"/>
    <tableColumn id="10" xr3:uid="{8D0B92C6-0809-450F-88B2-C90DAA196318}" uniqueName="10" name="quality_score" queryTableFieldId="10" dataDxfId="32"/>
    <tableColumn id="11" xr3:uid="{8843CF7F-BCB5-44EA-B81A-54E6EA72CBA1}" uniqueName="11" name="po_number" queryTableFieldId="11" dataDxfId="3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98D87AE-E34F-4E16-9686-8DAFF25CE808}" name="dim_customer" displayName="dim_customer" ref="A1:G6" tableType="queryTable" totalsRowShown="0">
  <autoFilter ref="A1:G6" xr:uid="{F98D87AE-E34F-4E16-9686-8DAFF25CE808}"/>
  <tableColumns count="7">
    <tableColumn id="1" xr3:uid="{BF43C89C-4FDB-41EE-8E34-39EC853F5B2E}" uniqueName="1" name="customer_id" queryTableFieldId="1"/>
    <tableColumn id="2" xr3:uid="{032F95E0-EE55-42BA-AADF-449C1577A15B}" uniqueName="2" name="customer_key" queryTableFieldId="2" dataDxfId="30"/>
    <tableColumn id="3" xr3:uid="{657B343A-2110-4E53-820B-B717263C50FD}" uniqueName="3" name="customer_name" queryTableFieldId="3" dataDxfId="29"/>
    <tableColumn id="4" xr3:uid="{F9DE87C9-C2C9-4054-BFB4-DB7F0F4270FF}" uniqueName="4" name="country" queryTableFieldId="4" dataDxfId="28"/>
    <tableColumn id="5" xr3:uid="{673B5477-C0C1-4F59-86F0-B594240860CA}" uniqueName="5" name="channel_type" queryTableFieldId="5" dataDxfId="27"/>
    <tableColumn id="6" xr3:uid="{73FBCA53-37DB-4289-B91F-DEEA4C56E495}" uniqueName="6" name="size" queryTableFieldId="6" dataDxfId="26"/>
    <tableColumn id="7" xr3:uid="{5F3A69C4-4EA0-40E1-9724-B1F20B4C6876}" uniqueName="7" name="annual_volume_usd" queryTableFieldId="7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86159E3-8299-4F4E-BB89-2A111F14CB12}" name="dim_product" displayName="dim_product" ref="B9:L25" tableType="queryTable" totalsRowShown="0">
  <autoFilter ref="B9:L25" xr:uid="{686159E3-8299-4F4E-BB89-2A111F14CB12}"/>
  <tableColumns count="11">
    <tableColumn id="1" xr3:uid="{7E1D7FC5-6835-4CD5-B2F3-73888D86BC43}" uniqueName="1" name="product_id" queryTableFieldId="1"/>
    <tableColumn id="2" xr3:uid="{371C08E6-7181-4D5B-8511-C99D5AF56D19}" uniqueName="2" name="product_key" queryTableFieldId="2" dataDxfId="25"/>
    <tableColumn id="3" xr3:uid="{C2A9DC70-9A96-4FFF-9B56-DF8C48B7A8DD}" uniqueName="3" name="product_name" queryTableFieldId="3" dataDxfId="24"/>
    <tableColumn id="4" xr3:uid="{E1397A59-F44A-48F6-A954-1C9121D58B98}" uniqueName="4" name="category" queryTableFieldId="4" dataDxfId="23"/>
    <tableColumn id="5" xr3:uid="{BE592452-8C9E-4A47-A999-256AD0BB9A93}" uniqueName="5" name="product_line" queryTableFieldId="5" dataDxfId="22"/>
    <tableColumn id="6" xr3:uid="{D2C03E4D-7A58-4309-AC96-B1A76E75D91E}" uniqueName="6" name="spec" queryTableFieldId="6" dataDxfId="21"/>
    <tableColumn id="7" xr3:uid="{78CAB9B9-89CB-49E2-85B7-0994AB454BE8}" uniqueName="7" name="color" queryTableFieldId="7" dataDxfId="20"/>
    <tableColumn id="8" xr3:uid="{78F223C2-08A1-45E9-9E67-E5159118A91B}" uniqueName="8" name="unit_price" queryTableFieldId="8" dataDxfId="19"/>
    <tableColumn id="9" xr3:uid="{9EDEE7DA-8D23-4B6A-B5FE-0EA427E731FD}" uniqueName="9" name="unit_cost" queryTableFieldId="9" dataDxfId="18"/>
    <tableColumn id="10" xr3:uid="{7A93BFB5-5D9A-487E-BBF6-B5D41857BB94}" uniqueName="10" name="weight_kg" queryTableFieldId="10" dataDxfId="17"/>
    <tableColumn id="11" xr3:uid="{F1B9818D-A544-44F0-8670-A5352BB72D05}" uniqueName="11" name="Img" queryTableFieldId="11" dataDxfId="1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A15357E-B095-4701-B130-A8D5E075C283}" name="dim_facility" displayName="dim_facility" ref="A1:H7" tableType="queryTable" totalsRowShown="0">
  <autoFilter ref="A1:H7" xr:uid="{AA15357E-B095-4701-B130-A8D5E075C283}"/>
  <tableColumns count="8">
    <tableColumn id="1" xr3:uid="{4DEBEB85-7843-4D34-9A31-B382A124F688}" uniqueName="1" name="facility_id" queryTableFieldId="1"/>
    <tableColumn id="2" xr3:uid="{0731F6CC-989D-4A18-8F7B-EFC64A9F0295}" uniqueName="2" name="facility_key" queryTableFieldId="2" dataDxfId="15"/>
    <tableColumn id="3" xr3:uid="{02306CD0-8F7A-461B-ABA2-013F9D126F10}" uniqueName="3" name="facility_name" queryTableFieldId="3" dataDxfId="14"/>
    <tableColumn id="4" xr3:uid="{33E614F8-6CC0-4882-89E5-AE1F595F619C}" uniqueName="4" name="country" queryTableFieldId="4" dataDxfId="13"/>
    <tableColumn id="5" xr3:uid="{8C322974-3B23-45B9-8B27-930E4DC72B4E}" uniqueName="5" name="city" queryTableFieldId="5" dataDxfId="12"/>
    <tableColumn id="6" xr3:uid="{D355BD13-7EB4-4F09-BC4A-C15AE9F19B9D}" uniqueName="6" name="facility_type" queryTableFieldId="6" dataDxfId="11"/>
    <tableColumn id="7" xr3:uid="{6C898F21-0213-496D-B079-BC307643A969}" uniqueName="7" name="specialization" queryTableFieldId="7" dataDxfId="10"/>
    <tableColumn id="8" xr3:uid="{7182B850-F529-4201-81F3-CB5CD61BF444}" uniqueName="8" name="annual_capacity" queryTableFieldId="8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82A6B6D-0358-4BDC-96A1-81E0F0A7AC81}" name="dim_date" displayName="dim_date" ref="A1:K732" tableType="queryTable" totalsRowShown="0">
  <autoFilter ref="A1:K732" xr:uid="{782A6B6D-0358-4BDC-96A1-81E0F0A7AC81}"/>
  <tableColumns count="11">
    <tableColumn id="1" xr3:uid="{A404A607-34F6-4ECC-8839-45D32DEAC162}" uniqueName="1" name="date_key" queryTableFieldId="1"/>
    <tableColumn id="2" xr3:uid="{6F58B91B-1B4E-42EE-9034-F651965ADB89}" uniqueName="2" name="date" queryTableFieldId="2" dataDxfId="9"/>
    <tableColumn id="3" xr3:uid="{EA16D734-995F-457F-B900-D807505C1638}" uniqueName="3" name="year" queryTableFieldId="3"/>
    <tableColumn id="4" xr3:uid="{BE3CF476-5597-493B-BAC7-E824E50B29DC}" uniqueName="4" name="quarter" queryTableFieldId="4"/>
    <tableColumn id="5" xr3:uid="{5613C8B7-BE49-4E4C-8998-CBC5FC3A42FA}" uniqueName="5" name="month" queryTableFieldId="5"/>
    <tableColumn id="6" xr3:uid="{2C00F529-ABF6-4A42-9E45-D2B58660B0F4}" uniqueName="6" name="month_name" queryTableFieldId="6" dataDxfId="8"/>
    <tableColumn id="7" xr3:uid="{468585CA-5557-4C0D-AEA7-0C6848742C7F}" uniqueName="7" name="week" queryTableFieldId="7"/>
    <tableColumn id="8" xr3:uid="{3942B28B-13E0-4A19-9DC0-38E743AF517F}" uniqueName="8" name="day" queryTableFieldId="8"/>
    <tableColumn id="9" xr3:uid="{60945288-0B32-4C6D-B333-1EF6B2040C0F}" uniqueName="9" name="day_of_week" queryTableFieldId="9"/>
    <tableColumn id="10" xr3:uid="{20BDB001-8C37-4443-BE13-0ABEBB946B5A}" uniqueName="10" name="day_name" queryTableFieldId="10" dataDxfId="7"/>
    <tableColumn id="11" xr3:uid="{1A94CABC-27E1-430D-9B63-F436741617C0}" uniqueName="11" name="is_weekend" queryTableFieldId="11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D19F537-0C6A-4087-8F6C-16B12173559E}" name="dim_supplier" displayName="dim_supplier" ref="A1:H8" tableType="queryTable">
  <autoFilter ref="A1:H8" xr:uid="{DD19F537-0C6A-4087-8F6C-16B12173559E}"/>
  <tableColumns count="8">
    <tableColumn id="1" xr3:uid="{4DE78EE8-4BB2-44B6-A19F-A2146FDD1B99}" uniqueName="1" name="supplier_id" totalsRowLabel="Total" queryTableFieldId="1"/>
    <tableColumn id="2" xr3:uid="{47DA9CB9-8004-4646-8AB7-B6FA5F05450F}" uniqueName="2" name="supplier_key" queryTableFieldId="2" dataDxfId="6"/>
    <tableColumn id="3" xr3:uid="{279FE120-1B5F-44B9-98B8-3B494186115E}" uniqueName="3" name="supplier_name" queryTableFieldId="3" dataDxfId="5"/>
    <tableColumn id="4" xr3:uid="{773708A1-800B-4474-8F3B-70779E6F7802}" uniqueName="4" name="country" queryTableFieldId="4" dataDxfId="4"/>
    <tableColumn id="5" xr3:uid="{9396D9ED-FB79-4ABC-B421-B11B60AD7B2E}" uniqueName="5" name="city" queryTableFieldId="5" dataDxfId="3"/>
    <tableColumn id="6" xr3:uid="{B97E944F-E421-468A-A090-A8EE302E25AC}" uniqueName="6" name="specialty" queryTableFieldId="6" dataDxfId="2"/>
    <tableColumn id="7" xr3:uid="{ED4DCB9C-D5F4-4B71-B8C7-E86F34F19EA4}" uniqueName="7" name="tier" queryTableFieldId="7" dataDxfId="1"/>
    <tableColumn id="8" xr3:uid="{E93E62C0-015B-4601-BF2A-19DA3D667A02}" uniqueName="8" name="avg_quality_score" totalsRowFunction="count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E9E3B-5800-4E7F-8952-7875ECD8224E}">
  <dimension ref="A1:R36"/>
  <sheetViews>
    <sheetView showRowColHeaders="0" tabSelected="1" zoomScale="84" zoomScaleNormal="84" workbookViewId="0">
      <selection activeCell="I41" sqref="I41"/>
    </sheetView>
  </sheetViews>
  <sheetFormatPr baseColWidth="10" defaultRowHeight="14.5" x14ac:dyDescent="0.35"/>
  <sheetData>
    <row r="1" spans="1:18" x14ac:dyDescent="0.3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x14ac:dyDescent="0.3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 spans="1:18" x14ac:dyDescent="0.3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 spans="1:18" x14ac:dyDescent="0.3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</row>
    <row r="5" spans="1:18" x14ac:dyDescent="0.3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</row>
    <row r="6" spans="1:18" ht="21" x14ac:dyDescent="0.35">
      <c r="A6" s="9"/>
      <c r="B6" s="9"/>
      <c r="C6" s="9"/>
      <c r="D6" s="10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7" spans="1:18" x14ac:dyDescent="0.3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</row>
    <row r="8" spans="1:18" x14ac:dyDescent="0.3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 spans="1:18" x14ac:dyDescent="0.3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</row>
    <row r="10" spans="1:18" x14ac:dyDescent="0.35">
      <c r="A10" s="9"/>
      <c r="B10" s="9"/>
      <c r="C10" s="9"/>
      <c r="D10" s="9"/>
      <c r="E10" s="9"/>
      <c r="F10" s="11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 spans="1:18" x14ac:dyDescent="0.3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</row>
    <row r="12" spans="1:18" x14ac:dyDescent="0.3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</row>
    <row r="13" spans="1:18" x14ac:dyDescent="0.35">
      <c r="A13" s="9"/>
      <c r="B13" s="9"/>
      <c r="C13" s="9"/>
      <c r="D13" s="9"/>
      <c r="E13" s="9"/>
      <c r="F13" s="9"/>
      <c r="G13" s="9"/>
      <c r="H13" s="9"/>
      <c r="I13" s="9"/>
      <c r="J13" s="14"/>
      <c r="K13" s="9"/>
      <c r="L13" s="9"/>
      <c r="M13" s="9"/>
      <c r="N13" s="9"/>
      <c r="O13" s="9"/>
      <c r="P13" s="9"/>
      <c r="Q13" s="9"/>
      <c r="R13" s="9"/>
    </row>
    <row r="14" spans="1:18" ht="21" x14ac:dyDescent="0.5">
      <c r="A14" s="9"/>
      <c r="B14" s="9"/>
      <c r="C14" s="9"/>
      <c r="D14" s="12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 spans="1:18" x14ac:dyDescent="0.3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</row>
    <row r="16" spans="1:18" x14ac:dyDescent="0.35">
      <c r="A16" s="9"/>
      <c r="B16" s="9"/>
      <c r="C16" s="9"/>
      <c r="D16" s="9"/>
      <c r="E16" s="9"/>
      <c r="F16" s="9"/>
      <c r="G16" s="9"/>
      <c r="H16" s="9"/>
      <c r="I16" s="13"/>
      <c r="J16" s="9"/>
      <c r="K16" s="9"/>
      <c r="L16" s="9"/>
      <c r="M16" s="9"/>
      <c r="N16" s="9"/>
      <c r="O16" s="9"/>
      <c r="P16" s="9"/>
      <c r="Q16" s="9"/>
      <c r="R16" s="9"/>
    </row>
    <row r="17" spans="1:18" x14ac:dyDescent="0.3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</row>
    <row r="18" spans="1:18" x14ac:dyDescent="0.3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 spans="1:18" x14ac:dyDescent="0.3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</row>
    <row r="20" spans="1:18" x14ac:dyDescent="0.3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 spans="1:18" x14ac:dyDescent="0.3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</row>
    <row r="22" spans="1:18" x14ac:dyDescent="0.3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 spans="1:18" x14ac:dyDescent="0.3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</row>
    <row r="24" spans="1:18" x14ac:dyDescent="0.3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</row>
    <row r="25" spans="1:18" x14ac:dyDescent="0.3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</row>
    <row r="26" spans="1:18" x14ac:dyDescent="0.3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</row>
    <row r="27" spans="1:18" x14ac:dyDescent="0.3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</row>
    <row r="28" spans="1:18" x14ac:dyDescent="0.3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</row>
    <row r="29" spans="1:18" x14ac:dyDescent="0.3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</row>
    <row r="30" spans="1:18" x14ac:dyDescent="0.3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</row>
    <row r="31" spans="1:18" x14ac:dyDescent="0.3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</row>
    <row r="32" spans="1:18" x14ac:dyDescent="0.3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</row>
    <row r="33" spans="1:18" x14ac:dyDescent="0.3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</row>
    <row r="34" spans="1:18" x14ac:dyDescent="0.3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</row>
    <row r="35" spans="1:18" x14ac:dyDescent="0.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</row>
    <row r="36" spans="1:18" x14ac:dyDescent="0.3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AB140-9BFA-43A5-8AF3-47958123A245}">
  <dimension ref="A3:K63"/>
  <sheetViews>
    <sheetView topLeftCell="A8" zoomScale="83" zoomScaleNormal="83" workbookViewId="0">
      <selection activeCell="I58" sqref="I58"/>
    </sheetView>
  </sheetViews>
  <sheetFormatPr baseColWidth="10" defaultRowHeight="14.5" x14ac:dyDescent="0.35"/>
  <cols>
    <col min="1" max="1" width="13.81640625" bestFit="1" customWidth="1"/>
    <col min="2" max="2" width="17.7265625" bestFit="1" customWidth="1"/>
    <col min="3" max="3" width="18.81640625" bestFit="1" customWidth="1"/>
    <col min="4" max="4" width="19.7265625" bestFit="1" customWidth="1"/>
    <col min="5" max="5" width="16.1796875" bestFit="1" customWidth="1"/>
    <col min="6" max="6" width="11.7265625" bestFit="1" customWidth="1"/>
    <col min="7" max="7" width="22.1796875" bestFit="1" customWidth="1"/>
    <col min="8" max="9" width="11.7265625" bestFit="1" customWidth="1"/>
    <col min="10" max="10" width="20.81640625" bestFit="1" customWidth="1"/>
    <col min="11" max="11" width="5.90625" bestFit="1" customWidth="1"/>
    <col min="12" max="12" width="18.90625" bestFit="1" customWidth="1"/>
    <col min="13" max="13" width="11.7265625" bestFit="1" customWidth="1"/>
    <col min="14" max="14" width="9.81640625" bestFit="1" customWidth="1"/>
    <col min="15" max="15" width="14.36328125" bestFit="1" customWidth="1"/>
    <col min="16" max="16" width="12.54296875" bestFit="1" customWidth="1"/>
    <col min="17" max="17" width="12.36328125" bestFit="1" customWidth="1"/>
    <col min="18" max="18" width="17" bestFit="1" customWidth="1"/>
    <col min="19" max="19" width="19.26953125" bestFit="1" customWidth="1"/>
    <col min="20" max="20" width="12.1796875" bestFit="1" customWidth="1"/>
    <col min="21" max="21" width="12.81640625" bestFit="1" customWidth="1"/>
    <col min="22" max="22" width="15" bestFit="1" customWidth="1"/>
    <col min="23" max="23" width="11.1796875" bestFit="1" customWidth="1"/>
    <col min="24" max="24" width="22.36328125" bestFit="1" customWidth="1"/>
    <col min="25" max="25" width="11.7265625" bestFit="1" customWidth="1"/>
    <col min="26" max="26" width="16.1796875" bestFit="1" customWidth="1"/>
    <col min="27" max="27" width="18.81640625" bestFit="1" customWidth="1"/>
    <col min="28" max="28" width="19.7265625" bestFit="1" customWidth="1"/>
    <col min="29" max="29" width="16.1796875" bestFit="1" customWidth="1"/>
    <col min="30" max="30" width="18.81640625" bestFit="1" customWidth="1"/>
    <col min="31" max="31" width="19.7265625" bestFit="1" customWidth="1"/>
    <col min="32" max="32" width="16.1796875" bestFit="1" customWidth="1"/>
    <col min="33" max="33" width="18.81640625" bestFit="1" customWidth="1"/>
    <col min="34" max="34" width="19.7265625" bestFit="1" customWidth="1"/>
    <col min="35" max="35" width="16.1796875" bestFit="1" customWidth="1"/>
    <col min="36" max="36" width="18.81640625" bestFit="1" customWidth="1"/>
    <col min="37" max="37" width="19.7265625" bestFit="1" customWidth="1"/>
    <col min="38" max="38" width="16.1796875" bestFit="1" customWidth="1"/>
    <col min="39" max="39" width="11.7265625" bestFit="1" customWidth="1"/>
  </cols>
  <sheetData>
    <row r="3" spans="1:9" x14ac:dyDescent="0.35">
      <c r="A3" t="s">
        <v>22983</v>
      </c>
      <c r="C3" t="s">
        <v>22982</v>
      </c>
      <c r="E3" t="s">
        <v>22984</v>
      </c>
      <c r="G3" t="s">
        <v>22985</v>
      </c>
      <c r="I3" t="s">
        <v>22989</v>
      </c>
    </row>
    <row r="4" spans="1:9" x14ac:dyDescent="0.35">
      <c r="A4" s="1">
        <v>63822</v>
      </c>
      <c r="C4" s="19">
        <v>88198705.450000003</v>
      </c>
      <c r="E4" s="1">
        <v>100552</v>
      </c>
      <c r="G4" s="1">
        <v>92562</v>
      </c>
      <c r="I4" s="8">
        <v>9297</v>
      </c>
    </row>
    <row r="5" spans="1:9" x14ac:dyDescent="0.35">
      <c r="A5" s="4">
        <f>GETPIVOTDATA("[Measures].[Somme de order_quantity]",$A$3)</f>
        <v>63822</v>
      </c>
      <c r="C5" s="18">
        <f>GETPIVOTDATA("[Measures].[CA net]",$C$3)</f>
        <v>88198705.450000003</v>
      </c>
      <c r="E5" s="4">
        <f>GETPIVOTDATA("[Measures].[Somme de quantity_produced]",$E$3)</f>
        <v>100552</v>
      </c>
      <c r="G5" s="4">
        <f>GETPIVOTDATA("[Measures].[Somme de quantity]",$G$3)</f>
        <v>92562</v>
      </c>
      <c r="I5" s="4">
        <f>GETPIVOTDATA("[Measures].[Stock]",$I$3)</f>
        <v>9297</v>
      </c>
    </row>
    <row r="6" spans="1:9" x14ac:dyDescent="0.35">
      <c r="A6" s="17" t="s">
        <v>23004</v>
      </c>
      <c r="B6" s="17" t="s">
        <v>23005</v>
      </c>
      <c r="C6" t="s">
        <v>22986</v>
      </c>
      <c r="E6" t="s">
        <v>22987</v>
      </c>
      <c r="G6" t="s">
        <v>22988</v>
      </c>
      <c r="I6" t="s">
        <v>22990</v>
      </c>
    </row>
    <row r="7" spans="1:9" x14ac:dyDescent="0.35">
      <c r="A7" s="1">
        <v>38476605.57</v>
      </c>
      <c r="B7" s="20">
        <v>38476605.570000008</v>
      </c>
      <c r="C7" s="1">
        <v>868807</v>
      </c>
      <c r="E7" s="1">
        <v>24277101.789999999</v>
      </c>
      <c r="G7" s="7">
        <v>3.8785901821942873E-3</v>
      </c>
      <c r="I7" s="15">
        <v>5906009.0299999975</v>
      </c>
    </row>
    <row r="8" spans="1:9" x14ac:dyDescent="0.35">
      <c r="A8" s="18">
        <f>GETPIVOTDATA("[Measures].[Somme de total_cost]",$A$6)</f>
        <v>38476605.57</v>
      </c>
      <c r="C8" s="18">
        <f>GETPIVOTDATA("[Measures].[Somme de shipping_cost]",$C$6)</f>
        <v>868807</v>
      </c>
      <c r="E8" s="18">
        <f>GETPIVOTDATA("[Measures].[Somme de profit]",$E$6)</f>
        <v>24277101.789999999</v>
      </c>
      <c r="G8" s="16">
        <f>GETPIVOTDATA("[Measures].[Taux de defaut]",$G$6)</f>
        <v>3.8785901821942873E-3</v>
      </c>
      <c r="I8" s="18">
        <f>GETPIVOTDATA("[Measures].[Valeur du stock]",$I$6)</f>
        <v>5906009.0299999975</v>
      </c>
    </row>
    <row r="10" spans="1:9" x14ac:dyDescent="0.35">
      <c r="F10" t="s">
        <v>22983</v>
      </c>
    </row>
    <row r="11" spans="1:9" x14ac:dyDescent="0.35">
      <c r="F11" s="4">
        <v>63822</v>
      </c>
    </row>
    <row r="12" spans="1:9" x14ac:dyDescent="0.35">
      <c r="B12" s="17" t="s">
        <v>22976</v>
      </c>
      <c r="C12" s="17" t="s">
        <v>22978</v>
      </c>
      <c r="D12" s="17" t="s">
        <v>22983</v>
      </c>
      <c r="F12" s="4">
        <f>GETPIVOTDATA("[Measures].[Quantités commandées]",$F$10)</f>
        <v>63822</v>
      </c>
    </row>
    <row r="13" spans="1:9" x14ac:dyDescent="0.35">
      <c r="A13" s="5">
        <v>2024</v>
      </c>
      <c r="B13" s="4">
        <v>92584</v>
      </c>
      <c r="C13" s="4">
        <v>94546</v>
      </c>
      <c r="D13" s="4">
        <v>63822</v>
      </c>
    </row>
    <row r="14" spans="1:9" x14ac:dyDescent="0.35">
      <c r="A14" s="5" t="s">
        <v>22977</v>
      </c>
      <c r="B14" s="4">
        <v>92584</v>
      </c>
      <c r="C14" s="4">
        <v>94546</v>
      </c>
      <c r="D14" s="4">
        <v>63822</v>
      </c>
    </row>
    <row r="18" spans="1:8" x14ac:dyDescent="0.35">
      <c r="H18" t="s">
        <v>23002</v>
      </c>
    </row>
    <row r="19" spans="1:8" x14ac:dyDescent="0.35">
      <c r="G19" s="5" t="s">
        <v>22835</v>
      </c>
      <c r="H19" s="1">
        <v>240462.34</v>
      </c>
    </row>
    <row r="20" spans="1:8" x14ac:dyDescent="0.35">
      <c r="A20" s="6" t="s">
        <v>22990</v>
      </c>
      <c r="G20" s="5" t="s">
        <v>22852</v>
      </c>
      <c r="H20" s="1">
        <v>409566.15</v>
      </c>
    </row>
    <row r="21" spans="1:8" x14ac:dyDescent="0.35">
      <c r="B21" s="17" t="s">
        <v>22908</v>
      </c>
      <c r="C21" s="17" t="s">
        <v>22898</v>
      </c>
      <c r="D21" s="17" t="s">
        <v>22903</v>
      </c>
      <c r="E21" s="17" t="s">
        <v>22977</v>
      </c>
      <c r="G21" s="5" t="s">
        <v>22863</v>
      </c>
      <c r="H21" s="1">
        <v>708890.88</v>
      </c>
    </row>
    <row r="22" spans="1:8" x14ac:dyDescent="0.35">
      <c r="A22" s="5" t="s">
        <v>22857</v>
      </c>
      <c r="B22" s="19">
        <v>129804.10999999999</v>
      </c>
      <c r="C22" s="19">
        <v>145533.96999999997</v>
      </c>
      <c r="D22" s="19">
        <v>166138.87999999998</v>
      </c>
      <c r="E22" s="19">
        <v>441476.95999999996</v>
      </c>
      <c r="G22" s="5" t="s">
        <v>22875</v>
      </c>
      <c r="H22" s="1">
        <v>756993.62</v>
      </c>
    </row>
    <row r="23" spans="1:8" x14ac:dyDescent="0.35">
      <c r="A23" s="5" t="s">
        <v>22801</v>
      </c>
      <c r="B23" s="19">
        <v>793683.26000000013</v>
      </c>
      <c r="C23" s="19">
        <v>975024.8899999999</v>
      </c>
      <c r="D23" s="19">
        <v>1096528.25</v>
      </c>
      <c r="E23" s="19">
        <v>2865236.3999999994</v>
      </c>
      <c r="G23" s="5" t="s">
        <v>22832</v>
      </c>
      <c r="H23" s="1">
        <v>995357.62</v>
      </c>
    </row>
    <row r="24" spans="1:8" x14ac:dyDescent="0.35">
      <c r="A24" s="5" t="s">
        <v>22828</v>
      </c>
      <c r="B24" s="19">
        <v>331794.44999999995</v>
      </c>
      <c r="C24" s="19">
        <v>185664.67</v>
      </c>
      <c r="D24" s="19">
        <v>370853.75000000006</v>
      </c>
      <c r="E24" s="19">
        <v>888312.86999999988</v>
      </c>
      <c r="G24" s="5" t="s">
        <v>22869</v>
      </c>
      <c r="H24" s="1">
        <v>1218927</v>
      </c>
    </row>
    <row r="25" spans="1:8" x14ac:dyDescent="0.35">
      <c r="A25" s="5" t="s">
        <v>22841</v>
      </c>
      <c r="B25" s="19">
        <v>344627.52999999997</v>
      </c>
      <c r="C25" s="19">
        <v>412324.55</v>
      </c>
      <c r="D25" s="19">
        <v>391199.67999999993</v>
      </c>
      <c r="E25" s="19">
        <v>1148151.76</v>
      </c>
      <c r="G25" s="5" t="s">
        <v>22814</v>
      </c>
      <c r="H25" s="1">
        <v>1315445.3600000001</v>
      </c>
    </row>
    <row r="26" spans="1:8" x14ac:dyDescent="0.35">
      <c r="A26" s="5" t="s">
        <v>22870</v>
      </c>
      <c r="B26" s="19">
        <v>201800.90000000002</v>
      </c>
      <c r="C26" s="19">
        <v>147616.57</v>
      </c>
      <c r="D26" s="19">
        <v>213413.57</v>
      </c>
      <c r="E26" s="19">
        <v>562831.03999999992</v>
      </c>
      <c r="G26" s="5" t="s">
        <v>22827</v>
      </c>
      <c r="H26" s="1">
        <v>1401512.13</v>
      </c>
    </row>
    <row r="27" spans="1:8" x14ac:dyDescent="0.35">
      <c r="A27" s="5" t="s">
        <v>22977</v>
      </c>
      <c r="B27" s="19">
        <v>1801710.2500000005</v>
      </c>
      <c r="C27" s="19">
        <v>1866164.65</v>
      </c>
      <c r="D27" s="19">
        <v>2238134.13</v>
      </c>
      <c r="E27" s="19">
        <v>5906009.0299999975</v>
      </c>
      <c r="G27" s="5" t="s">
        <v>22810</v>
      </c>
      <c r="H27" s="1">
        <v>1469100.67</v>
      </c>
    </row>
    <row r="28" spans="1:8" x14ac:dyDescent="0.35">
      <c r="G28" s="5" t="s">
        <v>22847</v>
      </c>
      <c r="H28" s="1">
        <v>1615981.17</v>
      </c>
    </row>
    <row r="29" spans="1:8" x14ac:dyDescent="0.35">
      <c r="G29" s="5" t="s">
        <v>22823</v>
      </c>
      <c r="H29" s="1">
        <v>1843004.43</v>
      </c>
    </row>
    <row r="30" spans="1:8" x14ac:dyDescent="0.35">
      <c r="G30" s="5" t="s">
        <v>22856</v>
      </c>
      <c r="H30" s="1">
        <v>1891065.86</v>
      </c>
    </row>
    <row r="31" spans="1:8" x14ac:dyDescent="0.35">
      <c r="G31" s="5" t="s">
        <v>22840</v>
      </c>
      <c r="H31" s="1">
        <v>2203081.2999999998</v>
      </c>
    </row>
    <row r="32" spans="1:8" x14ac:dyDescent="0.35">
      <c r="G32" s="5" t="s">
        <v>22819</v>
      </c>
      <c r="H32" s="1">
        <v>3669891.88</v>
      </c>
    </row>
    <row r="33" spans="2:10" x14ac:dyDescent="0.35">
      <c r="G33" s="5" t="s">
        <v>22800</v>
      </c>
      <c r="H33" s="1">
        <v>4537821.38</v>
      </c>
    </row>
    <row r="34" spans="2:10" x14ac:dyDescent="0.35">
      <c r="G34" s="5" t="s">
        <v>22977</v>
      </c>
      <c r="H34" s="1">
        <v>24277101.789999999</v>
      </c>
    </row>
    <row r="35" spans="2:10" x14ac:dyDescent="0.35">
      <c r="C35" s="17" t="s">
        <v>22982</v>
      </c>
      <c r="D35" s="17" t="s">
        <v>23002</v>
      </c>
    </row>
    <row r="36" spans="2:10" x14ac:dyDescent="0.35">
      <c r="B36" s="5" t="s">
        <v>22992</v>
      </c>
      <c r="C36" s="19">
        <v>6104725.6600000001</v>
      </c>
      <c r="D36" s="1">
        <v>1404986.28</v>
      </c>
      <c r="I36" s="17" t="s">
        <v>22982</v>
      </c>
      <c r="J36" s="17" t="s">
        <v>23002</v>
      </c>
    </row>
    <row r="37" spans="2:10" x14ac:dyDescent="0.35">
      <c r="B37" s="5" t="s">
        <v>22993</v>
      </c>
      <c r="C37" s="19">
        <v>7198821.2599999998</v>
      </c>
      <c r="D37" s="1">
        <v>2081897.86</v>
      </c>
      <c r="H37" s="5" t="s">
        <v>22857</v>
      </c>
      <c r="I37" s="19">
        <v>8258169.2400000002</v>
      </c>
      <c r="J37" s="1">
        <v>2599956.7400000002</v>
      </c>
    </row>
    <row r="38" spans="2:10" x14ac:dyDescent="0.35">
      <c r="B38" s="5" t="s">
        <v>22994</v>
      </c>
      <c r="C38" s="19">
        <v>6683834.9100000001</v>
      </c>
      <c r="D38" s="1">
        <v>1969864</v>
      </c>
      <c r="H38" s="5" t="s">
        <v>22801</v>
      </c>
      <c r="I38" s="19">
        <v>48741180.119999997</v>
      </c>
      <c r="J38" s="1">
        <v>12835263.720000001</v>
      </c>
    </row>
    <row r="39" spans="2:10" x14ac:dyDescent="0.35">
      <c r="B39" s="5" t="s">
        <v>22995</v>
      </c>
      <c r="C39" s="19">
        <v>6582183.0099999998</v>
      </c>
      <c r="D39" s="1">
        <v>1903466.28</v>
      </c>
      <c r="H39" s="5" t="s">
        <v>22828</v>
      </c>
      <c r="I39" s="19">
        <v>10150397.02</v>
      </c>
      <c r="J39" s="1">
        <v>2637332.09</v>
      </c>
    </row>
    <row r="40" spans="2:10" x14ac:dyDescent="0.35">
      <c r="B40" s="5" t="s">
        <v>22931</v>
      </c>
      <c r="C40" s="19">
        <v>6116130.79</v>
      </c>
      <c r="D40" s="1">
        <v>1762613.14</v>
      </c>
      <c r="H40" s="5" t="s">
        <v>22841</v>
      </c>
      <c r="I40" s="19">
        <v>13526518.300000001</v>
      </c>
      <c r="J40" s="1">
        <v>4228628.62</v>
      </c>
    </row>
    <row r="41" spans="2:10" x14ac:dyDescent="0.35">
      <c r="B41" s="5" t="s">
        <v>22991</v>
      </c>
      <c r="C41" s="19">
        <v>6275227.7999999998</v>
      </c>
      <c r="D41" s="1">
        <v>1825095.92</v>
      </c>
      <c r="H41" s="5" t="s">
        <v>22870</v>
      </c>
      <c r="I41" s="19">
        <v>7522440.7699999996</v>
      </c>
      <c r="J41" s="1">
        <v>1975920.62</v>
      </c>
    </row>
    <row r="42" spans="2:10" x14ac:dyDescent="0.35">
      <c r="B42" s="5" t="s">
        <v>22996</v>
      </c>
      <c r="C42" s="19">
        <v>7571558.9299999997</v>
      </c>
      <c r="D42" s="1">
        <v>2223044.7400000002</v>
      </c>
      <c r="H42" s="5" t="s">
        <v>22977</v>
      </c>
      <c r="I42" s="19">
        <v>88198705.450000003</v>
      </c>
      <c r="J42" s="1">
        <v>24277101.789999999</v>
      </c>
    </row>
    <row r="43" spans="2:10" x14ac:dyDescent="0.35">
      <c r="B43" s="5" t="s">
        <v>22997</v>
      </c>
      <c r="C43" s="19">
        <v>6649510.5</v>
      </c>
      <c r="D43" s="1">
        <v>1945565.06</v>
      </c>
    </row>
    <row r="44" spans="2:10" x14ac:dyDescent="0.35">
      <c r="B44" s="5" t="s">
        <v>22998</v>
      </c>
      <c r="C44" s="19">
        <v>6397823.7400000002</v>
      </c>
      <c r="D44" s="1">
        <v>1864506.27</v>
      </c>
    </row>
    <row r="45" spans="2:10" x14ac:dyDescent="0.35">
      <c r="B45" s="5" t="s">
        <v>22999</v>
      </c>
      <c r="C45" s="19">
        <v>10449136.779999999</v>
      </c>
      <c r="D45" s="1">
        <v>3083769.16</v>
      </c>
    </row>
    <row r="46" spans="2:10" x14ac:dyDescent="0.35">
      <c r="B46" s="5" t="s">
        <v>23000</v>
      </c>
      <c r="C46" s="19">
        <v>8634975.1500000004</v>
      </c>
      <c r="D46" s="1">
        <v>1982359.82</v>
      </c>
    </row>
    <row r="47" spans="2:10" x14ac:dyDescent="0.35">
      <c r="B47" s="5" t="s">
        <v>23001</v>
      </c>
      <c r="C47" s="19">
        <v>9534776.9199999999</v>
      </c>
      <c r="D47" s="1">
        <v>2229933.2599999998</v>
      </c>
    </row>
    <row r="48" spans="2:10" x14ac:dyDescent="0.35">
      <c r="B48" s="5" t="s">
        <v>22977</v>
      </c>
      <c r="C48" s="19">
        <v>88198705.450000003</v>
      </c>
      <c r="D48" s="1">
        <v>24277101.789999999</v>
      </c>
    </row>
    <row r="55" spans="2:11" x14ac:dyDescent="0.35">
      <c r="B55" s="6" t="s">
        <v>23003</v>
      </c>
    </row>
    <row r="56" spans="2:11" x14ac:dyDescent="0.35">
      <c r="C56" s="17" t="s">
        <v>22895</v>
      </c>
      <c r="D56" s="17" t="s">
        <v>22886</v>
      </c>
      <c r="E56" s="17" t="s">
        <v>22890</v>
      </c>
      <c r="F56" s="17" t="s">
        <v>22977</v>
      </c>
    </row>
    <row r="57" spans="2:11" x14ac:dyDescent="0.35">
      <c r="B57" s="5" t="s">
        <v>22857</v>
      </c>
      <c r="C57" s="1">
        <v>1679</v>
      </c>
      <c r="D57" s="1">
        <v>1454</v>
      </c>
      <c r="E57" s="1">
        <v>1215</v>
      </c>
      <c r="F57" s="1">
        <v>4348</v>
      </c>
    </row>
    <row r="58" spans="2:11" x14ac:dyDescent="0.35">
      <c r="B58" s="5" t="s">
        <v>22801</v>
      </c>
      <c r="C58" s="1">
        <v>14034</v>
      </c>
      <c r="D58" s="1">
        <v>14346</v>
      </c>
      <c r="E58" s="1">
        <v>17150</v>
      </c>
      <c r="F58" s="1">
        <v>45530</v>
      </c>
      <c r="J58" s="17" t="s">
        <v>22983</v>
      </c>
      <c r="K58" s="17" t="s">
        <v>23006</v>
      </c>
    </row>
    <row r="59" spans="2:11" x14ac:dyDescent="0.35">
      <c r="B59" s="5" t="s">
        <v>22828</v>
      </c>
      <c r="C59" s="1">
        <v>4623</v>
      </c>
      <c r="D59" s="1">
        <v>5414</v>
      </c>
      <c r="E59" s="1">
        <v>4574</v>
      </c>
      <c r="F59" s="1">
        <v>14611</v>
      </c>
      <c r="I59" s="5" t="s">
        <v>22783</v>
      </c>
      <c r="J59" s="4">
        <v>63822</v>
      </c>
      <c r="K59" s="1">
        <v>65398</v>
      </c>
    </row>
    <row r="60" spans="2:11" x14ac:dyDescent="0.35">
      <c r="B60" s="5" t="s">
        <v>22841</v>
      </c>
      <c r="C60" s="1">
        <v>2438</v>
      </c>
      <c r="D60" s="1">
        <v>2524</v>
      </c>
      <c r="E60" s="1">
        <v>2217</v>
      </c>
      <c r="F60" s="1">
        <v>7179</v>
      </c>
      <c r="I60" s="5" t="s">
        <v>22786</v>
      </c>
      <c r="J60" s="4">
        <v>63822</v>
      </c>
      <c r="K60" s="1">
        <v>65398</v>
      </c>
    </row>
    <row r="61" spans="2:11" x14ac:dyDescent="0.35">
      <c r="B61" s="5" t="s">
        <v>22870</v>
      </c>
      <c r="C61" s="1">
        <v>10815</v>
      </c>
      <c r="D61" s="1">
        <v>9202</v>
      </c>
      <c r="E61" s="1">
        <v>8867</v>
      </c>
      <c r="F61" s="1">
        <v>28884</v>
      </c>
      <c r="I61" s="5" t="s">
        <v>22789</v>
      </c>
      <c r="J61" s="4">
        <v>63822</v>
      </c>
      <c r="K61" s="1">
        <v>65398</v>
      </c>
    </row>
    <row r="62" spans="2:11" x14ac:dyDescent="0.35">
      <c r="B62" s="5" t="s">
        <v>22977</v>
      </c>
      <c r="C62" s="1">
        <v>33589</v>
      </c>
      <c r="D62" s="1">
        <v>32940</v>
      </c>
      <c r="E62" s="1">
        <v>34023</v>
      </c>
      <c r="F62" s="1">
        <v>100552</v>
      </c>
      <c r="I62" s="5" t="s">
        <v>22775</v>
      </c>
      <c r="J62" s="4">
        <v>63822</v>
      </c>
      <c r="K62" s="1">
        <v>65398</v>
      </c>
    </row>
    <row r="63" spans="2:11" x14ac:dyDescent="0.35">
      <c r="I63" s="5" t="s">
        <v>22977</v>
      </c>
      <c r="J63" s="4">
        <v>63822</v>
      </c>
      <c r="K63" s="1">
        <v>65398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204A3-608E-4F0B-BC69-8A502796AC53}">
  <dimension ref="B4:C5"/>
  <sheetViews>
    <sheetView workbookViewId="0">
      <selection activeCell="B6" sqref="B6"/>
    </sheetView>
  </sheetViews>
  <sheetFormatPr baseColWidth="10" defaultRowHeight="14.5" x14ac:dyDescent="0.35"/>
  <sheetData>
    <row r="4" spans="2:3" x14ac:dyDescent="0.35">
      <c r="B4" t="s">
        <v>22979</v>
      </c>
      <c r="C4" t="s">
        <v>22980</v>
      </c>
    </row>
    <row r="5" spans="2:3" x14ac:dyDescent="0.35">
      <c r="B5" t="s">
        <v>22981</v>
      </c>
      <c r="C5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1193B-870B-4BAB-A274-34FA5FC8311E}">
  <dimension ref="A1:N8501"/>
  <sheetViews>
    <sheetView workbookViewId="0">
      <selection activeCell="E2" sqref="E2"/>
    </sheetView>
  </sheetViews>
  <sheetFormatPr baseColWidth="10" defaultRowHeight="14.5" x14ac:dyDescent="0.35"/>
  <cols>
    <col min="1" max="1" width="9.7265625" bestFit="1" customWidth="1"/>
    <col min="2" max="2" width="10.81640625" bestFit="1" customWidth="1"/>
    <col min="3" max="3" width="12.26953125" bestFit="1" customWidth="1"/>
    <col min="4" max="4" width="13.54296875" bestFit="1" customWidth="1"/>
    <col min="5" max="5" width="14.6328125" bestFit="1" customWidth="1"/>
    <col min="6" max="6" width="11.54296875" bestFit="1" customWidth="1"/>
    <col min="7" max="7" width="13.90625" bestFit="1" customWidth="1"/>
    <col min="8" max="8" width="17.90625" bestFit="1" customWidth="1"/>
    <col min="9" max="9" width="15.26953125" bestFit="1" customWidth="1"/>
    <col min="10" max="10" width="13.7265625" bestFit="1" customWidth="1"/>
    <col min="11" max="11" width="11.54296875" bestFit="1" customWidth="1"/>
    <col min="12" max="12" width="8.81640625" bestFit="1" customWidth="1"/>
    <col min="13" max="13" width="18.36328125" bestFit="1" customWidth="1"/>
    <col min="14" max="14" width="17.90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</v>
      </c>
      <c r="B2">
        <v>226</v>
      </c>
      <c r="C2">
        <v>15</v>
      </c>
      <c r="D2">
        <v>5</v>
      </c>
      <c r="E2">
        <v>36</v>
      </c>
      <c r="F2" s="1">
        <v>429.99</v>
      </c>
      <c r="G2">
        <v>0</v>
      </c>
      <c r="H2" s="1">
        <v>0</v>
      </c>
      <c r="I2" s="1">
        <v>15479.64</v>
      </c>
      <c r="J2" s="1">
        <v>15479.64</v>
      </c>
      <c r="K2" s="1">
        <v>10835.64</v>
      </c>
      <c r="L2" s="1">
        <v>4644</v>
      </c>
      <c r="M2" s="1">
        <v>30</v>
      </c>
      <c r="N2" s="1" t="s">
        <v>14</v>
      </c>
    </row>
    <row r="3" spans="1:14" x14ac:dyDescent="0.35">
      <c r="A3">
        <v>2</v>
      </c>
      <c r="B3">
        <v>164</v>
      </c>
      <c r="C3">
        <v>14</v>
      </c>
      <c r="D3">
        <v>3</v>
      </c>
      <c r="E3">
        <v>5</v>
      </c>
      <c r="F3" s="1">
        <v>1299.99</v>
      </c>
      <c r="G3">
        <v>0</v>
      </c>
      <c r="H3" s="1">
        <v>0</v>
      </c>
      <c r="I3" s="1">
        <v>6499.95</v>
      </c>
      <c r="J3" s="1">
        <v>6499.95</v>
      </c>
      <c r="K3" s="1">
        <v>4224.95</v>
      </c>
      <c r="L3" s="1">
        <v>2275</v>
      </c>
      <c r="M3" s="1">
        <v>35</v>
      </c>
      <c r="N3" s="1" t="s">
        <v>15</v>
      </c>
    </row>
    <row r="4" spans="1:14" x14ac:dyDescent="0.35">
      <c r="A4">
        <v>3</v>
      </c>
      <c r="B4">
        <v>345</v>
      </c>
      <c r="C4">
        <v>4</v>
      </c>
      <c r="D4">
        <v>1</v>
      </c>
      <c r="E4">
        <v>49</v>
      </c>
      <c r="F4" s="1">
        <v>699.99</v>
      </c>
      <c r="G4">
        <v>0</v>
      </c>
      <c r="H4" s="1">
        <v>0</v>
      </c>
      <c r="I4" s="1">
        <v>34299.51</v>
      </c>
      <c r="J4" s="1">
        <v>34299.51</v>
      </c>
      <c r="K4" s="1">
        <v>24009.51</v>
      </c>
      <c r="L4" s="1">
        <v>10290</v>
      </c>
      <c r="M4" s="1">
        <v>30</v>
      </c>
      <c r="N4" s="1" t="s">
        <v>16</v>
      </c>
    </row>
    <row r="5" spans="1:14" x14ac:dyDescent="0.35">
      <c r="A5">
        <v>4</v>
      </c>
      <c r="B5">
        <v>353</v>
      </c>
      <c r="C5">
        <v>9</v>
      </c>
      <c r="D5">
        <v>1</v>
      </c>
      <c r="E5">
        <v>30</v>
      </c>
      <c r="F5" s="1">
        <v>219.99</v>
      </c>
      <c r="G5">
        <v>15</v>
      </c>
      <c r="H5" s="1">
        <v>989.96</v>
      </c>
      <c r="I5" s="1">
        <v>6599.7</v>
      </c>
      <c r="J5" s="1">
        <v>5609.74</v>
      </c>
      <c r="K5" s="1">
        <v>4619.7</v>
      </c>
      <c r="L5" s="1">
        <v>990.04</v>
      </c>
      <c r="M5" s="1">
        <v>17.649999999999999</v>
      </c>
      <c r="N5" s="1" t="s">
        <v>17</v>
      </c>
    </row>
    <row r="6" spans="1:14" x14ac:dyDescent="0.35">
      <c r="A6">
        <v>5</v>
      </c>
      <c r="B6">
        <v>388</v>
      </c>
      <c r="C6">
        <v>3</v>
      </c>
      <c r="D6">
        <v>5</v>
      </c>
      <c r="E6">
        <v>19</v>
      </c>
      <c r="F6" s="1">
        <v>849.99</v>
      </c>
      <c r="G6">
        <v>25</v>
      </c>
      <c r="H6" s="1">
        <v>4037.45</v>
      </c>
      <c r="I6" s="1">
        <v>16149.81</v>
      </c>
      <c r="J6" s="1">
        <v>12112.36</v>
      </c>
      <c r="K6" s="1">
        <v>11304.81</v>
      </c>
      <c r="L6" s="1">
        <v>807.55</v>
      </c>
      <c r="M6" s="1">
        <v>6.67</v>
      </c>
      <c r="N6" s="1" t="s">
        <v>18</v>
      </c>
    </row>
    <row r="7" spans="1:14" x14ac:dyDescent="0.35">
      <c r="A7">
        <v>6</v>
      </c>
      <c r="B7">
        <v>634</v>
      </c>
      <c r="C7">
        <v>12</v>
      </c>
      <c r="D7">
        <v>5</v>
      </c>
      <c r="E7">
        <v>4</v>
      </c>
      <c r="F7" s="1">
        <v>649.99</v>
      </c>
      <c r="G7">
        <v>0</v>
      </c>
      <c r="H7" s="1">
        <v>0</v>
      </c>
      <c r="I7" s="1">
        <v>2599.96</v>
      </c>
      <c r="J7" s="1">
        <v>2599.96</v>
      </c>
      <c r="K7" s="1">
        <v>1689.96</v>
      </c>
      <c r="L7" s="1">
        <v>910</v>
      </c>
      <c r="M7" s="1">
        <v>35</v>
      </c>
      <c r="N7" s="1" t="s">
        <v>19</v>
      </c>
    </row>
    <row r="8" spans="1:14" x14ac:dyDescent="0.35">
      <c r="A8">
        <v>7</v>
      </c>
      <c r="B8">
        <v>678</v>
      </c>
      <c r="C8">
        <v>8</v>
      </c>
      <c r="D8">
        <v>3</v>
      </c>
      <c r="E8">
        <v>6</v>
      </c>
      <c r="F8" s="1">
        <v>899.99</v>
      </c>
      <c r="G8">
        <v>25</v>
      </c>
      <c r="H8" s="1">
        <v>1349.98</v>
      </c>
      <c r="I8" s="1">
        <v>5399.94</v>
      </c>
      <c r="J8" s="1">
        <v>4049.96</v>
      </c>
      <c r="K8" s="1">
        <v>3779.94</v>
      </c>
      <c r="L8" s="1">
        <v>270.02</v>
      </c>
      <c r="M8" s="1">
        <v>6.67</v>
      </c>
      <c r="N8" s="1" t="s">
        <v>20</v>
      </c>
    </row>
    <row r="9" spans="1:14" x14ac:dyDescent="0.35">
      <c r="A9">
        <v>8</v>
      </c>
      <c r="B9">
        <v>104</v>
      </c>
      <c r="C9">
        <v>13</v>
      </c>
      <c r="D9">
        <v>3</v>
      </c>
      <c r="E9">
        <v>8</v>
      </c>
      <c r="F9" s="1">
        <v>3299.99</v>
      </c>
      <c r="G9">
        <v>0</v>
      </c>
      <c r="H9" s="1">
        <v>0</v>
      </c>
      <c r="I9" s="1">
        <v>26399.919999999998</v>
      </c>
      <c r="J9" s="1">
        <v>26399.919999999998</v>
      </c>
      <c r="K9" s="1">
        <v>17159.919999999998</v>
      </c>
      <c r="L9" s="1">
        <v>9240</v>
      </c>
      <c r="M9" s="1">
        <v>35</v>
      </c>
      <c r="N9" s="1" t="s">
        <v>21</v>
      </c>
    </row>
    <row r="10" spans="1:14" x14ac:dyDescent="0.35">
      <c r="A10">
        <v>9</v>
      </c>
      <c r="B10">
        <v>380</v>
      </c>
      <c r="C10">
        <v>12</v>
      </c>
      <c r="D10">
        <v>2</v>
      </c>
      <c r="E10">
        <v>11</v>
      </c>
      <c r="F10" s="1">
        <v>649.99</v>
      </c>
      <c r="G10">
        <v>5</v>
      </c>
      <c r="H10" s="1">
        <v>357.49</v>
      </c>
      <c r="I10" s="1">
        <v>7149.89</v>
      </c>
      <c r="J10" s="1">
        <v>6792.4</v>
      </c>
      <c r="K10" s="1">
        <v>4647.3900000000003</v>
      </c>
      <c r="L10" s="1">
        <v>2145.0100000000002</v>
      </c>
      <c r="M10" s="1">
        <v>31.58</v>
      </c>
      <c r="N10" s="1" t="s">
        <v>22</v>
      </c>
    </row>
    <row r="11" spans="1:14" x14ac:dyDescent="0.35">
      <c r="A11">
        <v>10</v>
      </c>
      <c r="B11">
        <v>700</v>
      </c>
      <c r="C11">
        <v>3</v>
      </c>
      <c r="D11">
        <v>5</v>
      </c>
      <c r="E11">
        <v>22</v>
      </c>
      <c r="F11" s="1">
        <v>849.99</v>
      </c>
      <c r="G11">
        <v>15</v>
      </c>
      <c r="H11" s="1">
        <v>2804.97</v>
      </c>
      <c r="I11" s="1">
        <v>18699.78</v>
      </c>
      <c r="J11" s="1">
        <v>15894.81</v>
      </c>
      <c r="K11" s="1">
        <v>13089.78</v>
      </c>
      <c r="L11" s="1">
        <v>2805.03</v>
      </c>
      <c r="M11" s="1">
        <v>17.649999999999999</v>
      </c>
      <c r="N11" s="1" t="s">
        <v>23</v>
      </c>
    </row>
    <row r="12" spans="1:14" x14ac:dyDescent="0.35">
      <c r="A12">
        <v>11</v>
      </c>
      <c r="B12">
        <v>251</v>
      </c>
      <c r="C12">
        <v>6</v>
      </c>
      <c r="D12">
        <v>4</v>
      </c>
      <c r="E12">
        <v>25</v>
      </c>
      <c r="F12" s="1">
        <v>999.99</v>
      </c>
      <c r="G12">
        <v>0</v>
      </c>
      <c r="H12" s="1">
        <v>0</v>
      </c>
      <c r="I12" s="1">
        <v>24999.75</v>
      </c>
      <c r="J12" s="1">
        <v>24999.75</v>
      </c>
      <c r="K12" s="1">
        <v>17499.75</v>
      </c>
      <c r="L12" s="1">
        <v>7500</v>
      </c>
      <c r="M12" s="1">
        <v>30</v>
      </c>
      <c r="N12" s="1" t="s">
        <v>24</v>
      </c>
    </row>
    <row r="13" spans="1:14" x14ac:dyDescent="0.35">
      <c r="A13">
        <v>12</v>
      </c>
      <c r="B13">
        <v>705</v>
      </c>
      <c r="C13">
        <v>8</v>
      </c>
      <c r="D13">
        <v>3</v>
      </c>
      <c r="E13">
        <v>4</v>
      </c>
      <c r="F13" s="1">
        <v>899.99</v>
      </c>
      <c r="G13">
        <v>0</v>
      </c>
      <c r="H13" s="1">
        <v>0</v>
      </c>
      <c r="I13" s="1">
        <v>3599.96</v>
      </c>
      <c r="J13" s="1">
        <v>3599.96</v>
      </c>
      <c r="K13" s="1">
        <v>2519.96</v>
      </c>
      <c r="L13" s="1">
        <v>1080</v>
      </c>
      <c r="M13" s="1">
        <v>30</v>
      </c>
      <c r="N13" s="1" t="s">
        <v>25</v>
      </c>
    </row>
    <row r="14" spans="1:14" x14ac:dyDescent="0.35">
      <c r="A14">
        <v>13</v>
      </c>
      <c r="B14">
        <v>33</v>
      </c>
      <c r="C14">
        <v>11</v>
      </c>
      <c r="D14">
        <v>4</v>
      </c>
      <c r="E14">
        <v>5</v>
      </c>
      <c r="F14" s="1">
        <v>2299.9899999999998</v>
      </c>
      <c r="G14">
        <v>0</v>
      </c>
      <c r="H14" s="1">
        <v>0</v>
      </c>
      <c r="I14" s="1">
        <v>11499.95</v>
      </c>
      <c r="J14" s="1">
        <v>11499.95</v>
      </c>
      <c r="K14" s="1">
        <v>7474.95</v>
      </c>
      <c r="L14" s="1">
        <v>4025</v>
      </c>
      <c r="M14" s="1">
        <v>35</v>
      </c>
      <c r="N14" s="1" t="s">
        <v>26</v>
      </c>
    </row>
    <row r="15" spans="1:14" x14ac:dyDescent="0.35">
      <c r="A15">
        <v>14</v>
      </c>
      <c r="B15">
        <v>581</v>
      </c>
      <c r="C15">
        <v>11</v>
      </c>
      <c r="D15">
        <v>2</v>
      </c>
      <c r="E15">
        <v>11</v>
      </c>
      <c r="F15" s="1">
        <v>2299.9899999999998</v>
      </c>
      <c r="G15">
        <v>5</v>
      </c>
      <c r="H15" s="1">
        <v>1264.99</v>
      </c>
      <c r="I15" s="1">
        <v>25299.89</v>
      </c>
      <c r="J15" s="1">
        <v>24034.9</v>
      </c>
      <c r="K15" s="1">
        <v>16444.89</v>
      </c>
      <c r="L15" s="1">
        <v>7590.01</v>
      </c>
      <c r="M15" s="1">
        <v>31.58</v>
      </c>
      <c r="N15" s="1" t="s">
        <v>27</v>
      </c>
    </row>
    <row r="16" spans="1:14" x14ac:dyDescent="0.35">
      <c r="A16">
        <v>15</v>
      </c>
      <c r="B16">
        <v>659</v>
      </c>
      <c r="C16">
        <v>15</v>
      </c>
      <c r="D16">
        <v>2</v>
      </c>
      <c r="E16">
        <v>34</v>
      </c>
      <c r="F16" s="1">
        <v>429.99</v>
      </c>
      <c r="G16">
        <v>0</v>
      </c>
      <c r="H16" s="1">
        <v>0</v>
      </c>
      <c r="I16" s="1">
        <v>14619.66</v>
      </c>
      <c r="J16" s="1">
        <v>14619.66</v>
      </c>
      <c r="K16" s="1">
        <v>10233.66</v>
      </c>
      <c r="L16" s="1">
        <v>4386</v>
      </c>
      <c r="M16" s="1">
        <v>30</v>
      </c>
      <c r="N16" s="1" t="s">
        <v>28</v>
      </c>
    </row>
    <row r="17" spans="1:14" x14ac:dyDescent="0.35">
      <c r="A17">
        <v>16</v>
      </c>
      <c r="B17">
        <v>575</v>
      </c>
      <c r="C17">
        <v>9</v>
      </c>
      <c r="D17">
        <v>5</v>
      </c>
      <c r="E17">
        <v>14</v>
      </c>
      <c r="F17" s="1">
        <v>219.99</v>
      </c>
      <c r="G17">
        <v>10</v>
      </c>
      <c r="H17" s="1">
        <v>307.99</v>
      </c>
      <c r="I17" s="1">
        <v>3079.86</v>
      </c>
      <c r="J17" s="1">
        <v>2771.87</v>
      </c>
      <c r="K17" s="1">
        <v>2155.86</v>
      </c>
      <c r="L17" s="1">
        <v>616.01</v>
      </c>
      <c r="M17" s="1">
        <v>22.22</v>
      </c>
      <c r="N17" s="1" t="s">
        <v>29</v>
      </c>
    </row>
    <row r="18" spans="1:14" x14ac:dyDescent="0.35">
      <c r="A18">
        <v>17</v>
      </c>
      <c r="B18">
        <v>371</v>
      </c>
      <c r="C18">
        <v>8</v>
      </c>
      <c r="D18">
        <v>2</v>
      </c>
      <c r="E18">
        <v>17</v>
      </c>
      <c r="F18" s="1">
        <v>899.99</v>
      </c>
      <c r="G18">
        <v>10</v>
      </c>
      <c r="H18" s="1">
        <v>1529.98</v>
      </c>
      <c r="I18" s="1">
        <v>15299.83</v>
      </c>
      <c r="J18" s="1">
        <v>13769.85</v>
      </c>
      <c r="K18" s="1">
        <v>10709.83</v>
      </c>
      <c r="L18" s="1">
        <v>3060.02</v>
      </c>
      <c r="M18" s="1">
        <v>22.22</v>
      </c>
      <c r="N18" s="1" t="s">
        <v>30</v>
      </c>
    </row>
    <row r="19" spans="1:14" x14ac:dyDescent="0.35">
      <c r="A19">
        <v>18</v>
      </c>
      <c r="B19">
        <v>49</v>
      </c>
      <c r="C19">
        <v>4</v>
      </c>
      <c r="D19">
        <v>2</v>
      </c>
      <c r="E19">
        <v>41</v>
      </c>
      <c r="F19" s="1">
        <v>699.99</v>
      </c>
      <c r="G19">
        <v>0</v>
      </c>
      <c r="H19" s="1">
        <v>0</v>
      </c>
      <c r="I19" s="1">
        <v>28699.59</v>
      </c>
      <c r="J19" s="1">
        <v>28699.59</v>
      </c>
      <c r="K19" s="1">
        <v>20089.59</v>
      </c>
      <c r="L19" s="1">
        <v>8610</v>
      </c>
      <c r="M19" s="1">
        <v>30</v>
      </c>
      <c r="N19" s="1" t="s">
        <v>31</v>
      </c>
    </row>
    <row r="20" spans="1:14" x14ac:dyDescent="0.35">
      <c r="A20">
        <v>19</v>
      </c>
      <c r="B20">
        <v>697</v>
      </c>
      <c r="C20">
        <v>14</v>
      </c>
      <c r="D20">
        <v>5</v>
      </c>
      <c r="E20">
        <v>3</v>
      </c>
      <c r="F20" s="1">
        <v>1299.99</v>
      </c>
      <c r="G20">
        <v>10</v>
      </c>
      <c r="H20" s="1">
        <v>390</v>
      </c>
      <c r="I20" s="1">
        <v>3899.97</v>
      </c>
      <c r="J20" s="1">
        <v>3509.97</v>
      </c>
      <c r="K20" s="1">
        <v>2534.9699999999998</v>
      </c>
      <c r="L20" s="1">
        <v>975</v>
      </c>
      <c r="M20" s="1">
        <v>27.78</v>
      </c>
      <c r="N20" s="1" t="s">
        <v>32</v>
      </c>
    </row>
    <row r="21" spans="1:14" x14ac:dyDescent="0.35">
      <c r="A21">
        <v>20</v>
      </c>
      <c r="B21">
        <v>611</v>
      </c>
      <c r="C21">
        <v>15</v>
      </c>
      <c r="D21">
        <v>5</v>
      </c>
      <c r="E21">
        <v>33</v>
      </c>
      <c r="F21" s="1">
        <v>429.99</v>
      </c>
      <c r="G21">
        <v>10</v>
      </c>
      <c r="H21" s="1">
        <v>1418.97</v>
      </c>
      <c r="I21" s="1">
        <v>14189.67</v>
      </c>
      <c r="J21" s="1">
        <v>12770.7</v>
      </c>
      <c r="K21" s="1">
        <v>9932.67</v>
      </c>
      <c r="L21" s="1">
        <v>2838.03</v>
      </c>
      <c r="M21" s="1">
        <v>22.22</v>
      </c>
      <c r="N21" s="1" t="s">
        <v>33</v>
      </c>
    </row>
    <row r="22" spans="1:14" x14ac:dyDescent="0.35">
      <c r="A22">
        <v>21</v>
      </c>
      <c r="B22">
        <v>697</v>
      </c>
      <c r="C22">
        <v>4</v>
      </c>
      <c r="D22">
        <v>5</v>
      </c>
      <c r="E22">
        <v>35</v>
      </c>
      <c r="F22" s="1">
        <v>699.99</v>
      </c>
      <c r="G22">
        <v>25</v>
      </c>
      <c r="H22" s="1">
        <v>6124.91</v>
      </c>
      <c r="I22" s="1">
        <v>24499.65</v>
      </c>
      <c r="J22" s="1">
        <v>18374.740000000002</v>
      </c>
      <c r="K22" s="1">
        <v>17149.650000000001</v>
      </c>
      <c r="L22" s="1">
        <v>1225.0899999999999</v>
      </c>
      <c r="M22" s="1">
        <v>6.67</v>
      </c>
      <c r="N22" s="1" t="s">
        <v>34</v>
      </c>
    </row>
    <row r="23" spans="1:14" x14ac:dyDescent="0.35">
      <c r="A23">
        <v>22</v>
      </c>
      <c r="B23">
        <v>349</v>
      </c>
      <c r="C23">
        <v>4</v>
      </c>
      <c r="D23">
        <v>3</v>
      </c>
      <c r="E23">
        <v>56</v>
      </c>
      <c r="F23" s="1">
        <v>699.99</v>
      </c>
      <c r="G23">
        <v>0</v>
      </c>
      <c r="H23" s="1">
        <v>0</v>
      </c>
      <c r="I23" s="1">
        <v>39199.440000000002</v>
      </c>
      <c r="J23" s="1">
        <v>39199.440000000002</v>
      </c>
      <c r="K23" s="1">
        <v>27439.439999999999</v>
      </c>
      <c r="L23" s="1">
        <v>11760</v>
      </c>
      <c r="M23" s="1">
        <v>30</v>
      </c>
      <c r="N23" s="1" t="s">
        <v>35</v>
      </c>
    </row>
    <row r="24" spans="1:14" x14ac:dyDescent="0.35">
      <c r="A24">
        <v>23</v>
      </c>
      <c r="B24">
        <v>4</v>
      </c>
      <c r="C24">
        <v>9</v>
      </c>
      <c r="D24">
        <v>5</v>
      </c>
      <c r="E24">
        <v>25</v>
      </c>
      <c r="F24" s="1">
        <v>219.99</v>
      </c>
      <c r="G24">
        <v>0</v>
      </c>
      <c r="H24" s="1">
        <v>0</v>
      </c>
      <c r="I24" s="1">
        <v>5499.75</v>
      </c>
      <c r="J24" s="1">
        <v>5499.75</v>
      </c>
      <c r="K24" s="1">
        <v>3849.75</v>
      </c>
      <c r="L24" s="1">
        <v>1650</v>
      </c>
      <c r="M24" s="1">
        <v>30</v>
      </c>
      <c r="N24" s="1" t="s">
        <v>36</v>
      </c>
    </row>
    <row r="25" spans="1:14" x14ac:dyDescent="0.35">
      <c r="A25">
        <v>24</v>
      </c>
      <c r="B25">
        <v>109</v>
      </c>
      <c r="C25">
        <v>10</v>
      </c>
      <c r="D25">
        <v>5</v>
      </c>
      <c r="E25">
        <v>10</v>
      </c>
      <c r="F25" s="1">
        <v>3299.99</v>
      </c>
      <c r="G25">
        <v>0</v>
      </c>
      <c r="H25" s="1">
        <v>0</v>
      </c>
      <c r="I25" s="1">
        <v>32999.9</v>
      </c>
      <c r="J25" s="1">
        <v>32999.9</v>
      </c>
      <c r="K25" s="1">
        <v>21449.9</v>
      </c>
      <c r="L25" s="1">
        <v>11550</v>
      </c>
      <c r="M25" s="1">
        <v>35</v>
      </c>
      <c r="N25" s="1" t="s">
        <v>37</v>
      </c>
    </row>
    <row r="26" spans="1:14" x14ac:dyDescent="0.35">
      <c r="A26">
        <v>25</v>
      </c>
      <c r="B26">
        <v>383</v>
      </c>
      <c r="C26">
        <v>6</v>
      </c>
      <c r="D26">
        <v>5</v>
      </c>
      <c r="E26">
        <v>50</v>
      </c>
      <c r="F26" s="1">
        <v>999.99</v>
      </c>
      <c r="G26">
        <v>15</v>
      </c>
      <c r="H26" s="1">
        <v>7499.93</v>
      </c>
      <c r="I26" s="1">
        <v>49999.5</v>
      </c>
      <c r="J26" s="1">
        <v>42499.57</v>
      </c>
      <c r="K26" s="1">
        <v>34999.5</v>
      </c>
      <c r="L26" s="1">
        <v>7500.07</v>
      </c>
      <c r="M26" s="1">
        <v>17.649999999999999</v>
      </c>
      <c r="N26" s="1" t="s">
        <v>38</v>
      </c>
    </row>
    <row r="27" spans="1:14" x14ac:dyDescent="0.35">
      <c r="A27">
        <v>26</v>
      </c>
      <c r="B27">
        <v>614</v>
      </c>
      <c r="C27">
        <v>11</v>
      </c>
      <c r="D27">
        <v>4</v>
      </c>
      <c r="E27">
        <v>1</v>
      </c>
      <c r="F27" s="1">
        <v>2299.9899999999998</v>
      </c>
      <c r="G27">
        <v>0</v>
      </c>
      <c r="H27" s="1">
        <v>0</v>
      </c>
      <c r="I27" s="1">
        <v>2299.9899999999998</v>
      </c>
      <c r="J27" s="1">
        <v>2299.9899999999998</v>
      </c>
      <c r="K27" s="1">
        <v>1494.99</v>
      </c>
      <c r="L27" s="1">
        <v>805</v>
      </c>
      <c r="M27" s="1">
        <v>35</v>
      </c>
      <c r="N27" s="1" t="s">
        <v>39</v>
      </c>
    </row>
    <row r="28" spans="1:14" x14ac:dyDescent="0.35">
      <c r="A28">
        <v>27</v>
      </c>
      <c r="B28">
        <v>315</v>
      </c>
      <c r="C28">
        <v>8</v>
      </c>
      <c r="D28">
        <v>1</v>
      </c>
      <c r="E28">
        <v>16</v>
      </c>
      <c r="F28" s="1">
        <v>899.99</v>
      </c>
      <c r="G28">
        <v>15</v>
      </c>
      <c r="H28" s="1">
        <v>2159.98</v>
      </c>
      <c r="I28" s="1">
        <v>14399.84</v>
      </c>
      <c r="J28" s="1">
        <v>12239.86</v>
      </c>
      <c r="K28" s="1">
        <v>10079.84</v>
      </c>
      <c r="L28" s="1">
        <v>2160.02</v>
      </c>
      <c r="M28" s="1">
        <v>17.649999999999999</v>
      </c>
      <c r="N28" s="1" t="s">
        <v>40</v>
      </c>
    </row>
    <row r="29" spans="1:14" x14ac:dyDescent="0.35">
      <c r="A29">
        <v>28</v>
      </c>
      <c r="B29">
        <v>88</v>
      </c>
      <c r="C29">
        <v>16</v>
      </c>
      <c r="D29">
        <v>1</v>
      </c>
      <c r="E29">
        <v>69</v>
      </c>
      <c r="F29" s="1">
        <v>229.99</v>
      </c>
      <c r="G29">
        <v>0</v>
      </c>
      <c r="H29" s="1">
        <v>0</v>
      </c>
      <c r="I29" s="1">
        <v>15869.31</v>
      </c>
      <c r="J29" s="1">
        <v>15869.31</v>
      </c>
      <c r="K29" s="1">
        <v>11108.31</v>
      </c>
      <c r="L29" s="1">
        <v>4761</v>
      </c>
      <c r="M29" s="1">
        <v>30</v>
      </c>
      <c r="N29" s="1" t="s">
        <v>41</v>
      </c>
    </row>
    <row r="30" spans="1:14" x14ac:dyDescent="0.35">
      <c r="A30">
        <v>29</v>
      </c>
      <c r="B30">
        <v>676</v>
      </c>
      <c r="C30">
        <v>16</v>
      </c>
      <c r="D30">
        <v>5</v>
      </c>
      <c r="E30">
        <v>22</v>
      </c>
      <c r="F30" s="1">
        <v>229.99</v>
      </c>
      <c r="G30">
        <v>5</v>
      </c>
      <c r="H30" s="1">
        <v>252.99</v>
      </c>
      <c r="I30" s="1">
        <v>5059.78</v>
      </c>
      <c r="J30" s="1">
        <v>4806.79</v>
      </c>
      <c r="K30" s="1">
        <v>3541.78</v>
      </c>
      <c r="L30" s="1">
        <v>1265.01</v>
      </c>
      <c r="M30" s="1">
        <v>26.32</v>
      </c>
      <c r="N30" s="1" t="s">
        <v>42</v>
      </c>
    </row>
    <row r="31" spans="1:14" x14ac:dyDescent="0.35">
      <c r="A31">
        <v>30</v>
      </c>
      <c r="B31">
        <v>622</v>
      </c>
      <c r="C31">
        <v>14</v>
      </c>
      <c r="D31">
        <v>2</v>
      </c>
      <c r="E31">
        <v>9</v>
      </c>
      <c r="F31" s="1">
        <v>1299.99</v>
      </c>
      <c r="G31">
        <v>0</v>
      </c>
      <c r="H31" s="1">
        <v>0</v>
      </c>
      <c r="I31" s="1">
        <v>11699.91</v>
      </c>
      <c r="J31" s="1">
        <v>11699.91</v>
      </c>
      <c r="K31" s="1">
        <v>7604.91</v>
      </c>
      <c r="L31" s="1">
        <v>4095</v>
      </c>
      <c r="M31" s="1">
        <v>35</v>
      </c>
      <c r="N31" s="1" t="s">
        <v>43</v>
      </c>
    </row>
    <row r="32" spans="1:14" x14ac:dyDescent="0.35">
      <c r="A32">
        <v>31</v>
      </c>
      <c r="B32">
        <v>320</v>
      </c>
      <c r="C32">
        <v>13</v>
      </c>
      <c r="D32">
        <v>3</v>
      </c>
      <c r="E32">
        <v>15</v>
      </c>
      <c r="F32" s="1">
        <v>3299.99</v>
      </c>
      <c r="G32">
        <v>15</v>
      </c>
      <c r="H32" s="1">
        <v>7424.98</v>
      </c>
      <c r="I32" s="1">
        <v>49499.85</v>
      </c>
      <c r="J32" s="1">
        <v>42074.87</v>
      </c>
      <c r="K32" s="1">
        <v>32174.85</v>
      </c>
      <c r="L32" s="1">
        <v>9900.02</v>
      </c>
      <c r="M32" s="1">
        <v>23.53</v>
      </c>
      <c r="N32" s="1" t="s">
        <v>44</v>
      </c>
    </row>
    <row r="33" spans="1:14" x14ac:dyDescent="0.35">
      <c r="A33">
        <v>32</v>
      </c>
      <c r="B33">
        <v>124</v>
      </c>
      <c r="C33">
        <v>8</v>
      </c>
      <c r="D33">
        <v>2</v>
      </c>
      <c r="E33">
        <v>3</v>
      </c>
      <c r="F33" s="1">
        <v>899.99</v>
      </c>
      <c r="G33">
        <v>0</v>
      </c>
      <c r="H33" s="1">
        <v>0</v>
      </c>
      <c r="I33" s="1">
        <v>2699.97</v>
      </c>
      <c r="J33" s="1">
        <v>2699.97</v>
      </c>
      <c r="K33" s="1">
        <v>1889.97</v>
      </c>
      <c r="L33" s="1">
        <v>810</v>
      </c>
      <c r="M33" s="1">
        <v>30</v>
      </c>
      <c r="N33" s="1" t="s">
        <v>45</v>
      </c>
    </row>
    <row r="34" spans="1:14" x14ac:dyDescent="0.35">
      <c r="A34">
        <v>33</v>
      </c>
      <c r="B34">
        <v>603</v>
      </c>
      <c r="C34">
        <v>8</v>
      </c>
      <c r="D34">
        <v>5</v>
      </c>
      <c r="E34">
        <v>8</v>
      </c>
      <c r="F34" s="1">
        <v>899.99</v>
      </c>
      <c r="G34">
        <v>0</v>
      </c>
      <c r="H34" s="1">
        <v>0</v>
      </c>
      <c r="I34" s="1">
        <v>7199.92</v>
      </c>
      <c r="J34" s="1">
        <v>7199.92</v>
      </c>
      <c r="K34" s="1">
        <v>5039.92</v>
      </c>
      <c r="L34" s="1">
        <v>2160</v>
      </c>
      <c r="M34" s="1">
        <v>30</v>
      </c>
      <c r="N34" s="1" t="s">
        <v>46</v>
      </c>
    </row>
    <row r="35" spans="1:14" x14ac:dyDescent="0.35">
      <c r="A35">
        <v>34</v>
      </c>
      <c r="B35">
        <v>725</v>
      </c>
      <c r="C35">
        <v>2</v>
      </c>
      <c r="D35">
        <v>2</v>
      </c>
      <c r="E35">
        <v>9</v>
      </c>
      <c r="F35" s="1">
        <v>1199.99</v>
      </c>
      <c r="G35">
        <v>0</v>
      </c>
      <c r="H35" s="1">
        <v>0</v>
      </c>
      <c r="I35" s="1">
        <v>10799.91</v>
      </c>
      <c r="J35" s="1">
        <v>10799.91</v>
      </c>
      <c r="K35" s="1">
        <v>7559.91</v>
      </c>
      <c r="L35" s="1">
        <v>3240</v>
      </c>
      <c r="M35" s="1">
        <v>30</v>
      </c>
      <c r="N35" s="1" t="s">
        <v>47</v>
      </c>
    </row>
    <row r="36" spans="1:14" x14ac:dyDescent="0.35">
      <c r="A36">
        <v>35</v>
      </c>
      <c r="B36">
        <v>73</v>
      </c>
      <c r="C36">
        <v>8</v>
      </c>
      <c r="D36">
        <v>3</v>
      </c>
      <c r="E36">
        <v>22</v>
      </c>
      <c r="F36" s="1">
        <v>899.99</v>
      </c>
      <c r="G36">
        <v>5</v>
      </c>
      <c r="H36" s="1">
        <v>989.99</v>
      </c>
      <c r="I36" s="1">
        <v>19799.78</v>
      </c>
      <c r="J36" s="1">
        <v>18809.79</v>
      </c>
      <c r="K36" s="1">
        <v>13859.78</v>
      </c>
      <c r="L36" s="1">
        <v>4950.01</v>
      </c>
      <c r="M36" s="1">
        <v>26.32</v>
      </c>
      <c r="N36" s="1" t="s">
        <v>48</v>
      </c>
    </row>
    <row r="37" spans="1:14" x14ac:dyDescent="0.35">
      <c r="A37">
        <v>36</v>
      </c>
      <c r="B37">
        <v>553</v>
      </c>
      <c r="C37">
        <v>5</v>
      </c>
      <c r="D37">
        <v>5</v>
      </c>
      <c r="E37">
        <v>37</v>
      </c>
      <c r="F37" s="1">
        <v>1919.99</v>
      </c>
      <c r="G37">
        <v>5</v>
      </c>
      <c r="H37" s="1">
        <v>3551.98</v>
      </c>
      <c r="I37" s="1">
        <v>71039.63</v>
      </c>
      <c r="J37" s="1">
        <v>67487.649999999994</v>
      </c>
      <c r="K37" s="1">
        <v>49727.63</v>
      </c>
      <c r="L37" s="1">
        <v>17760.02</v>
      </c>
      <c r="M37" s="1">
        <v>26.32</v>
      </c>
      <c r="N37" s="1" t="s">
        <v>49</v>
      </c>
    </row>
    <row r="38" spans="1:14" x14ac:dyDescent="0.35">
      <c r="A38">
        <v>37</v>
      </c>
      <c r="B38">
        <v>485</v>
      </c>
      <c r="C38">
        <v>14</v>
      </c>
      <c r="D38">
        <v>2</v>
      </c>
      <c r="E38">
        <v>2</v>
      </c>
      <c r="F38" s="1">
        <v>1299.99</v>
      </c>
      <c r="G38">
        <v>0</v>
      </c>
      <c r="H38" s="1">
        <v>0</v>
      </c>
      <c r="I38" s="1">
        <v>2599.98</v>
      </c>
      <c r="J38" s="1">
        <v>2599.98</v>
      </c>
      <c r="K38" s="1">
        <v>1689.98</v>
      </c>
      <c r="L38" s="1">
        <v>910</v>
      </c>
      <c r="M38" s="1">
        <v>35</v>
      </c>
      <c r="N38" s="1" t="s">
        <v>50</v>
      </c>
    </row>
    <row r="39" spans="1:14" x14ac:dyDescent="0.35">
      <c r="A39">
        <v>38</v>
      </c>
      <c r="B39">
        <v>442</v>
      </c>
      <c r="C39">
        <v>12</v>
      </c>
      <c r="D39">
        <v>4</v>
      </c>
      <c r="E39">
        <v>7</v>
      </c>
      <c r="F39" s="1">
        <v>649.99</v>
      </c>
      <c r="G39">
        <v>5</v>
      </c>
      <c r="H39" s="1">
        <v>227.5</v>
      </c>
      <c r="I39" s="1">
        <v>4549.93</v>
      </c>
      <c r="J39" s="1">
        <v>4322.43</v>
      </c>
      <c r="K39" s="1">
        <v>2957.43</v>
      </c>
      <c r="L39" s="1">
        <v>1365</v>
      </c>
      <c r="M39" s="1">
        <v>31.58</v>
      </c>
      <c r="N39" s="1" t="s">
        <v>51</v>
      </c>
    </row>
    <row r="40" spans="1:14" x14ac:dyDescent="0.35">
      <c r="A40">
        <v>39</v>
      </c>
      <c r="B40">
        <v>56</v>
      </c>
      <c r="C40">
        <v>4</v>
      </c>
      <c r="D40">
        <v>1</v>
      </c>
      <c r="E40">
        <v>26</v>
      </c>
      <c r="F40" s="1">
        <v>699.99</v>
      </c>
      <c r="G40">
        <v>0</v>
      </c>
      <c r="H40" s="1">
        <v>0</v>
      </c>
      <c r="I40" s="1">
        <v>18199.740000000002</v>
      </c>
      <c r="J40" s="1">
        <v>18199.740000000002</v>
      </c>
      <c r="K40" s="1">
        <v>12739.74</v>
      </c>
      <c r="L40" s="1">
        <v>5460</v>
      </c>
      <c r="M40" s="1">
        <v>30</v>
      </c>
      <c r="N40" s="1" t="s">
        <v>52</v>
      </c>
    </row>
    <row r="41" spans="1:14" x14ac:dyDescent="0.35">
      <c r="A41">
        <v>40</v>
      </c>
      <c r="B41">
        <v>112</v>
      </c>
      <c r="C41">
        <v>8</v>
      </c>
      <c r="D41">
        <v>2</v>
      </c>
      <c r="E41">
        <v>7</v>
      </c>
      <c r="F41" s="1">
        <v>899.99</v>
      </c>
      <c r="G41">
        <v>10</v>
      </c>
      <c r="H41" s="1">
        <v>629.99</v>
      </c>
      <c r="I41" s="1">
        <v>6299.93</v>
      </c>
      <c r="J41" s="1">
        <v>5669.94</v>
      </c>
      <c r="K41" s="1">
        <v>4409.93</v>
      </c>
      <c r="L41" s="1">
        <v>1260.01</v>
      </c>
      <c r="M41" s="1">
        <v>22.22</v>
      </c>
      <c r="N41" s="1" t="s">
        <v>53</v>
      </c>
    </row>
    <row r="42" spans="1:14" x14ac:dyDescent="0.35">
      <c r="A42">
        <v>41</v>
      </c>
      <c r="B42">
        <v>144</v>
      </c>
      <c r="C42">
        <v>14</v>
      </c>
      <c r="D42">
        <v>2</v>
      </c>
      <c r="E42">
        <v>5</v>
      </c>
      <c r="F42" s="1">
        <v>1299.99</v>
      </c>
      <c r="G42">
        <v>5</v>
      </c>
      <c r="H42" s="1">
        <v>325</v>
      </c>
      <c r="I42" s="1">
        <v>6499.95</v>
      </c>
      <c r="J42" s="1">
        <v>6174.95</v>
      </c>
      <c r="K42" s="1">
        <v>4224.95</v>
      </c>
      <c r="L42" s="1">
        <v>1950</v>
      </c>
      <c r="M42" s="1">
        <v>31.58</v>
      </c>
      <c r="N42" s="1" t="s">
        <v>54</v>
      </c>
    </row>
    <row r="43" spans="1:14" x14ac:dyDescent="0.35">
      <c r="A43">
        <v>42</v>
      </c>
      <c r="B43">
        <v>78</v>
      </c>
      <c r="C43">
        <v>15</v>
      </c>
      <c r="D43">
        <v>5</v>
      </c>
      <c r="E43">
        <v>13</v>
      </c>
      <c r="F43" s="1">
        <v>429.99</v>
      </c>
      <c r="G43">
        <v>0</v>
      </c>
      <c r="H43" s="1">
        <v>0</v>
      </c>
      <c r="I43" s="1">
        <v>5589.87</v>
      </c>
      <c r="J43" s="1">
        <v>5589.87</v>
      </c>
      <c r="K43" s="1">
        <v>3912.87</v>
      </c>
      <c r="L43" s="1">
        <v>1677</v>
      </c>
      <c r="M43" s="1">
        <v>30</v>
      </c>
      <c r="N43" s="1" t="s">
        <v>55</v>
      </c>
    </row>
    <row r="44" spans="1:14" x14ac:dyDescent="0.35">
      <c r="A44">
        <v>43</v>
      </c>
      <c r="B44">
        <v>554</v>
      </c>
      <c r="C44">
        <v>1</v>
      </c>
      <c r="D44">
        <v>1</v>
      </c>
      <c r="E44">
        <v>49</v>
      </c>
      <c r="F44" s="1">
        <v>1299.99</v>
      </c>
      <c r="G44">
        <v>0</v>
      </c>
      <c r="H44" s="1">
        <v>0</v>
      </c>
      <c r="I44" s="1">
        <v>63699.51</v>
      </c>
      <c r="J44" s="1">
        <v>63699.51</v>
      </c>
      <c r="K44" s="1">
        <v>44099.51</v>
      </c>
      <c r="L44" s="1">
        <v>19600</v>
      </c>
      <c r="M44" s="1">
        <v>30.77</v>
      </c>
      <c r="N44" s="1" t="s">
        <v>56</v>
      </c>
    </row>
    <row r="45" spans="1:14" x14ac:dyDescent="0.35">
      <c r="A45">
        <v>44</v>
      </c>
      <c r="B45">
        <v>417</v>
      </c>
      <c r="C45">
        <v>16</v>
      </c>
      <c r="D45">
        <v>4</v>
      </c>
      <c r="E45">
        <v>28</v>
      </c>
      <c r="F45" s="1">
        <v>229.99</v>
      </c>
      <c r="G45">
        <v>5</v>
      </c>
      <c r="H45" s="1">
        <v>321.99</v>
      </c>
      <c r="I45" s="1">
        <v>6439.72</v>
      </c>
      <c r="J45" s="1">
        <v>6117.73</v>
      </c>
      <c r="K45" s="1">
        <v>4507.72</v>
      </c>
      <c r="L45" s="1">
        <v>1610.01</v>
      </c>
      <c r="M45" s="1">
        <v>26.32</v>
      </c>
      <c r="N45" s="1" t="s">
        <v>57</v>
      </c>
    </row>
    <row r="46" spans="1:14" x14ac:dyDescent="0.35">
      <c r="A46">
        <v>45</v>
      </c>
      <c r="B46">
        <v>169</v>
      </c>
      <c r="C46">
        <v>13</v>
      </c>
      <c r="D46">
        <v>1</v>
      </c>
      <c r="E46">
        <v>7</v>
      </c>
      <c r="F46" s="1">
        <v>3299.99</v>
      </c>
      <c r="G46">
        <v>0</v>
      </c>
      <c r="H46" s="1">
        <v>0</v>
      </c>
      <c r="I46" s="1">
        <v>23099.93</v>
      </c>
      <c r="J46" s="1">
        <v>23099.93</v>
      </c>
      <c r="K46" s="1">
        <v>15014.93</v>
      </c>
      <c r="L46" s="1">
        <v>8085</v>
      </c>
      <c r="M46" s="1">
        <v>35</v>
      </c>
      <c r="N46" s="1" t="s">
        <v>58</v>
      </c>
    </row>
    <row r="47" spans="1:14" x14ac:dyDescent="0.35">
      <c r="A47">
        <v>46</v>
      </c>
      <c r="B47">
        <v>466</v>
      </c>
      <c r="C47">
        <v>10</v>
      </c>
      <c r="D47">
        <v>4</v>
      </c>
      <c r="E47">
        <v>12</v>
      </c>
      <c r="F47" s="1">
        <v>3299.99</v>
      </c>
      <c r="G47">
        <v>10</v>
      </c>
      <c r="H47" s="1">
        <v>3959.99</v>
      </c>
      <c r="I47" s="1">
        <v>39599.879999999997</v>
      </c>
      <c r="J47" s="1">
        <v>35639.89</v>
      </c>
      <c r="K47" s="1">
        <v>25739.88</v>
      </c>
      <c r="L47" s="1">
        <v>9900.01</v>
      </c>
      <c r="M47" s="1">
        <v>27.78</v>
      </c>
      <c r="N47" s="1" t="s">
        <v>59</v>
      </c>
    </row>
    <row r="48" spans="1:14" x14ac:dyDescent="0.35">
      <c r="A48">
        <v>47</v>
      </c>
      <c r="B48">
        <v>499</v>
      </c>
      <c r="C48">
        <v>5</v>
      </c>
      <c r="D48">
        <v>2</v>
      </c>
      <c r="E48">
        <v>19</v>
      </c>
      <c r="F48" s="1">
        <v>1919.99</v>
      </c>
      <c r="G48">
        <v>0</v>
      </c>
      <c r="H48" s="1">
        <v>0</v>
      </c>
      <c r="I48" s="1">
        <v>36479.81</v>
      </c>
      <c r="J48" s="1">
        <v>36479.81</v>
      </c>
      <c r="K48" s="1">
        <v>25535.81</v>
      </c>
      <c r="L48" s="1">
        <v>10944</v>
      </c>
      <c r="M48" s="1">
        <v>30</v>
      </c>
      <c r="N48" s="1" t="s">
        <v>60</v>
      </c>
    </row>
    <row r="49" spans="1:14" x14ac:dyDescent="0.35">
      <c r="A49">
        <v>48</v>
      </c>
      <c r="B49">
        <v>594</v>
      </c>
      <c r="C49">
        <v>2</v>
      </c>
      <c r="D49">
        <v>3</v>
      </c>
      <c r="E49">
        <v>4</v>
      </c>
      <c r="F49" s="1">
        <v>1199.99</v>
      </c>
      <c r="G49">
        <v>0</v>
      </c>
      <c r="H49" s="1">
        <v>0</v>
      </c>
      <c r="I49" s="1">
        <v>4799.96</v>
      </c>
      <c r="J49" s="1">
        <v>4799.96</v>
      </c>
      <c r="K49" s="1">
        <v>3359.96</v>
      </c>
      <c r="L49" s="1">
        <v>1440</v>
      </c>
      <c r="M49" s="1">
        <v>30</v>
      </c>
      <c r="N49" s="1" t="s">
        <v>61</v>
      </c>
    </row>
    <row r="50" spans="1:14" x14ac:dyDescent="0.35">
      <c r="A50">
        <v>49</v>
      </c>
      <c r="B50">
        <v>489</v>
      </c>
      <c r="C50">
        <v>6</v>
      </c>
      <c r="D50">
        <v>1</v>
      </c>
      <c r="E50">
        <v>33</v>
      </c>
      <c r="F50" s="1">
        <v>999.99</v>
      </c>
      <c r="G50">
        <v>0</v>
      </c>
      <c r="H50" s="1">
        <v>0</v>
      </c>
      <c r="I50" s="1">
        <v>32999.67</v>
      </c>
      <c r="J50" s="1">
        <v>32999.67</v>
      </c>
      <c r="K50" s="1">
        <v>23099.67</v>
      </c>
      <c r="L50" s="1">
        <v>9900</v>
      </c>
      <c r="M50" s="1">
        <v>30</v>
      </c>
      <c r="N50" s="1" t="s">
        <v>62</v>
      </c>
    </row>
    <row r="51" spans="1:14" x14ac:dyDescent="0.35">
      <c r="A51">
        <v>50</v>
      </c>
      <c r="B51">
        <v>191</v>
      </c>
      <c r="C51">
        <v>3</v>
      </c>
      <c r="D51">
        <v>5</v>
      </c>
      <c r="E51">
        <v>5</v>
      </c>
      <c r="F51" s="1">
        <v>849.99</v>
      </c>
      <c r="G51">
        <v>0</v>
      </c>
      <c r="H51" s="1">
        <v>0</v>
      </c>
      <c r="I51" s="1">
        <v>4249.95</v>
      </c>
      <c r="J51" s="1">
        <v>4249.95</v>
      </c>
      <c r="K51" s="1">
        <v>2974.95</v>
      </c>
      <c r="L51" s="1">
        <v>1275</v>
      </c>
      <c r="M51" s="1">
        <v>30</v>
      </c>
      <c r="N51" s="1" t="s">
        <v>63</v>
      </c>
    </row>
    <row r="52" spans="1:14" x14ac:dyDescent="0.35">
      <c r="A52">
        <v>51</v>
      </c>
      <c r="B52">
        <v>123</v>
      </c>
      <c r="C52">
        <v>8</v>
      </c>
      <c r="D52">
        <v>5</v>
      </c>
      <c r="E52">
        <v>20</v>
      </c>
      <c r="F52" s="1">
        <v>899.99</v>
      </c>
      <c r="G52">
        <v>0</v>
      </c>
      <c r="H52" s="1">
        <v>0</v>
      </c>
      <c r="I52" s="1">
        <v>17999.8</v>
      </c>
      <c r="J52" s="1">
        <v>17999.8</v>
      </c>
      <c r="K52" s="1">
        <v>12599.8</v>
      </c>
      <c r="L52" s="1">
        <v>5400</v>
      </c>
      <c r="M52" s="1">
        <v>30</v>
      </c>
      <c r="N52" s="1" t="s">
        <v>64</v>
      </c>
    </row>
    <row r="53" spans="1:14" x14ac:dyDescent="0.35">
      <c r="A53">
        <v>52</v>
      </c>
      <c r="B53">
        <v>84</v>
      </c>
      <c r="C53">
        <v>14</v>
      </c>
      <c r="D53">
        <v>5</v>
      </c>
      <c r="E53">
        <v>10</v>
      </c>
      <c r="F53" s="1">
        <v>1299.99</v>
      </c>
      <c r="G53">
        <v>10</v>
      </c>
      <c r="H53" s="1">
        <v>1299.99</v>
      </c>
      <c r="I53" s="1">
        <v>12999.9</v>
      </c>
      <c r="J53" s="1">
        <v>11699.91</v>
      </c>
      <c r="K53" s="1">
        <v>8449.9</v>
      </c>
      <c r="L53" s="1">
        <v>3250.01</v>
      </c>
      <c r="M53" s="1">
        <v>27.78</v>
      </c>
      <c r="N53" s="1" t="s">
        <v>65</v>
      </c>
    </row>
    <row r="54" spans="1:14" x14ac:dyDescent="0.35">
      <c r="A54">
        <v>53</v>
      </c>
      <c r="B54">
        <v>268</v>
      </c>
      <c r="C54">
        <v>7</v>
      </c>
      <c r="D54">
        <v>3</v>
      </c>
      <c r="E54">
        <v>8</v>
      </c>
      <c r="F54" s="1">
        <v>1319.99</v>
      </c>
      <c r="G54">
        <v>0</v>
      </c>
      <c r="H54" s="1">
        <v>0</v>
      </c>
      <c r="I54" s="1">
        <v>10559.92</v>
      </c>
      <c r="J54" s="1">
        <v>10559.92</v>
      </c>
      <c r="K54" s="1">
        <v>7391.92</v>
      </c>
      <c r="L54" s="1">
        <v>3168</v>
      </c>
      <c r="M54" s="1">
        <v>30</v>
      </c>
      <c r="N54" s="1" t="s">
        <v>66</v>
      </c>
    </row>
    <row r="55" spans="1:14" x14ac:dyDescent="0.35">
      <c r="A55">
        <v>54</v>
      </c>
      <c r="B55">
        <v>135</v>
      </c>
      <c r="C55">
        <v>10</v>
      </c>
      <c r="D55">
        <v>4</v>
      </c>
      <c r="E55">
        <v>6</v>
      </c>
      <c r="F55" s="1">
        <v>3299.99</v>
      </c>
      <c r="G55">
        <v>0</v>
      </c>
      <c r="H55" s="1">
        <v>0</v>
      </c>
      <c r="I55" s="1">
        <v>19799.939999999999</v>
      </c>
      <c r="J55" s="1">
        <v>19799.939999999999</v>
      </c>
      <c r="K55" s="1">
        <v>12869.94</v>
      </c>
      <c r="L55" s="1">
        <v>6930</v>
      </c>
      <c r="M55" s="1">
        <v>35</v>
      </c>
      <c r="N55" s="1" t="s">
        <v>67</v>
      </c>
    </row>
    <row r="56" spans="1:14" x14ac:dyDescent="0.35">
      <c r="A56">
        <v>55</v>
      </c>
      <c r="B56">
        <v>470</v>
      </c>
      <c r="C56">
        <v>4</v>
      </c>
      <c r="D56">
        <v>1</v>
      </c>
      <c r="E56">
        <v>35</v>
      </c>
      <c r="F56" s="1">
        <v>699.99</v>
      </c>
      <c r="G56">
        <v>0</v>
      </c>
      <c r="H56" s="1">
        <v>0</v>
      </c>
      <c r="I56" s="1">
        <v>24499.65</v>
      </c>
      <c r="J56" s="1">
        <v>24499.65</v>
      </c>
      <c r="K56" s="1">
        <v>17149.650000000001</v>
      </c>
      <c r="L56" s="1">
        <v>7350</v>
      </c>
      <c r="M56" s="1">
        <v>30</v>
      </c>
      <c r="N56" s="1" t="s">
        <v>68</v>
      </c>
    </row>
    <row r="57" spans="1:14" x14ac:dyDescent="0.35">
      <c r="A57">
        <v>56</v>
      </c>
      <c r="B57">
        <v>272</v>
      </c>
      <c r="C57">
        <v>5</v>
      </c>
      <c r="D57">
        <v>3</v>
      </c>
      <c r="E57">
        <v>5</v>
      </c>
      <c r="F57" s="1">
        <v>1919.99</v>
      </c>
      <c r="G57">
        <v>0</v>
      </c>
      <c r="H57" s="1">
        <v>0</v>
      </c>
      <c r="I57" s="1">
        <v>9599.9500000000007</v>
      </c>
      <c r="J57" s="1">
        <v>9599.9500000000007</v>
      </c>
      <c r="K57" s="1">
        <v>6719.95</v>
      </c>
      <c r="L57" s="1">
        <v>2880</v>
      </c>
      <c r="M57" s="1">
        <v>30</v>
      </c>
      <c r="N57" s="1" t="s">
        <v>69</v>
      </c>
    </row>
    <row r="58" spans="1:14" x14ac:dyDescent="0.35">
      <c r="A58">
        <v>57</v>
      </c>
      <c r="B58">
        <v>292</v>
      </c>
      <c r="C58">
        <v>6</v>
      </c>
      <c r="D58">
        <v>4</v>
      </c>
      <c r="E58">
        <v>70</v>
      </c>
      <c r="F58" s="1">
        <v>999.99</v>
      </c>
      <c r="G58">
        <v>0</v>
      </c>
      <c r="H58" s="1">
        <v>0</v>
      </c>
      <c r="I58" s="1">
        <v>69999.3</v>
      </c>
      <c r="J58" s="1">
        <v>69999.3</v>
      </c>
      <c r="K58" s="1">
        <v>48999.3</v>
      </c>
      <c r="L58" s="1">
        <v>21000</v>
      </c>
      <c r="M58" s="1">
        <v>30</v>
      </c>
      <c r="N58" s="1" t="s">
        <v>70</v>
      </c>
    </row>
    <row r="59" spans="1:14" x14ac:dyDescent="0.35">
      <c r="A59">
        <v>58</v>
      </c>
      <c r="B59">
        <v>670</v>
      </c>
      <c r="C59">
        <v>1</v>
      </c>
      <c r="D59">
        <v>5</v>
      </c>
      <c r="E59">
        <v>39</v>
      </c>
      <c r="F59" s="1">
        <v>1299.99</v>
      </c>
      <c r="G59">
        <v>0</v>
      </c>
      <c r="H59" s="1">
        <v>0</v>
      </c>
      <c r="I59" s="1">
        <v>50699.61</v>
      </c>
      <c r="J59" s="1">
        <v>50699.61</v>
      </c>
      <c r="K59" s="1">
        <v>35099.61</v>
      </c>
      <c r="L59" s="1">
        <v>15600</v>
      </c>
      <c r="M59" s="1">
        <v>30.77</v>
      </c>
      <c r="N59" s="1" t="s">
        <v>71</v>
      </c>
    </row>
    <row r="60" spans="1:14" x14ac:dyDescent="0.35">
      <c r="A60">
        <v>59</v>
      </c>
      <c r="B60">
        <v>271</v>
      </c>
      <c r="C60">
        <v>4</v>
      </c>
      <c r="D60">
        <v>1</v>
      </c>
      <c r="E60">
        <v>48</v>
      </c>
      <c r="F60" s="1">
        <v>699.99</v>
      </c>
      <c r="G60">
        <v>10</v>
      </c>
      <c r="H60" s="1">
        <v>3359.95</v>
      </c>
      <c r="I60" s="1">
        <v>33599.519999999997</v>
      </c>
      <c r="J60" s="1">
        <v>30239.57</v>
      </c>
      <c r="K60" s="1">
        <v>23519.52</v>
      </c>
      <c r="L60" s="1">
        <v>6720.05</v>
      </c>
      <c r="M60" s="1">
        <v>22.22</v>
      </c>
      <c r="N60" s="1" t="s">
        <v>72</v>
      </c>
    </row>
    <row r="61" spans="1:14" x14ac:dyDescent="0.35">
      <c r="A61">
        <v>60</v>
      </c>
      <c r="B61">
        <v>279</v>
      </c>
      <c r="C61">
        <v>10</v>
      </c>
      <c r="D61">
        <v>5</v>
      </c>
      <c r="E61">
        <v>7</v>
      </c>
      <c r="F61" s="1">
        <v>3299.99</v>
      </c>
      <c r="G61">
        <v>0</v>
      </c>
      <c r="H61" s="1">
        <v>0</v>
      </c>
      <c r="I61" s="1">
        <v>23099.93</v>
      </c>
      <c r="J61" s="1">
        <v>23099.93</v>
      </c>
      <c r="K61" s="1">
        <v>15014.93</v>
      </c>
      <c r="L61" s="1">
        <v>8085</v>
      </c>
      <c r="M61" s="1">
        <v>35</v>
      </c>
      <c r="N61" s="1" t="s">
        <v>73</v>
      </c>
    </row>
    <row r="62" spans="1:14" x14ac:dyDescent="0.35">
      <c r="A62">
        <v>61</v>
      </c>
      <c r="B62">
        <v>704</v>
      </c>
      <c r="C62">
        <v>9</v>
      </c>
      <c r="D62">
        <v>5</v>
      </c>
      <c r="E62">
        <v>32</v>
      </c>
      <c r="F62" s="1">
        <v>219.99</v>
      </c>
      <c r="G62">
        <v>5</v>
      </c>
      <c r="H62" s="1">
        <v>351.98</v>
      </c>
      <c r="I62" s="1">
        <v>7039.68</v>
      </c>
      <c r="J62" s="1">
        <v>6687.7</v>
      </c>
      <c r="K62" s="1">
        <v>4927.68</v>
      </c>
      <c r="L62" s="1">
        <v>1760.02</v>
      </c>
      <c r="M62" s="1">
        <v>26.32</v>
      </c>
      <c r="N62" s="1" t="s">
        <v>74</v>
      </c>
    </row>
    <row r="63" spans="1:14" x14ac:dyDescent="0.35">
      <c r="A63">
        <v>62</v>
      </c>
      <c r="B63">
        <v>53</v>
      </c>
      <c r="C63">
        <v>3</v>
      </c>
      <c r="D63">
        <v>4</v>
      </c>
      <c r="E63">
        <v>18</v>
      </c>
      <c r="F63" s="1">
        <v>849.99</v>
      </c>
      <c r="G63">
        <v>0</v>
      </c>
      <c r="H63" s="1">
        <v>0</v>
      </c>
      <c r="I63" s="1">
        <v>15299.82</v>
      </c>
      <c r="J63" s="1">
        <v>15299.82</v>
      </c>
      <c r="K63" s="1">
        <v>10709.82</v>
      </c>
      <c r="L63" s="1">
        <v>4590</v>
      </c>
      <c r="M63" s="1">
        <v>30</v>
      </c>
      <c r="N63" s="1" t="s">
        <v>75</v>
      </c>
    </row>
    <row r="64" spans="1:14" x14ac:dyDescent="0.35">
      <c r="A64">
        <v>63</v>
      </c>
      <c r="B64">
        <v>342</v>
      </c>
      <c r="C64">
        <v>5</v>
      </c>
      <c r="D64">
        <v>3</v>
      </c>
      <c r="E64">
        <v>21</v>
      </c>
      <c r="F64" s="1">
        <v>1919.99</v>
      </c>
      <c r="G64">
        <v>20</v>
      </c>
      <c r="H64" s="1">
        <v>8063.96</v>
      </c>
      <c r="I64" s="1">
        <v>40319.79</v>
      </c>
      <c r="J64" s="1">
        <v>32255.83</v>
      </c>
      <c r="K64" s="1">
        <v>28223.79</v>
      </c>
      <c r="L64" s="1">
        <v>4032.04</v>
      </c>
      <c r="M64" s="1">
        <v>12.5</v>
      </c>
      <c r="N64" s="1" t="s">
        <v>76</v>
      </c>
    </row>
    <row r="65" spans="1:14" x14ac:dyDescent="0.35">
      <c r="A65">
        <v>64</v>
      </c>
      <c r="B65">
        <v>565</v>
      </c>
      <c r="C65">
        <v>14</v>
      </c>
      <c r="D65">
        <v>5</v>
      </c>
      <c r="E65">
        <v>1</v>
      </c>
      <c r="F65" s="1">
        <v>1299.99</v>
      </c>
      <c r="G65">
        <v>0</v>
      </c>
      <c r="H65" s="1">
        <v>0</v>
      </c>
      <c r="I65" s="1">
        <v>1299.99</v>
      </c>
      <c r="J65" s="1">
        <v>1299.99</v>
      </c>
      <c r="K65" s="1">
        <v>844.99</v>
      </c>
      <c r="L65" s="1">
        <v>455</v>
      </c>
      <c r="M65" s="1">
        <v>35</v>
      </c>
      <c r="N65" s="1" t="s">
        <v>77</v>
      </c>
    </row>
    <row r="66" spans="1:14" x14ac:dyDescent="0.35">
      <c r="A66">
        <v>65</v>
      </c>
      <c r="B66">
        <v>708</v>
      </c>
      <c r="C66">
        <v>5</v>
      </c>
      <c r="D66">
        <v>5</v>
      </c>
      <c r="E66">
        <v>5</v>
      </c>
      <c r="F66" s="1">
        <v>1919.99</v>
      </c>
      <c r="G66">
        <v>25</v>
      </c>
      <c r="H66" s="1">
        <v>2399.9899999999998</v>
      </c>
      <c r="I66" s="1">
        <v>9599.9500000000007</v>
      </c>
      <c r="J66" s="1">
        <v>7199.96</v>
      </c>
      <c r="K66" s="1">
        <v>6719.95</v>
      </c>
      <c r="L66" s="1">
        <v>480.01</v>
      </c>
      <c r="M66" s="1">
        <v>6.67</v>
      </c>
      <c r="N66" s="1" t="s">
        <v>78</v>
      </c>
    </row>
    <row r="67" spans="1:14" x14ac:dyDescent="0.35">
      <c r="A67">
        <v>66</v>
      </c>
      <c r="B67">
        <v>597</v>
      </c>
      <c r="C67">
        <v>5</v>
      </c>
      <c r="D67">
        <v>4</v>
      </c>
      <c r="E67">
        <v>9</v>
      </c>
      <c r="F67" s="1">
        <v>1919.99</v>
      </c>
      <c r="G67">
        <v>0</v>
      </c>
      <c r="H67" s="1">
        <v>0</v>
      </c>
      <c r="I67" s="1">
        <v>17279.91</v>
      </c>
      <c r="J67" s="1">
        <v>17279.91</v>
      </c>
      <c r="K67" s="1">
        <v>12095.91</v>
      </c>
      <c r="L67" s="1">
        <v>5184</v>
      </c>
      <c r="M67" s="1">
        <v>30</v>
      </c>
      <c r="N67" s="1" t="s">
        <v>79</v>
      </c>
    </row>
    <row r="68" spans="1:14" x14ac:dyDescent="0.35">
      <c r="A68">
        <v>67</v>
      </c>
      <c r="B68">
        <v>374</v>
      </c>
      <c r="C68">
        <v>2</v>
      </c>
      <c r="D68">
        <v>3</v>
      </c>
      <c r="E68">
        <v>14</v>
      </c>
      <c r="F68" s="1">
        <v>1199.99</v>
      </c>
      <c r="G68">
        <v>20</v>
      </c>
      <c r="H68" s="1">
        <v>3359.97</v>
      </c>
      <c r="I68" s="1">
        <v>16799.86</v>
      </c>
      <c r="J68" s="1">
        <v>13439.89</v>
      </c>
      <c r="K68" s="1">
        <v>11759.86</v>
      </c>
      <c r="L68" s="1">
        <v>1680.03</v>
      </c>
      <c r="M68" s="1">
        <v>12.5</v>
      </c>
      <c r="N68" s="1" t="s">
        <v>80</v>
      </c>
    </row>
    <row r="69" spans="1:14" x14ac:dyDescent="0.35">
      <c r="A69">
        <v>68</v>
      </c>
      <c r="B69">
        <v>683</v>
      </c>
      <c r="C69">
        <v>4</v>
      </c>
      <c r="D69">
        <v>3</v>
      </c>
      <c r="E69">
        <v>53</v>
      </c>
      <c r="F69" s="1">
        <v>699.99</v>
      </c>
      <c r="G69">
        <v>15</v>
      </c>
      <c r="H69" s="1">
        <v>5564.92</v>
      </c>
      <c r="I69" s="1">
        <v>37099.47</v>
      </c>
      <c r="J69" s="1">
        <v>31534.55</v>
      </c>
      <c r="K69" s="1">
        <v>25969.47</v>
      </c>
      <c r="L69" s="1">
        <v>5565.08</v>
      </c>
      <c r="M69" s="1">
        <v>17.649999999999999</v>
      </c>
      <c r="N69" s="1" t="s">
        <v>81</v>
      </c>
    </row>
    <row r="70" spans="1:14" x14ac:dyDescent="0.35">
      <c r="A70">
        <v>69</v>
      </c>
      <c r="B70">
        <v>159</v>
      </c>
      <c r="C70">
        <v>8</v>
      </c>
      <c r="D70">
        <v>2</v>
      </c>
      <c r="E70">
        <v>26</v>
      </c>
      <c r="F70" s="1">
        <v>899.99</v>
      </c>
      <c r="G70">
        <v>0</v>
      </c>
      <c r="H70" s="1">
        <v>0</v>
      </c>
      <c r="I70" s="1">
        <v>23399.74</v>
      </c>
      <c r="J70" s="1">
        <v>23399.74</v>
      </c>
      <c r="K70" s="1">
        <v>16379.74</v>
      </c>
      <c r="L70" s="1">
        <v>7020</v>
      </c>
      <c r="M70" s="1">
        <v>30</v>
      </c>
      <c r="N70" s="1" t="s">
        <v>82</v>
      </c>
    </row>
    <row r="71" spans="1:14" x14ac:dyDescent="0.35">
      <c r="A71">
        <v>70</v>
      </c>
      <c r="B71">
        <v>26</v>
      </c>
      <c r="C71">
        <v>6</v>
      </c>
      <c r="D71">
        <v>3</v>
      </c>
      <c r="E71">
        <v>27</v>
      </c>
      <c r="F71" s="1">
        <v>999.99</v>
      </c>
      <c r="G71">
        <v>25</v>
      </c>
      <c r="H71" s="1">
        <v>6749.93</v>
      </c>
      <c r="I71" s="1">
        <v>26999.73</v>
      </c>
      <c r="J71" s="1">
        <v>20249.8</v>
      </c>
      <c r="K71" s="1">
        <v>18899.73</v>
      </c>
      <c r="L71" s="1">
        <v>1350.07</v>
      </c>
      <c r="M71" s="1">
        <v>6.67</v>
      </c>
      <c r="N71" s="1" t="s">
        <v>83</v>
      </c>
    </row>
    <row r="72" spans="1:14" x14ac:dyDescent="0.35">
      <c r="A72">
        <v>71</v>
      </c>
      <c r="B72">
        <v>255</v>
      </c>
      <c r="C72">
        <v>9</v>
      </c>
      <c r="D72">
        <v>2</v>
      </c>
      <c r="E72">
        <v>26</v>
      </c>
      <c r="F72" s="1">
        <v>219.99</v>
      </c>
      <c r="G72">
        <v>0</v>
      </c>
      <c r="H72" s="1">
        <v>0</v>
      </c>
      <c r="I72" s="1">
        <v>5719.74</v>
      </c>
      <c r="J72" s="1">
        <v>5719.74</v>
      </c>
      <c r="K72" s="1">
        <v>4003.74</v>
      </c>
      <c r="L72" s="1">
        <v>1716</v>
      </c>
      <c r="M72" s="1">
        <v>30</v>
      </c>
      <c r="N72" s="1" t="s">
        <v>84</v>
      </c>
    </row>
    <row r="73" spans="1:14" x14ac:dyDescent="0.35">
      <c r="A73">
        <v>72</v>
      </c>
      <c r="B73">
        <v>40</v>
      </c>
      <c r="C73">
        <v>16</v>
      </c>
      <c r="D73">
        <v>2</v>
      </c>
      <c r="E73">
        <v>26</v>
      </c>
      <c r="F73" s="1">
        <v>229.99</v>
      </c>
      <c r="G73">
        <v>5</v>
      </c>
      <c r="H73" s="1">
        <v>298.99</v>
      </c>
      <c r="I73" s="1">
        <v>5979.74</v>
      </c>
      <c r="J73" s="1">
        <v>5680.75</v>
      </c>
      <c r="K73" s="1">
        <v>4185.74</v>
      </c>
      <c r="L73" s="1">
        <v>1495.01</v>
      </c>
      <c r="M73" s="1">
        <v>26.32</v>
      </c>
      <c r="N73" s="1" t="s">
        <v>85</v>
      </c>
    </row>
    <row r="74" spans="1:14" x14ac:dyDescent="0.35">
      <c r="A74">
        <v>73</v>
      </c>
      <c r="B74">
        <v>313</v>
      </c>
      <c r="C74">
        <v>8</v>
      </c>
      <c r="D74">
        <v>2</v>
      </c>
      <c r="E74">
        <v>2</v>
      </c>
      <c r="F74" s="1">
        <v>899.99</v>
      </c>
      <c r="G74">
        <v>20</v>
      </c>
      <c r="H74" s="1">
        <v>360</v>
      </c>
      <c r="I74" s="1">
        <v>1799.98</v>
      </c>
      <c r="J74" s="1">
        <v>1439.98</v>
      </c>
      <c r="K74" s="1">
        <v>1259.98</v>
      </c>
      <c r="L74" s="1">
        <v>180</v>
      </c>
      <c r="M74" s="1">
        <v>12.5</v>
      </c>
      <c r="N74" s="1" t="s">
        <v>86</v>
      </c>
    </row>
    <row r="75" spans="1:14" x14ac:dyDescent="0.35">
      <c r="A75">
        <v>74</v>
      </c>
      <c r="B75">
        <v>409</v>
      </c>
      <c r="C75">
        <v>11</v>
      </c>
      <c r="D75">
        <v>3</v>
      </c>
      <c r="E75">
        <v>14</v>
      </c>
      <c r="F75" s="1">
        <v>2299.9899999999998</v>
      </c>
      <c r="G75">
        <v>0</v>
      </c>
      <c r="H75" s="1">
        <v>0</v>
      </c>
      <c r="I75" s="1">
        <v>32199.86</v>
      </c>
      <c r="J75" s="1">
        <v>32199.86</v>
      </c>
      <c r="K75" s="1">
        <v>20929.86</v>
      </c>
      <c r="L75" s="1">
        <v>11270</v>
      </c>
      <c r="M75" s="1">
        <v>35</v>
      </c>
      <c r="N75" s="1" t="s">
        <v>87</v>
      </c>
    </row>
    <row r="76" spans="1:14" x14ac:dyDescent="0.35">
      <c r="A76">
        <v>75</v>
      </c>
      <c r="B76">
        <v>286</v>
      </c>
      <c r="C76">
        <v>12</v>
      </c>
      <c r="D76">
        <v>5</v>
      </c>
      <c r="E76">
        <v>13</v>
      </c>
      <c r="F76" s="1">
        <v>649.99</v>
      </c>
      <c r="G76">
        <v>10</v>
      </c>
      <c r="H76" s="1">
        <v>844.99</v>
      </c>
      <c r="I76" s="1">
        <v>8449.8700000000008</v>
      </c>
      <c r="J76" s="1">
        <v>7604.88</v>
      </c>
      <c r="K76" s="1">
        <v>5492.37</v>
      </c>
      <c r="L76" s="1">
        <v>2112.5100000000002</v>
      </c>
      <c r="M76" s="1">
        <v>27.78</v>
      </c>
      <c r="N76" s="1" t="s">
        <v>88</v>
      </c>
    </row>
    <row r="77" spans="1:14" x14ac:dyDescent="0.35">
      <c r="A77">
        <v>76</v>
      </c>
      <c r="B77">
        <v>29</v>
      </c>
      <c r="C77">
        <v>4</v>
      </c>
      <c r="D77">
        <v>3</v>
      </c>
      <c r="E77">
        <v>12</v>
      </c>
      <c r="F77" s="1">
        <v>699.99</v>
      </c>
      <c r="G77">
        <v>15</v>
      </c>
      <c r="H77" s="1">
        <v>1259.98</v>
      </c>
      <c r="I77" s="1">
        <v>8399.8799999999992</v>
      </c>
      <c r="J77" s="1">
        <v>7139.9</v>
      </c>
      <c r="K77" s="1">
        <v>5879.88</v>
      </c>
      <c r="L77" s="1">
        <v>1260.02</v>
      </c>
      <c r="M77" s="1">
        <v>17.649999999999999</v>
      </c>
      <c r="N77" s="1" t="s">
        <v>89</v>
      </c>
    </row>
    <row r="78" spans="1:14" x14ac:dyDescent="0.35">
      <c r="A78">
        <v>77</v>
      </c>
      <c r="B78">
        <v>40</v>
      </c>
      <c r="C78">
        <v>4</v>
      </c>
      <c r="D78">
        <v>5</v>
      </c>
      <c r="E78">
        <v>28</v>
      </c>
      <c r="F78" s="1">
        <v>699.99</v>
      </c>
      <c r="G78">
        <v>0</v>
      </c>
      <c r="H78" s="1">
        <v>0</v>
      </c>
      <c r="I78" s="1">
        <v>19599.72</v>
      </c>
      <c r="J78" s="1">
        <v>19599.72</v>
      </c>
      <c r="K78" s="1">
        <v>13719.72</v>
      </c>
      <c r="L78" s="1">
        <v>5880</v>
      </c>
      <c r="M78" s="1">
        <v>30</v>
      </c>
      <c r="N78" s="1" t="s">
        <v>90</v>
      </c>
    </row>
    <row r="79" spans="1:14" x14ac:dyDescent="0.35">
      <c r="A79">
        <v>78</v>
      </c>
      <c r="B79">
        <v>322</v>
      </c>
      <c r="C79">
        <v>14</v>
      </c>
      <c r="D79">
        <v>5</v>
      </c>
      <c r="E79">
        <v>4</v>
      </c>
      <c r="F79" s="1">
        <v>1299.99</v>
      </c>
      <c r="G79">
        <v>10</v>
      </c>
      <c r="H79" s="1">
        <v>520</v>
      </c>
      <c r="I79" s="1">
        <v>5199.96</v>
      </c>
      <c r="J79" s="1">
        <v>4679.96</v>
      </c>
      <c r="K79" s="1">
        <v>3379.96</v>
      </c>
      <c r="L79" s="1">
        <v>1300</v>
      </c>
      <c r="M79" s="1">
        <v>27.78</v>
      </c>
      <c r="N79" s="1" t="s">
        <v>91</v>
      </c>
    </row>
    <row r="80" spans="1:14" x14ac:dyDescent="0.35">
      <c r="A80">
        <v>79</v>
      </c>
      <c r="B80">
        <v>195</v>
      </c>
      <c r="C80">
        <v>9</v>
      </c>
      <c r="D80">
        <v>1</v>
      </c>
      <c r="E80">
        <v>23</v>
      </c>
      <c r="F80" s="1">
        <v>219.99</v>
      </c>
      <c r="G80">
        <v>5</v>
      </c>
      <c r="H80" s="1">
        <v>252.99</v>
      </c>
      <c r="I80" s="1">
        <v>5059.7700000000004</v>
      </c>
      <c r="J80" s="1">
        <v>4806.78</v>
      </c>
      <c r="K80" s="1">
        <v>3541.77</v>
      </c>
      <c r="L80" s="1">
        <v>1265.01</v>
      </c>
      <c r="M80" s="1">
        <v>26.32</v>
      </c>
      <c r="N80" s="1" t="s">
        <v>92</v>
      </c>
    </row>
    <row r="81" spans="1:14" x14ac:dyDescent="0.35">
      <c r="A81">
        <v>80</v>
      </c>
      <c r="B81">
        <v>533</v>
      </c>
      <c r="C81">
        <v>7</v>
      </c>
      <c r="D81">
        <v>3</v>
      </c>
      <c r="E81">
        <v>14</v>
      </c>
      <c r="F81" s="1">
        <v>1319.99</v>
      </c>
      <c r="G81">
        <v>0</v>
      </c>
      <c r="H81" s="1">
        <v>0</v>
      </c>
      <c r="I81" s="1">
        <v>18479.86</v>
      </c>
      <c r="J81" s="1">
        <v>18479.86</v>
      </c>
      <c r="K81" s="1">
        <v>12935.86</v>
      </c>
      <c r="L81" s="1">
        <v>5544</v>
      </c>
      <c r="M81" s="1">
        <v>30</v>
      </c>
      <c r="N81" s="1" t="s">
        <v>93</v>
      </c>
    </row>
    <row r="82" spans="1:14" x14ac:dyDescent="0.35">
      <c r="A82">
        <v>81</v>
      </c>
      <c r="B82">
        <v>339</v>
      </c>
      <c r="C82">
        <v>11</v>
      </c>
      <c r="D82">
        <v>1</v>
      </c>
      <c r="E82">
        <v>10</v>
      </c>
      <c r="F82" s="1">
        <v>2299.9899999999998</v>
      </c>
      <c r="G82">
        <v>15</v>
      </c>
      <c r="H82" s="1">
        <v>3449.99</v>
      </c>
      <c r="I82" s="1">
        <v>22999.9</v>
      </c>
      <c r="J82" s="1">
        <v>19549.91</v>
      </c>
      <c r="K82" s="1">
        <v>14949.9</v>
      </c>
      <c r="L82" s="1">
        <v>4600.01</v>
      </c>
      <c r="M82" s="1">
        <v>23.53</v>
      </c>
      <c r="N82" s="1" t="s">
        <v>94</v>
      </c>
    </row>
    <row r="83" spans="1:14" x14ac:dyDescent="0.35">
      <c r="A83">
        <v>82</v>
      </c>
      <c r="B83">
        <v>683</v>
      </c>
      <c r="C83">
        <v>14</v>
      </c>
      <c r="D83">
        <v>3</v>
      </c>
      <c r="E83">
        <v>13</v>
      </c>
      <c r="F83" s="1">
        <v>1299.99</v>
      </c>
      <c r="G83">
        <v>20</v>
      </c>
      <c r="H83" s="1">
        <v>3379.97</v>
      </c>
      <c r="I83" s="1">
        <v>16899.87</v>
      </c>
      <c r="J83" s="1">
        <v>13519.9</v>
      </c>
      <c r="K83" s="1">
        <v>10984.87</v>
      </c>
      <c r="L83" s="1">
        <v>2535.0300000000002</v>
      </c>
      <c r="M83" s="1">
        <v>18.75</v>
      </c>
      <c r="N83" s="1" t="s">
        <v>95</v>
      </c>
    </row>
    <row r="84" spans="1:14" x14ac:dyDescent="0.35">
      <c r="A84">
        <v>83</v>
      </c>
      <c r="B84">
        <v>568</v>
      </c>
      <c r="C84">
        <v>5</v>
      </c>
      <c r="D84">
        <v>2</v>
      </c>
      <c r="E84">
        <v>27</v>
      </c>
      <c r="F84" s="1">
        <v>1919.99</v>
      </c>
      <c r="G84">
        <v>5</v>
      </c>
      <c r="H84" s="1">
        <v>2591.9899999999998</v>
      </c>
      <c r="I84" s="1">
        <v>51839.73</v>
      </c>
      <c r="J84" s="1">
        <v>49247.74</v>
      </c>
      <c r="K84" s="1">
        <v>36287.730000000003</v>
      </c>
      <c r="L84" s="1">
        <v>12960.01</v>
      </c>
      <c r="M84" s="1">
        <v>26.32</v>
      </c>
      <c r="N84" s="1" t="s">
        <v>96</v>
      </c>
    </row>
    <row r="85" spans="1:14" x14ac:dyDescent="0.35">
      <c r="A85">
        <v>84</v>
      </c>
      <c r="B85">
        <v>179</v>
      </c>
      <c r="C85">
        <v>10</v>
      </c>
      <c r="D85">
        <v>4</v>
      </c>
      <c r="E85">
        <v>9</v>
      </c>
      <c r="F85" s="1">
        <v>3299.99</v>
      </c>
      <c r="G85">
        <v>0</v>
      </c>
      <c r="H85" s="1">
        <v>0</v>
      </c>
      <c r="I85" s="1">
        <v>29699.91</v>
      </c>
      <c r="J85" s="1">
        <v>29699.91</v>
      </c>
      <c r="K85" s="1">
        <v>19304.91</v>
      </c>
      <c r="L85" s="1">
        <v>10395</v>
      </c>
      <c r="M85" s="1">
        <v>35</v>
      </c>
      <c r="N85" s="1" t="s">
        <v>97</v>
      </c>
    </row>
    <row r="86" spans="1:14" x14ac:dyDescent="0.35">
      <c r="A86">
        <v>85</v>
      </c>
      <c r="B86">
        <v>294</v>
      </c>
      <c r="C86">
        <v>7</v>
      </c>
      <c r="D86">
        <v>4</v>
      </c>
      <c r="E86">
        <v>38</v>
      </c>
      <c r="F86" s="1">
        <v>1319.99</v>
      </c>
      <c r="G86">
        <v>10</v>
      </c>
      <c r="H86" s="1">
        <v>5015.96</v>
      </c>
      <c r="I86" s="1">
        <v>50159.62</v>
      </c>
      <c r="J86" s="1">
        <v>45143.66</v>
      </c>
      <c r="K86" s="1">
        <v>35111.620000000003</v>
      </c>
      <c r="L86" s="1">
        <v>10032.040000000001</v>
      </c>
      <c r="M86" s="1">
        <v>22.22</v>
      </c>
      <c r="N86" s="1" t="s">
        <v>98</v>
      </c>
    </row>
    <row r="87" spans="1:14" x14ac:dyDescent="0.35">
      <c r="A87">
        <v>86</v>
      </c>
      <c r="B87">
        <v>330</v>
      </c>
      <c r="C87">
        <v>15</v>
      </c>
      <c r="D87">
        <v>4</v>
      </c>
      <c r="E87">
        <v>57</v>
      </c>
      <c r="F87" s="1">
        <v>429.99</v>
      </c>
      <c r="G87">
        <v>20</v>
      </c>
      <c r="H87" s="1">
        <v>4901.8900000000003</v>
      </c>
      <c r="I87" s="1">
        <v>24509.43</v>
      </c>
      <c r="J87" s="1">
        <v>19607.54</v>
      </c>
      <c r="K87" s="1">
        <v>17156.43</v>
      </c>
      <c r="L87" s="1">
        <v>2451.11</v>
      </c>
      <c r="M87" s="1">
        <v>12.5</v>
      </c>
      <c r="N87" s="1" t="s">
        <v>99</v>
      </c>
    </row>
    <row r="88" spans="1:14" x14ac:dyDescent="0.35">
      <c r="A88">
        <v>87</v>
      </c>
      <c r="B88">
        <v>524</v>
      </c>
      <c r="C88">
        <v>16</v>
      </c>
      <c r="D88">
        <v>2</v>
      </c>
      <c r="E88">
        <v>11</v>
      </c>
      <c r="F88" s="1">
        <v>229.99</v>
      </c>
      <c r="G88">
        <v>0</v>
      </c>
      <c r="H88" s="1">
        <v>0</v>
      </c>
      <c r="I88" s="1">
        <v>2529.89</v>
      </c>
      <c r="J88" s="1">
        <v>2529.89</v>
      </c>
      <c r="K88" s="1">
        <v>1770.89</v>
      </c>
      <c r="L88" s="1">
        <v>759</v>
      </c>
      <c r="M88" s="1">
        <v>30</v>
      </c>
      <c r="N88" s="1" t="s">
        <v>100</v>
      </c>
    </row>
    <row r="89" spans="1:14" x14ac:dyDescent="0.35">
      <c r="A89">
        <v>88</v>
      </c>
      <c r="B89">
        <v>680</v>
      </c>
      <c r="C89">
        <v>11</v>
      </c>
      <c r="D89">
        <v>1</v>
      </c>
      <c r="E89">
        <v>8</v>
      </c>
      <c r="F89" s="1">
        <v>2299.9899999999998</v>
      </c>
      <c r="G89">
        <v>20</v>
      </c>
      <c r="H89" s="1">
        <v>3679.98</v>
      </c>
      <c r="I89" s="1">
        <v>18399.919999999998</v>
      </c>
      <c r="J89" s="1">
        <v>14719.94</v>
      </c>
      <c r="K89" s="1">
        <v>11959.92</v>
      </c>
      <c r="L89" s="1">
        <v>2760.02</v>
      </c>
      <c r="M89" s="1">
        <v>18.75</v>
      </c>
      <c r="N89" s="1" t="s">
        <v>101</v>
      </c>
    </row>
    <row r="90" spans="1:14" x14ac:dyDescent="0.35">
      <c r="A90">
        <v>89</v>
      </c>
      <c r="B90">
        <v>231</v>
      </c>
      <c r="C90">
        <v>7</v>
      </c>
      <c r="D90">
        <v>2</v>
      </c>
      <c r="E90">
        <v>1</v>
      </c>
      <c r="F90" s="1">
        <v>1319.99</v>
      </c>
      <c r="G90">
        <v>0</v>
      </c>
      <c r="H90" s="1">
        <v>0</v>
      </c>
      <c r="I90" s="1">
        <v>1319.99</v>
      </c>
      <c r="J90" s="1">
        <v>1319.99</v>
      </c>
      <c r="K90" s="1">
        <v>923.99</v>
      </c>
      <c r="L90" s="1">
        <v>396</v>
      </c>
      <c r="M90" s="1">
        <v>30</v>
      </c>
      <c r="N90" s="1" t="s">
        <v>102</v>
      </c>
    </row>
    <row r="91" spans="1:14" x14ac:dyDescent="0.35">
      <c r="A91">
        <v>90</v>
      </c>
      <c r="B91">
        <v>487</v>
      </c>
      <c r="C91">
        <v>3</v>
      </c>
      <c r="D91">
        <v>4</v>
      </c>
      <c r="E91">
        <v>27</v>
      </c>
      <c r="F91" s="1">
        <v>849.99</v>
      </c>
      <c r="G91">
        <v>10</v>
      </c>
      <c r="H91" s="1">
        <v>2294.9699999999998</v>
      </c>
      <c r="I91" s="1">
        <v>22949.73</v>
      </c>
      <c r="J91" s="1">
        <v>20654.759999999998</v>
      </c>
      <c r="K91" s="1">
        <v>16064.73</v>
      </c>
      <c r="L91" s="1">
        <v>4590.03</v>
      </c>
      <c r="M91" s="1">
        <v>22.22</v>
      </c>
      <c r="N91" s="1" t="s">
        <v>103</v>
      </c>
    </row>
    <row r="92" spans="1:14" x14ac:dyDescent="0.35">
      <c r="A92">
        <v>91</v>
      </c>
      <c r="B92">
        <v>714</v>
      </c>
      <c r="C92">
        <v>13</v>
      </c>
      <c r="D92">
        <v>4</v>
      </c>
      <c r="E92">
        <v>13</v>
      </c>
      <c r="F92" s="1">
        <v>3299.99</v>
      </c>
      <c r="G92">
        <v>0</v>
      </c>
      <c r="H92" s="1">
        <v>0</v>
      </c>
      <c r="I92" s="1">
        <v>42899.87</v>
      </c>
      <c r="J92" s="1">
        <v>42899.87</v>
      </c>
      <c r="K92" s="1">
        <v>27884.87</v>
      </c>
      <c r="L92" s="1">
        <v>15015</v>
      </c>
      <c r="M92" s="1">
        <v>35</v>
      </c>
      <c r="N92" s="1" t="s">
        <v>104</v>
      </c>
    </row>
    <row r="93" spans="1:14" x14ac:dyDescent="0.35">
      <c r="A93">
        <v>92</v>
      </c>
      <c r="B93">
        <v>672</v>
      </c>
      <c r="C93">
        <v>1</v>
      </c>
      <c r="D93">
        <v>1</v>
      </c>
      <c r="E93">
        <v>55</v>
      </c>
      <c r="F93" s="1">
        <v>1299.99</v>
      </c>
      <c r="G93">
        <v>0</v>
      </c>
      <c r="H93" s="1">
        <v>0</v>
      </c>
      <c r="I93" s="1">
        <v>71499.45</v>
      </c>
      <c r="J93" s="1">
        <v>71499.45</v>
      </c>
      <c r="K93" s="1">
        <v>49499.45</v>
      </c>
      <c r="L93" s="1">
        <v>22000</v>
      </c>
      <c r="M93" s="1">
        <v>30.77</v>
      </c>
      <c r="N93" s="1" t="s">
        <v>105</v>
      </c>
    </row>
    <row r="94" spans="1:14" x14ac:dyDescent="0.35">
      <c r="A94">
        <v>93</v>
      </c>
      <c r="B94">
        <v>713</v>
      </c>
      <c r="C94">
        <v>15</v>
      </c>
      <c r="D94">
        <v>1</v>
      </c>
      <c r="E94">
        <v>72</v>
      </c>
      <c r="F94" s="1">
        <v>429.99</v>
      </c>
      <c r="G94">
        <v>0</v>
      </c>
      <c r="H94" s="1">
        <v>0</v>
      </c>
      <c r="I94" s="1">
        <v>30959.279999999999</v>
      </c>
      <c r="J94" s="1">
        <v>30959.279999999999</v>
      </c>
      <c r="K94" s="1">
        <v>21671.279999999999</v>
      </c>
      <c r="L94" s="1">
        <v>9288</v>
      </c>
      <c r="M94" s="1">
        <v>30</v>
      </c>
      <c r="N94" s="1" t="s">
        <v>106</v>
      </c>
    </row>
    <row r="95" spans="1:14" x14ac:dyDescent="0.35">
      <c r="A95">
        <v>94</v>
      </c>
      <c r="B95">
        <v>125</v>
      </c>
      <c r="C95">
        <v>15</v>
      </c>
      <c r="D95">
        <v>2</v>
      </c>
      <c r="E95">
        <v>60</v>
      </c>
      <c r="F95" s="1">
        <v>429.99</v>
      </c>
      <c r="G95">
        <v>10</v>
      </c>
      <c r="H95" s="1">
        <v>2579.94</v>
      </c>
      <c r="I95" s="1">
        <v>25799.4</v>
      </c>
      <c r="J95" s="1">
        <v>23219.46</v>
      </c>
      <c r="K95" s="1">
        <v>18059.400000000001</v>
      </c>
      <c r="L95" s="1">
        <v>5160.0600000000004</v>
      </c>
      <c r="M95" s="1">
        <v>22.22</v>
      </c>
      <c r="N95" s="1" t="s">
        <v>107</v>
      </c>
    </row>
    <row r="96" spans="1:14" x14ac:dyDescent="0.35">
      <c r="A96">
        <v>95</v>
      </c>
      <c r="B96">
        <v>610</v>
      </c>
      <c r="C96">
        <v>11</v>
      </c>
      <c r="D96">
        <v>4</v>
      </c>
      <c r="E96">
        <v>10</v>
      </c>
      <c r="F96" s="1">
        <v>2299.9899999999998</v>
      </c>
      <c r="G96">
        <v>10</v>
      </c>
      <c r="H96" s="1">
        <v>2299.9899999999998</v>
      </c>
      <c r="I96" s="1">
        <v>22999.9</v>
      </c>
      <c r="J96" s="1">
        <v>20699.91</v>
      </c>
      <c r="K96" s="1">
        <v>14949.9</v>
      </c>
      <c r="L96" s="1">
        <v>5750.01</v>
      </c>
      <c r="M96" s="1">
        <v>27.78</v>
      </c>
      <c r="N96" s="1" t="s">
        <v>108</v>
      </c>
    </row>
    <row r="97" spans="1:14" x14ac:dyDescent="0.35">
      <c r="A97">
        <v>96</v>
      </c>
      <c r="B97">
        <v>562</v>
      </c>
      <c r="C97">
        <v>15</v>
      </c>
      <c r="D97">
        <v>2</v>
      </c>
      <c r="E97">
        <v>61</v>
      </c>
      <c r="F97" s="1">
        <v>429.99</v>
      </c>
      <c r="G97">
        <v>5</v>
      </c>
      <c r="H97" s="1">
        <v>1311.47</v>
      </c>
      <c r="I97" s="1">
        <v>26229.39</v>
      </c>
      <c r="J97" s="1">
        <v>24917.919999999998</v>
      </c>
      <c r="K97" s="1">
        <v>18360.39</v>
      </c>
      <c r="L97" s="1">
        <v>6557.53</v>
      </c>
      <c r="M97" s="1">
        <v>26.32</v>
      </c>
      <c r="N97" s="1" t="s">
        <v>109</v>
      </c>
    </row>
    <row r="98" spans="1:14" x14ac:dyDescent="0.35">
      <c r="A98">
        <v>97</v>
      </c>
      <c r="B98">
        <v>254</v>
      </c>
      <c r="C98">
        <v>9</v>
      </c>
      <c r="D98">
        <v>5</v>
      </c>
      <c r="E98">
        <v>16</v>
      </c>
      <c r="F98" s="1">
        <v>219.99</v>
      </c>
      <c r="G98">
        <v>0</v>
      </c>
      <c r="H98" s="1">
        <v>0</v>
      </c>
      <c r="I98" s="1">
        <v>3519.84</v>
      </c>
      <c r="J98" s="1">
        <v>3519.84</v>
      </c>
      <c r="K98" s="1">
        <v>2463.84</v>
      </c>
      <c r="L98" s="1">
        <v>1056</v>
      </c>
      <c r="M98" s="1">
        <v>30</v>
      </c>
      <c r="N98" s="1" t="s">
        <v>110</v>
      </c>
    </row>
    <row r="99" spans="1:14" x14ac:dyDescent="0.35">
      <c r="A99">
        <v>98</v>
      </c>
      <c r="B99">
        <v>451</v>
      </c>
      <c r="C99">
        <v>3</v>
      </c>
      <c r="D99">
        <v>3</v>
      </c>
      <c r="E99">
        <v>16</v>
      </c>
      <c r="F99" s="1">
        <v>849.99</v>
      </c>
      <c r="G99">
        <v>0</v>
      </c>
      <c r="H99" s="1">
        <v>0</v>
      </c>
      <c r="I99" s="1">
        <v>13599.84</v>
      </c>
      <c r="J99" s="1">
        <v>13599.84</v>
      </c>
      <c r="K99" s="1">
        <v>9519.84</v>
      </c>
      <c r="L99" s="1">
        <v>4080</v>
      </c>
      <c r="M99" s="1">
        <v>30</v>
      </c>
      <c r="N99" s="1" t="s">
        <v>111</v>
      </c>
    </row>
    <row r="100" spans="1:14" x14ac:dyDescent="0.35">
      <c r="A100">
        <v>99</v>
      </c>
      <c r="B100">
        <v>328</v>
      </c>
      <c r="C100">
        <v>3</v>
      </c>
      <c r="D100">
        <v>2</v>
      </c>
      <c r="E100">
        <v>20</v>
      </c>
      <c r="F100" s="1">
        <v>849.99</v>
      </c>
      <c r="G100">
        <v>0</v>
      </c>
      <c r="H100" s="1">
        <v>0</v>
      </c>
      <c r="I100" s="1">
        <v>16999.8</v>
      </c>
      <c r="J100" s="1">
        <v>16999.8</v>
      </c>
      <c r="K100" s="1">
        <v>11899.8</v>
      </c>
      <c r="L100" s="1">
        <v>5100</v>
      </c>
      <c r="M100" s="1">
        <v>30</v>
      </c>
      <c r="N100" s="1" t="s">
        <v>112</v>
      </c>
    </row>
    <row r="101" spans="1:14" x14ac:dyDescent="0.35">
      <c r="A101">
        <v>100</v>
      </c>
      <c r="B101">
        <v>711</v>
      </c>
      <c r="C101">
        <v>5</v>
      </c>
      <c r="D101">
        <v>2</v>
      </c>
      <c r="E101">
        <v>9</v>
      </c>
      <c r="F101" s="1">
        <v>1919.99</v>
      </c>
      <c r="G101">
        <v>10</v>
      </c>
      <c r="H101" s="1">
        <v>1727.99</v>
      </c>
      <c r="I101" s="1">
        <v>17279.91</v>
      </c>
      <c r="J101" s="1">
        <v>15551.92</v>
      </c>
      <c r="K101" s="1">
        <v>12095.91</v>
      </c>
      <c r="L101" s="1">
        <v>3456.01</v>
      </c>
      <c r="M101" s="1">
        <v>22.22</v>
      </c>
      <c r="N101" s="1" t="s">
        <v>113</v>
      </c>
    </row>
    <row r="102" spans="1:14" x14ac:dyDescent="0.35">
      <c r="A102">
        <v>101</v>
      </c>
      <c r="B102">
        <v>339</v>
      </c>
      <c r="C102">
        <v>15</v>
      </c>
      <c r="D102">
        <v>4</v>
      </c>
      <c r="E102">
        <v>8</v>
      </c>
      <c r="F102" s="1">
        <v>429.99</v>
      </c>
      <c r="G102">
        <v>0</v>
      </c>
      <c r="H102" s="1">
        <v>0</v>
      </c>
      <c r="I102" s="1">
        <v>3439.92</v>
      </c>
      <c r="J102" s="1">
        <v>3439.92</v>
      </c>
      <c r="K102" s="1">
        <v>2407.92</v>
      </c>
      <c r="L102" s="1">
        <v>1032</v>
      </c>
      <c r="M102" s="1">
        <v>30</v>
      </c>
      <c r="N102" s="1" t="s">
        <v>114</v>
      </c>
    </row>
    <row r="103" spans="1:14" x14ac:dyDescent="0.35">
      <c r="A103">
        <v>102</v>
      </c>
      <c r="B103">
        <v>431</v>
      </c>
      <c r="C103">
        <v>13</v>
      </c>
      <c r="D103">
        <v>5</v>
      </c>
      <c r="E103">
        <v>12</v>
      </c>
      <c r="F103" s="1">
        <v>3299.99</v>
      </c>
      <c r="G103">
        <v>0</v>
      </c>
      <c r="H103" s="1">
        <v>0</v>
      </c>
      <c r="I103" s="1">
        <v>39599.879999999997</v>
      </c>
      <c r="J103" s="1">
        <v>39599.879999999997</v>
      </c>
      <c r="K103" s="1">
        <v>25739.88</v>
      </c>
      <c r="L103" s="1">
        <v>13860</v>
      </c>
      <c r="M103" s="1">
        <v>35</v>
      </c>
      <c r="N103" s="1" t="s">
        <v>115</v>
      </c>
    </row>
    <row r="104" spans="1:14" x14ac:dyDescent="0.35">
      <c r="A104">
        <v>103</v>
      </c>
      <c r="B104">
        <v>590</v>
      </c>
      <c r="C104">
        <v>13</v>
      </c>
      <c r="D104">
        <v>4</v>
      </c>
      <c r="E104">
        <v>1</v>
      </c>
      <c r="F104" s="1">
        <v>3299.99</v>
      </c>
      <c r="G104">
        <v>0</v>
      </c>
      <c r="H104" s="1">
        <v>0</v>
      </c>
      <c r="I104" s="1">
        <v>3299.99</v>
      </c>
      <c r="J104" s="1">
        <v>3299.99</v>
      </c>
      <c r="K104" s="1">
        <v>2144.9899999999998</v>
      </c>
      <c r="L104" s="1">
        <v>1155</v>
      </c>
      <c r="M104" s="1">
        <v>35</v>
      </c>
      <c r="N104" s="1" t="s">
        <v>116</v>
      </c>
    </row>
    <row r="105" spans="1:14" x14ac:dyDescent="0.35">
      <c r="A105">
        <v>104</v>
      </c>
      <c r="B105">
        <v>400</v>
      </c>
      <c r="C105">
        <v>14</v>
      </c>
      <c r="D105">
        <v>5</v>
      </c>
      <c r="E105">
        <v>12</v>
      </c>
      <c r="F105" s="1">
        <v>1299.99</v>
      </c>
      <c r="G105">
        <v>10</v>
      </c>
      <c r="H105" s="1">
        <v>1559.99</v>
      </c>
      <c r="I105" s="1">
        <v>15599.88</v>
      </c>
      <c r="J105" s="1">
        <v>14039.89</v>
      </c>
      <c r="K105" s="1">
        <v>10139.879999999999</v>
      </c>
      <c r="L105" s="1">
        <v>3900.01</v>
      </c>
      <c r="M105" s="1">
        <v>27.78</v>
      </c>
      <c r="N105" s="1" t="s">
        <v>117</v>
      </c>
    </row>
    <row r="106" spans="1:14" x14ac:dyDescent="0.35">
      <c r="A106">
        <v>105</v>
      </c>
      <c r="B106">
        <v>618</v>
      </c>
      <c r="C106">
        <v>8</v>
      </c>
      <c r="D106">
        <v>4</v>
      </c>
      <c r="E106">
        <v>8</v>
      </c>
      <c r="F106" s="1">
        <v>899.99</v>
      </c>
      <c r="G106">
        <v>0</v>
      </c>
      <c r="H106" s="1">
        <v>0</v>
      </c>
      <c r="I106" s="1">
        <v>7199.92</v>
      </c>
      <c r="J106" s="1">
        <v>7199.92</v>
      </c>
      <c r="K106" s="1">
        <v>5039.92</v>
      </c>
      <c r="L106" s="1">
        <v>2160</v>
      </c>
      <c r="M106" s="1">
        <v>30</v>
      </c>
      <c r="N106" s="1" t="s">
        <v>118</v>
      </c>
    </row>
    <row r="107" spans="1:14" x14ac:dyDescent="0.35">
      <c r="A107">
        <v>106</v>
      </c>
      <c r="B107">
        <v>498</v>
      </c>
      <c r="C107">
        <v>1</v>
      </c>
      <c r="D107">
        <v>4</v>
      </c>
      <c r="E107">
        <v>22</v>
      </c>
      <c r="F107" s="1">
        <v>1299.99</v>
      </c>
      <c r="G107">
        <v>5</v>
      </c>
      <c r="H107" s="1">
        <v>1429.99</v>
      </c>
      <c r="I107" s="1">
        <v>28599.78</v>
      </c>
      <c r="J107" s="1">
        <v>27169.79</v>
      </c>
      <c r="K107" s="1">
        <v>19799.78</v>
      </c>
      <c r="L107" s="1">
        <v>7370.01</v>
      </c>
      <c r="M107" s="1">
        <v>27.13</v>
      </c>
      <c r="N107" s="1" t="s">
        <v>119</v>
      </c>
    </row>
    <row r="108" spans="1:14" x14ac:dyDescent="0.35">
      <c r="A108">
        <v>107</v>
      </c>
      <c r="B108">
        <v>170</v>
      </c>
      <c r="C108">
        <v>15</v>
      </c>
      <c r="D108">
        <v>2</v>
      </c>
      <c r="E108">
        <v>80</v>
      </c>
      <c r="F108" s="1">
        <v>429.99</v>
      </c>
      <c r="G108">
        <v>10</v>
      </c>
      <c r="H108" s="1">
        <v>3439.92</v>
      </c>
      <c r="I108" s="1">
        <v>34399.199999999997</v>
      </c>
      <c r="J108" s="1">
        <v>30959.279999999999</v>
      </c>
      <c r="K108" s="1">
        <v>24079.200000000001</v>
      </c>
      <c r="L108" s="1">
        <v>6880.08</v>
      </c>
      <c r="M108" s="1">
        <v>22.22</v>
      </c>
      <c r="N108" s="1" t="s">
        <v>120</v>
      </c>
    </row>
    <row r="109" spans="1:14" x14ac:dyDescent="0.35">
      <c r="A109">
        <v>108</v>
      </c>
      <c r="B109">
        <v>404</v>
      </c>
      <c r="C109">
        <v>1</v>
      </c>
      <c r="D109">
        <v>1</v>
      </c>
      <c r="E109">
        <v>42</v>
      </c>
      <c r="F109" s="1">
        <v>1299.99</v>
      </c>
      <c r="G109">
        <v>5</v>
      </c>
      <c r="H109" s="1">
        <v>2729.98</v>
      </c>
      <c r="I109" s="1">
        <v>54599.58</v>
      </c>
      <c r="J109" s="1">
        <v>51869.599999999999</v>
      </c>
      <c r="K109" s="1">
        <v>37799.58</v>
      </c>
      <c r="L109" s="1">
        <v>14070.02</v>
      </c>
      <c r="M109" s="1">
        <v>27.13</v>
      </c>
      <c r="N109" s="1" t="s">
        <v>121</v>
      </c>
    </row>
    <row r="110" spans="1:14" x14ac:dyDescent="0.35">
      <c r="A110">
        <v>109</v>
      </c>
      <c r="B110">
        <v>473</v>
      </c>
      <c r="C110">
        <v>6</v>
      </c>
      <c r="D110">
        <v>1</v>
      </c>
      <c r="E110">
        <v>17</v>
      </c>
      <c r="F110" s="1">
        <v>999.99</v>
      </c>
      <c r="G110">
        <v>5</v>
      </c>
      <c r="H110" s="1">
        <v>849.99</v>
      </c>
      <c r="I110" s="1">
        <v>16999.830000000002</v>
      </c>
      <c r="J110" s="1">
        <v>16149.84</v>
      </c>
      <c r="K110" s="1">
        <v>11899.83</v>
      </c>
      <c r="L110" s="1">
        <v>4250.01</v>
      </c>
      <c r="M110" s="1">
        <v>26.32</v>
      </c>
      <c r="N110" s="1" t="s">
        <v>122</v>
      </c>
    </row>
    <row r="111" spans="1:14" x14ac:dyDescent="0.35">
      <c r="A111">
        <v>110</v>
      </c>
      <c r="B111">
        <v>217</v>
      </c>
      <c r="C111">
        <v>15</v>
      </c>
      <c r="D111">
        <v>3</v>
      </c>
      <c r="E111">
        <v>44</v>
      </c>
      <c r="F111" s="1">
        <v>429.99</v>
      </c>
      <c r="G111">
        <v>5</v>
      </c>
      <c r="H111" s="1">
        <v>945.98</v>
      </c>
      <c r="I111" s="1">
        <v>18919.560000000001</v>
      </c>
      <c r="J111" s="1">
        <v>17973.580000000002</v>
      </c>
      <c r="K111" s="1">
        <v>13243.56</v>
      </c>
      <c r="L111" s="1">
        <v>4730.0200000000004</v>
      </c>
      <c r="M111" s="1">
        <v>26.32</v>
      </c>
      <c r="N111" s="1" t="s">
        <v>123</v>
      </c>
    </row>
    <row r="112" spans="1:14" x14ac:dyDescent="0.35">
      <c r="A112">
        <v>111</v>
      </c>
      <c r="B112">
        <v>432</v>
      </c>
      <c r="C112">
        <v>9</v>
      </c>
      <c r="D112">
        <v>1</v>
      </c>
      <c r="E112">
        <v>16</v>
      </c>
      <c r="F112" s="1">
        <v>219.99</v>
      </c>
      <c r="G112">
        <v>0</v>
      </c>
      <c r="H112" s="1">
        <v>0</v>
      </c>
      <c r="I112" s="1">
        <v>3519.84</v>
      </c>
      <c r="J112" s="1">
        <v>3519.84</v>
      </c>
      <c r="K112" s="1">
        <v>2463.84</v>
      </c>
      <c r="L112" s="1">
        <v>1056</v>
      </c>
      <c r="M112" s="1">
        <v>30</v>
      </c>
      <c r="N112" s="1" t="s">
        <v>124</v>
      </c>
    </row>
    <row r="113" spans="1:14" x14ac:dyDescent="0.35">
      <c r="A113">
        <v>112</v>
      </c>
      <c r="B113">
        <v>553</v>
      </c>
      <c r="C113">
        <v>2</v>
      </c>
      <c r="D113">
        <v>3</v>
      </c>
      <c r="E113">
        <v>15</v>
      </c>
      <c r="F113" s="1">
        <v>1199.99</v>
      </c>
      <c r="G113">
        <v>0</v>
      </c>
      <c r="H113" s="1">
        <v>0</v>
      </c>
      <c r="I113" s="1">
        <v>17999.849999999999</v>
      </c>
      <c r="J113" s="1">
        <v>17999.849999999999</v>
      </c>
      <c r="K113" s="1">
        <v>12599.85</v>
      </c>
      <c r="L113" s="1">
        <v>5400</v>
      </c>
      <c r="M113" s="1">
        <v>30</v>
      </c>
      <c r="N113" s="1" t="s">
        <v>125</v>
      </c>
    </row>
    <row r="114" spans="1:14" x14ac:dyDescent="0.35">
      <c r="A114">
        <v>113</v>
      </c>
      <c r="B114">
        <v>668</v>
      </c>
      <c r="C114">
        <v>2</v>
      </c>
      <c r="D114">
        <v>1</v>
      </c>
      <c r="E114">
        <v>32</v>
      </c>
      <c r="F114" s="1">
        <v>1199.99</v>
      </c>
      <c r="G114">
        <v>0</v>
      </c>
      <c r="H114" s="1">
        <v>0</v>
      </c>
      <c r="I114" s="1">
        <v>38399.68</v>
      </c>
      <c r="J114" s="1">
        <v>38399.68</v>
      </c>
      <c r="K114" s="1">
        <v>26879.68</v>
      </c>
      <c r="L114" s="1">
        <v>11520</v>
      </c>
      <c r="M114" s="1">
        <v>30</v>
      </c>
      <c r="N114" s="1" t="s">
        <v>126</v>
      </c>
    </row>
    <row r="115" spans="1:14" x14ac:dyDescent="0.35">
      <c r="A115">
        <v>114</v>
      </c>
      <c r="B115">
        <v>21</v>
      </c>
      <c r="C115">
        <v>5</v>
      </c>
      <c r="D115">
        <v>2</v>
      </c>
      <c r="E115">
        <v>9</v>
      </c>
      <c r="F115" s="1">
        <v>1919.99</v>
      </c>
      <c r="G115">
        <v>10</v>
      </c>
      <c r="H115" s="1">
        <v>1727.99</v>
      </c>
      <c r="I115" s="1">
        <v>17279.91</v>
      </c>
      <c r="J115" s="1">
        <v>15551.92</v>
      </c>
      <c r="K115" s="1">
        <v>12095.91</v>
      </c>
      <c r="L115" s="1">
        <v>3456.01</v>
      </c>
      <c r="M115" s="1">
        <v>22.22</v>
      </c>
      <c r="N115" s="1" t="s">
        <v>127</v>
      </c>
    </row>
    <row r="116" spans="1:14" x14ac:dyDescent="0.35">
      <c r="A116">
        <v>115</v>
      </c>
      <c r="B116">
        <v>118</v>
      </c>
      <c r="C116">
        <v>7</v>
      </c>
      <c r="D116">
        <v>4</v>
      </c>
      <c r="E116">
        <v>23</v>
      </c>
      <c r="F116" s="1">
        <v>1319.99</v>
      </c>
      <c r="G116">
        <v>0</v>
      </c>
      <c r="H116" s="1">
        <v>0</v>
      </c>
      <c r="I116" s="1">
        <v>30359.77</v>
      </c>
      <c r="J116" s="1">
        <v>30359.77</v>
      </c>
      <c r="K116" s="1">
        <v>21251.77</v>
      </c>
      <c r="L116" s="1">
        <v>9108</v>
      </c>
      <c r="M116" s="1">
        <v>30</v>
      </c>
      <c r="N116" s="1" t="s">
        <v>128</v>
      </c>
    </row>
    <row r="117" spans="1:14" x14ac:dyDescent="0.35">
      <c r="A117">
        <v>116</v>
      </c>
      <c r="B117">
        <v>378</v>
      </c>
      <c r="C117">
        <v>6</v>
      </c>
      <c r="D117">
        <v>5</v>
      </c>
      <c r="E117">
        <v>39</v>
      </c>
      <c r="F117" s="1">
        <v>999.99</v>
      </c>
      <c r="G117">
        <v>20</v>
      </c>
      <c r="H117" s="1">
        <v>7799.92</v>
      </c>
      <c r="I117" s="1">
        <v>38999.61</v>
      </c>
      <c r="J117" s="1">
        <v>31199.69</v>
      </c>
      <c r="K117" s="1">
        <v>27299.61</v>
      </c>
      <c r="L117" s="1">
        <v>3900.08</v>
      </c>
      <c r="M117" s="1">
        <v>12.5</v>
      </c>
      <c r="N117" s="1" t="s">
        <v>129</v>
      </c>
    </row>
    <row r="118" spans="1:14" x14ac:dyDescent="0.35">
      <c r="A118">
        <v>117</v>
      </c>
      <c r="B118">
        <v>118</v>
      </c>
      <c r="C118">
        <v>6</v>
      </c>
      <c r="D118">
        <v>3</v>
      </c>
      <c r="E118">
        <v>7</v>
      </c>
      <c r="F118" s="1">
        <v>999.99</v>
      </c>
      <c r="G118">
        <v>10</v>
      </c>
      <c r="H118" s="1">
        <v>699.99</v>
      </c>
      <c r="I118" s="1">
        <v>6999.93</v>
      </c>
      <c r="J118" s="1">
        <v>6299.94</v>
      </c>
      <c r="K118" s="1">
        <v>4899.93</v>
      </c>
      <c r="L118" s="1">
        <v>1400.01</v>
      </c>
      <c r="M118" s="1">
        <v>22.22</v>
      </c>
      <c r="N118" s="1" t="s">
        <v>130</v>
      </c>
    </row>
    <row r="119" spans="1:14" x14ac:dyDescent="0.35">
      <c r="A119">
        <v>118</v>
      </c>
      <c r="B119">
        <v>320</v>
      </c>
      <c r="C119">
        <v>13</v>
      </c>
      <c r="D119">
        <v>4</v>
      </c>
      <c r="E119">
        <v>7</v>
      </c>
      <c r="F119" s="1">
        <v>3299.99</v>
      </c>
      <c r="G119">
        <v>0</v>
      </c>
      <c r="H119" s="1">
        <v>0</v>
      </c>
      <c r="I119" s="1">
        <v>23099.93</v>
      </c>
      <c r="J119" s="1">
        <v>23099.93</v>
      </c>
      <c r="K119" s="1">
        <v>15014.93</v>
      </c>
      <c r="L119" s="1">
        <v>8085</v>
      </c>
      <c r="M119" s="1">
        <v>35</v>
      </c>
      <c r="N119" s="1" t="s">
        <v>131</v>
      </c>
    </row>
    <row r="120" spans="1:14" x14ac:dyDescent="0.35">
      <c r="A120">
        <v>119</v>
      </c>
      <c r="B120">
        <v>708</v>
      </c>
      <c r="C120">
        <v>8</v>
      </c>
      <c r="D120">
        <v>1</v>
      </c>
      <c r="E120">
        <v>20</v>
      </c>
      <c r="F120" s="1">
        <v>899.99</v>
      </c>
      <c r="G120">
        <v>25</v>
      </c>
      <c r="H120" s="1">
        <v>4499.95</v>
      </c>
      <c r="I120" s="1">
        <v>17999.8</v>
      </c>
      <c r="J120" s="1">
        <v>13499.85</v>
      </c>
      <c r="K120" s="1">
        <v>12599.8</v>
      </c>
      <c r="L120" s="1">
        <v>900.05</v>
      </c>
      <c r="M120" s="1">
        <v>6.67</v>
      </c>
      <c r="N120" s="1" t="s">
        <v>132</v>
      </c>
    </row>
    <row r="121" spans="1:14" x14ac:dyDescent="0.35">
      <c r="A121">
        <v>120</v>
      </c>
      <c r="B121">
        <v>615</v>
      </c>
      <c r="C121">
        <v>4</v>
      </c>
      <c r="D121">
        <v>5</v>
      </c>
      <c r="E121">
        <v>3</v>
      </c>
      <c r="F121" s="1">
        <v>699.99</v>
      </c>
      <c r="G121">
        <v>0</v>
      </c>
      <c r="H121" s="1">
        <v>0</v>
      </c>
      <c r="I121" s="1">
        <v>2099.9699999999998</v>
      </c>
      <c r="J121" s="1">
        <v>2099.9699999999998</v>
      </c>
      <c r="K121" s="1">
        <v>1469.97</v>
      </c>
      <c r="L121" s="1">
        <v>630</v>
      </c>
      <c r="M121" s="1">
        <v>30</v>
      </c>
      <c r="N121" s="1" t="s">
        <v>133</v>
      </c>
    </row>
    <row r="122" spans="1:14" x14ac:dyDescent="0.35">
      <c r="A122">
        <v>121</v>
      </c>
      <c r="B122">
        <v>439</v>
      </c>
      <c r="C122">
        <v>12</v>
      </c>
      <c r="D122">
        <v>1</v>
      </c>
      <c r="E122">
        <v>9</v>
      </c>
      <c r="F122" s="1">
        <v>649.99</v>
      </c>
      <c r="G122">
        <v>0</v>
      </c>
      <c r="H122" s="1">
        <v>0</v>
      </c>
      <c r="I122" s="1">
        <v>5849.91</v>
      </c>
      <c r="J122" s="1">
        <v>5849.91</v>
      </c>
      <c r="K122" s="1">
        <v>3802.41</v>
      </c>
      <c r="L122" s="1">
        <v>2047.5</v>
      </c>
      <c r="M122" s="1">
        <v>35</v>
      </c>
      <c r="N122" s="1" t="s">
        <v>134</v>
      </c>
    </row>
    <row r="123" spans="1:14" x14ac:dyDescent="0.35">
      <c r="A123">
        <v>122</v>
      </c>
      <c r="B123">
        <v>431</v>
      </c>
      <c r="C123">
        <v>16</v>
      </c>
      <c r="D123">
        <v>1</v>
      </c>
      <c r="E123">
        <v>56</v>
      </c>
      <c r="F123" s="1">
        <v>229.99</v>
      </c>
      <c r="G123">
        <v>0</v>
      </c>
      <c r="H123" s="1">
        <v>0</v>
      </c>
      <c r="I123" s="1">
        <v>12879.44</v>
      </c>
      <c r="J123" s="1">
        <v>12879.44</v>
      </c>
      <c r="K123" s="1">
        <v>9015.44</v>
      </c>
      <c r="L123" s="1">
        <v>3864</v>
      </c>
      <c r="M123" s="1">
        <v>30</v>
      </c>
      <c r="N123" s="1" t="s">
        <v>135</v>
      </c>
    </row>
    <row r="124" spans="1:14" x14ac:dyDescent="0.35">
      <c r="A124">
        <v>123</v>
      </c>
      <c r="B124">
        <v>471</v>
      </c>
      <c r="C124">
        <v>5</v>
      </c>
      <c r="D124">
        <v>4</v>
      </c>
      <c r="E124">
        <v>12</v>
      </c>
      <c r="F124" s="1">
        <v>1919.99</v>
      </c>
      <c r="G124">
        <v>10</v>
      </c>
      <c r="H124" s="1">
        <v>2303.9899999999998</v>
      </c>
      <c r="I124" s="1">
        <v>23039.88</v>
      </c>
      <c r="J124" s="1">
        <v>20735.89</v>
      </c>
      <c r="K124" s="1">
        <v>16127.88</v>
      </c>
      <c r="L124" s="1">
        <v>4608.01</v>
      </c>
      <c r="M124" s="1">
        <v>22.22</v>
      </c>
      <c r="N124" s="1" t="s">
        <v>136</v>
      </c>
    </row>
    <row r="125" spans="1:14" x14ac:dyDescent="0.35">
      <c r="A125">
        <v>124</v>
      </c>
      <c r="B125">
        <v>277</v>
      </c>
      <c r="C125">
        <v>16</v>
      </c>
      <c r="D125">
        <v>4</v>
      </c>
      <c r="E125">
        <v>56</v>
      </c>
      <c r="F125" s="1">
        <v>229.99</v>
      </c>
      <c r="G125">
        <v>10</v>
      </c>
      <c r="H125" s="1">
        <v>1287.94</v>
      </c>
      <c r="I125" s="1">
        <v>12879.44</v>
      </c>
      <c r="J125" s="1">
        <v>11591.5</v>
      </c>
      <c r="K125" s="1">
        <v>9015.44</v>
      </c>
      <c r="L125" s="1">
        <v>2576.06</v>
      </c>
      <c r="M125" s="1">
        <v>22.22</v>
      </c>
      <c r="N125" s="1" t="s">
        <v>137</v>
      </c>
    </row>
    <row r="126" spans="1:14" x14ac:dyDescent="0.35">
      <c r="A126">
        <v>125</v>
      </c>
      <c r="B126">
        <v>331</v>
      </c>
      <c r="C126">
        <v>8</v>
      </c>
      <c r="D126">
        <v>1</v>
      </c>
      <c r="E126">
        <v>18</v>
      </c>
      <c r="F126" s="1">
        <v>899.99</v>
      </c>
      <c r="G126">
        <v>10</v>
      </c>
      <c r="H126" s="1">
        <v>1619.98</v>
      </c>
      <c r="I126" s="1">
        <v>16199.82</v>
      </c>
      <c r="J126" s="1">
        <v>14579.84</v>
      </c>
      <c r="K126" s="1">
        <v>11339.82</v>
      </c>
      <c r="L126" s="1">
        <v>3240.02</v>
      </c>
      <c r="M126" s="1">
        <v>22.22</v>
      </c>
      <c r="N126" s="1" t="s">
        <v>138</v>
      </c>
    </row>
    <row r="127" spans="1:14" x14ac:dyDescent="0.35">
      <c r="A127">
        <v>126</v>
      </c>
      <c r="B127">
        <v>476</v>
      </c>
      <c r="C127">
        <v>13</v>
      </c>
      <c r="D127">
        <v>3</v>
      </c>
      <c r="E127">
        <v>1</v>
      </c>
      <c r="F127" s="1">
        <v>3299.99</v>
      </c>
      <c r="G127">
        <v>5</v>
      </c>
      <c r="H127" s="1">
        <v>165</v>
      </c>
      <c r="I127" s="1">
        <v>3299.99</v>
      </c>
      <c r="J127" s="1">
        <v>3134.99</v>
      </c>
      <c r="K127" s="1">
        <v>2144.9899999999998</v>
      </c>
      <c r="L127" s="1">
        <v>990</v>
      </c>
      <c r="M127" s="1">
        <v>31.58</v>
      </c>
      <c r="N127" s="1" t="s">
        <v>139</v>
      </c>
    </row>
    <row r="128" spans="1:14" x14ac:dyDescent="0.35">
      <c r="A128">
        <v>127</v>
      </c>
      <c r="B128">
        <v>333</v>
      </c>
      <c r="C128">
        <v>6</v>
      </c>
      <c r="D128">
        <v>4</v>
      </c>
      <c r="E128">
        <v>28</v>
      </c>
      <c r="F128" s="1">
        <v>999.99</v>
      </c>
      <c r="G128">
        <v>5</v>
      </c>
      <c r="H128" s="1">
        <v>1399.99</v>
      </c>
      <c r="I128" s="1">
        <v>27999.72</v>
      </c>
      <c r="J128" s="1">
        <v>26599.73</v>
      </c>
      <c r="K128" s="1">
        <v>19599.72</v>
      </c>
      <c r="L128" s="1">
        <v>7000.01</v>
      </c>
      <c r="M128" s="1">
        <v>26.32</v>
      </c>
      <c r="N128" s="1" t="s">
        <v>140</v>
      </c>
    </row>
    <row r="129" spans="1:14" x14ac:dyDescent="0.35">
      <c r="A129">
        <v>128</v>
      </c>
      <c r="B129">
        <v>265</v>
      </c>
      <c r="C129">
        <v>11</v>
      </c>
      <c r="D129">
        <v>3</v>
      </c>
      <c r="E129">
        <v>15</v>
      </c>
      <c r="F129" s="1">
        <v>2299.9899999999998</v>
      </c>
      <c r="G129">
        <v>10</v>
      </c>
      <c r="H129" s="1">
        <v>3449.99</v>
      </c>
      <c r="I129" s="1">
        <v>34499.85</v>
      </c>
      <c r="J129" s="1">
        <v>31049.86</v>
      </c>
      <c r="K129" s="1">
        <v>22424.85</v>
      </c>
      <c r="L129" s="1">
        <v>8625.01</v>
      </c>
      <c r="M129" s="1">
        <v>27.78</v>
      </c>
      <c r="N129" s="1" t="s">
        <v>141</v>
      </c>
    </row>
    <row r="130" spans="1:14" x14ac:dyDescent="0.35">
      <c r="A130">
        <v>129</v>
      </c>
      <c r="B130">
        <v>283</v>
      </c>
      <c r="C130">
        <v>1</v>
      </c>
      <c r="D130">
        <v>5</v>
      </c>
      <c r="E130">
        <v>25</v>
      </c>
      <c r="F130" s="1">
        <v>1299.99</v>
      </c>
      <c r="G130">
        <v>0</v>
      </c>
      <c r="H130" s="1">
        <v>0</v>
      </c>
      <c r="I130" s="1">
        <v>32499.75</v>
      </c>
      <c r="J130" s="1">
        <v>32499.75</v>
      </c>
      <c r="K130" s="1">
        <v>22499.75</v>
      </c>
      <c r="L130" s="1">
        <v>10000</v>
      </c>
      <c r="M130" s="1">
        <v>30.77</v>
      </c>
      <c r="N130" s="1" t="s">
        <v>142</v>
      </c>
    </row>
    <row r="131" spans="1:14" x14ac:dyDescent="0.35">
      <c r="A131">
        <v>130</v>
      </c>
      <c r="B131">
        <v>417</v>
      </c>
      <c r="C131">
        <v>16</v>
      </c>
      <c r="D131">
        <v>5</v>
      </c>
      <c r="E131">
        <v>31</v>
      </c>
      <c r="F131" s="1">
        <v>229.99</v>
      </c>
      <c r="G131">
        <v>5</v>
      </c>
      <c r="H131" s="1">
        <v>356.48</v>
      </c>
      <c r="I131" s="1">
        <v>7129.69</v>
      </c>
      <c r="J131" s="1">
        <v>6773.21</v>
      </c>
      <c r="K131" s="1">
        <v>4990.6899999999996</v>
      </c>
      <c r="L131" s="1">
        <v>1782.52</v>
      </c>
      <c r="M131" s="1">
        <v>26.32</v>
      </c>
      <c r="N131" s="1" t="s">
        <v>143</v>
      </c>
    </row>
    <row r="132" spans="1:14" x14ac:dyDescent="0.35">
      <c r="A132">
        <v>131</v>
      </c>
      <c r="B132">
        <v>729</v>
      </c>
      <c r="C132">
        <v>16</v>
      </c>
      <c r="D132">
        <v>4</v>
      </c>
      <c r="E132">
        <v>102</v>
      </c>
      <c r="F132" s="1">
        <v>229.99</v>
      </c>
      <c r="G132">
        <v>0</v>
      </c>
      <c r="H132" s="1">
        <v>0</v>
      </c>
      <c r="I132" s="1">
        <v>23458.98</v>
      </c>
      <c r="J132" s="1">
        <v>23458.98</v>
      </c>
      <c r="K132" s="1">
        <v>16420.98</v>
      </c>
      <c r="L132" s="1">
        <v>7038</v>
      </c>
      <c r="M132" s="1">
        <v>30</v>
      </c>
      <c r="N132" s="1" t="s">
        <v>144</v>
      </c>
    </row>
    <row r="133" spans="1:14" x14ac:dyDescent="0.35">
      <c r="A133">
        <v>132</v>
      </c>
      <c r="B133">
        <v>302</v>
      </c>
      <c r="C133">
        <v>8</v>
      </c>
      <c r="D133">
        <v>4</v>
      </c>
      <c r="E133">
        <v>16</v>
      </c>
      <c r="F133" s="1">
        <v>899.99</v>
      </c>
      <c r="G133">
        <v>0</v>
      </c>
      <c r="H133" s="1">
        <v>0</v>
      </c>
      <c r="I133" s="1">
        <v>14399.84</v>
      </c>
      <c r="J133" s="1">
        <v>14399.84</v>
      </c>
      <c r="K133" s="1">
        <v>10079.84</v>
      </c>
      <c r="L133" s="1">
        <v>4320</v>
      </c>
      <c r="M133" s="1">
        <v>30</v>
      </c>
      <c r="N133" s="1" t="s">
        <v>145</v>
      </c>
    </row>
    <row r="134" spans="1:14" x14ac:dyDescent="0.35">
      <c r="A134">
        <v>133</v>
      </c>
      <c r="B134">
        <v>596</v>
      </c>
      <c r="C134">
        <v>12</v>
      </c>
      <c r="D134">
        <v>4</v>
      </c>
      <c r="E134">
        <v>9</v>
      </c>
      <c r="F134" s="1">
        <v>649.99</v>
      </c>
      <c r="G134">
        <v>10</v>
      </c>
      <c r="H134" s="1">
        <v>584.99</v>
      </c>
      <c r="I134" s="1">
        <v>5849.91</v>
      </c>
      <c r="J134" s="1">
        <v>5264.92</v>
      </c>
      <c r="K134" s="1">
        <v>3802.41</v>
      </c>
      <c r="L134" s="1">
        <v>1462.51</v>
      </c>
      <c r="M134" s="1">
        <v>27.78</v>
      </c>
      <c r="N134" s="1" t="s">
        <v>146</v>
      </c>
    </row>
    <row r="135" spans="1:14" x14ac:dyDescent="0.35">
      <c r="A135">
        <v>134</v>
      </c>
      <c r="B135">
        <v>436</v>
      </c>
      <c r="C135">
        <v>11</v>
      </c>
      <c r="D135">
        <v>3</v>
      </c>
      <c r="E135">
        <v>12</v>
      </c>
      <c r="F135" s="1">
        <v>2299.9899999999998</v>
      </c>
      <c r="G135">
        <v>5</v>
      </c>
      <c r="H135" s="1">
        <v>1379.99</v>
      </c>
      <c r="I135" s="1">
        <v>27599.88</v>
      </c>
      <c r="J135" s="1">
        <v>26219.89</v>
      </c>
      <c r="K135" s="1">
        <v>17939.88</v>
      </c>
      <c r="L135" s="1">
        <v>8280.01</v>
      </c>
      <c r="M135" s="1">
        <v>31.58</v>
      </c>
      <c r="N135" s="1" t="s">
        <v>147</v>
      </c>
    </row>
    <row r="136" spans="1:14" x14ac:dyDescent="0.35">
      <c r="A136">
        <v>135</v>
      </c>
      <c r="B136">
        <v>314</v>
      </c>
      <c r="C136">
        <v>9</v>
      </c>
      <c r="D136">
        <v>2</v>
      </c>
      <c r="E136">
        <v>8</v>
      </c>
      <c r="F136" s="1">
        <v>219.99</v>
      </c>
      <c r="G136">
        <v>20</v>
      </c>
      <c r="H136" s="1">
        <v>351.98</v>
      </c>
      <c r="I136" s="1">
        <v>1759.92</v>
      </c>
      <c r="J136" s="1">
        <v>1407.94</v>
      </c>
      <c r="K136" s="1">
        <v>1231.92</v>
      </c>
      <c r="L136" s="1">
        <v>176.02</v>
      </c>
      <c r="M136" s="1">
        <v>12.5</v>
      </c>
      <c r="N136" s="1" t="s">
        <v>148</v>
      </c>
    </row>
    <row r="137" spans="1:14" x14ac:dyDescent="0.35">
      <c r="A137">
        <v>136</v>
      </c>
      <c r="B137">
        <v>324</v>
      </c>
      <c r="C137">
        <v>4</v>
      </c>
      <c r="D137">
        <v>5</v>
      </c>
      <c r="E137">
        <v>24</v>
      </c>
      <c r="F137" s="1">
        <v>699.99</v>
      </c>
      <c r="G137">
        <v>0</v>
      </c>
      <c r="H137" s="1">
        <v>0</v>
      </c>
      <c r="I137" s="1">
        <v>16799.759999999998</v>
      </c>
      <c r="J137" s="1">
        <v>16799.759999999998</v>
      </c>
      <c r="K137" s="1">
        <v>11759.76</v>
      </c>
      <c r="L137" s="1">
        <v>5040</v>
      </c>
      <c r="M137" s="1">
        <v>30</v>
      </c>
      <c r="N137" s="1" t="s">
        <v>149</v>
      </c>
    </row>
    <row r="138" spans="1:14" x14ac:dyDescent="0.35">
      <c r="A138">
        <v>137</v>
      </c>
      <c r="B138">
        <v>496</v>
      </c>
      <c r="C138">
        <v>9</v>
      </c>
      <c r="D138">
        <v>5</v>
      </c>
      <c r="E138">
        <v>25</v>
      </c>
      <c r="F138" s="1">
        <v>219.99</v>
      </c>
      <c r="G138">
        <v>10</v>
      </c>
      <c r="H138" s="1">
        <v>549.98</v>
      </c>
      <c r="I138" s="1">
        <v>5499.75</v>
      </c>
      <c r="J138" s="1">
        <v>4949.7700000000004</v>
      </c>
      <c r="K138" s="1">
        <v>3849.75</v>
      </c>
      <c r="L138" s="1">
        <v>1100.02</v>
      </c>
      <c r="M138" s="1">
        <v>22.22</v>
      </c>
      <c r="N138" s="1" t="s">
        <v>150</v>
      </c>
    </row>
    <row r="139" spans="1:14" x14ac:dyDescent="0.35">
      <c r="A139">
        <v>138</v>
      </c>
      <c r="B139">
        <v>290</v>
      </c>
      <c r="C139">
        <v>4</v>
      </c>
      <c r="D139">
        <v>2</v>
      </c>
      <c r="E139">
        <v>38</v>
      </c>
      <c r="F139" s="1">
        <v>699.99</v>
      </c>
      <c r="G139">
        <v>0</v>
      </c>
      <c r="H139" s="1">
        <v>0</v>
      </c>
      <c r="I139" s="1">
        <v>26599.62</v>
      </c>
      <c r="J139" s="1">
        <v>26599.62</v>
      </c>
      <c r="K139" s="1">
        <v>18619.62</v>
      </c>
      <c r="L139" s="1">
        <v>7980</v>
      </c>
      <c r="M139" s="1">
        <v>30</v>
      </c>
      <c r="N139" s="1" t="s">
        <v>151</v>
      </c>
    </row>
    <row r="140" spans="1:14" x14ac:dyDescent="0.35">
      <c r="A140">
        <v>139</v>
      </c>
      <c r="B140">
        <v>184</v>
      </c>
      <c r="C140">
        <v>10</v>
      </c>
      <c r="D140">
        <v>1</v>
      </c>
      <c r="E140">
        <v>12</v>
      </c>
      <c r="F140" s="1">
        <v>3299.99</v>
      </c>
      <c r="G140">
        <v>10</v>
      </c>
      <c r="H140" s="1">
        <v>3959.99</v>
      </c>
      <c r="I140" s="1">
        <v>39599.879999999997</v>
      </c>
      <c r="J140" s="1">
        <v>35639.89</v>
      </c>
      <c r="K140" s="1">
        <v>25739.88</v>
      </c>
      <c r="L140" s="1">
        <v>9900.01</v>
      </c>
      <c r="M140" s="1">
        <v>27.78</v>
      </c>
      <c r="N140" s="1" t="s">
        <v>152</v>
      </c>
    </row>
    <row r="141" spans="1:14" x14ac:dyDescent="0.35">
      <c r="A141">
        <v>140</v>
      </c>
      <c r="B141">
        <v>281</v>
      </c>
      <c r="C141">
        <v>2</v>
      </c>
      <c r="D141">
        <v>1</v>
      </c>
      <c r="E141">
        <v>38</v>
      </c>
      <c r="F141" s="1">
        <v>1199.99</v>
      </c>
      <c r="G141">
        <v>0</v>
      </c>
      <c r="H141" s="1">
        <v>0</v>
      </c>
      <c r="I141" s="1">
        <v>45599.62</v>
      </c>
      <c r="J141" s="1">
        <v>45599.62</v>
      </c>
      <c r="K141" s="1">
        <v>31919.62</v>
      </c>
      <c r="L141" s="1">
        <v>13680</v>
      </c>
      <c r="M141" s="1">
        <v>30</v>
      </c>
      <c r="N141" s="1" t="s">
        <v>153</v>
      </c>
    </row>
    <row r="142" spans="1:14" x14ac:dyDescent="0.35">
      <c r="A142">
        <v>141</v>
      </c>
      <c r="B142">
        <v>503</v>
      </c>
      <c r="C142">
        <v>4</v>
      </c>
      <c r="D142">
        <v>1</v>
      </c>
      <c r="E142">
        <v>37</v>
      </c>
      <c r="F142" s="1">
        <v>699.99</v>
      </c>
      <c r="G142">
        <v>0</v>
      </c>
      <c r="H142" s="1">
        <v>0</v>
      </c>
      <c r="I142" s="1">
        <v>25899.63</v>
      </c>
      <c r="J142" s="1">
        <v>25899.63</v>
      </c>
      <c r="K142" s="1">
        <v>18129.63</v>
      </c>
      <c r="L142" s="1">
        <v>7770</v>
      </c>
      <c r="M142" s="1">
        <v>30</v>
      </c>
      <c r="N142" s="1" t="s">
        <v>154</v>
      </c>
    </row>
    <row r="143" spans="1:14" x14ac:dyDescent="0.35">
      <c r="A143">
        <v>142</v>
      </c>
      <c r="B143">
        <v>491</v>
      </c>
      <c r="C143">
        <v>15</v>
      </c>
      <c r="D143">
        <v>3</v>
      </c>
      <c r="E143">
        <v>24</v>
      </c>
      <c r="F143" s="1">
        <v>429.99</v>
      </c>
      <c r="G143">
        <v>0</v>
      </c>
      <c r="H143" s="1">
        <v>0</v>
      </c>
      <c r="I143" s="1">
        <v>10319.76</v>
      </c>
      <c r="J143" s="1">
        <v>10319.76</v>
      </c>
      <c r="K143" s="1">
        <v>7223.76</v>
      </c>
      <c r="L143" s="1">
        <v>3096</v>
      </c>
      <c r="M143" s="1">
        <v>30</v>
      </c>
      <c r="N143" s="1" t="s">
        <v>155</v>
      </c>
    </row>
    <row r="144" spans="1:14" x14ac:dyDescent="0.35">
      <c r="A144">
        <v>143</v>
      </c>
      <c r="B144">
        <v>490</v>
      </c>
      <c r="C144">
        <v>4</v>
      </c>
      <c r="D144">
        <v>1</v>
      </c>
      <c r="E144">
        <v>26</v>
      </c>
      <c r="F144" s="1">
        <v>699.99</v>
      </c>
      <c r="G144">
        <v>5</v>
      </c>
      <c r="H144" s="1">
        <v>909.99</v>
      </c>
      <c r="I144" s="1">
        <v>18199.740000000002</v>
      </c>
      <c r="J144" s="1">
        <v>17289.75</v>
      </c>
      <c r="K144" s="1">
        <v>12739.74</v>
      </c>
      <c r="L144" s="1">
        <v>4550.01</v>
      </c>
      <c r="M144" s="1">
        <v>26.32</v>
      </c>
      <c r="N144" s="1" t="s">
        <v>156</v>
      </c>
    </row>
    <row r="145" spans="1:14" x14ac:dyDescent="0.35">
      <c r="A145">
        <v>144</v>
      </c>
      <c r="B145">
        <v>591</v>
      </c>
      <c r="C145">
        <v>2</v>
      </c>
      <c r="D145">
        <v>2</v>
      </c>
      <c r="E145">
        <v>10</v>
      </c>
      <c r="F145" s="1">
        <v>1199.99</v>
      </c>
      <c r="G145">
        <v>10</v>
      </c>
      <c r="H145" s="1">
        <v>1199.99</v>
      </c>
      <c r="I145" s="1">
        <v>11999.9</v>
      </c>
      <c r="J145" s="1">
        <v>10799.91</v>
      </c>
      <c r="K145" s="1">
        <v>8399.9</v>
      </c>
      <c r="L145" s="1">
        <v>2400.0100000000002</v>
      </c>
      <c r="M145" s="1">
        <v>22.22</v>
      </c>
      <c r="N145" s="1" t="s">
        <v>157</v>
      </c>
    </row>
    <row r="146" spans="1:14" x14ac:dyDescent="0.35">
      <c r="A146">
        <v>145</v>
      </c>
      <c r="B146">
        <v>88</v>
      </c>
      <c r="C146">
        <v>8</v>
      </c>
      <c r="D146">
        <v>1</v>
      </c>
      <c r="E146">
        <v>18</v>
      </c>
      <c r="F146" s="1">
        <v>899.99</v>
      </c>
      <c r="G146">
        <v>5</v>
      </c>
      <c r="H146" s="1">
        <v>809.99</v>
      </c>
      <c r="I146" s="1">
        <v>16199.82</v>
      </c>
      <c r="J146" s="1">
        <v>15389.83</v>
      </c>
      <c r="K146" s="1">
        <v>11339.82</v>
      </c>
      <c r="L146" s="1">
        <v>4050.01</v>
      </c>
      <c r="M146" s="1">
        <v>26.32</v>
      </c>
      <c r="N146" s="1" t="s">
        <v>158</v>
      </c>
    </row>
    <row r="147" spans="1:14" x14ac:dyDescent="0.35">
      <c r="A147">
        <v>146</v>
      </c>
      <c r="B147">
        <v>611</v>
      </c>
      <c r="C147">
        <v>8</v>
      </c>
      <c r="D147">
        <v>5</v>
      </c>
      <c r="E147">
        <v>13</v>
      </c>
      <c r="F147" s="1">
        <v>899.99</v>
      </c>
      <c r="G147">
        <v>5</v>
      </c>
      <c r="H147" s="1">
        <v>584.99</v>
      </c>
      <c r="I147" s="1">
        <v>11699.87</v>
      </c>
      <c r="J147" s="1">
        <v>11114.88</v>
      </c>
      <c r="K147" s="1">
        <v>8189.87</v>
      </c>
      <c r="L147" s="1">
        <v>2925.01</v>
      </c>
      <c r="M147" s="1">
        <v>26.32</v>
      </c>
      <c r="N147" s="1" t="s">
        <v>159</v>
      </c>
    </row>
    <row r="148" spans="1:14" x14ac:dyDescent="0.35">
      <c r="A148">
        <v>147</v>
      </c>
      <c r="B148">
        <v>305</v>
      </c>
      <c r="C148">
        <v>14</v>
      </c>
      <c r="D148">
        <v>3</v>
      </c>
      <c r="E148">
        <v>2</v>
      </c>
      <c r="F148" s="1">
        <v>1299.99</v>
      </c>
      <c r="G148">
        <v>15</v>
      </c>
      <c r="H148" s="1">
        <v>390</v>
      </c>
      <c r="I148" s="1">
        <v>2599.98</v>
      </c>
      <c r="J148" s="1">
        <v>2209.98</v>
      </c>
      <c r="K148" s="1">
        <v>1689.98</v>
      </c>
      <c r="L148" s="1">
        <v>520</v>
      </c>
      <c r="M148" s="1">
        <v>23.53</v>
      </c>
      <c r="N148" s="1" t="s">
        <v>160</v>
      </c>
    </row>
    <row r="149" spans="1:14" x14ac:dyDescent="0.35">
      <c r="A149">
        <v>148</v>
      </c>
      <c r="B149">
        <v>102</v>
      </c>
      <c r="C149">
        <v>7</v>
      </c>
      <c r="D149">
        <v>2</v>
      </c>
      <c r="E149">
        <v>9</v>
      </c>
      <c r="F149" s="1">
        <v>1319.99</v>
      </c>
      <c r="G149">
        <v>0</v>
      </c>
      <c r="H149" s="1">
        <v>0</v>
      </c>
      <c r="I149" s="1">
        <v>11879.91</v>
      </c>
      <c r="J149" s="1">
        <v>11879.91</v>
      </c>
      <c r="K149" s="1">
        <v>8315.91</v>
      </c>
      <c r="L149" s="1">
        <v>3564</v>
      </c>
      <c r="M149" s="1">
        <v>30</v>
      </c>
      <c r="N149" s="1" t="s">
        <v>161</v>
      </c>
    </row>
    <row r="150" spans="1:14" x14ac:dyDescent="0.35">
      <c r="A150">
        <v>149</v>
      </c>
      <c r="B150">
        <v>246</v>
      </c>
      <c r="C150">
        <v>6</v>
      </c>
      <c r="D150">
        <v>5</v>
      </c>
      <c r="E150">
        <v>5</v>
      </c>
      <c r="F150" s="1">
        <v>999.99</v>
      </c>
      <c r="G150">
        <v>0</v>
      </c>
      <c r="H150" s="1">
        <v>0</v>
      </c>
      <c r="I150" s="1">
        <v>4999.95</v>
      </c>
      <c r="J150" s="1">
        <v>4999.95</v>
      </c>
      <c r="K150" s="1">
        <v>3499.95</v>
      </c>
      <c r="L150" s="1">
        <v>1500</v>
      </c>
      <c r="M150" s="1">
        <v>30</v>
      </c>
      <c r="N150" s="1" t="s">
        <v>162</v>
      </c>
    </row>
    <row r="151" spans="1:14" x14ac:dyDescent="0.35">
      <c r="A151">
        <v>150</v>
      </c>
      <c r="B151">
        <v>419</v>
      </c>
      <c r="C151">
        <v>15</v>
      </c>
      <c r="D151">
        <v>5</v>
      </c>
      <c r="E151">
        <v>61</v>
      </c>
      <c r="F151" s="1">
        <v>429.99</v>
      </c>
      <c r="G151">
        <v>0</v>
      </c>
      <c r="H151" s="1">
        <v>0</v>
      </c>
      <c r="I151" s="1">
        <v>26229.39</v>
      </c>
      <c r="J151" s="1">
        <v>26229.39</v>
      </c>
      <c r="K151" s="1">
        <v>18360.39</v>
      </c>
      <c r="L151" s="1">
        <v>7869</v>
      </c>
      <c r="M151" s="1">
        <v>30</v>
      </c>
      <c r="N151" s="1" t="s">
        <v>163</v>
      </c>
    </row>
    <row r="152" spans="1:14" x14ac:dyDescent="0.35">
      <c r="A152">
        <v>151</v>
      </c>
      <c r="B152">
        <v>238</v>
      </c>
      <c r="C152">
        <v>10</v>
      </c>
      <c r="D152">
        <v>3</v>
      </c>
      <c r="E152">
        <v>12</v>
      </c>
      <c r="F152" s="1">
        <v>3299.99</v>
      </c>
      <c r="G152">
        <v>5</v>
      </c>
      <c r="H152" s="1">
        <v>1979.99</v>
      </c>
      <c r="I152" s="1">
        <v>39599.879999999997</v>
      </c>
      <c r="J152" s="1">
        <v>37619.89</v>
      </c>
      <c r="K152" s="1">
        <v>25739.88</v>
      </c>
      <c r="L152" s="1">
        <v>11880.01</v>
      </c>
      <c r="M152" s="1">
        <v>31.58</v>
      </c>
      <c r="N152" s="1" t="s">
        <v>164</v>
      </c>
    </row>
    <row r="153" spans="1:14" x14ac:dyDescent="0.35">
      <c r="A153">
        <v>152</v>
      </c>
      <c r="B153">
        <v>704</v>
      </c>
      <c r="C153">
        <v>8</v>
      </c>
      <c r="D153">
        <v>3</v>
      </c>
      <c r="E153">
        <v>41</v>
      </c>
      <c r="F153" s="1">
        <v>899.99</v>
      </c>
      <c r="G153">
        <v>15</v>
      </c>
      <c r="H153" s="1">
        <v>5534.94</v>
      </c>
      <c r="I153" s="1">
        <v>36899.589999999997</v>
      </c>
      <c r="J153" s="1">
        <v>31364.65</v>
      </c>
      <c r="K153" s="1">
        <v>25829.59</v>
      </c>
      <c r="L153" s="1">
        <v>5535.06</v>
      </c>
      <c r="M153" s="1">
        <v>17.649999999999999</v>
      </c>
      <c r="N153" s="1" t="s">
        <v>165</v>
      </c>
    </row>
    <row r="154" spans="1:14" x14ac:dyDescent="0.35">
      <c r="A154">
        <v>153</v>
      </c>
      <c r="B154">
        <v>203</v>
      </c>
      <c r="C154">
        <v>14</v>
      </c>
      <c r="D154">
        <v>1</v>
      </c>
      <c r="E154">
        <v>9</v>
      </c>
      <c r="F154" s="1">
        <v>1299.99</v>
      </c>
      <c r="G154">
        <v>0</v>
      </c>
      <c r="H154" s="1">
        <v>0</v>
      </c>
      <c r="I154" s="1">
        <v>11699.91</v>
      </c>
      <c r="J154" s="1">
        <v>11699.91</v>
      </c>
      <c r="K154" s="1">
        <v>7604.91</v>
      </c>
      <c r="L154" s="1">
        <v>4095</v>
      </c>
      <c r="M154" s="1">
        <v>35</v>
      </c>
      <c r="N154" s="1" t="s">
        <v>166</v>
      </c>
    </row>
    <row r="155" spans="1:14" x14ac:dyDescent="0.35">
      <c r="A155">
        <v>154</v>
      </c>
      <c r="B155">
        <v>153</v>
      </c>
      <c r="C155">
        <v>9</v>
      </c>
      <c r="D155">
        <v>2</v>
      </c>
      <c r="E155">
        <v>3</v>
      </c>
      <c r="F155" s="1">
        <v>219.99</v>
      </c>
      <c r="G155">
        <v>0</v>
      </c>
      <c r="H155" s="1">
        <v>0</v>
      </c>
      <c r="I155" s="1">
        <v>659.97</v>
      </c>
      <c r="J155" s="1">
        <v>659.97</v>
      </c>
      <c r="K155" s="1">
        <v>461.97</v>
      </c>
      <c r="L155" s="1">
        <v>198</v>
      </c>
      <c r="M155" s="1">
        <v>30</v>
      </c>
      <c r="N155" s="1" t="s">
        <v>167</v>
      </c>
    </row>
    <row r="156" spans="1:14" x14ac:dyDescent="0.35">
      <c r="A156">
        <v>155</v>
      </c>
      <c r="B156">
        <v>315</v>
      </c>
      <c r="C156">
        <v>10</v>
      </c>
      <c r="D156">
        <v>4</v>
      </c>
      <c r="E156">
        <v>4</v>
      </c>
      <c r="F156" s="1">
        <v>3299.99</v>
      </c>
      <c r="G156">
        <v>10</v>
      </c>
      <c r="H156" s="1">
        <v>1320</v>
      </c>
      <c r="I156" s="1">
        <v>13199.96</v>
      </c>
      <c r="J156" s="1">
        <v>11879.96</v>
      </c>
      <c r="K156" s="1">
        <v>8579.9599999999991</v>
      </c>
      <c r="L156" s="1">
        <v>3300</v>
      </c>
      <c r="M156" s="1">
        <v>27.78</v>
      </c>
      <c r="N156" s="1" t="s">
        <v>168</v>
      </c>
    </row>
    <row r="157" spans="1:14" x14ac:dyDescent="0.35">
      <c r="A157">
        <v>156</v>
      </c>
      <c r="B157">
        <v>312</v>
      </c>
      <c r="C157">
        <v>13</v>
      </c>
      <c r="D157">
        <v>3</v>
      </c>
      <c r="E157">
        <v>16</v>
      </c>
      <c r="F157" s="1">
        <v>3299.99</v>
      </c>
      <c r="G157">
        <v>10</v>
      </c>
      <c r="H157" s="1">
        <v>5279.98</v>
      </c>
      <c r="I157" s="1">
        <v>52799.839999999997</v>
      </c>
      <c r="J157" s="1">
        <v>47519.86</v>
      </c>
      <c r="K157" s="1">
        <v>34319.839999999997</v>
      </c>
      <c r="L157" s="1">
        <v>13200.02</v>
      </c>
      <c r="M157" s="1">
        <v>27.78</v>
      </c>
      <c r="N157" s="1" t="s">
        <v>169</v>
      </c>
    </row>
    <row r="158" spans="1:14" x14ac:dyDescent="0.35">
      <c r="A158">
        <v>157</v>
      </c>
      <c r="B158">
        <v>613</v>
      </c>
      <c r="C158">
        <v>2</v>
      </c>
      <c r="D158">
        <v>4</v>
      </c>
      <c r="E158">
        <v>48</v>
      </c>
      <c r="F158" s="1">
        <v>1199.99</v>
      </c>
      <c r="G158">
        <v>0</v>
      </c>
      <c r="H158" s="1">
        <v>0</v>
      </c>
      <c r="I158" s="1">
        <v>57599.519999999997</v>
      </c>
      <c r="J158" s="1">
        <v>57599.519999999997</v>
      </c>
      <c r="K158" s="1">
        <v>40319.519999999997</v>
      </c>
      <c r="L158" s="1">
        <v>17280</v>
      </c>
      <c r="M158" s="1">
        <v>30</v>
      </c>
      <c r="N158" s="1" t="s">
        <v>170</v>
      </c>
    </row>
    <row r="159" spans="1:14" x14ac:dyDescent="0.35">
      <c r="A159">
        <v>158</v>
      </c>
      <c r="B159">
        <v>257</v>
      </c>
      <c r="C159">
        <v>1</v>
      </c>
      <c r="D159">
        <v>1</v>
      </c>
      <c r="E159">
        <v>15</v>
      </c>
      <c r="F159" s="1">
        <v>1299.99</v>
      </c>
      <c r="G159">
        <v>10</v>
      </c>
      <c r="H159" s="1">
        <v>1949.98</v>
      </c>
      <c r="I159" s="1">
        <v>19499.849999999999</v>
      </c>
      <c r="J159" s="1">
        <v>17549.87</v>
      </c>
      <c r="K159" s="1">
        <v>13499.85</v>
      </c>
      <c r="L159" s="1">
        <v>4050.02</v>
      </c>
      <c r="M159" s="1">
        <v>23.08</v>
      </c>
      <c r="N159" s="1" t="s">
        <v>171</v>
      </c>
    </row>
    <row r="160" spans="1:14" x14ac:dyDescent="0.35">
      <c r="A160">
        <v>159</v>
      </c>
      <c r="B160">
        <v>22</v>
      </c>
      <c r="C160">
        <v>9</v>
      </c>
      <c r="D160">
        <v>5</v>
      </c>
      <c r="E160">
        <v>2</v>
      </c>
      <c r="F160" s="1">
        <v>219.99</v>
      </c>
      <c r="G160">
        <v>25</v>
      </c>
      <c r="H160" s="1">
        <v>110</v>
      </c>
      <c r="I160" s="1">
        <v>439.98</v>
      </c>
      <c r="J160" s="1">
        <v>329.98</v>
      </c>
      <c r="K160" s="1">
        <v>307.98</v>
      </c>
      <c r="L160" s="1">
        <v>22</v>
      </c>
      <c r="M160" s="1">
        <v>6.67</v>
      </c>
      <c r="N160" s="1" t="s">
        <v>172</v>
      </c>
    </row>
    <row r="161" spans="1:14" x14ac:dyDescent="0.35">
      <c r="A161">
        <v>160</v>
      </c>
      <c r="B161">
        <v>180</v>
      </c>
      <c r="C161">
        <v>16</v>
      </c>
      <c r="D161">
        <v>5</v>
      </c>
      <c r="E161">
        <v>57</v>
      </c>
      <c r="F161" s="1">
        <v>229.99</v>
      </c>
      <c r="G161">
        <v>0</v>
      </c>
      <c r="H161" s="1">
        <v>0</v>
      </c>
      <c r="I161" s="1">
        <v>13109.43</v>
      </c>
      <c r="J161" s="1">
        <v>13109.43</v>
      </c>
      <c r="K161" s="1">
        <v>9176.43</v>
      </c>
      <c r="L161" s="1">
        <v>3933</v>
      </c>
      <c r="M161" s="1">
        <v>30</v>
      </c>
      <c r="N161" s="1" t="s">
        <v>173</v>
      </c>
    </row>
    <row r="162" spans="1:14" x14ac:dyDescent="0.35">
      <c r="A162">
        <v>161</v>
      </c>
      <c r="B162">
        <v>600</v>
      </c>
      <c r="C162">
        <v>14</v>
      </c>
      <c r="D162">
        <v>4</v>
      </c>
      <c r="E162">
        <v>2</v>
      </c>
      <c r="F162" s="1">
        <v>1299.99</v>
      </c>
      <c r="G162">
        <v>5</v>
      </c>
      <c r="H162" s="1">
        <v>130</v>
      </c>
      <c r="I162" s="1">
        <v>2599.98</v>
      </c>
      <c r="J162" s="1">
        <v>2469.98</v>
      </c>
      <c r="K162" s="1">
        <v>1689.98</v>
      </c>
      <c r="L162" s="1">
        <v>780</v>
      </c>
      <c r="M162" s="1">
        <v>31.58</v>
      </c>
      <c r="N162" s="1" t="s">
        <v>174</v>
      </c>
    </row>
    <row r="163" spans="1:14" x14ac:dyDescent="0.35">
      <c r="A163">
        <v>162</v>
      </c>
      <c r="B163">
        <v>419</v>
      </c>
      <c r="C163">
        <v>11</v>
      </c>
      <c r="D163">
        <v>3</v>
      </c>
      <c r="E163">
        <v>11</v>
      </c>
      <c r="F163" s="1">
        <v>2299.9899999999998</v>
      </c>
      <c r="G163">
        <v>0</v>
      </c>
      <c r="H163" s="1">
        <v>0</v>
      </c>
      <c r="I163" s="1">
        <v>25299.89</v>
      </c>
      <c r="J163" s="1">
        <v>25299.89</v>
      </c>
      <c r="K163" s="1">
        <v>16444.89</v>
      </c>
      <c r="L163" s="1">
        <v>8855</v>
      </c>
      <c r="M163" s="1">
        <v>35</v>
      </c>
      <c r="N163" s="1" t="s">
        <v>175</v>
      </c>
    </row>
    <row r="164" spans="1:14" x14ac:dyDescent="0.35">
      <c r="A164">
        <v>163</v>
      </c>
      <c r="B164">
        <v>165</v>
      </c>
      <c r="C164">
        <v>11</v>
      </c>
      <c r="D164">
        <v>4</v>
      </c>
      <c r="E164">
        <v>12</v>
      </c>
      <c r="F164" s="1">
        <v>2299.9899999999998</v>
      </c>
      <c r="G164">
        <v>5</v>
      </c>
      <c r="H164" s="1">
        <v>1379.99</v>
      </c>
      <c r="I164" s="1">
        <v>27599.88</v>
      </c>
      <c r="J164" s="1">
        <v>26219.89</v>
      </c>
      <c r="K164" s="1">
        <v>17939.88</v>
      </c>
      <c r="L164" s="1">
        <v>8280.01</v>
      </c>
      <c r="M164" s="1">
        <v>31.58</v>
      </c>
      <c r="N164" s="1" t="s">
        <v>176</v>
      </c>
    </row>
    <row r="165" spans="1:14" x14ac:dyDescent="0.35">
      <c r="A165">
        <v>164</v>
      </c>
      <c r="B165">
        <v>679</v>
      </c>
      <c r="C165">
        <v>13</v>
      </c>
      <c r="D165">
        <v>5</v>
      </c>
      <c r="E165">
        <v>2</v>
      </c>
      <c r="F165" s="1">
        <v>3299.99</v>
      </c>
      <c r="G165">
        <v>10</v>
      </c>
      <c r="H165" s="1">
        <v>660</v>
      </c>
      <c r="I165" s="1">
        <v>6599.98</v>
      </c>
      <c r="J165" s="1">
        <v>5939.98</v>
      </c>
      <c r="K165" s="1">
        <v>4289.9799999999996</v>
      </c>
      <c r="L165" s="1">
        <v>1650</v>
      </c>
      <c r="M165" s="1">
        <v>27.78</v>
      </c>
      <c r="N165" s="1" t="s">
        <v>177</v>
      </c>
    </row>
    <row r="166" spans="1:14" x14ac:dyDescent="0.35">
      <c r="A166">
        <v>165</v>
      </c>
      <c r="B166">
        <v>323</v>
      </c>
      <c r="C166">
        <v>9</v>
      </c>
      <c r="D166">
        <v>3</v>
      </c>
      <c r="E166">
        <v>8</v>
      </c>
      <c r="F166" s="1">
        <v>219.99</v>
      </c>
      <c r="G166">
        <v>25</v>
      </c>
      <c r="H166" s="1">
        <v>439.98</v>
      </c>
      <c r="I166" s="1">
        <v>1759.92</v>
      </c>
      <c r="J166" s="1">
        <v>1319.94</v>
      </c>
      <c r="K166" s="1">
        <v>1231.92</v>
      </c>
      <c r="L166" s="1">
        <v>88.02</v>
      </c>
      <c r="M166" s="1">
        <v>6.67</v>
      </c>
      <c r="N166" s="1" t="s">
        <v>178</v>
      </c>
    </row>
    <row r="167" spans="1:14" x14ac:dyDescent="0.35">
      <c r="A167">
        <v>166</v>
      </c>
      <c r="B167">
        <v>527</v>
      </c>
      <c r="C167">
        <v>1</v>
      </c>
      <c r="D167">
        <v>5</v>
      </c>
      <c r="E167">
        <v>30</v>
      </c>
      <c r="F167" s="1">
        <v>1299.99</v>
      </c>
      <c r="G167">
        <v>5</v>
      </c>
      <c r="H167" s="1">
        <v>1949.98</v>
      </c>
      <c r="I167" s="1">
        <v>38999.699999999997</v>
      </c>
      <c r="J167" s="1">
        <v>37049.72</v>
      </c>
      <c r="K167" s="1">
        <v>26999.7</v>
      </c>
      <c r="L167" s="1">
        <v>10050.02</v>
      </c>
      <c r="M167" s="1">
        <v>27.13</v>
      </c>
      <c r="N167" s="1" t="s">
        <v>179</v>
      </c>
    </row>
    <row r="168" spans="1:14" x14ac:dyDescent="0.35">
      <c r="A168">
        <v>167</v>
      </c>
      <c r="B168">
        <v>193</v>
      </c>
      <c r="C168">
        <v>12</v>
      </c>
      <c r="D168">
        <v>5</v>
      </c>
      <c r="E168">
        <v>13</v>
      </c>
      <c r="F168" s="1">
        <v>649.99</v>
      </c>
      <c r="G168">
        <v>5</v>
      </c>
      <c r="H168" s="1">
        <v>422.49</v>
      </c>
      <c r="I168" s="1">
        <v>8449.8700000000008</v>
      </c>
      <c r="J168" s="1">
        <v>8027.38</v>
      </c>
      <c r="K168" s="1">
        <v>5492.37</v>
      </c>
      <c r="L168" s="1">
        <v>2535.0100000000002</v>
      </c>
      <c r="M168" s="1">
        <v>31.58</v>
      </c>
      <c r="N168" s="1" t="s">
        <v>180</v>
      </c>
    </row>
    <row r="169" spans="1:14" x14ac:dyDescent="0.35">
      <c r="A169">
        <v>168</v>
      </c>
      <c r="B169">
        <v>453</v>
      </c>
      <c r="C169">
        <v>2</v>
      </c>
      <c r="D169">
        <v>2</v>
      </c>
      <c r="E169">
        <v>18</v>
      </c>
      <c r="F169" s="1">
        <v>1199.99</v>
      </c>
      <c r="G169">
        <v>10</v>
      </c>
      <c r="H169" s="1">
        <v>2159.98</v>
      </c>
      <c r="I169" s="1">
        <v>21599.82</v>
      </c>
      <c r="J169" s="1">
        <v>19439.84</v>
      </c>
      <c r="K169" s="1">
        <v>15119.82</v>
      </c>
      <c r="L169" s="1">
        <v>4320.0200000000004</v>
      </c>
      <c r="M169" s="1">
        <v>22.22</v>
      </c>
      <c r="N169" s="1" t="s">
        <v>181</v>
      </c>
    </row>
    <row r="170" spans="1:14" x14ac:dyDescent="0.35">
      <c r="A170">
        <v>169</v>
      </c>
      <c r="B170">
        <v>295</v>
      </c>
      <c r="C170">
        <v>15</v>
      </c>
      <c r="D170">
        <v>4</v>
      </c>
      <c r="E170">
        <v>16</v>
      </c>
      <c r="F170" s="1">
        <v>429.99</v>
      </c>
      <c r="G170">
        <v>0</v>
      </c>
      <c r="H170" s="1">
        <v>0</v>
      </c>
      <c r="I170" s="1">
        <v>6879.84</v>
      </c>
      <c r="J170" s="1">
        <v>6879.84</v>
      </c>
      <c r="K170" s="1">
        <v>4815.84</v>
      </c>
      <c r="L170" s="1">
        <v>2064</v>
      </c>
      <c r="M170" s="1">
        <v>30</v>
      </c>
      <c r="N170" s="1" t="s">
        <v>182</v>
      </c>
    </row>
    <row r="171" spans="1:14" x14ac:dyDescent="0.35">
      <c r="A171">
        <v>170</v>
      </c>
      <c r="B171">
        <v>624</v>
      </c>
      <c r="C171">
        <v>8</v>
      </c>
      <c r="D171">
        <v>2</v>
      </c>
      <c r="E171">
        <v>10</v>
      </c>
      <c r="F171" s="1">
        <v>899.99</v>
      </c>
      <c r="G171">
        <v>10</v>
      </c>
      <c r="H171" s="1">
        <v>899.99</v>
      </c>
      <c r="I171" s="1">
        <v>8999.9</v>
      </c>
      <c r="J171" s="1">
        <v>8099.91</v>
      </c>
      <c r="K171" s="1">
        <v>6299.9</v>
      </c>
      <c r="L171" s="1">
        <v>1800.01</v>
      </c>
      <c r="M171" s="1">
        <v>22.22</v>
      </c>
      <c r="N171" s="1" t="s">
        <v>183</v>
      </c>
    </row>
    <row r="172" spans="1:14" x14ac:dyDescent="0.35">
      <c r="A172">
        <v>171</v>
      </c>
      <c r="B172">
        <v>566</v>
      </c>
      <c r="C172">
        <v>14</v>
      </c>
      <c r="D172">
        <v>1</v>
      </c>
      <c r="E172">
        <v>4</v>
      </c>
      <c r="F172" s="1">
        <v>1299.99</v>
      </c>
      <c r="G172">
        <v>0</v>
      </c>
      <c r="H172" s="1">
        <v>0</v>
      </c>
      <c r="I172" s="1">
        <v>5199.96</v>
      </c>
      <c r="J172" s="1">
        <v>5199.96</v>
      </c>
      <c r="K172" s="1">
        <v>3379.96</v>
      </c>
      <c r="L172" s="1">
        <v>1820</v>
      </c>
      <c r="M172" s="1">
        <v>35</v>
      </c>
      <c r="N172" s="1" t="s">
        <v>184</v>
      </c>
    </row>
    <row r="173" spans="1:14" x14ac:dyDescent="0.35">
      <c r="A173">
        <v>172</v>
      </c>
      <c r="B173">
        <v>121</v>
      </c>
      <c r="C173">
        <v>5</v>
      </c>
      <c r="D173">
        <v>4</v>
      </c>
      <c r="E173">
        <v>46</v>
      </c>
      <c r="F173" s="1">
        <v>1919.99</v>
      </c>
      <c r="G173">
        <v>0</v>
      </c>
      <c r="H173" s="1">
        <v>0</v>
      </c>
      <c r="I173" s="1">
        <v>88319.54</v>
      </c>
      <c r="J173" s="1">
        <v>88319.54</v>
      </c>
      <c r="K173" s="1">
        <v>61823.54</v>
      </c>
      <c r="L173" s="1">
        <v>26496</v>
      </c>
      <c r="M173" s="1">
        <v>30</v>
      </c>
      <c r="N173" s="1" t="s">
        <v>185</v>
      </c>
    </row>
    <row r="174" spans="1:14" x14ac:dyDescent="0.35">
      <c r="A174">
        <v>173</v>
      </c>
      <c r="B174">
        <v>723</v>
      </c>
      <c r="C174">
        <v>9</v>
      </c>
      <c r="D174">
        <v>4</v>
      </c>
      <c r="E174">
        <v>31</v>
      </c>
      <c r="F174" s="1">
        <v>219.99</v>
      </c>
      <c r="G174">
        <v>10</v>
      </c>
      <c r="H174" s="1">
        <v>681.97</v>
      </c>
      <c r="I174" s="1">
        <v>6819.69</v>
      </c>
      <c r="J174" s="1">
        <v>6137.72</v>
      </c>
      <c r="K174" s="1">
        <v>4773.6899999999996</v>
      </c>
      <c r="L174" s="1">
        <v>1364.03</v>
      </c>
      <c r="M174" s="1">
        <v>22.22</v>
      </c>
      <c r="N174" s="1" t="s">
        <v>186</v>
      </c>
    </row>
    <row r="175" spans="1:14" x14ac:dyDescent="0.35">
      <c r="A175">
        <v>174</v>
      </c>
      <c r="B175">
        <v>468</v>
      </c>
      <c r="C175">
        <v>5</v>
      </c>
      <c r="D175">
        <v>4</v>
      </c>
      <c r="E175">
        <v>13</v>
      </c>
      <c r="F175" s="1">
        <v>1919.99</v>
      </c>
      <c r="G175">
        <v>10</v>
      </c>
      <c r="H175" s="1">
        <v>2495.9899999999998</v>
      </c>
      <c r="I175" s="1">
        <v>24959.87</v>
      </c>
      <c r="J175" s="1">
        <v>22463.88</v>
      </c>
      <c r="K175" s="1">
        <v>17471.87</v>
      </c>
      <c r="L175" s="1">
        <v>4992.01</v>
      </c>
      <c r="M175" s="1">
        <v>22.22</v>
      </c>
      <c r="N175" s="1" t="s">
        <v>187</v>
      </c>
    </row>
    <row r="176" spans="1:14" x14ac:dyDescent="0.35">
      <c r="A176">
        <v>175</v>
      </c>
      <c r="B176">
        <v>140</v>
      </c>
      <c r="C176">
        <v>3</v>
      </c>
      <c r="D176">
        <v>3</v>
      </c>
      <c r="E176">
        <v>50</v>
      </c>
      <c r="F176" s="1">
        <v>849.99</v>
      </c>
      <c r="G176">
        <v>5</v>
      </c>
      <c r="H176" s="1">
        <v>2124.9699999999998</v>
      </c>
      <c r="I176" s="1">
        <v>42499.5</v>
      </c>
      <c r="J176" s="1">
        <v>40374.53</v>
      </c>
      <c r="K176" s="1">
        <v>29749.5</v>
      </c>
      <c r="L176" s="1">
        <v>10625.03</v>
      </c>
      <c r="M176" s="1">
        <v>26.32</v>
      </c>
      <c r="N176" s="1" t="s">
        <v>188</v>
      </c>
    </row>
    <row r="177" spans="1:14" x14ac:dyDescent="0.35">
      <c r="A177">
        <v>176</v>
      </c>
      <c r="B177">
        <v>520</v>
      </c>
      <c r="C177">
        <v>9</v>
      </c>
      <c r="D177">
        <v>1</v>
      </c>
      <c r="E177">
        <v>10</v>
      </c>
      <c r="F177" s="1">
        <v>219.99</v>
      </c>
      <c r="G177">
        <v>0</v>
      </c>
      <c r="H177" s="1">
        <v>0</v>
      </c>
      <c r="I177" s="1">
        <v>2199.9</v>
      </c>
      <c r="J177" s="1">
        <v>2199.9</v>
      </c>
      <c r="K177" s="1">
        <v>1539.9</v>
      </c>
      <c r="L177" s="1">
        <v>660</v>
      </c>
      <c r="M177" s="1">
        <v>30</v>
      </c>
      <c r="N177" s="1" t="s">
        <v>189</v>
      </c>
    </row>
    <row r="178" spans="1:14" x14ac:dyDescent="0.35">
      <c r="A178">
        <v>177</v>
      </c>
      <c r="B178">
        <v>602</v>
      </c>
      <c r="C178">
        <v>16</v>
      </c>
      <c r="D178">
        <v>2</v>
      </c>
      <c r="E178">
        <v>58</v>
      </c>
      <c r="F178" s="1">
        <v>229.99</v>
      </c>
      <c r="G178">
        <v>10</v>
      </c>
      <c r="H178" s="1">
        <v>1333.94</v>
      </c>
      <c r="I178" s="1">
        <v>13339.42</v>
      </c>
      <c r="J178" s="1">
        <v>12005.48</v>
      </c>
      <c r="K178" s="1">
        <v>9337.42</v>
      </c>
      <c r="L178" s="1">
        <v>2668.06</v>
      </c>
      <c r="M178" s="1">
        <v>22.22</v>
      </c>
      <c r="N178" s="1" t="s">
        <v>190</v>
      </c>
    </row>
    <row r="179" spans="1:14" x14ac:dyDescent="0.35">
      <c r="A179">
        <v>178</v>
      </c>
      <c r="B179">
        <v>354</v>
      </c>
      <c r="C179">
        <v>11</v>
      </c>
      <c r="D179">
        <v>5</v>
      </c>
      <c r="E179">
        <v>18</v>
      </c>
      <c r="F179" s="1">
        <v>2299.9899999999998</v>
      </c>
      <c r="G179">
        <v>10</v>
      </c>
      <c r="H179" s="1">
        <v>4139.9799999999996</v>
      </c>
      <c r="I179" s="1">
        <v>41399.82</v>
      </c>
      <c r="J179" s="1">
        <v>37259.839999999997</v>
      </c>
      <c r="K179" s="1">
        <v>26909.82</v>
      </c>
      <c r="L179" s="1">
        <v>10350.02</v>
      </c>
      <c r="M179" s="1">
        <v>27.78</v>
      </c>
      <c r="N179" s="1" t="s">
        <v>191</v>
      </c>
    </row>
    <row r="180" spans="1:14" x14ac:dyDescent="0.35">
      <c r="A180">
        <v>179</v>
      </c>
      <c r="B180">
        <v>330</v>
      </c>
      <c r="C180">
        <v>7</v>
      </c>
      <c r="D180">
        <v>2</v>
      </c>
      <c r="E180">
        <v>37</v>
      </c>
      <c r="F180" s="1">
        <v>1319.99</v>
      </c>
      <c r="G180">
        <v>10</v>
      </c>
      <c r="H180" s="1">
        <v>4883.96</v>
      </c>
      <c r="I180" s="1">
        <v>48839.63</v>
      </c>
      <c r="J180" s="1">
        <v>43955.67</v>
      </c>
      <c r="K180" s="1">
        <v>34187.629999999997</v>
      </c>
      <c r="L180" s="1">
        <v>9768.0400000000009</v>
      </c>
      <c r="M180" s="1">
        <v>22.22</v>
      </c>
      <c r="N180" s="1" t="s">
        <v>192</v>
      </c>
    </row>
    <row r="181" spans="1:14" x14ac:dyDescent="0.35">
      <c r="A181">
        <v>180</v>
      </c>
      <c r="B181">
        <v>421</v>
      </c>
      <c r="C181">
        <v>2</v>
      </c>
      <c r="D181">
        <v>3</v>
      </c>
      <c r="E181">
        <v>48</v>
      </c>
      <c r="F181" s="1">
        <v>1199.99</v>
      </c>
      <c r="G181">
        <v>5</v>
      </c>
      <c r="H181" s="1">
        <v>2879.98</v>
      </c>
      <c r="I181" s="1">
        <v>57599.519999999997</v>
      </c>
      <c r="J181" s="1">
        <v>54719.54</v>
      </c>
      <c r="K181" s="1">
        <v>40319.519999999997</v>
      </c>
      <c r="L181" s="1">
        <v>14400.02</v>
      </c>
      <c r="M181" s="1">
        <v>26.32</v>
      </c>
      <c r="N181" s="1" t="s">
        <v>193</v>
      </c>
    </row>
    <row r="182" spans="1:14" x14ac:dyDescent="0.35">
      <c r="A182">
        <v>181</v>
      </c>
      <c r="B182">
        <v>391</v>
      </c>
      <c r="C182">
        <v>13</v>
      </c>
      <c r="D182">
        <v>2</v>
      </c>
      <c r="E182">
        <v>8</v>
      </c>
      <c r="F182" s="1">
        <v>3299.99</v>
      </c>
      <c r="G182">
        <v>0</v>
      </c>
      <c r="H182" s="1">
        <v>0</v>
      </c>
      <c r="I182" s="1">
        <v>26399.919999999998</v>
      </c>
      <c r="J182" s="1">
        <v>26399.919999999998</v>
      </c>
      <c r="K182" s="1">
        <v>17159.919999999998</v>
      </c>
      <c r="L182" s="1">
        <v>9240</v>
      </c>
      <c r="M182" s="1">
        <v>35</v>
      </c>
      <c r="N182" s="1" t="s">
        <v>194</v>
      </c>
    </row>
    <row r="183" spans="1:14" x14ac:dyDescent="0.35">
      <c r="A183">
        <v>182</v>
      </c>
      <c r="B183">
        <v>515</v>
      </c>
      <c r="C183">
        <v>11</v>
      </c>
      <c r="D183">
        <v>1</v>
      </c>
      <c r="E183">
        <v>14</v>
      </c>
      <c r="F183" s="1">
        <v>2299.9899999999998</v>
      </c>
      <c r="G183">
        <v>5</v>
      </c>
      <c r="H183" s="1">
        <v>1609.99</v>
      </c>
      <c r="I183" s="1">
        <v>32199.86</v>
      </c>
      <c r="J183" s="1">
        <v>30589.87</v>
      </c>
      <c r="K183" s="1">
        <v>20929.86</v>
      </c>
      <c r="L183" s="1">
        <v>9660.01</v>
      </c>
      <c r="M183" s="1">
        <v>31.58</v>
      </c>
      <c r="N183" s="1" t="s">
        <v>195</v>
      </c>
    </row>
    <row r="184" spans="1:14" x14ac:dyDescent="0.35">
      <c r="A184">
        <v>183</v>
      </c>
      <c r="B184">
        <v>539</v>
      </c>
      <c r="C184">
        <v>15</v>
      </c>
      <c r="D184">
        <v>1</v>
      </c>
      <c r="E184">
        <v>19</v>
      </c>
      <c r="F184" s="1">
        <v>429.99</v>
      </c>
      <c r="G184">
        <v>5</v>
      </c>
      <c r="H184" s="1">
        <v>408.49</v>
      </c>
      <c r="I184" s="1">
        <v>8169.81</v>
      </c>
      <c r="J184" s="1">
        <v>7761.32</v>
      </c>
      <c r="K184" s="1">
        <v>5718.81</v>
      </c>
      <c r="L184" s="1">
        <v>2042.51</v>
      </c>
      <c r="M184" s="1">
        <v>26.32</v>
      </c>
      <c r="N184" s="1" t="s">
        <v>196</v>
      </c>
    </row>
    <row r="185" spans="1:14" x14ac:dyDescent="0.35">
      <c r="A185">
        <v>184</v>
      </c>
      <c r="B185">
        <v>159</v>
      </c>
      <c r="C185">
        <v>3</v>
      </c>
      <c r="D185">
        <v>4</v>
      </c>
      <c r="E185">
        <v>17</v>
      </c>
      <c r="F185" s="1">
        <v>849.99</v>
      </c>
      <c r="G185">
        <v>0</v>
      </c>
      <c r="H185" s="1">
        <v>0</v>
      </c>
      <c r="I185" s="1">
        <v>14449.83</v>
      </c>
      <c r="J185" s="1">
        <v>14449.83</v>
      </c>
      <c r="K185" s="1">
        <v>10114.83</v>
      </c>
      <c r="L185" s="1">
        <v>4335</v>
      </c>
      <c r="M185" s="1">
        <v>30</v>
      </c>
      <c r="N185" s="1" t="s">
        <v>197</v>
      </c>
    </row>
    <row r="186" spans="1:14" x14ac:dyDescent="0.35">
      <c r="A186">
        <v>185</v>
      </c>
      <c r="B186">
        <v>710</v>
      </c>
      <c r="C186">
        <v>13</v>
      </c>
      <c r="D186">
        <v>1</v>
      </c>
      <c r="E186">
        <v>11</v>
      </c>
      <c r="F186" s="1">
        <v>3299.99</v>
      </c>
      <c r="G186">
        <v>25</v>
      </c>
      <c r="H186" s="1">
        <v>9074.9699999999993</v>
      </c>
      <c r="I186" s="1">
        <v>36299.89</v>
      </c>
      <c r="J186" s="1">
        <v>27224.92</v>
      </c>
      <c r="K186" s="1">
        <v>23594.89</v>
      </c>
      <c r="L186" s="1">
        <v>3630.03</v>
      </c>
      <c r="M186" s="1">
        <v>13.33</v>
      </c>
      <c r="N186" s="1" t="s">
        <v>198</v>
      </c>
    </row>
    <row r="187" spans="1:14" x14ac:dyDescent="0.35">
      <c r="A187">
        <v>186</v>
      </c>
      <c r="B187">
        <v>547</v>
      </c>
      <c r="C187">
        <v>13</v>
      </c>
      <c r="D187">
        <v>3</v>
      </c>
      <c r="E187">
        <v>11</v>
      </c>
      <c r="F187" s="1">
        <v>3299.99</v>
      </c>
      <c r="G187">
        <v>5</v>
      </c>
      <c r="H187" s="1">
        <v>1814.99</v>
      </c>
      <c r="I187" s="1">
        <v>36299.89</v>
      </c>
      <c r="J187" s="1">
        <v>34484.9</v>
      </c>
      <c r="K187" s="1">
        <v>23594.89</v>
      </c>
      <c r="L187" s="1">
        <v>10890.01</v>
      </c>
      <c r="M187" s="1">
        <v>31.58</v>
      </c>
      <c r="N187" s="1" t="s">
        <v>199</v>
      </c>
    </row>
    <row r="188" spans="1:14" x14ac:dyDescent="0.35">
      <c r="A188">
        <v>187</v>
      </c>
      <c r="B188">
        <v>37</v>
      </c>
      <c r="C188">
        <v>3</v>
      </c>
      <c r="D188">
        <v>2</v>
      </c>
      <c r="E188">
        <v>41</v>
      </c>
      <c r="F188" s="1">
        <v>849.99</v>
      </c>
      <c r="G188">
        <v>0</v>
      </c>
      <c r="H188" s="1">
        <v>0</v>
      </c>
      <c r="I188" s="1">
        <v>34849.589999999997</v>
      </c>
      <c r="J188" s="1">
        <v>34849.589999999997</v>
      </c>
      <c r="K188" s="1">
        <v>24394.59</v>
      </c>
      <c r="L188" s="1">
        <v>10455</v>
      </c>
      <c r="M188" s="1">
        <v>30</v>
      </c>
      <c r="N188" s="1" t="s">
        <v>200</v>
      </c>
    </row>
    <row r="189" spans="1:14" x14ac:dyDescent="0.35">
      <c r="A189">
        <v>188</v>
      </c>
      <c r="B189">
        <v>93</v>
      </c>
      <c r="C189">
        <v>14</v>
      </c>
      <c r="D189">
        <v>1</v>
      </c>
      <c r="E189">
        <v>11</v>
      </c>
      <c r="F189" s="1">
        <v>1299.99</v>
      </c>
      <c r="G189">
        <v>0</v>
      </c>
      <c r="H189" s="1">
        <v>0</v>
      </c>
      <c r="I189" s="1">
        <v>14299.89</v>
      </c>
      <c r="J189" s="1">
        <v>14299.89</v>
      </c>
      <c r="K189" s="1">
        <v>9294.89</v>
      </c>
      <c r="L189" s="1">
        <v>5005</v>
      </c>
      <c r="M189" s="1">
        <v>35</v>
      </c>
      <c r="N189" s="1" t="s">
        <v>201</v>
      </c>
    </row>
    <row r="190" spans="1:14" x14ac:dyDescent="0.35">
      <c r="A190">
        <v>189</v>
      </c>
      <c r="B190">
        <v>171</v>
      </c>
      <c r="C190">
        <v>10</v>
      </c>
      <c r="D190">
        <v>1</v>
      </c>
      <c r="E190">
        <v>1</v>
      </c>
      <c r="F190" s="1">
        <v>3299.99</v>
      </c>
      <c r="G190">
        <v>0</v>
      </c>
      <c r="H190" s="1">
        <v>0</v>
      </c>
      <c r="I190" s="1">
        <v>3299.99</v>
      </c>
      <c r="J190" s="1">
        <v>3299.99</v>
      </c>
      <c r="K190" s="1">
        <v>2144.9899999999998</v>
      </c>
      <c r="L190" s="1">
        <v>1155</v>
      </c>
      <c r="M190" s="1">
        <v>35</v>
      </c>
      <c r="N190" s="1" t="s">
        <v>202</v>
      </c>
    </row>
    <row r="191" spans="1:14" x14ac:dyDescent="0.35">
      <c r="A191">
        <v>190</v>
      </c>
      <c r="B191">
        <v>58</v>
      </c>
      <c r="C191">
        <v>10</v>
      </c>
      <c r="D191">
        <v>3</v>
      </c>
      <c r="E191">
        <v>6</v>
      </c>
      <c r="F191" s="1">
        <v>3299.99</v>
      </c>
      <c r="G191">
        <v>5</v>
      </c>
      <c r="H191" s="1">
        <v>990</v>
      </c>
      <c r="I191" s="1">
        <v>19799.939999999999</v>
      </c>
      <c r="J191" s="1">
        <v>18809.939999999999</v>
      </c>
      <c r="K191" s="1">
        <v>12869.94</v>
      </c>
      <c r="L191" s="1">
        <v>5940</v>
      </c>
      <c r="M191" s="1">
        <v>31.58</v>
      </c>
      <c r="N191" s="1" t="s">
        <v>203</v>
      </c>
    </row>
    <row r="192" spans="1:14" x14ac:dyDescent="0.35">
      <c r="A192">
        <v>191</v>
      </c>
      <c r="B192">
        <v>251</v>
      </c>
      <c r="C192">
        <v>14</v>
      </c>
      <c r="D192">
        <v>5</v>
      </c>
      <c r="E192">
        <v>11</v>
      </c>
      <c r="F192" s="1">
        <v>1299.99</v>
      </c>
      <c r="G192">
        <v>0</v>
      </c>
      <c r="H192" s="1">
        <v>0</v>
      </c>
      <c r="I192" s="1">
        <v>14299.89</v>
      </c>
      <c r="J192" s="1">
        <v>14299.89</v>
      </c>
      <c r="K192" s="1">
        <v>9294.89</v>
      </c>
      <c r="L192" s="1">
        <v>5005</v>
      </c>
      <c r="M192" s="1">
        <v>35</v>
      </c>
      <c r="N192" s="1" t="s">
        <v>204</v>
      </c>
    </row>
    <row r="193" spans="1:14" x14ac:dyDescent="0.35">
      <c r="A193">
        <v>192</v>
      </c>
      <c r="B193">
        <v>180</v>
      </c>
      <c r="C193">
        <v>3</v>
      </c>
      <c r="D193">
        <v>5</v>
      </c>
      <c r="E193">
        <v>25</v>
      </c>
      <c r="F193" s="1">
        <v>849.99</v>
      </c>
      <c r="G193">
        <v>10</v>
      </c>
      <c r="H193" s="1">
        <v>2124.9699999999998</v>
      </c>
      <c r="I193" s="1">
        <v>21249.75</v>
      </c>
      <c r="J193" s="1">
        <v>19124.78</v>
      </c>
      <c r="K193" s="1">
        <v>14874.75</v>
      </c>
      <c r="L193" s="1">
        <v>4250.03</v>
      </c>
      <c r="M193" s="1">
        <v>22.22</v>
      </c>
      <c r="N193" s="1" t="s">
        <v>205</v>
      </c>
    </row>
    <row r="194" spans="1:14" x14ac:dyDescent="0.35">
      <c r="A194">
        <v>193</v>
      </c>
      <c r="B194">
        <v>247</v>
      </c>
      <c r="C194">
        <v>16</v>
      </c>
      <c r="D194">
        <v>5</v>
      </c>
      <c r="E194">
        <v>19</v>
      </c>
      <c r="F194" s="1">
        <v>229.99</v>
      </c>
      <c r="G194">
        <v>0</v>
      </c>
      <c r="H194" s="1">
        <v>0</v>
      </c>
      <c r="I194" s="1">
        <v>4369.8100000000004</v>
      </c>
      <c r="J194" s="1">
        <v>4369.8100000000004</v>
      </c>
      <c r="K194" s="1">
        <v>3058.81</v>
      </c>
      <c r="L194" s="1">
        <v>1311</v>
      </c>
      <c r="M194" s="1">
        <v>30</v>
      </c>
      <c r="N194" s="1" t="s">
        <v>206</v>
      </c>
    </row>
    <row r="195" spans="1:14" x14ac:dyDescent="0.35">
      <c r="A195">
        <v>194</v>
      </c>
      <c r="B195">
        <v>654</v>
      </c>
      <c r="C195">
        <v>9</v>
      </c>
      <c r="D195">
        <v>4</v>
      </c>
      <c r="E195">
        <v>17</v>
      </c>
      <c r="F195" s="1">
        <v>219.99</v>
      </c>
      <c r="G195">
        <v>0</v>
      </c>
      <c r="H195" s="1">
        <v>0</v>
      </c>
      <c r="I195" s="1">
        <v>3739.83</v>
      </c>
      <c r="J195" s="1">
        <v>3739.83</v>
      </c>
      <c r="K195" s="1">
        <v>2617.83</v>
      </c>
      <c r="L195" s="1">
        <v>1122</v>
      </c>
      <c r="M195" s="1">
        <v>30</v>
      </c>
      <c r="N195" s="1" t="s">
        <v>207</v>
      </c>
    </row>
    <row r="196" spans="1:14" x14ac:dyDescent="0.35">
      <c r="A196">
        <v>195</v>
      </c>
      <c r="B196">
        <v>477</v>
      </c>
      <c r="C196">
        <v>10</v>
      </c>
      <c r="D196">
        <v>5</v>
      </c>
      <c r="E196">
        <v>3</v>
      </c>
      <c r="F196" s="1">
        <v>3299.99</v>
      </c>
      <c r="G196">
        <v>0</v>
      </c>
      <c r="H196" s="1">
        <v>0</v>
      </c>
      <c r="I196" s="1">
        <v>9899.9699999999993</v>
      </c>
      <c r="J196" s="1">
        <v>9899.9699999999993</v>
      </c>
      <c r="K196" s="1">
        <v>6434.97</v>
      </c>
      <c r="L196" s="1">
        <v>3465</v>
      </c>
      <c r="M196" s="1">
        <v>35</v>
      </c>
      <c r="N196" s="1" t="s">
        <v>208</v>
      </c>
    </row>
    <row r="197" spans="1:14" x14ac:dyDescent="0.35">
      <c r="A197">
        <v>196</v>
      </c>
      <c r="B197">
        <v>354</v>
      </c>
      <c r="C197">
        <v>10</v>
      </c>
      <c r="D197">
        <v>4</v>
      </c>
      <c r="E197">
        <v>9</v>
      </c>
      <c r="F197" s="1">
        <v>3299.99</v>
      </c>
      <c r="G197">
        <v>10</v>
      </c>
      <c r="H197" s="1">
        <v>2969.99</v>
      </c>
      <c r="I197" s="1">
        <v>29699.91</v>
      </c>
      <c r="J197" s="1">
        <v>26729.919999999998</v>
      </c>
      <c r="K197" s="1">
        <v>19304.91</v>
      </c>
      <c r="L197" s="1">
        <v>7425.01</v>
      </c>
      <c r="M197" s="1">
        <v>27.78</v>
      </c>
      <c r="N197" s="1" t="s">
        <v>209</v>
      </c>
    </row>
    <row r="198" spans="1:14" x14ac:dyDescent="0.35">
      <c r="A198">
        <v>197</v>
      </c>
      <c r="B198">
        <v>310</v>
      </c>
      <c r="C198">
        <v>7</v>
      </c>
      <c r="D198">
        <v>4</v>
      </c>
      <c r="E198">
        <v>31</v>
      </c>
      <c r="F198" s="1">
        <v>1319.99</v>
      </c>
      <c r="G198">
        <v>0</v>
      </c>
      <c r="H198" s="1">
        <v>0</v>
      </c>
      <c r="I198" s="1">
        <v>40919.69</v>
      </c>
      <c r="J198" s="1">
        <v>40919.69</v>
      </c>
      <c r="K198" s="1">
        <v>28643.69</v>
      </c>
      <c r="L198" s="1">
        <v>12276</v>
      </c>
      <c r="M198" s="1">
        <v>30</v>
      </c>
      <c r="N198" s="1" t="s">
        <v>210</v>
      </c>
    </row>
    <row r="199" spans="1:14" x14ac:dyDescent="0.35">
      <c r="A199">
        <v>198</v>
      </c>
      <c r="B199">
        <v>391</v>
      </c>
      <c r="C199">
        <v>12</v>
      </c>
      <c r="D199">
        <v>5</v>
      </c>
      <c r="E199">
        <v>5</v>
      </c>
      <c r="F199" s="1">
        <v>649.99</v>
      </c>
      <c r="G199">
        <v>20</v>
      </c>
      <c r="H199" s="1">
        <v>649.99</v>
      </c>
      <c r="I199" s="1">
        <v>3249.95</v>
      </c>
      <c r="J199" s="1">
        <v>2599.96</v>
      </c>
      <c r="K199" s="1">
        <v>2112.4499999999998</v>
      </c>
      <c r="L199" s="1">
        <v>487.51</v>
      </c>
      <c r="M199" s="1">
        <v>18.75</v>
      </c>
      <c r="N199" s="1" t="s">
        <v>211</v>
      </c>
    </row>
    <row r="200" spans="1:14" x14ac:dyDescent="0.35">
      <c r="A200">
        <v>199</v>
      </c>
      <c r="B200">
        <v>23</v>
      </c>
      <c r="C200">
        <v>13</v>
      </c>
      <c r="D200">
        <v>3</v>
      </c>
      <c r="E200">
        <v>1</v>
      </c>
      <c r="F200" s="1">
        <v>3299.99</v>
      </c>
      <c r="G200">
        <v>15</v>
      </c>
      <c r="H200" s="1">
        <v>495</v>
      </c>
      <c r="I200" s="1">
        <v>3299.99</v>
      </c>
      <c r="J200" s="1">
        <v>2804.99</v>
      </c>
      <c r="K200" s="1">
        <v>2144.9899999999998</v>
      </c>
      <c r="L200" s="1">
        <v>660</v>
      </c>
      <c r="M200" s="1">
        <v>23.53</v>
      </c>
      <c r="N200" s="1" t="s">
        <v>212</v>
      </c>
    </row>
    <row r="201" spans="1:14" x14ac:dyDescent="0.35">
      <c r="A201">
        <v>200</v>
      </c>
      <c r="B201">
        <v>51</v>
      </c>
      <c r="C201">
        <v>16</v>
      </c>
      <c r="D201">
        <v>3</v>
      </c>
      <c r="E201">
        <v>30</v>
      </c>
      <c r="F201" s="1">
        <v>229.99</v>
      </c>
      <c r="G201">
        <v>10</v>
      </c>
      <c r="H201" s="1">
        <v>689.97</v>
      </c>
      <c r="I201" s="1">
        <v>6899.7</v>
      </c>
      <c r="J201" s="1">
        <v>6209.73</v>
      </c>
      <c r="K201" s="1">
        <v>4829.7</v>
      </c>
      <c r="L201" s="1">
        <v>1380.03</v>
      </c>
      <c r="M201" s="1">
        <v>22.22</v>
      </c>
      <c r="N201" s="1" t="s">
        <v>213</v>
      </c>
    </row>
    <row r="202" spans="1:14" x14ac:dyDescent="0.35">
      <c r="A202">
        <v>201</v>
      </c>
      <c r="B202">
        <v>361</v>
      </c>
      <c r="C202">
        <v>8</v>
      </c>
      <c r="D202">
        <v>2</v>
      </c>
      <c r="E202">
        <v>40</v>
      </c>
      <c r="F202" s="1">
        <v>899.99</v>
      </c>
      <c r="G202">
        <v>5</v>
      </c>
      <c r="H202" s="1">
        <v>1799.98</v>
      </c>
      <c r="I202" s="1">
        <v>35999.599999999999</v>
      </c>
      <c r="J202" s="1">
        <v>34199.620000000003</v>
      </c>
      <c r="K202" s="1">
        <v>25199.599999999999</v>
      </c>
      <c r="L202" s="1">
        <v>9000.02</v>
      </c>
      <c r="M202" s="1">
        <v>26.32</v>
      </c>
      <c r="N202" s="1" t="s">
        <v>214</v>
      </c>
    </row>
    <row r="203" spans="1:14" x14ac:dyDescent="0.35">
      <c r="A203">
        <v>202</v>
      </c>
      <c r="B203">
        <v>676</v>
      </c>
      <c r="C203">
        <v>5</v>
      </c>
      <c r="D203">
        <v>1</v>
      </c>
      <c r="E203">
        <v>6</v>
      </c>
      <c r="F203" s="1">
        <v>1919.99</v>
      </c>
      <c r="G203">
        <v>5</v>
      </c>
      <c r="H203" s="1">
        <v>576</v>
      </c>
      <c r="I203" s="1">
        <v>11519.94</v>
      </c>
      <c r="J203" s="1">
        <v>10943.94</v>
      </c>
      <c r="K203" s="1">
        <v>8063.94</v>
      </c>
      <c r="L203" s="1">
        <v>2880</v>
      </c>
      <c r="M203" s="1">
        <v>26.32</v>
      </c>
      <c r="N203" s="1" t="s">
        <v>215</v>
      </c>
    </row>
    <row r="204" spans="1:14" x14ac:dyDescent="0.35">
      <c r="A204">
        <v>203</v>
      </c>
      <c r="B204">
        <v>452</v>
      </c>
      <c r="C204">
        <v>2</v>
      </c>
      <c r="D204">
        <v>5</v>
      </c>
      <c r="E204">
        <v>24</v>
      </c>
      <c r="F204" s="1">
        <v>1199.99</v>
      </c>
      <c r="G204">
        <v>0</v>
      </c>
      <c r="H204" s="1">
        <v>0</v>
      </c>
      <c r="I204" s="1">
        <v>28799.759999999998</v>
      </c>
      <c r="J204" s="1">
        <v>28799.759999999998</v>
      </c>
      <c r="K204" s="1">
        <v>20159.759999999998</v>
      </c>
      <c r="L204" s="1">
        <v>8640</v>
      </c>
      <c r="M204" s="1">
        <v>30</v>
      </c>
      <c r="N204" s="1" t="s">
        <v>216</v>
      </c>
    </row>
    <row r="205" spans="1:14" x14ac:dyDescent="0.35">
      <c r="A205">
        <v>204</v>
      </c>
      <c r="B205">
        <v>303</v>
      </c>
      <c r="C205">
        <v>11</v>
      </c>
      <c r="D205">
        <v>4</v>
      </c>
      <c r="E205">
        <v>6</v>
      </c>
      <c r="F205" s="1">
        <v>2299.9899999999998</v>
      </c>
      <c r="G205">
        <v>0</v>
      </c>
      <c r="H205" s="1">
        <v>0</v>
      </c>
      <c r="I205" s="1">
        <v>13799.94</v>
      </c>
      <c r="J205" s="1">
        <v>13799.94</v>
      </c>
      <c r="K205" s="1">
        <v>8969.94</v>
      </c>
      <c r="L205" s="1">
        <v>4830</v>
      </c>
      <c r="M205" s="1">
        <v>35</v>
      </c>
      <c r="N205" s="1" t="s">
        <v>217</v>
      </c>
    </row>
    <row r="206" spans="1:14" x14ac:dyDescent="0.35">
      <c r="A206">
        <v>205</v>
      </c>
      <c r="B206">
        <v>553</v>
      </c>
      <c r="C206">
        <v>12</v>
      </c>
      <c r="D206">
        <v>5</v>
      </c>
      <c r="E206">
        <v>9</v>
      </c>
      <c r="F206" s="1">
        <v>649.99</v>
      </c>
      <c r="G206">
        <v>0</v>
      </c>
      <c r="H206" s="1">
        <v>0</v>
      </c>
      <c r="I206" s="1">
        <v>5849.91</v>
      </c>
      <c r="J206" s="1">
        <v>5849.91</v>
      </c>
      <c r="K206" s="1">
        <v>3802.41</v>
      </c>
      <c r="L206" s="1">
        <v>2047.5</v>
      </c>
      <c r="M206" s="1">
        <v>35</v>
      </c>
      <c r="N206" s="1" t="s">
        <v>218</v>
      </c>
    </row>
    <row r="207" spans="1:14" x14ac:dyDescent="0.35">
      <c r="A207">
        <v>206</v>
      </c>
      <c r="B207">
        <v>169</v>
      </c>
      <c r="C207">
        <v>9</v>
      </c>
      <c r="D207">
        <v>4</v>
      </c>
      <c r="E207">
        <v>26</v>
      </c>
      <c r="F207" s="1">
        <v>219.99</v>
      </c>
      <c r="G207">
        <v>0</v>
      </c>
      <c r="H207" s="1">
        <v>0</v>
      </c>
      <c r="I207" s="1">
        <v>5719.74</v>
      </c>
      <c r="J207" s="1">
        <v>5719.74</v>
      </c>
      <c r="K207" s="1">
        <v>4003.74</v>
      </c>
      <c r="L207" s="1">
        <v>1716</v>
      </c>
      <c r="M207" s="1">
        <v>30</v>
      </c>
      <c r="N207" s="1" t="s">
        <v>219</v>
      </c>
    </row>
    <row r="208" spans="1:14" x14ac:dyDescent="0.35">
      <c r="A208">
        <v>207</v>
      </c>
      <c r="B208">
        <v>347</v>
      </c>
      <c r="C208">
        <v>4</v>
      </c>
      <c r="D208">
        <v>4</v>
      </c>
      <c r="E208">
        <v>10</v>
      </c>
      <c r="F208" s="1">
        <v>699.99</v>
      </c>
      <c r="G208">
        <v>0</v>
      </c>
      <c r="H208" s="1">
        <v>0</v>
      </c>
      <c r="I208" s="1">
        <v>6999.9</v>
      </c>
      <c r="J208" s="1">
        <v>6999.9</v>
      </c>
      <c r="K208" s="1">
        <v>4899.8999999999996</v>
      </c>
      <c r="L208" s="1">
        <v>2100</v>
      </c>
      <c r="M208" s="1">
        <v>30</v>
      </c>
      <c r="N208" s="1" t="s">
        <v>220</v>
      </c>
    </row>
    <row r="209" spans="1:14" x14ac:dyDescent="0.35">
      <c r="A209">
        <v>208</v>
      </c>
      <c r="B209">
        <v>232</v>
      </c>
      <c r="C209">
        <v>13</v>
      </c>
      <c r="D209">
        <v>5</v>
      </c>
      <c r="E209">
        <v>6</v>
      </c>
      <c r="F209" s="1">
        <v>3299.99</v>
      </c>
      <c r="G209">
        <v>0</v>
      </c>
      <c r="H209" s="1">
        <v>0</v>
      </c>
      <c r="I209" s="1">
        <v>19799.939999999999</v>
      </c>
      <c r="J209" s="1">
        <v>19799.939999999999</v>
      </c>
      <c r="K209" s="1">
        <v>12869.94</v>
      </c>
      <c r="L209" s="1">
        <v>6930</v>
      </c>
      <c r="M209" s="1">
        <v>35</v>
      </c>
      <c r="N209" s="1" t="s">
        <v>221</v>
      </c>
    </row>
    <row r="210" spans="1:14" x14ac:dyDescent="0.35">
      <c r="A210">
        <v>209</v>
      </c>
      <c r="B210">
        <v>405</v>
      </c>
      <c r="C210">
        <v>1</v>
      </c>
      <c r="D210">
        <v>3</v>
      </c>
      <c r="E210">
        <v>35</v>
      </c>
      <c r="F210" s="1">
        <v>1299.99</v>
      </c>
      <c r="G210">
        <v>0</v>
      </c>
      <c r="H210" s="1">
        <v>0</v>
      </c>
      <c r="I210" s="1">
        <v>45499.65</v>
      </c>
      <c r="J210" s="1">
        <v>45499.65</v>
      </c>
      <c r="K210" s="1">
        <v>31499.65</v>
      </c>
      <c r="L210" s="1">
        <v>14000</v>
      </c>
      <c r="M210" s="1">
        <v>30.77</v>
      </c>
      <c r="N210" s="1" t="s">
        <v>222</v>
      </c>
    </row>
    <row r="211" spans="1:14" x14ac:dyDescent="0.35">
      <c r="A211">
        <v>210</v>
      </c>
      <c r="B211">
        <v>378</v>
      </c>
      <c r="C211">
        <v>9</v>
      </c>
      <c r="D211">
        <v>5</v>
      </c>
      <c r="E211">
        <v>13</v>
      </c>
      <c r="F211" s="1">
        <v>219.99</v>
      </c>
      <c r="G211">
        <v>25</v>
      </c>
      <c r="H211" s="1">
        <v>714.97</v>
      </c>
      <c r="I211" s="1">
        <v>2859.87</v>
      </c>
      <c r="J211" s="1">
        <v>2144.9</v>
      </c>
      <c r="K211" s="1">
        <v>2001.87</v>
      </c>
      <c r="L211" s="1">
        <v>143.03</v>
      </c>
      <c r="M211" s="1">
        <v>6.67</v>
      </c>
      <c r="N211" s="1" t="s">
        <v>223</v>
      </c>
    </row>
    <row r="212" spans="1:14" x14ac:dyDescent="0.35">
      <c r="A212">
        <v>211</v>
      </c>
      <c r="B212">
        <v>381</v>
      </c>
      <c r="C212">
        <v>4</v>
      </c>
      <c r="D212">
        <v>2</v>
      </c>
      <c r="E212">
        <v>31</v>
      </c>
      <c r="F212" s="1">
        <v>699.99</v>
      </c>
      <c r="G212">
        <v>0</v>
      </c>
      <c r="H212" s="1">
        <v>0</v>
      </c>
      <c r="I212" s="1">
        <v>21699.69</v>
      </c>
      <c r="J212" s="1">
        <v>21699.69</v>
      </c>
      <c r="K212" s="1">
        <v>15189.69</v>
      </c>
      <c r="L212" s="1">
        <v>6510</v>
      </c>
      <c r="M212" s="1">
        <v>30</v>
      </c>
      <c r="N212" s="1" t="s">
        <v>224</v>
      </c>
    </row>
    <row r="213" spans="1:14" x14ac:dyDescent="0.35">
      <c r="A213">
        <v>212</v>
      </c>
      <c r="B213">
        <v>575</v>
      </c>
      <c r="C213">
        <v>11</v>
      </c>
      <c r="D213">
        <v>5</v>
      </c>
      <c r="E213">
        <v>4</v>
      </c>
      <c r="F213" s="1">
        <v>2299.9899999999998</v>
      </c>
      <c r="G213">
        <v>0</v>
      </c>
      <c r="H213" s="1">
        <v>0</v>
      </c>
      <c r="I213" s="1">
        <v>9199.9599999999991</v>
      </c>
      <c r="J213" s="1">
        <v>9199.9599999999991</v>
      </c>
      <c r="K213" s="1">
        <v>5979.96</v>
      </c>
      <c r="L213" s="1">
        <v>3220</v>
      </c>
      <c r="M213" s="1">
        <v>35</v>
      </c>
      <c r="N213" s="1" t="s">
        <v>225</v>
      </c>
    </row>
    <row r="214" spans="1:14" x14ac:dyDescent="0.35">
      <c r="A214">
        <v>213</v>
      </c>
      <c r="B214">
        <v>476</v>
      </c>
      <c r="C214">
        <v>10</v>
      </c>
      <c r="D214">
        <v>4</v>
      </c>
      <c r="E214">
        <v>2</v>
      </c>
      <c r="F214" s="1">
        <v>3299.99</v>
      </c>
      <c r="G214">
        <v>0</v>
      </c>
      <c r="H214" s="1">
        <v>0</v>
      </c>
      <c r="I214" s="1">
        <v>6599.98</v>
      </c>
      <c r="J214" s="1">
        <v>6599.98</v>
      </c>
      <c r="K214" s="1">
        <v>4289.9799999999996</v>
      </c>
      <c r="L214" s="1">
        <v>2310</v>
      </c>
      <c r="M214" s="1">
        <v>35</v>
      </c>
      <c r="N214" s="1" t="s">
        <v>226</v>
      </c>
    </row>
    <row r="215" spans="1:14" x14ac:dyDescent="0.35">
      <c r="A215">
        <v>214</v>
      </c>
      <c r="B215">
        <v>39</v>
      </c>
      <c r="C215">
        <v>10</v>
      </c>
      <c r="D215">
        <v>4</v>
      </c>
      <c r="E215">
        <v>2</v>
      </c>
      <c r="F215" s="1">
        <v>3299.99</v>
      </c>
      <c r="G215">
        <v>0</v>
      </c>
      <c r="H215" s="1">
        <v>0</v>
      </c>
      <c r="I215" s="1">
        <v>6599.98</v>
      </c>
      <c r="J215" s="1">
        <v>6599.98</v>
      </c>
      <c r="K215" s="1">
        <v>4289.9799999999996</v>
      </c>
      <c r="L215" s="1">
        <v>2310</v>
      </c>
      <c r="M215" s="1">
        <v>35</v>
      </c>
      <c r="N215" s="1" t="s">
        <v>227</v>
      </c>
    </row>
    <row r="216" spans="1:14" x14ac:dyDescent="0.35">
      <c r="A216">
        <v>215</v>
      </c>
      <c r="B216">
        <v>551</v>
      </c>
      <c r="C216">
        <v>5</v>
      </c>
      <c r="D216">
        <v>4</v>
      </c>
      <c r="E216">
        <v>30</v>
      </c>
      <c r="F216" s="1">
        <v>1919.99</v>
      </c>
      <c r="G216">
        <v>0</v>
      </c>
      <c r="H216" s="1">
        <v>0</v>
      </c>
      <c r="I216" s="1">
        <v>57599.7</v>
      </c>
      <c r="J216" s="1">
        <v>57599.7</v>
      </c>
      <c r="K216" s="1">
        <v>40319.699999999997</v>
      </c>
      <c r="L216" s="1">
        <v>17280</v>
      </c>
      <c r="M216" s="1">
        <v>30</v>
      </c>
      <c r="N216" s="1" t="s">
        <v>228</v>
      </c>
    </row>
    <row r="217" spans="1:14" x14ac:dyDescent="0.35">
      <c r="A217">
        <v>216</v>
      </c>
      <c r="B217">
        <v>714</v>
      </c>
      <c r="C217">
        <v>14</v>
      </c>
      <c r="D217">
        <v>5</v>
      </c>
      <c r="E217">
        <v>5</v>
      </c>
      <c r="F217" s="1">
        <v>1299.99</v>
      </c>
      <c r="G217">
        <v>10</v>
      </c>
      <c r="H217" s="1">
        <v>650</v>
      </c>
      <c r="I217" s="1">
        <v>6499.95</v>
      </c>
      <c r="J217" s="1">
        <v>5849.95</v>
      </c>
      <c r="K217" s="1">
        <v>4224.95</v>
      </c>
      <c r="L217" s="1">
        <v>1625</v>
      </c>
      <c r="M217" s="1">
        <v>27.78</v>
      </c>
      <c r="N217" s="1" t="s">
        <v>229</v>
      </c>
    </row>
    <row r="218" spans="1:14" x14ac:dyDescent="0.35">
      <c r="A218">
        <v>217</v>
      </c>
      <c r="B218">
        <v>102</v>
      </c>
      <c r="C218">
        <v>16</v>
      </c>
      <c r="D218">
        <v>5</v>
      </c>
      <c r="E218">
        <v>53</v>
      </c>
      <c r="F218" s="1">
        <v>229.99</v>
      </c>
      <c r="G218">
        <v>0</v>
      </c>
      <c r="H218" s="1">
        <v>0</v>
      </c>
      <c r="I218" s="1">
        <v>12189.47</v>
      </c>
      <c r="J218" s="1">
        <v>12189.47</v>
      </c>
      <c r="K218" s="1">
        <v>8532.4699999999993</v>
      </c>
      <c r="L218" s="1">
        <v>3657</v>
      </c>
      <c r="M218" s="1">
        <v>30</v>
      </c>
      <c r="N218" s="1" t="s">
        <v>230</v>
      </c>
    </row>
    <row r="219" spans="1:14" x14ac:dyDescent="0.35">
      <c r="A219">
        <v>218</v>
      </c>
      <c r="B219">
        <v>707</v>
      </c>
      <c r="C219">
        <v>12</v>
      </c>
      <c r="D219">
        <v>2</v>
      </c>
      <c r="E219">
        <v>15</v>
      </c>
      <c r="F219" s="1">
        <v>649.99</v>
      </c>
      <c r="G219">
        <v>10</v>
      </c>
      <c r="H219" s="1">
        <v>974.99</v>
      </c>
      <c r="I219" s="1">
        <v>9749.85</v>
      </c>
      <c r="J219" s="1">
        <v>8774.86</v>
      </c>
      <c r="K219" s="1">
        <v>6337.35</v>
      </c>
      <c r="L219" s="1">
        <v>2437.5100000000002</v>
      </c>
      <c r="M219" s="1">
        <v>27.78</v>
      </c>
      <c r="N219" s="1" t="s">
        <v>231</v>
      </c>
    </row>
    <row r="220" spans="1:14" x14ac:dyDescent="0.35">
      <c r="A220">
        <v>219</v>
      </c>
      <c r="B220">
        <v>372</v>
      </c>
      <c r="C220">
        <v>4</v>
      </c>
      <c r="D220">
        <v>3</v>
      </c>
      <c r="E220">
        <v>35</v>
      </c>
      <c r="F220" s="1">
        <v>699.99</v>
      </c>
      <c r="G220">
        <v>20</v>
      </c>
      <c r="H220" s="1">
        <v>4899.93</v>
      </c>
      <c r="I220" s="1">
        <v>24499.65</v>
      </c>
      <c r="J220" s="1">
        <v>19599.72</v>
      </c>
      <c r="K220" s="1">
        <v>17149.650000000001</v>
      </c>
      <c r="L220" s="1">
        <v>2450.0700000000002</v>
      </c>
      <c r="M220" s="1">
        <v>12.5</v>
      </c>
      <c r="N220" s="1" t="s">
        <v>232</v>
      </c>
    </row>
    <row r="221" spans="1:14" x14ac:dyDescent="0.35">
      <c r="A221">
        <v>220</v>
      </c>
      <c r="B221">
        <v>63</v>
      </c>
      <c r="C221">
        <v>13</v>
      </c>
      <c r="D221">
        <v>3</v>
      </c>
      <c r="E221">
        <v>4</v>
      </c>
      <c r="F221" s="1">
        <v>3299.99</v>
      </c>
      <c r="G221">
        <v>0</v>
      </c>
      <c r="H221" s="1">
        <v>0</v>
      </c>
      <c r="I221" s="1">
        <v>13199.96</v>
      </c>
      <c r="J221" s="1">
        <v>13199.96</v>
      </c>
      <c r="K221" s="1">
        <v>8579.9599999999991</v>
      </c>
      <c r="L221" s="1">
        <v>4620</v>
      </c>
      <c r="M221" s="1">
        <v>35</v>
      </c>
      <c r="N221" s="1" t="s">
        <v>233</v>
      </c>
    </row>
    <row r="222" spans="1:14" x14ac:dyDescent="0.35">
      <c r="A222">
        <v>221</v>
      </c>
      <c r="B222">
        <v>466</v>
      </c>
      <c r="C222">
        <v>3</v>
      </c>
      <c r="D222">
        <v>2</v>
      </c>
      <c r="E222">
        <v>42</v>
      </c>
      <c r="F222" s="1">
        <v>849.99</v>
      </c>
      <c r="G222">
        <v>10</v>
      </c>
      <c r="H222" s="1">
        <v>3569.96</v>
      </c>
      <c r="I222" s="1">
        <v>35699.58</v>
      </c>
      <c r="J222" s="1">
        <v>32129.62</v>
      </c>
      <c r="K222" s="1">
        <v>24989.58</v>
      </c>
      <c r="L222" s="1">
        <v>7140.04</v>
      </c>
      <c r="M222" s="1">
        <v>22.22</v>
      </c>
      <c r="N222" s="1" t="s">
        <v>234</v>
      </c>
    </row>
    <row r="223" spans="1:14" x14ac:dyDescent="0.35">
      <c r="A223">
        <v>222</v>
      </c>
      <c r="B223">
        <v>52</v>
      </c>
      <c r="C223">
        <v>11</v>
      </c>
      <c r="D223">
        <v>2</v>
      </c>
      <c r="E223">
        <v>3</v>
      </c>
      <c r="F223" s="1">
        <v>2299.9899999999998</v>
      </c>
      <c r="G223">
        <v>10</v>
      </c>
      <c r="H223" s="1">
        <v>690</v>
      </c>
      <c r="I223" s="1">
        <v>6899.97</v>
      </c>
      <c r="J223" s="1">
        <v>6209.97</v>
      </c>
      <c r="K223" s="1">
        <v>4484.97</v>
      </c>
      <c r="L223" s="1">
        <v>1725</v>
      </c>
      <c r="M223" s="1">
        <v>27.78</v>
      </c>
      <c r="N223" s="1" t="s">
        <v>235</v>
      </c>
    </row>
    <row r="224" spans="1:14" x14ac:dyDescent="0.35">
      <c r="A224">
        <v>223</v>
      </c>
      <c r="B224">
        <v>71</v>
      </c>
      <c r="C224">
        <v>7</v>
      </c>
      <c r="D224">
        <v>5</v>
      </c>
      <c r="E224">
        <v>7</v>
      </c>
      <c r="F224" s="1">
        <v>1319.99</v>
      </c>
      <c r="G224">
        <v>0</v>
      </c>
      <c r="H224" s="1">
        <v>0</v>
      </c>
      <c r="I224" s="1">
        <v>9239.93</v>
      </c>
      <c r="J224" s="1">
        <v>9239.93</v>
      </c>
      <c r="K224" s="1">
        <v>6467.93</v>
      </c>
      <c r="L224" s="1">
        <v>2772</v>
      </c>
      <c r="M224" s="1">
        <v>30</v>
      </c>
      <c r="N224" s="1" t="s">
        <v>236</v>
      </c>
    </row>
    <row r="225" spans="1:14" x14ac:dyDescent="0.35">
      <c r="A225">
        <v>224</v>
      </c>
      <c r="B225">
        <v>152</v>
      </c>
      <c r="C225">
        <v>1</v>
      </c>
      <c r="D225">
        <v>3</v>
      </c>
      <c r="E225">
        <v>10</v>
      </c>
      <c r="F225" s="1">
        <v>1299.99</v>
      </c>
      <c r="G225">
        <v>0</v>
      </c>
      <c r="H225" s="1">
        <v>0</v>
      </c>
      <c r="I225" s="1">
        <v>12999.9</v>
      </c>
      <c r="J225" s="1">
        <v>12999.9</v>
      </c>
      <c r="K225" s="1">
        <v>8999.9</v>
      </c>
      <c r="L225" s="1">
        <v>4000</v>
      </c>
      <c r="M225" s="1">
        <v>30.77</v>
      </c>
      <c r="N225" s="1" t="s">
        <v>237</v>
      </c>
    </row>
    <row r="226" spans="1:14" x14ac:dyDescent="0.35">
      <c r="A226">
        <v>225</v>
      </c>
      <c r="B226">
        <v>257</v>
      </c>
      <c r="C226">
        <v>6</v>
      </c>
      <c r="D226">
        <v>1</v>
      </c>
      <c r="E226">
        <v>43</v>
      </c>
      <c r="F226" s="1">
        <v>999.99</v>
      </c>
      <c r="G226">
        <v>0</v>
      </c>
      <c r="H226" s="1">
        <v>0</v>
      </c>
      <c r="I226" s="1">
        <v>42999.57</v>
      </c>
      <c r="J226" s="1">
        <v>42999.57</v>
      </c>
      <c r="K226" s="1">
        <v>30099.57</v>
      </c>
      <c r="L226" s="1">
        <v>12900</v>
      </c>
      <c r="M226" s="1">
        <v>30</v>
      </c>
      <c r="N226" s="1" t="s">
        <v>238</v>
      </c>
    </row>
    <row r="227" spans="1:14" x14ac:dyDescent="0.35">
      <c r="A227">
        <v>226</v>
      </c>
      <c r="B227">
        <v>16</v>
      </c>
      <c r="C227">
        <v>12</v>
      </c>
      <c r="D227">
        <v>2</v>
      </c>
      <c r="E227">
        <v>10</v>
      </c>
      <c r="F227" s="1">
        <v>649.99</v>
      </c>
      <c r="G227">
        <v>5</v>
      </c>
      <c r="H227" s="1">
        <v>325</v>
      </c>
      <c r="I227" s="1">
        <v>6499.9</v>
      </c>
      <c r="J227" s="1">
        <v>6174.9</v>
      </c>
      <c r="K227" s="1">
        <v>4224.8999999999996</v>
      </c>
      <c r="L227" s="1">
        <v>1950</v>
      </c>
      <c r="M227" s="1">
        <v>31.58</v>
      </c>
      <c r="N227" s="1" t="s">
        <v>239</v>
      </c>
    </row>
    <row r="228" spans="1:14" x14ac:dyDescent="0.35">
      <c r="A228">
        <v>227</v>
      </c>
      <c r="B228">
        <v>179</v>
      </c>
      <c r="C228">
        <v>9</v>
      </c>
      <c r="D228">
        <v>1</v>
      </c>
      <c r="E228">
        <v>5</v>
      </c>
      <c r="F228" s="1">
        <v>219.99</v>
      </c>
      <c r="G228">
        <v>5</v>
      </c>
      <c r="H228" s="1">
        <v>55</v>
      </c>
      <c r="I228" s="1">
        <v>1099.95</v>
      </c>
      <c r="J228" s="1">
        <v>1044.95</v>
      </c>
      <c r="K228" s="1">
        <v>769.95</v>
      </c>
      <c r="L228" s="1">
        <v>275</v>
      </c>
      <c r="M228" s="1">
        <v>26.32</v>
      </c>
      <c r="N228" s="1" t="s">
        <v>240</v>
      </c>
    </row>
    <row r="229" spans="1:14" x14ac:dyDescent="0.35">
      <c r="A229">
        <v>228</v>
      </c>
      <c r="B229">
        <v>117</v>
      </c>
      <c r="C229">
        <v>3</v>
      </c>
      <c r="D229">
        <v>4</v>
      </c>
      <c r="E229">
        <v>29</v>
      </c>
      <c r="F229" s="1">
        <v>849.99</v>
      </c>
      <c r="G229">
        <v>0</v>
      </c>
      <c r="H229" s="1">
        <v>0</v>
      </c>
      <c r="I229" s="1">
        <v>24649.71</v>
      </c>
      <c r="J229" s="1">
        <v>24649.71</v>
      </c>
      <c r="K229" s="1">
        <v>17254.71</v>
      </c>
      <c r="L229" s="1">
        <v>7395</v>
      </c>
      <c r="M229" s="1">
        <v>30</v>
      </c>
      <c r="N229" s="1" t="s">
        <v>241</v>
      </c>
    </row>
    <row r="230" spans="1:14" x14ac:dyDescent="0.35">
      <c r="A230">
        <v>229</v>
      </c>
      <c r="B230">
        <v>608</v>
      </c>
      <c r="C230">
        <v>4</v>
      </c>
      <c r="D230">
        <v>4</v>
      </c>
      <c r="E230">
        <v>33</v>
      </c>
      <c r="F230" s="1">
        <v>699.99</v>
      </c>
      <c r="G230">
        <v>0</v>
      </c>
      <c r="H230" s="1">
        <v>0</v>
      </c>
      <c r="I230" s="1">
        <v>23099.67</v>
      </c>
      <c r="J230" s="1">
        <v>23099.67</v>
      </c>
      <c r="K230" s="1">
        <v>16169.67</v>
      </c>
      <c r="L230" s="1">
        <v>6930</v>
      </c>
      <c r="M230" s="1">
        <v>30</v>
      </c>
      <c r="N230" s="1" t="s">
        <v>242</v>
      </c>
    </row>
    <row r="231" spans="1:14" x14ac:dyDescent="0.35">
      <c r="A231">
        <v>230</v>
      </c>
      <c r="B231">
        <v>45</v>
      </c>
      <c r="C231">
        <v>10</v>
      </c>
      <c r="D231">
        <v>4</v>
      </c>
      <c r="E231">
        <v>11</v>
      </c>
      <c r="F231" s="1">
        <v>3299.99</v>
      </c>
      <c r="G231">
        <v>0</v>
      </c>
      <c r="H231" s="1">
        <v>0</v>
      </c>
      <c r="I231" s="1">
        <v>36299.89</v>
      </c>
      <c r="J231" s="1">
        <v>36299.89</v>
      </c>
      <c r="K231" s="1">
        <v>23594.89</v>
      </c>
      <c r="L231" s="1">
        <v>12705</v>
      </c>
      <c r="M231" s="1">
        <v>35</v>
      </c>
      <c r="N231" s="1" t="s">
        <v>243</v>
      </c>
    </row>
    <row r="232" spans="1:14" x14ac:dyDescent="0.35">
      <c r="A232">
        <v>231</v>
      </c>
      <c r="B232">
        <v>491</v>
      </c>
      <c r="C232">
        <v>13</v>
      </c>
      <c r="D232">
        <v>4</v>
      </c>
      <c r="E232">
        <v>11</v>
      </c>
      <c r="F232" s="1">
        <v>3299.99</v>
      </c>
      <c r="G232">
        <v>0</v>
      </c>
      <c r="H232" s="1">
        <v>0</v>
      </c>
      <c r="I232" s="1">
        <v>36299.89</v>
      </c>
      <c r="J232" s="1">
        <v>36299.89</v>
      </c>
      <c r="K232" s="1">
        <v>23594.89</v>
      </c>
      <c r="L232" s="1">
        <v>12705</v>
      </c>
      <c r="M232" s="1">
        <v>35</v>
      </c>
      <c r="N232" s="1" t="s">
        <v>244</v>
      </c>
    </row>
    <row r="233" spans="1:14" x14ac:dyDescent="0.35">
      <c r="A233">
        <v>232</v>
      </c>
      <c r="B233">
        <v>730</v>
      </c>
      <c r="C233">
        <v>15</v>
      </c>
      <c r="D233">
        <v>1</v>
      </c>
      <c r="E233">
        <v>11</v>
      </c>
      <c r="F233" s="1">
        <v>429.99</v>
      </c>
      <c r="G233">
        <v>5</v>
      </c>
      <c r="H233" s="1">
        <v>236.49</v>
      </c>
      <c r="I233" s="1">
        <v>4729.8900000000003</v>
      </c>
      <c r="J233" s="1">
        <v>4493.3999999999996</v>
      </c>
      <c r="K233" s="1">
        <v>3310.89</v>
      </c>
      <c r="L233" s="1">
        <v>1182.51</v>
      </c>
      <c r="M233" s="1">
        <v>26.32</v>
      </c>
      <c r="N233" s="1" t="s">
        <v>245</v>
      </c>
    </row>
    <row r="234" spans="1:14" x14ac:dyDescent="0.35">
      <c r="A234">
        <v>233</v>
      </c>
      <c r="B234">
        <v>152</v>
      </c>
      <c r="C234">
        <v>3</v>
      </c>
      <c r="D234">
        <v>2</v>
      </c>
      <c r="E234">
        <v>18</v>
      </c>
      <c r="F234" s="1">
        <v>849.99</v>
      </c>
      <c r="G234">
        <v>10</v>
      </c>
      <c r="H234" s="1">
        <v>1529.98</v>
      </c>
      <c r="I234" s="1">
        <v>15299.82</v>
      </c>
      <c r="J234" s="1">
        <v>13769.84</v>
      </c>
      <c r="K234" s="1">
        <v>10709.82</v>
      </c>
      <c r="L234" s="1">
        <v>3060.02</v>
      </c>
      <c r="M234" s="1">
        <v>22.22</v>
      </c>
      <c r="N234" s="1" t="s">
        <v>246</v>
      </c>
    </row>
    <row r="235" spans="1:14" x14ac:dyDescent="0.35">
      <c r="A235">
        <v>234</v>
      </c>
      <c r="B235">
        <v>600</v>
      </c>
      <c r="C235">
        <v>11</v>
      </c>
      <c r="D235">
        <v>4</v>
      </c>
      <c r="E235">
        <v>10</v>
      </c>
      <c r="F235" s="1">
        <v>2299.9899999999998</v>
      </c>
      <c r="G235">
        <v>10</v>
      </c>
      <c r="H235" s="1">
        <v>2299.9899999999998</v>
      </c>
      <c r="I235" s="1">
        <v>22999.9</v>
      </c>
      <c r="J235" s="1">
        <v>20699.91</v>
      </c>
      <c r="K235" s="1">
        <v>14949.9</v>
      </c>
      <c r="L235" s="1">
        <v>5750.01</v>
      </c>
      <c r="M235" s="1">
        <v>27.78</v>
      </c>
      <c r="N235" s="1" t="s">
        <v>247</v>
      </c>
    </row>
    <row r="236" spans="1:14" x14ac:dyDescent="0.35">
      <c r="A236">
        <v>235</v>
      </c>
      <c r="B236">
        <v>465</v>
      </c>
      <c r="C236">
        <v>14</v>
      </c>
      <c r="D236">
        <v>1</v>
      </c>
      <c r="E236">
        <v>12</v>
      </c>
      <c r="F236" s="1">
        <v>1299.99</v>
      </c>
      <c r="G236">
        <v>0</v>
      </c>
      <c r="H236" s="1">
        <v>0</v>
      </c>
      <c r="I236" s="1">
        <v>15599.88</v>
      </c>
      <c r="J236" s="1">
        <v>15599.88</v>
      </c>
      <c r="K236" s="1">
        <v>10139.879999999999</v>
      </c>
      <c r="L236" s="1">
        <v>5460</v>
      </c>
      <c r="M236" s="1">
        <v>35</v>
      </c>
      <c r="N236" s="1" t="s">
        <v>248</v>
      </c>
    </row>
    <row r="237" spans="1:14" x14ac:dyDescent="0.35">
      <c r="A237">
        <v>236</v>
      </c>
      <c r="B237">
        <v>671</v>
      </c>
      <c r="C237">
        <v>7</v>
      </c>
      <c r="D237">
        <v>4</v>
      </c>
      <c r="E237">
        <v>29</v>
      </c>
      <c r="F237" s="1">
        <v>1319.99</v>
      </c>
      <c r="G237">
        <v>0</v>
      </c>
      <c r="H237" s="1">
        <v>0</v>
      </c>
      <c r="I237" s="1">
        <v>38279.71</v>
      </c>
      <c r="J237" s="1">
        <v>38279.71</v>
      </c>
      <c r="K237" s="1">
        <v>26795.71</v>
      </c>
      <c r="L237" s="1">
        <v>11484</v>
      </c>
      <c r="M237" s="1">
        <v>30</v>
      </c>
      <c r="N237" s="1" t="s">
        <v>249</v>
      </c>
    </row>
    <row r="238" spans="1:14" x14ac:dyDescent="0.35">
      <c r="A238">
        <v>237</v>
      </c>
      <c r="B238">
        <v>348</v>
      </c>
      <c r="C238">
        <v>15</v>
      </c>
      <c r="D238">
        <v>4</v>
      </c>
      <c r="E238">
        <v>54</v>
      </c>
      <c r="F238" s="1">
        <v>429.99</v>
      </c>
      <c r="G238">
        <v>20</v>
      </c>
      <c r="H238" s="1">
        <v>4643.8900000000003</v>
      </c>
      <c r="I238" s="1">
        <v>23219.46</v>
      </c>
      <c r="J238" s="1">
        <v>18575.57</v>
      </c>
      <c r="K238" s="1">
        <v>16253.46</v>
      </c>
      <c r="L238" s="1">
        <v>2322.11</v>
      </c>
      <c r="M238" s="1">
        <v>12.5</v>
      </c>
      <c r="N238" s="1" t="s">
        <v>250</v>
      </c>
    </row>
    <row r="239" spans="1:14" x14ac:dyDescent="0.35">
      <c r="A239">
        <v>238</v>
      </c>
      <c r="B239">
        <v>321</v>
      </c>
      <c r="C239">
        <v>14</v>
      </c>
      <c r="D239">
        <v>3</v>
      </c>
      <c r="E239">
        <v>9</v>
      </c>
      <c r="F239" s="1">
        <v>1299.99</v>
      </c>
      <c r="G239">
        <v>5</v>
      </c>
      <c r="H239" s="1">
        <v>585</v>
      </c>
      <c r="I239" s="1">
        <v>11699.91</v>
      </c>
      <c r="J239" s="1">
        <v>11114.91</v>
      </c>
      <c r="K239" s="1">
        <v>7604.91</v>
      </c>
      <c r="L239" s="1">
        <v>3510</v>
      </c>
      <c r="M239" s="1">
        <v>31.58</v>
      </c>
      <c r="N239" s="1" t="s">
        <v>251</v>
      </c>
    </row>
    <row r="240" spans="1:14" x14ac:dyDescent="0.35">
      <c r="A240">
        <v>239</v>
      </c>
      <c r="B240">
        <v>704</v>
      </c>
      <c r="C240">
        <v>16</v>
      </c>
      <c r="D240">
        <v>1</v>
      </c>
      <c r="E240">
        <v>12</v>
      </c>
      <c r="F240" s="1">
        <v>229.99</v>
      </c>
      <c r="G240">
        <v>25</v>
      </c>
      <c r="H240" s="1">
        <v>689.97</v>
      </c>
      <c r="I240" s="1">
        <v>2759.88</v>
      </c>
      <c r="J240" s="1">
        <v>2069.91</v>
      </c>
      <c r="K240" s="1">
        <v>1931.88</v>
      </c>
      <c r="L240" s="1">
        <v>138.03</v>
      </c>
      <c r="M240" s="1">
        <v>6.67</v>
      </c>
      <c r="N240" s="1" t="s">
        <v>252</v>
      </c>
    </row>
    <row r="241" spans="1:14" x14ac:dyDescent="0.35">
      <c r="A241">
        <v>240</v>
      </c>
      <c r="B241">
        <v>96</v>
      </c>
      <c r="C241">
        <v>14</v>
      </c>
      <c r="D241">
        <v>1</v>
      </c>
      <c r="E241">
        <v>12</v>
      </c>
      <c r="F241" s="1">
        <v>1299.99</v>
      </c>
      <c r="G241">
        <v>0</v>
      </c>
      <c r="H241" s="1">
        <v>0</v>
      </c>
      <c r="I241" s="1">
        <v>15599.88</v>
      </c>
      <c r="J241" s="1">
        <v>15599.88</v>
      </c>
      <c r="K241" s="1">
        <v>10139.879999999999</v>
      </c>
      <c r="L241" s="1">
        <v>5460</v>
      </c>
      <c r="M241" s="1">
        <v>35</v>
      </c>
      <c r="N241" s="1" t="s">
        <v>253</v>
      </c>
    </row>
    <row r="242" spans="1:14" x14ac:dyDescent="0.35">
      <c r="A242">
        <v>241</v>
      </c>
      <c r="B242">
        <v>134</v>
      </c>
      <c r="C242">
        <v>2</v>
      </c>
      <c r="D242">
        <v>5</v>
      </c>
      <c r="E242">
        <v>36</v>
      </c>
      <c r="F242" s="1">
        <v>1199.99</v>
      </c>
      <c r="G242">
        <v>10</v>
      </c>
      <c r="H242" s="1">
        <v>4319.96</v>
      </c>
      <c r="I242" s="1">
        <v>43199.64</v>
      </c>
      <c r="J242" s="1">
        <v>38879.68</v>
      </c>
      <c r="K242" s="1">
        <v>30239.64</v>
      </c>
      <c r="L242" s="1">
        <v>8640.0400000000009</v>
      </c>
      <c r="M242" s="1">
        <v>22.22</v>
      </c>
      <c r="N242" s="1" t="s">
        <v>254</v>
      </c>
    </row>
    <row r="243" spans="1:14" x14ac:dyDescent="0.35">
      <c r="A243">
        <v>242</v>
      </c>
      <c r="B243">
        <v>687</v>
      </c>
      <c r="C243">
        <v>4</v>
      </c>
      <c r="D243">
        <v>4</v>
      </c>
      <c r="E243">
        <v>46</v>
      </c>
      <c r="F243" s="1">
        <v>699.99</v>
      </c>
      <c r="G243">
        <v>25</v>
      </c>
      <c r="H243" s="1">
        <v>8049.89</v>
      </c>
      <c r="I243" s="1">
        <v>32199.54</v>
      </c>
      <c r="J243" s="1">
        <v>24149.65</v>
      </c>
      <c r="K243" s="1">
        <v>22539.54</v>
      </c>
      <c r="L243" s="1">
        <v>1610.11</v>
      </c>
      <c r="M243" s="1">
        <v>6.67</v>
      </c>
      <c r="N243" s="1" t="s">
        <v>255</v>
      </c>
    </row>
    <row r="244" spans="1:14" x14ac:dyDescent="0.35">
      <c r="A244">
        <v>243</v>
      </c>
      <c r="B244">
        <v>434</v>
      </c>
      <c r="C244">
        <v>2</v>
      </c>
      <c r="D244">
        <v>3</v>
      </c>
      <c r="E244">
        <v>39</v>
      </c>
      <c r="F244" s="1">
        <v>1199.99</v>
      </c>
      <c r="G244">
        <v>0</v>
      </c>
      <c r="H244" s="1">
        <v>0</v>
      </c>
      <c r="I244" s="1">
        <v>46799.61</v>
      </c>
      <c r="J244" s="1">
        <v>46799.61</v>
      </c>
      <c r="K244" s="1">
        <v>32759.61</v>
      </c>
      <c r="L244" s="1">
        <v>14040</v>
      </c>
      <c r="M244" s="1">
        <v>30</v>
      </c>
      <c r="N244" s="1" t="s">
        <v>256</v>
      </c>
    </row>
    <row r="245" spans="1:14" x14ac:dyDescent="0.35">
      <c r="A245">
        <v>244</v>
      </c>
      <c r="B245">
        <v>107</v>
      </c>
      <c r="C245">
        <v>7</v>
      </c>
      <c r="D245">
        <v>2</v>
      </c>
      <c r="E245">
        <v>22</v>
      </c>
      <c r="F245" s="1">
        <v>1319.99</v>
      </c>
      <c r="G245">
        <v>5</v>
      </c>
      <c r="H245" s="1">
        <v>1451.99</v>
      </c>
      <c r="I245" s="1">
        <v>29039.78</v>
      </c>
      <c r="J245" s="1">
        <v>27587.79</v>
      </c>
      <c r="K245" s="1">
        <v>20327.78</v>
      </c>
      <c r="L245" s="1">
        <v>7260.01</v>
      </c>
      <c r="M245" s="1">
        <v>26.32</v>
      </c>
      <c r="N245" s="1" t="s">
        <v>257</v>
      </c>
    </row>
    <row r="246" spans="1:14" x14ac:dyDescent="0.35">
      <c r="A246">
        <v>245</v>
      </c>
      <c r="B246">
        <v>111</v>
      </c>
      <c r="C246">
        <v>12</v>
      </c>
      <c r="D246">
        <v>5</v>
      </c>
      <c r="E246">
        <v>6</v>
      </c>
      <c r="F246" s="1">
        <v>649.99</v>
      </c>
      <c r="G246">
        <v>0</v>
      </c>
      <c r="H246" s="1">
        <v>0</v>
      </c>
      <c r="I246" s="1">
        <v>3899.94</v>
      </c>
      <c r="J246" s="1">
        <v>3899.94</v>
      </c>
      <c r="K246" s="1">
        <v>2534.94</v>
      </c>
      <c r="L246" s="1">
        <v>1365</v>
      </c>
      <c r="M246" s="1">
        <v>35</v>
      </c>
      <c r="N246" s="1" t="s">
        <v>258</v>
      </c>
    </row>
    <row r="247" spans="1:14" x14ac:dyDescent="0.35">
      <c r="A247">
        <v>246</v>
      </c>
      <c r="B247">
        <v>286</v>
      </c>
      <c r="C247">
        <v>8</v>
      </c>
      <c r="D247">
        <v>4</v>
      </c>
      <c r="E247">
        <v>36</v>
      </c>
      <c r="F247" s="1">
        <v>899.99</v>
      </c>
      <c r="G247">
        <v>10</v>
      </c>
      <c r="H247" s="1">
        <v>3239.96</v>
      </c>
      <c r="I247" s="1">
        <v>32399.64</v>
      </c>
      <c r="J247" s="1">
        <v>29159.68</v>
      </c>
      <c r="K247" s="1">
        <v>22679.64</v>
      </c>
      <c r="L247" s="1">
        <v>6480.04</v>
      </c>
      <c r="M247" s="1">
        <v>22.22</v>
      </c>
      <c r="N247" s="1" t="s">
        <v>259</v>
      </c>
    </row>
    <row r="248" spans="1:14" x14ac:dyDescent="0.35">
      <c r="A248">
        <v>247</v>
      </c>
      <c r="B248">
        <v>692</v>
      </c>
      <c r="C248">
        <v>1</v>
      </c>
      <c r="D248">
        <v>5</v>
      </c>
      <c r="E248">
        <v>35</v>
      </c>
      <c r="F248" s="1">
        <v>1299.99</v>
      </c>
      <c r="G248">
        <v>0</v>
      </c>
      <c r="H248" s="1">
        <v>0</v>
      </c>
      <c r="I248" s="1">
        <v>45499.65</v>
      </c>
      <c r="J248" s="1">
        <v>45499.65</v>
      </c>
      <c r="K248" s="1">
        <v>31499.65</v>
      </c>
      <c r="L248" s="1">
        <v>14000</v>
      </c>
      <c r="M248" s="1">
        <v>30.77</v>
      </c>
      <c r="N248" s="1" t="s">
        <v>260</v>
      </c>
    </row>
    <row r="249" spans="1:14" x14ac:dyDescent="0.35">
      <c r="A249">
        <v>248</v>
      </c>
      <c r="B249">
        <v>280</v>
      </c>
      <c r="C249">
        <v>10</v>
      </c>
      <c r="D249">
        <v>3</v>
      </c>
      <c r="E249">
        <v>12</v>
      </c>
      <c r="F249" s="1">
        <v>3299.99</v>
      </c>
      <c r="G249">
        <v>0</v>
      </c>
      <c r="H249" s="1">
        <v>0</v>
      </c>
      <c r="I249" s="1">
        <v>39599.879999999997</v>
      </c>
      <c r="J249" s="1">
        <v>39599.879999999997</v>
      </c>
      <c r="K249" s="1">
        <v>25739.88</v>
      </c>
      <c r="L249" s="1">
        <v>13860</v>
      </c>
      <c r="M249" s="1">
        <v>35</v>
      </c>
      <c r="N249" s="1" t="s">
        <v>261</v>
      </c>
    </row>
    <row r="250" spans="1:14" x14ac:dyDescent="0.35">
      <c r="A250">
        <v>249</v>
      </c>
      <c r="B250">
        <v>147</v>
      </c>
      <c r="C250">
        <v>13</v>
      </c>
      <c r="D250">
        <v>1</v>
      </c>
      <c r="E250">
        <v>3</v>
      </c>
      <c r="F250" s="1">
        <v>3299.99</v>
      </c>
      <c r="G250">
        <v>0</v>
      </c>
      <c r="H250" s="1">
        <v>0</v>
      </c>
      <c r="I250" s="1">
        <v>9899.9699999999993</v>
      </c>
      <c r="J250" s="1">
        <v>9899.9699999999993</v>
      </c>
      <c r="K250" s="1">
        <v>6434.97</v>
      </c>
      <c r="L250" s="1">
        <v>3465</v>
      </c>
      <c r="M250" s="1">
        <v>35</v>
      </c>
      <c r="N250" s="1" t="s">
        <v>262</v>
      </c>
    </row>
    <row r="251" spans="1:14" x14ac:dyDescent="0.35">
      <c r="A251">
        <v>250</v>
      </c>
      <c r="B251">
        <v>544</v>
      </c>
      <c r="C251">
        <v>7</v>
      </c>
      <c r="D251">
        <v>4</v>
      </c>
      <c r="E251">
        <v>14</v>
      </c>
      <c r="F251" s="1">
        <v>1319.99</v>
      </c>
      <c r="G251">
        <v>5</v>
      </c>
      <c r="H251" s="1">
        <v>923.99</v>
      </c>
      <c r="I251" s="1">
        <v>18479.86</v>
      </c>
      <c r="J251" s="1">
        <v>17555.87</v>
      </c>
      <c r="K251" s="1">
        <v>12935.86</v>
      </c>
      <c r="L251" s="1">
        <v>4620.01</v>
      </c>
      <c r="M251" s="1">
        <v>26.32</v>
      </c>
      <c r="N251" s="1" t="s">
        <v>263</v>
      </c>
    </row>
    <row r="252" spans="1:14" x14ac:dyDescent="0.35">
      <c r="A252">
        <v>251</v>
      </c>
      <c r="B252">
        <v>162</v>
      </c>
      <c r="C252">
        <v>12</v>
      </c>
      <c r="D252">
        <v>3</v>
      </c>
      <c r="E252">
        <v>12</v>
      </c>
      <c r="F252" s="1">
        <v>649.99</v>
      </c>
      <c r="G252">
        <v>0</v>
      </c>
      <c r="H252" s="1">
        <v>0</v>
      </c>
      <c r="I252" s="1">
        <v>7799.88</v>
      </c>
      <c r="J252" s="1">
        <v>7799.88</v>
      </c>
      <c r="K252" s="1">
        <v>5069.88</v>
      </c>
      <c r="L252" s="1">
        <v>2730</v>
      </c>
      <c r="M252" s="1">
        <v>35</v>
      </c>
      <c r="N252" s="1" t="s">
        <v>264</v>
      </c>
    </row>
    <row r="253" spans="1:14" x14ac:dyDescent="0.35">
      <c r="A253">
        <v>252</v>
      </c>
      <c r="B253">
        <v>582</v>
      </c>
      <c r="C253">
        <v>3</v>
      </c>
      <c r="D253">
        <v>1</v>
      </c>
      <c r="E253">
        <v>10</v>
      </c>
      <c r="F253" s="1">
        <v>849.99</v>
      </c>
      <c r="G253">
        <v>0</v>
      </c>
      <c r="H253" s="1">
        <v>0</v>
      </c>
      <c r="I253" s="1">
        <v>8499.9</v>
      </c>
      <c r="J253" s="1">
        <v>8499.9</v>
      </c>
      <c r="K253" s="1">
        <v>5949.9</v>
      </c>
      <c r="L253" s="1">
        <v>2550</v>
      </c>
      <c r="M253" s="1">
        <v>30</v>
      </c>
      <c r="N253" s="1" t="s">
        <v>265</v>
      </c>
    </row>
    <row r="254" spans="1:14" x14ac:dyDescent="0.35">
      <c r="A254">
        <v>253</v>
      </c>
      <c r="B254">
        <v>633</v>
      </c>
      <c r="C254">
        <v>2</v>
      </c>
      <c r="D254">
        <v>1</v>
      </c>
      <c r="E254">
        <v>18</v>
      </c>
      <c r="F254" s="1">
        <v>1199.99</v>
      </c>
      <c r="G254">
        <v>5</v>
      </c>
      <c r="H254" s="1">
        <v>1079.99</v>
      </c>
      <c r="I254" s="1">
        <v>21599.82</v>
      </c>
      <c r="J254" s="1">
        <v>20519.830000000002</v>
      </c>
      <c r="K254" s="1">
        <v>15119.82</v>
      </c>
      <c r="L254" s="1">
        <v>5400.01</v>
      </c>
      <c r="M254" s="1">
        <v>26.32</v>
      </c>
      <c r="N254" s="1" t="s">
        <v>266</v>
      </c>
    </row>
    <row r="255" spans="1:14" x14ac:dyDescent="0.35">
      <c r="A255">
        <v>254</v>
      </c>
      <c r="B255">
        <v>435</v>
      </c>
      <c r="C255">
        <v>16</v>
      </c>
      <c r="D255">
        <v>5</v>
      </c>
      <c r="E255">
        <v>57</v>
      </c>
      <c r="F255" s="1">
        <v>229.99</v>
      </c>
      <c r="G255">
        <v>5</v>
      </c>
      <c r="H255" s="1">
        <v>655.47</v>
      </c>
      <c r="I255" s="1">
        <v>13109.43</v>
      </c>
      <c r="J255" s="1">
        <v>12453.96</v>
      </c>
      <c r="K255" s="1">
        <v>9176.43</v>
      </c>
      <c r="L255" s="1">
        <v>3277.53</v>
      </c>
      <c r="M255" s="1">
        <v>26.32</v>
      </c>
      <c r="N255" s="1" t="s">
        <v>267</v>
      </c>
    </row>
    <row r="256" spans="1:14" x14ac:dyDescent="0.35">
      <c r="A256">
        <v>255</v>
      </c>
      <c r="B256">
        <v>221</v>
      </c>
      <c r="C256">
        <v>4</v>
      </c>
      <c r="D256">
        <v>3</v>
      </c>
      <c r="E256">
        <v>28</v>
      </c>
      <c r="F256" s="1">
        <v>699.99</v>
      </c>
      <c r="G256">
        <v>0</v>
      </c>
      <c r="H256" s="1">
        <v>0</v>
      </c>
      <c r="I256" s="1">
        <v>19599.72</v>
      </c>
      <c r="J256" s="1">
        <v>19599.72</v>
      </c>
      <c r="K256" s="1">
        <v>13719.72</v>
      </c>
      <c r="L256" s="1">
        <v>5880</v>
      </c>
      <c r="M256" s="1">
        <v>30</v>
      </c>
      <c r="N256" s="1" t="s">
        <v>268</v>
      </c>
    </row>
    <row r="257" spans="1:14" x14ac:dyDescent="0.35">
      <c r="A257">
        <v>256</v>
      </c>
      <c r="B257">
        <v>695</v>
      </c>
      <c r="C257">
        <v>16</v>
      </c>
      <c r="D257">
        <v>5</v>
      </c>
      <c r="E257">
        <v>86</v>
      </c>
      <c r="F257" s="1">
        <v>229.99</v>
      </c>
      <c r="G257">
        <v>5</v>
      </c>
      <c r="H257" s="1">
        <v>988.96</v>
      </c>
      <c r="I257" s="1">
        <v>19779.14</v>
      </c>
      <c r="J257" s="1">
        <v>18790.18</v>
      </c>
      <c r="K257" s="1">
        <v>13845.14</v>
      </c>
      <c r="L257" s="1">
        <v>4945.04</v>
      </c>
      <c r="M257" s="1">
        <v>26.32</v>
      </c>
      <c r="N257" s="1" t="s">
        <v>269</v>
      </c>
    </row>
    <row r="258" spans="1:14" x14ac:dyDescent="0.35">
      <c r="A258">
        <v>257</v>
      </c>
      <c r="B258">
        <v>226</v>
      </c>
      <c r="C258">
        <v>13</v>
      </c>
      <c r="D258">
        <v>5</v>
      </c>
      <c r="E258">
        <v>1</v>
      </c>
      <c r="F258" s="1">
        <v>3299.99</v>
      </c>
      <c r="G258">
        <v>0</v>
      </c>
      <c r="H258" s="1">
        <v>0</v>
      </c>
      <c r="I258" s="1">
        <v>3299.99</v>
      </c>
      <c r="J258" s="1">
        <v>3299.99</v>
      </c>
      <c r="K258" s="1">
        <v>2144.9899999999998</v>
      </c>
      <c r="L258" s="1">
        <v>1155</v>
      </c>
      <c r="M258" s="1">
        <v>35</v>
      </c>
      <c r="N258" s="1" t="s">
        <v>270</v>
      </c>
    </row>
    <row r="259" spans="1:14" x14ac:dyDescent="0.35">
      <c r="A259">
        <v>258</v>
      </c>
      <c r="B259">
        <v>309</v>
      </c>
      <c r="C259">
        <v>7</v>
      </c>
      <c r="D259">
        <v>2</v>
      </c>
      <c r="E259">
        <v>17</v>
      </c>
      <c r="F259" s="1">
        <v>1319.99</v>
      </c>
      <c r="G259">
        <v>5</v>
      </c>
      <c r="H259" s="1">
        <v>1121.99</v>
      </c>
      <c r="I259" s="1">
        <v>22439.83</v>
      </c>
      <c r="J259" s="1">
        <v>21317.84</v>
      </c>
      <c r="K259" s="1">
        <v>15707.83</v>
      </c>
      <c r="L259" s="1">
        <v>5610.01</v>
      </c>
      <c r="M259" s="1">
        <v>26.32</v>
      </c>
      <c r="N259" s="1" t="s">
        <v>271</v>
      </c>
    </row>
    <row r="260" spans="1:14" x14ac:dyDescent="0.35">
      <c r="A260">
        <v>259</v>
      </c>
      <c r="B260">
        <v>123</v>
      </c>
      <c r="C260">
        <v>1</v>
      </c>
      <c r="D260">
        <v>4</v>
      </c>
      <c r="E260">
        <v>48</v>
      </c>
      <c r="F260" s="1">
        <v>1299.99</v>
      </c>
      <c r="G260">
        <v>5</v>
      </c>
      <c r="H260" s="1">
        <v>3119.98</v>
      </c>
      <c r="I260" s="1">
        <v>62399.519999999997</v>
      </c>
      <c r="J260" s="1">
        <v>59279.54</v>
      </c>
      <c r="K260" s="1">
        <v>43199.519999999997</v>
      </c>
      <c r="L260" s="1">
        <v>16080.02</v>
      </c>
      <c r="M260" s="1">
        <v>27.13</v>
      </c>
      <c r="N260" s="1" t="s">
        <v>272</v>
      </c>
    </row>
    <row r="261" spans="1:14" x14ac:dyDescent="0.35">
      <c r="A261">
        <v>260</v>
      </c>
      <c r="B261">
        <v>133</v>
      </c>
      <c r="C261">
        <v>13</v>
      </c>
      <c r="D261">
        <v>5</v>
      </c>
      <c r="E261">
        <v>12</v>
      </c>
      <c r="F261" s="1">
        <v>3299.99</v>
      </c>
      <c r="G261">
        <v>0</v>
      </c>
      <c r="H261" s="1">
        <v>0</v>
      </c>
      <c r="I261" s="1">
        <v>39599.879999999997</v>
      </c>
      <c r="J261" s="1">
        <v>39599.879999999997</v>
      </c>
      <c r="K261" s="1">
        <v>25739.88</v>
      </c>
      <c r="L261" s="1">
        <v>13860</v>
      </c>
      <c r="M261" s="1">
        <v>35</v>
      </c>
      <c r="N261" s="1" t="s">
        <v>273</v>
      </c>
    </row>
    <row r="262" spans="1:14" x14ac:dyDescent="0.35">
      <c r="A262">
        <v>261</v>
      </c>
      <c r="B262">
        <v>573</v>
      </c>
      <c r="C262">
        <v>12</v>
      </c>
      <c r="D262">
        <v>1</v>
      </c>
      <c r="E262">
        <v>7</v>
      </c>
      <c r="F262" s="1">
        <v>649.99</v>
      </c>
      <c r="G262">
        <v>0</v>
      </c>
      <c r="H262" s="1">
        <v>0</v>
      </c>
      <c r="I262" s="1">
        <v>4549.93</v>
      </c>
      <c r="J262" s="1">
        <v>4549.93</v>
      </c>
      <c r="K262" s="1">
        <v>2957.43</v>
      </c>
      <c r="L262" s="1">
        <v>1592.5</v>
      </c>
      <c r="M262" s="1">
        <v>35</v>
      </c>
      <c r="N262" s="1" t="s">
        <v>274</v>
      </c>
    </row>
    <row r="263" spans="1:14" x14ac:dyDescent="0.35">
      <c r="A263">
        <v>262</v>
      </c>
      <c r="B263">
        <v>20</v>
      </c>
      <c r="C263">
        <v>15</v>
      </c>
      <c r="D263">
        <v>1</v>
      </c>
      <c r="E263">
        <v>41</v>
      </c>
      <c r="F263" s="1">
        <v>429.99</v>
      </c>
      <c r="G263">
        <v>15</v>
      </c>
      <c r="H263" s="1">
        <v>2644.44</v>
      </c>
      <c r="I263" s="1">
        <v>17629.59</v>
      </c>
      <c r="J263" s="1">
        <v>14985.15</v>
      </c>
      <c r="K263" s="1">
        <v>12340.59</v>
      </c>
      <c r="L263" s="1">
        <v>2644.56</v>
      </c>
      <c r="M263" s="1">
        <v>17.649999999999999</v>
      </c>
      <c r="N263" s="1" t="s">
        <v>275</v>
      </c>
    </row>
    <row r="264" spans="1:14" x14ac:dyDescent="0.35">
      <c r="A264">
        <v>263</v>
      </c>
      <c r="B264">
        <v>588</v>
      </c>
      <c r="C264">
        <v>13</v>
      </c>
      <c r="D264">
        <v>4</v>
      </c>
      <c r="E264">
        <v>5</v>
      </c>
      <c r="F264" s="1">
        <v>3299.99</v>
      </c>
      <c r="G264">
        <v>0</v>
      </c>
      <c r="H264" s="1">
        <v>0</v>
      </c>
      <c r="I264" s="1">
        <v>16499.95</v>
      </c>
      <c r="J264" s="1">
        <v>16499.95</v>
      </c>
      <c r="K264" s="1">
        <v>10724.95</v>
      </c>
      <c r="L264" s="1">
        <v>5775</v>
      </c>
      <c r="M264" s="1">
        <v>35</v>
      </c>
      <c r="N264" s="1" t="s">
        <v>276</v>
      </c>
    </row>
    <row r="265" spans="1:14" x14ac:dyDescent="0.35">
      <c r="A265">
        <v>264</v>
      </c>
      <c r="B265">
        <v>22</v>
      </c>
      <c r="C265">
        <v>11</v>
      </c>
      <c r="D265">
        <v>2</v>
      </c>
      <c r="E265">
        <v>13</v>
      </c>
      <c r="F265" s="1">
        <v>2299.9899999999998</v>
      </c>
      <c r="G265">
        <v>15</v>
      </c>
      <c r="H265" s="1">
        <v>4484.9799999999996</v>
      </c>
      <c r="I265" s="1">
        <v>29899.87</v>
      </c>
      <c r="J265" s="1">
        <v>25414.89</v>
      </c>
      <c r="K265" s="1">
        <v>19434.87</v>
      </c>
      <c r="L265" s="1">
        <v>5980.02</v>
      </c>
      <c r="M265" s="1">
        <v>23.53</v>
      </c>
      <c r="N265" s="1" t="s">
        <v>277</v>
      </c>
    </row>
    <row r="266" spans="1:14" x14ac:dyDescent="0.35">
      <c r="A266">
        <v>265</v>
      </c>
      <c r="B266">
        <v>707</v>
      </c>
      <c r="C266">
        <v>12</v>
      </c>
      <c r="D266">
        <v>1</v>
      </c>
      <c r="E266">
        <v>14</v>
      </c>
      <c r="F266" s="1">
        <v>649.99</v>
      </c>
      <c r="G266">
        <v>25</v>
      </c>
      <c r="H266" s="1">
        <v>2274.9699999999998</v>
      </c>
      <c r="I266" s="1">
        <v>9099.86</v>
      </c>
      <c r="J266" s="1">
        <v>6824.89</v>
      </c>
      <c r="K266" s="1">
        <v>5914.86</v>
      </c>
      <c r="L266" s="1">
        <v>910.03</v>
      </c>
      <c r="M266" s="1">
        <v>13.33</v>
      </c>
      <c r="N266" s="1" t="s">
        <v>278</v>
      </c>
    </row>
    <row r="267" spans="1:14" x14ac:dyDescent="0.35">
      <c r="A267">
        <v>266</v>
      </c>
      <c r="B267">
        <v>250</v>
      </c>
      <c r="C267">
        <v>14</v>
      </c>
      <c r="D267">
        <v>5</v>
      </c>
      <c r="E267">
        <v>7</v>
      </c>
      <c r="F267" s="1">
        <v>1299.99</v>
      </c>
      <c r="G267">
        <v>10</v>
      </c>
      <c r="H267" s="1">
        <v>909.99</v>
      </c>
      <c r="I267" s="1">
        <v>9099.93</v>
      </c>
      <c r="J267" s="1">
        <v>8189.94</v>
      </c>
      <c r="K267" s="1">
        <v>5914.93</v>
      </c>
      <c r="L267" s="1">
        <v>2275.0100000000002</v>
      </c>
      <c r="M267" s="1">
        <v>27.78</v>
      </c>
      <c r="N267" s="1" t="s">
        <v>279</v>
      </c>
    </row>
    <row r="268" spans="1:14" x14ac:dyDescent="0.35">
      <c r="A268">
        <v>267</v>
      </c>
      <c r="B268">
        <v>406</v>
      </c>
      <c r="C268">
        <v>10</v>
      </c>
      <c r="D268">
        <v>3</v>
      </c>
      <c r="E268">
        <v>4</v>
      </c>
      <c r="F268" s="1">
        <v>3299.99</v>
      </c>
      <c r="G268">
        <v>0</v>
      </c>
      <c r="H268" s="1">
        <v>0</v>
      </c>
      <c r="I268" s="1">
        <v>13199.96</v>
      </c>
      <c r="J268" s="1">
        <v>13199.96</v>
      </c>
      <c r="K268" s="1">
        <v>8579.9599999999991</v>
      </c>
      <c r="L268" s="1">
        <v>4620</v>
      </c>
      <c r="M268" s="1">
        <v>35</v>
      </c>
      <c r="N268" s="1" t="s">
        <v>280</v>
      </c>
    </row>
    <row r="269" spans="1:14" x14ac:dyDescent="0.35">
      <c r="A269">
        <v>268</v>
      </c>
      <c r="B269">
        <v>173</v>
      </c>
      <c r="C269">
        <v>3</v>
      </c>
      <c r="D269">
        <v>5</v>
      </c>
      <c r="E269">
        <v>41</v>
      </c>
      <c r="F269" s="1">
        <v>849.99</v>
      </c>
      <c r="G269">
        <v>0</v>
      </c>
      <c r="H269" s="1">
        <v>0</v>
      </c>
      <c r="I269" s="1">
        <v>34849.589999999997</v>
      </c>
      <c r="J269" s="1">
        <v>34849.589999999997</v>
      </c>
      <c r="K269" s="1">
        <v>24394.59</v>
      </c>
      <c r="L269" s="1">
        <v>10455</v>
      </c>
      <c r="M269" s="1">
        <v>30</v>
      </c>
      <c r="N269" s="1" t="s">
        <v>281</v>
      </c>
    </row>
    <row r="270" spans="1:14" x14ac:dyDescent="0.35">
      <c r="A270">
        <v>269</v>
      </c>
      <c r="B270">
        <v>523</v>
      </c>
      <c r="C270">
        <v>7</v>
      </c>
      <c r="D270">
        <v>3</v>
      </c>
      <c r="E270">
        <v>12</v>
      </c>
      <c r="F270" s="1">
        <v>1319.99</v>
      </c>
      <c r="G270">
        <v>0</v>
      </c>
      <c r="H270" s="1">
        <v>0</v>
      </c>
      <c r="I270" s="1">
        <v>15839.88</v>
      </c>
      <c r="J270" s="1">
        <v>15839.88</v>
      </c>
      <c r="K270" s="1">
        <v>11087.88</v>
      </c>
      <c r="L270" s="1">
        <v>4752</v>
      </c>
      <c r="M270" s="1">
        <v>30</v>
      </c>
      <c r="N270" s="1" t="s">
        <v>282</v>
      </c>
    </row>
    <row r="271" spans="1:14" x14ac:dyDescent="0.35">
      <c r="A271">
        <v>270</v>
      </c>
      <c r="B271">
        <v>106</v>
      </c>
      <c r="C271">
        <v>5</v>
      </c>
      <c r="D271">
        <v>3</v>
      </c>
      <c r="E271">
        <v>13</v>
      </c>
      <c r="F271" s="1">
        <v>1919.99</v>
      </c>
      <c r="G271">
        <v>0</v>
      </c>
      <c r="H271" s="1">
        <v>0</v>
      </c>
      <c r="I271" s="1">
        <v>24959.87</v>
      </c>
      <c r="J271" s="1">
        <v>24959.87</v>
      </c>
      <c r="K271" s="1">
        <v>17471.87</v>
      </c>
      <c r="L271" s="1">
        <v>7488</v>
      </c>
      <c r="M271" s="1">
        <v>30</v>
      </c>
      <c r="N271" s="1" t="s">
        <v>283</v>
      </c>
    </row>
    <row r="272" spans="1:14" x14ac:dyDescent="0.35">
      <c r="A272">
        <v>271</v>
      </c>
      <c r="B272">
        <v>157</v>
      </c>
      <c r="C272">
        <v>3</v>
      </c>
      <c r="D272">
        <v>2</v>
      </c>
      <c r="E272">
        <v>50</v>
      </c>
      <c r="F272" s="1">
        <v>849.99</v>
      </c>
      <c r="G272">
        <v>5</v>
      </c>
      <c r="H272" s="1">
        <v>2124.9699999999998</v>
      </c>
      <c r="I272" s="1">
        <v>42499.5</v>
      </c>
      <c r="J272" s="1">
        <v>40374.53</v>
      </c>
      <c r="K272" s="1">
        <v>29749.5</v>
      </c>
      <c r="L272" s="1">
        <v>10625.03</v>
      </c>
      <c r="M272" s="1">
        <v>26.32</v>
      </c>
      <c r="N272" s="1" t="s">
        <v>284</v>
      </c>
    </row>
    <row r="273" spans="1:14" x14ac:dyDescent="0.35">
      <c r="A273">
        <v>272</v>
      </c>
      <c r="B273">
        <v>578</v>
      </c>
      <c r="C273">
        <v>15</v>
      </c>
      <c r="D273">
        <v>5</v>
      </c>
      <c r="E273">
        <v>80</v>
      </c>
      <c r="F273" s="1">
        <v>429.99</v>
      </c>
      <c r="G273">
        <v>0</v>
      </c>
      <c r="H273" s="1">
        <v>0</v>
      </c>
      <c r="I273" s="1">
        <v>34399.199999999997</v>
      </c>
      <c r="J273" s="1">
        <v>34399.199999999997</v>
      </c>
      <c r="K273" s="1">
        <v>24079.200000000001</v>
      </c>
      <c r="L273" s="1">
        <v>10320</v>
      </c>
      <c r="M273" s="1">
        <v>30</v>
      </c>
      <c r="N273" s="1" t="s">
        <v>285</v>
      </c>
    </row>
    <row r="274" spans="1:14" x14ac:dyDescent="0.35">
      <c r="A274">
        <v>273</v>
      </c>
      <c r="B274">
        <v>324</v>
      </c>
      <c r="C274">
        <v>5</v>
      </c>
      <c r="D274">
        <v>4</v>
      </c>
      <c r="E274">
        <v>9</v>
      </c>
      <c r="F274" s="1">
        <v>1919.99</v>
      </c>
      <c r="G274">
        <v>10</v>
      </c>
      <c r="H274" s="1">
        <v>1727.99</v>
      </c>
      <c r="I274" s="1">
        <v>17279.91</v>
      </c>
      <c r="J274" s="1">
        <v>15551.92</v>
      </c>
      <c r="K274" s="1">
        <v>12095.91</v>
      </c>
      <c r="L274" s="1">
        <v>3456.01</v>
      </c>
      <c r="M274" s="1">
        <v>22.22</v>
      </c>
      <c r="N274" s="1" t="s">
        <v>286</v>
      </c>
    </row>
    <row r="275" spans="1:14" x14ac:dyDescent="0.35">
      <c r="A275">
        <v>274</v>
      </c>
      <c r="B275">
        <v>647</v>
      </c>
      <c r="C275">
        <v>10</v>
      </c>
      <c r="D275">
        <v>3</v>
      </c>
      <c r="E275">
        <v>19</v>
      </c>
      <c r="F275" s="1">
        <v>3299.99</v>
      </c>
      <c r="G275">
        <v>0</v>
      </c>
      <c r="H275" s="1">
        <v>0</v>
      </c>
      <c r="I275" s="1">
        <v>62699.81</v>
      </c>
      <c r="J275" s="1">
        <v>62699.81</v>
      </c>
      <c r="K275" s="1">
        <v>40754.81</v>
      </c>
      <c r="L275" s="1">
        <v>21945</v>
      </c>
      <c r="M275" s="1">
        <v>35</v>
      </c>
      <c r="N275" s="1" t="s">
        <v>287</v>
      </c>
    </row>
    <row r="276" spans="1:14" x14ac:dyDescent="0.35">
      <c r="A276">
        <v>275</v>
      </c>
      <c r="B276">
        <v>520</v>
      </c>
      <c r="C276">
        <v>3</v>
      </c>
      <c r="D276">
        <v>3</v>
      </c>
      <c r="E276">
        <v>30</v>
      </c>
      <c r="F276" s="1">
        <v>849.99</v>
      </c>
      <c r="G276">
        <v>5</v>
      </c>
      <c r="H276" s="1">
        <v>1274.98</v>
      </c>
      <c r="I276" s="1">
        <v>25499.7</v>
      </c>
      <c r="J276" s="1">
        <v>24224.720000000001</v>
      </c>
      <c r="K276" s="1">
        <v>17849.7</v>
      </c>
      <c r="L276" s="1">
        <v>6375.02</v>
      </c>
      <c r="M276" s="1">
        <v>26.32</v>
      </c>
      <c r="N276" s="1" t="s">
        <v>288</v>
      </c>
    </row>
    <row r="277" spans="1:14" x14ac:dyDescent="0.35">
      <c r="A277">
        <v>276</v>
      </c>
      <c r="B277">
        <v>59</v>
      </c>
      <c r="C277">
        <v>12</v>
      </c>
      <c r="D277">
        <v>3</v>
      </c>
      <c r="E277">
        <v>2</v>
      </c>
      <c r="F277" s="1">
        <v>649.99</v>
      </c>
      <c r="G277">
        <v>0</v>
      </c>
      <c r="H277" s="1">
        <v>0</v>
      </c>
      <c r="I277" s="1">
        <v>1299.98</v>
      </c>
      <c r="J277" s="1">
        <v>1299.98</v>
      </c>
      <c r="K277" s="1">
        <v>844.98</v>
      </c>
      <c r="L277" s="1">
        <v>455</v>
      </c>
      <c r="M277" s="1">
        <v>35</v>
      </c>
      <c r="N277" s="1" t="s">
        <v>289</v>
      </c>
    </row>
    <row r="278" spans="1:14" x14ac:dyDescent="0.35">
      <c r="A278">
        <v>277</v>
      </c>
      <c r="B278">
        <v>609</v>
      </c>
      <c r="C278">
        <v>13</v>
      </c>
      <c r="D278">
        <v>4</v>
      </c>
      <c r="E278">
        <v>10</v>
      </c>
      <c r="F278" s="1">
        <v>3299.99</v>
      </c>
      <c r="G278">
        <v>10</v>
      </c>
      <c r="H278" s="1">
        <v>3299.99</v>
      </c>
      <c r="I278" s="1">
        <v>32999.9</v>
      </c>
      <c r="J278" s="1">
        <v>29699.91</v>
      </c>
      <c r="K278" s="1">
        <v>21449.9</v>
      </c>
      <c r="L278" s="1">
        <v>8250.01</v>
      </c>
      <c r="M278" s="1">
        <v>27.78</v>
      </c>
      <c r="N278" s="1" t="s">
        <v>290</v>
      </c>
    </row>
    <row r="279" spans="1:14" x14ac:dyDescent="0.35">
      <c r="A279">
        <v>278</v>
      </c>
      <c r="B279">
        <v>43</v>
      </c>
      <c r="C279">
        <v>15</v>
      </c>
      <c r="D279">
        <v>5</v>
      </c>
      <c r="E279">
        <v>25</v>
      </c>
      <c r="F279" s="1">
        <v>429.99</v>
      </c>
      <c r="G279">
        <v>0</v>
      </c>
      <c r="H279" s="1">
        <v>0</v>
      </c>
      <c r="I279" s="1">
        <v>10749.75</v>
      </c>
      <c r="J279" s="1">
        <v>10749.75</v>
      </c>
      <c r="K279" s="1">
        <v>7524.75</v>
      </c>
      <c r="L279" s="1">
        <v>3225</v>
      </c>
      <c r="M279" s="1">
        <v>30</v>
      </c>
      <c r="N279" s="1" t="s">
        <v>291</v>
      </c>
    </row>
    <row r="280" spans="1:14" x14ac:dyDescent="0.35">
      <c r="A280">
        <v>279</v>
      </c>
      <c r="B280">
        <v>488</v>
      </c>
      <c r="C280">
        <v>5</v>
      </c>
      <c r="D280">
        <v>1</v>
      </c>
      <c r="E280">
        <v>29</v>
      </c>
      <c r="F280" s="1">
        <v>1919.99</v>
      </c>
      <c r="G280">
        <v>0</v>
      </c>
      <c r="H280" s="1">
        <v>0</v>
      </c>
      <c r="I280" s="1">
        <v>55679.71</v>
      </c>
      <c r="J280" s="1">
        <v>55679.71</v>
      </c>
      <c r="K280" s="1">
        <v>38975.71</v>
      </c>
      <c r="L280" s="1">
        <v>16704</v>
      </c>
      <c r="M280" s="1">
        <v>30</v>
      </c>
      <c r="N280" s="1" t="s">
        <v>292</v>
      </c>
    </row>
    <row r="281" spans="1:14" x14ac:dyDescent="0.35">
      <c r="A281">
        <v>280</v>
      </c>
      <c r="B281">
        <v>352</v>
      </c>
      <c r="C281">
        <v>3</v>
      </c>
      <c r="D281">
        <v>5</v>
      </c>
      <c r="E281">
        <v>23</v>
      </c>
      <c r="F281" s="1">
        <v>849.99</v>
      </c>
      <c r="G281">
        <v>0</v>
      </c>
      <c r="H281" s="1">
        <v>0</v>
      </c>
      <c r="I281" s="1">
        <v>19549.77</v>
      </c>
      <c r="J281" s="1">
        <v>19549.77</v>
      </c>
      <c r="K281" s="1">
        <v>13684.77</v>
      </c>
      <c r="L281" s="1">
        <v>5865</v>
      </c>
      <c r="M281" s="1">
        <v>30</v>
      </c>
      <c r="N281" s="1" t="s">
        <v>293</v>
      </c>
    </row>
    <row r="282" spans="1:14" x14ac:dyDescent="0.35">
      <c r="A282">
        <v>281</v>
      </c>
      <c r="B282">
        <v>725</v>
      </c>
      <c r="C282">
        <v>15</v>
      </c>
      <c r="D282">
        <v>4</v>
      </c>
      <c r="E282">
        <v>68</v>
      </c>
      <c r="F282" s="1">
        <v>429.99</v>
      </c>
      <c r="G282">
        <v>15</v>
      </c>
      <c r="H282" s="1">
        <v>4385.8999999999996</v>
      </c>
      <c r="I282" s="1">
        <v>29239.32</v>
      </c>
      <c r="J282" s="1">
        <v>24853.42</v>
      </c>
      <c r="K282" s="1">
        <v>20467.32</v>
      </c>
      <c r="L282" s="1">
        <v>4386.1000000000004</v>
      </c>
      <c r="M282" s="1">
        <v>17.649999999999999</v>
      </c>
      <c r="N282" s="1" t="s">
        <v>294</v>
      </c>
    </row>
    <row r="283" spans="1:14" x14ac:dyDescent="0.35">
      <c r="A283">
        <v>282</v>
      </c>
      <c r="B283">
        <v>163</v>
      </c>
      <c r="C283">
        <v>12</v>
      </c>
      <c r="D283">
        <v>3</v>
      </c>
      <c r="E283">
        <v>15</v>
      </c>
      <c r="F283" s="1">
        <v>649.99</v>
      </c>
      <c r="G283">
        <v>0</v>
      </c>
      <c r="H283" s="1">
        <v>0</v>
      </c>
      <c r="I283" s="1">
        <v>9749.85</v>
      </c>
      <c r="J283" s="1">
        <v>9749.85</v>
      </c>
      <c r="K283" s="1">
        <v>6337.35</v>
      </c>
      <c r="L283" s="1">
        <v>3412.5</v>
      </c>
      <c r="M283" s="1">
        <v>35</v>
      </c>
      <c r="N283" s="1" t="s">
        <v>295</v>
      </c>
    </row>
    <row r="284" spans="1:14" x14ac:dyDescent="0.35">
      <c r="A284">
        <v>283</v>
      </c>
      <c r="B284">
        <v>419</v>
      </c>
      <c r="C284">
        <v>11</v>
      </c>
      <c r="D284">
        <v>5</v>
      </c>
      <c r="E284">
        <v>1</v>
      </c>
      <c r="F284" s="1">
        <v>2299.9899999999998</v>
      </c>
      <c r="G284">
        <v>0</v>
      </c>
      <c r="H284" s="1">
        <v>0</v>
      </c>
      <c r="I284" s="1">
        <v>2299.9899999999998</v>
      </c>
      <c r="J284" s="1">
        <v>2299.9899999999998</v>
      </c>
      <c r="K284" s="1">
        <v>1494.99</v>
      </c>
      <c r="L284" s="1">
        <v>805</v>
      </c>
      <c r="M284" s="1">
        <v>35</v>
      </c>
      <c r="N284" s="1" t="s">
        <v>296</v>
      </c>
    </row>
    <row r="285" spans="1:14" x14ac:dyDescent="0.35">
      <c r="A285">
        <v>284</v>
      </c>
      <c r="B285">
        <v>338</v>
      </c>
      <c r="C285">
        <v>4</v>
      </c>
      <c r="D285">
        <v>5</v>
      </c>
      <c r="E285">
        <v>50</v>
      </c>
      <c r="F285" s="1">
        <v>699.99</v>
      </c>
      <c r="G285">
        <v>5</v>
      </c>
      <c r="H285" s="1">
        <v>1749.97</v>
      </c>
      <c r="I285" s="1">
        <v>34999.5</v>
      </c>
      <c r="J285" s="1">
        <v>33249.53</v>
      </c>
      <c r="K285" s="1">
        <v>24499.5</v>
      </c>
      <c r="L285" s="1">
        <v>8750.0300000000007</v>
      </c>
      <c r="M285" s="1">
        <v>26.32</v>
      </c>
      <c r="N285" s="1" t="s">
        <v>297</v>
      </c>
    </row>
    <row r="286" spans="1:14" x14ac:dyDescent="0.35">
      <c r="A286">
        <v>285</v>
      </c>
      <c r="B286">
        <v>673</v>
      </c>
      <c r="C286">
        <v>5</v>
      </c>
      <c r="D286">
        <v>3</v>
      </c>
      <c r="E286">
        <v>11</v>
      </c>
      <c r="F286" s="1">
        <v>1919.99</v>
      </c>
      <c r="G286">
        <v>15</v>
      </c>
      <c r="H286" s="1">
        <v>3167.98</v>
      </c>
      <c r="I286" s="1">
        <v>21119.89</v>
      </c>
      <c r="J286" s="1">
        <v>17951.91</v>
      </c>
      <c r="K286" s="1">
        <v>14783.89</v>
      </c>
      <c r="L286" s="1">
        <v>3168.02</v>
      </c>
      <c r="M286" s="1">
        <v>17.649999999999999</v>
      </c>
      <c r="N286" s="1" t="s">
        <v>298</v>
      </c>
    </row>
    <row r="287" spans="1:14" x14ac:dyDescent="0.35">
      <c r="A287">
        <v>286</v>
      </c>
      <c r="B287">
        <v>145</v>
      </c>
      <c r="C287">
        <v>12</v>
      </c>
      <c r="D287">
        <v>3</v>
      </c>
      <c r="E287">
        <v>11</v>
      </c>
      <c r="F287" s="1">
        <v>649.99</v>
      </c>
      <c r="G287">
        <v>5</v>
      </c>
      <c r="H287" s="1">
        <v>357.49</v>
      </c>
      <c r="I287" s="1">
        <v>7149.89</v>
      </c>
      <c r="J287" s="1">
        <v>6792.4</v>
      </c>
      <c r="K287" s="1">
        <v>4647.3900000000003</v>
      </c>
      <c r="L287" s="1">
        <v>2145.0100000000002</v>
      </c>
      <c r="M287" s="1">
        <v>31.58</v>
      </c>
      <c r="N287" s="1" t="s">
        <v>299</v>
      </c>
    </row>
    <row r="288" spans="1:14" x14ac:dyDescent="0.35">
      <c r="A288">
        <v>287</v>
      </c>
      <c r="B288">
        <v>610</v>
      </c>
      <c r="C288">
        <v>3</v>
      </c>
      <c r="D288">
        <v>3</v>
      </c>
      <c r="E288">
        <v>36</v>
      </c>
      <c r="F288" s="1">
        <v>849.99</v>
      </c>
      <c r="G288">
        <v>5</v>
      </c>
      <c r="H288" s="1">
        <v>1529.98</v>
      </c>
      <c r="I288" s="1">
        <v>30599.64</v>
      </c>
      <c r="J288" s="1">
        <v>29069.66</v>
      </c>
      <c r="K288" s="1">
        <v>21419.64</v>
      </c>
      <c r="L288" s="1">
        <v>7650.02</v>
      </c>
      <c r="M288" s="1">
        <v>26.32</v>
      </c>
      <c r="N288" s="1" t="s">
        <v>300</v>
      </c>
    </row>
    <row r="289" spans="1:14" x14ac:dyDescent="0.35">
      <c r="A289">
        <v>288</v>
      </c>
      <c r="B289">
        <v>337</v>
      </c>
      <c r="C289">
        <v>5</v>
      </c>
      <c r="D289">
        <v>5</v>
      </c>
      <c r="E289">
        <v>12</v>
      </c>
      <c r="F289" s="1">
        <v>1919.99</v>
      </c>
      <c r="G289">
        <v>20</v>
      </c>
      <c r="H289" s="1">
        <v>4607.9799999999996</v>
      </c>
      <c r="I289" s="1">
        <v>23039.88</v>
      </c>
      <c r="J289" s="1">
        <v>18431.900000000001</v>
      </c>
      <c r="K289" s="1">
        <v>16127.88</v>
      </c>
      <c r="L289" s="1">
        <v>2304.02</v>
      </c>
      <c r="M289" s="1">
        <v>12.5</v>
      </c>
      <c r="N289" s="1" t="s">
        <v>301</v>
      </c>
    </row>
    <row r="290" spans="1:14" x14ac:dyDescent="0.35">
      <c r="A290">
        <v>289</v>
      </c>
      <c r="B290">
        <v>434</v>
      </c>
      <c r="C290">
        <v>12</v>
      </c>
      <c r="D290">
        <v>1</v>
      </c>
      <c r="E290">
        <v>6</v>
      </c>
      <c r="F290" s="1">
        <v>649.99</v>
      </c>
      <c r="G290">
        <v>0</v>
      </c>
      <c r="H290" s="1">
        <v>0</v>
      </c>
      <c r="I290" s="1">
        <v>3899.94</v>
      </c>
      <c r="J290" s="1">
        <v>3899.94</v>
      </c>
      <c r="K290" s="1">
        <v>2534.94</v>
      </c>
      <c r="L290" s="1">
        <v>1365</v>
      </c>
      <c r="M290" s="1">
        <v>35</v>
      </c>
      <c r="N290" s="1" t="s">
        <v>302</v>
      </c>
    </row>
    <row r="291" spans="1:14" x14ac:dyDescent="0.35">
      <c r="A291">
        <v>290</v>
      </c>
      <c r="B291">
        <v>220</v>
      </c>
      <c r="C291">
        <v>11</v>
      </c>
      <c r="D291">
        <v>4</v>
      </c>
      <c r="E291">
        <v>4</v>
      </c>
      <c r="F291" s="1">
        <v>2299.9899999999998</v>
      </c>
      <c r="G291">
        <v>0</v>
      </c>
      <c r="H291" s="1">
        <v>0</v>
      </c>
      <c r="I291" s="1">
        <v>9199.9599999999991</v>
      </c>
      <c r="J291" s="1">
        <v>9199.9599999999991</v>
      </c>
      <c r="K291" s="1">
        <v>5979.96</v>
      </c>
      <c r="L291" s="1">
        <v>3220</v>
      </c>
      <c r="M291" s="1">
        <v>35</v>
      </c>
      <c r="N291" s="1" t="s">
        <v>303</v>
      </c>
    </row>
    <row r="292" spans="1:14" x14ac:dyDescent="0.35">
      <c r="A292">
        <v>291</v>
      </c>
      <c r="B292">
        <v>159</v>
      </c>
      <c r="C292">
        <v>3</v>
      </c>
      <c r="D292">
        <v>3</v>
      </c>
      <c r="E292">
        <v>7</v>
      </c>
      <c r="F292" s="1">
        <v>849.99</v>
      </c>
      <c r="G292">
        <v>10</v>
      </c>
      <c r="H292" s="1">
        <v>594.99</v>
      </c>
      <c r="I292" s="1">
        <v>5949.93</v>
      </c>
      <c r="J292" s="1">
        <v>5354.94</v>
      </c>
      <c r="K292" s="1">
        <v>4164.93</v>
      </c>
      <c r="L292" s="1">
        <v>1190.01</v>
      </c>
      <c r="M292" s="1">
        <v>22.22</v>
      </c>
      <c r="N292" s="1" t="s">
        <v>304</v>
      </c>
    </row>
    <row r="293" spans="1:14" x14ac:dyDescent="0.35">
      <c r="A293">
        <v>292</v>
      </c>
      <c r="B293">
        <v>553</v>
      </c>
      <c r="C293">
        <v>2</v>
      </c>
      <c r="D293">
        <v>3</v>
      </c>
      <c r="E293">
        <v>50</v>
      </c>
      <c r="F293" s="1">
        <v>1199.99</v>
      </c>
      <c r="G293">
        <v>10</v>
      </c>
      <c r="H293" s="1">
        <v>5999.95</v>
      </c>
      <c r="I293" s="1">
        <v>59999.5</v>
      </c>
      <c r="J293" s="1">
        <v>53999.55</v>
      </c>
      <c r="K293" s="1">
        <v>41999.5</v>
      </c>
      <c r="L293" s="1">
        <v>12000.05</v>
      </c>
      <c r="M293" s="1">
        <v>22.22</v>
      </c>
      <c r="N293" s="1" t="s">
        <v>305</v>
      </c>
    </row>
    <row r="294" spans="1:14" x14ac:dyDescent="0.35">
      <c r="A294">
        <v>293</v>
      </c>
      <c r="B294">
        <v>612</v>
      </c>
      <c r="C294">
        <v>13</v>
      </c>
      <c r="D294">
        <v>2</v>
      </c>
      <c r="E294">
        <v>3</v>
      </c>
      <c r="F294" s="1">
        <v>3299.99</v>
      </c>
      <c r="G294">
        <v>0</v>
      </c>
      <c r="H294" s="1">
        <v>0</v>
      </c>
      <c r="I294" s="1">
        <v>9899.9699999999993</v>
      </c>
      <c r="J294" s="1">
        <v>9899.9699999999993</v>
      </c>
      <c r="K294" s="1">
        <v>6434.97</v>
      </c>
      <c r="L294" s="1">
        <v>3465</v>
      </c>
      <c r="M294" s="1">
        <v>35</v>
      </c>
      <c r="N294" s="1" t="s">
        <v>306</v>
      </c>
    </row>
    <row r="295" spans="1:14" x14ac:dyDescent="0.35">
      <c r="A295">
        <v>294</v>
      </c>
      <c r="B295">
        <v>710</v>
      </c>
      <c r="C295">
        <v>6</v>
      </c>
      <c r="D295">
        <v>4</v>
      </c>
      <c r="E295">
        <v>6</v>
      </c>
      <c r="F295" s="1">
        <v>999.99</v>
      </c>
      <c r="G295">
        <v>10</v>
      </c>
      <c r="H295" s="1">
        <v>599.99</v>
      </c>
      <c r="I295" s="1">
        <v>5999.94</v>
      </c>
      <c r="J295" s="1">
        <v>5399.95</v>
      </c>
      <c r="K295" s="1">
        <v>4199.9399999999996</v>
      </c>
      <c r="L295" s="1">
        <v>1200.01</v>
      </c>
      <c r="M295" s="1">
        <v>22.22</v>
      </c>
      <c r="N295" s="1" t="s">
        <v>307</v>
      </c>
    </row>
    <row r="296" spans="1:14" x14ac:dyDescent="0.35">
      <c r="A296">
        <v>295</v>
      </c>
      <c r="B296">
        <v>693</v>
      </c>
      <c r="C296">
        <v>8</v>
      </c>
      <c r="D296">
        <v>4</v>
      </c>
      <c r="E296">
        <v>40</v>
      </c>
      <c r="F296" s="1">
        <v>899.99</v>
      </c>
      <c r="G296">
        <v>5</v>
      </c>
      <c r="H296" s="1">
        <v>1799.98</v>
      </c>
      <c r="I296" s="1">
        <v>35999.599999999999</v>
      </c>
      <c r="J296" s="1">
        <v>34199.620000000003</v>
      </c>
      <c r="K296" s="1">
        <v>25199.599999999999</v>
      </c>
      <c r="L296" s="1">
        <v>9000.02</v>
      </c>
      <c r="M296" s="1">
        <v>26.32</v>
      </c>
      <c r="N296" s="1" t="s">
        <v>308</v>
      </c>
    </row>
    <row r="297" spans="1:14" x14ac:dyDescent="0.35">
      <c r="A297">
        <v>296</v>
      </c>
      <c r="B297">
        <v>460</v>
      </c>
      <c r="C297">
        <v>8</v>
      </c>
      <c r="D297">
        <v>5</v>
      </c>
      <c r="E297">
        <v>8</v>
      </c>
      <c r="F297" s="1">
        <v>899.99</v>
      </c>
      <c r="G297">
        <v>0</v>
      </c>
      <c r="H297" s="1">
        <v>0</v>
      </c>
      <c r="I297" s="1">
        <v>7199.92</v>
      </c>
      <c r="J297" s="1">
        <v>7199.92</v>
      </c>
      <c r="K297" s="1">
        <v>5039.92</v>
      </c>
      <c r="L297" s="1">
        <v>2160</v>
      </c>
      <c r="M297" s="1">
        <v>30</v>
      </c>
      <c r="N297" s="1" t="s">
        <v>309</v>
      </c>
    </row>
    <row r="298" spans="1:14" x14ac:dyDescent="0.35">
      <c r="A298">
        <v>297</v>
      </c>
      <c r="B298">
        <v>481</v>
      </c>
      <c r="C298">
        <v>7</v>
      </c>
      <c r="D298">
        <v>3</v>
      </c>
      <c r="E298">
        <v>22</v>
      </c>
      <c r="F298" s="1">
        <v>1319.99</v>
      </c>
      <c r="G298">
        <v>10</v>
      </c>
      <c r="H298" s="1">
        <v>2903.98</v>
      </c>
      <c r="I298" s="1">
        <v>29039.78</v>
      </c>
      <c r="J298" s="1">
        <v>26135.8</v>
      </c>
      <c r="K298" s="1">
        <v>20327.78</v>
      </c>
      <c r="L298" s="1">
        <v>5808.02</v>
      </c>
      <c r="M298" s="1">
        <v>22.22</v>
      </c>
      <c r="N298" s="1" t="s">
        <v>310</v>
      </c>
    </row>
    <row r="299" spans="1:14" x14ac:dyDescent="0.35">
      <c r="A299">
        <v>298</v>
      </c>
      <c r="B299">
        <v>473</v>
      </c>
      <c r="C299">
        <v>10</v>
      </c>
      <c r="D299">
        <v>4</v>
      </c>
      <c r="E299">
        <v>9</v>
      </c>
      <c r="F299" s="1">
        <v>3299.99</v>
      </c>
      <c r="G299">
        <v>10</v>
      </c>
      <c r="H299" s="1">
        <v>2969.99</v>
      </c>
      <c r="I299" s="1">
        <v>29699.91</v>
      </c>
      <c r="J299" s="1">
        <v>26729.919999999998</v>
      </c>
      <c r="K299" s="1">
        <v>19304.91</v>
      </c>
      <c r="L299" s="1">
        <v>7425.01</v>
      </c>
      <c r="M299" s="1">
        <v>27.78</v>
      </c>
      <c r="N299" s="1" t="s">
        <v>311</v>
      </c>
    </row>
    <row r="300" spans="1:14" x14ac:dyDescent="0.35">
      <c r="A300">
        <v>299</v>
      </c>
      <c r="B300">
        <v>166</v>
      </c>
      <c r="C300">
        <v>7</v>
      </c>
      <c r="D300">
        <v>5</v>
      </c>
      <c r="E300">
        <v>5</v>
      </c>
      <c r="F300" s="1">
        <v>1319.99</v>
      </c>
      <c r="G300">
        <v>0</v>
      </c>
      <c r="H300" s="1">
        <v>0</v>
      </c>
      <c r="I300" s="1">
        <v>6599.95</v>
      </c>
      <c r="J300" s="1">
        <v>6599.95</v>
      </c>
      <c r="K300" s="1">
        <v>4619.95</v>
      </c>
      <c r="L300" s="1">
        <v>1980</v>
      </c>
      <c r="M300" s="1">
        <v>30</v>
      </c>
      <c r="N300" s="1" t="s">
        <v>312</v>
      </c>
    </row>
    <row r="301" spans="1:14" x14ac:dyDescent="0.35">
      <c r="A301">
        <v>300</v>
      </c>
      <c r="B301">
        <v>657</v>
      </c>
      <c r="C301">
        <v>16</v>
      </c>
      <c r="D301">
        <v>3</v>
      </c>
      <c r="E301">
        <v>71</v>
      </c>
      <c r="F301" s="1">
        <v>229.99</v>
      </c>
      <c r="G301">
        <v>0</v>
      </c>
      <c r="H301" s="1">
        <v>0</v>
      </c>
      <c r="I301" s="1">
        <v>16329.29</v>
      </c>
      <c r="J301" s="1">
        <v>16329.29</v>
      </c>
      <c r="K301" s="1">
        <v>11430.29</v>
      </c>
      <c r="L301" s="1">
        <v>4899</v>
      </c>
      <c r="M301" s="1">
        <v>30</v>
      </c>
      <c r="N301" s="1" t="s">
        <v>313</v>
      </c>
    </row>
    <row r="302" spans="1:14" x14ac:dyDescent="0.35">
      <c r="A302">
        <v>301</v>
      </c>
      <c r="B302">
        <v>529</v>
      </c>
      <c r="C302">
        <v>4</v>
      </c>
      <c r="D302">
        <v>3</v>
      </c>
      <c r="E302">
        <v>6</v>
      </c>
      <c r="F302" s="1">
        <v>699.99</v>
      </c>
      <c r="G302">
        <v>0</v>
      </c>
      <c r="H302" s="1">
        <v>0</v>
      </c>
      <c r="I302" s="1">
        <v>4199.9399999999996</v>
      </c>
      <c r="J302" s="1">
        <v>4199.9399999999996</v>
      </c>
      <c r="K302" s="1">
        <v>2939.94</v>
      </c>
      <c r="L302" s="1">
        <v>1260</v>
      </c>
      <c r="M302" s="1">
        <v>30</v>
      </c>
      <c r="N302" s="1" t="s">
        <v>314</v>
      </c>
    </row>
    <row r="303" spans="1:14" x14ac:dyDescent="0.35">
      <c r="A303">
        <v>302</v>
      </c>
      <c r="B303">
        <v>461</v>
      </c>
      <c r="C303">
        <v>5</v>
      </c>
      <c r="D303">
        <v>4</v>
      </c>
      <c r="E303">
        <v>6</v>
      </c>
      <c r="F303" s="1">
        <v>1919.99</v>
      </c>
      <c r="G303">
        <v>0</v>
      </c>
      <c r="H303" s="1">
        <v>0</v>
      </c>
      <c r="I303" s="1">
        <v>11519.94</v>
      </c>
      <c r="J303" s="1">
        <v>11519.94</v>
      </c>
      <c r="K303" s="1">
        <v>8063.94</v>
      </c>
      <c r="L303" s="1">
        <v>3456</v>
      </c>
      <c r="M303" s="1">
        <v>30</v>
      </c>
      <c r="N303" s="1" t="s">
        <v>315</v>
      </c>
    </row>
    <row r="304" spans="1:14" x14ac:dyDescent="0.35">
      <c r="A304">
        <v>303</v>
      </c>
      <c r="B304">
        <v>462</v>
      </c>
      <c r="C304">
        <v>12</v>
      </c>
      <c r="D304">
        <v>1</v>
      </c>
      <c r="E304">
        <v>7</v>
      </c>
      <c r="F304" s="1">
        <v>649.99</v>
      </c>
      <c r="G304">
        <v>0</v>
      </c>
      <c r="H304" s="1">
        <v>0</v>
      </c>
      <c r="I304" s="1">
        <v>4549.93</v>
      </c>
      <c r="J304" s="1">
        <v>4549.93</v>
      </c>
      <c r="K304" s="1">
        <v>2957.43</v>
      </c>
      <c r="L304" s="1">
        <v>1592.5</v>
      </c>
      <c r="M304" s="1">
        <v>35</v>
      </c>
      <c r="N304" s="1" t="s">
        <v>316</v>
      </c>
    </row>
    <row r="305" spans="1:14" x14ac:dyDescent="0.35">
      <c r="A305">
        <v>304</v>
      </c>
      <c r="B305">
        <v>515</v>
      </c>
      <c r="C305">
        <v>12</v>
      </c>
      <c r="D305">
        <v>2</v>
      </c>
      <c r="E305">
        <v>7</v>
      </c>
      <c r="F305" s="1">
        <v>649.99</v>
      </c>
      <c r="G305">
        <v>0</v>
      </c>
      <c r="H305" s="1">
        <v>0</v>
      </c>
      <c r="I305" s="1">
        <v>4549.93</v>
      </c>
      <c r="J305" s="1">
        <v>4549.93</v>
      </c>
      <c r="K305" s="1">
        <v>2957.43</v>
      </c>
      <c r="L305" s="1">
        <v>1592.5</v>
      </c>
      <c r="M305" s="1">
        <v>35</v>
      </c>
      <c r="N305" s="1" t="s">
        <v>317</v>
      </c>
    </row>
    <row r="306" spans="1:14" x14ac:dyDescent="0.35">
      <c r="A306">
        <v>305</v>
      </c>
      <c r="B306">
        <v>230</v>
      </c>
      <c r="C306">
        <v>1</v>
      </c>
      <c r="D306">
        <v>3</v>
      </c>
      <c r="E306">
        <v>7</v>
      </c>
      <c r="F306" s="1">
        <v>1299.99</v>
      </c>
      <c r="G306">
        <v>0</v>
      </c>
      <c r="H306" s="1">
        <v>0</v>
      </c>
      <c r="I306" s="1">
        <v>9099.93</v>
      </c>
      <c r="J306" s="1">
        <v>9099.93</v>
      </c>
      <c r="K306" s="1">
        <v>6299.93</v>
      </c>
      <c r="L306" s="1">
        <v>2800</v>
      </c>
      <c r="M306" s="1">
        <v>30.77</v>
      </c>
      <c r="N306" s="1" t="s">
        <v>318</v>
      </c>
    </row>
    <row r="307" spans="1:14" x14ac:dyDescent="0.35">
      <c r="A307">
        <v>306</v>
      </c>
      <c r="B307">
        <v>150</v>
      </c>
      <c r="C307">
        <v>5</v>
      </c>
      <c r="D307">
        <v>1</v>
      </c>
      <c r="E307">
        <v>19</v>
      </c>
      <c r="F307" s="1">
        <v>1919.99</v>
      </c>
      <c r="G307">
        <v>5</v>
      </c>
      <c r="H307" s="1">
        <v>1823.99</v>
      </c>
      <c r="I307" s="1">
        <v>36479.81</v>
      </c>
      <c r="J307" s="1">
        <v>34655.82</v>
      </c>
      <c r="K307" s="1">
        <v>25535.81</v>
      </c>
      <c r="L307" s="1">
        <v>9120.01</v>
      </c>
      <c r="M307" s="1">
        <v>26.32</v>
      </c>
      <c r="N307" s="1" t="s">
        <v>319</v>
      </c>
    </row>
    <row r="308" spans="1:14" x14ac:dyDescent="0.35">
      <c r="A308">
        <v>307</v>
      </c>
      <c r="B308">
        <v>143</v>
      </c>
      <c r="C308">
        <v>16</v>
      </c>
      <c r="D308">
        <v>4</v>
      </c>
      <c r="E308">
        <v>79</v>
      </c>
      <c r="F308" s="1">
        <v>229.99</v>
      </c>
      <c r="G308">
        <v>0</v>
      </c>
      <c r="H308" s="1">
        <v>0</v>
      </c>
      <c r="I308" s="1">
        <v>18169.21</v>
      </c>
      <c r="J308" s="1">
        <v>18169.21</v>
      </c>
      <c r="K308" s="1">
        <v>12718.21</v>
      </c>
      <c r="L308" s="1">
        <v>5451</v>
      </c>
      <c r="M308" s="1">
        <v>30</v>
      </c>
      <c r="N308" s="1" t="s">
        <v>320</v>
      </c>
    </row>
    <row r="309" spans="1:14" x14ac:dyDescent="0.35">
      <c r="A309">
        <v>308</v>
      </c>
      <c r="B309">
        <v>20</v>
      </c>
      <c r="C309">
        <v>9</v>
      </c>
      <c r="D309">
        <v>2</v>
      </c>
      <c r="E309">
        <v>27</v>
      </c>
      <c r="F309" s="1">
        <v>219.99</v>
      </c>
      <c r="G309">
        <v>0</v>
      </c>
      <c r="H309" s="1">
        <v>0</v>
      </c>
      <c r="I309" s="1">
        <v>5939.73</v>
      </c>
      <c r="J309" s="1">
        <v>5939.73</v>
      </c>
      <c r="K309" s="1">
        <v>4157.7299999999996</v>
      </c>
      <c r="L309" s="1">
        <v>1782</v>
      </c>
      <c r="M309" s="1">
        <v>30</v>
      </c>
      <c r="N309" s="1" t="s">
        <v>321</v>
      </c>
    </row>
    <row r="310" spans="1:14" x14ac:dyDescent="0.35">
      <c r="A310">
        <v>309</v>
      </c>
      <c r="B310">
        <v>624</v>
      </c>
      <c r="C310">
        <v>14</v>
      </c>
      <c r="D310">
        <v>1</v>
      </c>
      <c r="E310">
        <v>5</v>
      </c>
      <c r="F310" s="1">
        <v>1299.99</v>
      </c>
      <c r="G310">
        <v>0</v>
      </c>
      <c r="H310" s="1">
        <v>0</v>
      </c>
      <c r="I310" s="1">
        <v>6499.95</v>
      </c>
      <c r="J310" s="1">
        <v>6499.95</v>
      </c>
      <c r="K310" s="1">
        <v>4224.95</v>
      </c>
      <c r="L310" s="1">
        <v>2275</v>
      </c>
      <c r="M310" s="1">
        <v>35</v>
      </c>
      <c r="N310" s="1" t="s">
        <v>322</v>
      </c>
    </row>
    <row r="311" spans="1:14" x14ac:dyDescent="0.35">
      <c r="A311">
        <v>310</v>
      </c>
      <c r="B311">
        <v>125</v>
      </c>
      <c r="C311">
        <v>2</v>
      </c>
      <c r="D311">
        <v>2</v>
      </c>
      <c r="E311">
        <v>27</v>
      </c>
      <c r="F311" s="1">
        <v>1199.99</v>
      </c>
      <c r="G311">
        <v>10</v>
      </c>
      <c r="H311" s="1">
        <v>3239.97</v>
      </c>
      <c r="I311" s="1">
        <v>32399.73</v>
      </c>
      <c r="J311" s="1">
        <v>29159.759999999998</v>
      </c>
      <c r="K311" s="1">
        <v>22679.73</v>
      </c>
      <c r="L311" s="1">
        <v>6480.03</v>
      </c>
      <c r="M311" s="1">
        <v>22.22</v>
      </c>
      <c r="N311" s="1" t="s">
        <v>323</v>
      </c>
    </row>
    <row r="312" spans="1:14" x14ac:dyDescent="0.35">
      <c r="A312">
        <v>311</v>
      </c>
      <c r="B312">
        <v>65</v>
      </c>
      <c r="C312">
        <v>4</v>
      </c>
      <c r="D312">
        <v>4</v>
      </c>
      <c r="E312">
        <v>39</v>
      </c>
      <c r="F312" s="1">
        <v>699.99</v>
      </c>
      <c r="G312">
        <v>10</v>
      </c>
      <c r="H312" s="1">
        <v>2729.96</v>
      </c>
      <c r="I312" s="1">
        <v>27299.61</v>
      </c>
      <c r="J312" s="1">
        <v>24569.65</v>
      </c>
      <c r="K312" s="1">
        <v>19109.61</v>
      </c>
      <c r="L312" s="1">
        <v>5460.04</v>
      </c>
      <c r="M312" s="1">
        <v>22.22</v>
      </c>
      <c r="N312" s="1" t="s">
        <v>324</v>
      </c>
    </row>
    <row r="313" spans="1:14" x14ac:dyDescent="0.35">
      <c r="A313">
        <v>312</v>
      </c>
      <c r="B313">
        <v>648</v>
      </c>
      <c r="C313">
        <v>8</v>
      </c>
      <c r="D313">
        <v>2</v>
      </c>
      <c r="E313">
        <v>19</v>
      </c>
      <c r="F313" s="1">
        <v>899.99</v>
      </c>
      <c r="G313">
        <v>5</v>
      </c>
      <c r="H313" s="1">
        <v>854.99</v>
      </c>
      <c r="I313" s="1">
        <v>17099.810000000001</v>
      </c>
      <c r="J313" s="1">
        <v>16244.82</v>
      </c>
      <c r="K313" s="1">
        <v>11969.81</v>
      </c>
      <c r="L313" s="1">
        <v>4275.01</v>
      </c>
      <c r="M313" s="1">
        <v>26.32</v>
      </c>
      <c r="N313" s="1" t="s">
        <v>325</v>
      </c>
    </row>
    <row r="314" spans="1:14" x14ac:dyDescent="0.35">
      <c r="A314">
        <v>313</v>
      </c>
      <c r="B314">
        <v>630</v>
      </c>
      <c r="C314">
        <v>12</v>
      </c>
      <c r="D314">
        <v>2</v>
      </c>
      <c r="E314">
        <v>10</v>
      </c>
      <c r="F314" s="1">
        <v>649.99</v>
      </c>
      <c r="G314">
        <v>5</v>
      </c>
      <c r="H314" s="1">
        <v>325</v>
      </c>
      <c r="I314" s="1">
        <v>6499.9</v>
      </c>
      <c r="J314" s="1">
        <v>6174.9</v>
      </c>
      <c r="K314" s="1">
        <v>4224.8999999999996</v>
      </c>
      <c r="L314" s="1">
        <v>1950</v>
      </c>
      <c r="M314" s="1">
        <v>31.58</v>
      </c>
      <c r="N314" s="1" t="s">
        <v>326</v>
      </c>
    </row>
    <row r="315" spans="1:14" x14ac:dyDescent="0.35">
      <c r="A315">
        <v>314</v>
      </c>
      <c r="B315">
        <v>681</v>
      </c>
      <c r="C315">
        <v>3</v>
      </c>
      <c r="D315">
        <v>5</v>
      </c>
      <c r="E315">
        <v>47</v>
      </c>
      <c r="F315" s="1">
        <v>849.99</v>
      </c>
      <c r="G315">
        <v>0</v>
      </c>
      <c r="H315" s="1">
        <v>0</v>
      </c>
      <c r="I315" s="1">
        <v>39949.53</v>
      </c>
      <c r="J315" s="1">
        <v>39949.53</v>
      </c>
      <c r="K315" s="1">
        <v>27964.53</v>
      </c>
      <c r="L315" s="1">
        <v>11985</v>
      </c>
      <c r="M315" s="1">
        <v>30</v>
      </c>
      <c r="N315" s="1" t="s">
        <v>327</v>
      </c>
    </row>
    <row r="316" spans="1:14" x14ac:dyDescent="0.35">
      <c r="A316">
        <v>315</v>
      </c>
      <c r="B316">
        <v>558</v>
      </c>
      <c r="C316">
        <v>1</v>
      </c>
      <c r="D316">
        <v>4</v>
      </c>
      <c r="E316">
        <v>31</v>
      </c>
      <c r="F316" s="1">
        <v>1299.99</v>
      </c>
      <c r="G316">
        <v>0</v>
      </c>
      <c r="H316" s="1">
        <v>0</v>
      </c>
      <c r="I316" s="1">
        <v>40299.69</v>
      </c>
      <c r="J316" s="1">
        <v>40299.69</v>
      </c>
      <c r="K316" s="1">
        <v>27899.69</v>
      </c>
      <c r="L316" s="1">
        <v>12400</v>
      </c>
      <c r="M316" s="1">
        <v>30.77</v>
      </c>
      <c r="N316" s="1" t="s">
        <v>328</v>
      </c>
    </row>
    <row r="317" spans="1:14" x14ac:dyDescent="0.35">
      <c r="A317">
        <v>316</v>
      </c>
      <c r="B317">
        <v>397</v>
      </c>
      <c r="C317">
        <v>12</v>
      </c>
      <c r="D317">
        <v>3</v>
      </c>
      <c r="E317">
        <v>12</v>
      </c>
      <c r="F317" s="1">
        <v>649.99</v>
      </c>
      <c r="G317">
        <v>0</v>
      </c>
      <c r="H317" s="1">
        <v>0</v>
      </c>
      <c r="I317" s="1">
        <v>7799.88</v>
      </c>
      <c r="J317" s="1">
        <v>7799.88</v>
      </c>
      <c r="K317" s="1">
        <v>5069.88</v>
      </c>
      <c r="L317" s="1">
        <v>2730</v>
      </c>
      <c r="M317" s="1">
        <v>35</v>
      </c>
      <c r="N317" s="1" t="s">
        <v>329</v>
      </c>
    </row>
    <row r="318" spans="1:14" x14ac:dyDescent="0.35">
      <c r="A318">
        <v>317</v>
      </c>
      <c r="B318">
        <v>70</v>
      </c>
      <c r="C318">
        <v>12</v>
      </c>
      <c r="D318">
        <v>2</v>
      </c>
      <c r="E318">
        <v>12</v>
      </c>
      <c r="F318" s="1">
        <v>649.99</v>
      </c>
      <c r="G318">
        <v>0</v>
      </c>
      <c r="H318" s="1">
        <v>0</v>
      </c>
      <c r="I318" s="1">
        <v>7799.88</v>
      </c>
      <c r="J318" s="1">
        <v>7799.88</v>
      </c>
      <c r="K318" s="1">
        <v>5069.88</v>
      </c>
      <c r="L318" s="1">
        <v>2730</v>
      </c>
      <c r="M318" s="1">
        <v>35</v>
      </c>
      <c r="N318" s="1" t="s">
        <v>330</v>
      </c>
    </row>
    <row r="319" spans="1:14" x14ac:dyDescent="0.35">
      <c r="A319">
        <v>318</v>
      </c>
      <c r="B319">
        <v>596</v>
      </c>
      <c r="C319">
        <v>11</v>
      </c>
      <c r="D319">
        <v>2</v>
      </c>
      <c r="E319">
        <v>1</v>
      </c>
      <c r="F319" s="1">
        <v>2299.9899999999998</v>
      </c>
      <c r="G319">
        <v>0</v>
      </c>
      <c r="H319" s="1">
        <v>0</v>
      </c>
      <c r="I319" s="1">
        <v>2299.9899999999998</v>
      </c>
      <c r="J319" s="1">
        <v>2299.9899999999998</v>
      </c>
      <c r="K319" s="1">
        <v>1494.99</v>
      </c>
      <c r="L319" s="1">
        <v>805</v>
      </c>
      <c r="M319" s="1">
        <v>35</v>
      </c>
      <c r="N319" s="1" t="s">
        <v>331</v>
      </c>
    </row>
    <row r="320" spans="1:14" x14ac:dyDescent="0.35">
      <c r="A320">
        <v>319</v>
      </c>
      <c r="B320">
        <v>347</v>
      </c>
      <c r="C320">
        <v>6</v>
      </c>
      <c r="D320">
        <v>4</v>
      </c>
      <c r="E320">
        <v>62</v>
      </c>
      <c r="F320" s="1">
        <v>999.99</v>
      </c>
      <c r="G320">
        <v>20</v>
      </c>
      <c r="H320" s="1">
        <v>12399.88</v>
      </c>
      <c r="I320" s="1">
        <v>61999.38</v>
      </c>
      <c r="J320" s="1">
        <v>49599.5</v>
      </c>
      <c r="K320" s="1">
        <v>43399.38</v>
      </c>
      <c r="L320" s="1">
        <v>6200.12</v>
      </c>
      <c r="M320" s="1">
        <v>12.5</v>
      </c>
      <c r="N320" s="1" t="s">
        <v>332</v>
      </c>
    </row>
    <row r="321" spans="1:14" x14ac:dyDescent="0.35">
      <c r="A321">
        <v>320</v>
      </c>
      <c r="B321">
        <v>139</v>
      </c>
      <c r="C321">
        <v>3</v>
      </c>
      <c r="D321">
        <v>4</v>
      </c>
      <c r="E321">
        <v>3</v>
      </c>
      <c r="F321" s="1">
        <v>849.99</v>
      </c>
      <c r="G321">
        <v>0</v>
      </c>
      <c r="H321" s="1">
        <v>0</v>
      </c>
      <c r="I321" s="1">
        <v>2549.9699999999998</v>
      </c>
      <c r="J321" s="1">
        <v>2549.9699999999998</v>
      </c>
      <c r="K321" s="1">
        <v>1784.97</v>
      </c>
      <c r="L321" s="1">
        <v>765</v>
      </c>
      <c r="M321" s="1">
        <v>30</v>
      </c>
      <c r="N321" s="1" t="s">
        <v>333</v>
      </c>
    </row>
    <row r="322" spans="1:14" x14ac:dyDescent="0.35">
      <c r="A322">
        <v>321</v>
      </c>
      <c r="B322">
        <v>45</v>
      </c>
      <c r="C322">
        <v>7</v>
      </c>
      <c r="D322">
        <v>1</v>
      </c>
      <c r="E322">
        <v>11</v>
      </c>
      <c r="F322" s="1">
        <v>1319.99</v>
      </c>
      <c r="G322">
        <v>0</v>
      </c>
      <c r="H322" s="1">
        <v>0</v>
      </c>
      <c r="I322" s="1">
        <v>14519.89</v>
      </c>
      <c r="J322" s="1">
        <v>14519.89</v>
      </c>
      <c r="K322" s="1">
        <v>10163.89</v>
      </c>
      <c r="L322" s="1">
        <v>4356</v>
      </c>
      <c r="M322" s="1">
        <v>30</v>
      </c>
      <c r="N322" s="1" t="s">
        <v>334</v>
      </c>
    </row>
    <row r="323" spans="1:14" x14ac:dyDescent="0.35">
      <c r="A323">
        <v>322</v>
      </c>
      <c r="B323">
        <v>408</v>
      </c>
      <c r="C323">
        <v>16</v>
      </c>
      <c r="D323">
        <v>3</v>
      </c>
      <c r="E323">
        <v>5</v>
      </c>
      <c r="F323" s="1">
        <v>229.99</v>
      </c>
      <c r="G323">
        <v>0</v>
      </c>
      <c r="H323" s="1">
        <v>0</v>
      </c>
      <c r="I323" s="1">
        <v>1149.95</v>
      </c>
      <c r="J323" s="1">
        <v>1149.95</v>
      </c>
      <c r="K323" s="1">
        <v>804.95</v>
      </c>
      <c r="L323" s="1">
        <v>345</v>
      </c>
      <c r="M323" s="1">
        <v>30</v>
      </c>
      <c r="N323" s="1" t="s">
        <v>335</v>
      </c>
    </row>
    <row r="324" spans="1:14" x14ac:dyDescent="0.35">
      <c r="A324">
        <v>323</v>
      </c>
      <c r="B324">
        <v>366</v>
      </c>
      <c r="C324">
        <v>2</v>
      </c>
      <c r="D324">
        <v>3</v>
      </c>
      <c r="E324">
        <v>18</v>
      </c>
      <c r="F324" s="1">
        <v>1199.99</v>
      </c>
      <c r="G324">
        <v>0</v>
      </c>
      <c r="H324" s="1">
        <v>0</v>
      </c>
      <c r="I324" s="1">
        <v>21599.82</v>
      </c>
      <c r="J324" s="1">
        <v>21599.82</v>
      </c>
      <c r="K324" s="1">
        <v>15119.82</v>
      </c>
      <c r="L324" s="1">
        <v>6480</v>
      </c>
      <c r="M324" s="1">
        <v>30</v>
      </c>
      <c r="N324" s="1" t="s">
        <v>336</v>
      </c>
    </row>
    <row r="325" spans="1:14" x14ac:dyDescent="0.35">
      <c r="A325">
        <v>324</v>
      </c>
      <c r="B325">
        <v>377</v>
      </c>
      <c r="C325">
        <v>14</v>
      </c>
      <c r="D325">
        <v>4</v>
      </c>
      <c r="E325">
        <v>12</v>
      </c>
      <c r="F325" s="1">
        <v>1299.99</v>
      </c>
      <c r="G325">
        <v>10</v>
      </c>
      <c r="H325" s="1">
        <v>1559.99</v>
      </c>
      <c r="I325" s="1">
        <v>15599.88</v>
      </c>
      <c r="J325" s="1">
        <v>14039.89</v>
      </c>
      <c r="K325" s="1">
        <v>10139.879999999999</v>
      </c>
      <c r="L325" s="1">
        <v>3900.01</v>
      </c>
      <c r="M325" s="1">
        <v>27.78</v>
      </c>
      <c r="N325" s="1" t="s">
        <v>337</v>
      </c>
    </row>
    <row r="326" spans="1:14" x14ac:dyDescent="0.35">
      <c r="A326">
        <v>325</v>
      </c>
      <c r="B326">
        <v>348</v>
      </c>
      <c r="C326">
        <v>6</v>
      </c>
      <c r="D326">
        <v>4</v>
      </c>
      <c r="E326">
        <v>64</v>
      </c>
      <c r="F326" s="1">
        <v>999.99</v>
      </c>
      <c r="G326">
        <v>5</v>
      </c>
      <c r="H326" s="1">
        <v>3199.97</v>
      </c>
      <c r="I326" s="1">
        <v>63999.360000000001</v>
      </c>
      <c r="J326" s="1">
        <v>60799.39</v>
      </c>
      <c r="K326" s="1">
        <v>44799.360000000001</v>
      </c>
      <c r="L326" s="1">
        <v>16000.03</v>
      </c>
      <c r="M326" s="1">
        <v>26.32</v>
      </c>
      <c r="N326" s="1" t="s">
        <v>338</v>
      </c>
    </row>
    <row r="327" spans="1:14" x14ac:dyDescent="0.35">
      <c r="A327">
        <v>326</v>
      </c>
      <c r="B327">
        <v>532</v>
      </c>
      <c r="C327">
        <v>9</v>
      </c>
      <c r="D327">
        <v>1</v>
      </c>
      <c r="E327">
        <v>24</v>
      </c>
      <c r="F327" s="1">
        <v>219.99</v>
      </c>
      <c r="G327">
        <v>5</v>
      </c>
      <c r="H327" s="1">
        <v>263.99</v>
      </c>
      <c r="I327" s="1">
        <v>5279.76</v>
      </c>
      <c r="J327" s="1">
        <v>5015.7700000000004</v>
      </c>
      <c r="K327" s="1">
        <v>3695.76</v>
      </c>
      <c r="L327" s="1">
        <v>1320.01</v>
      </c>
      <c r="M327" s="1">
        <v>26.32</v>
      </c>
      <c r="N327" s="1" t="s">
        <v>339</v>
      </c>
    </row>
    <row r="328" spans="1:14" x14ac:dyDescent="0.35">
      <c r="A328">
        <v>327</v>
      </c>
      <c r="B328">
        <v>441</v>
      </c>
      <c r="C328">
        <v>6</v>
      </c>
      <c r="D328">
        <v>5</v>
      </c>
      <c r="E328">
        <v>19</v>
      </c>
      <c r="F328" s="1">
        <v>999.99</v>
      </c>
      <c r="G328">
        <v>0</v>
      </c>
      <c r="H328" s="1">
        <v>0</v>
      </c>
      <c r="I328" s="1">
        <v>18999.810000000001</v>
      </c>
      <c r="J328" s="1">
        <v>18999.810000000001</v>
      </c>
      <c r="K328" s="1">
        <v>13299.81</v>
      </c>
      <c r="L328" s="1">
        <v>5700</v>
      </c>
      <c r="M328" s="1">
        <v>30</v>
      </c>
      <c r="N328" s="1" t="s">
        <v>340</v>
      </c>
    </row>
    <row r="329" spans="1:14" x14ac:dyDescent="0.35">
      <c r="A329">
        <v>328</v>
      </c>
      <c r="B329">
        <v>82</v>
      </c>
      <c r="C329">
        <v>11</v>
      </c>
      <c r="D329">
        <v>3</v>
      </c>
      <c r="E329">
        <v>5</v>
      </c>
      <c r="F329" s="1">
        <v>2299.9899999999998</v>
      </c>
      <c r="G329">
        <v>5</v>
      </c>
      <c r="H329" s="1">
        <v>575</v>
      </c>
      <c r="I329" s="1">
        <v>11499.95</v>
      </c>
      <c r="J329" s="1">
        <v>10924.95</v>
      </c>
      <c r="K329" s="1">
        <v>7474.95</v>
      </c>
      <c r="L329" s="1">
        <v>3450</v>
      </c>
      <c r="M329" s="1">
        <v>31.58</v>
      </c>
      <c r="N329" s="1" t="s">
        <v>341</v>
      </c>
    </row>
    <row r="330" spans="1:14" x14ac:dyDescent="0.35">
      <c r="A330">
        <v>329</v>
      </c>
      <c r="B330">
        <v>437</v>
      </c>
      <c r="C330">
        <v>6</v>
      </c>
      <c r="D330">
        <v>4</v>
      </c>
      <c r="E330">
        <v>23</v>
      </c>
      <c r="F330" s="1">
        <v>999.99</v>
      </c>
      <c r="G330">
        <v>5</v>
      </c>
      <c r="H330" s="1">
        <v>1149.99</v>
      </c>
      <c r="I330" s="1">
        <v>22999.77</v>
      </c>
      <c r="J330" s="1">
        <v>21849.78</v>
      </c>
      <c r="K330" s="1">
        <v>16099.77</v>
      </c>
      <c r="L330" s="1">
        <v>5750.01</v>
      </c>
      <c r="M330" s="1">
        <v>26.32</v>
      </c>
      <c r="N330" s="1" t="s">
        <v>342</v>
      </c>
    </row>
    <row r="331" spans="1:14" x14ac:dyDescent="0.35">
      <c r="A331">
        <v>330</v>
      </c>
      <c r="B331">
        <v>362</v>
      </c>
      <c r="C331">
        <v>14</v>
      </c>
      <c r="D331">
        <v>3</v>
      </c>
      <c r="E331">
        <v>2</v>
      </c>
      <c r="F331" s="1">
        <v>1299.99</v>
      </c>
      <c r="G331">
        <v>0</v>
      </c>
      <c r="H331" s="1">
        <v>0</v>
      </c>
      <c r="I331" s="1">
        <v>2599.98</v>
      </c>
      <c r="J331" s="1">
        <v>2599.98</v>
      </c>
      <c r="K331" s="1">
        <v>1689.98</v>
      </c>
      <c r="L331" s="1">
        <v>910</v>
      </c>
      <c r="M331" s="1">
        <v>35</v>
      </c>
      <c r="N331" s="1" t="s">
        <v>343</v>
      </c>
    </row>
    <row r="332" spans="1:14" x14ac:dyDescent="0.35">
      <c r="A332">
        <v>331</v>
      </c>
      <c r="B332">
        <v>653</v>
      </c>
      <c r="C332">
        <v>13</v>
      </c>
      <c r="D332">
        <v>3</v>
      </c>
      <c r="E332">
        <v>6</v>
      </c>
      <c r="F332" s="1">
        <v>3299.99</v>
      </c>
      <c r="G332">
        <v>0</v>
      </c>
      <c r="H332" s="1">
        <v>0</v>
      </c>
      <c r="I332" s="1">
        <v>19799.939999999999</v>
      </c>
      <c r="J332" s="1">
        <v>19799.939999999999</v>
      </c>
      <c r="K332" s="1">
        <v>12869.94</v>
      </c>
      <c r="L332" s="1">
        <v>6930</v>
      </c>
      <c r="M332" s="1">
        <v>35</v>
      </c>
      <c r="N332" s="1" t="s">
        <v>344</v>
      </c>
    </row>
    <row r="333" spans="1:14" x14ac:dyDescent="0.35">
      <c r="A333">
        <v>332</v>
      </c>
      <c r="B333">
        <v>623</v>
      </c>
      <c r="C333">
        <v>15</v>
      </c>
      <c r="D333">
        <v>1</v>
      </c>
      <c r="E333">
        <v>17</v>
      </c>
      <c r="F333" s="1">
        <v>429.99</v>
      </c>
      <c r="G333">
        <v>0</v>
      </c>
      <c r="H333" s="1">
        <v>0</v>
      </c>
      <c r="I333" s="1">
        <v>7309.83</v>
      </c>
      <c r="J333" s="1">
        <v>7309.83</v>
      </c>
      <c r="K333" s="1">
        <v>5116.83</v>
      </c>
      <c r="L333" s="1">
        <v>2193</v>
      </c>
      <c r="M333" s="1">
        <v>30</v>
      </c>
      <c r="N333" s="1" t="s">
        <v>345</v>
      </c>
    </row>
    <row r="334" spans="1:14" x14ac:dyDescent="0.35">
      <c r="A334">
        <v>333</v>
      </c>
      <c r="B334">
        <v>661</v>
      </c>
      <c r="C334">
        <v>12</v>
      </c>
      <c r="D334">
        <v>3</v>
      </c>
      <c r="E334">
        <v>13</v>
      </c>
      <c r="F334" s="1">
        <v>649.99</v>
      </c>
      <c r="G334">
        <v>10</v>
      </c>
      <c r="H334" s="1">
        <v>844.99</v>
      </c>
      <c r="I334" s="1">
        <v>8449.8700000000008</v>
      </c>
      <c r="J334" s="1">
        <v>7604.88</v>
      </c>
      <c r="K334" s="1">
        <v>5492.37</v>
      </c>
      <c r="L334" s="1">
        <v>2112.5100000000002</v>
      </c>
      <c r="M334" s="1">
        <v>27.78</v>
      </c>
      <c r="N334" s="1" t="s">
        <v>346</v>
      </c>
    </row>
    <row r="335" spans="1:14" x14ac:dyDescent="0.35">
      <c r="A335">
        <v>334</v>
      </c>
      <c r="B335">
        <v>620</v>
      </c>
      <c r="C335">
        <v>5</v>
      </c>
      <c r="D335">
        <v>4</v>
      </c>
      <c r="E335">
        <v>24</v>
      </c>
      <c r="F335" s="1">
        <v>1919.99</v>
      </c>
      <c r="G335">
        <v>0</v>
      </c>
      <c r="H335" s="1">
        <v>0</v>
      </c>
      <c r="I335" s="1">
        <v>46079.76</v>
      </c>
      <c r="J335" s="1">
        <v>46079.76</v>
      </c>
      <c r="K335" s="1">
        <v>32255.759999999998</v>
      </c>
      <c r="L335" s="1">
        <v>13824</v>
      </c>
      <c r="M335" s="1">
        <v>30</v>
      </c>
      <c r="N335" s="1" t="s">
        <v>347</v>
      </c>
    </row>
    <row r="336" spans="1:14" x14ac:dyDescent="0.35">
      <c r="A336">
        <v>335</v>
      </c>
      <c r="B336">
        <v>79</v>
      </c>
      <c r="C336">
        <v>5</v>
      </c>
      <c r="D336">
        <v>5</v>
      </c>
      <c r="E336">
        <v>24</v>
      </c>
      <c r="F336" s="1">
        <v>1919.99</v>
      </c>
      <c r="G336">
        <v>5</v>
      </c>
      <c r="H336" s="1">
        <v>2303.9899999999998</v>
      </c>
      <c r="I336" s="1">
        <v>46079.76</v>
      </c>
      <c r="J336" s="1">
        <v>43775.77</v>
      </c>
      <c r="K336" s="1">
        <v>32255.759999999998</v>
      </c>
      <c r="L336" s="1">
        <v>11520.01</v>
      </c>
      <c r="M336" s="1">
        <v>26.32</v>
      </c>
      <c r="N336" s="1" t="s">
        <v>348</v>
      </c>
    </row>
    <row r="337" spans="1:14" x14ac:dyDescent="0.35">
      <c r="A337">
        <v>336</v>
      </c>
      <c r="B337">
        <v>666</v>
      </c>
      <c r="C337">
        <v>9</v>
      </c>
      <c r="D337">
        <v>2</v>
      </c>
      <c r="E337">
        <v>8</v>
      </c>
      <c r="F337" s="1">
        <v>219.99</v>
      </c>
      <c r="G337">
        <v>0</v>
      </c>
      <c r="H337" s="1">
        <v>0</v>
      </c>
      <c r="I337" s="1">
        <v>1759.92</v>
      </c>
      <c r="J337" s="1">
        <v>1759.92</v>
      </c>
      <c r="K337" s="1">
        <v>1231.92</v>
      </c>
      <c r="L337" s="1">
        <v>528</v>
      </c>
      <c r="M337" s="1">
        <v>30</v>
      </c>
      <c r="N337" s="1" t="s">
        <v>349</v>
      </c>
    </row>
    <row r="338" spans="1:14" x14ac:dyDescent="0.35">
      <c r="A338">
        <v>337</v>
      </c>
      <c r="B338">
        <v>191</v>
      </c>
      <c r="C338">
        <v>16</v>
      </c>
      <c r="D338">
        <v>5</v>
      </c>
      <c r="E338">
        <v>50</v>
      </c>
      <c r="F338" s="1">
        <v>229.99</v>
      </c>
      <c r="G338">
        <v>10</v>
      </c>
      <c r="H338" s="1">
        <v>1149.95</v>
      </c>
      <c r="I338" s="1">
        <v>11499.5</v>
      </c>
      <c r="J338" s="1">
        <v>10349.549999999999</v>
      </c>
      <c r="K338" s="1">
        <v>8049.5</v>
      </c>
      <c r="L338" s="1">
        <v>2300.0500000000002</v>
      </c>
      <c r="M338" s="1">
        <v>22.22</v>
      </c>
      <c r="N338" s="1" t="s">
        <v>350</v>
      </c>
    </row>
    <row r="339" spans="1:14" x14ac:dyDescent="0.35">
      <c r="A339">
        <v>338</v>
      </c>
      <c r="B339">
        <v>269</v>
      </c>
      <c r="C339">
        <v>9</v>
      </c>
      <c r="D339">
        <v>4</v>
      </c>
      <c r="E339">
        <v>7</v>
      </c>
      <c r="F339" s="1">
        <v>219.99</v>
      </c>
      <c r="G339">
        <v>10</v>
      </c>
      <c r="H339" s="1">
        <v>153.99</v>
      </c>
      <c r="I339" s="1">
        <v>1539.93</v>
      </c>
      <c r="J339" s="1">
        <v>1385.94</v>
      </c>
      <c r="K339" s="1">
        <v>1077.93</v>
      </c>
      <c r="L339" s="1">
        <v>308.01</v>
      </c>
      <c r="M339" s="1">
        <v>22.22</v>
      </c>
      <c r="N339" s="1" t="s">
        <v>351</v>
      </c>
    </row>
    <row r="340" spans="1:14" x14ac:dyDescent="0.35">
      <c r="A340">
        <v>339</v>
      </c>
      <c r="B340">
        <v>711</v>
      </c>
      <c r="C340">
        <v>16</v>
      </c>
      <c r="D340">
        <v>2</v>
      </c>
      <c r="E340">
        <v>16</v>
      </c>
      <c r="F340" s="1">
        <v>229.99</v>
      </c>
      <c r="G340">
        <v>0</v>
      </c>
      <c r="H340" s="1">
        <v>0</v>
      </c>
      <c r="I340" s="1">
        <v>3679.84</v>
      </c>
      <c r="J340" s="1">
        <v>3679.84</v>
      </c>
      <c r="K340" s="1">
        <v>2575.84</v>
      </c>
      <c r="L340" s="1">
        <v>1104</v>
      </c>
      <c r="M340" s="1">
        <v>30</v>
      </c>
      <c r="N340" s="1" t="s">
        <v>352</v>
      </c>
    </row>
    <row r="341" spans="1:14" x14ac:dyDescent="0.35">
      <c r="A341">
        <v>340</v>
      </c>
      <c r="B341">
        <v>76</v>
      </c>
      <c r="C341">
        <v>15</v>
      </c>
      <c r="D341">
        <v>2</v>
      </c>
      <c r="E341">
        <v>57</v>
      </c>
      <c r="F341" s="1">
        <v>429.99</v>
      </c>
      <c r="G341">
        <v>0</v>
      </c>
      <c r="H341" s="1">
        <v>0</v>
      </c>
      <c r="I341" s="1">
        <v>24509.43</v>
      </c>
      <c r="J341" s="1">
        <v>24509.43</v>
      </c>
      <c r="K341" s="1">
        <v>17156.43</v>
      </c>
      <c r="L341" s="1">
        <v>7353</v>
      </c>
      <c r="M341" s="1">
        <v>30</v>
      </c>
      <c r="N341" s="1" t="s">
        <v>353</v>
      </c>
    </row>
    <row r="342" spans="1:14" x14ac:dyDescent="0.35">
      <c r="A342">
        <v>341</v>
      </c>
      <c r="B342">
        <v>699</v>
      </c>
      <c r="C342">
        <v>11</v>
      </c>
      <c r="D342">
        <v>3</v>
      </c>
      <c r="E342">
        <v>3</v>
      </c>
      <c r="F342" s="1">
        <v>2299.9899999999998</v>
      </c>
      <c r="G342">
        <v>15</v>
      </c>
      <c r="H342" s="1">
        <v>1035</v>
      </c>
      <c r="I342" s="1">
        <v>6899.97</v>
      </c>
      <c r="J342" s="1">
        <v>5864.97</v>
      </c>
      <c r="K342" s="1">
        <v>4484.97</v>
      </c>
      <c r="L342" s="1">
        <v>1380</v>
      </c>
      <c r="M342" s="1">
        <v>23.53</v>
      </c>
      <c r="N342" s="1" t="s">
        <v>354</v>
      </c>
    </row>
    <row r="343" spans="1:14" x14ac:dyDescent="0.35">
      <c r="A343">
        <v>342</v>
      </c>
      <c r="B343">
        <v>298</v>
      </c>
      <c r="C343">
        <v>10</v>
      </c>
      <c r="D343">
        <v>2</v>
      </c>
      <c r="E343">
        <v>21</v>
      </c>
      <c r="F343" s="1">
        <v>3299.99</v>
      </c>
      <c r="G343">
        <v>0</v>
      </c>
      <c r="H343" s="1">
        <v>0</v>
      </c>
      <c r="I343" s="1">
        <v>69299.789999999994</v>
      </c>
      <c r="J343" s="1">
        <v>69299.789999999994</v>
      </c>
      <c r="K343" s="1">
        <v>45044.79</v>
      </c>
      <c r="L343" s="1">
        <v>24255</v>
      </c>
      <c r="M343" s="1">
        <v>35</v>
      </c>
      <c r="N343" s="1" t="s">
        <v>355</v>
      </c>
    </row>
    <row r="344" spans="1:14" x14ac:dyDescent="0.35">
      <c r="A344">
        <v>343</v>
      </c>
      <c r="B344">
        <v>371</v>
      </c>
      <c r="C344">
        <v>8</v>
      </c>
      <c r="D344">
        <v>1</v>
      </c>
      <c r="E344">
        <v>7</v>
      </c>
      <c r="F344" s="1">
        <v>899.99</v>
      </c>
      <c r="G344">
        <v>25</v>
      </c>
      <c r="H344" s="1">
        <v>1574.98</v>
      </c>
      <c r="I344" s="1">
        <v>6299.93</v>
      </c>
      <c r="J344" s="1">
        <v>4724.95</v>
      </c>
      <c r="K344" s="1">
        <v>4409.93</v>
      </c>
      <c r="L344" s="1">
        <v>315.02</v>
      </c>
      <c r="M344" s="1">
        <v>6.67</v>
      </c>
      <c r="N344" s="1" t="s">
        <v>356</v>
      </c>
    </row>
    <row r="345" spans="1:14" x14ac:dyDescent="0.35">
      <c r="A345">
        <v>344</v>
      </c>
      <c r="B345">
        <v>243</v>
      </c>
      <c r="C345">
        <v>16</v>
      </c>
      <c r="D345">
        <v>1</v>
      </c>
      <c r="E345">
        <v>47</v>
      </c>
      <c r="F345" s="1">
        <v>229.99</v>
      </c>
      <c r="G345">
        <v>10</v>
      </c>
      <c r="H345" s="1">
        <v>1080.95</v>
      </c>
      <c r="I345" s="1">
        <v>10809.53</v>
      </c>
      <c r="J345" s="1">
        <v>9728.58</v>
      </c>
      <c r="K345" s="1">
        <v>7566.53</v>
      </c>
      <c r="L345" s="1">
        <v>2162.0500000000002</v>
      </c>
      <c r="M345" s="1">
        <v>22.22</v>
      </c>
      <c r="N345" s="1" t="s">
        <v>357</v>
      </c>
    </row>
    <row r="346" spans="1:14" x14ac:dyDescent="0.35">
      <c r="A346">
        <v>345</v>
      </c>
      <c r="B346">
        <v>378</v>
      </c>
      <c r="C346">
        <v>15</v>
      </c>
      <c r="D346">
        <v>5</v>
      </c>
      <c r="E346">
        <v>17</v>
      </c>
      <c r="F346" s="1">
        <v>429.99</v>
      </c>
      <c r="G346">
        <v>15</v>
      </c>
      <c r="H346" s="1">
        <v>1096.47</v>
      </c>
      <c r="I346" s="1">
        <v>7309.83</v>
      </c>
      <c r="J346" s="1">
        <v>6213.36</v>
      </c>
      <c r="K346" s="1">
        <v>5116.83</v>
      </c>
      <c r="L346" s="1">
        <v>1096.53</v>
      </c>
      <c r="M346" s="1">
        <v>17.649999999999999</v>
      </c>
      <c r="N346" s="1" t="s">
        <v>358</v>
      </c>
    </row>
    <row r="347" spans="1:14" x14ac:dyDescent="0.35">
      <c r="A347">
        <v>346</v>
      </c>
      <c r="B347">
        <v>68</v>
      </c>
      <c r="C347">
        <v>10</v>
      </c>
      <c r="D347">
        <v>4</v>
      </c>
      <c r="E347">
        <v>12</v>
      </c>
      <c r="F347" s="1">
        <v>3299.99</v>
      </c>
      <c r="G347">
        <v>5</v>
      </c>
      <c r="H347" s="1">
        <v>1979.99</v>
      </c>
      <c r="I347" s="1">
        <v>39599.879999999997</v>
      </c>
      <c r="J347" s="1">
        <v>37619.89</v>
      </c>
      <c r="K347" s="1">
        <v>25739.88</v>
      </c>
      <c r="L347" s="1">
        <v>11880.01</v>
      </c>
      <c r="M347" s="1">
        <v>31.58</v>
      </c>
      <c r="N347" s="1" t="s">
        <v>359</v>
      </c>
    </row>
    <row r="348" spans="1:14" x14ac:dyDescent="0.35">
      <c r="A348">
        <v>347</v>
      </c>
      <c r="B348">
        <v>421</v>
      </c>
      <c r="C348">
        <v>14</v>
      </c>
      <c r="D348">
        <v>5</v>
      </c>
      <c r="E348">
        <v>2</v>
      </c>
      <c r="F348" s="1">
        <v>1299.99</v>
      </c>
      <c r="G348">
        <v>0</v>
      </c>
      <c r="H348" s="1">
        <v>0</v>
      </c>
      <c r="I348" s="1">
        <v>2599.98</v>
      </c>
      <c r="J348" s="1">
        <v>2599.98</v>
      </c>
      <c r="K348" s="1">
        <v>1689.98</v>
      </c>
      <c r="L348" s="1">
        <v>910</v>
      </c>
      <c r="M348" s="1">
        <v>35</v>
      </c>
      <c r="N348" s="1" t="s">
        <v>360</v>
      </c>
    </row>
    <row r="349" spans="1:14" x14ac:dyDescent="0.35">
      <c r="A349">
        <v>348</v>
      </c>
      <c r="B349">
        <v>658</v>
      </c>
      <c r="C349">
        <v>3</v>
      </c>
      <c r="D349">
        <v>4</v>
      </c>
      <c r="E349">
        <v>60</v>
      </c>
      <c r="F349" s="1">
        <v>849.99</v>
      </c>
      <c r="G349">
        <v>10</v>
      </c>
      <c r="H349" s="1">
        <v>5099.9399999999996</v>
      </c>
      <c r="I349" s="1">
        <v>50999.4</v>
      </c>
      <c r="J349" s="1">
        <v>45899.46</v>
      </c>
      <c r="K349" s="1">
        <v>35699.4</v>
      </c>
      <c r="L349" s="1">
        <v>10200.06</v>
      </c>
      <c r="M349" s="1">
        <v>22.22</v>
      </c>
      <c r="N349" s="1" t="s">
        <v>361</v>
      </c>
    </row>
    <row r="350" spans="1:14" x14ac:dyDescent="0.35">
      <c r="A350">
        <v>349</v>
      </c>
      <c r="B350">
        <v>132</v>
      </c>
      <c r="C350">
        <v>6</v>
      </c>
      <c r="D350">
        <v>2</v>
      </c>
      <c r="E350">
        <v>28</v>
      </c>
      <c r="F350" s="1">
        <v>999.99</v>
      </c>
      <c r="G350">
        <v>10</v>
      </c>
      <c r="H350" s="1">
        <v>2799.97</v>
      </c>
      <c r="I350" s="1">
        <v>27999.72</v>
      </c>
      <c r="J350" s="1">
        <v>25199.75</v>
      </c>
      <c r="K350" s="1">
        <v>19599.72</v>
      </c>
      <c r="L350" s="1">
        <v>5600.03</v>
      </c>
      <c r="M350" s="1">
        <v>22.22</v>
      </c>
      <c r="N350" s="1" t="s">
        <v>362</v>
      </c>
    </row>
    <row r="351" spans="1:14" x14ac:dyDescent="0.35">
      <c r="A351">
        <v>350</v>
      </c>
      <c r="B351">
        <v>128</v>
      </c>
      <c r="C351">
        <v>5</v>
      </c>
      <c r="D351">
        <v>3</v>
      </c>
      <c r="E351">
        <v>11</v>
      </c>
      <c r="F351" s="1">
        <v>1919.99</v>
      </c>
      <c r="G351">
        <v>0</v>
      </c>
      <c r="H351" s="1">
        <v>0</v>
      </c>
      <c r="I351" s="1">
        <v>21119.89</v>
      </c>
      <c r="J351" s="1">
        <v>21119.89</v>
      </c>
      <c r="K351" s="1">
        <v>14783.89</v>
      </c>
      <c r="L351" s="1">
        <v>6336</v>
      </c>
      <c r="M351" s="1">
        <v>30</v>
      </c>
      <c r="N351" s="1" t="s">
        <v>363</v>
      </c>
    </row>
    <row r="352" spans="1:14" x14ac:dyDescent="0.35">
      <c r="A352">
        <v>351</v>
      </c>
      <c r="B352">
        <v>727</v>
      </c>
      <c r="C352">
        <v>8</v>
      </c>
      <c r="D352">
        <v>3</v>
      </c>
      <c r="E352">
        <v>34</v>
      </c>
      <c r="F352" s="1">
        <v>899.99</v>
      </c>
      <c r="G352">
        <v>5</v>
      </c>
      <c r="H352" s="1">
        <v>1529.98</v>
      </c>
      <c r="I352" s="1">
        <v>30599.66</v>
      </c>
      <c r="J352" s="1">
        <v>29069.68</v>
      </c>
      <c r="K352" s="1">
        <v>21419.66</v>
      </c>
      <c r="L352" s="1">
        <v>7650.02</v>
      </c>
      <c r="M352" s="1">
        <v>26.32</v>
      </c>
      <c r="N352" s="1" t="s">
        <v>364</v>
      </c>
    </row>
    <row r="353" spans="1:14" x14ac:dyDescent="0.35">
      <c r="A353">
        <v>352</v>
      </c>
      <c r="B353">
        <v>81</v>
      </c>
      <c r="C353">
        <v>9</v>
      </c>
      <c r="D353">
        <v>2</v>
      </c>
      <c r="E353">
        <v>21</v>
      </c>
      <c r="F353" s="1">
        <v>219.99</v>
      </c>
      <c r="G353">
        <v>10</v>
      </c>
      <c r="H353" s="1">
        <v>461.98</v>
      </c>
      <c r="I353" s="1">
        <v>4619.79</v>
      </c>
      <c r="J353" s="1">
        <v>4157.8100000000004</v>
      </c>
      <c r="K353" s="1">
        <v>3233.79</v>
      </c>
      <c r="L353" s="1">
        <v>924.02</v>
      </c>
      <c r="M353" s="1">
        <v>22.22</v>
      </c>
      <c r="N353" s="1" t="s">
        <v>365</v>
      </c>
    </row>
    <row r="354" spans="1:14" x14ac:dyDescent="0.35">
      <c r="A354">
        <v>353</v>
      </c>
      <c r="B354">
        <v>129</v>
      </c>
      <c r="C354">
        <v>10</v>
      </c>
      <c r="D354">
        <v>5</v>
      </c>
      <c r="E354">
        <v>9</v>
      </c>
      <c r="F354" s="1">
        <v>3299.99</v>
      </c>
      <c r="G354">
        <v>0</v>
      </c>
      <c r="H354" s="1">
        <v>0</v>
      </c>
      <c r="I354" s="1">
        <v>29699.91</v>
      </c>
      <c r="J354" s="1">
        <v>29699.91</v>
      </c>
      <c r="K354" s="1">
        <v>19304.91</v>
      </c>
      <c r="L354" s="1">
        <v>10395</v>
      </c>
      <c r="M354" s="1">
        <v>35</v>
      </c>
      <c r="N354" s="1" t="s">
        <v>366</v>
      </c>
    </row>
    <row r="355" spans="1:14" x14ac:dyDescent="0.35">
      <c r="A355">
        <v>354</v>
      </c>
      <c r="B355">
        <v>657</v>
      </c>
      <c r="C355">
        <v>6</v>
      </c>
      <c r="D355">
        <v>5</v>
      </c>
      <c r="E355">
        <v>20</v>
      </c>
      <c r="F355" s="1">
        <v>999.99</v>
      </c>
      <c r="G355">
        <v>0</v>
      </c>
      <c r="H355" s="1">
        <v>0</v>
      </c>
      <c r="I355" s="1">
        <v>19999.8</v>
      </c>
      <c r="J355" s="1">
        <v>19999.8</v>
      </c>
      <c r="K355" s="1">
        <v>13999.8</v>
      </c>
      <c r="L355" s="1">
        <v>6000</v>
      </c>
      <c r="M355" s="1">
        <v>30</v>
      </c>
      <c r="N355" s="1" t="s">
        <v>367</v>
      </c>
    </row>
    <row r="356" spans="1:14" x14ac:dyDescent="0.35">
      <c r="A356">
        <v>355</v>
      </c>
      <c r="B356">
        <v>640</v>
      </c>
      <c r="C356">
        <v>11</v>
      </c>
      <c r="D356">
        <v>5</v>
      </c>
      <c r="E356">
        <v>2</v>
      </c>
      <c r="F356" s="1">
        <v>2299.9899999999998</v>
      </c>
      <c r="G356">
        <v>0</v>
      </c>
      <c r="H356" s="1">
        <v>0</v>
      </c>
      <c r="I356" s="1">
        <v>4599.9799999999996</v>
      </c>
      <c r="J356" s="1">
        <v>4599.9799999999996</v>
      </c>
      <c r="K356" s="1">
        <v>2989.98</v>
      </c>
      <c r="L356" s="1">
        <v>1610</v>
      </c>
      <c r="M356" s="1">
        <v>35</v>
      </c>
      <c r="N356" s="1" t="s">
        <v>368</v>
      </c>
    </row>
    <row r="357" spans="1:14" x14ac:dyDescent="0.35">
      <c r="A357">
        <v>356</v>
      </c>
      <c r="B357">
        <v>47</v>
      </c>
      <c r="C357">
        <v>9</v>
      </c>
      <c r="D357">
        <v>2</v>
      </c>
      <c r="E357">
        <v>25</v>
      </c>
      <c r="F357" s="1">
        <v>219.99</v>
      </c>
      <c r="G357">
        <v>10</v>
      </c>
      <c r="H357" s="1">
        <v>549.98</v>
      </c>
      <c r="I357" s="1">
        <v>5499.75</v>
      </c>
      <c r="J357" s="1">
        <v>4949.7700000000004</v>
      </c>
      <c r="K357" s="1">
        <v>3849.75</v>
      </c>
      <c r="L357" s="1">
        <v>1100.02</v>
      </c>
      <c r="M357" s="1">
        <v>22.22</v>
      </c>
      <c r="N357" s="1" t="s">
        <v>369</v>
      </c>
    </row>
    <row r="358" spans="1:14" x14ac:dyDescent="0.35">
      <c r="A358">
        <v>357</v>
      </c>
      <c r="B358">
        <v>633</v>
      </c>
      <c r="C358">
        <v>1</v>
      </c>
      <c r="D358">
        <v>4</v>
      </c>
      <c r="E358">
        <v>41</v>
      </c>
      <c r="F358" s="1">
        <v>1299.99</v>
      </c>
      <c r="G358">
        <v>10</v>
      </c>
      <c r="H358" s="1">
        <v>5329.96</v>
      </c>
      <c r="I358" s="1">
        <v>53299.59</v>
      </c>
      <c r="J358" s="1">
        <v>47969.63</v>
      </c>
      <c r="K358" s="1">
        <v>36899.589999999997</v>
      </c>
      <c r="L358" s="1">
        <v>11070.04</v>
      </c>
      <c r="M358" s="1">
        <v>23.08</v>
      </c>
      <c r="N358" s="1" t="s">
        <v>370</v>
      </c>
    </row>
    <row r="359" spans="1:14" x14ac:dyDescent="0.35">
      <c r="A359">
        <v>358</v>
      </c>
      <c r="B359">
        <v>658</v>
      </c>
      <c r="C359">
        <v>10</v>
      </c>
      <c r="D359">
        <v>4</v>
      </c>
      <c r="E359">
        <v>8</v>
      </c>
      <c r="F359" s="1">
        <v>3299.99</v>
      </c>
      <c r="G359">
        <v>5</v>
      </c>
      <c r="H359" s="1">
        <v>1320</v>
      </c>
      <c r="I359" s="1">
        <v>26399.919999999998</v>
      </c>
      <c r="J359" s="1">
        <v>25079.919999999998</v>
      </c>
      <c r="K359" s="1">
        <v>17159.919999999998</v>
      </c>
      <c r="L359" s="1">
        <v>7920</v>
      </c>
      <c r="M359" s="1">
        <v>31.58</v>
      </c>
      <c r="N359" s="1" t="s">
        <v>371</v>
      </c>
    </row>
    <row r="360" spans="1:14" x14ac:dyDescent="0.35">
      <c r="A360">
        <v>359</v>
      </c>
      <c r="B360">
        <v>465</v>
      </c>
      <c r="C360">
        <v>3</v>
      </c>
      <c r="D360">
        <v>1</v>
      </c>
      <c r="E360">
        <v>11</v>
      </c>
      <c r="F360" s="1">
        <v>849.99</v>
      </c>
      <c r="G360">
        <v>5</v>
      </c>
      <c r="H360" s="1">
        <v>467.49</v>
      </c>
      <c r="I360" s="1">
        <v>9349.89</v>
      </c>
      <c r="J360" s="1">
        <v>8882.4</v>
      </c>
      <c r="K360" s="1">
        <v>6544.89</v>
      </c>
      <c r="L360" s="1">
        <v>2337.5100000000002</v>
      </c>
      <c r="M360" s="1">
        <v>26.32</v>
      </c>
      <c r="N360" s="1" t="s">
        <v>372</v>
      </c>
    </row>
    <row r="361" spans="1:14" x14ac:dyDescent="0.35">
      <c r="A361">
        <v>360</v>
      </c>
      <c r="B361">
        <v>496</v>
      </c>
      <c r="C361">
        <v>15</v>
      </c>
      <c r="D361">
        <v>2</v>
      </c>
      <c r="E361">
        <v>44</v>
      </c>
      <c r="F361" s="1">
        <v>429.99</v>
      </c>
      <c r="G361">
        <v>10</v>
      </c>
      <c r="H361" s="1">
        <v>1891.96</v>
      </c>
      <c r="I361" s="1">
        <v>18919.560000000001</v>
      </c>
      <c r="J361" s="1">
        <v>17027.599999999999</v>
      </c>
      <c r="K361" s="1">
        <v>13243.56</v>
      </c>
      <c r="L361" s="1">
        <v>3784.04</v>
      </c>
      <c r="M361" s="1">
        <v>22.22</v>
      </c>
      <c r="N361" s="1" t="s">
        <v>373</v>
      </c>
    </row>
    <row r="362" spans="1:14" x14ac:dyDescent="0.35">
      <c r="A362">
        <v>361</v>
      </c>
      <c r="B362">
        <v>321</v>
      </c>
      <c r="C362">
        <v>11</v>
      </c>
      <c r="D362">
        <v>3</v>
      </c>
      <c r="E362">
        <v>13</v>
      </c>
      <c r="F362" s="1">
        <v>2299.9899999999998</v>
      </c>
      <c r="G362">
        <v>0</v>
      </c>
      <c r="H362" s="1">
        <v>0</v>
      </c>
      <c r="I362" s="1">
        <v>29899.87</v>
      </c>
      <c r="J362" s="1">
        <v>29899.87</v>
      </c>
      <c r="K362" s="1">
        <v>19434.87</v>
      </c>
      <c r="L362" s="1">
        <v>10465</v>
      </c>
      <c r="M362" s="1">
        <v>35</v>
      </c>
      <c r="N362" s="1" t="s">
        <v>374</v>
      </c>
    </row>
    <row r="363" spans="1:14" x14ac:dyDescent="0.35">
      <c r="A363">
        <v>362</v>
      </c>
      <c r="B363">
        <v>380</v>
      </c>
      <c r="C363">
        <v>4</v>
      </c>
      <c r="D363">
        <v>3</v>
      </c>
      <c r="E363">
        <v>16</v>
      </c>
      <c r="F363" s="1">
        <v>699.99</v>
      </c>
      <c r="G363">
        <v>10</v>
      </c>
      <c r="H363" s="1">
        <v>1119.98</v>
      </c>
      <c r="I363" s="1">
        <v>11199.84</v>
      </c>
      <c r="J363" s="1">
        <v>10079.86</v>
      </c>
      <c r="K363" s="1">
        <v>7839.84</v>
      </c>
      <c r="L363" s="1">
        <v>2240.02</v>
      </c>
      <c r="M363" s="1">
        <v>22.22</v>
      </c>
      <c r="N363" s="1" t="s">
        <v>375</v>
      </c>
    </row>
    <row r="364" spans="1:14" x14ac:dyDescent="0.35">
      <c r="A364">
        <v>363</v>
      </c>
      <c r="B364">
        <v>274</v>
      </c>
      <c r="C364">
        <v>15</v>
      </c>
      <c r="D364">
        <v>2</v>
      </c>
      <c r="E364">
        <v>19</v>
      </c>
      <c r="F364" s="1">
        <v>429.99</v>
      </c>
      <c r="G364">
        <v>0</v>
      </c>
      <c r="H364" s="1">
        <v>0</v>
      </c>
      <c r="I364" s="1">
        <v>8169.81</v>
      </c>
      <c r="J364" s="1">
        <v>8169.81</v>
      </c>
      <c r="K364" s="1">
        <v>5718.81</v>
      </c>
      <c r="L364" s="1">
        <v>2451</v>
      </c>
      <c r="M364" s="1">
        <v>30</v>
      </c>
      <c r="N364" s="1" t="s">
        <v>376</v>
      </c>
    </row>
    <row r="365" spans="1:14" x14ac:dyDescent="0.35">
      <c r="A365">
        <v>364</v>
      </c>
      <c r="B365">
        <v>298</v>
      </c>
      <c r="C365">
        <v>13</v>
      </c>
      <c r="D365">
        <v>5</v>
      </c>
      <c r="E365">
        <v>14</v>
      </c>
      <c r="F365" s="1">
        <v>3299.99</v>
      </c>
      <c r="G365">
        <v>0</v>
      </c>
      <c r="H365" s="1">
        <v>0</v>
      </c>
      <c r="I365" s="1">
        <v>46199.86</v>
      </c>
      <c r="J365" s="1">
        <v>46199.86</v>
      </c>
      <c r="K365" s="1">
        <v>30029.86</v>
      </c>
      <c r="L365" s="1">
        <v>16170</v>
      </c>
      <c r="M365" s="1">
        <v>35</v>
      </c>
      <c r="N365" s="1" t="s">
        <v>377</v>
      </c>
    </row>
    <row r="366" spans="1:14" x14ac:dyDescent="0.35">
      <c r="A366">
        <v>365</v>
      </c>
      <c r="B366">
        <v>336</v>
      </c>
      <c r="C366">
        <v>11</v>
      </c>
      <c r="D366">
        <v>2</v>
      </c>
      <c r="E366">
        <v>6</v>
      </c>
      <c r="F366" s="1">
        <v>2299.9899999999998</v>
      </c>
      <c r="G366">
        <v>10</v>
      </c>
      <c r="H366" s="1">
        <v>1379.99</v>
      </c>
      <c r="I366" s="1">
        <v>13799.94</v>
      </c>
      <c r="J366" s="1">
        <v>12419.95</v>
      </c>
      <c r="K366" s="1">
        <v>8969.94</v>
      </c>
      <c r="L366" s="1">
        <v>3450.01</v>
      </c>
      <c r="M366" s="1">
        <v>27.78</v>
      </c>
      <c r="N366" s="1" t="s">
        <v>378</v>
      </c>
    </row>
    <row r="367" spans="1:14" x14ac:dyDescent="0.35">
      <c r="A367">
        <v>366</v>
      </c>
      <c r="B367">
        <v>479</v>
      </c>
      <c r="C367">
        <v>16</v>
      </c>
      <c r="D367">
        <v>3</v>
      </c>
      <c r="E367">
        <v>64</v>
      </c>
      <c r="F367" s="1">
        <v>229.99</v>
      </c>
      <c r="G367">
        <v>0</v>
      </c>
      <c r="H367" s="1">
        <v>0</v>
      </c>
      <c r="I367" s="1">
        <v>14719.36</v>
      </c>
      <c r="J367" s="1">
        <v>14719.36</v>
      </c>
      <c r="K367" s="1">
        <v>10303.36</v>
      </c>
      <c r="L367" s="1">
        <v>4416</v>
      </c>
      <c r="M367" s="1">
        <v>30</v>
      </c>
      <c r="N367" s="1" t="s">
        <v>379</v>
      </c>
    </row>
    <row r="368" spans="1:14" x14ac:dyDescent="0.35">
      <c r="A368">
        <v>367</v>
      </c>
      <c r="B368">
        <v>403</v>
      </c>
      <c r="C368">
        <v>15</v>
      </c>
      <c r="D368">
        <v>2</v>
      </c>
      <c r="E368">
        <v>28</v>
      </c>
      <c r="F368" s="1">
        <v>429.99</v>
      </c>
      <c r="G368">
        <v>10</v>
      </c>
      <c r="H368" s="1">
        <v>1203.97</v>
      </c>
      <c r="I368" s="1">
        <v>12039.72</v>
      </c>
      <c r="J368" s="1">
        <v>10835.75</v>
      </c>
      <c r="K368" s="1">
        <v>8427.7199999999993</v>
      </c>
      <c r="L368" s="1">
        <v>2408.0300000000002</v>
      </c>
      <c r="M368" s="1">
        <v>22.22</v>
      </c>
      <c r="N368" s="1" t="s">
        <v>380</v>
      </c>
    </row>
    <row r="369" spans="1:14" x14ac:dyDescent="0.35">
      <c r="A369">
        <v>368</v>
      </c>
      <c r="B369">
        <v>50</v>
      </c>
      <c r="C369">
        <v>2</v>
      </c>
      <c r="D369">
        <v>3</v>
      </c>
      <c r="E369">
        <v>32</v>
      </c>
      <c r="F369" s="1">
        <v>1199.99</v>
      </c>
      <c r="G369">
        <v>10</v>
      </c>
      <c r="H369" s="1">
        <v>3839.97</v>
      </c>
      <c r="I369" s="1">
        <v>38399.68</v>
      </c>
      <c r="J369" s="1">
        <v>34559.71</v>
      </c>
      <c r="K369" s="1">
        <v>26879.68</v>
      </c>
      <c r="L369" s="1">
        <v>7680.03</v>
      </c>
      <c r="M369" s="1">
        <v>22.22</v>
      </c>
      <c r="N369" s="1" t="s">
        <v>381</v>
      </c>
    </row>
    <row r="370" spans="1:14" x14ac:dyDescent="0.35">
      <c r="A370">
        <v>369</v>
      </c>
      <c r="B370">
        <v>670</v>
      </c>
      <c r="C370">
        <v>16</v>
      </c>
      <c r="D370">
        <v>3</v>
      </c>
      <c r="E370">
        <v>69</v>
      </c>
      <c r="F370" s="1">
        <v>229.99</v>
      </c>
      <c r="G370">
        <v>0</v>
      </c>
      <c r="H370" s="1">
        <v>0</v>
      </c>
      <c r="I370" s="1">
        <v>15869.31</v>
      </c>
      <c r="J370" s="1">
        <v>15869.31</v>
      </c>
      <c r="K370" s="1">
        <v>11108.31</v>
      </c>
      <c r="L370" s="1">
        <v>4761</v>
      </c>
      <c r="M370" s="1">
        <v>30</v>
      </c>
      <c r="N370" s="1" t="s">
        <v>382</v>
      </c>
    </row>
    <row r="371" spans="1:14" x14ac:dyDescent="0.35">
      <c r="A371">
        <v>370</v>
      </c>
      <c r="B371">
        <v>111</v>
      </c>
      <c r="C371">
        <v>14</v>
      </c>
      <c r="D371">
        <v>2</v>
      </c>
      <c r="E371">
        <v>5</v>
      </c>
      <c r="F371" s="1">
        <v>1299.99</v>
      </c>
      <c r="G371">
        <v>0</v>
      </c>
      <c r="H371" s="1">
        <v>0</v>
      </c>
      <c r="I371" s="1">
        <v>6499.95</v>
      </c>
      <c r="J371" s="1">
        <v>6499.95</v>
      </c>
      <c r="K371" s="1">
        <v>4224.95</v>
      </c>
      <c r="L371" s="1">
        <v>2275</v>
      </c>
      <c r="M371" s="1">
        <v>35</v>
      </c>
      <c r="N371" s="1" t="s">
        <v>383</v>
      </c>
    </row>
    <row r="372" spans="1:14" x14ac:dyDescent="0.35">
      <c r="A372">
        <v>371</v>
      </c>
      <c r="B372">
        <v>413</v>
      </c>
      <c r="C372">
        <v>12</v>
      </c>
      <c r="D372">
        <v>1</v>
      </c>
      <c r="E372">
        <v>7</v>
      </c>
      <c r="F372" s="1">
        <v>649.99</v>
      </c>
      <c r="G372">
        <v>0</v>
      </c>
      <c r="H372" s="1">
        <v>0</v>
      </c>
      <c r="I372" s="1">
        <v>4549.93</v>
      </c>
      <c r="J372" s="1">
        <v>4549.93</v>
      </c>
      <c r="K372" s="1">
        <v>2957.43</v>
      </c>
      <c r="L372" s="1">
        <v>1592.5</v>
      </c>
      <c r="M372" s="1">
        <v>35</v>
      </c>
      <c r="N372" s="1" t="s">
        <v>384</v>
      </c>
    </row>
    <row r="373" spans="1:14" x14ac:dyDescent="0.35">
      <c r="A373">
        <v>372</v>
      </c>
      <c r="B373">
        <v>576</v>
      </c>
      <c r="C373">
        <v>7</v>
      </c>
      <c r="D373">
        <v>3</v>
      </c>
      <c r="E373">
        <v>18</v>
      </c>
      <c r="F373" s="1">
        <v>1319.99</v>
      </c>
      <c r="G373">
        <v>0</v>
      </c>
      <c r="H373" s="1">
        <v>0</v>
      </c>
      <c r="I373" s="1">
        <v>23759.82</v>
      </c>
      <c r="J373" s="1">
        <v>23759.82</v>
      </c>
      <c r="K373" s="1">
        <v>16631.82</v>
      </c>
      <c r="L373" s="1">
        <v>7128</v>
      </c>
      <c r="M373" s="1">
        <v>30</v>
      </c>
      <c r="N373" s="1" t="s">
        <v>385</v>
      </c>
    </row>
    <row r="374" spans="1:14" x14ac:dyDescent="0.35">
      <c r="A374">
        <v>373</v>
      </c>
      <c r="B374">
        <v>396</v>
      </c>
      <c r="C374">
        <v>15</v>
      </c>
      <c r="D374">
        <v>5</v>
      </c>
      <c r="E374">
        <v>36</v>
      </c>
      <c r="F374" s="1">
        <v>429.99</v>
      </c>
      <c r="G374">
        <v>25</v>
      </c>
      <c r="H374" s="1">
        <v>3869.91</v>
      </c>
      <c r="I374" s="1">
        <v>15479.64</v>
      </c>
      <c r="J374" s="1">
        <v>11609.73</v>
      </c>
      <c r="K374" s="1">
        <v>10835.64</v>
      </c>
      <c r="L374" s="1">
        <v>774.09</v>
      </c>
      <c r="M374" s="1">
        <v>6.67</v>
      </c>
      <c r="N374" s="1" t="s">
        <v>386</v>
      </c>
    </row>
    <row r="375" spans="1:14" x14ac:dyDescent="0.35">
      <c r="A375">
        <v>374</v>
      </c>
      <c r="B375">
        <v>697</v>
      </c>
      <c r="C375">
        <v>4</v>
      </c>
      <c r="D375">
        <v>2</v>
      </c>
      <c r="E375">
        <v>13</v>
      </c>
      <c r="F375" s="1">
        <v>699.99</v>
      </c>
      <c r="G375">
        <v>10</v>
      </c>
      <c r="H375" s="1">
        <v>909.99</v>
      </c>
      <c r="I375" s="1">
        <v>9099.8700000000008</v>
      </c>
      <c r="J375" s="1">
        <v>8189.88</v>
      </c>
      <c r="K375" s="1">
        <v>6369.87</v>
      </c>
      <c r="L375" s="1">
        <v>1820.01</v>
      </c>
      <c r="M375" s="1">
        <v>22.22</v>
      </c>
      <c r="N375" s="1" t="s">
        <v>387</v>
      </c>
    </row>
    <row r="376" spans="1:14" x14ac:dyDescent="0.35">
      <c r="A376">
        <v>375</v>
      </c>
      <c r="B376">
        <v>348</v>
      </c>
      <c r="C376">
        <v>12</v>
      </c>
      <c r="D376">
        <v>2</v>
      </c>
      <c r="E376">
        <v>7</v>
      </c>
      <c r="F376" s="1">
        <v>649.99</v>
      </c>
      <c r="G376">
        <v>15</v>
      </c>
      <c r="H376" s="1">
        <v>682.49</v>
      </c>
      <c r="I376" s="1">
        <v>4549.93</v>
      </c>
      <c r="J376" s="1">
        <v>3867.44</v>
      </c>
      <c r="K376" s="1">
        <v>2957.43</v>
      </c>
      <c r="L376" s="1">
        <v>910.01</v>
      </c>
      <c r="M376" s="1">
        <v>23.53</v>
      </c>
      <c r="N376" s="1" t="s">
        <v>388</v>
      </c>
    </row>
    <row r="377" spans="1:14" x14ac:dyDescent="0.35">
      <c r="A377">
        <v>376</v>
      </c>
      <c r="B377">
        <v>412</v>
      </c>
      <c r="C377">
        <v>2</v>
      </c>
      <c r="D377">
        <v>1</v>
      </c>
      <c r="E377">
        <v>3</v>
      </c>
      <c r="F377" s="1">
        <v>1199.99</v>
      </c>
      <c r="G377">
        <v>0</v>
      </c>
      <c r="H377" s="1">
        <v>0</v>
      </c>
      <c r="I377" s="1">
        <v>3599.97</v>
      </c>
      <c r="J377" s="1">
        <v>3599.97</v>
      </c>
      <c r="K377" s="1">
        <v>2519.9699999999998</v>
      </c>
      <c r="L377" s="1">
        <v>1080</v>
      </c>
      <c r="M377" s="1">
        <v>30</v>
      </c>
      <c r="N377" s="1" t="s">
        <v>389</v>
      </c>
    </row>
    <row r="378" spans="1:14" x14ac:dyDescent="0.35">
      <c r="A378">
        <v>377</v>
      </c>
      <c r="B378">
        <v>342</v>
      </c>
      <c r="C378">
        <v>16</v>
      </c>
      <c r="D378">
        <v>5</v>
      </c>
      <c r="E378">
        <v>59</v>
      </c>
      <c r="F378" s="1">
        <v>229.99</v>
      </c>
      <c r="G378">
        <v>0</v>
      </c>
      <c r="H378" s="1">
        <v>0</v>
      </c>
      <c r="I378" s="1">
        <v>13569.41</v>
      </c>
      <c r="J378" s="1">
        <v>13569.41</v>
      </c>
      <c r="K378" s="1">
        <v>9498.41</v>
      </c>
      <c r="L378" s="1">
        <v>4071</v>
      </c>
      <c r="M378" s="1">
        <v>30</v>
      </c>
      <c r="N378" s="1" t="s">
        <v>390</v>
      </c>
    </row>
    <row r="379" spans="1:14" x14ac:dyDescent="0.35">
      <c r="A379">
        <v>378</v>
      </c>
      <c r="B379">
        <v>528</v>
      </c>
      <c r="C379">
        <v>5</v>
      </c>
      <c r="D379">
        <v>3</v>
      </c>
      <c r="E379">
        <v>40</v>
      </c>
      <c r="F379" s="1">
        <v>1919.99</v>
      </c>
      <c r="G379">
        <v>0</v>
      </c>
      <c r="H379" s="1">
        <v>0</v>
      </c>
      <c r="I379" s="1">
        <v>76799.600000000006</v>
      </c>
      <c r="J379" s="1">
        <v>76799.600000000006</v>
      </c>
      <c r="K379" s="1">
        <v>53759.6</v>
      </c>
      <c r="L379" s="1">
        <v>23040</v>
      </c>
      <c r="M379" s="1">
        <v>30</v>
      </c>
      <c r="N379" s="1" t="s">
        <v>391</v>
      </c>
    </row>
    <row r="380" spans="1:14" x14ac:dyDescent="0.35">
      <c r="A380">
        <v>379</v>
      </c>
      <c r="B380">
        <v>403</v>
      </c>
      <c r="C380">
        <v>10</v>
      </c>
      <c r="D380">
        <v>5</v>
      </c>
      <c r="E380">
        <v>6</v>
      </c>
      <c r="F380" s="1">
        <v>3299.99</v>
      </c>
      <c r="G380">
        <v>10</v>
      </c>
      <c r="H380" s="1">
        <v>1979.99</v>
      </c>
      <c r="I380" s="1">
        <v>19799.939999999999</v>
      </c>
      <c r="J380" s="1">
        <v>17819.95</v>
      </c>
      <c r="K380" s="1">
        <v>12869.94</v>
      </c>
      <c r="L380" s="1">
        <v>4950.01</v>
      </c>
      <c r="M380" s="1">
        <v>27.78</v>
      </c>
      <c r="N380" s="1" t="s">
        <v>392</v>
      </c>
    </row>
    <row r="381" spans="1:14" x14ac:dyDescent="0.35">
      <c r="A381">
        <v>380</v>
      </c>
      <c r="B381">
        <v>522</v>
      </c>
      <c r="C381">
        <v>16</v>
      </c>
      <c r="D381">
        <v>5</v>
      </c>
      <c r="E381">
        <v>39</v>
      </c>
      <c r="F381" s="1">
        <v>229.99</v>
      </c>
      <c r="G381">
        <v>5</v>
      </c>
      <c r="H381" s="1">
        <v>448.48</v>
      </c>
      <c r="I381" s="1">
        <v>8969.61</v>
      </c>
      <c r="J381" s="1">
        <v>8521.1299999999992</v>
      </c>
      <c r="K381" s="1">
        <v>6278.61</v>
      </c>
      <c r="L381" s="1">
        <v>2242.52</v>
      </c>
      <c r="M381" s="1">
        <v>26.32</v>
      </c>
      <c r="N381" s="1" t="s">
        <v>393</v>
      </c>
    </row>
    <row r="382" spans="1:14" x14ac:dyDescent="0.35">
      <c r="A382">
        <v>381</v>
      </c>
      <c r="B382">
        <v>18</v>
      </c>
      <c r="C382">
        <v>12</v>
      </c>
      <c r="D382">
        <v>3</v>
      </c>
      <c r="E382">
        <v>11</v>
      </c>
      <c r="F382" s="1">
        <v>649.99</v>
      </c>
      <c r="G382">
        <v>0</v>
      </c>
      <c r="H382" s="1">
        <v>0</v>
      </c>
      <c r="I382" s="1">
        <v>7149.89</v>
      </c>
      <c r="J382" s="1">
        <v>7149.89</v>
      </c>
      <c r="K382" s="1">
        <v>4647.3900000000003</v>
      </c>
      <c r="L382" s="1">
        <v>2502.5</v>
      </c>
      <c r="M382" s="1">
        <v>35</v>
      </c>
      <c r="N382" s="1" t="s">
        <v>394</v>
      </c>
    </row>
    <row r="383" spans="1:14" x14ac:dyDescent="0.35">
      <c r="A383">
        <v>382</v>
      </c>
      <c r="B383">
        <v>598</v>
      </c>
      <c r="C383">
        <v>10</v>
      </c>
      <c r="D383">
        <v>1</v>
      </c>
      <c r="E383">
        <v>10</v>
      </c>
      <c r="F383" s="1">
        <v>3299.99</v>
      </c>
      <c r="G383">
        <v>5</v>
      </c>
      <c r="H383" s="1">
        <v>1649.99</v>
      </c>
      <c r="I383" s="1">
        <v>32999.9</v>
      </c>
      <c r="J383" s="1">
        <v>31349.91</v>
      </c>
      <c r="K383" s="1">
        <v>21449.9</v>
      </c>
      <c r="L383" s="1">
        <v>9900.01</v>
      </c>
      <c r="M383" s="1">
        <v>31.58</v>
      </c>
      <c r="N383" s="1" t="s">
        <v>395</v>
      </c>
    </row>
    <row r="384" spans="1:14" x14ac:dyDescent="0.35">
      <c r="A384">
        <v>383</v>
      </c>
      <c r="B384">
        <v>672</v>
      </c>
      <c r="C384">
        <v>8</v>
      </c>
      <c r="D384">
        <v>1</v>
      </c>
      <c r="E384">
        <v>38</v>
      </c>
      <c r="F384" s="1">
        <v>899.99</v>
      </c>
      <c r="G384">
        <v>10</v>
      </c>
      <c r="H384" s="1">
        <v>3419.96</v>
      </c>
      <c r="I384" s="1">
        <v>34199.620000000003</v>
      </c>
      <c r="J384" s="1">
        <v>30779.66</v>
      </c>
      <c r="K384" s="1">
        <v>23939.62</v>
      </c>
      <c r="L384" s="1">
        <v>6840.04</v>
      </c>
      <c r="M384" s="1">
        <v>22.22</v>
      </c>
      <c r="N384" s="1" t="s">
        <v>396</v>
      </c>
    </row>
    <row r="385" spans="1:14" x14ac:dyDescent="0.35">
      <c r="A385">
        <v>384</v>
      </c>
      <c r="B385">
        <v>537</v>
      </c>
      <c r="C385">
        <v>13</v>
      </c>
      <c r="D385">
        <v>2</v>
      </c>
      <c r="E385">
        <v>11</v>
      </c>
      <c r="F385" s="1">
        <v>3299.99</v>
      </c>
      <c r="G385">
        <v>0</v>
      </c>
      <c r="H385" s="1">
        <v>0</v>
      </c>
      <c r="I385" s="1">
        <v>36299.89</v>
      </c>
      <c r="J385" s="1">
        <v>36299.89</v>
      </c>
      <c r="K385" s="1">
        <v>23594.89</v>
      </c>
      <c r="L385" s="1">
        <v>12705</v>
      </c>
      <c r="M385" s="1">
        <v>35</v>
      </c>
      <c r="N385" s="1" t="s">
        <v>397</v>
      </c>
    </row>
    <row r="386" spans="1:14" x14ac:dyDescent="0.35">
      <c r="A386">
        <v>385</v>
      </c>
      <c r="B386">
        <v>587</v>
      </c>
      <c r="C386">
        <v>4</v>
      </c>
      <c r="D386">
        <v>2</v>
      </c>
      <c r="E386">
        <v>2</v>
      </c>
      <c r="F386" s="1">
        <v>699.99</v>
      </c>
      <c r="G386">
        <v>5</v>
      </c>
      <c r="H386" s="1">
        <v>70</v>
      </c>
      <c r="I386" s="1">
        <v>1399.98</v>
      </c>
      <c r="J386" s="1">
        <v>1329.98</v>
      </c>
      <c r="K386" s="1">
        <v>979.98</v>
      </c>
      <c r="L386" s="1">
        <v>350</v>
      </c>
      <c r="M386" s="1">
        <v>26.32</v>
      </c>
      <c r="N386" s="1" t="s">
        <v>398</v>
      </c>
    </row>
    <row r="387" spans="1:14" x14ac:dyDescent="0.35">
      <c r="A387">
        <v>386</v>
      </c>
      <c r="B387">
        <v>429</v>
      </c>
      <c r="C387">
        <v>5</v>
      </c>
      <c r="D387">
        <v>4</v>
      </c>
      <c r="E387">
        <v>45</v>
      </c>
      <c r="F387" s="1">
        <v>1919.99</v>
      </c>
      <c r="G387">
        <v>0</v>
      </c>
      <c r="H387" s="1">
        <v>0</v>
      </c>
      <c r="I387" s="1">
        <v>86399.55</v>
      </c>
      <c r="J387" s="1">
        <v>86399.55</v>
      </c>
      <c r="K387" s="1">
        <v>60479.55</v>
      </c>
      <c r="L387" s="1">
        <v>25920</v>
      </c>
      <c r="M387" s="1">
        <v>30</v>
      </c>
      <c r="N387" s="1" t="s">
        <v>399</v>
      </c>
    </row>
    <row r="388" spans="1:14" x14ac:dyDescent="0.35">
      <c r="A388">
        <v>387</v>
      </c>
      <c r="B388">
        <v>514</v>
      </c>
      <c r="C388">
        <v>16</v>
      </c>
      <c r="D388">
        <v>1</v>
      </c>
      <c r="E388">
        <v>18</v>
      </c>
      <c r="F388" s="1">
        <v>229.99</v>
      </c>
      <c r="G388">
        <v>10</v>
      </c>
      <c r="H388" s="1">
        <v>413.98</v>
      </c>
      <c r="I388" s="1">
        <v>4139.82</v>
      </c>
      <c r="J388" s="1">
        <v>3725.84</v>
      </c>
      <c r="K388" s="1">
        <v>2897.82</v>
      </c>
      <c r="L388" s="1">
        <v>828.02</v>
      </c>
      <c r="M388" s="1">
        <v>22.22</v>
      </c>
      <c r="N388" s="1" t="s">
        <v>400</v>
      </c>
    </row>
    <row r="389" spans="1:14" x14ac:dyDescent="0.35">
      <c r="A389">
        <v>388</v>
      </c>
      <c r="B389">
        <v>575</v>
      </c>
      <c r="C389">
        <v>11</v>
      </c>
      <c r="D389">
        <v>4</v>
      </c>
      <c r="E389">
        <v>9</v>
      </c>
      <c r="F389" s="1">
        <v>2299.9899999999998</v>
      </c>
      <c r="G389">
        <v>5</v>
      </c>
      <c r="H389" s="1">
        <v>1035</v>
      </c>
      <c r="I389" s="1">
        <v>20699.91</v>
      </c>
      <c r="J389" s="1">
        <v>19664.91</v>
      </c>
      <c r="K389" s="1">
        <v>13454.91</v>
      </c>
      <c r="L389" s="1">
        <v>6210</v>
      </c>
      <c r="M389" s="1">
        <v>31.58</v>
      </c>
      <c r="N389" s="1" t="s">
        <v>401</v>
      </c>
    </row>
    <row r="390" spans="1:14" x14ac:dyDescent="0.35">
      <c r="A390">
        <v>389</v>
      </c>
      <c r="B390">
        <v>178</v>
      </c>
      <c r="C390">
        <v>15</v>
      </c>
      <c r="D390">
        <v>5</v>
      </c>
      <c r="E390">
        <v>44</v>
      </c>
      <c r="F390" s="1">
        <v>429.99</v>
      </c>
      <c r="G390">
        <v>10</v>
      </c>
      <c r="H390" s="1">
        <v>1891.96</v>
      </c>
      <c r="I390" s="1">
        <v>18919.560000000001</v>
      </c>
      <c r="J390" s="1">
        <v>17027.599999999999</v>
      </c>
      <c r="K390" s="1">
        <v>13243.56</v>
      </c>
      <c r="L390" s="1">
        <v>3784.04</v>
      </c>
      <c r="M390" s="1">
        <v>22.22</v>
      </c>
      <c r="N390" s="1" t="s">
        <v>402</v>
      </c>
    </row>
    <row r="391" spans="1:14" x14ac:dyDescent="0.35">
      <c r="A391">
        <v>390</v>
      </c>
      <c r="B391">
        <v>693</v>
      </c>
      <c r="C391">
        <v>9</v>
      </c>
      <c r="D391">
        <v>5</v>
      </c>
      <c r="E391">
        <v>31</v>
      </c>
      <c r="F391" s="1">
        <v>219.99</v>
      </c>
      <c r="G391">
        <v>0</v>
      </c>
      <c r="H391" s="1">
        <v>0</v>
      </c>
      <c r="I391" s="1">
        <v>6819.69</v>
      </c>
      <c r="J391" s="1">
        <v>6819.69</v>
      </c>
      <c r="K391" s="1">
        <v>4773.6899999999996</v>
      </c>
      <c r="L391" s="1">
        <v>2046</v>
      </c>
      <c r="M391" s="1">
        <v>30</v>
      </c>
      <c r="N391" s="1" t="s">
        <v>403</v>
      </c>
    </row>
    <row r="392" spans="1:14" x14ac:dyDescent="0.35">
      <c r="A392">
        <v>391</v>
      </c>
      <c r="B392">
        <v>286</v>
      </c>
      <c r="C392">
        <v>10</v>
      </c>
      <c r="D392">
        <v>2</v>
      </c>
      <c r="E392">
        <v>10</v>
      </c>
      <c r="F392" s="1">
        <v>3299.99</v>
      </c>
      <c r="G392">
        <v>0</v>
      </c>
      <c r="H392" s="1">
        <v>0</v>
      </c>
      <c r="I392" s="1">
        <v>32999.9</v>
      </c>
      <c r="J392" s="1">
        <v>32999.9</v>
      </c>
      <c r="K392" s="1">
        <v>21449.9</v>
      </c>
      <c r="L392" s="1">
        <v>11550</v>
      </c>
      <c r="M392" s="1">
        <v>35</v>
      </c>
      <c r="N392" s="1" t="s">
        <v>404</v>
      </c>
    </row>
    <row r="393" spans="1:14" x14ac:dyDescent="0.35">
      <c r="A393">
        <v>392</v>
      </c>
      <c r="B393">
        <v>213</v>
      </c>
      <c r="C393">
        <v>16</v>
      </c>
      <c r="D393">
        <v>3</v>
      </c>
      <c r="E393">
        <v>62</v>
      </c>
      <c r="F393" s="1">
        <v>229.99</v>
      </c>
      <c r="G393">
        <v>0</v>
      </c>
      <c r="H393" s="1">
        <v>0</v>
      </c>
      <c r="I393" s="1">
        <v>14259.38</v>
      </c>
      <c r="J393" s="1">
        <v>14259.38</v>
      </c>
      <c r="K393" s="1">
        <v>9981.3799999999992</v>
      </c>
      <c r="L393" s="1">
        <v>4278</v>
      </c>
      <c r="M393" s="1">
        <v>30</v>
      </c>
      <c r="N393" s="1" t="s">
        <v>405</v>
      </c>
    </row>
    <row r="394" spans="1:14" x14ac:dyDescent="0.35">
      <c r="A394">
        <v>393</v>
      </c>
      <c r="B394">
        <v>281</v>
      </c>
      <c r="C394">
        <v>10</v>
      </c>
      <c r="D394">
        <v>1</v>
      </c>
      <c r="E394">
        <v>19</v>
      </c>
      <c r="F394" s="1">
        <v>3299.99</v>
      </c>
      <c r="G394">
        <v>10</v>
      </c>
      <c r="H394" s="1">
        <v>6269.98</v>
      </c>
      <c r="I394" s="1">
        <v>62699.81</v>
      </c>
      <c r="J394" s="1">
        <v>56429.83</v>
      </c>
      <c r="K394" s="1">
        <v>40754.81</v>
      </c>
      <c r="L394" s="1">
        <v>15675.02</v>
      </c>
      <c r="M394" s="1">
        <v>27.78</v>
      </c>
      <c r="N394" s="1" t="s">
        <v>406</v>
      </c>
    </row>
    <row r="395" spans="1:14" x14ac:dyDescent="0.35">
      <c r="A395">
        <v>394</v>
      </c>
      <c r="B395">
        <v>405</v>
      </c>
      <c r="C395">
        <v>12</v>
      </c>
      <c r="D395">
        <v>2</v>
      </c>
      <c r="E395">
        <v>5</v>
      </c>
      <c r="F395" s="1">
        <v>649.99</v>
      </c>
      <c r="G395">
        <v>0</v>
      </c>
      <c r="H395" s="1">
        <v>0</v>
      </c>
      <c r="I395" s="1">
        <v>3249.95</v>
      </c>
      <c r="J395" s="1">
        <v>3249.95</v>
      </c>
      <c r="K395" s="1">
        <v>2112.4499999999998</v>
      </c>
      <c r="L395" s="1">
        <v>1137.5</v>
      </c>
      <c r="M395" s="1">
        <v>35</v>
      </c>
      <c r="N395" s="1" t="s">
        <v>407</v>
      </c>
    </row>
    <row r="396" spans="1:14" x14ac:dyDescent="0.35">
      <c r="A396">
        <v>395</v>
      </c>
      <c r="B396">
        <v>81</v>
      </c>
      <c r="C396">
        <v>12</v>
      </c>
      <c r="D396">
        <v>4</v>
      </c>
      <c r="E396">
        <v>11</v>
      </c>
      <c r="F396" s="1">
        <v>649.99</v>
      </c>
      <c r="G396">
        <v>0</v>
      </c>
      <c r="H396" s="1">
        <v>0</v>
      </c>
      <c r="I396" s="1">
        <v>7149.89</v>
      </c>
      <c r="J396" s="1">
        <v>7149.89</v>
      </c>
      <c r="K396" s="1">
        <v>4647.3900000000003</v>
      </c>
      <c r="L396" s="1">
        <v>2502.5</v>
      </c>
      <c r="M396" s="1">
        <v>35</v>
      </c>
      <c r="N396" s="1" t="s">
        <v>408</v>
      </c>
    </row>
    <row r="397" spans="1:14" x14ac:dyDescent="0.35">
      <c r="A397">
        <v>396</v>
      </c>
      <c r="B397">
        <v>491</v>
      </c>
      <c r="C397">
        <v>7</v>
      </c>
      <c r="D397">
        <v>2</v>
      </c>
      <c r="E397">
        <v>27</v>
      </c>
      <c r="F397" s="1">
        <v>1319.99</v>
      </c>
      <c r="G397">
        <v>10</v>
      </c>
      <c r="H397" s="1">
        <v>3563.97</v>
      </c>
      <c r="I397" s="1">
        <v>35639.730000000003</v>
      </c>
      <c r="J397" s="1">
        <v>32075.759999999998</v>
      </c>
      <c r="K397" s="1">
        <v>24947.73</v>
      </c>
      <c r="L397" s="1">
        <v>7128.03</v>
      </c>
      <c r="M397" s="1">
        <v>22.22</v>
      </c>
      <c r="N397" s="1" t="s">
        <v>409</v>
      </c>
    </row>
    <row r="398" spans="1:14" x14ac:dyDescent="0.35">
      <c r="A398">
        <v>397</v>
      </c>
      <c r="B398">
        <v>576</v>
      </c>
      <c r="C398">
        <v>9</v>
      </c>
      <c r="D398">
        <v>2</v>
      </c>
      <c r="E398">
        <v>4</v>
      </c>
      <c r="F398" s="1">
        <v>219.99</v>
      </c>
      <c r="G398">
        <v>10</v>
      </c>
      <c r="H398" s="1">
        <v>88</v>
      </c>
      <c r="I398" s="1">
        <v>879.96</v>
      </c>
      <c r="J398" s="1">
        <v>791.96</v>
      </c>
      <c r="K398" s="1">
        <v>615.96</v>
      </c>
      <c r="L398" s="1">
        <v>176</v>
      </c>
      <c r="M398" s="1">
        <v>22.22</v>
      </c>
      <c r="N398" s="1" t="s">
        <v>410</v>
      </c>
    </row>
    <row r="399" spans="1:14" x14ac:dyDescent="0.35">
      <c r="A399">
        <v>398</v>
      </c>
      <c r="B399">
        <v>601</v>
      </c>
      <c r="C399">
        <v>8</v>
      </c>
      <c r="D399">
        <v>2</v>
      </c>
      <c r="E399">
        <v>2</v>
      </c>
      <c r="F399" s="1">
        <v>899.99</v>
      </c>
      <c r="G399">
        <v>10</v>
      </c>
      <c r="H399" s="1">
        <v>180</v>
      </c>
      <c r="I399" s="1">
        <v>1799.98</v>
      </c>
      <c r="J399" s="1">
        <v>1619.98</v>
      </c>
      <c r="K399" s="1">
        <v>1259.98</v>
      </c>
      <c r="L399" s="1">
        <v>360</v>
      </c>
      <c r="M399" s="1">
        <v>22.22</v>
      </c>
      <c r="N399" s="1" t="s">
        <v>411</v>
      </c>
    </row>
    <row r="400" spans="1:14" x14ac:dyDescent="0.35">
      <c r="A400">
        <v>399</v>
      </c>
      <c r="B400">
        <v>654</v>
      </c>
      <c r="C400">
        <v>8</v>
      </c>
      <c r="D400">
        <v>1</v>
      </c>
      <c r="E400">
        <v>7</v>
      </c>
      <c r="F400" s="1">
        <v>899.99</v>
      </c>
      <c r="G400">
        <v>5</v>
      </c>
      <c r="H400" s="1">
        <v>315</v>
      </c>
      <c r="I400" s="1">
        <v>6299.93</v>
      </c>
      <c r="J400" s="1">
        <v>5984.93</v>
      </c>
      <c r="K400" s="1">
        <v>4409.93</v>
      </c>
      <c r="L400" s="1">
        <v>1575</v>
      </c>
      <c r="M400" s="1">
        <v>26.32</v>
      </c>
      <c r="N400" s="1" t="s">
        <v>412</v>
      </c>
    </row>
    <row r="401" spans="1:14" x14ac:dyDescent="0.35">
      <c r="A401">
        <v>400</v>
      </c>
      <c r="B401">
        <v>484</v>
      </c>
      <c r="C401">
        <v>4</v>
      </c>
      <c r="D401">
        <v>2</v>
      </c>
      <c r="E401">
        <v>1</v>
      </c>
      <c r="F401" s="1">
        <v>699.99</v>
      </c>
      <c r="G401">
        <v>10</v>
      </c>
      <c r="H401" s="1">
        <v>70</v>
      </c>
      <c r="I401" s="1">
        <v>699.99</v>
      </c>
      <c r="J401" s="1">
        <v>629.99</v>
      </c>
      <c r="K401" s="1">
        <v>489.99</v>
      </c>
      <c r="L401" s="1">
        <v>140</v>
      </c>
      <c r="M401" s="1">
        <v>22.22</v>
      </c>
      <c r="N401" s="1" t="s">
        <v>413</v>
      </c>
    </row>
    <row r="402" spans="1:14" x14ac:dyDescent="0.35">
      <c r="A402">
        <v>401</v>
      </c>
      <c r="B402">
        <v>417</v>
      </c>
      <c r="C402">
        <v>16</v>
      </c>
      <c r="D402">
        <v>4</v>
      </c>
      <c r="E402">
        <v>26</v>
      </c>
      <c r="F402" s="1">
        <v>229.99</v>
      </c>
      <c r="G402">
        <v>0</v>
      </c>
      <c r="H402" s="1">
        <v>0</v>
      </c>
      <c r="I402" s="1">
        <v>5979.74</v>
      </c>
      <c r="J402" s="1">
        <v>5979.74</v>
      </c>
      <c r="K402" s="1">
        <v>4185.74</v>
      </c>
      <c r="L402" s="1">
        <v>1794</v>
      </c>
      <c r="M402" s="1">
        <v>30</v>
      </c>
      <c r="N402" s="1" t="s">
        <v>414</v>
      </c>
    </row>
    <row r="403" spans="1:14" x14ac:dyDescent="0.35">
      <c r="A403">
        <v>402</v>
      </c>
      <c r="B403">
        <v>293</v>
      </c>
      <c r="C403">
        <v>2</v>
      </c>
      <c r="D403">
        <v>1</v>
      </c>
      <c r="E403">
        <v>30</v>
      </c>
      <c r="F403" s="1">
        <v>1199.99</v>
      </c>
      <c r="G403">
        <v>10</v>
      </c>
      <c r="H403" s="1">
        <v>3599.97</v>
      </c>
      <c r="I403" s="1">
        <v>35999.699999999997</v>
      </c>
      <c r="J403" s="1">
        <v>32399.73</v>
      </c>
      <c r="K403" s="1">
        <v>25199.7</v>
      </c>
      <c r="L403" s="1">
        <v>7200.03</v>
      </c>
      <c r="M403" s="1">
        <v>22.22</v>
      </c>
      <c r="N403" s="1" t="s">
        <v>415</v>
      </c>
    </row>
    <row r="404" spans="1:14" x14ac:dyDescent="0.35">
      <c r="A404">
        <v>403</v>
      </c>
      <c r="B404">
        <v>39</v>
      </c>
      <c r="C404">
        <v>6</v>
      </c>
      <c r="D404">
        <v>4</v>
      </c>
      <c r="E404">
        <v>12</v>
      </c>
      <c r="F404" s="1">
        <v>999.99</v>
      </c>
      <c r="G404">
        <v>0</v>
      </c>
      <c r="H404" s="1">
        <v>0</v>
      </c>
      <c r="I404" s="1">
        <v>11999.88</v>
      </c>
      <c r="J404" s="1">
        <v>11999.88</v>
      </c>
      <c r="K404" s="1">
        <v>8399.8799999999992</v>
      </c>
      <c r="L404" s="1">
        <v>3600</v>
      </c>
      <c r="M404" s="1">
        <v>30</v>
      </c>
      <c r="N404" s="1" t="s">
        <v>416</v>
      </c>
    </row>
    <row r="405" spans="1:14" x14ac:dyDescent="0.35">
      <c r="A405">
        <v>404</v>
      </c>
      <c r="B405">
        <v>407</v>
      </c>
      <c r="C405">
        <v>16</v>
      </c>
      <c r="D405">
        <v>2</v>
      </c>
      <c r="E405">
        <v>38</v>
      </c>
      <c r="F405" s="1">
        <v>229.99</v>
      </c>
      <c r="G405">
        <v>0</v>
      </c>
      <c r="H405" s="1">
        <v>0</v>
      </c>
      <c r="I405" s="1">
        <v>8739.6200000000008</v>
      </c>
      <c r="J405" s="1">
        <v>8739.6200000000008</v>
      </c>
      <c r="K405" s="1">
        <v>6117.62</v>
      </c>
      <c r="L405" s="1">
        <v>2622</v>
      </c>
      <c r="M405" s="1">
        <v>30</v>
      </c>
      <c r="N405" s="1" t="s">
        <v>417</v>
      </c>
    </row>
    <row r="406" spans="1:14" x14ac:dyDescent="0.35">
      <c r="A406">
        <v>405</v>
      </c>
      <c r="B406">
        <v>306</v>
      </c>
      <c r="C406">
        <v>4</v>
      </c>
      <c r="D406">
        <v>3</v>
      </c>
      <c r="E406">
        <v>37</v>
      </c>
      <c r="F406" s="1">
        <v>699.99</v>
      </c>
      <c r="G406">
        <v>10</v>
      </c>
      <c r="H406" s="1">
        <v>2589.96</v>
      </c>
      <c r="I406" s="1">
        <v>25899.63</v>
      </c>
      <c r="J406" s="1">
        <v>23309.67</v>
      </c>
      <c r="K406" s="1">
        <v>18129.63</v>
      </c>
      <c r="L406" s="1">
        <v>5180.04</v>
      </c>
      <c r="M406" s="1">
        <v>22.22</v>
      </c>
      <c r="N406" s="1" t="s">
        <v>418</v>
      </c>
    </row>
    <row r="407" spans="1:14" x14ac:dyDescent="0.35">
      <c r="A407">
        <v>406</v>
      </c>
      <c r="B407">
        <v>557</v>
      </c>
      <c r="C407">
        <v>16</v>
      </c>
      <c r="D407">
        <v>2</v>
      </c>
      <c r="E407">
        <v>65</v>
      </c>
      <c r="F407" s="1">
        <v>229.99</v>
      </c>
      <c r="G407">
        <v>5</v>
      </c>
      <c r="H407" s="1">
        <v>747.47</v>
      </c>
      <c r="I407" s="1">
        <v>14949.35</v>
      </c>
      <c r="J407" s="1">
        <v>14201.88</v>
      </c>
      <c r="K407" s="1">
        <v>10464.35</v>
      </c>
      <c r="L407" s="1">
        <v>3737.53</v>
      </c>
      <c r="M407" s="1">
        <v>26.32</v>
      </c>
      <c r="N407" s="1" t="s">
        <v>419</v>
      </c>
    </row>
    <row r="408" spans="1:14" x14ac:dyDescent="0.35">
      <c r="A408">
        <v>407</v>
      </c>
      <c r="B408">
        <v>198</v>
      </c>
      <c r="C408">
        <v>4</v>
      </c>
      <c r="D408">
        <v>3</v>
      </c>
      <c r="E408">
        <v>11</v>
      </c>
      <c r="F408" s="1">
        <v>699.99</v>
      </c>
      <c r="G408">
        <v>5</v>
      </c>
      <c r="H408" s="1">
        <v>384.99</v>
      </c>
      <c r="I408" s="1">
        <v>7699.89</v>
      </c>
      <c r="J408" s="1">
        <v>7314.9</v>
      </c>
      <c r="K408" s="1">
        <v>5389.89</v>
      </c>
      <c r="L408" s="1">
        <v>1925.01</v>
      </c>
      <c r="M408" s="1">
        <v>26.32</v>
      </c>
      <c r="N408" s="1" t="s">
        <v>420</v>
      </c>
    </row>
    <row r="409" spans="1:14" x14ac:dyDescent="0.35">
      <c r="A409">
        <v>408</v>
      </c>
      <c r="B409">
        <v>264</v>
      </c>
      <c r="C409">
        <v>6</v>
      </c>
      <c r="D409">
        <v>1</v>
      </c>
      <c r="E409">
        <v>48</v>
      </c>
      <c r="F409" s="1">
        <v>999.99</v>
      </c>
      <c r="G409">
        <v>0</v>
      </c>
      <c r="H409" s="1">
        <v>0</v>
      </c>
      <c r="I409" s="1">
        <v>47999.519999999997</v>
      </c>
      <c r="J409" s="1">
        <v>47999.519999999997</v>
      </c>
      <c r="K409" s="1">
        <v>33599.519999999997</v>
      </c>
      <c r="L409" s="1">
        <v>14400</v>
      </c>
      <c r="M409" s="1">
        <v>30</v>
      </c>
      <c r="N409" s="1" t="s">
        <v>421</v>
      </c>
    </row>
    <row r="410" spans="1:14" x14ac:dyDescent="0.35">
      <c r="A410">
        <v>409</v>
      </c>
      <c r="B410">
        <v>303</v>
      </c>
      <c r="C410">
        <v>7</v>
      </c>
      <c r="D410">
        <v>2</v>
      </c>
      <c r="E410">
        <v>40</v>
      </c>
      <c r="F410" s="1">
        <v>1319.99</v>
      </c>
      <c r="G410">
        <v>5</v>
      </c>
      <c r="H410" s="1">
        <v>2639.98</v>
      </c>
      <c r="I410" s="1">
        <v>52799.6</v>
      </c>
      <c r="J410" s="1">
        <v>50159.62</v>
      </c>
      <c r="K410" s="1">
        <v>36959.599999999999</v>
      </c>
      <c r="L410" s="1">
        <v>13200.02</v>
      </c>
      <c r="M410" s="1">
        <v>26.32</v>
      </c>
      <c r="N410" s="1" t="s">
        <v>422</v>
      </c>
    </row>
    <row r="411" spans="1:14" x14ac:dyDescent="0.35">
      <c r="A411">
        <v>410</v>
      </c>
      <c r="B411">
        <v>438</v>
      </c>
      <c r="C411">
        <v>11</v>
      </c>
      <c r="D411">
        <v>1</v>
      </c>
      <c r="E411">
        <v>7</v>
      </c>
      <c r="F411" s="1">
        <v>2299.9899999999998</v>
      </c>
      <c r="G411">
        <v>0</v>
      </c>
      <c r="H411" s="1">
        <v>0</v>
      </c>
      <c r="I411" s="1">
        <v>16099.93</v>
      </c>
      <c r="J411" s="1">
        <v>16099.93</v>
      </c>
      <c r="K411" s="1">
        <v>10464.93</v>
      </c>
      <c r="L411" s="1">
        <v>5635</v>
      </c>
      <c r="M411" s="1">
        <v>35</v>
      </c>
      <c r="N411" s="1" t="s">
        <v>423</v>
      </c>
    </row>
    <row r="412" spans="1:14" x14ac:dyDescent="0.35">
      <c r="A412">
        <v>411</v>
      </c>
      <c r="B412">
        <v>144</v>
      </c>
      <c r="C412">
        <v>16</v>
      </c>
      <c r="D412">
        <v>3</v>
      </c>
      <c r="E412">
        <v>32</v>
      </c>
      <c r="F412" s="1">
        <v>229.99</v>
      </c>
      <c r="G412">
        <v>0</v>
      </c>
      <c r="H412" s="1">
        <v>0</v>
      </c>
      <c r="I412" s="1">
        <v>7359.68</v>
      </c>
      <c r="J412" s="1">
        <v>7359.68</v>
      </c>
      <c r="K412" s="1">
        <v>5151.68</v>
      </c>
      <c r="L412" s="1">
        <v>2208</v>
      </c>
      <c r="M412" s="1">
        <v>30</v>
      </c>
      <c r="N412" s="1" t="s">
        <v>424</v>
      </c>
    </row>
    <row r="413" spans="1:14" x14ac:dyDescent="0.35">
      <c r="A413">
        <v>412</v>
      </c>
      <c r="B413">
        <v>393</v>
      </c>
      <c r="C413">
        <v>8</v>
      </c>
      <c r="D413">
        <v>4</v>
      </c>
      <c r="E413">
        <v>25</v>
      </c>
      <c r="F413" s="1">
        <v>899.99</v>
      </c>
      <c r="G413">
        <v>5</v>
      </c>
      <c r="H413" s="1">
        <v>1124.99</v>
      </c>
      <c r="I413" s="1">
        <v>22499.75</v>
      </c>
      <c r="J413" s="1">
        <v>21374.76</v>
      </c>
      <c r="K413" s="1">
        <v>15749.75</v>
      </c>
      <c r="L413" s="1">
        <v>5625.01</v>
      </c>
      <c r="M413" s="1">
        <v>26.32</v>
      </c>
      <c r="N413" s="1" t="s">
        <v>425</v>
      </c>
    </row>
    <row r="414" spans="1:14" x14ac:dyDescent="0.35">
      <c r="A414">
        <v>413</v>
      </c>
      <c r="B414">
        <v>310</v>
      </c>
      <c r="C414">
        <v>1</v>
      </c>
      <c r="D414">
        <v>3</v>
      </c>
      <c r="E414">
        <v>47</v>
      </c>
      <c r="F414" s="1">
        <v>1299.99</v>
      </c>
      <c r="G414">
        <v>20</v>
      </c>
      <c r="H414" s="1">
        <v>12219.91</v>
      </c>
      <c r="I414" s="1">
        <v>61099.53</v>
      </c>
      <c r="J414" s="1">
        <v>48879.62</v>
      </c>
      <c r="K414" s="1">
        <v>42299.53</v>
      </c>
      <c r="L414" s="1">
        <v>6580.09</v>
      </c>
      <c r="M414" s="1">
        <v>13.46</v>
      </c>
      <c r="N414" s="1" t="s">
        <v>426</v>
      </c>
    </row>
    <row r="415" spans="1:14" x14ac:dyDescent="0.35">
      <c r="A415">
        <v>414</v>
      </c>
      <c r="B415">
        <v>64</v>
      </c>
      <c r="C415">
        <v>4</v>
      </c>
      <c r="D415">
        <v>4</v>
      </c>
      <c r="E415">
        <v>20</v>
      </c>
      <c r="F415" s="1">
        <v>699.99</v>
      </c>
      <c r="G415">
        <v>0</v>
      </c>
      <c r="H415" s="1">
        <v>0</v>
      </c>
      <c r="I415" s="1">
        <v>13999.8</v>
      </c>
      <c r="J415" s="1">
        <v>13999.8</v>
      </c>
      <c r="K415" s="1">
        <v>9799.7999999999993</v>
      </c>
      <c r="L415" s="1">
        <v>4200</v>
      </c>
      <c r="M415" s="1">
        <v>30</v>
      </c>
      <c r="N415" s="1" t="s">
        <v>427</v>
      </c>
    </row>
    <row r="416" spans="1:14" x14ac:dyDescent="0.35">
      <c r="A416">
        <v>415</v>
      </c>
      <c r="B416">
        <v>703</v>
      </c>
      <c r="C416">
        <v>10</v>
      </c>
      <c r="D416">
        <v>1</v>
      </c>
      <c r="E416">
        <v>21</v>
      </c>
      <c r="F416" s="1">
        <v>3299.99</v>
      </c>
      <c r="G416">
        <v>5</v>
      </c>
      <c r="H416" s="1">
        <v>3464.99</v>
      </c>
      <c r="I416" s="1">
        <v>69299.789999999994</v>
      </c>
      <c r="J416" s="1">
        <v>65834.8</v>
      </c>
      <c r="K416" s="1">
        <v>45044.79</v>
      </c>
      <c r="L416" s="1">
        <v>20790.009999999998</v>
      </c>
      <c r="M416" s="1">
        <v>31.58</v>
      </c>
      <c r="N416" s="1" t="s">
        <v>428</v>
      </c>
    </row>
    <row r="417" spans="1:14" x14ac:dyDescent="0.35">
      <c r="A417">
        <v>416</v>
      </c>
      <c r="B417">
        <v>630</v>
      </c>
      <c r="C417">
        <v>8</v>
      </c>
      <c r="D417">
        <v>2</v>
      </c>
      <c r="E417">
        <v>5</v>
      </c>
      <c r="F417" s="1">
        <v>899.99</v>
      </c>
      <c r="G417">
        <v>5</v>
      </c>
      <c r="H417" s="1">
        <v>225</v>
      </c>
      <c r="I417" s="1">
        <v>4499.95</v>
      </c>
      <c r="J417" s="1">
        <v>4274.95</v>
      </c>
      <c r="K417" s="1">
        <v>3149.95</v>
      </c>
      <c r="L417" s="1">
        <v>1125</v>
      </c>
      <c r="M417" s="1">
        <v>26.32</v>
      </c>
      <c r="N417" s="1" t="s">
        <v>429</v>
      </c>
    </row>
    <row r="418" spans="1:14" x14ac:dyDescent="0.35">
      <c r="A418">
        <v>417</v>
      </c>
      <c r="B418">
        <v>466</v>
      </c>
      <c r="C418">
        <v>12</v>
      </c>
      <c r="D418">
        <v>4</v>
      </c>
      <c r="E418">
        <v>12</v>
      </c>
      <c r="F418" s="1">
        <v>649.99</v>
      </c>
      <c r="G418">
        <v>10</v>
      </c>
      <c r="H418" s="1">
        <v>779.99</v>
      </c>
      <c r="I418" s="1">
        <v>7799.88</v>
      </c>
      <c r="J418" s="1">
        <v>7019.89</v>
      </c>
      <c r="K418" s="1">
        <v>5069.88</v>
      </c>
      <c r="L418" s="1">
        <v>1950.01</v>
      </c>
      <c r="M418" s="1">
        <v>27.78</v>
      </c>
      <c r="N418" s="1" t="s">
        <v>430</v>
      </c>
    </row>
    <row r="419" spans="1:14" x14ac:dyDescent="0.35">
      <c r="A419">
        <v>418</v>
      </c>
      <c r="B419">
        <v>551</v>
      </c>
      <c r="C419">
        <v>7</v>
      </c>
      <c r="D419">
        <v>2</v>
      </c>
      <c r="E419">
        <v>22</v>
      </c>
      <c r="F419" s="1">
        <v>1319.99</v>
      </c>
      <c r="G419">
        <v>10</v>
      </c>
      <c r="H419" s="1">
        <v>2903.98</v>
      </c>
      <c r="I419" s="1">
        <v>29039.78</v>
      </c>
      <c r="J419" s="1">
        <v>26135.8</v>
      </c>
      <c r="K419" s="1">
        <v>20327.78</v>
      </c>
      <c r="L419" s="1">
        <v>5808.02</v>
      </c>
      <c r="M419" s="1">
        <v>22.22</v>
      </c>
      <c r="N419" s="1" t="s">
        <v>431</v>
      </c>
    </row>
    <row r="420" spans="1:14" x14ac:dyDescent="0.35">
      <c r="A420">
        <v>419</v>
      </c>
      <c r="B420">
        <v>84</v>
      </c>
      <c r="C420">
        <v>15</v>
      </c>
      <c r="D420">
        <v>5</v>
      </c>
      <c r="E420">
        <v>47</v>
      </c>
      <c r="F420" s="1">
        <v>429.99</v>
      </c>
      <c r="G420">
        <v>0</v>
      </c>
      <c r="H420" s="1">
        <v>0</v>
      </c>
      <c r="I420" s="1">
        <v>20209.53</v>
      </c>
      <c r="J420" s="1">
        <v>20209.53</v>
      </c>
      <c r="K420" s="1">
        <v>14146.53</v>
      </c>
      <c r="L420" s="1">
        <v>6063</v>
      </c>
      <c r="M420" s="1">
        <v>30</v>
      </c>
      <c r="N420" s="1" t="s">
        <v>432</v>
      </c>
    </row>
    <row r="421" spans="1:14" x14ac:dyDescent="0.35">
      <c r="A421">
        <v>420</v>
      </c>
      <c r="B421">
        <v>115</v>
      </c>
      <c r="C421">
        <v>2</v>
      </c>
      <c r="D421">
        <v>5</v>
      </c>
      <c r="E421">
        <v>33</v>
      </c>
      <c r="F421" s="1">
        <v>1199.99</v>
      </c>
      <c r="G421">
        <v>0</v>
      </c>
      <c r="H421" s="1">
        <v>0</v>
      </c>
      <c r="I421" s="1">
        <v>39599.67</v>
      </c>
      <c r="J421" s="1">
        <v>39599.67</v>
      </c>
      <c r="K421" s="1">
        <v>27719.67</v>
      </c>
      <c r="L421" s="1">
        <v>11880</v>
      </c>
      <c r="M421" s="1">
        <v>30</v>
      </c>
      <c r="N421" s="1" t="s">
        <v>433</v>
      </c>
    </row>
    <row r="422" spans="1:14" x14ac:dyDescent="0.35">
      <c r="A422">
        <v>421</v>
      </c>
      <c r="B422">
        <v>550</v>
      </c>
      <c r="C422">
        <v>5</v>
      </c>
      <c r="D422">
        <v>2</v>
      </c>
      <c r="E422">
        <v>21</v>
      </c>
      <c r="F422" s="1">
        <v>1919.99</v>
      </c>
      <c r="G422">
        <v>10</v>
      </c>
      <c r="H422" s="1">
        <v>4031.98</v>
      </c>
      <c r="I422" s="1">
        <v>40319.79</v>
      </c>
      <c r="J422" s="1">
        <v>36287.81</v>
      </c>
      <c r="K422" s="1">
        <v>28223.79</v>
      </c>
      <c r="L422" s="1">
        <v>8064.02</v>
      </c>
      <c r="M422" s="1">
        <v>22.22</v>
      </c>
      <c r="N422" s="1" t="s">
        <v>434</v>
      </c>
    </row>
    <row r="423" spans="1:14" x14ac:dyDescent="0.35">
      <c r="A423">
        <v>422</v>
      </c>
      <c r="B423">
        <v>120</v>
      </c>
      <c r="C423">
        <v>7</v>
      </c>
      <c r="D423">
        <v>5</v>
      </c>
      <c r="E423">
        <v>16</v>
      </c>
      <c r="F423" s="1">
        <v>1319.99</v>
      </c>
      <c r="G423">
        <v>0</v>
      </c>
      <c r="H423" s="1">
        <v>0</v>
      </c>
      <c r="I423" s="1">
        <v>21119.84</v>
      </c>
      <c r="J423" s="1">
        <v>21119.84</v>
      </c>
      <c r="K423" s="1">
        <v>14783.84</v>
      </c>
      <c r="L423" s="1">
        <v>6336</v>
      </c>
      <c r="M423" s="1">
        <v>30</v>
      </c>
      <c r="N423" s="1" t="s">
        <v>435</v>
      </c>
    </row>
    <row r="424" spans="1:14" x14ac:dyDescent="0.35">
      <c r="A424">
        <v>423</v>
      </c>
      <c r="B424">
        <v>457</v>
      </c>
      <c r="C424">
        <v>2</v>
      </c>
      <c r="D424">
        <v>4</v>
      </c>
      <c r="E424">
        <v>9</v>
      </c>
      <c r="F424" s="1">
        <v>1199.99</v>
      </c>
      <c r="G424">
        <v>10</v>
      </c>
      <c r="H424" s="1">
        <v>1079.99</v>
      </c>
      <c r="I424" s="1">
        <v>10799.91</v>
      </c>
      <c r="J424" s="1">
        <v>9719.92</v>
      </c>
      <c r="K424" s="1">
        <v>7559.91</v>
      </c>
      <c r="L424" s="1">
        <v>2160.0100000000002</v>
      </c>
      <c r="M424" s="1">
        <v>22.22</v>
      </c>
      <c r="N424" s="1" t="s">
        <v>436</v>
      </c>
    </row>
    <row r="425" spans="1:14" x14ac:dyDescent="0.35">
      <c r="A425">
        <v>424</v>
      </c>
      <c r="B425">
        <v>468</v>
      </c>
      <c r="C425">
        <v>2</v>
      </c>
      <c r="D425">
        <v>5</v>
      </c>
      <c r="E425">
        <v>30</v>
      </c>
      <c r="F425" s="1">
        <v>1199.99</v>
      </c>
      <c r="G425">
        <v>0</v>
      </c>
      <c r="H425" s="1">
        <v>0</v>
      </c>
      <c r="I425" s="1">
        <v>35999.699999999997</v>
      </c>
      <c r="J425" s="1">
        <v>35999.699999999997</v>
      </c>
      <c r="K425" s="1">
        <v>25199.7</v>
      </c>
      <c r="L425" s="1">
        <v>10800</v>
      </c>
      <c r="M425" s="1">
        <v>30</v>
      </c>
      <c r="N425" s="1" t="s">
        <v>437</v>
      </c>
    </row>
    <row r="426" spans="1:14" x14ac:dyDescent="0.35">
      <c r="A426">
        <v>425</v>
      </c>
      <c r="B426">
        <v>23</v>
      </c>
      <c r="C426">
        <v>13</v>
      </c>
      <c r="D426">
        <v>3</v>
      </c>
      <c r="E426">
        <v>1</v>
      </c>
      <c r="F426" s="1">
        <v>3299.99</v>
      </c>
      <c r="G426">
        <v>20</v>
      </c>
      <c r="H426" s="1">
        <v>660</v>
      </c>
      <c r="I426" s="1">
        <v>3299.99</v>
      </c>
      <c r="J426" s="1">
        <v>2639.99</v>
      </c>
      <c r="K426" s="1">
        <v>2144.9899999999998</v>
      </c>
      <c r="L426" s="1">
        <v>495</v>
      </c>
      <c r="M426" s="1">
        <v>18.75</v>
      </c>
      <c r="N426" s="1" t="s">
        <v>438</v>
      </c>
    </row>
    <row r="427" spans="1:14" x14ac:dyDescent="0.35">
      <c r="A427">
        <v>426</v>
      </c>
      <c r="B427">
        <v>593</v>
      </c>
      <c r="C427">
        <v>3</v>
      </c>
      <c r="D427">
        <v>1</v>
      </c>
      <c r="E427">
        <v>28</v>
      </c>
      <c r="F427" s="1">
        <v>849.99</v>
      </c>
      <c r="G427">
        <v>0</v>
      </c>
      <c r="H427" s="1">
        <v>0</v>
      </c>
      <c r="I427" s="1">
        <v>23799.72</v>
      </c>
      <c r="J427" s="1">
        <v>23799.72</v>
      </c>
      <c r="K427" s="1">
        <v>16659.72</v>
      </c>
      <c r="L427" s="1">
        <v>7140</v>
      </c>
      <c r="M427" s="1">
        <v>30</v>
      </c>
      <c r="N427" s="1" t="s">
        <v>439</v>
      </c>
    </row>
    <row r="428" spans="1:14" x14ac:dyDescent="0.35">
      <c r="A428">
        <v>427</v>
      </c>
      <c r="B428">
        <v>66</v>
      </c>
      <c r="C428">
        <v>2</v>
      </c>
      <c r="D428">
        <v>1</v>
      </c>
      <c r="E428">
        <v>31</v>
      </c>
      <c r="F428" s="1">
        <v>1199.99</v>
      </c>
      <c r="G428">
        <v>0</v>
      </c>
      <c r="H428" s="1">
        <v>0</v>
      </c>
      <c r="I428" s="1">
        <v>37199.69</v>
      </c>
      <c r="J428" s="1">
        <v>37199.69</v>
      </c>
      <c r="K428" s="1">
        <v>26039.69</v>
      </c>
      <c r="L428" s="1">
        <v>11160</v>
      </c>
      <c r="M428" s="1">
        <v>30</v>
      </c>
      <c r="N428" s="1" t="s">
        <v>440</v>
      </c>
    </row>
    <row r="429" spans="1:14" x14ac:dyDescent="0.35">
      <c r="A429">
        <v>428</v>
      </c>
      <c r="B429">
        <v>419</v>
      </c>
      <c r="C429">
        <v>6</v>
      </c>
      <c r="D429">
        <v>2</v>
      </c>
      <c r="E429">
        <v>50</v>
      </c>
      <c r="F429" s="1">
        <v>999.99</v>
      </c>
      <c r="G429">
        <v>5</v>
      </c>
      <c r="H429" s="1">
        <v>2499.9699999999998</v>
      </c>
      <c r="I429" s="1">
        <v>49999.5</v>
      </c>
      <c r="J429" s="1">
        <v>47499.53</v>
      </c>
      <c r="K429" s="1">
        <v>34999.5</v>
      </c>
      <c r="L429" s="1">
        <v>12500.03</v>
      </c>
      <c r="M429" s="1">
        <v>26.32</v>
      </c>
      <c r="N429" s="1" t="s">
        <v>441</v>
      </c>
    </row>
    <row r="430" spans="1:14" x14ac:dyDescent="0.35">
      <c r="A430">
        <v>429</v>
      </c>
      <c r="B430">
        <v>392</v>
      </c>
      <c r="C430">
        <v>15</v>
      </c>
      <c r="D430">
        <v>4</v>
      </c>
      <c r="E430">
        <v>49</v>
      </c>
      <c r="F430" s="1">
        <v>429.99</v>
      </c>
      <c r="G430">
        <v>0</v>
      </c>
      <c r="H430" s="1">
        <v>0</v>
      </c>
      <c r="I430" s="1">
        <v>21069.51</v>
      </c>
      <c r="J430" s="1">
        <v>21069.51</v>
      </c>
      <c r="K430" s="1">
        <v>14748.51</v>
      </c>
      <c r="L430" s="1">
        <v>6321</v>
      </c>
      <c r="M430" s="1">
        <v>30</v>
      </c>
      <c r="N430" s="1" t="s">
        <v>442</v>
      </c>
    </row>
    <row r="431" spans="1:14" x14ac:dyDescent="0.35">
      <c r="A431">
        <v>430</v>
      </c>
      <c r="B431">
        <v>678</v>
      </c>
      <c r="C431">
        <v>5</v>
      </c>
      <c r="D431">
        <v>3</v>
      </c>
      <c r="E431">
        <v>16</v>
      </c>
      <c r="F431" s="1">
        <v>1919.99</v>
      </c>
      <c r="G431">
        <v>0</v>
      </c>
      <c r="H431" s="1">
        <v>0</v>
      </c>
      <c r="I431" s="1">
        <v>30719.84</v>
      </c>
      <c r="J431" s="1">
        <v>30719.84</v>
      </c>
      <c r="K431" s="1">
        <v>21503.84</v>
      </c>
      <c r="L431" s="1">
        <v>9216</v>
      </c>
      <c r="M431" s="1">
        <v>30</v>
      </c>
      <c r="N431" s="1" t="s">
        <v>443</v>
      </c>
    </row>
    <row r="432" spans="1:14" x14ac:dyDescent="0.35">
      <c r="A432">
        <v>431</v>
      </c>
      <c r="B432">
        <v>403</v>
      </c>
      <c r="C432">
        <v>5</v>
      </c>
      <c r="D432">
        <v>2</v>
      </c>
      <c r="E432">
        <v>1</v>
      </c>
      <c r="F432" s="1">
        <v>1919.99</v>
      </c>
      <c r="G432">
        <v>0</v>
      </c>
      <c r="H432" s="1">
        <v>0</v>
      </c>
      <c r="I432" s="1">
        <v>1919.99</v>
      </c>
      <c r="J432" s="1">
        <v>1919.99</v>
      </c>
      <c r="K432" s="1">
        <v>1343.99</v>
      </c>
      <c r="L432" s="1">
        <v>576</v>
      </c>
      <c r="M432" s="1">
        <v>30</v>
      </c>
      <c r="N432" s="1" t="s">
        <v>444</v>
      </c>
    </row>
    <row r="433" spans="1:14" x14ac:dyDescent="0.35">
      <c r="A433">
        <v>432</v>
      </c>
      <c r="B433">
        <v>475</v>
      </c>
      <c r="C433">
        <v>14</v>
      </c>
      <c r="D433">
        <v>5</v>
      </c>
      <c r="E433">
        <v>7</v>
      </c>
      <c r="F433" s="1">
        <v>1299.99</v>
      </c>
      <c r="G433">
        <v>0</v>
      </c>
      <c r="H433" s="1">
        <v>0</v>
      </c>
      <c r="I433" s="1">
        <v>9099.93</v>
      </c>
      <c r="J433" s="1">
        <v>9099.93</v>
      </c>
      <c r="K433" s="1">
        <v>5914.93</v>
      </c>
      <c r="L433" s="1">
        <v>3185</v>
      </c>
      <c r="M433" s="1">
        <v>35</v>
      </c>
      <c r="N433" s="1" t="s">
        <v>445</v>
      </c>
    </row>
    <row r="434" spans="1:14" x14ac:dyDescent="0.35">
      <c r="A434">
        <v>433</v>
      </c>
      <c r="B434">
        <v>472</v>
      </c>
      <c r="C434">
        <v>12</v>
      </c>
      <c r="D434">
        <v>2</v>
      </c>
      <c r="E434">
        <v>5</v>
      </c>
      <c r="F434" s="1">
        <v>649.99</v>
      </c>
      <c r="G434">
        <v>0</v>
      </c>
      <c r="H434" s="1">
        <v>0</v>
      </c>
      <c r="I434" s="1">
        <v>3249.95</v>
      </c>
      <c r="J434" s="1">
        <v>3249.95</v>
      </c>
      <c r="K434" s="1">
        <v>2112.4499999999998</v>
      </c>
      <c r="L434" s="1">
        <v>1137.5</v>
      </c>
      <c r="M434" s="1">
        <v>35</v>
      </c>
      <c r="N434" s="1" t="s">
        <v>446</v>
      </c>
    </row>
    <row r="435" spans="1:14" x14ac:dyDescent="0.35">
      <c r="A435">
        <v>434</v>
      </c>
      <c r="B435">
        <v>116</v>
      </c>
      <c r="C435">
        <v>2</v>
      </c>
      <c r="D435">
        <v>4</v>
      </c>
      <c r="E435">
        <v>40</v>
      </c>
      <c r="F435" s="1">
        <v>1199.99</v>
      </c>
      <c r="G435">
        <v>0</v>
      </c>
      <c r="H435" s="1">
        <v>0</v>
      </c>
      <c r="I435" s="1">
        <v>47999.6</v>
      </c>
      <c r="J435" s="1">
        <v>47999.6</v>
      </c>
      <c r="K435" s="1">
        <v>33599.599999999999</v>
      </c>
      <c r="L435" s="1">
        <v>14400</v>
      </c>
      <c r="M435" s="1">
        <v>30</v>
      </c>
      <c r="N435" s="1" t="s">
        <v>447</v>
      </c>
    </row>
    <row r="436" spans="1:14" x14ac:dyDescent="0.35">
      <c r="A436">
        <v>435</v>
      </c>
      <c r="B436">
        <v>212</v>
      </c>
      <c r="C436">
        <v>3</v>
      </c>
      <c r="D436">
        <v>1</v>
      </c>
      <c r="E436">
        <v>39</v>
      </c>
      <c r="F436" s="1">
        <v>849.99</v>
      </c>
      <c r="G436">
        <v>0</v>
      </c>
      <c r="H436" s="1">
        <v>0</v>
      </c>
      <c r="I436" s="1">
        <v>33149.61</v>
      </c>
      <c r="J436" s="1">
        <v>33149.61</v>
      </c>
      <c r="K436" s="1">
        <v>23204.61</v>
      </c>
      <c r="L436" s="1">
        <v>9945</v>
      </c>
      <c r="M436" s="1">
        <v>30</v>
      </c>
      <c r="N436" s="1" t="s">
        <v>448</v>
      </c>
    </row>
    <row r="437" spans="1:14" x14ac:dyDescent="0.35">
      <c r="A437">
        <v>436</v>
      </c>
      <c r="B437">
        <v>613</v>
      </c>
      <c r="C437">
        <v>2</v>
      </c>
      <c r="D437">
        <v>2</v>
      </c>
      <c r="E437">
        <v>48</v>
      </c>
      <c r="F437" s="1">
        <v>1199.99</v>
      </c>
      <c r="G437">
        <v>0</v>
      </c>
      <c r="H437" s="1">
        <v>0</v>
      </c>
      <c r="I437" s="1">
        <v>57599.519999999997</v>
      </c>
      <c r="J437" s="1">
        <v>57599.519999999997</v>
      </c>
      <c r="K437" s="1">
        <v>40319.519999999997</v>
      </c>
      <c r="L437" s="1">
        <v>17280</v>
      </c>
      <c r="M437" s="1">
        <v>30</v>
      </c>
      <c r="N437" s="1" t="s">
        <v>449</v>
      </c>
    </row>
    <row r="438" spans="1:14" x14ac:dyDescent="0.35">
      <c r="A438">
        <v>437</v>
      </c>
      <c r="B438">
        <v>450</v>
      </c>
      <c r="C438">
        <v>8</v>
      </c>
      <c r="D438">
        <v>5</v>
      </c>
      <c r="E438">
        <v>7</v>
      </c>
      <c r="F438" s="1">
        <v>899.99</v>
      </c>
      <c r="G438">
        <v>0</v>
      </c>
      <c r="H438" s="1">
        <v>0</v>
      </c>
      <c r="I438" s="1">
        <v>6299.93</v>
      </c>
      <c r="J438" s="1">
        <v>6299.93</v>
      </c>
      <c r="K438" s="1">
        <v>4409.93</v>
      </c>
      <c r="L438" s="1">
        <v>1890</v>
      </c>
      <c r="M438" s="1">
        <v>30</v>
      </c>
      <c r="N438" s="1" t="s">
        <v>450</v>
      </c>
    </row>
    <row r="439" spans="1:14" x14ac:dyDescent="0.35">
      <c r="A439">
        <v>438</v>
      </c>
      <c r="B439">
        <v>516</v>
      </c>
      <c r="C439">
        <v>10</v>
      </c>
      <c r="D439">
        <v>2</v>
      </c>
      <c r="E439">
        <v>14</v>
      </c>
      <c r="F439" s="1">
        <v>3299.99</v>
      </c>
      <c r="G439">
        <v>10</v>
      </c>
      <c r="H439" s="1">
        <v>4619.99</v>
      </c>
      <c r="I439" s="1">
        <v>46199.86</v>
      </c>
      <c r="J439" s="1">
        <v>41579.870000000003</v>
      </c>
      <c r="K439" s="1">
        <v>30029.86</v>
      </c>
      <c r="L439" s="1">
        <v>11550.01</v>
      </c>
      <c r="M439" s="1">
        <v>27.78</v>
      </c>
      <c r="N439" s="1" t="s">
        <v>451</v>
      </c>
    </row>
    <row r="440" spans="1:14" x14ac:dyDescent="0.35">
      <c r="A440">
        <v>439</v>
      </c>
      <c r="B440">
        <v>592</v>
      </c>
      <c r="C440">
        <v>11</v>
      </c>
      <c r="D440">
        <v>2</v>
      </c>
      <c r="E440">
        <v>5</v>
      </c>
      <c r="F440" s="1">
        <v>2299.9899999999998</v>
      </c>
      <c r="G440">
        <v>0</v>
      </c>
      <c r="H440" s="1">
        <v>0</v>
      </c>
      <c r="I440" s="1">
        <v>11499.95</v>
      </c>
      <c r="J440" s="1">
        <v>11499.95</v>
      </c>
      <c r="K440" s="1">
        <v>7474.95</v>
      </c>
      <c r="L440" s="1">
        <v>4025</v>
      </c>
      <c r="M440" s="1">
        <v>35</v>
      </c>
      <c r="N440" s="1" t="s">
        <v>452</v>
      </c>
    </row>
    <row r="441" spans="1:14" x14ac:dyDescent="0.35">
      <c r="A441">
        <v>440</v>
      </c>
      <c r="B441">
        <v>534</v>
      </c>
      <c r="C441">
        <v>8</v>
      </c>
      <c r="D441">
        <v>4</v>
      </c>
      <c r="E441">
        <v>10</v>
      </c>
      <c r="F441" s="1">
        <v>899.99</v>
      </c>
      <c r="G441">
        <v>0</v>
      </c>
      <c r="H441" s="1">
        <v>0</v>
      </c>
      <c r="I441" s="1">
        <v>8999.9</v>
      </c>
      <c r="J441" s="1">
        <v>8999.9</v>
      </c>
      <c r="K441" s="1">
        <v>6299.9</v>
      </c>
      <c r="L441" s="1">
        <v>2700</v>
      </c>
      <c r="M441" s="1">
        <v>30</v>
      </c>
      <c r="N441" s="1" t="s">
        <v>453</v>
      </c>
    </row>
    <row r="442" spans="1:14" x14ac:dyDescent="0.35">
      <c r="A442">
        <v>441</v>
      </c>
      <c r="B442">
        <v>571</v>
      </c>
      <c r="C442">
        <v>6</v>
      </c>
      <c r="D442">
        <v>4</v>
      </c>
      <c r="E442">
        <v>36</v>
      </c>
      <c r="F442" s="1">
        <v>999.99</v>
      </c>
      <c r="G442">
        <v>5</v>
      </c>
      <c r="H442" s="1">
        <v>1799.98</v>
      </c>
      <c r="I442" s="1">
        <v>35999.64</v>
      </c>
      <c r="J442" s="1">
        <v>34199.660000000003</v>
      </c>
      <c r="K442" s="1">
        <v>25199.64</v>
      </c>
      <c r="L442" s="1">
        <v>9000.02</v>
      </c>
      <c r="M442" s="1">
        <v>26.32</v>
      </c>
      <c r="N442" s="1" t="s">
        <v>454</v>
      </c>
    </row>
    <row r="443" spans="1:14" x14ac:dyDescent="0.35">
      <c r="A443">
        <v>442</v>
      </c>
      <c r="B443">
        <v>353</v>
      </c>
      <c r="C443">
        <v>13</v>
      </c>
      <c r="D443">
        <v>5</v>
      </c>
      <c r="E443">
        <v>11</v>
      </c>
      <c r="F443" s="1">
        <v>3299.99</v>
      </c>
      <c r="G443">
        <v>20</v>
      </c>
      <c r="H443" s="1">
        <v>7259.98</v>
      </c>
      <c r="I443" s="1">
        <v>36299.89</v>
      </c>
      <c r="J443" s="1">
        <v>29039.91</v>
      </c>
      <c r="K443" s="1">
        <v>23594.89</v>
      </c>
      <c r="L443" s="1">
        <v>5445.02</v>
      </c>
      <c r="M443" s="1">
        <v>18.75</v>
      </c>
      <c r="N443" s="1" t="s">
        <v>455</v>
      </c>
    </row>
    <row r="444" spans="1:14" x14ac:dyDescent="0.35">
      <c r="A444">
        <v>443</v>
      </c>
      <c r="B444">
        <v>419</v>
      </c>
      <c r="C444">
        <v>5</v>
      </c>
      <c r="D444">
        <v>3</v>
      </c>
      <c r="E444">
        <v>25</v>
      </c>
      <c r="F444" s="1">
        <v>1919.99</v>
      </c>
      <c r="G444">
        <v>0</v>
      </c>
      <c r="H444" s="1">
        <v>0</v>
      </c>
      <c r="I444" s="1">
        <v>47999.75</v>
      </c>
      <c r="J444" s="1">
        <v>47999.75</v>
      </c>
      <c r="K444" s="1">
        <v>33599.75</v>
      </c>
      <c r="L444" s="1">
        <v>14400</v>
      </c>
      <c r="M444" s="1">
        <v>30</v>
      </c>
      <c r="N444" s="1" t="s">
        <v>456</v>
      </c>
    </row>
    <row r="445" spans="1:14" x14ac:dyDescent="0.35">
      <c r="A445">
        <v>444</v>
      </c>
      <c r="B445">
        <v>551</v>
      </c>
      <c r="C445">
        <v>16</v>
      </c>
      <c r="D445">
        <v>2</v>
      </c>
      <c r="E445">
        <v>29</v>
      </c>
      <c r="F445" s="1">
        <v>229.99</v>
      </c>
      <c r="G445">
        <v>0</v>
      </c>
      <c r="H445" s="1">
        <v>0</v>
      </c>
      <c r="I445" s="1">
        <v>6669.71</v>
      </c>
      <c r="J445" s="1">
        <v>6669.71</v>
      </c>
      <c r="K445" s="1">
        <v>4668.71</v>
      </c>
      <c r="L445" s="1">
        <v>2001</v>
      </c>
      <c r="M445" s="1">
        <v>30</v>
      </c>
      <c r="N445" s="1" t="s">
        <v>457</v>
      </c>
    </row>
    <row r="446" spans="1:14" x14ac:dyDescent="0.35">
      <c r="A446">
        <v>445</v>
      </c>
      <c r="B446">
        <v>725</v>
      </c>
      <c r="C446">
        <v>5</v>
      </c>
      <c r="D446">
        <v>4</v>
      </c>
      <c r="E446">
        <v>8</v>
      </c>
      <c r="F446" s="1">
        <v>1919.99</v>
      </c>
      <c r="G446">
        <v>15</v>
      </c>
      <c r="H446" s="1">
        <v>2303.9899999999998</v>
      </c>
      <c r="I446" s="1">
        <v>15359.92</v>
      </c>
      <c r="J446" s="1">
        <v>13055.93</v>
      </c>
      <c r="K446" s="1">
        <v>10751.92</v>
      </c>
      <c r="L446" s="1">
        <v>2304.0100000000002</v>
      </c>
      <c r="M446" s="1">
        <v>17.649999999999999</v>
      </c>
      <c r="N446" s="1" t="s">
        <v>458</v>
      </c>
    </row>
    <row r="447" spans="1:14" x14ac:dyDescent="0.35">
      <c r="A447">
        <v>446</v>
      </c>
      <c r="B447">
        <v>427</v>
      </c>
      <c r="C447">
        <v>5</v>
      </c>
      <c r="D447">
        <v>4</v>
      </c>
      <c r="E447">
        <v>16</v>
      </c>
      <c r="F447" s="1">
        <v>1919.99</v>
      </c>
      <c r="G447">
        <v>0</v>
      </c>
      <c r="H447" s="1">
        <v>0</v>
      </c>
      <c r="I447" s="1">
        <v>30719.84</v>
      </c>
      <c r="J447" s="1">
        <v>30719.84</v>
      </c>
      <c r="K447" s="1">
        <v>21503.84</v>
      </c>
      <c r="L447" s="1">
        <v>9216</v>
      </c>
      <c r="M447" s="1">
        <v>30</v>
      </c>
      <c r="N447" s="1" t="s">
        <v>459</v>
      </c>
    </row>
    <row r="448" spans="1:14" x14ac:dyDescent="0.35">
      <c r="A448">
        <v>447</v>
      </c>
      <c r="B448">
        <v>339</v>
      </c>
      <c r="C448">
        <v>3</v>
      </c>
      <c r="D448">
        <v>4</v>
      </c>
      <c r="E448">
        <v>48</v>
      </c>
      <c r="F448" s="1">
        <v>849.99</v>
      </c>
      <c r="G448">
        <v>0</v>
      </c>
      <c r="H448" s="1">
        <v>0</v>
      </c>
      <c r="I448" s="1">
        <v>40799.519999999997</v>
      </c>
      <c r="J448" s="1">
        <v>40799.519999999997</v>
      </c>
      <c r="K448" s="1">
        <v>28559.52</v>
      </c>
      <c r="L448" s="1">
        <v>12240</v>
      </c>
      <c r="M448" s="1">
        <v>30</v>
      </c>
      <c r="N448" s="1" t="s">
        <v>460</v>
      </c>
    </row>
    <row r="449" spans="1:14" x14ac:dyDescent="0.35">
      <c r="A449">
        <v>448</v>
      </c>
      <c r="B449">
        <v>196</v>
      </c>
      <c r="C449">
        <v>2</v>
      </c>
      <c r="D449">
        <v>3</v>
      </c>
      <c r="E449">
        <v>25</v>
      </c>
      <c r="F449" s="1">
        <v>1199.99</v>
      </c>
      <c r="G449">
        <v>10</v>
      </c>
      <c r="H449" s="1">
        <v>2999.97</v>
      </c>
      <c r="I449" s="1">
        <v>29999.75</v>
      </c>
      <c r="J449" s="1">
        <v>26999.78</v>
      </c>
      <c r="K449" s="1">
        <v>20999.75</v>
      </c>
      <c r="L449" s="1">
        <v>6000.03</v>
      </c>
      <c r="M449" s="1">
        <v>22.22</v>
      </c>
      <c r="N449" s="1" t="s">
        <v>461</v>
      </c>
    </row>
    <row r="450" spans="1:14" x14ac:dyDescent="0.35">
      <c r="A450">
        <v>449</v>
      </c>
      <c r="B450">
        <v>41</v>
      </c>
      <c r="C450">
        <v>3</v>
      </c>
      <c r="D450">
        <v>2</v>
      </c>
      <c r="E450">
        <v>49</v>
      </c>
      <c r="F450" s="1">
        <v>849.99</v>
      </c>
      <c r="G450">
        <v>10</v>
      </c>
      <c r="H450" s="1">
        <v>4164.95</v>
      </c>
      <c r="I450" s="1">
        <v>41649.51</v>
      </c>
      <c r="J450" s="1">
        <v>37484.559999999998</v>
      </c>
      <c r="K450" s="1">
        <v>29154.51</v>
      </c>
      <c r="L450" s="1">
        <v>8330.0499999999993</v>
      </c>
      <c r="M450" s="1">
        <v>22.22</v>
      </c>
      <c r="N450" s="1" t="s">
        <v>462</v>
      </c>
    </row>
    <row r="451" spans="1:14" x14ac:dyDescent="0.35">
      <c r="A451">
        <v>450</v>
      </c>
      <c r="B451">
        <v>688</v>
      </c>
      <c r="C451">
        <v>7</v>
      </c>
      <c r="D451">
        <v>4</v>
      </c>
      <c r="E451">
        <v>14</v>
      </c>
      <c r="F451" s="1">
        <v>1319.99</v>
      </c>
      <c r="G451">
        <v>25</v>
      </c>
      <c r="H451" s="1">
        <v>4619.97</v>
      </c>
      <c r="I451" s="1">
        <v>18479.86</v>
      </c>
      <c r="J451" s="1">
        <v>13859.89</v>
      </c>
      <c r="K451" s="1">
        <v>12935.86</v>
      </c>
      <c r="L451" s="1">
        <v>924.03</v>
      </c>
      <c r="M451" s="1">
        <v>6.67</v>
      </c>
      <c r="N451" s="1" t="s">
        <v>463</v>
      </c>
    </row>
    <row r="452" spans="1:14" x14ac:dyDescent="0.35">
      <c r="A452">
        <v>451</v>
      </c>
      <c r="B452">
        <v>311</v>
      </c>
      <c r="C452">
        <v>1</v>
      </c>
      <c r="D452">
        <v>2</v>
      </c>
      <c r="E452">
        <v>25</v>
      </c>
      <c r="F452" s="1">
        <v>1299.99</v>
      </c>
      <c r="G452">
        <v>20</v>
      </c>
      <c r="H452" s="1">
        <v>6499.95</v>
      </c>
      <c r="I452" s="1">
        <v>32499.75</v>
      </c>
      <c r="J452" s="1">
        <v>25999.8</v>
      </c>
      <c r="K452" s="1">
        <v>22499.75</v>
      </c>
      <c r="L452" s="1">
        <v>3500.05</v>
      </c>
      <c r="M452" s="1">
        <v>13.46</v>
      </c>
      <c r="N452" s="1" t="s">
        <v>464</v>
      </c>
    </row>
    <row r="453" spans="1:14" x14ac:dyDescent="0.35">
      <c r="A453">
        <v>452</v>
      </c>
      <c r="B453">
        <v>491</v>
      </c>
      <c r="C453">
        <v>8</v>
      </c>
      <c r="D453">
        <v>5</v>
      </c>
      <c r="E453">
        <v>23</v>
      </c>
      <c r="F453" s="1">
        <v>899.99</v>
      </c>
      <c r="G453">
        <v>0</v>
      </c>
      <c r="H453" s="1">
        <v>0</v>
      </c>
      <c r="I453" s="1">
        <v>20699.77</v>
      </c>
      <c r="J453" s="1">
        <v>20699.77</v>
      </c>
      <c r="K453" s="1">
        <v>14489.77</v>
      </c>
      <c r="L453" s="1">
        <v>6210</v>
      </c>
      <c r="M453" s="1">
        <v>30</v>
      </c>
      <c r="N453" s="1" t="s">
        <v>465</v>
      </c>
    </row>
    <row r="454" spans="1:14" x14ac:dyDescent="0.35">
      <c r="A454">
        <v>453</v>
      </c>
      <c r="B454">
        <v>246</v>
      </c>
      <c r="C454">
        <v>11</v>
      </c>
      <c r="D454">
        <v>3</v>
      </c>
      <c r="E454">
        <v>7</v>
      </c>
      <c r="F454" s="1">
        <v>2299.9899999999998</v>
      </c>
      <c r="G454">
        <v>5</v>
      </c>
      <c r="H454" s="1">
        <v>805</v>
      </c>
      <c r="I454" s="1">
        <v>16099.93</v>
      </c>
      <c r="J454" s="1">
        <v>15294.93</v>
      </c>
      <c r="K454" s="1">
        <v>10464.93</v>
      </c>
      <c r="L454" s="1">
        <v>4830</v>
      </c>
      <c r="M454" s="1">
        <v>31.58</v>
      </c>
      <c r="N454" s="1" t="s">
        <v>466</v>
      </c>
    </row>
    <row r="455" spans="1:14" x14ac:dyDescent="0.35">
      <c r="A455">
        <v>454</v>
      </c>
      <c r="B455">
        <v>665</v>
      </c>
      <c r="C455">
        <v>12</v>
      </c>
      <c r="D455">
        <v>3</v>
      </c>
      <c r="E455">
        <v>9</v>
      </c>
      <c r="F455" s="1">
        <v>649.99</v>
      </c>
      <c r="G455">
        <v>0</v>
      </c>
      <c r="H455" s="1">
        <v>0</v>
      </c>
      <c r="I455" s="1">
        <v>5849.91</v>
      </c>
      <c r="J455" s="1">
        <v>5849.91</v>
      </c>
      <c r="K455" s="1">
        <v>3802.41</v>
      </c>
      <c r="L455" s="1">
        <v>2047.5</v>
      </c>
      <c r="M455" s="1">
        <v>35</v>
      </c>
      <c r="N455" s="1" t="s">
        <v>467</v>
      </c>
    </row>
    <row r="456" spans="1:14" x14ac:dyDescent="0.35">
      <c r="A456">
        <v>455</v>
      </c>
      <c r="B456">
        <v>510</v>
      </c>
      <c r="C456">
        <v>15</v>
      </c>
      <c r="D456">
        <v>1</v>
      </c>
      <c r="E456">
        <v>61</v>
      </c>
      <c r="F456" s="1">
        <v>429.99</v>
      </c>
      <c r="G456">
        <v>0</v>
      </c>
      <c r="H456" s="1">
        <v>0</v>
      </c>
      <c r="I456" s="1">
        <v>26229.39</v>
      </c>
      <c r="J456" s="1">
        <v>26229.39</v>
      </c>
      <c r="K456" s="1">
        <v>18360.39</v>
      </c>
      <c r="L456" s="1">
        <v>7869</v>
      </c>
      <c r="M456" s="1">
        <v>30</v>
      </c>
      <c r="N456" s="1" t="s">
        <v>468</v>
      </c>
    </row>
    <row r="457" spans="1:14" x14ac:dyDescent="0.35">
      <c r="A457">
        <v>456</v>
      </c>
      <c r="B457">
        <v>380</v>
      </c>
      <c r="C457">
        <v>11</v>
      </c>
      <c r="D457">
        <v>4</v>
      </c>
      <c r="E457">
        <v>1</v>
      </c>
      <c r="F457" s="1">
        <v>2299.9899999999998</v>
      </c>
      <c r="G457">
        <v>15</v>
      </c>
      <c r="H457" s="1">
        <v>345</v>
      </c>
      <c r="I457" s="1">
        <v>2299.9899999999998</v>
      </c>
      <c r="J457" s="1">
        <v>1954.99</v>
      </c>
      <c r="K457" s="1">
        <v>1494.99</v>
      </c>
      <c r="L457" s="1">
        <v>460</v>
      </c>
      <c r="M457" s="1">
        <v>23.53</v>
      </c>
      <c r="N457" s="1" t="s">
        <v>469</v>
      </c>
    </row>
    <row r="458" spans="1:14" x14ac:dyDescent="0.35">
      <c r="A458">
        <v>457</v>
      </c>
      <c r="B458">
        <v>150</v>
      </c>
      <c r="C458">
        <v>1</v>
      </c>
      <c r="D458">
        <v>3</v>
      </c>
      <c r="E458">
        <v>36</v>
      </c>
      <c r="F458" s="1">
        <v>1299.99</v>
      </c>
      <c r="G458">
        <v>10</v>
      </c>
      <c r="H458" s="1">
        <v>4679.96</v>
      </c>
      <c r="I458" s="1">
        <v>46799.64</v>
      </c>
      <c r="J458" s="1">
        <v>42119.68</v>
      </c>
      <c r="K458" s="1">
        <v>32399.64</v>
      </c>
      <c r="L458" s="1">
        <v>9720.0400000000009</v>
      </c>
      <c r="M458" s="1">
        <v>23.08</v>
      </c>
      <c r="N458" s="1" t="s">
        <v>470</v>
      </c>
    </row>
    <row r="459" spans="1:14" x14ac:dyDescent="0.35">
      <c r="A459">
        <v>458</v>
      </c>
      <c r="B459">
        <v>428</v>
      </c>
      <c r="C459">
        <v>10</v>
      </c>
      <c r="D459">
        <v>2</v>
      </c>
      <c r="E459">
        <v>4</v>
      </c>
      <c r="F459" s="1">
        <v>3299.99</v>
      </c>
      <c r="G459">
        <v>0</v>
      </c>
      <c r="H459" s="1">
        <v>0</v>
      </c>
      <c r="I459" s="1">
        <v>13199.96</v>
      </c>
      <c r="J459" s="1">
        <v>13199.96</v>
      </c>
      <c r="K459" s="1">
        <v>8579.9599999999991</v>
      </c>
      <c r="L459" s="1">
        <v>4620</v>
      </c>
      <c r="M459" s="1">
        <v>35</v>
      </c>
      <c r="N459" s="1" t="s">
        <v>471</v>
      </c>
    </row>
    <row r="460" spans="1:14" x14ac:dyDescent="0.35">
      <c r="A460">
        <v>459</v>
      </c>
      <c r="B460">
        <v>389</v>
      </c>
      <c r="C460">
        <v>8</v>
      </c>
      <c r="D460">
        <v>4</v>
      </c>
      <c r="E460">
        <v>18</v>
      </c>
      <c r="F460" s="1">
        <v>899.99</v>
      </c>
      <c r="G460">
        <v>20</v>
      </c>
      <c r="H460" s="1">
        <v>3239.96</v>
      </c>
      <c r="I460" s="1">
        <v>16199.82</v>
      </c>
      <c r="J460" s="1">
        <v>12959.86</v>
      </c>
      <c r="K460" s="1">
        <v>11339.82</v>
      </c>
      <c r="L460" s="1">
        <v>1620.04</v>
      </c>
      <c r="M460" s="1">
        <v>12.5</v>
      </c>
      <c r="N460" s="1" t="s">
        <v>472</v>
      </c>
    </row>
    <row r="461" spans="1:14" x14ac:dyDescent="0.35">
      <c r="A461">
        <v>460</v>
      </c>
      <c r="B461">
        <v>346</v>
      </c>
      <c r="C461">
        <v>9</v>
      </c>
      <c r="D461">
        <v>4</v>
      </c>
      <c r="E461">
        <v>42</v>
      </c>
      <c r="F461" s="1">
        <v>219.99</v>
      </c>
      <c r="G461">
        <v>20</v>
      </c>
      <c r="H461" s="1">
        <v>1847.92</v>
      </c>
      <c r="I461" s="1">
        <v>9239.58</v>
      </c>
      <c r="J461" s="1">
        <v>7391.66</v>
      </c>
      <c r="K461" s="1">
        <v>6467.58</v>
      </c>
      <c r="L461" s="1">
        <v>924.08</v>
      </c>
      <c r="M461" s="1">
        <v>12.5</v>
      </c>
      <c r="N461" s="1" t="s">
        <v>473</v>
      </c>
    </row>
    <row r="462" spans="1:14" x14ac:dyDescent="0.35">
      <c r="A462">
        <v>461</v>
      </c>
      <c r="B462">
        <v>472</v>
      </c>
      <c r="C462">
        <v>6</v>
      </c>
      <c r="D462">
        <v>3</v>
      </c>
      <c r="E462">
        <v>11</v>
      </c>
      <c r="F462" s="1">
        <v>999.99</v>
      </c>
      <c r="G462">
        <v>0</v>
      </c>
      <c r="H462" s="1">
        <v>0</v>
      </c>
      <c r="I462" s="1">
        <v>10999.89</v>
      </c>
      <c r="J462" s="1">
        <v>10999.89</v>
      </c>
      <c r="K462" s="1">
        <v>7699.89</v>
      </c>
      <c r="L462" s="1">
        <v>3300</v>
      </c>
      <c r="M462" s="1">
        <v>30</v>
      </c>
      <c r="N462" s="1" t="s">
        <v>474</v>
      </c>
    </row>
    <row r="463" spans="1:14" x14ac:dyDescent="0.35">
      <c r="A463">
        <v>462</v>
      </c>
      <c r="B463">
        <v>560</v>
      </c>
      <c r="C463">
        <v>16</v>
      </c>
      <c r="D463">
        <v>2</v>
      </c>
      <c r="E463">
        <v>70</v>
      </c>
      <c r="F463" s="1">
        <v>229.99</v>
      </c>
      <c r="G463">
        <v>0</v>
      </c>
      <c r="H463" s="1">
        <v>0</v>
      </c>
      <c r="I463" s="1">
        <v>16099.3</v>
      </c>
      <c r="J463" s="1">
        <v>16099.3</v>
      </c>
      <c r="K463" s="1">
        <v>11269.3</v>
      </c>
      <c r="L463" s="1">
        <v>4830</v>
      </c>
      <c r="M463" s="1">
        <v>30</v>
      </c>
      <c r="N463" s="1" t="s">
        <v>475</v>
      </c>
    </row>
    <row r="464" spans="1:14" x14ac:dyDescent="0.35">
      <c r="A464">
        <v>463</v>
      </c>
      <c r="B464">
        <v>35</v>
      </c>
      <c r="C464">
        <v>3</v>
      </c>
      <c r="D464">
        <v>1</v>
      </c>
      <c r="E464">
        <v>49</v>
      </c>
      <c r="F464" s="1">
        <v>849.99</v>
      </c>
      <c r="G464">
        <v>0</v>
      </c>
      <c r="H464" s="1">
        <v>0</v>
      </c>
      <c r="I464" s="1">
        <v>41649.51</v>
      </c>
      <c r="J464" s="1">
        <v>41649.51</v>
      </c>
      <c r="K464" s="1">
        <v>29154.51</v>
      </c>
      <c r="L464" s="1">
        <v>12495</v>
      </c>
      <c r="M464" s="1">
        <v>30</v>
      </c>
      <c r="N464" s="1" t="s">
        <v>476</v>
      </c>
    </row>
    <row r="465" spans="1:14" x14ac:dyDescent="0.35">
      <c r="A465">
        <v>464</v>
      </c>
      <c r="B465">
        <v>141</v>
      </c>
      <c r="C465">
        <v>8</v>
      </c>
      <c r="D465">
        <v>1</v>
      </c>
      <c r="E465">
        <v>23</v>
      </c>
      <c r="F465" s="1">
        <v>899.99</v>
      </c>
      <c r="G465">
        <v>0</v>
      </c>
      <c r="H465" s="1">
        <v>0</v>
      </c>
      <c r="I465" s="1">
        <v>20699.77</v>
      </c>
      <c r="J465" s="1">
        <v>20699.77</v>
      </c>
      <c r="K465" s="1">
        <v>14489.77</v>
      </c>
      <c r="L465" s="1">
        <v>6210</v>
      </c>
      <c r="M465" s="1">
        <v>30</v>
      </c>
      <c r="N465" s="1" t="s">
        <v>477</v>
      </c>
    </row>
    <row r="466" spans="1:14" x14ac:dyDescent="0.35">
      <c r="A466">
        <v>465</v>
      </c>
      <c r="B466">
        <v>224</v>
      </c>
      <c r="C466">
        <v>15</v>
      </c>
      <c r="D466">
        <v>3</v>
      </c>
      <c r="E466">
        <v>8</v>
      </c>
      <c r="F466" s="1">
        <v>429.99</v>
      </c>
      <c r="G466">
        <v>10</v>
      </c>
      <c r="H466" s="1">
        <v>343.99</v>
      </c>
      <c r="I466" s="1">
        <v>3439.92</v>
      </c>
      <c r="J466" s="1">
        <v>3095.93</v>
      </c>
      <c r="K466" s="1">
        <v>2407.92</v>
      </c>
      <c r="L466" s="1">
        <v>688.01</v>
      </c>
      <c r="M466" s="1">
        <v>22.22</v>
      </c>
      <c r="N466" s="1" t="s">
        <v>478</v>
      </c>
    </row>
    <row r="467" spans="1:14" x14ac:dyDescent="0.35">
      <c r="A467">
        <v>466</v>
      </c>
      <c r="B467">
        <v>683</v>
      </c>
      <c r="C467">
        <v>16</v>
      </c>
      <c r="D467">
        <v>4</v>
      </c>
      <c r="E467">
        <v>3</v>
      </c>
      <c r="F467" s="1">
        <v>229.99</v>
      </c>
      <c r="G467">
        <v>0</v>
      </c>
      <c r="H467" s="1">
        <v>0</v>
      </c>
      <c r="I467" s="1">
        <v>689.97</v>
      </c>
      <c r="J467" s="1">
        <v>689.97</v>
      </c>
      <c r="K467" s="1">
        <v>482.97</v>
      </c>
      <c r="L467" s="1">
        <v>207</v>
      </c>
      <c r="M467" s="1">
        <v>30</v>
      </c>
      <c r="N467" s="1" t="s">
        <v>479</v>
      </c>
    </row>
    <row r="468" spans="1:14" x14ac:dyDescent="0.35">
      <c r="A468">
        <v>467</v>
      </c>
      <c r="B468">
        <v>565</v>
      </c>
      <c r="C468">
        <v>14</v>
      </c>
      <c r="D468">
        <v>1</v>
      </c>
      <c r="E468">
        <v>1</v>
      </c>
      <c r="F468" s="1">
        <v>1299.99</v>
      </c>
      <c r="G468">
        <v>10</v>
      </c>
      <c r="H468" s="1">
        <v>130</v>
      </c>
      <c r="I468" s="1">
        <v>1299.99</v>
      </c>
      <c r="J468" s="1">
        <v>1169.99</v>
      </c>
      <c r="K468" s="1">
        <v>844.99</v>
      </c>
      <c r="L468" s="1">
        <v>325</v>
      </c>
      <c r="M468" s="1">
        <v>27.78</v>
      </c>
      <c r="N468" s="1" t="s">
        <v>480</v>
      </c>
    </row>
    <row r="469" spans="1:14" x14ac:dyDescent="0.35">
      <c r="A469">
        <v>468</v>
      </c>
      <c r="B469">
        <v>282</v>
      </c>
      <c r="C469">
        <v>10</v>
      </c>
      <c r="D469">
        <v>1</v>
      </c>
      <c r="E469">
        <v>17</v>
      </c>
      <c r="F469" s="1">
        <v>3299.99</v>
      </c>
      <c r="G469">
        <v>5</v>
      </c>
      <c r="H469" s="1">
        <v>2804.99</v>
      </c>
      <c r="I469" s="1">
        <v>56099.83</v>
      </c>
      <c r="J469" s="1">
        <v>53294.84</v>
      </c>
      <c r="K469" s="1">
        <v>36464.83</v>
      </c>
      <c r="L469" s="1">
        <v>16830.009999999998</v>
      </c>
      <c r="M469" s="1">
        <v>31.58</v>
      </c>
      <c r="N469" s="1" t="s">
        <v>481</v>
      </c>
    </row>
    <row r="470" spans="1:14" x14ac:dyDescent="0.35">
      <c r="A470">
        <v>469</v>
      </c>
      <c r="B470">
        <v>184</v>
      </c>
      <c r="C470">
        <v>4</v>
      </c>
      <c r="D470">
        <v>1</v>
      </c>
      <c r="E470">
        <v>34</v>
      </c>
      <c r="F470" s="1">
        <v>699.99</v>
      </c>
      <c r="G470">
        <v>0</v>
      </c>
      <c r="H470" s="1">
        <v>0</v>
      </c>
      <c r="I470" s="1">
        <v>23799.66</v>
      </c>
      <c r="J470" s="1">
        <v>23799.66</v>
      </c>
      <c r="K470" s="1">
        <v>16659.66</v>
      </c>
      <c r="L470" s="1">
        <v>7140</v>
      </c>
      <c r="M470" s="1">
        <v>30</v>
      </c>
      <c r="N470" s="1" t="s">
        <v>482</v>
      </c>
    </row>
    <row r="471" spans="1:14" x14ac:dyDescent="0.35">
      <c r="A471">
        <v>470</v>
      </c>
      <c r="B471">
        <v>197</v>
      </c>
      <c r="C471">
        <v>9</v>
      </c>
      <c r="D471">
        <v>3</v>
      </c>
      <c r="E471">
        <v>9</v>
      </c>
      <c r="F471" s="1">
        <v>219.99</v>
      </c>
      <c r="G471">
        <v>5</v>
      </c>
      <c r="H471" s="1">
        <v>99</v>
      </c>
      <c r="I471" s="1">
        <v>1979.91</v>
      </c>
      <c r="J471" s="1">
        <v>1880.91</v>
      </c>
      <c r="K471" s="1">
        <v>1385.91</v>
      </c>
      <c r="L471" s="1">
        <v>495</v>
      </c>
      <c r="M471" s="1">
        <v>26.32</v>
      </c>
      <c r="N471" s="1" t="s">
        <v>483</v>
      </c>
    </row>
    <row r="472" spans="1:14" x14ac:dyDescent="0.35">
      <c r="A472">
        <v>471</v>
      </c>
      <c r="B472">
        <v>383</v>
      </c>
      <c r="C472">
        <v>13</v>
      </c>
      <c r="D472">
        <v>4</v>
      </c>
      <c r="E472">
        <v>10</v>
      </c>
      <c r="F472" s="1">
        <v>3299.99</v>
      </c>
      <c r="G472">
        <v>0</v>
      </c>
      <c r="H472" s="1">
        <v>0</v>
      </c>
      <c r="I472" s="1">
        <v>32999.9</v>
      </c>
      <c r="J472" s="1">
        <v>32999.9</v>
      </c>
      <c r="K472" s="1">
        <v>21449.9</v>
      </c>
      <c r="L472" s="1">
        <v>11550</v>
      </c>
      <c r="M472" s="1">
        <v>35</v>
      </c>
      <c r="N472" s="1" t="s">
        <v>484</v>
      </c>
    </row>
    <row r="473" spans="1:14" x14ac:dyDescent="0.35">
      <c r="A473">
        <v>472</v>
      </c>
      <c r="B473">
        <v>232</v>
      </c>
      <c r="C473">
        <v>10</v>
      </c>
      <c r="D473">
        <v>1</v>
      </c>
      <c r="E473">
        <v>11</v>
      </c>
      <c r="F473" s="1">
        <v>3299.99</v>
      </c>
      <c r="G473">
        <v>0</v>
      </c>
      <c r="H473" s="1">
        <v>0</v>
      </c>
      <c r="I473" s="1">
        <v>36299.89</v>
      </c>
      <c r="J473" s="1">
        <v>36299.89</v>
      </c>
      <c r="K473" s="1">
        <v>23594.89</v>
      </c>
      <c r="L473" s="1">
        <v>12705</v>
      </c>
      <c r="M473" s="1">
        <v>35</v>
      </c>
      <c r="N473" s="1" t="s">
        <v>485</v>
      </c>
    </row>
    <row r="474" spans="1:14" x14ac:dyDescent="0.35">
      <c r="A474">
        <v>473</v>
      </c>
      <c r="B474">
        <v>416</v>
      </c>
      <c r="C474">
        <v>13</v>
      </c>
      <c r="D474">
        <v>4</v>
      </c>
      <c r="E474">
        <v>9</v>
      </c>
      <c r="F474" s="1">
        <v>3299.99</v>
      </c>
      <c r="G474">
        <v>5</v>
      </c>
      <c r="H474" s="1">
        <v>1485</v>
      </c>
      <c r="I474" s="1">
        <v>29699.91</v>
      </c>
      <c r="J474" s="1">
        <v>28214.91</v>
      </c>
      <c r="K474" s="1">
        <v>19304.91</v>
      </c>
      <c r="L474" s="1">
        <v>8910</v>
      </c>
      <c r="M474" s="1">
        <v>31.58</v>
      </c>
      <c r="N474" s="1" t="s">
        <v>486</v>
      </c>
    </row>
    <row r="475" spans="1:14" x14ac:dyDescent="0.35">
      <c r="A475">
        <v>474</v>
      </c>
      <c r="B475">
        <v>653</v>
      </c>
      <c r="C475">
        <v>1</v>
      </c>
      <c r="D475">
        <v>2</v>
      </c>
      <c r="E475">
        <v>11</v>
      </c>
      <c r="F475" s="1">
        <v>1299.99</v>
      </c>
      <c r="G475">
        <v>5</v>
      </c>
      <c r="H475" s="1">
        <v>714.99</v>
      </c>
      <c r="I475" s="1">
        <v>14299.89</v>
      </c>
      <c r="J475" s="1">
        <v>13584.9</v>
      </c>
      <c r="K475" s="1">
        <v>9899.89</v>
      </c>
      <c r="L475" s="1">
        <v>3685.01</v>
      </c>
      <c r="M475" s="1">
        <v>27.13</v>
      </c>
      <c r="N475" s="1" t="s">
        <v>487</v>
      </c>
    </row>
    <row r="476" spans="1:14" x14ac:dyDescent="0.35">
      <c r="A476">
        <v>475</v>
      </c>
      <c r="B476">
        <v>445</v>
      </c>
      <c r="C476">
        <v>11</v>
      </c>
      <c r="D476">
        <v>5</v>
      </c>
      <c r="E476">
        <v>14</v>
      </c>
      <c r="F476" s="1">
        <v>2299.9899999999998</v>
      </c>
      <c r="G476">
        <v>0</v>
      </c>
      <c r="H476" s="1">
        <v>0</v>
      </c>
      <c r="I476" s="1">
        <v>32199.86</v>
      </c>
      <c r="J476" s="1">
        <v>32199.86</v>
      </c>
      <c r="K476" s="1">
        <v>20929.86</v>
      </c>
      <c r="L476" s="1">
        <v>11270</v>
      </c>
      <c r="M476" s="1">
        <v>35</v>
      </c>
      <c r="N476" s="1" t="s">
        <v>488</v>
      </c>
    </row>
    <row r="477" spans="1:14" x14ac:dyDescent="0.35">
      <c r="A477">
        <v>476</v>
      </c>
      <c r="B477">
        <v>44</v>
      </c>
      <c r="C477">
        <v>8</v>
      </c>
      <c r="D477">
        <v>2</v>
      </c>
      <c r="E477">
        <v>29</v>
      </c>
      <c r="F477" s="1">
        <v>899.99</v>
      </c>
      <c r="G477">
        <v>10</v>
      </c>
      <c r="H477" s="1">
        <v>2609.9699999999998</v>
      </c>
      <c r="I477" s="1">
        <v>26099.71</v>
      </c>
      <c r="J477" s="1">
        <v>23489.74</v>
      </c>
      <c r="K477" s="1">
        <v>18269.71</v>
      </c>
      <c r="L477" s="1">
        <v>5220.03</v>
      </c>
      <c r="M477" s="1">
        <v>22.22</v>
      </c>
      <c r="N477" s="1" t="s">
        <v>489</v>
      </c>
    </row>
    <row r="478" spans="1:14" x14ac:dyDescent="0.35">
      <c r="A478">
        <v>477</v>
      </c>
      <c r="B478">
        <v>278</v>
      </c>
      <c r="C478">
        <v>2</v>
      </c>
      <c r="D478">
        <v>1</v>
      </c>
      <c r="E478">
        <v>36</v>
      </c>
      <c r="F478" s="1">
        <v>1199.99</v>
      </c>
      <c r="G478">
        <v>10</v>
      </c>
      <c r="H478" s="1">
        <v>4319.96</v>
      </c>
      <c r="I478" s="1">
        <v>43199.64</v>
      </c>
      <c r="J478" s="1">
        <v>38879.68</v>
      </c>
      <c r="K478" s="1">
        <v>30239.64</v>
      </c>
      <c r="L478" s="1">
        <v>8640.0400000000009</v>
      </c>
      <c r="M478" s="1">
        <v>22.22</v>
      </c>
      <c r="N478" s="1" t="s">
        <v>490</v>
      </c>
    </row>
    <row r="479" spans="1:14" x14ac:dyDescent="0.35">
      <c r="A479">
        <v>478</v>
      </c>
      <c r="B479">
        <v>674</v>
      </c>
      <c r="C479">
        <v>2</v>
      </c>
      <c r="D479">
        <v>2</v>
      </c>
      <c r="E479">
        <v>41</v>
      </c>
      <c r="F479" s="1">
        <v>1199.99</v>
      </c>
      <c r="G479">
        <v>0</v>
      </c>
      <c r="H479" s="1">
        <v>0</v>
      </c>
      <c r="I479" s="1">
        <v>49199.59</v>
      </c>
      <c r="J479" s="1">
        <v>49199.59</v>
      </c>
      <c r="K479" s="1">
        <v>34439.589999999997</v>
      </c>
      <c r="L479" s="1">
        <v>14760</v>
      </c>
      <c r="M479" s="1">
        <v>30</v>
      </c>
      <c r="N479" s="1" t="s">
        <v>491</v>
      </c>
    </row>
    <row r="480" spans="1:14" x14ac:dyDescent="0.35">
      <c r="A480">
        <v>479</v>
      </c>
      <c r="B480">
        <v>602</v>
      </c>
      <c r="C480">
        <v>5</v>
      </c>
      <c r="D480">
        <v>4</v>
      </c>
      <c r="E480">
        <v>5</v>
      </c>
      <c r="F480" s="1">
        <v>1919.99</v>
      </c>
      <c r="G480">
        <v>0</v>
      </c>
      <c r="H480" s="1">
        <v>0</v>
      </c>
      <c r="I480" s="1">
        <v>9599.9500000000007</v>
      </c>
      <c r="J480" s="1">
        <v>9599.9500000000007</v>
      </c>
      <c r="K480" s="1">
        <v>6719.95</v>
      </c>
      <c r="L480" s="1">
        <v>2880</v>
      </c>
      <c r="M480" s="1">
        <v>30</v>
      </c>
      <c r="N480" s="1" t="s">
        <v>492</v>
      </c>
    </row>
    <row r="481" spans="1:14" x14ac:dyDescent="0.35">
      <c r="A481">
        <v>480</v>
      </c>
      <c r="B481">
        <v>578</v>
      </c>
      <c r="C481">
        <v>8</v>
      </c>
      <c r="D481">
        <v>5</v>
      </c>
      <c r="E481">
        <v>27</v>
      </c>
      <c r="F481" s="1">
        <v>899.99</v>
      </c>
      <c r="G481">
        <v>5</v>
      </c>
      <c r="H481" s="1">
        <v>1214.99</v>
      </c>
      <c r="I481" s="1">
        <v>24299.73</v>
      </c>
      <c r="J481" s="1">
        <v>23084.74</v>
      </c>
      <c r="K481" s="1">
        <v>17009.73</v>
      </c>
      <c r="L481" s="1">
        <v>6075.01</v>
      </c>
      <c r="M481" s="1">
        <v>26.32</v>
      </c>
      <c r="N481" s="1" t="s">
        <v>493</v>
      </c>
    </row>
    <row r="482" spans="1:14" x14ac:dyDescent="0.35">
      <c r="A482">
        <v>481</v>
      </c>
      <c r="B482">
        <v>554</v>
      </c>
      <c r="C482">
        <v>11</v>
      </c>
      <c r="D482">
        <v>4</v>
      </c>
      <c r="E482">
        <v>13</v>
      </c>
      <c r="F482" s="1">
        <v>2299.9899999999998</v>
      </c>
      <c r="G482">
        <v>0</v>
      </c>
      <c r="H482" s="1">
        <v>0</v>
      </c>
      <c r="I482" s="1">
        <v>29899.87</v>
      </c>
      <c r="J482" s="1">
        <v>29899.87</v>
      </c>
      <c r="K482" s="1">
        <v>19434.87</v>
      </c>
      <c r="L482" s="1">
        <v>10465</v>
      </c>
      <c r="M482" s="1">
        <v>35</v>
      </c>
      <c r="N482" s="1" t="s">
        <v>494</v>
      </c>
    </row>
    <row r="483" spans="1:14" x14ac:dyDescent="0.35">
      <c r="A483">
        <v>482</v>
      </c>
      <c r="B483">
        <v>706</v>
      </c>
      <c r="C483">
        <v>3</v>
      </c>
      <c r="D483">
        <v>5</v>
      </c>
      <c r="E483">
        <v>45</v>
      </c>
      <c r="F483" s="1">
        <v>849.99</v>
      </c>
      <c r="G483">
        <v>0</v>
      </c>
      <c r="H483" s="1">
        <v>0</v>
      </c>
      <c r="I483" s="1">
        <v>38249.550000000003</v>
      </c>
      <c r="J483" s="1">
        <v>38249.550000000003</v>
      </c>
      <c r="K483" s="1">
        <v>26774.55</v>
      </c>
      <c r="L483" s="1">
        <v>11475</v>
      </c>
      <c r="M483" s="1">
        <v>30</v>
      </c>
      <c r="N483" s="1" t="s">
        <v>495</v>
      </c>
    </row>
    <row r="484" spans="1:14" x14ac:dyDescent="0.35">
      <c r="A484">
        <v>483</v>
      </c>
      <c r="B484">
        <v>448</v>
      </c>
      <c r="C484">
        <v>8</v>
      </c>
      <c r="D484">
        <v>1</v>
      </c>
      <c r="E484">
        <v>11</v>
      </c>
      <c r="F484" s="1">
        <v>899.99</v>
      </c>
      <c r="G484">
        <v>10</v>
      </c>
      <c r="H484" s="1">
        <v>989.99</v>
      </c>
      <c r="I484" s="1">
        <v>9899.89</v>
      </c>
      <c r="J484" s="1">
        <v>8909.9</v>
      </c>
      <c r="K484" s="1">
        <v>6929.89</v>
      </c>
      <c r="L484" s="1">
        <v>1980.01</v>
      </c>
      <c r="M484" s="1">
        <v>22.22</v>
      </c>
      <c r="N484" s="1" t="s">
        <v>496</v>
      </c>
    </row>
    <row r="485" spans="1:14" x14ac:dyDescent="0.35">
      <c r="A485">
        <v>484</v>
      </c>
      <c r="B485">
        <v>629</v>
      </c>
      <c r="C485">
        <v>13</v>
      </c>
      <c r="D485">
        <v>3</v>
      </c>
      <c r="E485">
        <v>1</v>
      </c>
      <c r="F485" s="1">
        <v>3299.99</v>
      </c>
      <c r="G485">
        <v>0</v>
      </c>
      <c r="H485" s="1">
        <v>0</v>
      </c>
      <c r="I485" s="1">
        <v>3299.99</v>
      </c>
      <c r="J485" s="1">
        <v>3299.99</v>
      </c>
      <c r="K485" s="1">
        <v>2144.9899999999998</v>
      </c>
      <c r="L485" s="1">
        <v>1155</v>
      </c>
      <c r="M485" s="1">
        <v>35</v>
      </c>
      <c r="N485" s="1" t="s">
        <v>497</v>
      </c>
    </row>
    <row r="486" spans="1:14" x14ac:dyDescent="0.35">
      <c r="A486">
        <v>485</v>
      </c>
      <c r="B486">
        <v>462</v>
      </c>
      <c r="C486">
        <v>16</v>
      </c>
      <c r="D486">
        <v>2</v>
      </c>
      <c r="E486">
        <v>46</v>
      </c>
      <c r="F486" s="1">
        <v>229.99</v>
      </c>
      <c r="G486">
        <v>10</v>
      </c>
      <c r="H486" s="1">
        <v>1057.95</v>
      </c>
      <c r="I486" s="1">
        <v>10579.54</v>
      </c>
      <c r="J486" s="1">
        <v>9521.59</v>
      </c>
      <c r="K486" s="1">
        <v>7405.54</v>
      </c>
      <c r="L486" s="1">
        <v>2116.0500000000002</v>
      </c>
      <c r="M486" s="1">
        <v>22.22</v>
      </c>
      <c r="N486" s="1" t="s">
        <v>498</v>
      </c>
    </row>
    <row r="487" spans="1:14" x14ac:dyDescent="0.35">
      <c r="A487">
        <v>486</v>
      </c>
      <c r="B487">
        <v>443</v>
      </c>
      <c r="C487">
        <v>6</v>
      </c>
      <c r="D487">
        <v>5</v>
      </c>
      <c r="E487">
        <v>43</v>
      </c>
      <c r="F487" s="1">
        <v>999.99</v>
      </c>
      <c r="G487">
        <v>5</v>
      </c>
      <c r="H487" s="1">
        <v>2149.98</v>
      </c>
      <c r="I487" s="1">
        <v>42999.57</v>
      </c>
      <c r="J487" s="1">
        <v>40849.589999999997</v>
      </c>
      <c r="K487" s="1">
        <v>30099.57</v>
      </c>
      <c r="L487" s="1">
        <v>10750.02</v>
      </c>
      <c r="M487" s="1">
        <v>26.32</v>
      </c>
      <c r="N487" s="1" t="s">
        <v>499</v>
      </c>
    </row>
    <row r="488" spans="1:14" x14ac:dyDescent="0.35">
      <c r="A488">
        <v>487</v>
      </c>
      <c r="B488">
        <v>634</v>
      </c>
      <c r="C488">
        <v>10</v>
      </c>
      <c r="D488">
        <v>2</v>
      </c>
      <c r="E488">
        <v>12</v>
      </c>
      <c r="F488" s="1">
        <v>3299.99</v>
      </c>
      <c r="G488">
        <v>0</v>
      </c>
      <c r="H488" s="1">
        <v>0</v>
      </c>
      <c r="I488" s="1">
        <v>39599.879999999997</v>
      </c>
      <c r="J488" s="1">
        <v>39599.879999999997</v>
      </c>
      <c r="K488" s="1">
        <v>25739.88</v>
      </c>
      <c r="L488" s="1">
        <v>13860</v>
      </c>
      <c r="M488" s="1">
        <v>35</v>
      </c>
      <c r="N488" s="1" t="s">
        <v>500</v>
      </c>
    </row>
    <row r="489" spans="1:14" x14ac:dyDescent="0.35">
      <c r="A489">
        <v>488</v>
      </c>
      <c r="B489">
        <v>275</v>
      </c>
      <c r="C489">
        <v>5</v>
      </c>
      <c r="D489">
        <v>4</v>
      </c>
      <c r="E489">
        <v>20</v>
      </c>
      <c r="F489" s="1">
        <v>1919.99</v>
      </c>
      <c r="G489">
        <v>5</v>
      </c>
      <c r="H489" s="1">
        <v>1919.99</v>
      </c>
      <c r="I489" s="1">
        <v>38399.800000000003</v>
      </c>
      <c r="J489" s="1">
        <v>36479.81</v>
      </c>
      <c r="K489" s="1">
        <v>26879.8</v>
      </c>
      <c r="L489" s="1">
        <v>9600.01</v>
      </c>
      <c r="M489" s="1">
        <v>26.32</v>
      </c>
      <c r="N489" s="1" t="s">
        <v>501</v>
      </c>
    </row>
    <row r="490" spans="1:14" x14ac:dyDescent="0.35">
      <c r="A490">
        <v>489</v>
      </c>
      <c r="B490">
        <v>370</v>
      </c>
      <c r="C490">
        <v>4</v>
      </c>
      <c r="D490">
        <v>1</v>
      </c>
      <c r="E490">
        <v>1</v>
      </c>
      <c r="F490" s="1">
        <v>699.99</v>
      </c>
      <c r="G490">
        <v>5</v>
      </c>
      <c r="H490" s="1">
        <v>35</v>
      </c>
      <c r="I490" s="1">
        <v>699.99</v>
      </c>
      <c r="J490" s="1">
        <v>664.99</v>
      </c>
      <c r="K490" s="1">
        <v>489.99</v>
      </c>
      <c r="L490" s="1">
        <v>175</v>
      </c>
      <c r="M490" s="1">
        <v>26.32</v>
      </c>
      <c r="N490" s="1" t="s">
        <v>502</v>
      </c>
    </row>
    <row r="491" spans="1:14" x14ac:dyDescent="0.35">
      <c r="A491">
        <v>490</v>
      </c>
      <c r="B491">
        <v>369</v>
      </c>
      <c r="C491">
        <v>9</v>
      </c>
      <c r="D491">
        <v>1</v>
      </c>
      <c r="E491">
        <v>5</v>
      </c>
      <c r="F491" s="1">
        <v>219.99</v>
      </c>
      <c r="G491">
        <v>0</v>
      </c>
      <c r="H491" s="1">
        <v>0</v>
      </c>
      <c r="I491" s="1">
        <v>1099.95</v>
      </c>
      <c r="J491" s="1">
        <v>1099.95</v>
      </c>
      <c r="K491" s="1">
        <v>769.95</v>
      </c>
      <c r="L491" s="1">
        <v>330</v>
      </c>
      <c r="M491" s="1">
        <v>30</v>
      </c>
      <c r="N491" s="1" t="s">
        <v>503</v>
      </c>
    </row>
    <row r="492" spans="1:14" x14ac:dyDescent="0.35">
      <c r="A492">
        <v>491</v>
      </c>
      <c r="B492">
        <v>442</v>
      </c>
      <c r="C492">
        <v>15</v>
      </c>
      <c r="D492">
        <v>5</v>
      </c>
      <c r="E492">
        <v>72</v>
      </c>
      <c r="F492" s="1">
        <v>429.99</v>
      </c>
      <c r="G492">
        <v>10</v>
      </c>
      <c r="H492" s="1">
        <v>3095.93</v>
      </c>
      <c r="I492" s="1">
        <v>30959.279999999999</v>
      </c>
      <c r="J492" s="1">
        <v>27863.35</v>
      </c>
      <c r="K492" s="1">
        <v>21671.279999999999</v>
      </c>
      <c r="L492" s="1">
        <v>6192.07</v>
      </c>
      <c r="M492" s="1">
        <v>22.22</v>
      </c>
      <c r="N492" s="1" t="s">
        <v>504</v>
      </c>
    </row>
    <row r="493" spans="1:14" x14ac:dyDescent="0.35">
      <c r="A493">
        <v>492</v>
      </c>
      <c r="B493">
        <v>106</v>
      </c>
      <c r="C493">
        <v>1</v>
      </c>
      <c r="D493">
        <v>1</v>
      </c>
      <c r="E493">
        <v>23</v>
      </c>
      <c r="F493" s="1">
        <v>1299.99</v>
      </c>
      <c r="G493">
        <v>10</v>
      </c>
      <c r="H493" s="1">
        <v>2989.98</v>
      </c>
      <c r="I493" s="1">
        <v>29899.77</v>
      </c>
      <c r="J493" s="1">
        <v>26909.79</v>
      </c>
      <c r="K493" s="1">
        <v>20699.77</v>
      </c>
      <c r="L493" s="1">
        <v>6210.02</v>
      </c>
      <c r="M493" s="1">
        <v>23.08</v>
      </c>
      <c r="N493" s="1" t="s">
        <v>505</v>
      </c>
    </row>
    <row r="494" spans="1:14" x14ac:dyDescent="0.35">
      <c r="A494">
        <v>493</v>
      </c>
      <c r="B494">
        <v>612</v>
      </c>
      <c r="C494">
        <v>11</v>
      </c>
      <c r="D494">
        <v>4</v>
      </c>
      <c r="E494">
        <v>1</v>
      </c>
      <c r="F494" s="1">
        <v>2299.9899999999998</v>
      </c>
      <c r="G494">
        <v>0</v>
      </c>
      <c r="H494" s="1">
        <v>0</v>
      </c>
      <c r="I494" s="1">
        <v>2299.9899999999998</v>
      </c>
      <c r="J494" s="1">
        <v>2299.9899999999998</v>
      </c>
      <c r="K494" s="1">
        <v>1494.99</v>
      </c>
      <c r="L494" s="1">
        <v>805</v>
      </c>
      <c r="M494" s="1">
        <v>35</v>
      </c>
      <c r="N494" s="1" t="s">
        <v>506</v>
      </c>
    </row>
    <row r="495" spans="1:14" x14ac:dyDescent="0.35">
      <c r="A495">
        <v>494</v>
      </c>
      <c r="B495">
        <v>398</v>
      </c>
      <c r="C495">
        <v>3</v>
      </c>
      <c r="D495">
        <v>5</v>
      </c>
      <c r="E495">
        <v>16</v>
      </c>
      <c r="F495" s="1">
        <v>849.99</v>
      </c>
      <c r="G495">
        <v>10</v>
      </c>
      <c r="H495" s="1">
        <v>1359.98</v>
      </c>
      <c r="I495" s="1">
        <v>13599.84</v>
      </c>
      <c r="J495" s="1">
        <v>12239.86</v>
      </c>
      <c r="K495" s="1">
        <v>9519.84</v>
      </c>
      <c r="L495" s="1">
        <v>2720.02</v>
      </c>
      <c r="M495" s="1">
        <v>22.22</v>
      </c>
      <c r="N495" s="1" t="s">
        <v>507</v>
      </c>
    </row>
    <row r="496" spans="1:14" x14ac:dyDescent="0.35">
      <c r="A496">
        <v>495</v>
      </c>
      <c r="B496">
        <v>174</v>
      </c>
      <c r="C496">
        <v>13</v>
      </c>
      <c r="D496">
        <v>2</v>
      </c>
      <c r="E496">
        <v>3</v>
      </c>
      <c r="F496" s="1">
        <v>3299.99</v>
      </c>
      <c r="G496">
        <v>0</v>
      </c>
      <c r="H496" s="1">
        <v>0</v>
      </c>
      <c r="I496" s="1">
        <v>9899.9699999999993</v>
      </c>
      <c r="J496" s="1">
        <v>9899.9699999999993</v>
      </c>
      <c r="K496" s="1">
        <v>6434.97</v>
      </c>
      <c r="L496" s="1">
        <v>3465</v>
      </c>
      <c r="M496" s="1">
        <v>35</v>
      </c>
      <c r="N496" s="1" t="s">
        <v>508</v>
      </c>
    </row>
    <row r="497" spans="1:14" x14ac:dyDescent="0.35">
      <c r="A497">
        <v>496</v>
      </c>
      <c r="B497">
        <v>275</v>
      </c>
      <c r="C497">
        <v>16</v>
      </c>
      <c r="D497">
        <v>2</v>
      </c>
      <c r="E497">
        <v>9</v>
      </c>
      <c r="F497" s="1">
        <v>229.99</v>
      </c>
      <c r="G497">
        <v>0</v>
      </c>
      <c r="H497" s="1">
        <v>0</v>
      </c>
      <c r="I497" s="1">
        <v>2069.91</v>
      </c>
      <c r="J497" s="1">
        <v>2069.91</v>
      </c>
      <c r="K497" s="1">
        <v>1448.91</v>
      </c>
      <c r="L497" s="1">
        <v>621</v>
      </c>
      <c r="M497" s="1">
        <v>30</v>
      </c>
      <c r="N497" s="1" t="s">
        <v>509</v>
      </c>
    </row>
    <row r="498" spans="1:14" x14ac:dyDescent="0.35">
      <c r="A498">
        <v>497</v>
      </c>
      <c r="B498">
        <v>283</v>
      </c>
      <c r="C498">
        <v>14</v>
      </c>
      <c r="D498">
        <v>3</v>
      </c>
      <c r="E498">
        <v>16</v>
      </c>
      <c r="F498" s="1">
        <v>1299.99</v>
      </c>
      <c r="G498">
        <v>0</v>
      </c>
      <c r="H498" s="1">
        <v>0</v>
      </c>
      <c r="I498" s="1">
        <v>20799.84</v>
      </c>
      <c r="J498" s="1">
        <v>20799.84</v>
      </c>
      <c r="K498" s="1">
        <v>13519.84</v>
      </c>
      <c r="L498" s="1">
        <v>7280</v>
      </c>
      <c r="M498" s="1">
        <v>35</v>
      </c>
      <c r="N498" s="1" t="s">
        <v>510</v>
      </c>
    </row>
    <row r="499" spans="1:14" x14ac:dyDescent="0.35">
      <c r="A499">
        <v>498</v>
      </c>
      <c r="B499">
        <v>258</v>
      </c>
      <c r="C499">
        <v>8</v>
      </c>
      <c r="D499">
        <v>4</v>
      </c>
      <c r="E499">
        <v>20</v>
      </c>
      <c r="F499" s="1">
        <v>899.99</v>
      </c>
      <c r="G499">
        <v>10</v>
      </c>
      <c r="H499" s="1">
        <v>1799.98</v>
      </c>
      <c r="I499" s="1">
        <v>17999.8</v>
      </c>
      <c r="J499" s="1">
        <v>16199.82</v>
      </c>
      <c r="K499" s="1">
        <v>12599.8</v>
      </c>
      <c r="L499" s="1">
        <v>3600.02</v>
      </c>
      <c r="M499" s="1">
        <v>22.22</v>
      </c>
      <c r="N499" s="1" t="s">
        <v>511</v>
      </c>
    </row>
    <row r="500" spans="1:14" x14ac:dyDescent="0.35">
      <c r="A500">
        <v>499</v>
      </c>
      <c r="B500">
        <v>469</v>
      </c>
      <c r="C500">
        <v>4</v>
      </c>
      <c r="D500">
        <v>2</v>
      </c>
      <c r="E500">
        <v>20</v>
      </c>
      <c r="F500" s="1">
        <v>699.99</v>
      </c>
      <c r="G500">
        <v>0</v>
      </c>
      <c r="H500" s="1">
        <v>0</v>
      </c>
      <c r="I500" s="1">
        <v>13999.8</v>
      </c>
      <c r="J500" s="1">
        <v>13999.8</v>
      </c>
      <c r="K500" s="1">
        <v>9799.7999999999993</v>
      </c>
      <c r="L500" s="1">
        <v>4200</v>
      </c>
      <c r="M500" s="1">
        <v>30</v>
      </c>
      <c r="N500" s="1" t="s">
        <v>512</v>
      </c>
    </row>
    <row r="501" spans="1:14" x14ac:dyDescent="0.35">
      <c r="A501">
        <v>500</v>
      </c>
      <c r="B501">
        <v>341</v>
      </c>
      <c r="C501">
        <v>13</v>
      </c>
      <c r="D501">
        <v>3</v>
      </c>
      <c r="E501">
        <v>15</v>
      </c>
      <c r="F501" s="1">
        <v>3299.99</v>
      </c>
      <c r="G501">
        <v>5</v>
      </c>
      <c r="H501" s="1">
        <v>2474.9899999999998</v>
      </c>
      <c r="I501" s="1">
        <v>49499.85</v>
      </c>
      <c r="J501" s="1">
        <v>47024.86</v>
      </c>
      <c r="K501" s="1">
        <v>32174.85</v>
      </c>
      <c r="L501" s="1">
        <v>14850.01</v>
      </c>
      <c r="M501" s="1">
        <v>31.58</v>
      </c>
      <c r="N501" s="1" t="s">
        <v>513</v>
      </c>
    </row>
    <row r="502" spans="1:14" x14ac:dyDescent="0.35">
      <c r="A502">
        <v>501</v>
      </c>
      <c r="B502">
        <v>667</v>
      </c>
      <c r="C502">
        <v>5</v>
      </c>
      <c r="D502">
        <v>3</v>
      </c>
      <c r="E502">
        <v>42</v>
      </c>
      <c r="F502" s="1">
        <v>1919.99</v>
      </c>
      <c r="G502">
        <v>10</v>
      </c>
      <c r="H502" s="1">
        <v>8063.96</v>
      </c>
      <c r="I502" s="1">
        <v>80639.58</v>
      </c>
      <c r="J502" s="1">
        <v>72575.62</v>
      </c>
      <c r="K502" s="1">
        <v>56447.58</v>
      </c>
      <c r="L502" s="1">
        <v>16128.04</v>
      </c>
      <c r="M502" s="1">
        <v>22.22</v>
      </c>
      <c r="N502" s="1" t="s">
        <v>514</v>
      </c>
    </row>
    <row r="503" spans="1:14" x14ac:dyDescent="0.35">
      <c r="A503">
        <v>502</v>
      </c>
      <c r="B503">
        <v>206</v>
      </c>
      <c r="C503">
        <v>16</v>
      </c>
      <c r="D503">
        <v>3</v>
      </c>
      <c r="E503">
        <v>23</v>
      </c>
      <c r="F503" s="1">
        <v>229.99</v>
      </c>
      <c r="G503">
        <v>5</v>
      </c>
      <c r="H503" s="1">
        <v>264.49</v>
      </c>
      <c r="I503" s="1">
        <v>5289.77</v>
      </c>
      <c r="J503" s="1">
        <v>5025.28</v>
      </c>
      <c r="K503" s="1">
        <v>3702.77</v>
      </c>
      <c r="L503" s="1">
        <v>1322.51</v>
      </c>
      <c r="M503" s="1">
        <v>26.32</v>
      </c>
      <c r="N503" s="1" t="s">
        <v>515</v>
      </c>
    </row>
    <row r="504" spans="1:14" x14ac:dyDescent="0.35">
      <c r="A504">
        <v>503</v>
      </c>
      <c r="B504">
        <v>299</v>
      </c>
      <c r="C504">
        <v>16</v>
      </c>
      <c r="D504">
        <v>5</v>
      </c>
      <c r="E504">
        <v>101</v>
      </c>
      <c r="F504" s="1">
        <v>229.99</v>
      </c>
      <c r="G504">
        <v>0</v>
      </c>
      <c r="H504" s="1">
        <v>0</v>
      </c>
      <c r="I504" s="1">
        <v>23228.99</v>
      </c>
      <c r="J504" s="1">
        <v>23228.99</v>
      </c>
      <c r="K504" s="1">
        <v>16259.99</v>
      </c>
      <c r="L504" s="1">
        <v>6969</v>
      </c>
      <c r="M504" s="1">
        <v>30</v>
      </c>
      <c r="N504" s="1" t="s">
        <v>516</v>
      </c>
    </row>
    <row r="505" spans="1:14" x14ac:dyDescent="0.35">
      <c r="A505">
        <v>504</v>
      </c>
      <c r="B505">
        <v>386</v>
      </c>
      <c r="C505">
        <v>9</v>
      </c>
      <c r="D505">
        <v>4</v>
      </c>
      <c r="E505">
        <v>12</v>
      </c>
      <c r="F505" s="1">
        <v>219.99</v>
      </c>
      <c r="G505">
        <v>0</v>
      </c>
      <c r="H505" s="1">
        <v>0</v>
      </c>
      <c r="I505" s="1">
        <v>2639.88</v>
      </c>
      <c r="J505" s="1">
        <v>2639.88</v>
      </c>
      <c r="K505" s="1">
        <v>1847.88</v>
      </c>
      <c r="L505" s="1">
        <v>792</v>
      </c>
      <c r="M505" s="1">
        <v>30</v>
      </c>
      <c r="N505" s="1" t="s">
        <v>517</v>
      </c>
    </row>
    <row r="506" spans="1:14" x14ac:dyDescent="0.35">
      <c r="A506">
        <v>505</v>
      </c>
      <c r="B506">
        <v>205</v>
      </c>
      <c r="C506">
        <v>6</v>
      </c>
      <c r="D506">
        <v>5</v>
      </c>
      <c r="E506">
        <v>2</v>
      </c>
      <c r="F506" s="1">
        <v>999.99</v>
      </c>
      <c r="G506">
        <v>5</v>
      </c>
      <c r="H506" s="1">
        <v>100</v>
      </c>
      <c r="I506" s="1">
        <v>1999.98</v>
      </c>
      <c r="J506" s="1">
        <v>1899.98</v>
      </c>
      <c r="K506" s="1">
        <v>1399.98</v>
      </c>
      <c r="L506" s="1">
        <v>500</v>
      </c>
      <c r="M506" s="1">
        <v>26.32</v>
      </c>
      <c r="N506" s="1" t="s">
        <v>518</v>
      </c>
    </row>
    <row r="507" spans="1:14" x14ac:dyDescent="0.35">
      <c r="A507">
        <v>506</v>
      </c>
      <c r="B507">
        <v>215</v>
      </c>
      <c r="C507">
        <v>15</v>
      </c>
      <c r="D507">
        <v>3</v>
      </c>
      <c r="E507">
        <v>9</v>
      </c>
      <c r="F507" s="1">
        <v>429.99</v>
      </c>
      <c r="G507">
        <v>5</v>
      </c>
      <c r="H507" s="1">
        <v>193.5</v>
      </c>
      <c r="I507" s="1">
        <v>3869.91</v>
      </c>
      <c r="J507" s="1">
        <v>3676.41</v>
      </c>
      <c r="K507" s="1">
        <v>2708.91</v>
      </c>
      <c r="L507" s="1">
        <v>967.5</v>
      </c>
      <c r="M507" s="1">
        <v>26.32</v>
      </c>
      <c r="N507" s="1" t="s">
        <v>519</v>
      </c>
    </row>
    <row r="508" spans="1:14" x14ac:dyDescent="0.35">
      <c r="A508">
        <v>507</v>
      </c>
      <c r="B508">
        <v>512</v>
      </c>
      <c r="C508">
        <v>5</v>
      </c>
      <c r="D508">
        <v>3</v>
      </c>
      <c r="E508">
        <v>16</v>
      </c>
      <c r="F508" s="1">
        <v>1919.99</v>
      </c>
      <c r="G508">
        <v>0</v>
      </c>
      <c r="H508" s="1">
        <v>0</v>
      </c>
      <c r="I508" s="1">
        <v>30719.84</v>
      </c>
      <c r="J508" s="1">
        <v>30719.84</v>
      </c>
      <c r="K508" s="1">
        <v>21503.84</v>
      </c>
      <c r="L508" s="1">
        <v>9216</v>
      </c>
      <c r="M508" s="1">
        <v>30</v>
      </c>
      <c r="N508" s="1" t="s">
        <v>520</v>
      </c>
    </row>
    <row r="509" spans="1:14" x14ac:dyDescent="0.35">
      <c r="A509">
        <v>508</v>
      </c>
      <c r="B509">
        <v>158</v>
      </c>
      <c r="C509">
        <v>14</v>
      </c>
      <c r="D509">
        <v>4</v>
      </c>
      <c r="E509">
        <v>2</v>
      </c>
      <c r="F509" s="1">
        <v>1299.99</v>
      </c>
      <c r="G509">
        <v>5</v>
      </c>
      <c r="H509" s="1">
        <v>130</v>
      </c>
      <c r="I509" s="1">
        <v>2599.98</v>
      </c>
      <c r="J509" s="1">
        <v>2469.98</v>
      </c>
      <c r="K509" s="1">
        <v>1689.98</v>
      </c>
      <c r="L509" s="1">
        <v>780</v>
      </c>
      <c r="M509" s="1">
        <v>31.58</v>
      </c>
      <c r="N509" s="1" t="s">
        <v>521</v>
      </c>
    </row>
    <row r="510" spans="1:14" x14ac:dyDescent="0.35">
      <c r="A510">
        <v>509</v>
      </c>
      <c r="B510">
        <v>491</v>
      </c>
      <c r="C510">
        <v>13</v>
      </c>
      <c r="D510">
        <v>5</v>
      </c>
      <c r="E510">
        <v>9</v>
      </c>
      <c r="F510" s="1">
        <v>3299.99</v>
      </c>
      <c r="G510">
        <v>5</v>
      </c>
      <c r="H510" s="1">
        <v>1485</v>
      </c>
      <c r="I510" s="1">
        <v>29699.91</v>
      </c>
      <c r="J510" s="1">
        <v>28214.91</v>
      </c>
      <c r="K510" s="1">
        <v>19304.91</v>
      </c>
      <c r="L510" s="1">
        <v>8910</v>
      </c>
      <c r="M510" s="1">
        <v>31.58</v>
      </c>
      <c r="N510" s="1" t="s">
        <v>522</v>
      </c>
    </row>
    <row r="511" spans="1:14" x14ac:dyDescent="0.35">
      <c r="A511">
        <v>510</v>
      </c>
      <c r="B511">
        <v>38</v>
      </c>
      <c r="C511">
        <v>12</v>
      </c>
      <c r="D511">
        <v>5</v>
      </c>
      <c r="E511">
        <v>10</v>
      </c>
      <c r="F511" s="1">
        <v>649.99</v>
      </c>
      <c r="G511">
        <v>0</v>
      </c>
      <c r="H511" s="1">
        <v>0</v>
      </c>
      <c r="I511" s="1">
        <v>6499.9</v>
      </c>
      <c r="J511" s="1">
        <v>6499.9</v>
      </c>
      <c r="K511" s="1">
        <v>4224.8999999999996</v>
      </c>
      <c r="L511" s="1">
        <v>2275</v>
      </c>
      <c r="M511" s="1">
        <v>35</v>
      </c>
      <c r="N511" s="1" t="s">
        <v>523</v>
      </c>
    </row>
    <row r="512" spans="1:14" x14ac:dyDescent="0.35">
      <c r="A512">
        <v>511</v>
      </c>
      <c r="B512">
        <v>255</v>
      </c>
      <c r="C512">
        <v>12</v>
      </c>
      <c r="D512">
        <v>2</v>
      </c>
      <c r="E512">
        <v>11</v>
      </c>
      <c r="F512" s="1">
        <v>649.99</v>
      </c>
      <c r="G512">
        <v>10</v>
      </c>
      <c r="H512" s="1">
        <v>714.99</v>
      </c>
      <c r="I512" s="1">
        <v>7149.89</v>
      </c>
      <c r="J512" s="1">
        <v>6434.9</v>
      </c>
      <c r="K512" s="1">
        <v>4647.3900000000003</v>
      </c>
      <c r="L512" s="1">
        <v>1787.51</v>
      </c>
      <c r="M512" s="1">
        <v>27.78</v>
      </c>
      <c r="N512" s="1" t="s">
        <v>524</v>
      </c>
    </row>
    <row r="513" spans="1:14" x14ac:dyDescent="0.35">
      <c r="A513">
        <v>512</v>
      </c>
      <c r="B513">
        <v>577</v>
      </c>
      <c r="C513">
        <v>13</v>
      </c>
      <c r="D513">
        <v>3</v>
      </c>
      <c r="E513">
        <v>7</v>
      </c>
      <c r="F513" s="1">
        <v>3299.99</v>
      </c>
      <c r="G513">
        <v>0</v>
      </c>
      <c r="H513" s="1">
        <v>0</v>
      </c>
      <c r="I513" s="1">
        <v>23099.93</v>
      </c>
      <c r="J513" s="1">
        <v>23099.93</v>
      </c>
      <c r="K513" s="1">
        <v>15014.93</v>
      </c>
      <c r="L513" s="1">
        <v>8085</v>
      </c>
      <c r="M513" s="1">
        <v>35</v>
      </c>
      <c r="N513" s="1" t="s">
        <v>525</v>
      </c>
    </row>
    <row r="514" spans="1:14" x14ac:dyDescent="0.35">
      <c r="A514">
        <v>513</v>
      </c>
      <c r="B514">
        <v>101</v>
      </c>
      <c r="C514">
        <v>9</v>
      </c>
      <c r="D514">
        <v>2</v>
      </c>
      <c r="E514">
        <v>17</v>
      </c>
      <c r="F514" s="1">
        <v>219.99</v>
      </c>
      <c r="G514">
        <v>10</v>
      </c>
      <c r="H514" s="1">
        <v>373.98</v>
      </c>
      <c r="I514" s="1">
        <v>3739.83</v>
      </c>
      <c r="J514" s="1">
        <v>3365.85</v>
      </c>
      <c r="K514" s="1">
        <v>2617.83</v>
      </c>
      <c r="L514" s="1">
        <v>748.02</v>
      </c>
      <c r="M514" s="1">
        <v>22.22</v>
      </c>
      <c r="N514" s="1" t="s">
        <v>526</v>
      </c>
    </row>
    <row r="515" spans="1:14" x14ac:dyDescent="0.35">
      <c r="A515">
        <v>514</v>
      </c>
      <c r="B515">
        <v>595</v>
      </c>
      <c r="C515">
        <v>8</v>
      </c>
      <c r="D515">
        <v>4</v>
      </c>
      <c r="E515">
        <v>12</v>
      </c>
      <c r="F515" s="1">
        <v>899.99</v>
      </c>
      <c r="G515">
        <v>5</v>
      </c>
      <c r="H515" s="1">
        <v>539.99</v>
      </c>
      <c r="I515" s="1">
        <v>10799.88</v>
      </c>
      <c r="J515" s="1">
        <v>10259.89</v>
      </c>
      <c r="K515" s="1">
        <v>7559.88</v>
      </c>
      <c r="L515" s="1">
        <v>2700.01</v>
      </c>
      <c r="M515" s="1">
        <v>26.32</v>
      </c>
      <c r="N515" s="1" t="s">
        <v>527</v>
      </c>
    </row>
    <row r="516" spans="1:14" x14ac:dyDescent="0.35">
      <c r="A516">
        <v>515</v>
      </c>
      <c r="B516">
        <v>696</v>
      </c>
      <c r="C516">
        <v>5</v>
      </c>
      <c r="D516">
        <v>3</v>
      </c>
      <c r="E516">
        <v>4</v>
      </c>
      <c r="F516" s="1">
        <v>1919.99</v>
      </c>
      <c r="G516">
        <v>10</v>
      </c>
      <c r="H516" s="1">
        <v>768</v>
      </c>
      <c r="I516" s="1">
        <v>7679.96</v>
      </c>
      <c r="J516" s="1">
        <v>6911.96</v>
      </c>
      <c r="K516" s="1">
        <v>5375.96</v>
      </c>
      <c r="L516" s="1">
        <v>1536</v>
      </c>
      <c r="M516" s="1">
        <v>22.22</v>
      </c>
      <c r="N516" s="1" t="s">
        <v>528</v>
      </c>
    </row>
    <row r="517" spans="1:14" x14ac:dyDescent="0.35">
      <c r="A517">
        <v>516</v>
      </c>
      <c r="B517">
        <v>303</v>
      </c>
      <c r="C517">
        <v>14</v>
      </c>
      <c r="D517">
        <v>1</v>
      </c>
      <c r="E517">
        <v>4</v>
      </c>
      <c r="F517" s="1">
        <v>1299.99</v>
      </c>
      <c r="G517">
        <v>0</v>
      </c>
      <c r="H517" s="1">
        <v>0</v>
      </c>
      <c r="I517" s="1">
        <v>5199.96</v>
      </c>
      <c r="J517" s="1">
        <v>5199.96</v>
      </c>
      <c r="K517" s="1">
        <v>3379.96</v>
      </c>
      <c r="L517" s="1">
        <v>1820</v>
      </c>
      <c r="M517" s="1">
        <v>35</v>
      </c>
      <c r="N517" s="1" t="s">
        <v>529</v>
      </c>
    </row>
    <row r="518" spans="1:14" x14ac:dyDescent="0.35">
      <c r="A518">
        <v>517</v>
      </c>
      <c r="B518">
        <v>320</v>
      </c>
      <c r="C518">
        <v>11</v>
      </c>
      <c r="D518">
        <v>4</v>
      </c>
      <c r="E518">
        <v>7</v>
      </c>
      <c r="F518" s="1">
        <v>2299.9899999999998</v>
      </c>
      <c r="G518">
        <v>15</v>
      </c>
      <c r="H518" s="1">
        <v>2414.9899999999998</v>
      </c>
      <c r="I518" s="1">
        <v>16099.93</v>
      </c>
      <c r="J518" s="1">
        <v>13684.94</v>
      </c>
      <c r="K518" s="1">
        <v>10464.93</v>
      </c>
      <c r="L518" s="1">
        <v>3220.01</v>
      </c>
      <c r="M518" s="1">
        <v>23.53</v>
      </c>
      <c r="N518" s="1" t="s">
        <v>530</v>
      </c>
    </row>
    <row r="519" spans="1:14" x14ac:dyDescent="0.35">
      <c r="A519">
        <v>518</v>
      </c>
      <c r="B519">
        <v>357</v>
      </c>
      <c r="C519">
        <v>16</v>
      </c>
      <c r="D519">
        <v>1</v>
      </c>
      <c r="E519">
        <v>57</v>
      </c>
      <c r="F519" s="1">
        <v>229.99</v>
      </c>
      <c r="G519">
        <v>20</v>
      </c>
      <c r="H519" s="1">
        <v>2621.89</v>
      </c>
      <c r="I519" s="1">
        <v>13109.43</v>
      </c>
      <c r="J519" s="1">
        <v>10487.54</v>
      </c>
      <c r="K519" s="1">
        <v>9176.43</v>
      </c>
      <c r="L519" s="1">
        <v>1311.11</v>
      </c>
      <c r="M519" s="1">
        <v>12.5</v>
      </c>
      <c r="N519" s="1" t="s">
        <v>531</v>
      </c>
    </row>
    <row r="520" spans="1:14" x14ac:dyDescent="0.35">
      <c r="A520">
        <v>519</v>
      </c>
      <c r="B520">
        <v>464</v>
      </c>
      <c r="C520">
        <v>11</v>
      </c>
      <c r="D520">
        <v>1</v>
      </c>
      <c r="E520">
        <v>5</v>
      </c>
      <c r="F520" s="1">
        <v>2299.9899999999998</v>
      </c>
      <c r="G520">
        <v>0</v>
      </c>
      <c r="H520" s="1">
        <v>0</v>
      </c>
      <c r="I520" s="1">
        <v>11499.95</v>
      </c>
      <c r="J520" s="1">
        <v>11499.95</v>
      </c>
      <c r="K520" s="1">
        <v>7474.95</v>
      </c>
      <c r="L520" s="1">
        <v>4025</v>
      </c>
      <c r="M520" s="1">
        <v>35</v>
      </c>
      <c r="N520" s="1" t="s">
        <v>532</v>
      </c>
    </row>
    <row r="521" spans="1:14" x14ac:dyDescent="0.35">
      <c r="A521">
        <v>520</v>
      </c>
      <c r="B521">
        <v>728</v>
      </c>
      <c r="C521">
        <v>4</v>
      </c>
      <c r="D521">
        <v>1</v>
      </c>
      <c r="E521">
        <v>44</v>
      </c>
      <c r="F521" s="1">
        <v>699.99</v>
      </c>
      <c r="G521">
        <v>20</v>
      </c>
      <c r="H521" s="1">
        <v>6159.91</v>
      </c>
      <c r="I521" s="1">
        <v>30799.56</v>
      </c>
      <c r="J521" s="1">
        <v>24639.65</v>
      </c>
      <c r="K521" s="1">
        <v>21559.56</v>
      </c>
      <c r="L521" s="1">
        <v>3080.09</v>
      </c>
      <c r="M521" s="1">
        <v>12.5</v>
      </c>
      <c r="N521" s="1" t="s">
        <v>533</v>
      </c>
    </row>
    <row r="522" spans="1:14" x14ac:dyDescent="0.35">
      <c r="A522">
        <v>521</v>
      </c>
      <c r="B522">
        <v>694</v>
      </c>
      <c r="C522">
        <v>6</v>
      </c>
      <c r="D522">
        <v>2</v>
      </c>
      <c r="E522">
        <v>67</v>
      </c>
      <c r="F522" s="1">
        <v>999.99</v>
      </c>
      <c r="G522">
        <v>0</v>
      </c>
      <c r="H522" s="1">
        <v>0</v>
      </c>
      <c r="I522" s="1">
        <v>66999.33</v>
      </c>
      <c r="J522" s="1">
        <v>66999.33</v>
      </c>
      <c r="K522" s="1">
        <v>46899.33</v>
      </c>
      <c r="L522" s="1">
        <v>20100</v>
      </c>
      <c r="M522" s="1">
        <v>30</v>
      </c>
      <c r="N522" s="1" t="s">
        <v>534</v>
      </c>
    </row>
    <row r="523" spans="1:14" x14ac:dyDescent="0.35">
      <c r="A523">
        <v>522</v>
      </c>
      <c r="B523">
        <v>164</v>
      </c>
      <c r="C523">
        <v>11</v>
      </c>
      <c r="D523">
        <v>5</v>
      </c>
      <c r="E523">
        <v>7</v>
      </c>
      <c r="F523" s="1">
        <v>2299.9899999999998</v>
      </c>
      <c r="G523">
        <v>5</v>
      </c>
      <c r="H523" s="1">
        <v>805</v>
      </c>
      <c r="I523" s="1">
        <v>16099.93</v>
      </c>
      <c r="J523" s="1">
        <v>15294.93</v>
      </c>
      <c r="K523" s="1">
        <v>10464.93</v>
      </c>
      <c r="L523" s="1">
        <v>4830</v>
      </c>
      <c r="M523" s="1">
        <v>31.58</v>
      </c>
      <c r="N523" s="1" t="s">
        <v>535</v>
      </c>
    </row>
    <row r="524" spans="1:14" x14ac:dyDescent="0.35">
      <c r="A524">
        <v>523</v>
      </c>
      <c r="B524">
        <v>415</v>
      </c>
      <c r="C524">
        <v>6</v>
      </c>
      <c r="D524">
        <v>2</v>
      </c>
      <c r="E524">
        <v>41</v>
      </c>
      <c r="F524" s="1">
        <v>999.99</v>
      </c>
      <c r="G524">
        <v>5</v>
      </c>
      <c r="H524" s="1">
        <v>2049.98</v>
      </c>
      <c r="I524" s="1">
        <v>40999.589999999997</v>
      </c>
      <c r="J524" s="1">
        <v>38949.61</v>
      </c>
      <c r="K524" s="1">
        <v>28699.59</v>
      </c>
      <c r="L524" s="1">
        <v>10250.02</v>
      </c>
      <c r="M524" s="1">
        <v>26.32</v>
      </c>
      <c r="N524" s="1" t="s">
        <v>536</v>
      </c>
    </row>
    <row r="525" spans="1:14" x14ac:dyDescent="0.35">
      <c r="A525">
        <v>524</v>
      </c>
      <c r="B525">
        <v>30</v>
      </c>
      <c r="C525">
        <v>7</v>
      </c>
      <c r="D525">
        <v>4</v>
      </c>
      <c r="E525">
        <v>19</v>
      </c>
      <c r="F525" s="1">
        <v>1319.99</v>
      </c>
      <c r="G525">
        <v>10</v>
      </c>
      <c r="H525" s="1">
        <v>2507.98</v>
      </c>
      <c r="I525" s="1">
        <v>25079.81</v>
      </c>
      <c r="J525" s="1">
        <v>22571.83</v>
      </c>
      <c r="K525" s="1">
        <v>17555.810000000001</v>
      </c>
      <c r="L525" s="1">
        <v>5016.0200000000004</v>
      </c>
      <c r="M525" s="1">
        <v>22.22</v>
      </c>
      <c r="N525" s="1" t="s">
        <v>537</v>
      </c>
    </row>
    <row r="526" spans="1:14" x14ac:dyDescent="0.35">
      <c r="A526">
        <v>525</v>
      </c>
      <c r="B526">
        <v>5</v>
      </c>
      <c r="C526">
        <v>7</v>
      </c>
      <c r="D526">
        <v>2</v>
      </c>
      <c r="E526">
        <v>9</v>
      </c>
      <c r="F526" s="1">
        <v>1319.99</v>
      </c>
      <c r="G526">
        <v>25</v>
      </c>
      <c r="H526" s="1">
        <v>2969.98</v>
      </c>
      <c r="I526" s="1">
        <v>11879.91</v>
      </c>
      <c r="J526" s="1">
        <v>8909.93</v>
      </c>
      <c r="K526" s="1">
        <v>8315.91</v>
      </c>
      <c r="L526" s="1">
        <v>594.02</v>
      </c>
      <c r="M526" s="1">
        <v>6.67</v>
      </c>
      <c r="N526" s="1" t="s">
        <v>538</v>
      </c>
    </row>
    <row r="527" spans="1:14" x14ac:dyDescent="0.35">
      <c r="A527">
        <v>526</v>
      </c>
      <c r="B527">
        <v>65</v>
      </c>
      <c r="C527">
        <v>4</v>
      </c>
      <c r="D527">
        <v>5</v>
      </c>
      <c r="E527">
        <v>12</v>
      </c>
      <c r="F527" s="1">
        <v>699.99</v>
      </c>
      <c r="G527">
        <v>0</v>
      </c>
      <c r="H527" s="1">
        <v>0</v>
      </c>
      <c r="I527" s="1">
        <v>8399.8799999999992</v>
      </c>
      <c r="J527" s="1">
        <v>8399.8799999999992</v>
      </c>
      <c r="K527" s="1">
        <v>5879.88</v>
      </c>
      <c r="L527" s="1">
        <v>2520</v>
      </c>
      <c r="M527" s="1">
        <v>30</v>
      </c>
      <c r="N527" s="1" t="s">
        <v>539</v>
      </c>
    </row>
    <row r="528" spans="1:14" x14ac:dyDescent="0.35">
      <c r="A528">
        <v>527</v>
      </c>
      <c r="B528">
        <v>202</v>
      </c>
      <c r="C528">
        <v>15</v>
      </c>
      <c r="D528">
        <v>1</v>
      </c>
      <c r="E528">
        <v>34</v>
      </c>
      <c r="F528" s="1">
        <v>429.99</v>
      </c>
      <c r="G528">
        <v>5</v>
      </c>
      <c r="H528" s="1">
        <v>730.98</v>
      </c>
      <c r="I528" s="1">
        <v>14619.66</v>
      </c>
      <c r="J528" s="1">
        <v>13888.68</v>
      </c>
      <c r="K528" s="1">
        <v>10233.66</v>
      </c>
      <c r="L528" s="1">
        <v>3655.02</v>
      </c>
      <c r="M528" s="1">
        <v>26.32</v>
      </c>
      <c r="N528" s="1" t="s">
        <v>540</v>
      </c>
    </row>
    <row r="529" spans="1:14" x14ac:dyDescent="0.35">
      <c r="A529">
        <v>528</v>
      </c>
      <c r="B529">
        <v>655</v>
      </c>
      <c r="C529">
        <v>11</v>
      </c>
      <c r="D529">
        <v>5</v>
      </c>
      <c r="E529">
        <v>13</v>
      </c>
      <c r="F529" s="1">
        <v>2299.9899999999998</v>
      </c>
      <c r="G529">
        <v>10</v>
      </c>
      <c r="H529" s="1">
        <v>2989.99</v>
      </c>
      <c r="I529" s="1">
        <v>29899.87</v>
      </c>
      <c r="J529" s="1">
        <v>26909.88</v>
      </c>
      <c r="K529" s="1">
        <v>19434.87</v>
      </c>
      <c r="L529" s="1">
        <v>7475.01</v>
      </c>
      <c r="M529" s="1">
        <v>27.78</v>
      </c>
      <c r="N529" s="1" t="s">
        <v>541</v>
      </c>
    </row>
    <row r="530" spans="1:14" x14ac:dyDescent="0.35">
      <c r="A530">
        <v>529</v>
      </c>
      <c r="B530">
        <v>602</v>
      </c>
      <c r="C530">
        <v>4</v>
      </c>
      <c r="D530">
        <v>3</v>
      </c>
      <c r="E530">
        <v>23</v>
      </c>
      <c r="F530" s="1">
        <v>699.99</v>
      </c>
      <c r="G530">
        <v>5</v>
      </c>
      <c r="H530" s="1">
        <v>804.99</v>
      </c>
      <c r="I530" s="1">
        <v>16099.77</v>
      </c>
      <c r="J530" s="1">
        <v>15294.78</v>
      </c>
      <c r="K530" s="1">
        <v>11269.77</v>
      </c>
      <c r="L530" s="1">
        <v>4025.01</v>
      </c>
      <c r="M530" s="1">
        <v>26.32</v>
      </c>
      <c r="N530" s="1" t="s">
        <v>542</v>
      </c>
    </row>
    <row r="531" spans="1:14" x14ac:dyDescent="0.35">
      <c r="A531">
        <v>530</v>
      </c>
      <c r="B531">
        <v>177</v>
      </c>
      <c r="C531">
        <v>10</v>
      </c>
      <c r="D531">
        <v>5</v>
      </c>
      <c r="E531">
        <v>10</v>
      </c>
      <c r="F531" s="1">
        <v>3299.99</v>
      </c>
      <c r="G531">
        <v>0</v>
      </c>
      <c r="H531" s="1">
        <v>0</v>
      </c>
      <c r="I531" s="1">
        <v>32999.9</v>
      </c>
      <c r="J531" s="1">
        <v>32999.9</v>
      </c>
      <c r="K531" s="1">
        <v>21449.9</v>
      </c>
      <c r="L531" s="1">
        <v>11550</v>
      </c>
      <c r="M531" s="1">
        <v>35</v>
      </c>
      <c r="N531" s="1" t="s">
        <v>543</v>
      </c>
    </row>
    <row r="532" spans="1:14" x14ac:dyDescent="0.35">
      <c r="A532">
        <v>531</v>
      </c>
      <c r="B532">
        <v>138</v>
      </c>
      <c r="C532">
        <v>11</v>
      </c>
      <c r="D532">
        <v>1</v>
      </c>
      <c r="E532">
        <v>4</v>
      </c>
      <c r="F532" s="1">
        <v>2299.9899999999998</v>
      </c>
      <c r="G532">
        <v>0</v>
      </c>
      <c r="H532" s="1">
        <v>0</v>
      </c>
      <c r="I532" s="1">
        <v>9199.9599999999991</v>
      </c>
      <c r="J532" s="1">
        <v>9199.9599999999991</v>
      </c>
      <c r="K532" s="1">
        <v>5979.96</v>
      </c>
      <c r="L532" s="1">
        <v>3220</v>
      </c>
      <c r="M532" s="1">
        <v>35</v>
      </c>
      <c r="N532" s="1" t="s">
        <v>544</v>
      </c>
    </row>
    <row r="533" spans="1:14" x14ac:dyDescent="0.35">
      <c r="A533">
        <v>532</v>
      </c>
      <c r="B533">
        <v>188</v>
      </c>
      <c r="C533">
        <v>12</v>
      </c>
      <c r="D533">
        <v>2</v>
      </c>
      <c r="E533">
        <v>9</v>
      </c>
      <c r="F533" s="1">
        <v>649.99</v>
      </c>
      <c r="G533">
        <v>5</v>
      </c>
      <c r="H533" s="1">
        <v>292.5</v>
      </c>
      <c r="I533" s="1">
        <v>5849.91</v>
      </c>
      <c r="J533" s="1">
        <v>5557.41</v>
      </c>
      <c r="K533" s="1">
        <v>3802.41</v>
      </c>
      <c r="L533" s="1">
        <v>1755</v>
      </c>
      <c r="M533" s="1">
        <v>31.58</v>
      </c>
      <c r="N533" s="1" t="s">
        <v>545</v>
      </c>
    </row>
    <row r="534" spans="1:14" x14ac:dyDescent="0.35">
      <c r="A534">
        <v>533</v>
      </c>
      <c r="B534">
        <v>611</v>
      </c>
      <c r="C534">
        <v>5</v>
      </c>
      <c r="D534">
        <v>5</v>
      </c>
      <c r="E534">
        <v>25</v>
      </c>
      <c r="F534" s="1">
        <v>1919.99</v>
      </c>
      <c r="G534">
        <v>5</v>
      </c>
      <c r="H534" s="1">
        <v>2399.9899999999998</v>
      </c>
      <c r="I534" s="1">
        <v>47999.75</v>
      </c>
      <c r="J534" s="1">
        <v>45599.76</v>
      </c>
      <c r="K534" s="1">
        <v>33599.75</v>
      </c>
      <c r="L534" s="1">
        <v>12000.01</v>
      </c>
      <c r="M534" s="1">
        <v>26.32</v>
      </c>
      <c r="N534" s="1" t="s">
        <v>546</v>
      </c>
    </row>
    <row r="535" spans="1:14" x14ac:dyDescent="0.35">
      <c r="A535">
        <v>534</v>
      </c>
      <c r="B535">
        <v>499</v>
      </c>
      <c r="C535">
        <v>6</v>
      </c>
      <c r="D535">
        <v>5</v>
      </c>
      <c r="E535">
        <v>11</v>
      </c>
      <c r="F535" s="1">
        <v>999.99</v>
      </c>
      <c r="G535">
        <v>5</v>
      </c>
      <c r="H535" s="1">
        <v>549.99</v>
      </c>
      <c r="I535" s="1">
        <v>10999.89</v>
      </c>
      <c r="J535" s="1">
        <v>10449.9</v>
      </c>
      <c r="K535" s="1">
        <v>7699.89</v>
      </c>
      <c r="L535" s="1">
        <v>2750.01</v>
      </c>
      <c r="M535" s="1">
        <v>26.32</v>
      </c>
      <c r="N535" s="1" t="s">
        <v>547</v>
      </c>
    </row>
    <row r="536" spans="1:14" x14ac:dyDescent="0.35">
      <c r="A536">
        <v>535</v>
      </c>
      <c r="B536">
        <v>144</v>
      </c>
      <c r="C536">
        <v>6</v>
      </c>
      <c r="D536">
        <v>3</v>
      </c>
      <c r="E536">
        <v>29</v>
      </c>
      <c r="F536" s="1">
        <v>999.99</v>
      </c>
      <c r="G536">
        <v>10</v>
      </c>
      <c r="H536" s="1">
        <v>2899.97</v>
      </c>
      <c r="I536" s="1">
        <v>28999.71</v>
      </c>
      <c r="J536" s="1">
        <v>26099.74</v>
      </c>
      <c r="K536" s="1">
        <v>20299.71</v>
      </c>
      <c r="L536" s="1">
        <v>5800.03</v>
      </c>
      <c r="M536" s="1">
        <v>22.22</v>
      </c>
      <c r="N536" s="1" t="s">
        <v>548</v>
      </c>
    </row>
    <row r="537" spans="1:14" x14ac:dyDescent="0.35">
      <c r="A537">
        <v>536</v>
      </c>
      <c r="B537">
        <v>368</v>
      </c>
      <c r="C537">
        <v>1</v>
      </c>
      <c r="D537">
        <v>4</v>
      </c>
      <c r="E537">
        <v>9</v>
      </c>
      <c r="F537" s="1">
        <v>1299.99</v>
      </c>
      <c r="G537">
        <v>0</v>
      </c>
      <c r="H537" s="1">
        <v>0</v>
      </c>
      <c r="I537" s="1">
        <v>11699.91</v>
      </c>
      <c r="J537" s="1">
        <v>11699.91</v>
      </c>
      <c r="K537" s="1">
        <v>8099.91</v>
      </c>
      <c r="L537" s="1">
        <v>3600</v>
      </c>
      <c r="M537" s="1">
        <v>30.77</v>
      </c>
      <c r="N537" s="1" t="s">
        <v>549</v>
      </c>
    </row>
    <row r="538" spans="1:14" x14ac:dyDescent="0.35">
      <c r="A538">
        <v>537</v>
      </c>
      <c r="B538">
        <v>394</v>
      </c>
      <c r="C538">
        <v>16</v>
      </c>
      <c r="D538">
        <v>4</v>
      </c>
      <c r="E538">
        <v>63</v>
      </c>
      <c r="F538" s="1">
        <v>229.99</v>
      </c>
      <c r="G538">
        <v>10</v>
      </c>
      <c r="H538" s="1">
        <v>1448.94</v>
      </c>
      <c r="I538" s="1">
        <v>14489.37</v>
      </c>
      <c r="J538" s="1">
        <v>13040.43</v>
      </c>
      <c r="K538" s="1">
        <v>10142.370000000001</v>
      </c>
      <c r="L538" s="1">
        <v>2898.06</v>
      </c>
      <c r="M538" s="1">
        <v>22.22</v>
      </c>
      <c r="N538" s="1" t="s">
        <v>550</v>
      </c>
    </row>
    <row r="539" spans="1:14" x14ac:dyDescent="0.35">
      <c r="A539">
        <v>538</v>
      </c>
      <c r="B539">
        <v>455</v>
      </c>
      <c r="C539">
        <v>16</v>
      </c>
      <c r="D539">
        <v>2</v>
      </c>
      <c r="E539">
        <v>11</v>
      </c>
      <c r="F539" s="1">
        <v>229.99</v>
      </c>
      <c r="G539">
        <v>10</v>
      </c>
      <c r="H539" s="1">
        <v>252.99</v>
      </c>
      <c r="I539" s="1">
        <v>2529.89</v>
      </c>
      <c r="J539" s="1">
        <v>2276.9</v>
      </c>
      <c r="K539" s="1">
        <v>1770.89</v>
      </c>
      <c r="L539" s="1">
        <v>506.01</v>
      </c>
      <c r="M539" s="1">
        <v>22.22</v>
      </c>
      <c r="N539" s="1" t="s">
        <v>551</v>
      </c>
    </row>
    <row r="540" spans="1:14" x14ac:dyDescent="0.35">
      <c r="A540">
        <v>539</v>
      </c>
      <c r="B540">
        <v>226</v>
      </c>
      <c r="C540">
        <v>10</v>
      </c>
      <c r="D540">
        <v>1</v>
      </c>
      <c r="E540">
        <v>5</v>
      </c>
      <c r="F540" s="1">
        <v>3299.99</v>
      </c>
      <c r="G540">
        <v>0</v>
      </c>
      <c r="H540" s="1">
        <v>0</v>
      </c>
      <c r="I540" s="1">
        <v>16499.95</v>
      </c>
      <c r="J540" s="1">
        <v>16499.95</v>
      </c>
      <c r="K540" s="1">
        <v>10724.95</v>
      </c>
      <c r="L540" s="1">
        <v>5775</v>
      </c>
      <c r="M540" s="1">
        <v>35</v>
      </c>
      <c r="N540" s="1" t="s">
        <v>552</v>
      </c>
    </row>
    <row r="541" spans="1:14" x14ac:dyDescent="0.35">
      <c r="A541">
        <v>540</v>
      </c>
      <c r="B541">
        <v>296</v>
      </c>
      <c r="C541">
        <v>6</v>
      </c>
      <c r="D541">
        <v>4</v>
      </c>
      <c r="E541">
        <v>64</v>
      </c>
      <c r="F541" s="1">
        <v>999.99</v>
      </c>
      <c r="G541">
        <v>10</v>
      </c>
      <c r="H541" s="1">
        <v>6399.94</v>
      </c>
      <c r="I541" s="1">
        <v>63999.360000000001</v>
      </c>
      <c r="J541" s="1">
        <v>57599.42</v>
      </c>
      <c r="K541" s="1">
        <v>44799.360000000001</v>
      </c>
      <c r="L541" s="1">
        <v>12800.06</v>
      </c>
      <c r="M541" s="1">
        <v>22.22</v>
      </c>
      <c r="N541" s="1" t="s">
        <v>553</v>
      </c>
    </row>
    <row r="542" spans="1:14" x14ac:dyDescent="0.35">
      <c r="A542">
        <v>541</v>
      </c>
      <c r="B542">
        <v>116</v>
      </c>
      <c r="C542">
        <v>4</v>
      </c>
      <c r="D542">
        <v>3</v>
      </c>
      <c r="E542">
        <v>50</v>
      </c>
      <c r="F542" s="1">
        <v>699.99</v>
      </c>
      <c r="G542">
        <v>10</v>
      </c>
      <c r="H542" s="1">
        <v>3499.95</v>
      </c>
      <c r="I542" s="1">
        <v>34999.5</v>
      </c>
      <c r="J542" s="1">
        <v>31499.55</v>
      </c>
      <c r="K542" s="1">
        <v>24499.5</v>
      </c>
      <c r="L542" s="1">
        <v>7000.05</v>
      </c>
      <c r="M542" s="1">
        <v>22.22</v>
      </c>
      <c r="N542" s="1" t="s">
        <v>554</v>
      </c>
    </row>
    <row r="543" spans="1:14" x14ac:dyDescent="0.35">
      <c r="A543">
        <v>542</v>
      </c>
      <c r="B543">
        <v>376</v>
      </c>
      <c r="C543">
        <v>2</v>
      </c>
      <c r="D543">
        <v>4</v>
      </c>
      <c r="E543">
        <v>35</v>
      </c>
      <c r="F543" s="1">
        <v>1199.99</v>
      </c>
      <c r="G543">
        <v>0</v>
      </c>
      <c r="H543" s="1">
        <v>0</v>
      </c>
      <c r="I543" s="1">
        <v>41999.65</v>
      </c>
      <c r="J543" s="1">
        <v>41999.65</v>
      </c>
      <c r="K543" s="1">
        <v>29399.65</v>
      </c>
      <c r="L543" s="1">
        <v>12600</v>
      </c>
      <c r="M543" s="1">
        <v>30</v>
      </c>
      <c r="N543" s="1" t="s">
        <v>555</v>
      </c>
    </row>
    <row r="544" spans="1:14" x14ac:dyDescent="0.35">
      <c r="A544">
        <v>543</v>
      </c>
      <c r="B544">
        <v>105</v>
      </c>
      <c r="C544">
        <v>8</v>
      </c>
      <c r="D544">
        <v>3</v>
      </c>
      <c r="E544">
        <v>28</v>
      </c>
      <c r="F544" s="1">
        <v>899.99</v>
      </c>
      <c r="G544">
        <v>0</v>
      </c>
      <c r="H544" s="1">
        <v>0</v>
      </c>
      <c r="I544" s="1">
        <v>25199.72</v>
      </c>
      <c r="J544" s="1">
        <v>25199.72</v>
      </c>
      <c r="K544" s="1">
        <v>17639.72</v>
      </c>
      <c r="L544" s="1">
        <v>7560</v>
      </c>
      <c r="M544" s="1">
        <v>30</v>
      </c>
      <c r="N544" s="1" t="s">
        <v>556</v>
      </c>
    </row>
    <row r="545" spans="1:14" x14ac:dyDescent="0.35">
      <c r="A545">
        <v>544</v>
      </c>
      <c r="B545">
        <v>270</v>
      </c>
      <c r="C545">
        <v>12</v>
      </c>
      <c r="D545">
        <v>1</v>
      </c>
      <c r="E545">
        <v>8</v>
      </c>
      <c r="F545" s="1">
        <v>649.99</v>
      </c>
      <c r="G545">
        <v>0</v>
      </c>
      <c r="H545" s="1">
        <v>0</v>
      </c>
      <c r="I545" s="1">
        <v>5199.92</v>
      </c>
      <c r="J545" s="1">
        <v>5199.92</v>
      </c>
      <c r="K545" s="1">
        <v>3379.92</v>
      </c>
      <c r="L545" s="1">
        <v>1820</v>
      </c>
      <c r="M545" s="1">
        <v>35</v>
      </c>
      <c r="N545" s="1" t="s">
        <v>557</v>
      </c>
    </row>
    <row r="546" spans="1:14" x14ac:dyDescent="0.35">
      <c r="A546">
        <v>545</v>
      </c>
      <c r="B546">
        <v>243</v>
      </c>
      <c r="C546">
        <v>7</v>
      </c>
      <c r="D546">
        <v>5</v>
      </c>
      <c r="E546">
        <v>23</v>
      </c>
      <c r="F546" s="1">
        <v>1319.99</v>
      </c>
      <c r="G546">
        <v>0</v>
      </c>
      <c r="H546" s="1">
        <v>0</v>
      </c>
      <c r="I546" s="1">
        <v>30359.77</v>
      </c>
      <c r="J546" s="1">
        <v>30359.77</v>
      </c>
      <c r="K546" s="1">
        <v>21251.77</v>
      </c>
      <c r="L546" s="1">
        <v>9108</v>
      </c>
      <c r="M546" s="1">
        <v>30</v>
      </c>
      <c r="N546" s="1" t="s">
        <v>558</v>
      </c>
    </row>
    <row r="547" spans="1:14" x14ac:dyDescent="0.35">
      <c r="A547">
        <v>546</v>
      </c>
      <c r="B547">
        <v>625</v>
      </c>
      <c r="C547">
        <v>14</v>
      </c>
      <c r="D547">
        <v>2</v>
      </c>
      <c r="E547">
        <v>10</v>
      </c>
      <c r="F547" s="1">
        <v>1299.99</v>
      </c>
      <c r="G547">
        <v>0</v>
      </c>
      <c r="H547" s="1">
        <v>0</v>
      </c>
      <c r="I547" s="1">
        <v>12999.9</v>
      </c>
      <c r="J547" s="1">
        <v>12999.9</v>
      </c>
      <c r="K547" s="1">
        <v>8449.9</v>
      </c>
      <c r="L547" s="1">
        <v>4550</v>
      </c>
      <c r="M547" s="1">
        <v>35</v>
      </c>
      <c r="N547" s="1" t="s">
        <v>559</v>
      </c>
    </row>
    <row r="548" spans="1:14" x14ac:dyDescent="0.35">
      <c r="A548">
        <v>547</v>
      </c>
      <c r="B548">
        <v>212</v>
      </c>
      <c r="C548">
        <v>7</v>
      </c>
      <c r="D548">
        <v>1</v>
      </c>
      <c r="E548">
        <v>19</v>
      </c>
      <c r="F548" s="1">
        <v>1319.99</v>
      </c>
      <c r="G548">
        <v>0</v>
      </c>
      <c r="H548" s="1">
        <v>0</v>
      </c>
      <c r="I548" s="1">
        <v>25079.81</v>
      </c>
      <c r="J548" s="1">
        <v>25079.81</v>
      </c>
      <c r="K548" s="1">
        <v>17555.810000000001</v>
      </c>
      <c r="L548" s="1">
        <v>7524</v>
      </c>
      <c r="M548" s="1">
        <v>30</v>
      </c>
      <c r="N548" s="1" t="s">
        <v>560</v>
      </c>
    </row>
    <row r="549" spans="1:14" x14ac:dyDescent="0.35">
      <c r="A549">
        <v>548</v>
      </c>
      <c r="B549">
        <v>288</v>
      </c>
      <c r="C549">
        <v>6</v>
      </c>
      <c r="D549">
        <v>3</v>
      </c>
      <c r="E549">
        <v>38</v>
      </c>
      <c r="F549" s="1">
        <v>999.99</v>
      </c>
      <c r="G549">
        <v>0</v>
      </c>
      <c r="H549" s="1">
        <v>0</v>
      </c>
      <c r="I549" s="1">
        <v>37999.620000000003</v>
      </c>
      <c r="J549" s="1">
        <v>37999.620000000003</v>
      </c>
      <c r="K549" s="1">
        <v>26599.62</v>
      </c>
      <c r="L549" s="1">
        <v>11400</v>
      </c>
      <c r="M549" s="1">
        <v>30</v>
      </c>
      <c r="N549" s="1" t="s">
        <v>561</v>
      </c>
    </row>
    <row r="550" spans="1:14" x14ac:dyDescent="0.35">
      <c r="A550">
        <v>549</v>
      </c>
      <c r="B550">
        <v>274</v>
      </c>
      <c r="C550">
        <v>4</v>
      </c>
      <c r="D550">
        <v>2</v>
      </c>
      <c r="E550">
        <v>53</v>
      </c>
      <c r="F550" s="1">
        <v>699.99</v>
      </c>
      <c r="G550">
        <v>0</v>
      </c>
      <c r="H550" s="1">
        <v>0</v>
      </c>
      <c r="I550" s="1">
        <v>37099.47</v>
      </c>
      <c r="J550" s="1">
        <v>37099.47</v>
      </c>
      <c r="K550" s="1">
        <v>25969.47</v>
      </c>
      <c r="L550" s="1">
        <v>11130</v>
      </c>
      <c r="M550" s="1">
        <v>30</v>
      </c>
      <c r="N550" s="1" t="s">
        <v>562</v>
      </c>
    </row>
    <row r="551" spans="1:14" x14ac:dyDescent="0.35">
      <c r="A551">
        <v>550</v>
      </c>
      <c r="B551">
        <v>672</v>
      </c>
      <c r="C551">
        <v>5</v>
      </c>
      <c r="D551">
        <v>2</v>
      </c>
      <c r="E551">
        <v>32</v>
      </c>
      <c r="F551" s="1">
        <v>1919.99</v>
      </c>
      <c r="G551">
        <v>0</v>
      </c>
      <c r="H551" s="1">
        <v>0</v>
      </c>
      <c r="I551" s="1">
        <v>61439.68</v>
      </c>
      <c r="J551" s="1">
        <v>61439.68</v>
      </c>
      <c r="K551" s="1">
        <v>43007.68</v>
      </c>
      <c r="L551" s="1">
        <v>18432</v>
      </c>
      <c r="M551" s="1">
        <v>30</v>
      </c>
      <c r="N551" s="1" t="s">
        <v>563</v>
      </c>
    </row>
    <row r="552" spans="1:14" x14ac:dyDescent="0.35">
      <c r="A552">
        <v>551</v>
      </c>
      <c r="B552">
        <v>330</v>
      </c>
      <c r="C552">
        <v>8</v>
      </c>
      <c r="D552">
        <v>4</v>
      </c>
      <c r="E552">
        <v>32</v>
      </c>
      <c r="F552" s="1">
        <v>899.99</v>
      </c>
      <c r="G552">
        <v>0</v>
      </c>
      <c r="H552" s="1">
        <v>0</v>
      </c>
      <c r="I552" s="1">
        <v>28799.68</v>
      </c>
      <c r="J552" s="1">
        <v>28799.68</v>
      </c>
      <c r="K552" s="1">
        <v>20159.68</v>
      </c>
      <c r="L552" s="1">
        <v>8640</v>
      </c>
      <c r="M552" s="1">
        <v>30</v>
      </c>
      <c r="N552" s="1" t="s">
        <v>564</v>
      </c>
    </row>
    <row r="553" spans="1:14" x14ac:dyDescent="0.35">
      <c r="A553">
        <v>552</v>
      </c>
      <c r="B553">
        <v>648</v>
      </c>
      <c r="C553">
        <v>9</v>
      </c>
      <c r="D553">
        <v>4</v>
      </c>
      <c r="E553">
        <v>25</v>
      </c>
      <c r="F553" s="1">
        <v>219.99</v>
      </c>
      <c r="G553">
        <v>5</v>
      </c>
      <c r="H553" s="1">
        <v>274.99</v>
      </c>
      <c r="I553" s="1">
        <v>5499.75</v>
      </c>
      <c r="J553" s="1">
        <v>5224.76</v>
      </c>
      <c r="K553" s="1">
        <v>3849.75</v>
      </c>
      <c r="L553" s="1">
        <v>1375.01</v>
      </c>
      <c r="M553" s="1">
        <v>26.32</v>
      </c>
      <c r="N553" s="1" t="s">
        <v>565</v>
      </c>
    </row>
    <row r="554" spans="1:14" x14ac:dyDescent="0.35">
      <c r="A554">
        <v>553</v>
      </c>
      <c r="B554">
        <v>649</v>
      </c>
      <c r="C554">
        <v>3</v>
      </c>
      <c r="D554">
        <v>4</v>
      </c>
      <c r="E554">
        <v>66</v>
      </c>
      <c r="F554" s="1">
        <v>849.99</v>
      </c>
      <c r="G554">
        <v>0</v>
      </c>
      <c r="H554" s="1">
        <v>0</v>
      </c>
      <c r="I554" s="1">
        <v>56099.34</v>
      </c>
      <c r="J554" s="1">
        <v>56099.34</v>
      </c>
      <c r="K554" s="1">
        <v>39269.339999999997</v>
      </c>
      <c r="L554" s="1">
        <v>16830</v>
      </c>
      <c r="M554" s="1">
        <v>30</v>
      </c>
      <c r="N554" s="1" t="s">
        <v>566</v>
      </c>
    </row>
    <row r="555" spans="1:14" x14ac:dyDescent="0.35">
      <c r="A555">
        <v>554</v>
      </c>
      <c r="B555">
        <v>378</v>
      </c>
      <c r="C555">
        <v>15</v>
      </c>
      <c r="D555">
        <v>4</v>
      </c>
      <c r="E555">
        <v>42</v>
      </c>
      <c r="F555" s="1">
        <v>429.99</v>
      </c>
      <c r="G555">
        <v>15</v>
      </c>
      <c r="H555" s="1">
        <v>2708.94</v>
      </c>
      <c r="I555" s="1">
        <v>18059.580000000002</v>
      </c>
      <c r="J555" s="1">
        <v>15350.64</v>
      </c>
      <c r="K555" s="1">
        <v>12641.58</v>
      </c>
      <c r="L555" s="1">
        <v>2709.06</v>
      </c>
      <c r="M555" s="1">
        <v>17.649999999999999</v>
      </c>
      <c r="N555" s="1" t="s">
        <v>567</v>
      </c>
    </row>
    <row r="556" spans="1:14" x14ac:dyDescent="0.35">
      <c r="A556">
        <v>555</v>
      </c>
      <c r="B556">
        <v>96</v>
      </c>
      <c r="C556">
        <v>15</v>
      </c>
      <c r="D556">
        <v>3</v>
      </c>
      <c r="E556">
        <v>9</v>
      </c>
      <c r="F556" s="1">
        <v>429.99</v>
      </c>
      <c r="G556">
        <v>10</v>
      </c>
      <c r="H556" s="1">
        <v>386.99</v>
      </c>
      <c r="I556" s="1">
        <v>3869.91</v>
      </c>
      <c r="J556" s="1">
        <v>3482.92</v>
      </c>
      <c r="K556" s="1">
        <v>2708.91</v>
      </c>
      <c r="L556" s="1">
        <v>774.01</v>
      </c>
      <c r="M556" s="1">
        <v>22.22</v>
      </c>
      <c r="N556" s="1" t="s">
        <v>568</v>
      </c>
    </row>
    <row r="557" spans="1:14" x14ac:dyDescent="0.35">
      <c r="A557">
        <v>556</v>
      </c>
      <c r="B557">
        <v>224</v>
      </c>
      <c r="C557">
        <v>14</v>
      </c>
      <c r="D557">
        <v>2</v>
      </c>
      <c r="E557">
        <v>8</v>
      </c>
      <c r="F557" s="1">
        <v>1299.99</v>
      </c>
      <c r="G557">
        <v>0</v>
      </c>
      <c r="H557" s="1">
        <v>0</v>
      </c>
      <c r="I557" s="1">
        <v>10399.92</v>
      </c>
      <c r="J557" s="1">
        <v>10399.92</v>
      </c>
      <c r="K557" s="1">
        <v>6759.92</v>
      </c>
      <c r="L557" s="1">
        <v>3640</v>
      </c>
      <c r="M557" s="1">
        <v>35</v>
      </c>
      <c r="N557" s="1" t="s">
        <v>569</v>
      </c>
    </row>
    <row r="558" spans="1:14" x14ac:dyDescent="0.35">
      <c r="A558">
        <v>557</v>
      </c>
      <c r="B558">
        <v>291</v>
      </c>
      <c r="C558">
        <v>11</v>
      </c>
      <c r="D558">
        <v>5</v>
      </c>
      <c r="E558">
        <v>19</v>
      </c>
      <c r="F558" s="1">
        <v>2299.9899999999998</v>
      </c>
      <c r="G558">
        <v>0</v>
      </c>
      <c r="H558" s="1">
        <v>0</v>
      </c>
      <c r="I558" s="1">
        <v>43699.81</v>
      </c>
      <c r="J558" s="1">
        <v>43699.81</v>
      </c>
      <c r="K558" s="1">
        <v>28404.81</v>
      </c>
      <c r="L558" s="1">
        <v>15295</v>
      </c>
      <c r="M558" s="1">
        <v>35</v>
      </c>
      <c r="N558" s="1" t="s">
        <v>570</v>
      </c>
    </row>
    <row r="559" spans="1:14" x14ac:dyDescent="0.35">
      <c r="A559">
        <v>558</v>
      </c>
      <c r="B559">
        <v>497</v>
      </c>
      <c r="C559">
        <v>11</v>
      </c>
      <c r="D559">
        <v>1</v>
      </c>
      <c r="E559">
        <v>1</v>
      </c>
      <c r="F559" s="1">
        <v>2299.9899999999998</v>
      </c>
      <c r="G559">
        <v>0</v>
      </c>
      <c r="H559" s="1">
        <v>0</v>
      </c>
      <c r="I559" s="1">
        <v>2299.9899999999998</v>
      </c>
      <c r="J559" s="1">
        <v>2299.9899999999998</v>
      </c>
      <c r="K559" s="1">
        <v>1494.99</v>
      </c>
      <c r="L559" s="1">
        <v>805</v>
      </c>
      <c r="M559" s="1">
        <v>35</v>
      </c>
      <c r="N559" s="1" t="s">
        <v>571</v>
      </c>
    </row>
    <row r="560" spans="1:14" x14ac:dyDescent="0.35">
      <c r="A560">
        <v>559</v>
      </c>
      <c r="B560">
        <v>471</v>
      </c>
      <c r="C560">
        <v>1</v>
      </c>
      <c r="D560">
        <v>1</v>
      </c>
      <c r="E560">
        <v>11</v>
      </c>
      <c r="F560" s="1">
        <v>1299.99</v>
      </c>
      <c r="G560">
        <v>5</v>
      </c>
      <c r="H560" s="1">
        <v>714.99</v>
      </c>
      <c r="I560" s="1">
        <v>14299.89</v>
      </c>
      <c r="J560" s="1">
        <v>13584.9</v>
      </c>
      <c r="K560" s="1">
        <v>9899.89</v>
      </c>
      <c r="L560" s="1">
        <v>3685.01</v>
      </c>
      <c r="M560" s="1">
        <v>27.13</v>
      </c>
      <c r="N560" s="1" t="s">
        <v>572</v>
      </c>
    </row>
    <row r="561" spans="1:14" x14ac:dyDescent="0.35">
      <c r="A561">
        <v>560</v>
      </c>
      <c r="B561">
        <v>1</v>
      </c>
      <c r="C561">
        <v>14</v>
      </c>
      <c r="D561">
        <v>2</v>
      </c>
      <c r="E561">
        <v>12</v>
      </c>
      <c r="F561" s="1">
        <v>1299.99</v>
      </c>
      <c r="G561">
        <v>0</v>
      </c>
      <c r="H561" s="1">
        <v>0</v>
      </c>
      <c r="I561" s="1">
        <v>15599.88</v>
      </c>
      <c r="J561" s="1">
        <v>15599.88</v>
      </c>
      <c r="K561" s="1">
        <v>10139.879999999999</v>
      </c>
      <c r="L561" s="1">
        <v>5460</v>
      </c>
      <c r="M561" s="1">
        <v>35</v>
      </c>
      <c r="N561" s="1" t="s">
        <v>573</v>
      </c>
    </row>
    <row r="562" spans="1:14" x14ac:dyDescent="0.35">
      <c r="A562">
        <v>561</v>
      </c>
      <c r="B562">
        <v>310</v>
      </c>
      <c r="C562">
        <v>6</v>
      </c>
      <c r="D562">
        <v>3</v>
      </c>
      <c r="E562">
        <v>12</v>
      </c>
      <c r="F562" s="1">
        <v>999.99</v>
      </c>
      <c r="G562">
        <v>20</v>
      </c>
      <c r="H562" s="1">
        <v>2399.98</v>
      </c>
      <c r="I562" s="1">
        <v>11999.88</v>
      </c>
      <c r="J562" s="1">
        <v>9599.9</v>
      </c>
      <c r="K562" s="1">
        <v>8399.8799999999992</v>
      </c>
      <c r="L562" s="1">
        <v>1200.02</v>
      </c>
      <c r="M562" s="1">
        <v>12.5</v>
      </c>
      <c r="N562" s="1" t="s">
        <v>574</v>
      </c>
    </row>
    <row r="563" spans="1:14" x14ac:dyDescent="0.35">
      <c r="A563">
        <v>562</v>
      </c>
      <c r="B563">
        <v>257</v>
      </c>
      <c r="C563">
        <v>3</v>
      </c>
      <c r="D563">
        <v>3</v>
      </c>
      <c r="E563">
        <v>43</v>
      </c>
      <c r="F563" s="1">
        <v>849.99</v>
      </c>
      <c r="G563">
        <v>0</v>
      </c>
      <c r="H563" s="1">
        <v>0</v>
      </c>
      <c r="I563" s="1">
        <v>36549.57</v>
      </c>
      <c r="J563" s="1">
        <v>36549.57</v>
      </c>
      <c r="K563" s="1">
        <v>25584.57</v>
      </c>
      <c r="L563" s="1">
        <v>10965</v>
      </c>
      <c r="M563" s="1">
        <v>30</v>
      </c>
      <c r="N563" s="1" t="s">
        <v>575</v>
      </c>
    </row>
    <row r="564" spans="1:14" x14ac:dyDescent="0.35">
      <c r="A564">
        <v>563</v>
      </c>
      <c r="B564">
        <v>406</v>
      </c>
      <c r="C564">
        <v>10</v>
      </c>
      <c r="D564">
        <v>2</v>
      </c>
      <c r="E564">
        <v>7</v>
      </c>
      <c r="F564" s="1">
        <v>3299.99</v>
      </c>
      <c r="G564">
        <v>0</v>
      </c>
      <c r="H564" s="1">
        <v>0</v>
      </c>
      <c r="I564" s="1">
        <v>23099.93</v>
      </c>
      <c r="J564" s="1">
        <v>23099.93</v>
      </c>
      <c r="K564" s="1">
        <v>15014.93</v>
      </c>
      <c r="L564" s="1">
        <v>8085</v>
      </c>
      <c r="M564" s="1">
        <v>35</v>
      </c>
      <c r="N564" s="1" t="s">
        <v>576</v>
      </c>
    </row>
    <row r="565" spans="1:14" x14ac:dyDescent="0.35">
      <c r="A565">
        <v>564</v>
      </c>
      <c r="B565">
        <v>98</v>
      </c>
      <c r="C565">
        <v>1</v>
      </c>
      <c r="D565">
        <v>2</v>
      </c>
      <c r="E565">
        <v>31</v>
      </c>
      <c r="F565" s="1">
        <v>1299.99</v>
      </c>
      <c r="G565">
        <v>0</v>
      </c>
      <c r="H565" s="1">
        <v>0</v>
      </c>
      <c r="I565" s="1">
        <v>40299.69</v>
      </c>
      <c r="J565" s="1">
        <v>40299.69</v>
      </c>
      <c r="K565" s="1">
        <v>27899.69</v>
      </c>
      <c r="L565" s="1">
        <v>12400</v>
      </c>
      <c r="M565" s="1">
        <v>30.77</v>
      </c>
      <c r="N565" s="1" t="s">
        <v>577</v>
      </c>
    </row>
    <row r="566" spans="1:14" x14ac:dyDescent="0.35">
      <c r="A566">
        <v>565</v>
      </c>
      <c r="B566">
        <v>608</v>
      </c>
      <c r="C566">
        <v>8</v>
      </c>
      <c r="D566">
        <v>5</v>
      </c>
      <c r="E566">
        <v>22</v>
      </c>
      <c r="F566" s="1">
        <v>899.99</v>
      </c>
      <c r="G566">
        <v>5</v>
      </c>
      <c r="H566" s="1">
        <v>989.99</v>
      </c>
      <c r="I566" s="1">
        <v>19799.78</v>
      </c>
      <c r="J566" s="1">
        <v>18809.79</v>
      </c>
      <c r="K566" s="1">
        <v>13859.78</v>
      </c>
      <c r="L566" s="1">
        <v>4950.01</v>
      </c>
      <c r="M566" s="1">
        <v>26.32</v>
      </c>
      <c r="N566" s="1" t="s">
        <v>578</v>
      </c>
    </row>
    <row r="567" spans="1:14" x14ac:dyDescent="0.35">
      <c r="A567">
        <v>566</v>
      </c>
      <c r="B567">
        <v>9</v>
      </c>
      <c r="C567">
        <v>11</v>
      </c>
      <c r="D567">
        <v>1</v>
      </c>
      <c r="E567">
        <v>14</v>
      </c>
      <c r="F567" s="1">
        <v>2299.9899999999998</v>
      </c>
      <c r="G567">
        <v>10</v>
      </c>
      <c r="H567" s="1">
        <v>3219.99</v>
      </c>
      <c r="I567" s="1">
        <v>32199.86</v>
      </c>
      <c r="J567" s="1">
        <v>28979.87</v>
      </c>
      <c r="K567" s="1">
        <v>20929.86</v>
      </c>
      <c r="L567" s="1">
        <v>8050.01</v>
      </c>
      <c r="M567" s="1">
        <v>27.78</v>
      </c>
      <c r="N567" s="1" t="s">
        <v>579</v>
      </c>
    </row>
    <row r="568" spans="1:14" x14ac:dyDescent="0.35">
      <c r="A568">
        <v>567</v>
      </c>
      <c r="B568">
        <v>136</v>
      </c>
      <c r="C568">
        <v>16</v>
      </c>
      <c r="D568">
        <v>1</v>
      </c>
      <c r="E568">
        <v>30</v>
      </c>
      <c r="F568" s="1">
        <v>229.99</v>
      </c>
      <c r="G568">
        <v>5</v>
      </c>
      <c r="H568" s="1">
        <v>344.99</v>
      </c>
      <c r="I568" s="1">
        <v>6899.7</v>
      </c>
      <c r="J568" s="1">
        <v>6554.71</v>
      </c>
      <c r="K568" s="1">
        <v>4829.7</v>
      </c>
      <c r="L568" s="1">
        <v>1725.01</v>
      </c>
      <c r="M568" s="1">
        <v>26.32</v>
      </c>
      <c r="N568" s="1" t="s">
        <v>580</v>
      </c>
    </row>
    <row r="569" spans="1:14" x14ac:dyDescent="0.35">
      <c r="A569">
        <v>568</v>
      </c>
      <c r="B569">
        <v>105</v>
      </c>
      <c r="C569">
        <v>4</v>
      </c>
      <c r="D569">
        <v>3</v>
      </c>
      <c r="E569">
        <v>24</v>
      </c>
      <c r="F569" s="1">
        <v>699.99</v>
      </c>
      <c r="G569">
        <v>0</v>
      </c>
      <c r="H569" s="1">
        <v>0</v>
      </c>
      <c r="I569" s="1">
        <v>16799.759999999998</v>
      </c>
      <c r="J569" s="1">
        <v>16799.759999999998</v>
      </c>
      <c r="K569" s="1">
        <v>11759.76</v>
      </c>
      <c r="L569" s="1">
        <v>5040</v>
      </c>
      <c r="M569" s="1">
        <v>30</v>
      </c>
      <c r="N569" s="1" t="s">
        <v>581</v>
      </c>
    </row>
    <row r="570" spans="1:14" x14ac:dyDescent="0.35">
      <c r="A570">
        <v>569</v>
      </c>
      <c r="B570">
        <v>392</v>
      </c>
      <c r="C570">
        <v>5</v>
      </c>
      <c r="D570">
        <v>2</v>
      </c>
      <c r="E570">
        <v>5</v>
      </c>
      <c r="F570" s="1">
        <v>1919.99</v>
      </c>
      <c r="G570">
        <v>15</v>
      </c>
      <c r="H570" s="1">
        <v>1439.99</v>
      </c>
      <c r="I570" s="1">
        <v>9599.9500000000007</v>
      </c>
      <c r="J570" s="1">
        <v>8159.96</v>
      </c>
      <c r="K570" s="1">
        <v>6719.95</v>
      </c>
      <c r="L570" s="1">
        <v>1440.01</v>
      </c>
      <c r="M570" s="1">
        <v>17.649999999999999</v>
      </c>
      <c r="N570" s="1" t="s">
        <v>582</v>
      </c>
    </row>
    <row r="571" spans="1:14" x14ac:dyDescent="0.35">
      <c r="A571">
        <v>570</v>
      </c>
      <c r="B571">
        <v>9</v>
      </c>
      <c r="C571">
        <v>6</v>
      </c>
      <c r="D571">
        <v>4</v>
      </c>
      <c r="E571">
        <v>23</v>
      </c>
      <c r="F571" s="1">
        <v>999.99</v>
      </c>
      <c r="G571">
        <v>20</v>
      </c>
      <c r="H571" s="1">
        <v>4599.95</v>
      </c>
      <c r="I571" s="1">
        <v>22999.77</v>
      </c>
      <c r="J571" s="1">
        <v>18399.82</v>
      </c>
      <c r="K571" s="1">
        <v>16099.77</v>
      </c>
      <c r="L571" s="1">
        <v>2300.0500000000002</v>
      </c>
      <c r="M571" s="1">
        <v>12.5</v>
      </c>
      <c r="N571" s="1" t="s">
        <v>583</v>
      </c>
    </row>
    <row r="572" spans="1:14" x14ac:dyDescent="0.35">
      <c r="A572">
        <v>571</v>
      </c>
      <c r="B572">
        <v>644</v>
      </c>
      <c r="C572">
        <v>5</v>
      </c>
      <c r="D572">
        <v>4</v>
      </c>
      <c r="E572">
        <v>57</v>
      </c>
      <c r="F572" s="1">
        <v>1919.99</v>
      </c>
      <c r="G572">
        <v>0</v>
      </c>
      <c r="H572" s="1">
        <v>0</v>
      </c>
      <c r="I572" s="1">
        <v>109439.43</v>
      </c>
      <c r="J572" s="1">
        <v>109439.43</v>
      </c>
      <c r="K572" s="1">
        <v>76607.429999999993</v>
      </c>
      <c r="L572" s="1">
        <v>32832</v>
      </c>
      <c r="M572" s="1">
        <v>30</v>
      </c>
      <c r="N572" s="1" t="s">
        <v>584</v>
      </c>
    </row>
    <row r="573" spans="1:14" x14ac:dyDescent="0.35">
      <c r="A573">
        <v>572</v>
      </c>
      <c r="B573">
        <v>103</v>
      </c>
      <c r="C573">
        <v>5</v>
      </c>
      <c r="D573">
        <v>1</v>
      </c>
      <c r="E573">
        <v>38</v>
      </c>
      <c r="F573" s="1">
        <v>1919.99</v>
      </c>
      <c r="G573">
        <v>5</v>
      </c>
      <c r="H573" s="1">
        <v>3647.98</v>
      </c>
      <c r="I573" s="1">
        <v>72959.62</v>
      </c>
      <c r="J573" s="1">
        <v>69311.64</v>
      </c>
      <c r="K573" s="1">
        <v>51071.62</v>
      </c>
      <c r="L573" s="1">
        <v>18240.02</v>
      </c>
      <c r="M573" s="1">
        <v>26.32</v>
      </c>
      <c r="N573" s="1" t="s">
        <v>585</v>
      </c>
    </row>
    <row r="574" spans="1:14" x14ac:dyDescent="0.35">
      <c r="A574">
        <v>573</v>
      </c>
      <c r="B574">
        <v>440</v>
      </c>
      <c r="C574">
        <v>11</v>
      </c>
      <c r="D574">
        <v>2</v>
      </c>
      <c r="E574">
        <v>4</v>
      </c>
      <c r="F574" s="1">
        <v>2299.9899999999998</v>
      </c>
      <c r="G574">
        <v>0</v>
      </c>
      <c r="H574" s="1">
        <v>0</v>
      </c>
      <c r="I574" s="1">
        <v>9199.9599999999991</v>
      </c>
      <c r="J574" s="1">
        <v>9199.9599999999991</v>
      </c>
      <c r="K574" s="1">
        <v>5979.96</v>
      </c>
      <c r="L574" s="1">
        <v>3220</v>
      </c>
      <c r="M574" s="1">
        <v>35</v>
      </c>
      <c r="N574" s="1" t="s">
        <v>586</v>
      </c>
    </row>
    <row r="575" spans="1:14" x14ac:dyDescent="0.35">
      <c r="A575">
        <v>574</v>
      </c>
      <c r="B575">
        <v>87</v>
      </c>
      <c r="C575">
        <v>8</v>
      </c>
      <c r="D575">
        <v>5</v>
      </c>
      <c r="E575">
        <v>20</v>
      </c>
      <c r="F575" s="1">
        <v>899.99</v>
      </c>
      <c r="G575">
        <v>10</v>
      </c>
      <c r="H575" s="1">
        <v>1799.98</v>
      </c>
      <c r="I575" s="1">
        <v>17999.8</v>
      </c>
      <c r="J575" s="1">
        <v>16199.82</v>
      </c>
      <c r="K575" s="1">
        <v>12599.8</v>
      </c>
      <c r="L575" s="1">
        <v>3600.02</v>
      </c>
      <c r="M575" s="1">
        <v>22.22</v>
      </c>
      <c r="N575" s="1" t="s">
        <v>587</v>
      </c>
    </row>
    <row r="576" spans="1:14" x14ac:dyDescent="0.35">
      <c r="A576">
        <v>575</v>
      </c>
      <c r="B576">
        <v>623</v>
      </c>
      <c r="C576">
        <v>10</v>
      </c>
      <c r="D576">
        <v>1</v>
      </c>
      <c r="E576">
        <v>14</v>
      </c>
      <c r="F576" s="1">
        <v>3299.99</v>
      </c>
      <c r="G576">
        <v>0</v>
      </c>
      <c r="H576" s="1">
        <v>0</v>
      </c>
      <c r="I576" s="1">
        <v>46199.86</v>
      </c>
      <c r="J576" s="1">
        <v>46199.86</v>
      </c>
      <c r="K576" s="1">
        <v>30029.86</v>
      </c>
      <c r="L576" s="1">
        <v>16170</v>
      </c>
      <c r="M576" s="1">
        <v>35</v>
      </c>
      <c r="N576" s="1" t="s">
        <v>588</v>
      </c>
    </row>
    <row r="577" spans="1:14" x14ac:dyDescent="0.35">
      <c r="A577">
        <v>576</v>
      </c>
      <c r="B577">
        <v>531</v>
      </c>
      <c r="C577">
        <v>7</v>
      </c>
      <c r="D577">
        <v>4</v>
      </c>
      <c r="E577">
        <v>10</v>
      </c>
      <c r="F577" s="1">
        <v>1319.99</v>
      </c>
      <c r="G577">
        <v>0</v>
      </c>
      <c r="H577" s="1">
        <v>0</v>
      </c>
      <c r="I577" s="1">
        <v>13199.9</v>
      </c>
      <c r="J577" s="1">
        <v>13199.9</v>
      </c>
      <c r="K577" s="1">
        <v>9239.9</v>
      </c>
      <c r="L577" s="1">
        <v>3960</v>
      </c>
      <c r="M577" s="1">
        <v>30</v>
      </c>
      <c r="N577" s="1" t="s">
        <v>589</v>
      </c>
    </row>
    <row r="578" spans="1:14" x14ac:dyDescent="0.35">
      <c r="A578">
        <v>577</v>
      </c>
      <c r="B578">
        <v>246</v>
      </c>
      <c r="C578">
        <v>16</v>
      </c>
      <c r="D578">
        <v>4</v>
      </c>
      <c r="E578">
        <v>15</v>
      </c>
      <c r="F578" s="1">
        <v>229.99</v>
      </c>
      <c r="G578">
        <v>0</v>
      </c>
      <c r="H578" s="1">
        <v>0</v>
      </c>
      <c r="I578" s="1">
        <v>3449.85</v>
      </c>
      <c r="J578" s="1">
        <v>3449.85</v>
      </c>
      <c r="K578" s="1">
        <v>2414.85</v>
      </c>
      <c r="L578" s="1">
        <v>1035</v>
      </c>
      <c r="M578" s="1">
        <v>30</v>
      </c>
      <c r="N578" s="1" t="s">
        <v>590</v>
      </c>
    </row>
    <row r="579" spans="1:14" x14ac:dyDescent="0.35">
      <c r="A579">
        <v>578</v>
      </c>
      <c r="B579">
        <v>654</v>
      </c>
      <c r="C579">
        <v>3</v>
      </c>
      <c r="D579">
        <v>5</v>
      </c>
      <c r="E579">
        <v>2</v>
      </c>
      <c r="F579" s="1">
        <v>849.99</v>
      </c>
      <c r="G579">
        <v>0</v>
      </c>
      <c r="H579" s="1">
        <v>0</v>
      </c>
      <c r="I579" s="1">
        <v>1699.98</v>
      </c>
      <c r="J579" s="1">
        <v>1699.98</v>
      </c>
      <c r="K579" s="1">
        <v>1189.98</v>
      </c>
      <c r="L579" s="1">
        <v>510</v>
      </c>
      <c r="M579" s="1">
        <v>30</v>
      </c>
      <c r="N579" s="1" t="s">
        <v>591</v>
      </c>
    </row>
    <row r="580" spans="1:14" x14ac:dyDescent="0.35">
      <c r="A580">
        <v>579</v>
      </c>
      <c r="B580">
        <v>136</v>
      </c>
      <c r="C580">
        <v>13</v>
      </c>
      <c r="D580">
        <v>5</v>
      </c>
      <c r="E580">
        <v>7</v>
      </c>
      <c r="F580" s="1">
        <v>3299.99</v>
      </c>
      <c r="G580">
        <v>0</v>
      </c>
      <c r="H580" s="1">
        <v>0</v>
      </c>
      <c r="I580" s="1">
        <v>23099.93</v>
      </c>
      <c r="J580" s="1">
        <v>23099.93</v>
      </c>
      <c r="K580" s="1">
        <v>15014.93</v>
      </c>
      <c r="L580" s="1">
        <v>8085</v>
      </c>
      <c r="M580" s="1">
        <v>35</v>
      </c>
      <c r="N580" s="1" t="s">
        <v>592</v>
      </c>
    </row>
    <row r="581" spans="1:14" x14ac:dyDescent="0.35">
      <c r="A581">
        <v>580</v>
      </c>
      <c r="B581">
        <v>700</v>
      </c>
      <c r="C581">
        <v>6</v>
      </c>
      <c r="D581">
        <v>4</v>
      </c>
      <c r="E581">
        <v>10</v>
      </c>
      <c r="F581" s="1">
        <v>999.99</v>
      </c>
      <c r="G581">
        <v>0</v>
      </c>
      <c r="H581" s="1">
        <v>0</v>
      </c>
      <c r="I581" s="1">
        <v>9999.9</v>
      </c>
      <c r="J581" s="1">
        <v>9999.9</v>
      </c>
      <c r="K581" s="1">
        <v>6999.9</v>
      </c>
      <c r="L581" s="1">
        <v>3000</v>
      </c>
      <c r="M581" s="1">
        <v>30</v>
      </c>
      <c r="N581" s="1" t="s">
        <v>593</v>
      </c>
    </row>
    <row r="582" spans="1:14" x14ac:dyDescent="0.35">
      <c r="A582">
        <v>581</v>
      </c>
      <c r="B582">
        <v>70</v>
      </c>
      <c r="C582">
        <v>1</v>
      </c>
      <c r="D582">
        <v>3</v>
      </c>
      <c r="E582">
        <v>14</v>
      </c>
      <c r="F582" s="1">
        <v>1299.99</v>
      </c>
      <c r="G582">
        <v>0</v>
      </c>
      <c r="H582" s="1">
        <v>0</v>
      </c>
      <c r="I582" s="1">
        <v>18199.86</v>
      </c>
      <c r="J582" s="1">
        <v>18199.86</v>
      </c>
      <c r="K582" s="1">
        <v>12599.86</v>
      </c>
      <c r="L582" s="1">
        <v>5600</v>
      </c>
      <c r="M582" s="1">
        <v>30.77</v>
      </c>
      <c r="N582" s="1" t="s">
        <v>594</v>
      </c>
    </row>
    <row r="583" spans="1:14" x14ac:dyDescent="0.35">
      <c r="A583">
        <v>582</v>
      </c>
      <c r="B583">
        <v>408</v>
      </c>
      <c r="C583">
        <v>10</v>
      </c>
      <c r="D583">
        <v>5</v>
      </c>
      <c r="E583">
        <v>13</v>
      </c>
      <c r="F583" s="1">
        <v>3299.99</v>
      </c>
      <c r="G583">
        <v>5</v>
      </c>
      <c r="H583" s="1">
        <v>2144.9899999999998</v>
      </c>
      <c r="I583" s="1">
        <v>42899.87</v>
      </c>
      <c r="J583" s="1">
        <v>40754.879999999997</v>
      </c>
      <c r="K583" s="1">
        <v>27884.87</v>
      </c>
      <c r="L583" s="1">
        <v>12870.01</v>
      </c>
      <c r="M583" s="1">
        <v>31.58</v>
      </c>
      <c r="N583" s="1" t="s">
        <v>595</v>
      </c>
    </row>
    <row r="584" spans="1:14" x14ac:dyDescent="0.35">
      <c r="A584">
        <v>583</v>
      </c>
      <c r="B584">
        <v>719</v>
      </c>
      <c r="C584">
        <v>13</v>
      </c>
      <c r="D584">
        <v>1</v>
      </c>
      <c r="E584">
        <v>5</v>
      </c>
      <c r="F584" s="1">
        <v>3299.99</v>
      </c>
      <c r="G584">
        <v>5</v>
      </c>
      <c r="H584" s="1">
        <v>825</v>
      </c>
      <c r="I584" s="1">
        <v>16499.95</v>
      </c>
      <c r="J584" s="1">
        <v>15674.95</v>
      </c>
      <c r="K584" s="1">
        <v>10724.95</v>
      </c>
      <c r="L584" s="1">
        <v>4950</v>
      </c>
      <c r="M584" s="1">
        <v>31.58</v>
      </c>
      <c r="N584" s="1" t="s">
        <v>596</v>
      </c>
    </row>
    <row r="585" spans="1:14" x14ac:dyDescent="0.35">
      <c r="A585">
        <v>584</v>
      </c>
      <c r="B585">
        <v>318</v>
      </c>
      <c r="C585">
        <v>3</v>
      </c>
      <c r="D585">
        <v>5</v>
      </c>
      <c r="E585">
        <v>27</v>
      </c>
      <c r="F585" s="1">
        <v>849.99</v>
      </c>
      <c r="G585">
        <v>25</v>
      </c>
      <c r="H585" s="1">
        <v>5737.43</v>
      </c>
      <c r="I585" s="1">
        <v>22949.73</v>
      </c>
      <c r="J585" s="1">
        <v>17212.3</v>
      </c>
      <c r="K585" s="1">
        <v>16064.73</v>
      </c>
      <c r="L585" s="1">
        <v>1147.57</v>
      </c>
      <c r="M585" s="1">
        <v>6.67</v>
      </c>
      <c r="N585" s="1" t="s">
        <v>597</v>
      </c>
    </row>
    <row r="586" spans="1:14" x14ac:dyDescent="0.35">
      <c r="A586">
        <v>585</v>
      </c>
      <c r="B586">
        <v>550</v>
      </c>
      <c r="C586">
        <v>11</v>
      </c>
      <c r="D586">
        <v>4</v>
      </c>
      <c r="E586">
        <v>10</v>
      </c>
      <c r="F586" s="1">
        <v>2299.9899999999998</v>
      </c>
      <c r="G586">
        <v>0</v>
      </c>
      <c r="H586" s="1">
        <v>0</v>
      </c>
      <c r="I586" s="1">
        <v>22999.9</v>
      </c>
      <c r="J586" s="1">
        <v>22999.9</v>
      </c>
      <c r="K586" s="1">
        <v>14949.9</v>
      </c>
      <c r="L586" s="1">
        <v>8050</v>
      </c>
      <c r="M586" s="1">
        <v>35</v>
      </c>
      <c r="N586" s="1" t="s">
        <v>598</v>
      </c>
    </row>
    <row r="587" spans="1:14" x14ac:dyDescent="0.35">
      <c r="A587">
        <v>586</v>
      </c>
      <c r="B587">
        <v>716</v>
      </c>
      <c r="C587">
        <v>14</v>
      </c>
      <c r="D587">
        <v>2</v>
      </c>
      <c r="E587">
        <v>2</v>
      </c>
      <c r="F587" s="1">
        <v>1299.99</v>
      </c>
      <c r="G587">
        <v>0</v>
      </c>
      <c r="H587" s="1">
        <v>0</v>
      </c>
      <c r="I587" s="1">
        <v>2599.98</v>
      </c>
      <c r="J587" s="1">
        <v>2599.98</v>
      </c>
      <c r="K587" s="1">
        <v>1689.98</v>
      </c>
      <c r="L587" s="1">
        <v>910</v>
      </c>
      <c r="M587" s="1">
        <v>35</v>
      </c>
      <c r="N587" s="1" t="s">
        <v>599</v>
      </c>
    </row>
    <row r="588" spans="1:14" x14ac:dyDescent="0.35">
      <c r="A588">
        <v>587</v>
      </c>
      <c r="B588">
        <v>445</v>
      </c>
      <c r="C588">
        <v>4</v>
      </c>
      <c r="D588">
        <v>4</v>
      </c>
      <c r="E588">
        <v>40</v>
      </c>
      <c r="F588" s="1">
        <v>699.99</v>
      </c>
      <c r="G588">
        <v>10</v>
      </c>
      <c r="H588" s="1">
        <v>2799.96</v>
      </c>
      <c r="I588" s="1">
        <v>27999.599999999999</v>
      </c>
      <c r="J588" s="1">
        <v>25199.64</v>
      </c>
      <c r="K588" s="1">
        <v>19599.599999999999</v>
      </c>
      <c r="L588" s="1">
        <v>5600.04</v>
      </c>
      <c r="M588" s="1">
        <v>22.22</v>
      </c>
      <c r="N588" s="1" t="s">
        <v>600</v>
      </c>
    </row>
    <row r="589" spans="1:14" x14ac:dyDescent="0.35">
      <c r="A589">
        <v>588</v>
      </c>
      <c r="B589">
        <v>317</v>
      </c>
      <c r="C589">
        <v>6</v>
      </c>
      <c r="D589">
        <v>1</v>
      </c>
      <c r="E589">
        <v>2</v>
      </c>
      <c r="F589" s="1">
        <v>999.99</v>
      </c>
      <c r="G589">
        <v>20</v>
      </c>
      <c r="H589" s="1">
        <v>400</v>
      </c>
      <c r="I589" s="1">
        <v>1999.98</v>
      </c>
      <c r="J589" s="1">
        <v>1599.98</v>
      </c>
      <c r="K589" s="1">
        <v>1399.98</v>
      </c>
      <c r="L589" s="1">
        <v>200</v>
      </c>
      <c r="M589" s="1">
        <v>12.5</v>
      </c>
      <c r="N589" s="1" t="s">
        <v>601</v>
      </c>
    </row>
    <row r="590" spans="1:14" x14ac:dyDescent="0.35">
      <c r="A590">
        <v>589</v>
      </c>
      <c r="B590">
        <v>719</v>
      </c>
      <c r="C590">
        <v>1</v>
      </c>
      <c r="D590">
        <v>2</v>
      </c>
      <c r="E590">
        <v>64</v>
      </c>
      <c r="F590" s="1">
        <v>1299.99</v>
      </c>
      <c r="G590">
        <v>5</v>
      </c>
      <c r="H590" s="1">
        <v>4159.97</v>
      </c>
      <c r="I590" s="1">
        <v>83199.360000000001</v>
      </c>
      <c r="J590" s="1">
        <v>79039.39</v>
      </c>
      <c r="K590" s="1">
        <v>57599.360000000001</v>
      </c>
      <c r="L590" s="1">
        <v>21440.03</v>
      </c>
      <c r="M590" s="1">
        <v>27.13</v>
      </c>
      <c r="N590" s="1" t="s">
        <v>602</v>
      </c>
    </row>
    <row r="591" spans="1:14" x14ac:dyDescent="0.35">
      <c r="A591">
        <v>590</v>
      </c>
      <c r="B591">
        <v>530</v>
      </c>
      <c r="C591">
        <v>9</v>
      </c>
      <c r="D591">
        <v>2</v>
      </c>
      <c r="E591">
        <v>12</v>
      </c>
      <c r="F591" s="1">
        <v>219.99</v>
      </c>
      <c r="G591">
        <v>0</v>
      </c>
      <c r="H591" s="1">
        <v>0</v>
      </c>
      <c r="I591" s="1">
        <v>2639.88</v>
      </c>
      <c r="J591" s="1">
        <v>2639.88</v>
      </c>
      <c r="K591" s="1">
        <v>1847.88</v>
      </c>
      <c r="L591" s="1">
        <v>792</v>
      </c>
      <c r="M591" s="1">
        <v>30</v>
      </c>
      <c r="N591" s="1" t="s">
        <v>603</v>
      </c>
    </row>
    <row r="592" spans="1:14" x14ac:dyDescent="0.35">
      <c r="A592">
        <v>591</v>
      </c>
      <c r="B592">
        <v>276</v>
      </c>
      <c r="C592">
        <v>4</v>
      </c>
      <c r="D592">
        <v>1</v>
      </c>
      <c r="E592">
        <v>43</v>
      </c>
      <c r="F592" s="1">
        <v>699.99</v>
      </c>
      <c r="G592">
        <v>5</v>
      </c>
      <c r="H592" s="1">
        <v>1504.98</v>
      </c>
      <c r="I592" s="1">
        <v>30099.57</v>
      </c>
      <c r="J592" s="1">
        <v>28594.59</v>
      </c>
      <c r="K592" s="1">
        <v>21069.57</v>
      </c>
      <c r="L592" s="1">
        <v>7525.02</v>
      </c>
      <c r="M592" s="1">
        <v>26.32</v>
      </c>
      <c r="N592" s="1" t="s">
        <v>604</v>
      </c>
    </row>
    <row r="593" spans="1:14" x14ac:dyDescent="0.35">
      <c r="A593">
        <v>592</v>
      </c>
      <c r="B593">
        <v>537</v>
      </c>
      <c r="C593">
        <v>3</v>
      </c>
      <c r="D593">
        <v>3</v>
      </c>
      <c r="E593">
        <v>46</v>
      </c>
      <c r="F593" s="1">
        <v>849.99</v>
      </c>
      <c r="G593">
        <v>10</v>
      </c>
      <c r="H593" s="1">
        <v>3909.95</v>
      </c>
      <c r="I593" s="1">
        <v>39099.54</v>
      </c>
      <c r="J593" s="1">
        <v>35189.589999999997</v>
      </c>
      <c r="K593" s="1">
        <v>27369.54</v>
      </c>
      <c r="L593" s="1">
        <v>7820.05</v>
      </c>
      <c r="M593" s="1">
        <v>22.22</v>
      </c>
      <c r="N593" s="1" t="s">
        <v>605</v>
      </c>
    </row>
    <row r="594" spans="1:14" x14ac:dyDescent="0.35">
      <c r="A594">
        <v>593</v>
      </c>
      <c r="B594">
        <v>79</v>
      </c>
      <c r="C594">
        <v>16</v>
      </c>
      <c r="D594">
        <v>4</v>
      </c>
      <c r="E594">
        <v>66</v>
      </c>
      <c r="F594" s="1">
        <v>229.99</v>
      </c>
      <c r="G594">
        <v>0</v>
      </c>
      <c r="H594" s="1">
        <v>0</v>
      </c>
      <c r="I594" s="1">
        <v>15179.34</v>
      </c>
      <c r="J594" s="1">
        <v>15179.34</v>
      </c>
      <c r="K594" s="1">
        <v>10625.34</v>
      </c>
      <c r="L594" s="1">
        <v>4554</v>
      </c>
      <c r="M594" s="1">
        <v>30</v>
      </c>
      <c r="N594" s="1" t="s">
        <v>606</v>
      </c>
    </row>
    <row r="595" spans="1:14" x14ac:dyDescent="0.35">
      <c r="A595">
        <v>594</v>
      </c>
      <c r="B595">
        <v>512</v>
      </c>
      <c r="C595">
        <v>6</v>
      </c>
      <c r="D595">
        <v>3</v>
      </c>
      <c r="E595">
        <v>11</v>
      </c>
      <c r="F595" s="1">
        <v>999.99</v>
      </c>
      <c r="G595">
        <v>0</v>
      </c>
      <c r="H595" s="1">
        <v>0</v>
      </c>
      <c r="I595" s="1">
        <v>10999.89</v>
      </c>
      <c r="J595" s="1">
        <v>10999.89</v>
      </c>
      <c r="K595" s="1">
        <v>7699.89</v>
      </c>
      <c r="L595" s="1">
        <v>3300</v>
      </c>
      <c r="M595" s="1">
        <v>30</v>
      </c>
      <c r="N595" s="1" t="s">
        <v>607</v>
      </c>
    </row>
    <row r="596" spans="1:14" x14ac:dyDescent="0.35">
      <c r="A596">
        <v>595</v>
      </c>
      <c r="B596">
        <v>106</v>
      </c>
      <c r="C596">
        <v>4</v>
      </c>
      <c r="D596">
        <v>2</v>
      </c>
      <c r="E596">
        <v>48</v>
      </c>
      <c r="F596" s="1">
        <v>699.99</v>
      </c>
      <c r="G596">
        <v>10</v>
      </c>
      <c r="H596" s="1">
        <v>3359.95</v>
      </c>
      <c r="I596" s="1">
        <v>33599.519999999997</v>
      </c>
      <c r="J596" s="1">
        <v>30239.57</v>
      </c>
      <c r="K596" s="1">
        <v>23519.52</v>
      </c>
      <c r="L596" s="1">
        <v>6720.05</v>
      </c>
      <c r="M596" s="1">
        <v>22.22</v>
      </c>
      <c r="N596" s="1" t="s">
        <v>608</v>
      </c>
    </row>
    <row r="597" spans="1:14" x14ac:dyDescent="0.35">
      <c r="A597">
        <v>596</v>
      </c>
      <c r="B597">
        <v>46</v>
      </c>
      <c r="C597">
        <v>1</v>
      </c>
      <c r="D597">
        <v>2</v>
      </c>
      <c r="E597">
        <v>3</v>
      </c>
      <c r="F597" s="1">
        <v>1299.99</v>
      </c>
      <c r="G597">
        <v>5</v>
      </c>
      <c r="H597" s="1">
        <v>195</v>
      </c>
      <c r="I597" s="1">
        <v>3899.97</v>
      </c>
      <c r="J597" s="1">
        <v>3704.97</v>
      </c>
      <c r="K597" s="1">
        <v>2699.97</v>
      </c>
      <c r="L597" s="1">
        <v>1005</v>
      </c>
      <c r="M597" s="1">
        <v>27.13</v>
      </c>
      <c r="N597" s="1" t="s">
        <v>609</v>
      </c>
    </row>
    <row r="598" spans="1:14" x14ac:dyDescent="0.35">
      <c r="A598">
        <v>597</v>
      </c>
      <c r="B598">
        <v>393</v>
      </c>
      <c r="C598">
        <v>5</v>
      </c>
      <c r="D598">
        <v>2</v>
      </c>
      <c r="E598">
        <v>3</v>
      </c>
      <c r="F598" s="1">
        <v>1919.99</v>
      </c>
      <c r="G598">
        <v>15</v>
      </c>
      <c r="H598" s="1">
        <v>864</v>
      </c>
      <c r="I598" s="1">
        <v>5759.97</v>
      </c>
      <c r="J598" s="1">
        <v>4895.97</v>
      </c>
      <c r="K598" s="1">
        <v>4031.97</v>
      </c>
      <c r="L598" s="1">
        <v>864</v>
      </c>
      <c r="M598" s="1">
        <v>17.649999999999999</v>
      </c>
      <c r="N598" s="1" t="s">
        <v>610</v>
      </c>
    </row>
    <row r="599" spans="1:14" x14ac:dyDescent="0.35">
      <c r="A599">
        <v>598</v>
      </c>
      <c r="B599">
        <v>672</v>
      </c>
      <c r="C599">
        <v>14</v>
      </c>
      <c r="D599">
        <v>2</v>
      </c>
      <c r="E599">
        <v>11</v>
      </c>
      <c r="F599" s="1">
        <v>1299.99</v>
      </c>
      <c r="G599">
        <v>0</v>
      </c>
      <c r="H599" s="1">
        <v>0</v>
      </c>
      <c r="I599" s="1">
        <v>14299.89</v>
      </c>
      <c r="J599" s="1">
        <v>14299.89</v>
      </c>
      <c r="K599" s="1">
        <v>9294.89</v>
      </c>
      <c r="L599" s="1">
        <v>5005</v>
      </c>
      <c r="M599" s="1">
        <v>35</v>
      </c>
      <c r="N599" s="1" t="s">
        <v>611</v>
      </c>
    </row>
    <row r="600" spans="1:14" x14ac:dyDescent="0.35">
      <c r="A600">
        <v>599</v>
      </c>
      <c r="B600">
        <v>328</v>
      </c>
      <c r="C600">
        <v>9</v>
      </c>
      <c r="D600">
        <v>1</v>
      </c>
      <c r="E600">
        <v>37</v>
      </c>
      <c r="F600" s="1">
        <v>219.99</v>
      </c>
      <c r="G600">
        <v>5</v>
      </c>
      <c r="H600" s="1">
        <v>406.98</v>
      </c>
      <c r="I600" s="1">
        <v>8139.63</v>
      </c>
      <c r="J600" s="1">
        <v>7732.65</v>
      </c>
      <c r="K600" s="1">
        <v>5697.63</v>
      </c>
      <c r="L600" s="1">
        <v>2035.02</v>
      </c>
      <c r="M600" s="1">
        <v>26.32</v>
      </c>
      <c r="N600" s="1" t="s">
        <v>612</v>
      </c>
    </row>
    <row r="601" spans="1:14" x14ac:dyDescent="0.35">
      <c r="A601">
        <v>600</v>
      </c>
      <c r="B601">
        <v>515</v>
      </c>
      <c r="C601">
        <v>2</v>
      </c>
      <c r="D601">
        <v>2</v>
      </c>
      <c r="E601">
        <v>15</v>
      </c>
      <c r="F601" s="1">
        <v>1199.99</v>
      </c>
      <c r="G601">
        <v>10</v>
      </c>
      <c r="H601" s="1">
        <v>1799.98</v>
      </c>
      <c r="I601" s="1">
        <v>17999.849999999999</v>
      </c>
      <c r="J601" s="1">
        <v>16199.87</v>
      </c>
      <c r="K601" s="1">
        <v>12599.85</v>
      </c>
      <c r="L601" s="1">
        <v>3600.02</v>
      </c>
      <c r="M601" s="1">
        <v>22.22</v>
      </c>
      <c r="N601" s="1" t="s">
        <v>613</v>
      </c>
    </row>
    <row r="602" spans="1:14" x14ac:dyDescent="0.35">
      <c r="A602">
        <v>601</v>
      </c>
      <c r="B602">
        <v>411</v>
      </c>
      <c r="C602">
        <v>3</v>
      </c>
      <c r="D602">
        <v>4</v>
      </c>
      <c r="E602">
        <v>19</v>
      </c>
      <c r="F602" s="1">
        <v>849.99</v>
      </c>
      <c r="G602">
        <v>0</v>
      </c>
      <c r="H602" s="1">
        <v>0</v>
      </c>
      <c r="I602" s="1">
        <v>16149.81</v>
      </c>
      <c r="J602" s="1">
        <v>16149.81</v>
      </c>
      <c r="K602" s="1">
        <v>11304.81</v>
      </c>
      <c r="L602" s="1">
        <v>4845</v>
      </c>
      <c r="M602" s="1">
        <v>30</v>
      </c>
      <c r="N602" s="1" t="s">
        <v>614</v>
      </c>
    </row>
    <row r="603" spans="1:14" x14ac:dyDescent="0.35">
      <c r="A603">
        <v>602</v>
      </c>
      <c r="B603">
        <v>89</v>
      </c>
      <c r="C603">
        <v>15</v>
      </c>
      <c r="D603">
        <v>1</v>
      </c>
      <c r="E603">
        <v>48</v>
      </c>
      <c r="F603" s="1">
        <v>429.99</v>
      </c>
      <c r="G603">
        <v>0</v>
      </c>
      <c r="H603" s="1">
        <v>0</v>
      </c>
      <c r="I603" s="1">
        <v>20639.52</v>
      </c>
      <c r="J603" s="1">
        <v>20639.52</v>
      </c>
      <c r="K603" s="1">
        <v>14447.52</v>
      </c>
      <c r="L603" s="1">
        <v>6192</v>
      </c>
      <c r="M603" s="1">
        <v>30</v>
      </c>
      <c r="N603" s="1" t="s">
        <v>615</v>
      </c>
    </row>
    <row r="604" spans="1:14" x14ac:dyDescent="0.35">
      <c r="A604">
        <v>603</v>
      </c>
      <c r="B604">
        <v>578</v>
      </c>
      <c r="C604">
        <v>10</v>
      </c>
      <c r="D604">
        <v>5</v>
      </c>
      <c r="E604">
        <v>4</v>
      </c>
      <c r="F604" s="1">
        <v>3299.99</v>
      </c>
      <c r="G604">
        <v>5</v>
      </c>
      <c r="H604" s="1">
        <v>660</v>
      </c>
      <c r="I604" s="1">
        <v>13199.96</v>
      </c>
      <c r="J604" s="1">
        <v>12539.96</v>
      </c>
      <c r="K604" s="1">
        <v>8579.9599999999991</v>
      </c>
      <c r="L604" s="1">
        <v>3960</v>
      </c>
      <c r="M604" s="1">
        <v>31.58</v>
      </c>
      <c r="N604" s="1" t="s">
        <v>616</v>
      </c>
    </row>
    <row r="605" spans="1:14" x14ac:dyDescent="0.35">
      <c r="A605">
        <v>604</v>
      </c>
      <c r="B605">
        <v>606</v>
      </c>
      <c r="C605">
        <v>16</v>
      </c>
      <c r="D605">
        <v>2</v>
      </c>
      <c r="E605">
        <v>70</v>
      </c>
      <c r="F605" s="1">
        <v>229.99</v>
      </c>
      <c r="G605">
        <v>0</v>
      </c>
      <c r="H605" s="1">
        <v>0</v>
      </c>
      <c r="I605" s="1">
        <v>16099.3</v>
      </c>
      <c r="J605" s="1">
        <v>16099.3</v>
      </c>
      <c r="K605" s="1">
        <v>11269.3</v>
      </c>
      <c r="L605" s="1">
        <v>4830</v>
      </c>
      <c r="M605" s="1">
        <v>30</v>
      </c>
      <c r="N605" s="1" t="s">
        <v>617</v>
      </c>
    </row>
    <row r="606" spans="1:14" x14ac:dyDescent="0.35">
      <c r="A606">
        <v>605</v>
      </c>
      <c r="B606">
        <v>7</v>
      </c>
      <c r="C606">
        <v>14</v>
      </c>
      <c r="D606">
        <v>1</v>
      </c>
      <c r="E606">
        <v>4</v>
      </c>
      <c r="F606" s="1">
        <v>1299.99</v>
      </c>
      <c r="G606">
        <v>15</v>
      </c>
      <c r="H606" s="1">
        <v>779.99</v>
      </c>
      <c r="I606" s="1">
        <v>5199.96</v>
      </c>
      <c r="J606" s="1">
        <v>4419.97</v>
      </c>
      <c r="K606" s="1">
        <v>3379.96</v>
      </c>
      <c r="L606" s="1">
        <v>1040.01</v>
      </c>
      <c r="M606" s="1">
        <v>23.53</v>
      </c>
      <c r="N606" s="1" t="s">
        <v>618</v>
      </c>
    </row>
    <row r="607" spans="1:14" x14ac:dyDescent="0.35">
      <c r="A607">
        <v>606</v>
      </c>
      <c r="B607">
        <v>652</v>
      </c>
      <c r="C607">
        <v>1</v>
      </c>
      <c r="D607">
        <v>3</v>
      </c>
      <c r="E607">
        <v>1</v>
      </c>
      <c r="F607" s="1">
        <v>1299.99</v>
      </c>
      <c r="G607">
        <v>5</v>
      </c>
      <c r="H607" s="1">
        <v>65</v>
      </c>
      <c r="I607" s="1">
        <v>1299.99</v>
      </c>
      <c r="J607" s="1">
        <v>1234.99</v>
      </c>
      <c r="K607" s="1">
        <v>899.99</v>
      </c>
      <c r="L607" s="1">
        <v>335</v>
      </c>
      <c r="M607" s="1">
        <v>27.13</v>
      </c>
      <c r="N607" s="1" t="s">
        <v>619</v>
      </c>
    </row>
    <row r="608" spans="1:14" x14ac:dyDescent="0.35">
      <c r="A608">
        <v>607</v>
      </c>
      <c r="B608">
        <v>315</v>
      </c>
      <c r="C608">
        <v>4</v>
      </c>
      <c r="D608">
        <v>2</v>
      </c>
      <c r="E608">
        <v>68</v>
      </c>
      <c r="F608" s="1">
        <v>699.99</v>
      </c>
      <c r="G608">
        <v>0</v>
      </c>
      <c r="H608" s="1">
        <v>0</v>
      </c>
      <c r="I608" s="1">
        <v>47599.32</v>
      </c>
      <c r="J608" s="1">
        <v>47599.32</v>
      </c>
      <c r="K608" s="1">
        <v>33319.32</v>
      </c>
      <c r="L608" s="1">
        <v>14280</v>
      </c>
      <c r="M608" s="1">
        <v>30</v>
      </c>
      <c r="N608" s="1" t="s">
        <v>620</v>
      </c>
    </row>
    <row r="609" spans="1:14" x14ac:dyDescent="0.35">
      <c r="A609">
        <v>608</v>
      </c>
      <c r="B609">
        <v>504</v>
      </c>
      <c r="C609">
        <v>2</v>
      </c>
      <c r="D609">
        <v>2</v>
      </c>
      <c r="E609">
        <v>46</v>
      </c>
      <c r="F609" s="1">
        <v>1199.99</v>
      </c>
      <c r="G609">
        <v>0</v>
      </c>
      <c r="H609" s="1">
        <v>0</v>
      </c>
      <c r="I609" s="1">
        <v>55199.54</v>
      </c>
      <c r="J609" s="1">
        <v>55199.54</v>
      </c>
      <c r="K609" s="1">
        <v>38639.54</v>
      </c>
      <c r="L609" s="1">
        <v>16560</v>
      </c>
      <c r="M609" s="1">
        <v>30</v>
      </c>
      <c r="N609" s="1" t="s">
        <v>621</v>
      </c>
    </row>
    <row r="610" spans="1:14" x14ac:dyDescent="0.35">
      <c r="A610">
        <v>609</v>
      </c>
      <c r="B610">
        <v>45</v>
      </c>
      <c r="C610">
        <v>8</v>
      </c>
      <c r="D610">
        <v>5</v>
      </c>
      <c r="E610">
        <v>14</v>
      </c>
      <c r="F610" s="1">
        <v>899.99</v>
      </c>
      <c r="G610">
        <v>0</v>
      </c>
      <c r="H610" s="1">
        <v>0</v>
      </c>
      <c r="I610" s="1">
        <v>12599.86</v>
      </c>
      <c r="J610" s="1">
        <v>12599.86</v>
      </c>
      <c r="K610" s="1">
        <v>8819.86</v>
      </c>
      <c r="L610" s="1">
        <v>3780</v>
      </c>
      <c r="M610" s="1">
        <v>30</v>
      </c>
      <c r="N610" s="1" t="s">
        <v>622</v>
      </c>
    </row>
    <row r="611" spans="1:14" x14ac:dyDescent="0.35">
      <c r="A611">
        <v>610</v>
      </c>
      <c r="B611">
        <v>87</v>
      </c>
      <c r="C611">
        <v>4</v>
      </c>
      <c r="D611">
        <v>5</v>
      </c>
      <c r="E611">
        <v>9</v>
      </c>
      <c r="F611" s="1">
        <v>699.99</v>
      </c>
      <c r="G611">
        <v>5</v>
      </c>
      <c r="H611" s="1">
        <v>315</v>
      </c>
      <c r="I611" s="1">
        <v>6299.91</v>
      </c>
      <c r="J611" s="1">
        <v>5984.91</v>
      </c>
      <c r="K611" s="1">
        <v>4409.91</v>
      </c>
      <c r="L611" s="1">
        <v>1575</v>
      </c>
      <c r="M611" s="1">
        <v>26.32</v>
      </c>
      <c r="N611" s="1" t="s">
        <v>623</v>
      </c>
    </row>
    <row r="612" spans="1:14" x14ac:dyDescent="0.35">
      <c r="A612">
        <v>611</v>
      </c>
      <c r="B612">
        <v>607</v>
      </c>
      <c r="C612">
        <v>2</v>
      </c>
      <c r="D612">
        <v>4</v>
      </c>
      <c r="E612">
        <v>43</v>
      </c>
      <c r="F612" s="1">
        <v>1199.99</v>
      </c>
      <c r="G612">
        <v>0</v>
      </c>
      <c r="H612" s="1">
        <v>0</v>
      </c>
      <c r="I612" s="1">
        <v>51599.57</v>
      </c>
      <c r="J612" s="1">
        <v>51599.57</v>
      </c>
      <c r="K612" s="1">
        <v>36119.57</v>
      </c>
      <c r="L612" s="1">
        <v>15480</v>
      </c>
      <c r="M612" s="1">
        <v>30</v>
      </c>
      <c r="N612" s="1" t="s">
        <v>624</v>
      </c>
    </row>
    <row r="613" spans="1:14" x14ac:dyDescent="0.35">
      <c r="A613">
        <v>612</v>
      </c>
      <c r="B613">
        <v>299</v>
      </c>
      <c r="C613">
        <v>9</v>
      </c>
      <c r="D613">
        <v>3</v>
      </c>
      <c r="E613">
        <v>26</v>
      </c>
      <c r="F613" s="1">
        <v>219.99</v>
      </c>
      <c r="G613">
        <v>0</v>
      </c>
      <c r="H613" s="1">
        <v>0</v>
      </c>
      <c r="I613" s="1">
        <v>5719.74</v>
      </c>
      <c r="J613" s="1">
        <v>5719.74</v>
      </c>
      <c r="K613" s="1">
        <v>4003.74</v>
      </c>
      <c r="L613" s="1">
        <v>1716</v>
      </c>
      <c r="M613" s="1">
        <v>30</v>
      </c>
      <c r="N613" s="1" t="s">
        <v>625</v>
      </c>
    </row>
    <row r="614" spans="1:14" x14ac:dyDescent="0.35">
      <c r="A614">
        <v>613</v>
      </c>
      <c r="B614">
        <v>464</v>
      </c>
      <c r="C614">
        <v>9</v>
      </c>
      <c r="D614">
        <v>2</v>
      </c>
      <c r="E614">
        <v>3</v>
      </c>
      <c r="F614" s="1">
        <v>219.99</v>
      </c>
      <c r="G614">
        <v>0</v>
      </c>
      <c r="H614" s="1">
        <v>0</v>
      </c>
      <c r="I614" s="1">
        <v>659.97</v>
      </c>
      <c r="J614" s="1">
        <v>659.97</v>
      </c>
      <c r="K614" s="1">
        <v>461.97</v>
      </c>
      <c r="L614" s="1">
        <v>198</v>
      </c>
      <c r="M614" s="1">
        <v>30</v>
      </c>
      <c r="N614" s="1" t="s">
        <v>626</v>
      </c>
    </row>
    <row r="615" spans="1:14" x14ac:dyDescent="0.35">
      <c r="A615">
        <v>614</v>
      </c>
      <c r="B615">
        <v>599</v>
      </c>
      <c r="C615">
        <v>4</v>
      </c>
      <c r="D615">
        <v>2</v>
      </c>
      <c r="E615">
        <v>7</v>
      </c>
      <c r="F615" s="1">
        <v>699.99</v>
      </c>
      <c r="G615">
        <v>0</v>
      </c>
      <c r="H615" s="1">
        <v>0</v>
      </c>
      <c r="I615" s="1">
        <v>4899.93</v>
      </c>
      <c r="J615" s="1">
        <v>4899.93</v>
      </c>
      <c r="K615" s="1">
        <v>3429.93</v>
      </c>
      <c r="L615" s="1">
        <v>1470</v>
      </c>
      <c r="M615" s="1">
        <v>30</v>
      </c>
      <c r="N615" s="1" t="s">
        <v>627</v>
      </c>
    </row>
    <row r="616" spans="1:14" x14ac:dyDescent="0.35">
      <c r="A616">
        <v>615</v>
      </c>
      <c r="B616">
        <v>478</v>
      </c>
      <c r="C616">
        <v>11</v>
      </c>
      <c r="D616">
        <v>4</v>
      </c>
      <c r="E616">
        <v>2</v>
      </c>
      <c r="F616" s="1">
        <v>2299.9899999999998</v>
      </c>
      <c r="G616">
        <v>10</v>
      </c>
      <c r="H616" s="1">
        <v>460</v>
      </c>
      <c r="I616" s="1">
        <v>4599.9799999999996</v>
      </c>
      <c r="J616" s="1">
        <v>4139.9799999999996</v>
      </c>
      <c r="K616" s="1">
        <v>2989.98</v>
      </c>
      <c r="L616" s="1">
        <v>1150</v>
      </c>
      <c r="M616" s="1">
        <v>27.78</v>
      </c>
      <c r="N616" s="1" t="s">
        <v>628</v>
      </c>
    </row>
    <row r="617" spans="1:14" x14ac:dyDescent="0.35">
      <c r="A617">
        <v>616</v>
      </c>
      <c r="B617">
        <v>213</v>
      </c>
      <c r="C617">
        <v>15</v>
      </c>
      <c r="D617">
        <v>3</v>
      </c>
      <c r="E617">
        <v>60</v>
      </c>
      <c r="F617" s="1">
        <v>429.99</v>
      </c>
      <c r="G617">
        <v>0</v>
      </c>
      <c r="H617" s="1">
        <v>0</v>
      </c>
      <c r="I617" s="1">
        <v>25799.4</v>
      </c>
      <c r="J617" s="1">
        <v>25799.4</v>
      </c>
      <c r="K617" s="1">
        <v>18059.400000000001</v>
      </c>
      <c r="L617" s="1">
        <v>7740</v>
      </c>
      <c r="M617" s="1">
        <v>30</v>
      </c>
      <c r="N617" s="1" t="s">
        <v>629</v>
      </c>
    </row>
    <row r="618" spans="1:14" x14ac:dyDescent="0.35">
      <c r="A618">
        <v>617</v>
      </c>
      <c r="B618">
        <v>123</v>
      </c>
      <c r="C618">
        <v>3</v>
      </c>
      <c r="D618">
        <v>2</v>
      </c>
      <c r="E618">
        <v>44</v>
      </c>
      <c r="F618" s="1">
        <v>849.99</v>
      </c>
      <c r="G618">
        <v>0</v>
      </c>
      <c r="H618" s="1">
        <v>0</v>
      </c>
      <c r="I618" s="1">
        <v>37399.56</v>
      </c>
      <c r="J618" s="1">
        <v>37399.56</v>
      </c>
      <c r="K618" s="1">
        <v>26179.56</v>
      </c>
      <c r="L618" s="1">
        <v>11220</v>
      </c>
      <c r="M618" s="1">
        <v>30</v>
      </c>
      <c r="N618" s="1" t="s">
        <v>630</v>
      </c>
    </row>
    <row r="619" spans="1:14" x14ac:dyDescent="0.35">
      <c r="A619">
        <v>618</v>
      </c>
      <c r="B619">
        <v>722</v>
      </c>
      <c r="C619">
        <v>2</v>
      </c>
      <c r="D619">
        <v>2</v>
      </c>
      <c r="E619">
        <v>42</v>
      </c>
      <c r="F619" s="1">
        <v>1199.99</v>
      </c>
      <c r="G619">
        <v>0</v>
      </c>
      <c r="H619" s="1">
        <v>0</v>
      </c>
      <c r="I619" s="1">
        <v>50399.58</v>
      </c>
      <c r="J619" s="1">
        <v>50399.58</v>
      </c>
      <c r="K619" s="1">
        <v>35279.58</v>
      </c>
      <c r="L619" s="1">
        <v>15120</v>
      </c>
      <c r="M619" s="1">
        <v>30</v>
      </c>
      <c r="N619" s="1" t="s">
        <v>631</v>
      </c>
    </row>
    <row r="620" spans="1:14" x14ac:dyDescent="0.35">
      <c r="A620">
        <v>619</v>
      </c>
      <c r="B620">
        <v>729</v>
      </c>
      <c r="C620">
        <v>8</v>
      </c>
      <c r="D620">
        <v>3</v>
      </c>
      <c r="E620">
        <v>26</v>
      </c>
      <c r="F620" s="1">
        <v>899.99</v>
      </c>
      <c r="G620">
        <v>15</v>
      </c>
      <c r="H620" s="1">
        <v>3509.96</v>
      </c>
      <c r="I620" s="1">
        <v>23399.74</v>
      </c>
      <c r="J620" s="1">
        <v>19889.78</v>
      </c>
      <c r="K620" s="1">
        <v>16379.74</v>
      </c>
      <c r="L620" s="1">
        <v>3510.04</v>
      </c>
      <c r="M620" s="1">
        <v>17.649999999999999</v>
      </c>
      <c r="N620" s="1" t="s">
        <v>632</v>
      </c>
    </row>
    <row r="621" spans="1:14" x14ac:dyDescent="0.35">
      <c r="A621">
        <v>620</v>
      </c>
      <c r="B621">
        <v>694</v>
      </c>
      <c r="C621">
        <v>10</v>
      </c>
      <c r="D621">
        <v>3</v>
      </c>
      <c r="E621">
        <v>6</v>
      </c>
      <c r="F621" s="1">
        <v>3299.99</v>
      </c>
      <c r="G621">
        <v>0</v>
      </c>
      <c r="H621" s="1">
        <v>0</v>
      </c>
      <c r="I621" s="1">
        <v>19799.939999999999</v>
      </c>
      <c r="J621" s="1">
        <v>19799.939999999999</v>
      </c>
      <c r="K621" s="1">
        <v>12869.94</v>
      </c>
      <c r="L621" s="1">
        <v>6930</v>
      </c>
      <c r="M621" s="1">
        <v>35</v>
      </c>
      <c r="N621" s="1" t="s">
        <v>633</v>
      </c>
    </row>
    <row r="622" spans="1:14" x14ac:dyDescent="0.35">
      <c r="A622">
        <v>621</v>
      </c>
      <c r="B622">
        <v>464</v>
      </c>
      <c r="C622">
        <v>8</v>
      </c>
      <c r="D622">
        <v>1</v>
      </c>
      <c r="E622">
        <v>15</v>
      </c>
      <c r="F622" s="1">
        <v>899.99</v>
      </c>
      <c r="G622">
        <v>0</v>
      </c>
      <c r="H622" s="1">
        <v>0</v>
      </c>
      <c r="I622" s="1">
        <v>13499.85</v>
      </c>
      <c r="J622" s="1">
        <v>13499.85</v>
      </c>
      <c r="K622" s="1">
        <v>9449.85</v>
      </c>
      <c r="L622" s="1">
        <v>4050</v>
      </c>
      <c r="M622" s="1">
        <v>30</v>
      </c>
      <c r="N622" s="1" t="s">
        <v>634</v>
      </c>
    </row>
    <row r="623" spans="1:14" x14ac:dyDescent="0.35">
      <c r="A623">
        <v>622</v>
      </c>
      <c r="B623">
        <v>144</v>
      </c>
      <c r="C623">
        <v>4</v>
      </c>
      <c r="D623">
        <v>1</v>
      </c>
      <c r="E623">
        <v>4</v>
      </c>
      <c r="F623" s="1">
        <v>699.99</v>
      </c>
      <c r="G623">
        <v>0</v>
      </c>
      <c r="H623" s="1">
        <v>0</v>
      </c>
      <c r="I623" s="1">
        <v>2799.96</v>
      </c>
      <c r="J623" s="1">
        <v>2799.96</v>
      </c>
      <c r="K623" s="1">
        <v>1959.96</v>
      </c>
      <c r="L623" s="1">
        <v>840</v>
      </c>
      <c r="M623" s="1">
        <v>30</v>
      </c>
      <c r="N623" s="1" t="s">
        <v>635</v>
      </c>
    </row>
    <row r="624" spans="1:14" x14ac:dyDescent="0.35">
      <c r="A624">
        <v>623</v>
      </c>
      <c r="B624">
        <v>203</v>
      </c>
      <c r="C624">
        <v>13</v>
      </c>
      <c r="D624">
        <v>3</v>
      </c>
      <c r="E624">
        <v>11</v>
      </c>
      <c r="F624" s="1">
        <v>3299.99</v>
      </c>
      <c r="G624">
        <v>0</v>
      </c>
      <c r="H624" s="1">
        <v>0</v>
      </c>
      <c r="I624" s="1">
        <v>36299.89</v>
      </c>
      <c r="J624" s="1">
        <v>36299.89</v>
      </c>
      <c r="K624" s="1">
        <v>23594.89</v>
      </c>
      <c r="L624" s="1">
        <v>12705</v>
      </c>
      <c r="M624" s="1">
        <v>35</v>
      </c>
      <c r="N624" s="1" t="s">
        <v>636</v>
      </c>
    </row>
    <row r="625" spans="1:14" x14ac:dyDescent="0.35">
      <c r="A625">
        <v>624</v>
      </c>
      <c r="B625">
        <v>601</v>
      </c>
      <c r="C625">
        <v>9</v>
      </c>
      <c r="D625">
        <v>1</v>
      </c>
      <c r="E625">
        <v>1</v>
      </c>
      <c r="F625" s="1">
        <v>219.99</v>
      </c>
      <c r="G625">
        <v>0</v>
      </c>
      <c r="H625" s="1">
        <v>0</v>
      </c>
      <c r="I625" s="1">
        <v>219.99</v>
      </c>
      <c r="J625" s="1">
        <v>219.99</v>
      </c>
      <c r="K625" s="1">
        <v>153.99</v>
      </c>
      <c r="L625" s="1">
        <v>66</v>
      </c>
      <c r="M625" s="1">
        <v>30</v>
      </c>
      <c r="N625" s="1" t="s">
        <v>637</v>
      </c>
    </row>
    <row r="626" spans="1:14" x14ac:dyDescent="0.35">
      <c r="A626">
        <v>625</v>
      </c>
      <c r="B626">
        <v>662</v>
      </c>
      <c r="C626">
        <v>15</v>
      </c>
      <c r="D626">
        <v>2</v>
      </c>
      <c r="E626">
        <v>12</v>
      </c>
      <c r="F626" s="1">
        <v>429.99</v>
      </c>
      <c r="G626">
        <v>0</v>
      </c>
      <c r="H626" s="1">
        <v>0</v>
      </c>
      <c r="I626" s="1">
        <v>5159.88</v>
      </c>
      <c r="J626" s="1">
        <v>5159.88</v>
      </c>
      <c r="K626" s="1">
        <v>3611.88</v>
      </c>
      <c r="L626" s="1">
        <v>1548</v>
      </c>
      <c r="M626" s="1">
        <v>30</v>
      </c>
      <c r="N626" s="1" t="s">
        <v>638</v>
      </c>
    </row>
    <row r="627" spans="1:14" x14ac:dyDescent="0.35">
      <c r="A627">
        <v>626</v>
      </c>
      <c r="B627">
        <v>44</v>
      </c>
      <c r="C627">
        <v>15</v>
      </c>
      <c r="D627">
        <v>1</v>
      </c>
      <c r="E627">
        <v>22</v>
      </c>
      <c r="F627" s="1">
        <v>429.99</v>
      </c>
      <c r="G627">
        <v>10</v>
      </c>
      <c r="H627" s="1">
        <v>945.98</v>
      </c>
      <c r="I627" s="1">
        <v>9459.7800000000007</v>
      </c>
      <c r="J627" s="1">
        <v>8513.7999999999993</v>
      </c>
      <c r="K627" s="1">
        <v>6621.78</v>
      </c>
      <c r="L627" s="1">
        <v>1892.02</v>
      </c>
      <c r="M627" s="1">
        <v>22.22</v>
      </c>
      <c r="N627" s="1" t="s">
        <v>639</v>
      </c>
    </row>
    <row r="628" spans="1:14" x14ac:dyDescent="0.35">
      <c r="A628">
        <v>627</v>
      </c>
      <c r="B628">
        <v>405</v>
      </c>
      <c r="C628">
        <v>16</v>
      </c>
      <c r="D628">
        <v>1</v>
      </c>
      <c r="E628">
        <v>49</v>
      </c>
      <c r="F628" s="1">
        <v>229.99</v>
      </c>
      <c r="G628">
        <v>5</v>
      </c>
      <c r="H628" s="1">
        <v>563.48</v>
      </c>
      <c r="I628" s="1">
        <v>11269.51</v>
      </c>
      <c r="J628" s="1">
        <v>10706.03</v>
      </c>
      <c r="K628" s="1">
        <v>7888.51</v>
      </c>
      <c r="L628" s="1">
        <v>2817.52</v>
      </c>
      <c r="M628" s="1">
        <v>26.32</v>
      </c>
      <c r="N628" s="1" t="s">
        <v>640</v>
      </c>
    </row>
    <row r="629" spans="1:14" x14ac:dyDescent="0.35">
      <c r="A629">
        <v>628</v>
      </c>
      <c r="B629">
        <v>363</v>
      </c>
      <c r="C629">
        <v>7</v>
      </c>
      <c r="D629">
        <v>2</v>
      </c>
      <c r="E629">
        <v>18</v>
      </c>
      <c r="F629" s="1">
        <v>1319.99</v>
      </c>
      <c r="G629">
        <v>5</v>
      </c>
      <c r="H629" s="1">
        <v>1187.99</v>
      </c>
      <c r="I629" s="1">
        <v>23759.82</v>
      </c>
      <c r="J629" s="1">
        <v>22571.83</v>
      </c>
      <c r="K629" s="1">
        <v>16631.82</v>
      </c>
      <c r="L629" s="1">
        <v>5940.01</v>
      </c>
      <c r="M629" s="1">
        <v>26.32</v>
      </c>
      <c r="N629" s="1" t="s">
        <v>641</v>
      </c>
    </row>
    <row r="630" spans="1:14" x14ac:dyDescent="0.35">
      <c r="A630">
        <v>629</v>
      </c>
      <c r="B630">
        <v>153</v>
      </c>
      <c r="C630">
        <v>2</v>
      </c>
      <c r="D630">
        <v>5</v>
      </c>
      <c r="E630">
        <v>40</v>
      </c>
      <c r="F630" s="1">
        <v>1199.99</v>
      </c>
      <c r="G630">
        <v>10</v>
      </c>
      <c r="H630" s="1">
        <v>4799.96</v>
      </c>
      <c r="I630" s="1">
        <v>47999.6</v>
      </c>
      <c r="J630" s="1">
        <v>43199.64</v>
      </c>
      <c r="K630" s="1">
        <v>33599.599999999999</v>
      </c>
      <c r="L630" s="1">
        <v>9600.0400000000009</v>
      </c>
      <c r="M630" s="1">
        <v>22.22</v>
      </c>
      <c r="N630" s="1" t="s">
        <v>642</v>
      </c>
    </row>
    <row r="631" spans="1:14" x14ac:dyDescent="0.35">
      <c r="A631">
        <v>630</v>
      </c>
      <c r="B631">
        <v>663</v>
      </c>
      <c r="C631">
        <v>10</v>
      </c>
      <c r="D631">
        <v>4</v>
      </c>
      <c r="E631">
        <v>14</v>
      </c>
      <c r="F631" s="1">
        <v>3299.99</v>
      </c>
      <c r="G631">
        <v>10</v>
      </c>
      <c r="H631" s="1">
        <v>4619.99</v>
      </c>
      <c r="I631" s="1">
        <v>46199.86</v>
      </c>
      <c r="J631" s="1">
        <v>41579.870000000003</v>
      </c>
      <c r="K631" s="1">
        <v>30029.86</v>
      </c>
      <c r="L631" s="1">
        <v>11550.01</v>
      </c>
      <c r="M631" s="1">
        <v>27.78</v>
      </c>
      <c r="N631" s="1" t="s">
        <v>643</v>
      </c>
    </row>
    <row r="632" spans="1:14" x14ac:dyDescent="0.35">
      <c r="A632">
        <v>631</v>
      </c>
      <c r="B632">
        <v>63</v>
      </c>
      <c r="C632">
        <v>3</v>
      </c>
      <c r="D632">
        <v>3</v>
      </c>
      <c r="E632">
        <v>25</v>
      </c>
      <c r="F632" s="1">
        <v>849.99</v>
      </c>
      <c r="G632">
        <v>0</v>
      </c>
      <c r="H632" s="1">
        <v>0</v>
      </c>
      <c r="I632" s="1">
        <v>21249.75</v>
      </c>
      <c r="J632" s="1">
        <v>21249.75</v>
      </c>
      <c r="K632" s="1">
        <v>14874.75</v>
      </c>
      <c r="L632" s="1">
        <v>6375</v>
      </c>
      <c r="M632" s="1">
        <v>30</v>
      </c>
      <c r="N632" s="1" t="s">
        <v>644</v>
      </c>
    </row>
    <row r="633" spans="1:14" x14ac:dyDescent="0.35">
      <c r="A633">
        <v>632</v>
      </c>
      <c r="B633">
        <v>205</v>
      </c>
      <c r="C633">
        <v>8</v>
      </c>
      <c r="D633">
        <v>5</v>
      </c>
      <c r="E633">
        <v>26</v>
      </c>
      <c r="F633" s="1">
        <v>899.99</v>
      </c>
      <c r="G633">
        <v>0</v>
      </c>
      <c r="H633" s="1">
        <v>0</v>
      </c>
      <c r="I633" s="1">
        <v>23399.74</v>
      </c>
      <c r="J633" s="1">
        <v>23399.74</v>
      </c>
      <c r="K633" s="1">
        <v>16379.74</v>
      </c>
      <c r="L633" s="1">
        <v>7020</v>
      </c>
      <c r="M633" s="1">
        <v>30</v>
      </c>
      <c r="N633" s="1" t="s">
        <v>645</v>
      </c>
    </row>
    <row r="634" spans="1:14" x14ac:dyDescent="0.35">
      <c r="A634">
        <v>633</v>
      </c>
      <c r="B634">
        <v>731</v>
      </c>
      <c r="C634">
        <v>12</v>
      </c>
      <c r="D634">
        <v>4</v>
      </c>
      <c r="E634">
        <v>18</v>
      </c>
      <c r="F634" s="1">
        <v>649.99</v>
      </c>
      <c r="G634">
        <v>25</v>
      </c>
      <c r="H634" s="1">
        <v>2924.95</v>
      </c>
      <c r="I634" s="1">
        <v>11699.82</v>
      </c>
      <c r="J634" s="1">
        <v>8774.8700000000008</v>
      </c>
      <c r="K634" s="1">
        <v>7604.82</v>
      </c>
      <c r="L634" s="1">
        <v>1170.05</v>
      </c>
      <c r="M634" s="1">
        <v>13.33</v>
      </c>
      <c r="N634" s="1" t="s">
        <v>646</v>
      </c>
    </row>
    <row r="635" spans="1:14" x14ac:dyDescent="0.35">
      <c r="A635">
        <v>634</v>
      </c>
      <c r="B635">
        <v>353</v>
      </c>
      <c r="C635">
        <v>11</v>
      </c>
      <c r="D635">
        <v>4</v>
      </c>
      <c r="E635">
        <v>9</v>
      </c>
      <c r="F635" s="1">
        <v>2299.9899999999998</v>
      </c>
      <c r="G635">
        <v>0</v>
      </c>
      <c r="H635" s="1">
        <v>0</v>
      </c>
      <c r="I635" s="1">
        <v>20699.91</v>
      </c>
      <c r="J635" s="1">
        <v>20699.91</v>
      </c>
      <c r="K635" s="1">
        <v>13454.91</v>
      </c>
      <c r="L635" s="1">
        <v>7245</v>
      </c>
      <c r="M635" s="1">
        <v>35</v>
      </c>
      <c r="N635" s="1" t="s">
        <v>647</v>
      </c>
    </row>
    <row r="636" spans="1:14" x14ac:dyDescent="0.35">
      <c r="A636">
        <v>635</v>
      </c>
      <c r="B636">
        <v>327</v>
      </c>
      <c r="C636">
        <v>8</v>
      </c>
      <c r="D636">
        <v>1</v>
      </c>
      <c r="E636">
        <v>18</v>
      </c>
      <c r="F636" s="1">
        <v>899.99</v>
      </c>
      <c r="G636">
        <v>0</v>
      </c>
      <c r="H636" s="1">
        <v>0</v>
      </c>
      <c r="I636" s="1">
        <v>16199.82</v>
      </c>
      <c r="J636" s="1">
        <v>16199.82</v>
      </c>
      <c r="K636" s="1">
        <v>11339.82</v>
      </c>
      <c r="L636" s="1">
        <v>4860</v>
      </c>
      <c r="M636" s="1">
        <v>30</v>
      </c>
      <c r="N636" s="1" t="s">
        <v>648</v>
      </c>
    </row>
    <row r="637" spans="1:14" x14ac:dyDescent="0.35">
      <c r="A637">
        <v>636</v>
      </c>
      <c r="B637">
        <v>484</v>
      </c>
      <c r="C637">
        <v>12</v>
      </c>
      <c r="D637">
        <v>5</v>
      </c>
      <c r="E637">
        <v>4</v>
      </c>
      <c r="F637" s="1">
        <v>649.99</v>
      </c>
      <c r="G637">
        <v>0</v>
      </c>
      <c r="H637" s="1">
        <v>0</v>
      </c>
      <c r="I637" s="1">
        <v>2599.96</v>
      </c>
      <c r="J637" s="1">
        <v>2599.96</v>
      </c>
      <c r="K637" s="1">
        <v>1689.96</v>
      </c>
      <c r="L637" s="1">
        <v>910</v>
      </c>
      <c r="M637" s="1">
        <v>35</v>
      </c>
      <c r="N637" s="1" t="s">
        <v>649</v>
      </c>
    </row>
    <row r="638" spans="1:14" x14ac:dyDescent="0.35">
      <c r="A638">
        <v>637</v>
      </c>
      <c r="B638">
        <v>254</v>
      </c>
      <c r="C638">
        <v>8</v>
      </c>
      <c r="D638">
        <v>3</v>
      </c>
      <c r="E638">
        <v>18</v>
      </c>
      <c r="F638" s="1">
        <v>899.99</v>
      </c>
      <c r="G638">
        <v>0</v>
      </c>
      <c r="H638" s="1">
        <v>0</v>
      </c>
      <c r="I638" s="1">
        <v>16199.82</v>
      </c>
      <c r="J638" s="1">
        <v>16199.82</v>
      </c>
      <c r="K638" s="1">
        <v>11339.82</v>
      </c>
      <c r="L638" s="1">
        <v>4860</v>
      </c>
      <c r="M638" s="1">
        <v>30</v>
      </c>
      <c r="N638" s="1" t="s">
        <v>650</v>
      </c>
    </row>
    <row r="639" spans="1:14" x14ac:dyDescent="0.35">
      <c r="A639">
        <v>638</v>
      </c>
      <c r="B639">
        <v>225</v>
      </c>
      <c r="C639">
        <v>13</v>
      </c>
      <c r="D639">
        <v>3</v>
      </c>
      <c r="E639">
        <v>3</v>
      </c>
      <c r="F639" s="1">
        <v>3299.99</v>
      </c>
      <c r="G639">
        <v>0</v>
      </c>
      <c r="H639" s="1">
        <v>0</v>
      </c>
      <c r="I639" s="1">
        <v>9899.9699999999993</v>
      </c>
      <c r="J639" s="1">
        <v>9899.9699999999993</v>
      </c>
      <c r="K639" s="1">
        <v>6434.97</v>
      </c>
      <c r="L639" s="1">
        <v>3465</v>
      </c>
      <c r="M639" s="1">
        <v>35</v>
      </c>
      <c r="N639" s="1" t="s">
        <v>651</v>
      </c>
    </row>
    <row r="640" spans="1:14" x14ac:dyDescent="0.35">
      <c r="A640">
        <v>639</v>
      </c>
      <c r="B640">
        <v>607</v>
      </c>
      <c r="C640">
        <v>11</v>
      </c>
      <c r="D640">
        <v>3</v>
      </c>
      <c r="E640">
        <v>15</v>
      </c>
      <c r="F640" s="1">
        <v>2299.9899999999998</v>
      </c>
      <c r="G640">
        <v>10</v>
      </c>
      <c r="H640" s="1">
        <v>3449.99</v>
      </c>
      <c r="I640" s="1">
        <v>34499.85</v>
      </c>
      <c r="J640" s="1">
        <v>31049.86</v>
      </c>
      <c r="K640" s="1">
        <v>22424.85</v>
      </c>
      <c r="L640" s="1">
        <v>8625.01</v>
      </c>
      <c r="M640" s="1">
        <v>27.78</v>
      </c>
      <c r="N640" s="1" t="s">
        <v>652</v>
      </c>
    </row>
    <row r="641" spans="1:14" x14ac:dyDescent="0.35">
      <c r="A641">
        <v>640</v>
      </c>
      <c r="B641">
        <v>721</v>
      </c>
      <c r="C641">
        <v>12</v>
      </c>
      <c r="D641">
        <v>5</v>
      </c>
      <c r="E641">
        <v>19</v>
      </c>
      <c r="F641" s="1">
        <v>649.99</v>
      </c>
      <c r="G641">
        <v>0</v>
      </c>
      <c r="H641" s="1">
        <v>0</v>
      </c>
      <c r="I641" s="1">
        <v>12349.81</v>
      </c>
      <c r="J641" s="1">
        <v>12349.81</v>
      </c>
      <c r="K641" s="1">
        <v>8027.31</v>
      </c>
      <c r="L641" s="1">
        <v>4322.5</v>
      </c>
      <c r="M641" s="1">
        <v>35</v>
      </c>
      <c r="N641" s="1" t="s">
        <v>653</v>
      </c>
    </row>
    <row r="642" spans="1:14" x14ac:dyDescent="0.35">
      <c r="A642">
        <v>641</v>
      </c>
      <c r="B642">
        <v>193</v>
      </c>
      <c r="C642">
        <v>16</v>
      </c>
      <c r="D642">
        <v>5</v>
      </c>
      <c r="E642">
        <v>40</v>
      </c>
      <c r="F642" s="1">
        <v>229.99</v>
      </c>
      <c r="G642">
        <v>0</v>
      </c>
      <c r="H642" s="1">
        <v>0</v>
      </c>
      <c r="I642" s="1">
        <v>9199.6</v>
      </c>
      <c r="J642" s="1">
        <v>9199.6</v>
      </c>
      <c r="K642" s="1">
        <v>6439.6</v>
      </c>
      <c r="L642" s="1">
        <v>2760</v>
      </c>
      <c r="M642" s="1">
        <v>30</v>
      </c>
      <c r="N642" s="1" t="s">
        <v>654</v>
      </c>
    </row>
    <row r="643" spans="1:14" x14ac:dyDescent="0.35">
      <c r="A643">
        <v>642</v>
      </c>
      <c r="B643">
        <v>39</v>
      </c>
      <c r="C643">
        <v>3</v>
      </c>
      <c r="D643">
        <v>1</v>
      </c>
      <c r="E643">
        <v>15</v>
      </c>
      <c r="F643" s="1">
        <v>849.99</v>
      </c>
      <c r="G643">
        <v>10</v>
      </c>
      <c r="H643" s="1">
        <v>1274.98</v>
      </c>
      <c r="I643" s="1">
        <v>12749.85</v>
      </c>
      <c r="J643" s="1">
        <v>11474.87</v>
      </c>
      <c r="K643" s="1">
        <v>8924.85</v>
      </c>
      <c r="L643" s="1">
        <v>2550.02</v>
      </c>
      <c r="M643" s="1">
        <v>22.22</v>
      </c>
      <c r="N643" s="1" t="s">
        <v>655</v>
      </c>
    </row>
    <row r="644" spans="1:14" x14ac:dyDescent="0.35">
      <c r="A644">
        <v>643</v>
      </c>
      <c r="B644">
        <v>21</v>
      </c>
      <c r="C644">
        <v>16</v>
      </c>
      <c r="D644">
        <v>1</v>
      </c>
      <c r="E644">
        <v>43</v>
      </c>
      <c r="F644" s="1">
        <v>229.99</v>
      </c>
      <c r="G644">
        <v>15</v>
      </c>
      <c r="H644" s="1">
        <v>1483.44</v>
      </c>
      <c r="I644" s="1">
        <v>9889.57</v>
      </c>
      <c r="J644" s="1">
        <v>8406.1299999999992</v>
      </c>
      <c r="K644" s="1">
        <v>6922.57</v>
      </c>
      <c r="L644" s="1">
        <v>1483.56</v>
      </c>
      <c r="M644" s="1">
        <v>17.649999999999999</v>
      </c>
      <c r="N644" s="1" t="s">
        <v>656</v>
      </c>
    </row>
    <row r="645" spans="1:14" x14ac:dyDescent="0.35">
      <c r="A645">
        <v>644</v>
      </c>
      <c r="B645">
        <v>134</v>
      </c>
      <c r="C645">
        <v>11</v>
      </c>
      <c r="D645">
        <v>2</v>
      </c>
      <c r="E645">
        <v>15</v>
      </c>
      <c r="F645" s="1">
        <v>2299.9899999999998</v>
      </c>
      <c r="G645">
        <v>0</v>
      </c>
      <c r="H645" s="1">
        <v>0</v>
      </c>
      <c r="I645" s="1">
        <v>34499.85</v>
      </c>
      <c r="J645" s="1">
        <v>34499.85</v>
      </c>
      <c r="K645" s="1">
        <v>22424.85</v>
      </c>
      <c r="L645" s="1">
        <v>12075</v>
      </c>
      <c r="M645" s="1">
        <v>35</v>
      </c>
      <c r="N645" s="1" t="s">
        <v>657</v>
      </c>
    </row>
    <row r="646" spans="1:14" x14ac:dyDescent="0.35">
      <c r="A646">
        <v>645</v>
      </c>
      <c r="B646">
        <v>23</v>
      </c>
      <c r="C646">
        <v>5</v>
      </c>
      <c r="D646">
        <v>5</v>
      </c>
      <c r="E646">
        <v>46</v>
      </c>
      <c r="F646" s="1">
        <v>1919.99</v>
      </c>
      <c r="G646">
        <v>0</v>
      </c>
      <c r="H646" s="1">
        <v>0</v>
      </c>
      <c r="I646" s="1">
        <v>88319.54</v>
      </c>
      <c r="J646" s="1">
        <v>88319.54</v>
      </c>
      <c r="K646" s="1">
        <v>61823.54</v>
      </c>
      <c r="L646" s="1">
        <v>26496</v>
      </c>
      <c r="M646" s="1">
        <v>30</v>
      </c>
      <c r="N646" s="1" t="s">
        <v>658</v>
      </c>
    </row>
    <row r="647" spans="1:14" x14ac:dyDescent="0.35">
      <c r="A647">
        <v>646</v>
      </c>
      <c r="B647">
        <v>114</v>
      </c>
      <c r="C647">
        <v>12</v>
      </c>
      <c r="D647">
        <v>1</v>
      </c>
      <c r="E647">
        <v>6</v>
      </c>
      <c r="F647" s="1">
        <v>649.99</v>
      </c>
      <c r="G647">
        <v>5</v>
      </c>
      <c r="H647" s="1">
        <v>195</v>
      </c>
      <c r="I647" s="1">
        <v>3899.94</v>
      </c>
      <c r="J647" s="1">
        <v>3704.94</v>
      </c>
      <c r="K647" s="1">
        <v>2534.94</v>
      </c>
      <c r="L647" s="1">
        <v>1170</v>
      </c>
      <c r="M647" s="1">
        <v>31.58</v>
      </c>
      <c r="N647" s="1" t="s">
        <v>659</v>
      </c>
    </row>
    <row r="648" spans="1:14" x14ac:dyDescent="0.35">
      <c r="A648">
        <v>647</v>
      </c>
      <c r="B648">
        <v>104</v>
      </c>
      <c r="C648">
        <v>11</v>
      </c>
      <c r="D648">
        <v>3</v>
      </c>
      <c r="E648">
        <v>6</v>
      </c>
      <c r="F648" s="1">
        <v>2299.9899999999998</v>
      </c>
      <c r="G648">
        <v>0</v>
      </c>
      <c r="H648" s="1">
        <v>0</v>
      </c>
      <c r="I648" s="1">
        <v>13799.94</v>
      </c>
      <c r="J648" s="1">
        <v>13799.94</v>
      </c>
      <c r="K648" s="1">
        <v>8969.94</v>
      </c>
      <c r="L648" s="1">
        <v>4830</v>
      </c>
      <c r="M648" s="1">
        <v>35</v>
      </c>
      <c r="N648" s="1" t="s">
        <v>660</v>
      </c>
    </row>
    <row r="649" spans="1:14" x14ac:dyDescent="0.35">
      <c r="A649">
        <v>648</v>
      </c>
      <c r="B649">
        <v>448</v>
      </c>
      <c r="C649">
        <v>16</v>
      </c>
      <c r="D649">
        <v>3</v>
      </c>
      <c r="E649">
        <v>23</v>
      </c>
      <c r="F649" s="1">
        <v>229.99</v>
      </c>
      <c r="G649">
        <v>10</v>
      </c>
      <c r="H649" s="1">
        <v>528.98</v>
      </c>
      <c r="I649" s="1">
        <v>5289.77</v>
      </c>
      <c r="J649" s="1">
        <v>4760.79</v>
      </c>
      <c r="K649" s="1">
        <v>3702.77</v>
      </c>
      <c r="L649" s="1">
        <v>1058.02</v>
      </c>
      <c r="M649" s="1">
        <v>22.22</v>
      </c>
      <c r="N649" s="1" t="s">
        <v>661</v>
      </c>
    </row>
    <row r="650" spans="1:14" x14ac:dyDescent="0.35">
      <c r="A650">
        <v>649</v>
      </c>
      <c r="B650">
        <v>629</v>
      </c>
      <c r="C650">
        <v>12</v>
      </c>
      <c r="D650">
        <v>2</v>
      </c>
      <c r="E650">
        <v>11</v>
      </c>
      <c r="F650" s="1">
        <v>649.99</v>
      </c>
      <c r="G650">
        <v>10</v>
      </c>
      <c r="H650" s="1">
        <v>714.99</v>
      </c>
      <c r="I650" s="1">
        <v>7149.89</v>
      </c>
      <c r="J650" s="1">
        <v>6434.9</v>
      </c>
      <c r="K650" s="1">
        <v>4647.3900000000003</v>
      </c>
      <c r="L650" s="1">
        <v>1787.51</v>
      </c>
      <c r="M650" s="1">
        <v>27.78</v>
      </c>
      <c r="N650" s="1" t="s">
        <v>662</v>
      </c>
    </row>
    <row r="651" spans="1:14" x14ac:dyDescent="0.35">
      <c r="A651">
        <v>650</v>
      </c>
      <c r="B651">
        <v>180</v>
      </c>
      <c r="C651">
        <v>13</v>
      </c>
      <c r="D651">
        <v>3</v>
      </c>
      <c r="E651">
        <v>12</v>
      </c>
      <c r="F651" s="1">
        <v>3299.99</v>
      </c>
      <c r="G651">
        <v>0</v>
      </c>
      <c r="H651" s="1">
        <v>0</v>
      </c>
      <c r="I651" s="1">
        <v>39599.879999999997</v>
      </c>
      <c r="J651" s="1">
        <v>39599.879999999997</v>
      </c>
      <c r="K651" s="1">
        <v>25739.88</v>
      </c>
      <c r="L651" s="1">
        <v>13860</v>
      </c>
      <c r="M651" s="1">
        <v>35</v>
      </c>
      <c r="N651" s="1" t="s">
        <v>663</v>
      </c>
    </row>
    <row r="652" spans="1:14" x14ac:dyDescent="0.35">
      <c r="A652">
        <v>651</v>
      </c>
      <c r="B652">
        <v>182</v>
      </c>
      <c r="C652">
        <v>1</v>
      </c>
      <c r="D652">
        <v>5</v>
      </c>
      <c r="E652">
        <v>26</v>
      </c>
      <c r="F652" s="1">
        <v>1299.99</v>
      </c>
      <c r="G652">
        <v>10</v>
      </c>
      <c r="H652" s="1">
        <v>3379.97</v>
      </c>
      <c r="I652" s="1">
        <v>33799.74</v>
      </c>
      <c r="J652" s="1">
        <v>30419.77</v>
      </c>
      <c r="K652" s="1">
        <v>23399.74</v>
      </c>
      <c r="L652" s="1">
        <v>7020.03</v>
      </c>
      <c r="M652" s="1">
        <v>23.08</v>
      </c>
      <c r="N652" s="1" t="s">
        <v>664</v>
      </c>
    </row>
    <row r="653" spans="1:14" x14ac:dyDescent="0.35">
      <c r="A653">
        <v>652</v>
      </c>
      <c r="B653">
        <v>187</v>
      </c>
      <c r="C653">
        <v>11</v>
      </c>
      <c r="D653">
        <v>5</v>
      </c>
      <c r="E653">
        <v>4</v>
      </c>
      <c r="F653" s="1">
        <v>2299.9899999999998</v>
      </c>
      <c r="G653">
        <v>10</v>
      </c>
      <c r="H653" s="1">
        <v>920</v>
      </c>
      <c r="I653" s="1">
        <v>9199.9599999999991</v>
      </c>
      <c r="J653" s="1">
        <v>8279.9599999999991</v>
      </c>
      <c r="K653" s="1">
        <v>5979.96</v>
      </c>
      <c r="L653" s="1">
        <v>2300</v>
      </c>
      <c r="M653" s="1">
        <v>27.78</v>
      </c>
      <c r="N653" s="1" t="s">
        <v>665</v>
      </c>
    </row>
    <row r="654" spans="1:14" x14ac:dyDescent="0.35">
      <c r="A654">
        <v>653</v>
      </c>
      <c r="B654">
        <v>509</v>
      </c>
      <c r="C654">
        <v>5</v>
      </c>
      <c r="D654">
        <v>3</v>
      </c>
      <c r="E654">
        <v>48</v>
      </c>
      <c r="F654" s="1">
        <v>1919.99</v>
      </c>
      <c r="G654">
        <v>0</v>
      </c>
      <c r="H654" s="1">
        <v>0</v>
      </c>
      <c r="I654" s="1">
        <v>92159.52</v>
      </c>
      <c r="J654" s="1">
        <v>92159.52</v>
      </c>
      <c r="K654" s="1">
        <v>64511.519999999997</v>
      </c>
      <c r="L654" s="1">
        <v>27648</v>
      </c>
      <c r="M654" s="1">
        <v>30</v>
      </c>
      <c r="N654" s="1" t="s">
        <v>666</v>
      </c>
    </row>
    <row r="655" spans="1:14" x14ac:dyDescent="0.35">
      <c r="A655">
        <v>654</v>
      </c>
      <c r="B655">
        <v>356</v>
      </c>
      <c r="C655">
        <v>11</v>
      </c>
      <c r="D655">
        <v>2</v>
      </c>
      <c r="E655">
        <v>21</v>
      </c>
      <c r="F655" s="1">
        <v>2299.9899999999998</v>
      </c>
      <c r="G655">
        <v>0</v>
      </c>
      <c r="H655" s="1">
        <v>0</v>
      </c>
      <c r="I655" s="1">
        <v>48299.79</v>
      </c>
      <c r="J655" s="1">
        <v>48299.79</v>
      </c>
      <c r="K655" s="1">
        <v>31394.79</v>
      </c>
      <c r="L655" s="1">
        <v>16905</v>
      </c>
      <c r="M655" s="1">
        <v>35</v>
      </c>
      <c r="N655" s="1" t="s">
        <v>667</v>
      </c>
    </row>
    <row r="656" spans="1:14" x14ac:dyDescent="0.35">
      <c r="A656">
        <v>655</v>
      </c>
      <c r="B656">
        <v>726</v>
      </c>
      <c r="C656">
        <v>11</v>
      </c>
      <c r="D656">
        <v>4</v>
      </c>
      <c r="E656">
        <v>1</v>
      </c>
      <c r="F656" s="1">
        <v>2299.9899999999998</v>
      </c>
      <c r="G656">
        <v>5</v>
      </c>
      <c r="H656" s="1">
        <v>115</v>
      </c>
      <c r="I656" s="1">
        <v>2299.9899999999998</v>
      </c>
      <c r="J656" s="1">
        <v>2184.9899999999998</v>
      </c>
      <c r="K656" s="1">
        <v>1494.99</v>
      </c>
      <c r="L656" s="1">
        <v>690</v>
      </c>
      <c r="M656" s="1">
        <v>31.58</v>
      </c>
      <c r="N656" s="1" t="s">
        <v>668</v>
      </c>
    </row>
    <row r="657" spans="1:14" x14ac:dyDescent="0.35">
      <c r="A657">
        <v>656</v>
      </c>
      <c r="B657">
        <v>256</v>
      </c>
      <c r="C657">
        <v>3</v>
      </c>
      <c r="D657">
        <v>3</v>
      </c>
      <c r="E657">
        <v>17</v>
      </c>
      <c r="F657" s="1">
        <v>849.99</v>
      </c>
      <c r="G657">
        <v>0</v>
      </c>
      <c r="H657" s="1">
        <v>0</v>
      </c>
      <c r="I657" s="1">
        <v>14449.83</v>
      </c>
      <c r="J657" s="1">
        <v>14449.83</v>
      </c>
      <c r="K657" s="1">
        <v>10114.83</v>
      </c>
      <c r="L657" s="1">
        <v>4335</v>
      </c>
      <c r="M657" s="1">
        <v>30</v>
      </c>
      <c r="N657" s="1" t="s">
        <v>669</v>
      </c>
    </row>
    <row r="658" spans="1:14" x14ac:dyDescent="0.35">
      <c r="A658">
        <v>657</v>
      </c>
      <c r="B658">
        <v>2</v>
      </c>
      <c r="C658">
        <v>2</v>
      </c>
      <c r="D658">
        <v>4</v>
      </c>
      <c r="E658">
        <v>29</v>
      </c>
      <c r="F658" s="1">
        <v>1199.99</v>
      </c>
      <c r="G658">
        <v>20</v>
      </c>
      <c r="H658" s="1">
        <v>6959.94</v>
      </c>
      <c r="I658" s="1">
        <v>34799.71</v>
      </c>
      <c r="J658" s="1">
        <v>27839.77</v>
      </c>
      <c r="K658" s="1">
        <v>24359.71</v>
      </c>
      <c r="L658" s="1">
        <v>3480.06</v>
      </c>
      <c r="M658" s="1">
        <v>12.5</v>
      </c>
      <c r="N658" s="1" t="s">
        <v>670</v>
      </c>
    </row>
    <row r="659" spans="1:14" x14ac:dyDescent="0.35">
      <c r="A659">
        <v>658</v>
      </c>
      <c r="B659">
        <v>171</v>
      </c>
      <c r="C659">
        <v>14</v>
      </c>
      <c r="D659">
        <v>4</v>
      </c>
      <c r="E659">
        <v>7</v>
      </c>
      <c r="F659" s="1">
        <v>1299.99</v>
      </c>
      <c r="G659">
        <v>0</v>
      </c>
      <c r="H659" s="1">
        <v>0</v>
      </c>
      <c r="I659" s="1">
        <v>9099.93</v>
      </c>
      <c r="J659" s="1">
        <v>9099.93</v>
      </c>
      <c r="K659" s="1">
        <v>5914.93</v>
      </c>
      <c r="L659" s="1">
        <v>3185</v>
      </c>
      <c r="M659" s="1">
        <v>35</v>
      </c>
      <c r="N659" s="1" t="s">
        <v>671</v>
      </c>
    </row>
    <row r="660" spans="1:14" x14ac:dyDescent="0.35">
      <c r="A660">
        <v>659</v>
      </c>
      <c r="B660">
        <v>385</v>
      </c>
      <c r="C660">
        <v>4</v>
      </c>
      <c r="D660">
        <v>4</v>
      </c>
      <c r="E660">
        <v>37</v>
      </c>
      <c r="F660" s="1">
        <v>699.99</v>
      </c>
      <c r="G660">
        <v>20</v>
      </c>
      <c r="H660" s="1">
        <v>5179.93</v>
      </c>
      <c r="I660" s="1">
        <v>25899.63</v>
      </c>
      <c r="J660" s="1">
        <v>20719.7</v>
      </c>
      <c r="K660" s="1">
        <v>18129.63</v>
      </c>
      <c r="L660" s="1">
        <v>2590.0700000000002</v>
      </c>
      <c r="M660" s="1">
        <v>12.5</v>
      </c>
      <c r="N660" s="1" t="s">
        <v>672</v>
      </c>
    </row>
    <row r="661" spans="1:14" x14ac:dyDescent="0.35">
      <c r="A661">
        <v>660</v>
      </c>
      <c r="B661">
        <v>704</v>
      </c>
      <c r="C661">
        <v>8</v>
      </c>
      <c r="D661">
        <v>2</v>
      </c>
      <c r="E661">
        <v>29</v>
      </c>
      <c r="F661" s="1">
        <v>899.99</v>
      </c>
      <c r="G661">
        <v>0</v>
      </c>
      <c r="H661" s="1">
        <v>0</v>
      </c>
      <c r="I661" s="1">
        <v>26099.71</v>
      </c>
      <c r="J661" s="1">
        <v>26099.71</v>
      </c>
      <c r="K661" s="1">
        <v>18269.71</v>
      </c>
      <c r="L661" s="1">
        <v>7830</v>
      </c>
      <c r="M661" s="1">
        <v>30</v>
      </c>
      <c r="N661" s="1" t="s">
        <v>673</v>
      </c>
    </row>
    <row r="662" spans="1:14" x14ac:dyDescent="0.35">
      <c r="A662">
        <v>661</v>
      </c>
      <c r="B662">
        <v>35</v>
      </c>
      <c r="C662">
        <v>10</v>
      </c>
      <c r="D662">
        <v>1</v>
      </c>
      <c r="E662">
        <v>6</v>
      </c>
      <c r="F662" s="1">
        <v>3299.99</v>
      </c>
      <c r="G662">
        <v>0</v>
      </c>
      <c r="H662" s="1">
        <v>0</v>
      </c>
      <c r="I662" s="1">
        <v>19799.939999999999</v>
      </c>
      <c r="J662" s="1">
        <v>19799.939999999999</v>
      </c>
      <c r="K662" s="1">
        <v>12869.94</v>
      </c>
      <c r="L662" s="1">
        <v>6930</v>
      </c>
      <c r="M662" s="1">
        <v>35</v>
      </c>
      <c r="N662" s="1" t="s">
        <v>674</v>
      </c>
    </row>
    <row r="663" spans="1:14" x14ac:dyDescent="0.35">
      <c r="A663">
        <v>662</v>
      </c>
      <c r="B663">
        <v>76</v>
      </c>
      <c r="C663">
        <v>11</v>
      </c>
      <c r="D663">
        <v>2</v>
      </c>
      <c r="E663">
        <v>15</v>
      </c>
      <c r="F663" s="1">
        <v>2299.9899999999998</v>
      </c>
      <c r="G663">
        <v>5</v>
      </c>
      <c r="H663" s="1">
        <v>1724.99</v>
      </c>
      <c r="I663" s="1">
        <v>34499.85</v>
      </c>
      <c r="J663" s="1">
        <v>32774.86</v>
      </c>
      <c r="K663" s="1">
        <v>22424.85</v>
      </c>
      <c r="L663" s="1">
        <v>10350.01</v>
      </c>
      <c r="M663" s="1">
        <v>31.58</v>
      </c>
      <c r="N663" s="1" t="s">
        <v>675</v>
      </c>
    </row>
    <row r="664" spans="1:14" x14ac:dyDescent="0.35">
      <c r="A664">
        <v>663</v>
      </c>
      <c r="B664">
        <v>77</v>
      </c>
      <c r="C664">
        <v>3</v>
      </c>
      <c r="D664">
        <v>3</v>
      </c>
      <c r="E664">
        <v>39</v>
      </c>
      <c r="F664" s="1">
        <v>849.99</v>
      </c>
      <c r="G664">
        <v>10</v>
      </c>
      <c r="H664" s="1">
        <v>3314.96</v>
      </c>
      <c r="I664" s="1">
        <v>33149.61</v>
      </c>
      <c r="J664" s="1">
        <v>29834.65</v>
      </c>
      <c r="K664" s="1">
        <v>23204.61</v>
      </c>
      <c r="L664" s="1">
        <v>6630.04</v>
      </c>
      <c r="M664" s="1">
        <v>22.22</v>
      </c>
      <c r="N664" s="1" t="s">
        <v>676</v>
      </c>
    </row>
    <row r="665" spans="1:14" x14ac:dyDescent="0.35">
      <c r="A665">
        <v>664</v>
      </c>
      <c r="B665">
        <v>722</v>
      </c>
      <c r="C665">
        <v>1</v>
      </c>
      <c r="D665">
        <v>4</v>
      </c>
      <c r="E665">
        <v>22</v>
      </c>
      <c r="F665" s="1">
        <v>1299.99</v>
      </c>
      <c r="G665">
        <v>15</v>
      </c>
      <c r="H665" s="1">
        <v>4289.97</v>
      </c>
      <c r="I665" s="1">
        <v>28599.78</v>
      </c>
      <c r="J665" s="1">
        <v>24309.81</v>
      </c>
      <c r="K665" s="1">
        <v>19799.78</v>
      </c>
      <c r="L665" s="1">
        <v>4510.03</v>
      </c>
      <c r="M665" s="1">
        <v>18.55</v>
      </c>
      <c r="N665" s="1" t="s">
        <v>677</v>
      </c>
    </row>
    <row r="666" spans="1:14" x14ac:dyDescent="0.35">
      <c r="A666">
        <v>665</v>
      </c>
      <c r="B666">
        <v>161</v>
      </c>
      <c r="C666">
        <v>2</v>
      </c>
      <c r="D666">
        <v>1</v>
      </c>
      <c r="E666">
        <v>22</v>
      </c>
      <c r="F666" s="1">
        <v>1199.99</v>
      </c>
      <c r="G666">
        <v>0</v>
      </c>
      <c r="H666" s="1">
        <v>0</v>
      </c>
      <c r="I666" s="1">
        <v>26399.78</v>
      </c>
      <c r="J666" s="1">
        <v>26399.78</v>
      </c>
      <c r="K666" s="1">
        <v>18479.78</v>
      </c>
      <c r="L666" s="1">
        <v>7920</v>
      </c>
      <c r="M666" s="1">
        <v>30</v>
      </c>
      <c r="N666" s="1" t="s">
        <v>678</v>
      </c>
    </row>
    <row r="667" spans="1:14" x14ac:dyDescent="0.35">
      <c r="A667">
        <v>666</v>
      </c>
      <c r="B667">
        <v>420</v>
      </c>
      <c r="C667">
        <v>9</v>
      </c>
      <c r="D667">
        <v>3</v>
      </c>
      <c r="E667">
        <v>10</v>
      </c>
      <c r="F667" s="1">
        <v>219.99</v>
      </c>
      <c r="G667">
        <v>0</v>
      </c>
      <c r="H667" s="1">
        <v>0</v>
      </c>
      <c r="I667" s="1">
        <v>2199.9</v>
      </c>
      <c r="J667" s="1">
        <v>2199.9</v>
      </c>
      <c r="K667" s="1">
        <v>1539.9</v>
      </c>
      <c r="L667" s="1">
        <v>660</v>
      </c>
      <c r="M667" s="1">
        <v>30</v>
      </c>
      <c r="N667" s="1" t="s">
        <v>679</v>
      </c>
    </row>
    <row r="668" spans="1:14" x14ac:dyDescent="0.35">
      <c r="A668">
        <v>667</v>
      </c>
      <c r="B668">
        <v>51</v>
      </c>
      <c r="C668">
        <v>13</v>
      </c>
      <c r="D668">
        <v>5</v>
      </c>
      <c r="E668">
        <v>9</v>
      </c>
      <c r="F668" s="1">
        <v>3299.99</v>
      </c>
      <c r="G668">
        <v>5</v>
      </c>
      <c r="H668" s="1">
        <v>1485</v>
      </c>
      <c r="I668" s="1">
        <v>29699.91</v>
      </c>
      <c r="J668" s="1">
        <v>28214.91</v>
      </c>
      <c r="K668" s="1">
        <v>19304.91</v>
      </c>
      <c r="L668" s="1">
        <v>8910</v>
      </c>
      <c r="M668" s="1">
        <v>31.58</v>
      </c>
      <c r="N668" s="1" t="s">
        <v>680</v>
      </c>
    </row>
    <row r="669" spans="1:14" x14ac:dyDescent="0.35">
      <c r="A669">
        <v>668</v>
      </c>
      <c r="B669">
        <v>56</v>
      </c>
      <c r="C669">
        <v>12</v>
      </c>
      <c r="D669">
        <v>1</v>
      </c>
      <c r="E669">
        <v>7</v>
      </c>
      <c r="F669" s="1">
        <v>649.99</v>
      </c>
      <c r="G669">
        <v>0</v>
      </c>
      <c r="H669" s="1">
        <v>0</v>
      </c>
      <c r="I669" s="1">
        <v>4549.93</v>
      </c>
      <c r="J669" s="1">
        <v>4549.93</v>
      </c>
      <c r="K669" s="1">
        <v>2957.43</v>
      </c>
      <c r="L669" s="1">
        <v>1592.5</v>
      </c>
      <c r="M669" s="1">
        <v>35</v>
      </c>
      <c r="N669" s="1" t="s">
        <v>681</v>
      </c>
    </row>
    <row r="670" spans="1:14" x14ac:dyDescent="0.35">
      <c r="A670">
        <v>669</v>
      </c>
      <c r="B670">
        <v>678</v>
      </c>
      <c r="C670">
        <v>16</v>
      </c>
      <c r="D670">
        <v>2</v>
      </c>
      <c r="E670">
        <v>13</v>
      </c>
      <c r="F670" s="1">
        <v>229.99</v>
      </c>
      <c r="G670">
        <v>0</v>
      </c>
      <c r="H670" s="1">
        <v>0</v>
      </c>
      <c r="I670" s="1">
        <v>2989.87</v>
      </c>
      <c r="J670" s="1">
        <v>2989.87</v>
      </c>
      <c r="K670" s="1">
        <v>2092.87</v>
      </c>
      <c r="L670" s="1">
        <v>897</v>
      </c>
      <c r="M670" s="1">
        <v>30</v>
      </c>
      <c r="N670" s="1" t="s">
        <v>682</v>
      </c>
    </row>
    <row r="671" spans="1:14" x14ac:dyDescent="0.35">
      <c r="A671">
        <v>670</v>
      </c>
      <c r="B671">
        <v>175</v>
      </c>
      <c r="C671">
        <v>10</v>
      </c>
      <c r="D671">
        <v>1</v>
      </c>
      <c r="E671">
        <v>8</v>
      </c>
      <c r="F671" s="1">
        <v>3299.99</v>
      </c>
      <c r="G671">
        <v>0</v>
      </c>
      <c r="H671" s="1">
        <v>0</v>
      </c>
      <c r="I671" s="1">
        <v>26399.919999999998</v>
      </c>
      <c r="J671" s="1">
        <v>26399.919999999998</v>
      </c>
      <c r="K671" s="1">
        <v>17159.919999999998</v>
      </c>
      <c r="L671" s="1">
        <v>9240</v>
      </c>
      <c r="M671" s="1">
        <v>35</v>
      </c>
      <c r="N671" s="1" t="s">
        <v>683</v>
      </c>
    </row>
    <row r="672" spans="1:14" x14ac:dyDescent="0.35">
      <c r="A672">
        <v>671</v>
      </c>
      <c r="B672">
        <v>408</v>
      </c>
      <c r="C672">
        <v>16</v>
      </c>
      <c r="D672">
        <v>4</v>
      </c>
      <c r="E672">
        <v>34</v>
      </c>
      <c r="F672" s="1">
        <v>229.99</v>
      </c>
      <c r="G672">
        <v>0</v>
      </c>
      <c r="H672" s="1">
        <v>0</v>
      </c>
      <c r="I672" s="1">
        <v>7819.66</v>
      </c>
      <c r="J672" s="1">
        <v>7819.66</v>
      </c>
      <c r="K672" s="1">
        <v>5473.66</v>
      </c>
      <c r="L672" s="1">
        <v>2346</v>
      </c>
      <c r="M672" s="1">
        <v>30</v>
      </c>
      <c r="N672" s="1" t="s">
        <v>684</v>
      </c>
    </row>
    <row r="673" spans="1:14" x14ac:dyDescent="0.35">
      <c r="A673">
        <v>672</v>
      </c>
      <c r="B673">
        <v>558</v>
      </c>
      <c r="C673">
        <v>13</v>
      </c>
      <c r="D673">
        <v>2</v>
      </c>
      <c r="E673">
        <v>6</v>
      </c>
      <c r="F673" s="1">
        <v>3299.99</v>
      </c>
      <c r="G673">
        <v>5</v>
      </c>
      <c r="H673" s="1">
        <v>990</v>
      </c>
      <c r="I673" s="1">
        <v>19799.939999999999</v>
      </c>
      <c r="J673" s="1">
        <v>18809.939999999999</v>
      </c>
      <c r="K673" s="1">
        <v>12869.94</v>
      </c>
      <c r="L673" s="1">
        <v>5940</v>
      </c>
      <c r="M673" s="1">
        <v>31.58</v>
      </c>
      <c r="N673" s="1" t="s">
        <v>685</v>
      </c>
    </row>
    <row r="674" spans="1:14" x14ac:dyDescent="0.35">
      <c r="A674">
        <v>673</v>
      </c>
      <c r="B674">
        <v>192</v>
      </c>
      <c r="C674">
        <v>15</v>
      </c>
      <c r="D674">
        <v>1</v>
      </c>
      <c r="E674">
        <v>34</v>
      </c>
      <c r="F674" s="1">
        <v>429.99</v>
      </c>
      <c r="G674">
        <v>5</v>
      </c>
      <c r="H674" s="1">
        <v>730.98</v>
      </c>
      <c r="I674" s="1">
        <v>14619.66</v>
      </c>
      <c r="J674" s="1">
        <v>13888.68</v>
      </c>
      <c r="K674" s="1">
        <v>10233.66</v>
      </c>
      <c r="L674" s="1">
        <v>3655.02</v>
      </c>
      <c r="M674" s="1">
        <v>26.32</v>
      </c>
      <c r="N674" s="1" t="s">
        <v>686</v>
      </c>
    </row>
    <row r="675" spans="1:14" x14ac:dyDescent="0.35">
      <c r="A675">
        <v>674</v>
      </c>
      <c r="B675">
        <v>270</v>
      </c>
      <c r="C675">
        <v>8</v>
      </c>
      <c r="D675">
        <v>3</v>
      </c>
      <c r="E675">
        <v>19</v>
      </c>
      <c r="F675" s="1">
        <v>899.99</v>
      </c>
      <c r="G675">
        <v>0</v>
      </c>
      <c r="H675" s="1">
        <v>0</v>
      </c>
      <c r="I675" s="1">
        <v>17099.810000000001</v>
      </c>
      <c r="J675" s="1">
        <v>17099.810000000001</v>
      </c>
      <c r="K675" s="1">
        <v>11969.81</v>
      </c>
      <c r="L675" s="1">
        <v>5130</v>
      </c>
      <c r="M675" s="1">
        <v>30</v>
      </c>
      <c r="N675" s="1" t="s">
        <v>687</v>
      </c>
    </row>
    <row r="676" spans="1:14" x14ac:dyDescent="0.35">
      <c r="A676">
        <v>675</v>
      </c>
      <c r="B676">
        <v>714</v>
      </c>
      <c r="C676">
        <v>4</v>
      </c>
      <c r="D676">
        <v>1</v>
      </c>
      <c r="E676">
        <v>45</v>
      </c>
      <c r="F676" s="1">
        <v>699.99</v>
      </c>
      <c r="G676">
        <v>25</v>
      </c>
      <c r="H676" s="1">
        <v>7874.89</v>
      </c>
      <c r="I676" s="1">
        <v>31499.55</v>
      </c>
      <c r="J676" s="1">
        <v>23624.66</v>
      </c>
      <c r="K676" s="1">
        <v>22049.55</v>
      </c>
      <c r="L676" s="1">
        <v>1575.11</v>
      </c>
      <c r="M676" s="1">
        <v>6.67</v>
      </c>
      <c r="N676" s="1" t="s">
        <v>688</v>
      </c>
    </row>
    <row r="677" spans="1:14" x14ac:dyDescent="0.35">
      <c r="A677">
        <v>676</v>
      </c>
      <c r="B677">
        <v>424</v>
      </c>
      <c r="C677">
        <v>8</v>
      </c>
      <c r="D677">
        <v>5</v>
      </c>
      <c r="E677">
        <v>2</v>
      </c>
      <c r="F677" s="1">
        <v>899.99</v>
      </c>
      <c r="G677">
        <v>5</v>
      </c>
      <c r="H677" s="1">
        <v>90</v>
      </c>
      <c r="I677" s="1">
        <v>1799.98</v>
      </c>
      <c r="J677" s="1">
        <v>1709.98</v>
      </c>
      <c r="K677" s="1">
        <v>1259.98</v>
      </c>
      <c r="L677" s="1">
        <v>450</v>
      </c>
      <c r="M677" s="1">
        <v>26.32</v>
      </c>
      <c r="N677" s="1" t="s">
        <v>689</v>
      </c>
    </row>
    <row r="678" spans="1:14" x14ac:dyDescent="0.35">
      <c r="A678">
        <v>677</v>
      </c>
      <c r="B678">
        <v>536</v>
      </c>
      <c r="C678">
        <v>14</v>
      </c>
      <c r="D678">
        <v>5</v>
      </c>
      <c r="E678">
        <v>11</v>
      </c>
      <c r="F678" s="1">
        <v>1299.99</v>
      </c>
      <c r="G678">
        <v>5</v>
      </c>
      <c r="H678" s="1">
        <v>714.99</v>
      </c>
      <c r="I678" s="1">
        <v>14299.89</v>
      </c>
      <c r="J678" s="1">
        <v>13584.9</v>
      </c>
      <c r="K678" s="1">
        <v>9294.89</v>
      </c>
      <c r="L678" s="1">
        <v>4290.01</v>
      </c>
      <c r="M678" s="1">
        <v>31.58</v>
      </c>
      <c r="N678" s="1" t="s">
        <v>690</v>
      </c>
    </row>
    <row r="679" spans="1:14" x14ac:dyDescent="0.35">
      <c r="A679">
        <v>678</v>
      </c>
      <c r="B679">
        <v>242</v>
      </c>
      <c r="C679">
        <v>16</v>
      </c>
      <c r="D679">
        <v>3</v>
      </c>
      <c r="E679">
        <v>11</v>
      </c>
      <c r="F679" s="1">
        <v>229.99</v>
      </c>
      <c r="G679">
        <v>5</v>
      </c>
      <c r="H679" s="1">
        <v>126.49</v>
      </c>
      <c r="I679" s="1">
        <v>2529.89</v>
      </c>
      <c r="J679" s="1">
        <v>2403.4</v>
      </c>
      <c r="K679" s="1">
        <v>1770.89</v>
      </c>
      <c r="L679" s="1">
        <v>632.51</v>
      </c>
      <c r="M679" s="1">
        <v>26.32</v>
      </c>
      <c r="N679" s="1" t="s">
        <v>691</v>
      </c>
    </row>
    <row r="680" spans="1:14" x14ac:dyDescent="0.35">
      <c r="A680">
        <v>679</v>
      </c>
      <c r="B680">
        <v>36</v>
      </c>
      <c r="C680">
        <v>5</v>
      </c>
      <c r="D680">
        <v>1</v>
      </c>
      <c r="E680">
        <v>49</v>
      </c>
      <c r="F680" s="1">
        <v>1919.99</v>
      </c>
      <c r="G680">
        <v>5</v>
      </c>
      <c r="H680" s="1">
        <v>4703.9799999999996</v>
      </c>
      <c r="I680" s="1">
        <v>94079.51</v>
      </c>
      <c r="J680" s="1">
        <v>89375.53</v>
      </c>
      <c r="K680" s="1">
        <v>65855.509999999995</v>
      </c>
      <c r="L680" s="1">
        <v>23520.02</v>
      </c>
      <c r="M680" s="1">
        <v>26.32</v>
      </c>
      <c r="N680" s="1" t="s">
        <v>692</v>
      </c>
    </row>
    <row r="681" spans="1:14" x14ac:dyDescent="0.35">
      <c r="A681">
        <v>680</v>
      </c>
      <c r="B681">
        <v>172</v>
      </c>
      <c r="C681">
        <v>7</v>
      </c>
      <c r="D681">
        <v>2</v>
      </c>
      <c r="E681">
        <v>5</v>
      </c>
      <c r="F681" s="1">
        <v>1319.99</v>
      </c>
      <c r="G681">
        <v>0</v>
      </c>
      <c r="H681" s="1">
        <v>0</v>
      </c>
      <c r="I681" s="1">
        <v>6599.95</v>
      </c>
      <c r="J681" s="1">
        <v>6599.95</v>
      </c>
      <c r="K681" s="1">
        <v>4619.95</v>
      </c>
      <c r="L681" s="1">
        <v>1980</v>
      </c>
      <c r="M681" s="1">
        <v>30</v>
      </c>
      <c r="N681" s="1" t="s">
        <v>693</v>
      </c>
    </row>
    <row r="682" spans="1:14" x14ac:dyDescent="0.35">
      <c r="A682">
        <v>681</v>
      </c>
      <c r="B682">
        <v>81</v>
      </c>
      <c r="C682">
        <v>14</v>
      </c>
      <c r="D682">
        <v>2</v>
      </c>
      <c r="E682">
        <v>11</v>
      </c>
      <c r="F682" s="1">
        <v>1299.99</v>
      </c>
      <c r="G682">
        <v>0</v>
      </c>
      <c r="H682" s="1">
        <v>0</v>
      </c>
      <c r="I682" s="1">
        <v>14299.89</v>
      </c>
      <c r="J682" s="1">
        <v>14299.89</v>
      </c>
      <c r="K682" s="1">
        <v>9294.89</v>
      </c>
      <c r="L682" s="1">
        <v>5005</v>
      </c>
      <c r="M682" s="1">
        <v>35</v>
      </c>
      <c r="N682" s="1" t="s">
        <v>694</v>
      </c>
    </row>
    <row r="683" spans="1:14" x14ac:dyDescent="0.35">
      <c r="A683">
        <v>682</v>
      </c>
      <c r="B683">
        <v>610</v>
      </c>
      <c r="C683">
        <v>9</v>
      </c>
      <c r="D683">
        <v>3</v>
      </c>
      <c r="E683">
        <v>30</v>
      </c>
      <c r="F683" s="1">
        <v>219.99</v>
      </c>
      <c r="G683">
        <v>0</v>
      </c>
      <c r="H683" s="1">
        <v>0</v>
      </c>
      <c r="I683" s="1">
        <v>6599.7</v>
      </c>
      <c r="J683" s="1">
        <v>6599.7</v>
      </c>
      <c r="K683" s="1">
        <v>4619.7</v>
      </c>
      <c r="L683" s="1">
        <v>1980</v>
      </c>
      <c r="M683" s="1">
        <v>30</v>
      </c>
      <c r="N683" s="1" t="s">
        <v>695</v>
      </c>
    </row>
    <row r="684" spans="1:14" x14ac:dyDescent="0.35">
      <c r="A684">
        <v>683</v>
      </c>
      <c r="B684">
        <v>398</v>
      </c>
      <c r="C684">
        <v>13</v>
      </c>
      <c r="D684">
        <v>5</v>
      </c>
      <c r="E684">
        <v>6</v>
      </c>
      <c r="F684" s="1">
        <v>3299.99</v>
      </c>
      <c r="G684">
        <v>0</v>
      </c>
      <c r="H684" s="1">
        <v>0</v>
      </c>
      <c r="I684" s="1">
        <v>19799.939999999999</v>
      </c>
      <c r="J684" s="1">
        <v>19799.939999999999</v>
      </c>
      <c r="K684" s="1">
        <v>12869.94</v>
      </c>
      <c r="L684" s="1">
        <v>6930</v>
      </c>
      <c r="M684" s="1">
        <v>35</v>
      </c>
      <c r="N684" s="1" t="s">
        <v>696</v>
      </c>
    </row>
    <row r="685" spans="1:14" x14ac:dyDescent="0.35">
      <c r="A685">
        <v>684</v>
      </c>
      <c r="B685">
        <v>470</v>
      </c>
      <c r="C685">
        <v>1</v>
      </c>
      <c r="D685">
        <v>5</v>
      </c>
      <c r="E685">
        <v>38</v>
      </c>
      <c r="F685" s="1">
        <v>1299.99</v>
      </c>
      <c r="G685">
        <v>10</v>
      </c>
      <c r="H685" s="1">
        <v>4939.96</v>
      </c>
      <c r="I685" s="1">
        <v>49399.62</v>
      </c>
      <c r="J685" s="1">
        <v>44459.66</v>
      </c>
      <c r="K685" s="1">
        <v>34199.620000000003</v>
      </c>
      <c r="L685" s="1">
        <v>10260.040000000001</v>
      </c>
      <c r="M685" s="1">
        <v>23.08</v>
      </c>
      <c r="N685" s="1" t="s">
        <v>697</v>
      </c>
    </row>
    <row r="686" spans="1:14" x14ac:dyDescent="0.35">
      <c r="A686">
        <v>685</v>
      </c>
      <c r="B686">
        <v>430</v>
      </c>
      <c r="C686">
        <v>4</v>
      </c>
      <c r="D686">
        <v>4</v>
      </c>
      <c r="E686">
        <v>10</v>
      </c>
      <c r="F686" s="1">
        <v>699.99</v>
      </c>
      <c r="G686">
        <v>0</v>
      </c>
      <c r="H686" s="1">
        <v>0</v>
      </c>
      <c r="I686" s="1">
        <v>6999.9</v>
      </c>
      <c r="J686" s="1">
        <v>6999.9</v>
      </c>
      <c r="K686" s="1">
        <v>4899.8999999999996</v>
      </c>
      <c r="L686" s="1">
        <v>2100</v>
      </c>
      <c r="M686" s="1">
        <v>30</v>
      </c>
      <c r="N686" s="1" t="s">
        <v>698</v>
      </c>
    </row>
    <row r="687" spans="1:14" x14ac:dyDescent="0.35">
      <c r="A687">
        <v>686</v>
      </c>
      <c r="B687">
        <v>603</v>
      </c>
      <c r="C687">
        <v>4</v>
      </c>
      <c r="D687">
        <v>1</v>
      </c>
      <c r="E687">
        <v>37</v>
      </c>
      <c r="F687" s="1">
        <v>699.99</v>
      </c>
      <c r="G687">
        <v>0</v>
      </c>
      <c r="H687" s="1">
        <v>0</v>
      </c>
      <c r="I687" s="1">
        <v>25899.63</v>
      </c>
      <c r="J687" s="1">
        <v>25899.63</v>
      </c>
      <c r="K687" s="1">
        <v>18129.63</v>
      </c>
      <c r="L687" s="1">
        <v>7770</v>
      </c>
      <c r="M687" s="1">
        <v>30</v>
      </c>
      <c r="N687" s="1" t="s">
        <v>699</v>
      </c>
    </row>
    <row r="688" spans="1:14" x14ac:dyDescent="0.35">
      <c r="A688">
        <v>687</v>
      </c>
      <c r="B688">
        <v>293</v>
      </c>
      <c r="C688">
        <v>12</v>
      </c>
      <c r="D688">
        <v>4</v>
      </c>
      <c r="E688">
        <v>9</v>
      </c>
      <c r="F688" s="1">
        <v>649.99</v>
      </c>
      <c r="G688">
        <v>5</v>
      </c>
      <c r="H688" s="1">
        <v>292.5</v>
      </c>
      <c r="I688" s="1">
        <v>5849.91</v>
      </c>
      <c r="J688" s="1">
        <v>5557.41</v>
      </c>
      <c r="K688" s="1">
        <v>3802.41</v>
      </c>
      <c r="L688" s="1">
        <v>1755</v>
      </c>
      <c r="M688" s="1">
        <v>31.58</v>
      </c>
      <c r="N688" s="1" t="s">
        <v>700</v>
      </c>
    </row>
    <row r="689" spans="1:14" x14ac:dyDescent="0.35">
      <c r="A689">
        <v>688</v>
      </c>
      <c r="B689">
        <v>498</v>
      </c>
      <c r="C689">
        <v>16</v>
      </c>
      <c r="D689">
        <v>1</v>
      </c>
      <c r="E689">
        <v>23</v>
      </c>
      <c r="F689" s="1">
        <v>229.99</v>
      </c>
      <c r="G689">
        <v>0</v>
      </c>
      <c r="H689" s="1">
        <v>0</v>
      </c>
      <c r="I689" s="1">
        <v>5289.77</v>
      </c>
      <c r="J689" s="1">
        <v>5289.77</v>
      </c>
      <c r="K689" s="1">
        <v>3702.77</v>
      </c>
      <c r="L689" s="1">
        <v>1587</v>
      </c>
      <c r="M689" s="1">
        <v>30</v>
      </c>
      <c r="N689" s="1" t="s">
        <v>701</v>
      </c>
    </row>
    <row r="690" spans="1:14" x14ac:dyDescent="0.35">
      <c r="A690">
        <v>689</v>
      </c>
      <c r="B690">
        <v>148</v>
      </c>
      <c r="C690">
        <v>13</v>
      </c>
      <c r="D690">
        <v>1</v>
      </c>
      <c r="E690">
        <v>7</v>
      </c>
      <c r="F690" s="1">
        <v>3299.99</v>
      </c>
      <c r="G690">
        <v>0</v>
      </c>
      <c r="H690" s="1">
        <v>0</v>
      </c>
      <c r="I690" s="1">
        <v>23099.93</v>
      </c>
      <c r="J690" s="1">
        <v>23099.93</v>
      </c>
      <c r="K690" s="1">
        <v>15014.93</v>
      </c>
      <c r="L690" s="1">
        <v>8085</v>
      </c>
      <c r="M690" s="1">
        <v>35</v>
      </c>
      <c r="N690" s="1" t="s">
        <v>702</v>
      </c>
    </row>
    <row r="691" spans="1:14" x14ac:dyDescent="0.35">
      <c r="A691">
        <v>690</v>
      </c>
      <c r="B691">
        <v>244</v>
      </c>
      <c r="C691">
        <v>2</v>
      </c>
      <c r="D691">
        <v>4</v>
      </c>
      <c r="E691">
        <v>18</v>
      </c>
      <c r="F691" s="1">
        <v>1199.99</v>
      </c>
      <c r="G691">
        <v>0</v>
      </c>
      <c r="H691" s="1">
        <v>0</v>
      </c>
      <c r="I691" s="1">
        <v>21599.82</v>
      </c>
      <c r="J691" s="1">
        <v>21599.82</v>
      </c>
      <c r="K691" s="1">
        <v>15119.82</v>
      </c>
      <c r="L691" s="1">
        <v>6480</v>
      </c>
      <c r="M691" s="1">
        <v>30</v>
      </c>
      <c r="N691" s="1" t="s">
        <v>703</v>
      </c>
    </row>
    <row r="692" spans="1:14" x14ac:dyDescent="0.35">
      <c r="A692">
        <v>691</v>
      </c>
      <c r="B692">
        <v>346</v>
      </c>
      <c r="C692">
        <v>10</v>
      </c>
      <c r="D692">
        <v>3</v>
      </c>
      <c r="E692">
        <v>9</v>
      </c>
      <c r="F692" s="1">
        <v>3299.99</v>
      </c>
      <c r="G692">
        <v>25</v>
      </c>
      <c r="H692" s="1">
        <v>7424.98</v>
      </c>
      <c r="I692" s="1">
        <v>29699.91</v>
      </c>
      <c r="J692" s="1">
        <v>22274.93</v>
      </c>
      <c r="K692" s="1">
        <v>19304.91</v>
      </c>
      <c r="L692" s="1">
        <v>2970.02</v>
      </c>
      <c r="M692" s="1">
        <v>13.33</v>
      </c>
      <c r="N692" s="1" t="s">
        <v>704</v>
      </c>
    </row>
    <row r="693" spans="1:14" x14ac:dyDescent="0.35">
      <c r="A693">
        <v>692</v>
      </c>
      <c r="B693">
        <v>713</v>
      </c>
      <c r="C693">
        <v>4</v>
      </c>
      <c r="D693">
        <v>2</v>
      </c>
      <c r="E693">
        <v>18</v>
      </c>
      <c r="F693" s="1">
        <v>699.99</v>
      </c>
      <c r="G693">
        <v>5</v>
      </c>
      <c r="H693" s="1">
        <v>629.99</v>
      </c>
      <c r="I693" s="1">
        <v>12599.82</v>
      </c>
      <c r="J693" s="1">
        <v>11969.83</v>
      </c>
      <c r="K693" s="1">
        <v>8819.82</v>
      </c>
      <c r="L693" s="1">
        <v>3150.01</v>
      </c>
      <c r="M693" s="1">
        <v>26.32</v>
      </c>
      <c r="N693" s="1" t="s">
        <v>705</v>
      </c>
    </row>
    <row r="694" spans="1:14" x14ac:dyDescent="0.35">
      <c r="A694">
        <v>693</v>
      </c>
      <c r="B694">
        <v>454</v>
      </c>
      <c r="C694">
        <v>11</v>
      </c>
      <c r="D694">
        <v>3</v>
      </c>
      <c r="E694">
        <v>12</v>
      </c>
      <c r="F694" s="1">
        <v>2299.9899999999998</v>
      </c>
      <c r="G694">
        <v>5</v>
      </c>
      <c r="H694" s="1">
        <v>1379.99</v>
      </c>
      <c r="I694" s="1">
        <v>27599.88</v>
      </c>
      <c r="J694" s="1">
        <v>26219.89</v>
      </c>
      <c r="K694" s="1">
        <v>17939.88</v>
      </c>
      <c r="L694" s="1">
        <v>8280.01</v>
      </c>
      <c r="M694" s="1">
        <v>31.58</v>
      </c>
      <c r="N694" s="1" t="s">
        <v>706</v>
      </c>
    </row>
    <row r="695" spans="1:14" x14ac:dyDescent="0.35">
      <c r="A695">
        <v>694</v>
      </c>
      <c r="B695">
        <v>662</v>
      </c>
      <c r="C695">
        <v>3</v>
      </c>
      <c r="D695">
        <v>2</v>
      </c>
      <c r="E695">
        <v>57</v>
      </c>
      <c r="F695" s="1">
        <v>849.99</v>
      </c>
      <c r="G695">
        <v>0</v>
      </c>
      <c r="H695" s="1">
        <v>0</v>
      </c>
      <c r="I695" s="1">
        <v>48449.43</v>
      </c>
      <c r="J695" s="1">
        <v>48449.43</v>
      </c>
      <c r="K695" s="1">
        <v>33914.43</v>
      </c>
      <c r="L695" s="1">
        <v>14535</v>
      </c>
      <c r="M695" s="1">
        <v>30</v>
      </c>
      <c r="N695" s="1" t="s">
        <v>707</v>
      </c>
    </row>
    <row r="696" spans="1:14" x14ac:dyDescent="0.35">
      <c r="A696">
        <v>695</v>
      </c>
      <c r="B696">
        <v>417</v>
      </c>
      <c r="C696">
        <v>16</v>
      </c>
      <c r="D696">
        <v>5</v>
      </c>
      <c r="E696">
        <v>48</v>
      </c>
      <c r="F696" s="1">
        <v>229.99</v>
      </c>
      <c r="G696">
        <v>0</v>
      </c>
      <c r="H696" s="1">
        <v>0</v>
      </c>
      <c r="I696" s="1">
        <v>11039.52</v>
      </c>
      <c r="J696" s="1">
        <v>11039.52</v>
      </c>
      <c r="K696" s="1">
        <v>7727.52</v>
      </c>
      <c r="L696" s="1">
        <v>3312</v>
      </c>
      <c r="M696" s="1">
        <v>30</v>
      </c>
      <c r="N696" s="1" t="s">
        <v>708</v>
      </c>
    </row>
    <row r="697" spans="1:14" x14ac:dyDescent="0.35">
      <c r="A697">
        <v>696</v>
      </c>
      <c r="B697">
        <v>163</v>
      </c>
      <c r="C697">
        <v>3</v>
      </c>
      <c r="D697">
        <v>3</v>
      </c>
      <c r="E697">
        <v>46</v>
      </c>
      <c r="F697" s="1">
        <v>849.99</v>
      </c>
      <c r="G697">
        <v>10</v>
      </c>
      <c r="H697" s="1">
        <v>3909.95</v>
      </c>
      <c r="I697" s="1">
        <v>39099.54</v>
      </c>
      <c r="J697" s="1">
        <v>35189.589999999997</v>
      </c>
      <c r="K697" s="1">
        <v>27369.54</v>
      </c>
      <c r="L697" s="1">
        <v>7820.05</v>
      </c>
      <c r="M697" s="1">
        <v>22.22</v>
      </c>
      <c r="N697" s="1" t="s">
        <v>709</v>
      </c>
    </row>
    <row r="698" spans="1:14" x14ac:dyDescent="0.35">
      <c r="A698">
        <v>697</v>
      </c>
      <c r="B698">
        <v>139</v>
      </c>
      <c r="C698">
        <v>1</v>
      </c>
      <c r="D698">
        <v>2</v>
      </c>
      <c r="E698">
        <v>13</v>
      </c>
      <c r="F698" s="1">
        <v>1299.99</v>
      </c>
      <c r="G698">
        <v>0</v>
      </c>
      <c r="H698" s="1">
        <v>0</v>
      </c>
      <c r="I698" s="1">
        <v>16899.87</v>
      </c>
      <c r="J698" s="1">
        <v>16899.87</v>
      </c>
      <c r="K698" s="1">
        <v>11699.87</v>
      </c>
      <c r="L698" s="1">
        <v>5200</v>
      </c>
      <c r="M698" s="1">
        <v>30.77</v>
      </c>
      <c r="N698" s="1" t="s">
        <v>710</v>
      </c>
    </row>
    <row r="699" spans="1:14" x14ac:dyDescent="0.35">
      <c r="A699">
        <v>698</v>
      </c>
      <c r="B699">
        <v>60</v>
      </c>
      <c r="C699">
        <v>8</v>
      </c>
      <c r="D699">
        <v>1</v>
      </c>
      <c r="E699">
        <v>15</v>
      </c>
      <c r="F699" s="1">
        <v>899.99</v>
      </c>
      <c r="G699">
        <v>0</v>
      </c>
      <c r="H699" s="1">
        <v>0</v>
      </c>
      <c r="I699" s="1">
        <v>13499.85</v>
      </c>
      <c r="J699" s="1">
        <v>13499.85</v>
      </c>
      <c r="K699" s="1">
        <v>9449.85</v>
      </c>
      <c r="L699" s="1">
        <v>4050</v>
      </c>
      <c r="M699" s="1">
        <v>30</v>
      </c>
      <c r="N699" s="1" t="s">
        <v>711</v>
      </c>
    </row>
    <row r="700" spans="1:14" x14ac:dyDescent="0.35">
      <c r="A700">
        <v>699</v>
      </c>
      <c r="B700">
        <v>722</v>
      </c>
      <c r="C700">
        <v>7</v>
      </c>
      <c r="D700">
        <v>3</v>
      </c>
      <c r="E700">
        <v>24</v>
      </c>
      <c r="F700" s="1">
        <v>1319.99</v>
      </c>
      <c r="G700">
        <v>25</v>
      </c>
      <c r="H700" s="1">
        <v>7919.94</v>
      </c>
      <c r="I700" s="1">
        <v>31679.759999999998</v>
      </c>
      <c r="J700" s="1">
        <v>23759.82</v>
      </c>
      <c r="K700" s="1">
        <v>22175.759999999998</v>
      </c>
      <c r="L700" s="1">
        <v>1584.06</v>
      </c>
      <c r="M700" s="1">
        <v>6.67</v>
      </c>
      <c r="N700" s="1" t="s">
        <v>712</v>
      </c>
    </row>
    <row r="701" spans="1:14" x14ac:dyDescent="0.35">
      <c r="A701">
        <v>700</v>
      </c>
      <c r="B701">
        <v>518</v>
      </c>
      <c r="C701">
        <v>13</v>
      </c>
      <c r="D701">
        <v>1</v>
      </c>
      <c r="E701">
        <v>11</v>
      </c>
      <c r="F701" s="1">
        <v>3299.99</v>
      </c>
      <c r="G701">
        <v>0</v>
      </c>
      <c r="H701" s="1">
        <v>0</v>
      </c>
      <c r="I701" s="1">
        <v>36299.89</v>
      </c>
      <c r="J701" s="1">
        <v>36299.89</v>
      </c>
      <c r="K701" s="1">
        <v>23594.89</v>
      </c>
      <c r="L701" s="1">
        <v>12705</v>
      </c>
      <c r="M701" s="1">
        <v>35</v>
      </c>
      <c r="N701" s="1" t="s">
        <v>713</v>
      </c>
    </row>
    <row r="702" spans="1:14" x14ac:dyDescent="0.35">
      <c r="A702">
        <v>701</v>
      </c>
      <c r="B702">
        <v>382</v>
      </c>
      <c r="C702">
        <v>16</v>
      </c>
      <c r="D702">
        <v>5</v>
      </c>
      <c r="E702">
        <v>58</v>
      </c>
      <c r="F702" s="1">
        <v>229.99</v>
      </c>
      <c r="G702">
        <v>0</v>
      </c>
      <c r="H702" s="1">
        <v>0</v>
      </c>
      <c r="I702" s="1">
        <v>13339.42</v>
      </c>
      <c r="J702" s="1">
        <v>13339.42</v>
      </c>
      <c r="K702" s="1">
        <v>9337.42</v>
      </c>
      <c r="L702" s="1">
        <v>4002</v>
      </c>
      <c r="M702" s="1">
        <v>30</v>
      </c>
      <c r="N702" s="1" t="s">
        <v>714</v>
      </c>
    </row>
    <row r="703" spans="1:14" x14ac:dyDescent="0.35">
      <c r="A703">
        <v>702</v>
      </c>
      <c r="B703">
        <v>601</v>
      </c>
      <c r="C703">
        <v>12</v>
      </c>
      <c r="D703">
        <v>3</v>
      </c>
      <c r="E703">
        <v>3</v>
      </c>
      <c r="F703" s="1">
        <v>649.99</v>
      </c>
      <c r="G703">
        <v>0</v>
      </c>
      <c r="H703" s="1">
        <v>0</v>
      </c>
      <c r="I703" s="1">
        <v>1949.97</v>
      </c>
      <c r="J703" s="1">
        <v>1949.97</v>
      </c>
      <c r="K703" s="1">
        <v>1267.47</v>
      </c>
      <c r="L703" s="1">
        <v>682.5</v>
      </c>
      <c r="M703" s="1">
        <v>35</v>
      </c>
      <c r="N703" s="1" t="s">
        <v>715</v>
      </c>
    </row>
    <row r="704" spans="1:14" x14ac:dyDescent="0.35">
      <c r="A704">
        <v>703</v>
      </c>
      <c r="B704">
        <v>706</v>
      </c>
      <c r="C704">
        <v>3</v>
      </c>
      <c r="D704">
        <v>3</v>
      </c>
      <c r="E704">
        <v>4</v>
      </c>
      <c r="F704" s="1">
        <v>849.99</v>
      </c>
      <c r="G704">
        <v>10</v>
      </c>
      <c r="H704" s="1">
        <v>340</v>
      </c>
      <c r="I704" s="1">
        <v>3399.96</v>
      </c>
      <c r="J704" s="1">
        <v>3059.96</v>
      </c>
      <c r="K704" s="1">
        <v>2379.96</v>
      </c>
      <c r="L704" s="1">
        <v>680</v>
      </c>
      <c r="M704" s="1">
        <v>22.22</v>
      </c>
      <c r="N704" s="1" t="s">
        <v>716</v>
      </c>
    </row>
    <row r="705" spans="1:14" x14ac:dyDescent="0.35">
      <c r="A705">
        <v>704</v>
      </c>
      <c r="B705">
        <v>167</v>
      </c>
      <c r="C705">
        <v>7</v>
      </c>
      <c r="D705">
        <v>2</v>
      </c>
      <c r="E705">
        <v>21</v>
      </c>
      <c r="F705" s="1">
        <v>1319.99</v>
      </c>
      <c r="G705">
        <v>0</v>
      </c>
      <c r="H705" s="1">
        <v>0</v>
      </c>
      <c r="I705" s="1">
        <v>27719.79</v>
      </c>
      <c r="J705" s="1">
        <v>27719.79</v>
      </c>
      <c r="K705" s="1">
        <v>19403.79</v>
      </c>
      <c r="L705" s="1">
        <v>8316</v>
      </c>
      <c r="M705" s="1">
        <v>30</v>
      </c>
      <c r="N705" s="1" t="s">
        <v>717</v>
      </c>
    </row>
    <row r="706" spans="1:14" x14ac:dyDescent="0.35">
      <c r="A706">
        <v>705</v>
      </c>
      <c r="B706">
        <v>212</v>
      </c>
      <c r="C706">
        <v>9</v>
      </c>
      <c r="D706">
        <v>4</v>
      </c>
      <c r="E706">
        <v>17</v>
      </c>
      <c r="F706" s="1">
        <v>219.99</v>
      </c>
      <c r="G706">
        <v>0</v>
      </c>
      <c r="H706" s="1">
        <v>0</v>
      </c>
      <c r="I706" s="1">
        <v>3739.83</v>
      </c>
      <c r="J706" s="1">
        <v>3739.83</v>
      </c>
      <c r="K706" s="1">
        <v>2617.83</v>
      </c>
      <c r="L706" s="1">
        <v>1122</v>
      </c>
      <c r="M706" s="1">
        <v>30</v>
      </c>
      <c r="N706" s="1" t="s">
        <v>718</v>
      </c>
    </row>
    <row r="707" spans="1:14" x14ac:dyDescent="0.35">
      <c r="A707">
        <v>706</v>
      </c>
      <c r="B707">
        <v>699</v>
      </c>
      <c r="C707">
        <v>1</v>
      </c>
      <c r="D707">
        <v>4</v>
      </c>
      <c r="E707">
        <v>17</v>
      </c>
      <c r="F707" s="1">
        <v>1299.99</v>
      </c>
      <c r="G707">
        <v>20</v>
      </c>
      <c r="H707" s="1">
        <v>4419.97</v>
      </c>
      <c r="I707" s="1">
        <v>22099.83</v>
      </c>
      <c r="J707" s="1">
        <v>17679.86</v>
      </c>
      <c r="K707" s="1">
        <v>15299.83</v>
      </c>
      <c r="L707" s="1">
        <v>2380.0300000000002</v>
      </c>
      <c r="M707" s="1">
        <v>13.46</v>
      </c>
      <c r="N707" s="1" t="s">
        <v>719</v>
      </c>
    </row>
    <row r="708" spans="1:14" x14ac:dyDescent="0.35">
      <c r="A708">
        <v>707</v>
      </c>
      <c r="B708">
        <v>616</v>
      </c>
      <c r="C708">
        <v>1</v>
      </c>
      <c r="D708">
        <v>2</v>
      </c>
      <c r="E708">
        <v>17</v>
      </c>
      <c r="F708" s="1">
        <v>1299.99</v>
      </c>
      <c r="G708">
        <v>10</v>
      </c>
      <c r="H708" s="1">
        <v>2209.98</v>
      </c>
      <c r="I708" s="1">
        <v>22099.83</v>
      </c>
      <c r="J708" s="1">
        <v>19889.849999999999</v>
      </c>
      <c r="K708" s="1">
        <v>15299.83</v>
      </c>
      <c r="L708" s="1">
        <v>4590.0200000000004</v>
      </c>
      <c r="M708" s="1">
        <v>23.08</v>
      </c>
      <c r="N708" s="1" t="s">
        <v>720</v>
      </c>
    </row>
    <row r="709" spans="1:14" x14ac:dyDescent="0.35">
      <c r="A709">
        <v>708</v>
      </c>
      <c r="B709">
        <v>313</v>
      </c>
      <c r="C709">
        <v>9</v>
      </c>
      <c r="D709">
        <v>4</v>
      </c>
      <c r="E709">
        <v>25</v>
      </c>
      <c r="F709" s="1">
        <v>219.99</v>
      </c>
      <c r="G709">
        <v>25</v>
      </c>
      <c r="H709" s="1">
        <v>1374.94</v>
      </c>
      <c r="I709" s="1">
        <v>5499.75</v>
      </c>
      <c r="J709" s="1">
        <v>4124.8100000000004</v>
      </c>
      <c r="K709" s="1">
        <v>3849.75</v>
      </c>
      <c r="L709" s="1">
        <v>275.06</v>
      </c>
      <c r="M709" s="1">
        <v>6.67</v>
      </c>
      <c r="N709" s="1" t="s">
        <v>721</v>
      </c>
    </row>
    <row r="710" spans="1:14" x14ac:dyDescent="0.35">
      <c r="A710">
        <v>709</v>
      </c>
      <c r="B710">
        <v>471</v>
      </c>
      <c r="C710">
        <v>9</v>
      </c>
      <c r="D710">
        <v>2</v>
      </c>
      <c r="E710">
        <v>15</v>
      </c>
      <c r="F710" s="1">
        <v>219.99</v>
      </c>
      <c r="G710">
        <v>0</v>
      </c>
      <c r="H710" s="1">
        <v>0</v>
      </c>
      <c r="I710" s="1">
        <v>3299.85</v>
      </c>
      <c r="J710" s="1">
        <v>3299.85</v>
      </c>
      <c r="K710" s="1">
        <v>2309.85</v>
      </c>
      <c r="L710" s="1">
        <v>990</v>
      </c>
      <c r="M710" s="1">
        <v>30</v>
      </c>
      <c r="N710" s="1" t="s">
        <v>722</v>
      </c>
    </row>
    <row r="711" spans="1:14" x14ac:dyDescent="0.35">
      <c r="A711">
        <v>710</v>
      </c>
      <c r="B711">
        <v>534</v>
      </c>
      <c r="C711">
        <v>13</v>
      </c>
      <c r="D711">
        <v>5</v>
      </c>
      <c r="E711">
        <v>2</v>
      </c>
      <c r="F711" s="1">
        <v>3299.99</v>
      </c>
      <c r="G711">
        <v>0</v>
      </c>
      <c r="H711" s="1">
        <v>0</v>
      </c>
      <c r="I711" s="1">
        <v>6599.98</v>
      </c>
      <c r="J711" s="1">
        <v>6599.98</v>
      </c>
      <c r="K711" s="1">
        <v>4289.9799999999996</v>
      </c>
      <c r="L711" s="1">
        <v>2310</v>
      </c>
      <c r="M711" s="1">
        <v>35</v>
      </c>
      <c r="N711" s="1" t="s">
        <v>723</v>
      </c>
    </row>
    <row r="712" spans="1:14" x14ac:dyDescent="0.35">
      <c r="A712">
        <v>711</v>
      </c>
      <c r="B712">
        <v>679</v>
      </c>
      <c r="C712">
        <v>12</v>
      </c>
      <c r="D712">
        <v>5</v>
      </c>
      <c r="E712">
        <v>21</v>
      </c>
      <c r="F712" s="1">
        <v>649.99</v>
      </c>
      <c r="G712">
        <v>15</v>
      </c>
      <c r="H712" s="1">
        <v>2047.47</v>
      </c>
      <c r="I712" s="1">
        <v>13649.79</v>
      </c>
      <c r="J712" s="1">
        <v>11602.32</v>
      </c>
      <c r="K712" s="1">
        <v>8872.2900000000009</v>
      </c>
      <c r="L712" s="1">
        <v>2730.03</v>
      </c>
      <c r="M712" s="1">
        <v>23.53</v>
      </c>
      <c r="N712" s="1" t="s">
        <v>724</v>
      </c>
    </row>
    <row r="713" spans="1:14" x14ac:dyDescent="0.35">
      <c r="A713">
        <v>712</v>
      </c>
      <c r="B713">
        <v>290</v>
      </c>
      <c r="C713">
        <v>10</v>
      </c>
      <c r="D713">
        <v>1</v>
      </c>
      <c r="E713">
        <v>16</v>
      </c>
      <c r="F713" s="1">
        <v>3299.99</v>
      </c>
      <c r="G713">
        <v>0</v>
      </c>
      <c r="H713" s="1">
        <v>0</v>
      </c>
      <c r="I713" s="1">
        <v>52799.839999999997</v>
      </c>
      <c r="J713" s="1">
        <v>52799.839999999997</v>
      </c>
      <c r="K713" s="1">
        <v>34319.839999999997</v>
      </c>
      <c r="L713" s="1">
        <v>18480</v>
      </c>
      <c r="M713" s="1">
        <v>35</v>
      </c>
      <c r="N713" s="1" t="s">
        <v>725</v>
      </c>
    </row>
    <row r="714" spans="1:14" x14ac:dyDescent="0.35">
      <c r="A714">
        <v>713</v>
      </c>
      <c r="B714">
        <v>284</v>
      </c>
      <c r="C714">
        <v>11</v>
      </c>
      <c r="D714">
        <v>3</v>
      </c>
      <c r="E714">
        <v>9</v>
      </c>
      <c r="F714" s="1">
        <v>2299.9899999999998</v>
      </c>
      <c r="G714">
        <v>0</v>
      </c>
      <c r="H714" s="1">
        <v>0</v>
      </c>
      <c r="I714" s="1">
        <v>20699.91</v>
      </c>
      <c r="J714" s="1">
        <v>20699.91</v>
      </c>
      <c r="K714" s="1">
        <v>13454.91</v>
      </c>
      <c r="L714" s="1">
        <v>7245</v>
      </c>
      <c r="M714" s="1">
        <v>35</v>
      </c>
      <c r="N714" s="1" t="s">
        <v>726</v>
      </c>
    </row>
    <row r="715" spans="1:14" x14ac:dyDescent="0.35">
      <c r="A715">
        <v>714</v>
      </c>
      <c r="B715">
        <v>154</v>
      </c>
      <c r="C715">
        <v>8</v>
      </c>
      <c r="D715">
        <v>1</v>
      </c>
      <c r="E715">
        <v>26</v>
      </c>
      <c r="F715" s="1">
        <v>899.99</v>
      </c>
      <c r="G715">
        <v>10</v>
      </c>
      <c r="H715" s="1">
        <v>2339.9699999999998</v>
      </c>
      <c r="I715" s="1">
        <v>23399.74</v>
      </c>
      <c r="J715" s="1">
        <v>21059.77</v>
      </c>
      <c r="K715" s="1">
        <v>16379.74</v>
      </c>
      <c r="L715" s="1">
        <v>4680.03</v>
      </c>
      <c r="M715" s="1">
        <v>22.22</v>
      </c>
      <c r="N715" s="1" t="s">
        <v>727</v>
      </c>
    </row>
    <row r="716" spans="1:14" x14ac:dyDescent="0.35">
      <c r="A716">
        <v>715</v>
      </c>
      <c r="B716">
        <v>677</v>
      </c>
      <c r="C716">
        <v>11</v>
      </c>
      <c r="D716">
        <v>2</v>
      </c>
      <c r="E716">
        <v>1</v>
      </c>
      <c r="F716" s="1">
        <v>2299.9899999999998</v>
      </c>
      <c r="G716">
        <v>20</v>
      </c>
      <c r="H716" s="1">
        <v>460</v>
      </c>
      <c r="I716" s="1">
        <v>2299.9899999999998</v>
      </c>
      <c r="J716" s="1">
        <v>1839.99</v>
      </c>
      <c r="K716" s="1">
        <v>1494.99</v>
      </c>
      <c r="L716" s="1">
        <v>345</v>
      </c>
      <c r="M716" s="1">
        <v>18.75</v>
      </c>
      <c r="N716" s="1" t="s">
        <v>728</v>
      </c>
    </row>
    <row r="717" spans="1:14" x14ac:dyDescent="0.35">
      <c r="A717">
        <v>716</v>
      </c>
      <c r="B717">
        <v>303</v>
      </c>
      <c r="C717">
        <v>9</v>
      </c>
      <c r="D717">
        <v>4</v>
      </c>
      <c r="E717">
        <v>26</v>
      </c>
      <c r="F717" s="1">
        <v>219.99</v>
      </c>
      <c r="G717">
        <v>5</v>
      </c>
      <c r="H717" s="1">
        <v>285.99</v>
      </c>
      <c r="I717" s="1">
        <v>5719.74</v>
      </c>
      <c r="J717" s="1">
        <v>5433.75</v>
      </c>
      <c r="K717" s="1">
        <v>4003.74</v>
      </c>
      <c r="L717" s="1">
        <v>1430.01</v>
      </c>
      <c r="M717" s="1">
        <v>26.32</v>
      </c>
      <c r="N717" s="1" t="s">
        <v>729</v>
      </c>
    </row>
    <row r="718" spans="1:14" x14ac:dyDescent="0.35">
      <c r="A718">
        <v>717</v>
      </c>
      <c r="B718">
        <v>37</v>
      </c>
      <c r="C718">
        <v>7</v>
      </c>
      <c r="D718">
        <v>3</v>
      </c>
      <c r="E718">
        <v>24</v>
      </c>
      <c r="F718" s="1">
        <v>1319.99</v>
      </c>
      <c r="G718">
        <v>0</v>
      </c>
      <c r="H718" s="1">
        <v>0</v>
      </c>
      <c r="I718" s="1">
        <v>31679.759999999998</v>
      </c>
      <c r="J718" s="1">
        <v>31679.759999999998</v>
      </c>
      <c r="K718" s="1">
        <v>22175.759999999998</v>
      </c>
      <c r="L718" s="1">
        <v>9504</v>
      </c>
      <c r="M718" s="1">
        <v>30</v>
      </c>
      <c r="N718" s="1" t="s">
        <v>730</v>
      </c>
    </row>
    <row r="719" spans="1:14" x14ac:dyDescent="0.35">
      <c r="A719">
        <v>718</v>
      </c>
      <c r="B719">
        <v>548</v>
      </c>
      <c r="C719">
        <v>16</v>
      </c>
      <c r="D719">
        <v>3</v>
      </c>
      <c r="E719">
        <v>65</v>
      </c>
      <c r="F719" s="1">
        <v>229.99</v>
      </c>
      <c r="G719">
        <v>0</v>
      </c>
      <c r="H719" s="1">
        <v>0</v>
      </c>
      <c r="I719" s="1">
        <v>14949.35</v>
      </c>
      <c r="J719" s="1">
        <v>14949.35</v>
      </c>
      <c r="K719" s="1">
        <v>10464.35</v>
      </c>
      <c r="L719" s="1">
        <v>4485</v>
      </c>
      <c r="M719" s="1">
        <v>30</v>
      </c>
      <c r="N719" s="1" t="s">
        <v>731</v>
      </c>
    </row>
    <row r="720" spans="1:14" x14ac:dyDescent="0.35">
      <c r="A720">
        <v>719</v>
      </c>
      <c r="B720">
        <v>175</v>
      </c>
      <c r="C720">
        <v>6</v>
      </c>
      <c r="D720">
        <v>3</v>
      </c>
      <c r="E720">
        <v>7</v>
      </c>
      <c r="F720" s="1">
        <v>999.99</v>
      </c>
      <c r="G720">
        <v>5</v>
      </c>
      <c r="H720" s="1">
        <v>350</v>
      </c>
      <c r="I720" s="1">
        <v>6999.93</v>
      </c>
      <c r="J720" s="1">
        <v>6649.93</v>
      </c>
      <c r="K720" s="1">
        <v>4899.93</v>
      </c>
      <c r="L720" s="1">
        <v>1750</v>
      </c>
      <c r="M720" s="1">
        <v>26.32</v>
      </c>
      <c r="N720" s="1" t="s">
        <v>732</v>
      </c>
    </row>
    <row r="721" spans="1:14" x14ac:dyDescent="0.35">
      <c r="A721">
        <v>720</v>
      </c>
      <c r="B721">
        <v>265</v>
      </c>
      <c r="C721">
        <v>6</v>
      </c>
      <c r="D721">
        <v>3</v>
      </c>
      <c r="E721">
        <v>42</v>
      </c>
      <c r="F721" s="1">
        <v>999.99</v>
      </c>
      <c r="G721">
        <v>0</v>
      </c>
      <c r="H721" s="1">
        <v>0</v>
      </c>
      <c r="I721" s="1">
        <v>41999.58</v>
      </c>
      <c r="J721" s="1">
        <v>41999.58</v>
      </c>
      <c r="K721" s="1">
        <v>29399.58</v>
      </c>
      <c r="L721" s="1">
        <v>12600</v>
      </c>
      <c r="M721" s="1">
        <v>30</v>
      </c>
      <c r="N721" s="1" t="s">
        <v>733</v>
      </c>
    </row>
    <row r="722" spans="1:14" x14ac:dyDescent="0.35">
      <c r="A722">
        <v>721</v>
      </c>
      <c r="B722">
        <v>364</v>
      </c>
      <c r="C722">
        <v>8</v>
      </c>
      <c r="D722">
        <v>3</v>
      </c>
      <c r="E722">
        <v>27</v>
      </c>
      <c r="F722" s="1">
        <v>899.99</v>
      </c>
      <c r="G722">
        <v>25</v>
      </c>
      <c r="H722" s="1">
        <v>6074.93</v>
      </c>
      <c r="I722" s="1">
        <v>24299.73</v>
      </c>
      <c r="J722" s="1">
        <v>18224.8</v>
      </c>
      <c r="K722" s="1">
        <v>17009.73</v>
      </c>
      <c r="L722" s="1">
        <v>1215.07</v>
      </c>
      <c r="M722" s="1">
        <v>6.67</v>
      </c>
      <c r="N722" s="1" t="s">
        <v>734</v>
      </c>
    </row>
    <row r="723" spans="1:14" x14ac:dyDescent="0.35">
      <c r="A723">
        <v>722</v>
      </c>
      <c r="B723">
        <v>381</v>
      </c>
      <c r="C723">
        <v>9</v>
      </c>
      <c r="D723">
        <v>5</v>
      </c>
      <c r="E723">
        <v>10</v>
      </c>
      <c r="F723" s="1">
        <v>219.99</v>
      </c>
      <c r="G723">
        <v>10</v>
      </c>
      <c r="H723" s="1">
        <v>219.99</v>
      </c>
      <c r="I723" s="1">
        <v>2199.9</v>
      </c>
      <c r="J723" s="1">
        <v>1979.91</v>
      </c>
      <c r="K723" s="1">
        <v>1539.9</v>
      </c>
      <c r="L723" s="1">
        <v>440.01</v>
      </c>
      <c r="M723" s="1">
        <v>22.22</v>
      </c>
      <c r="N723" s="1" t="s">
        <v>735</v>
      </c>
    </row>
    <row r="724" spans="1:14" x14ac:dyDescent="0.35">
      <c r="A724">
        <v>723</v>
      </c>
      <c r="B724">
        <v>121</v>
      </c>
      <c r="C724">
        <v>16</v>
      </c>
      <c r="D724">
        <v>1</v>
      </c>
      <c r="E724">
        <v>75</v>
      </c>
      <c r="F724" s="1">
        <v>229.99</v>
      </c>
      <c r="G724">
        <v>10</v>
      </c>
      <c r="H724" s="1">
        <v>1724.92</v>
      </c>
      <c r="I724" s="1">
        <v>17249.25</v>
      </c>
      <c r="J724" s="1">
        <v>15524.33</v>
      </c>
      <c r="K724" s="1">
        <v>12074.25</v>
      </c>
      <c r="L724" s="1">
        <v>3450.08</v>
      </c>
      <c r="M724" s="1">
        <v>22.22</v>
      </c>
      <c r="N724" s="1" t="s">
        <v>736</v>
      </c>
    </row>
    <row r="725" spans="1:14" x14ac:dyDescent="0.35">
      <c r="A725">
        <v>724</v>
      </c>
      <c r="B725">
        <v>73</v>
      </c>
      <c r="C725">
        <v>16</v>
      </c>
      <c r="D725">
        <v>2</v>
      </c>
      <c r="E725">
        <v>65</v>
      </c>
      <c r="F725" s="1">
        <v>229.99</v>
      </c>
      <c r="G725">
        <v>0</v>
      </c>
      <c r="H725" s="1">
        <v>0</v>
      </c>
      <c r="I725" s="1">
        <v>14949.35</v>
      </c>
      <c r="J725" s="1">
        <v>14949.35</v>
      </c>
      <c r="K725" s="1">
        <v>10464.35</v>
      </c>
      <c r="L725" s="1">
        <v>4485</v>
      </c>
      <c r="M725" s="1">
        <v>30</v>
      </c>
      <c r="N725" s="1" t="s">
        <v>737</v>
      </c>
    </row>
    <row r="726" spans="1:14" x14ac:dyDescent="0.35">
      <c r="A726">
        <v>725</v>
      </c>
      <c r="B726">
        <v>391</v>
      </c>
      <c r="C726">
        <v>10</v>
      </c>
      <c r="D726">
        <v>4</v>
      </c>
      <c r="E726">
        <v>1</v>
      </c>
      <c r="F726" s="1">
        <v>3299.99</v>
      </c>
      <c r="G726">
        <v>25</v>
      </c>
      <c r="H726" s="1">
        <v>825</v>
      </c>
      <c r="I726" s="1">
        <v>3299.99</v>
      </c>
      <c r="J726" s="1">
        <v>2474.9899999999998</v>
      </c>
      <c r="K726" s="1">
        <v>2144.9899999999998</v>
      </c>
      <c r="L726" s="1">
        <v>330</v>
      </c>
      <c r="M726" s="1">
        <v>13.33</v>
      </c>
      <c r="N726" s="1" t="s">
        <v>738</v>
      </c>
    </row>
    <row r="727" spans="1:14" x14ac:dyDescent="0.35">
      <c r="A727">
        <v>726</v>
      </c>
      <c r="B727">
        <v>155</v>
      </c>
      <c r="C727">
        <v>5</v>
      </c>
      <c r="D727">
        <v>2</v>
      </c>
      <c r="E727">
        <v>22</v>
      </c>
      <c r="F727" s="1">
        <v>1919.99</v>
      </c>
      <c r="G727">
        <v>5</v>
      </c>
      <c r="H727" s="1">
        <v>2111.9899999999998</v>
      </c>
      <c r="I727" s="1">
        <v>42239.78</v>
      </c>
      <c r="J727" s="1">
        <v>40127.79</v>
      </c>
      <c r="K727" s="1">
        <v>29567.78</v>
      </c>
      <c r="L727" s="1">
        <v>10560.01</v>
      </c>
      <c r="M727" s="1">
        <v>26.32</v>
      </c>
      <c r="N727" s="1" t="s">
        <v>739</v>
      </c>
    </row>
    <row r="728" spans="1:14" x14ac:dyDescent="0.35">
      <c r="A728">
        <v>727</v>
      </c>
      <c r="B728">
        <v>469</v>
      </c>
      <c r="C728">
        <v>5</v>
      </c>
      <c r="D728">
        <v>3</v>
      </c>
      <c r="E728">
        <v>46</v>
      </c>
      <c r="F728" s="1">
        <v>1919.99</v>
      </c>
      <c r="G728">
        <v>0</v>
      </c>
      <c r="H728" s="1">
        <v>0</v>
      </c>
      <c r="I728" s="1">
        <v>88319.54</v>
      </c>
      <c r="J728" s="1">
        <v>88319.54</v>
      </c>
      <c r="K728" s="1">
        <v>61823.54</v>
      </c>
      <c r="L728" s="1">
        <v>26496</v>
      </c>
      <c r="M728" s="1">
        <v>30</v>
      </c>
      <c r="N728" s="1" t="s">
        <v>740</v>
      </c>
    </row>
    <row r="729" spans="1:14" x14ac:dyDescent="0.35">
      <c r="A729">
        <v>728</v>
      </c>
      <c r="B729">
        <v>83</v>
      </c>
      <c r="C729">
        <v>16</v>
      </c>
      <c r="D729">
        <v>3</v>
      </c>
      <c r="E729">
        <v>23</v>
      </c>
      <c r="F729" s="1">
        <v>229.99</v>
      </c>
      <c r="G729">
        <v>0</v>
      </c>
      <c r="H729" s="1">
        <v>0</v>
      </c>
      <c r="I729" s="1">
        <v>5289.77</v>
      </c>
      <c r="J729" s="1">
        <v>5289.77</v>
      </c>
      <c r="K729" s="1">
        <v>3702.77</v>
      </c>
      <c r="L729" s="1">
        <v>1587</v>
      </c>
      <c r="M729" s="1">
        <v>30</v>
      </c>
      <c r="N729" s="1" t="s">
        <v>741</v>
      </c>
    </row>
    <row r="730" spans="1:14" x14ac:dyDescent="0.35">
      <c r="A730">
        <v>729</v>
      </c>
      <c r="B730">
        <v>60</v>
      </c>
      <c r="C730">
        <v>1</v>
      </c>
      <c r="D730">
        <v>4</v>
      </c>
      <c r="E730">
        <v>18</v>
      </c>
      <c r="F730" s="1">
        <v>1299.99</v>
      </c>
      <c r="G730">
        <v>0</v>
      </c>
      <c r="H730" s="1">
        <v>0</v>
      </c>
      <c r="I730" s="1">
        <v>23399.82</v>
      </c>
      <c r="J730" s="1">
        <v>23399.82</v>
      </c>
      <c r="K730" s="1">
        <v>16199.82</v>
      </c>
      <c r="L730" s="1">
        <v>7200</v>
      </c>
      <c r="M730" s="1">
        <v>30.77</v>
      </c>
      <c r="N730" s="1" t="s">
        <v>742</v>
      </c>
    </row>
    <row r="731" spans="1:14" x14ac:dyDescent="0.35">
      <c r="A731">
        <v>730</v>
      </c>
      <c r="B731">
        <v>173</v>
      </c>
      <c r="C731">
        <v>6</v>
      </c>
      <c r="D731">
        <v>4</v>
      </c>
      <c r="E731">
        <v>49</v>
      </c>
      <c r="F731" s="1">
        <v>999.99</v>
      </c>
      <c r="G731">
        <v>0</v>
      </c>
      <c r="H731" s="1">
        <v>0</v>
      </c>
      <c r="I731" s="1">
        <v>48999.51</v>
      </c>
      <c r="J731" s="1">
        <v>48999.51</v>
      </c>
      <c r="K731" s="1">
        <v>34299.51</v>
      </c>
      <c r="L731" s="1">
        <v>14700</v>
      </c>
      <c r="M731" s="1">
        <v>30</v>
      </c>
      <c r="N731" s="1" t="s">
        <v>743</v>
      </c>
    </row>
    <row r="732" spans="1:14" x14ac:dyDescent="0.35">
      <c r="A732">
        <v>731</v>
      </c>
      <c r="B732">
        <v>630</v>
      </c>
      <c r="C732">
        <v>14</v>
      </c>
      <c r="D732">
        <v>4</v>
      </c>
      <c r="E732">
        <v>7</v>
      </c>
      <c r="F732" s="1">
        <v>1299.99</v>
      </c>
      <c r="G732">
        <v>5</v>
      </c>
      <c r="H732" s="1">
        <v>455</v>
      </c>
      <c r="I732" s="1">
        <v>9099.93</v>
      </c>
      <c r="J732" s="1">
        <v>8644.93</v>
      </c>
      <c r="K732" s="1">
        <v>5914.93</v>
      </c>
      <c r="L732" s="1">
        <v>2730</v>
      </c>
      <c r="M732" s="1">
        <v>31.58</v>
      </c>
      <c r="N732" s="1" t="s">
        <v>744</v>
      </c>
    </row>
    <row r="733" spans="1:14" x14ac:dyDescent="0.35">
      <c r="A733">
        <v>732</v>
      </c>
      <c r="B733">
        <v>393</v>
      </c>
      <c r="C733">
        <v>1</v>
      </c>
      <c r="D733">
        <v>1</v>
      </c>
      <c r="E733">
        <v>35</v>
      </c>
      <c r="F733" s="1">
        <v>1299.99</v>
      </c>
      <c r="G733">
        <v>0</v>
      </c>
      <c r="H733" s="1">
        <v>0</v>
      </c>
      <c r="I733" s="1">
        <v>45499.65</v>
      </c>
      <c r="J733" s="1">
        <v>45499.65</v>
      </c>
      <c r="K733" s="1">
        <v>31499.65</v>
      </c>
      <c r="L733" s="1">
        <v>14000</v>
      </c>
      <c r="M733" s="1">
        <v>30.77</v>
      </c>
      <c r="N733" s="1" t="s">
        <v>745</v>
      </c>
    </row>
    <row r="734" spans="1:14" x14ac:dyDescent="0.35">
      <c r="A734">
        <v>733</v>
      </c>
      <c r="B734">
        <v>383</v>
      </c>
      <c r="C734">
        <v>1</v>
      </c>
      <c r="D734">
        <v>3</v>
      </c>
      <c r="E734">
        <v>49</v>
      </c>
      <c r="F734" s="1">
        <v>1299.99</v>
      </c>
      <c r="G734">
        <v>25</v>
      </c>
      <c r="H734" s="1">
        <v>15924.88</v>
      </c>
      <c r="I734" s="1">
        <v>63699.51</v>
      </c>
      <c r="J734" s="1">
        <v>47774.63</v>
      </c>
      <c r="K734" s="1">
        <v>44099.51</v>
      </c>
      <c r="L734" s="1">
        <v>3675.12</v>
      </c>
      <c r="M734" s="1">
        <v>7.69</v>
      </c>
      <c r="N734" s="1" t="s">
        <v>746</v>
      </c>
    </row>
    <row r="735" spans="1:14" x14ac:dyDescent="0.35">
      <c r="A735">
        <v>734</v>
      </c>
      <c r="B735">
        <v>196</v>
      </c>
      <c r="C735">
        <v>1</v>
      </c>
      <c r="D735">
        <v>1</v>
      </c>
      <c r="E735">
        <v>41</v>
      </c>
      <c r="F735" s="1">
        <v>1299.99</v>
      </c>
      <c r="G735">
        <v>0</v>
      </c>
      <c r="H735" s="1">
        <v>0</v>
      </c>
      <c r="I735" s="1">
        <v>53299.59</v>
      </c>
      <c r="J735" s="1">
        <v>53299.59</v>
      </c>
      <c r="K735" s="1">
        <v>36899.589999999997</v>
      </c>
      <c r="L735" s="1">
        <v>16400</v>
      </c>
      <c r="M735" s="1">
        <v>30.77</v>
      </c>
      <c r="N735" s="1" t="s">
        <v>747</v>
      </c>
    </row>
    <row r="736" spans="1:14" x14ac:dyDescent="0.35">
      <c r="A736">
        <v>735</v>
      </c>
      <c r="B736">
        <v>711</v>
      </c>
      <c r="C736">
        <v>12</v>
      </c>
      <c r="D736">
        <v>3</v>
      </c>
      <c r="E736">
        <v>5</v>
      </c>
      <c r="F736" s="1">
        <v>649.99</v>
      </c>
      <c r="G736">
        <v>0</v>
      </c>
      <c r="H736" s="1">
        <v>0</v>
      </c>
      <c r="I736" s="1">
        <v>3249.95</v>
      </c>
      <c r="J736" s="1">
        <v>3249.95</v>
      </c>
      <c r="K736" s="1">
        <v>2112.4499999999998</v>
      </c>
      <c r="L736" s="1">
        <v>1137.5</v>
      </c>
      <c r="M736" s="1">
        <v>35</v>
      </c>
      <c r="N736" s="1" t="s">
        <v>748</v>
      </c>
    </row>
    <row r="737" spans="1:14" x14ac:dyDescent="0.35">
      <c r="A737">
        <v>736</v>
      </c>
      <c r="B737">
        <v>516</v>
      </c>
      <c r="C737">
        <v>10</v>
      </c>
      <c r="D737">
        <v>2</v>
      </c>
      <c r="E737">
        <v>2</v>
      </c>
      <c r="F737" s="1">
        <v>3299.99</v>
      </c>
      <c r="G737">
        <v>0</v>
      </c>
      <c r="H737" s="1">
        <v>0</v>
      </c>
      <c r="I737" s="1">
        <v>6599.98</v>
      </c>
      <c r="J737" s="1">
        <v>6599.98</v>
      </c>
      <c r="K737" s="1">
        <v>4289.9799999999996</v>
      </c>
      <c r="L737" s="1">
        <v>2310</v>
      </c>
      <c r="M737" s="1">
        <v>35</v>
      </c>
      <c r="N737" s="1" t="s">
        <v>749</v>
      </c>
    </row>
    <row r="738" spans="1:14" x14ac:dyDescent="0.35">
      <c r="A738">
        <v>737</v>
      </c>
      <c r="B738">
        <v>298</v>
      </c>
      <c r="C738">
        <v>15</v>
      </c>
      <c r="D738">
        <v>5</v>
      </c>
      <c r="E738">
        <v>77</v>
      </c>
      <c r="F738" s="1">
        <v>429.99</v>
      </c>
      <c r="G738">
        <v>10</v>
      </c>
      <c r="H738" s="1">
        <v>3310.92</v>
      </c>
      <c r="I738" s="1">
        <v>33109.230000000003</v>
      </c>
      <c r="J738" s="1">
        <v>29798.31</v>
      </c>
      <c r="K738" s="1">
        <v>23176.23</v>
      </c>
      <c r="L738" s="1">
        <v>6622.08</v>
      </c>
      <c r="M738" s="1">
        <v>22.22</v>
      </c>
      <c r="N738" s="1" t="s">
        <v>750</v>
      </c>
    </row>
    <row r="739" spans="1:14" x14ac:dyDescent="0.35">
      <c r="A739">
        <v>738</v>
      </c>
      <c r="B739">
        <v>445</v>
      </c>
      <c r="C739">
        <v>5</v>
      </c>
      <c r="D739">
        <v>3</v>
      </c>
      <c r="E739">
        <v>32</v>
      </c>
      <c r="F739" s="1">
        <v>1919.99</v>
      </c>
      <c r="G739">
        <v>0</v>
      </c>
      <c r="H739" s="1">
        <v>0</v>
      </c>
      <c r="I739" s="1">
        <v>61439.68</v>
      </c>
      <c r="J739" s="1">
        <v>61439.68</v>
      </c>
      <c r="K739" s="1">
        <v>43007.68</v>
      </c>
      <c r="L739" s="1">
        <v>18432</v>
      </c>
      <c r="M739" s="1">
        <v>30</v>
      </c>
      <c r="N739" s="1" t="s">
        <v>751</v>
      </c>
    </row>
    <row r="740" spans="1:14" x14ac:dyDescent="0.35">
      <c r="A740">
        <v>739</v>
      </c>
      <c r="B740">
        <v>193</v>
      </c>
      <c r="C740">
        <v>6</v>
      </c>
      <c r="D740">
        <v>4</v>
      </c>
      <c r="E740">
        <v>2</v>
      </c>
      <c r="F740" s="1">
        <v>999.99</v>
      </c>
      <c r="G740">
        <v>0</v>
      </c>
      <c r="H740" s="1">
        <v>0</v>
      </c>
      <c r="I740" s="1">
        <v>1999.98</v>
      </c>
      <c r="J740" s="1">
        <v>1999.98</v>
      </c>
      <c r="K740" s="1">
        <v>1399.98</v>
      </c>
      <c r="L740" s="1">
        <v>600</v>
      </c>
      <c r="M740" s="1">
        <v>30</v>
      </c>
      <c r="N740" s="1" t="s">
        <v>752</v>
      </c>
    </row>
    <row r="741" spans="1:14" x14ac:dyDescent="0.35">
      <c r="A741">
        <v>740</v>
      </c>
      <c r="B741">
        <v>135</v>
      </c>
      <c r="C741">
        <v>7</v>
      </c>
      <c r="D741">
        <v>1</v>
      </c>
      <c r="E741">
        <v>19</v>
      </c>
      <c r="F741" s="1">
        <v>1319.99</v>
      </c>
      <c r="G741">
        <v>10</v>
      </c>
      <c r="H741" s="1">
        <v>2507.98</v>
      </c>
      <c r="I741" s="1">
        <v>25079.81</v>
      </c>
      <c r="J741" s="1">
        <v>22571.83</v>
      </c>
      <c r="K741" s="1">
        <v>17555.810000000001</v>
      </c>
      <c r="L741" s="1">
        <v>5016.0200000000004</v>
      </c>
      <c r="M741" s="1">
        <v>22.22</v>
      </c>
      <c r="N741" s="1" t="s">
        <v>753</v>
      </c>
    </row>
    <row r="742" spans="1:14" x14ac:dyDescent="0.35">
      <c r="A742">
        <v>741</v>
      </c>
      <c r="B742">
        <v>127</v>
      </c>
      <c r="C742">
        <v>12</v>
      </c>
      <c r="D742">
        <v>1</v>
      </c>
      <c r="E742">
        <v>7</v>
      </c>
      <c r="F742" s="1">
        <v>649.99</v>
      </c>
      <c r="G742">
        <v>0</v>
      </c>
      <c r="H742" s="1">
        <v>0</v>
      </c>
      <c r="I742" s="1">
        <v>4549.93</v>
      </c>
      <c r="J742" s="1">
        <v>4549.93</v>
      </c>
      <c r="K742" s="1">
        <v>2957.43</v>
      </c>
      <c r="L742" s="1">
        <v>1592.5</v>
      </c>
      <c r="M742" s="1">
        <v>35</v>
      </c>
      <c r="N742" s="1" t="s">
        <v>754</v>
      </c>
    </row>
    <row r="743" spans="1:14" x14ac:dyDescent="0.35">
      <c r="A743">
        <v>742</v>
      </c>
      <c r="B743">
        <v>548</v>
      </c>
      <c r="C743">
        <v>2</v>
      </c>
      <c r="D743">
        <v>5</v>
      </c>
      <c r="E743">
        <v>4</v>
      </c>
      <c r="F743" s="1">
        <v>1199.99</v>
      </c>
      <c r="G743">
        <v>0</v>
      </c>
      <c r="H743" s="1">
        <v>0</v>
      </c>
      <c r="I743" s="1">
        <v>4799.96</v>
      </c>
      <c r="J743" s="1">
        <v>4799.96</v>
      </c>
      <c r="K743" s="1">
        <v>3359.96</v>
      </c>
      <c r="L743" s="1">
        <v>1440</v>
      </c>
      <c r="M743" s="1">
        <v>30</v>
      </c>
      <c r="N743" s="1" t="s">
        <v>755</v>
      </c>
    </row>
    <row r="744" spans="1:14" x14ac:dyDescent="0.35">
      <c r="A744">
        <v>743</v>
      </c>
      <c r="B744">
        <v>21</v>
      </c>
      <c r="C744">
        <v>2</v>
      </c>
      <c r="D744">
        <v>1</v>
      </c>
      <c r="E744">
        <v>27</v>
      </c>
      <c r="F744" s="1">
        <v>1199.99</v>
      </c>
      <c r="G744">
        <v>10</v>
      </c>
      <c r="H744" s="1">
        <v>3239.97</v>
      </c>
      <c r="I744" s="1">
        <v>32399.73</v>
      </c>
      <c r="J744" s="1">
        <v>29159.759999999998</v>
      </c>
      <c r="K744" s="1">
        <v>22679.73</v>
      </c>
      <c r="L744" s="1">
        <v>6480.03</v>
      </c>
      <c r="M744" s="1">
        <v>22.22</v>
      </c>
      <c r="N744" s="1" t="s">
        <v>756</v>
      </c>
    </row>
    <row r="745" spans="1:14" x14ac:dyDescent="0.35">
      <c r="A745">
        <v>744</v>
      </c>
      <c r="B745">
        <v>127</v>
      </c>
      <c r="C745">
        <v>9</v>
      </c>
      <c r="D745">
        <v>4</v>
      </c>
      <c r="E745">
        <v>23</v>
      </c>
      <c r="F745" s="1">
        <v>219.99</v>
      </c>
      <c r="G745">
        <v>0</v>
      </c>
      <c r="H745" s="1">
        <v>0</v>
      </c>
      <c r="I745" s="1">
        <v>5059.7700000000004</v>
      </c>
      <c r="J745" s="1">
        <v>5059.7700000000004</v>
      </c>
      <c r="K745" s="1">
        <v>3541.77</v>
      </c>
      <c r="L745" s="1">
        <v>1518</v>
      </c>
      <c r="M745" s="1">
        <v>30</v>
      </c>
      <c r="N745" s="1" t="s">
        <v>757</v>
      </c>
    </row>
    <row r="746" spans="1:14" x14ac:dyDescent="0.35">
      <c r="A746">
        <v>745</v>
      </c>
      <c r="B746">
        <v>712</v>
      </c>
      <c r="C746">
        <v>1</v>
      </c>
      <c r="D746">
        <v>3</v>
      </c>
      <c r="E746">
        <v>54</v>
      </c>
      <c r="F746" s="1">
        <v>1299.99</v>
      </c>
      <c r="G746">
        <v>20</v>
      </c>
      <c r="H746" s="1">
        <v>14039.89</v>
      </c>
      <c r="I746" s="1">
        <v>70199.460000000006</v>
      </c>
      <c r="J746" s="1">
        <v>56159.57</v>
      </c>
      <c r="K746" s="1">
        <v>48599.46</v>
      </c>
      <c r="L746" s="1">
        <v>7560.11</v>
      </c>
      <c r="M746" s="1">
        <v>13.46</v>
      </c>
      <c r="N746" s="1" t="s">
        <v>758</v>
      </c>
    </row>
    <row r="747" spans="1:14" x14ac:dyDescent="0.35">
      <c r="A747">
        <v>746</v>
      </c>
      <c r="B747">
        <v>679</v>
      </c>
      <c r="C747">
        <v>9</v>
      </c>
      <c r="D747">
        <v>5</v>
      </c>
      <c r="E747">
        <v>39</v>
      </c>
      <c r="F747" s="1">
        <v>219.99</v>
      </c>
      <c r="G747">
        <v>20</v>
      </c>
      <c r="H747" s="1">
        <v>1715.92</v>
      </c>
      <c r="I747" s="1">
        <v>8579.61</v>
      </c>
      <c r="J747" s="1">
        <v>6863.69</v>
      </c>
      <c r="K747" s="1">
        <v>6005.61</v>
      </c>
      <c r="L747" s="1">
        <v>858.08</v>
      </c>
      <c r="M747" s="1">
        <v>12.5</v>
      </c>
      <c r="N747" s="1" t="s">
        <v>759</v>
      </c>
    </row>
    <row r="748" spans="1:14" x14ac:dyDescent="0.35">
      <c r="A748">
        <v>747</v>
      </c>
      <c r="B748">
        <v>429</v>
      </c>
      <c r="C748">
        <v>4</v>
      </c>
      <c r="D748">
        <v>5</v>
      </c>
      <c r="E748">
        <v>47</v>
      </c>
      <c r="F748" s="1">
        <v>699.99</v>
      </c>
      <c r="G748">
        <v>10</v>
      </c>
      <c r="H748" s="1">
        <v>3289.95</v>
      </c>
      <c r="I748" s="1">
        <v>32899.53</v>
      </c>
      <c r="J748" s="1">
        <v>29609.58</v>
      </c>
      <c r="K748" s="1">
        <v>23029.53</v>
      </c>
      <c r="L748" s="1">
        <v>6580.05</v>
      </c>
      <c r="M748" s="1">
        <v>22.22</v>
      </c>
      <c r="N748" s="1" t="s">
        <v>760</v>
      </c>
    </row>
    <row r="749" spans="1:14" x14ac:dyDescent="0.35">
      <c r="A749">
        <v>748</v>
      </c>
      <c r="B749">
        <v>290</v>
      </c>
      <c r="C749">
        <v>4</v>
      </c>
      <c r="D749">
        <v>1</v>
      </c>
      <c r="E749">
        <v>64</v>
      </c>
      <c r="F749" s="1">
        <v>699.99</v>
      </c>
      <c r="G749">
        <v>0</v>
      </c>
      <c r="H749" s="1">
        <v>0</v>
      </c>
      <c r="I749" s="1">
        <v>44799.360000000001</v>
      </c>
      <c r="J749" s="1">
        <v>44799.360000000001</v>
      </c>
      <c r="K749" s="1">
        <v>31359.360000000001</v>
      </c>
      <c r="L749" s="1">
        <v>13440</v>
      </c>
      <c r="M749" s="1">
        <v>30</v>
      </c>
      <c r="N749" s="1" t="s">
        <v>761</v>
      </c>
    </row>
    <row r="750" spans="1:14" x14ac:dyDescent="0.35">
      <c r="A750">
        <v>749</v>
      </c>
      <c r="B750">
        <v>205</v>
      </c>
      <c r="C750">
        <v>9</v>
      </c>
      <c r="D750">
        <v>5</v>
      </c>
      <c r="E750">
        <v>7</v>
      </c>
      <c r="F750" s="1">
        <v>219.99</v>
      </c>
      <c r="G750">
        <v>0</v>
      </c>
      <c r="H750" s="1">
        <v>0</v>
      </c>
      <c r="I750" s="1">
        <v>1539.93</v>
      </c>
      <c r="J750" s="1">
        <v>1539.93</v>
      </c>
      <c r="K750" s="1">
        <v>1077.93</v>
      </c>
      <c r="L750" s="1">
        <v>462</v>
      </c>
      <c r="M750" s="1">
        <v>30</v>
      </c>
      <c r="N750" s="1" t="s">
        <v>762</v>
      </c>
    </row>
    <row r="751" spans="1:14" x14ac:dyDescent="0.35">
      <c r="A751">
        <v>750</v>
      </c>
      <c r="B751">
        <v>420</v>
      </c>
      <c r="C751">
        <v>10</v>
      </c>
      <c r="D751">
        <v>2</v>
      </c>
      <c r="E751">
        <v>1</v>
      </c>
      <c r="F751" s="1">
        <v>3299.99</v>
      </c>
      <c r="G751">
        <v>10</v>
      </c>
      <c r="H751" s="1">
        <v>330</v>
      </c>
      <c r="I751" s="1">
        <v>3299.99</v>
      </c>
      <c r="J751" s="1">
        <v>2969.99</v>
      </c>
      <c r="K751" s="1">
        <v>2144.9899999999998</v>
      </c>
      <c r="L751" s="1">
        <v>825</v>
      </c>
      <c r="M751" s="1">
        <v>27.78</v>
      </c>
      <c r="N751" s="1" t="s">
        <v>763</v>
      </c>
    </row>
    <row r="752" spans="1:14" x14ac:dyDescent="0.35">
      <c r="A752">
        <v>751</v>
      </c>
      <c r="B752">
        <v>213</v>
      </c>
      <c r="C752">
        <v>16</v>
      </c>
      <c r="D752">
        <v>3</v>
      </c>
      <c r="E752">
        <v>31</v>
      </c>
      <c r="F752" s="1">
        <v>229.99</v>
      </c>
      <c r="G752">
        <v>0</v>
      </c>
      <c r="H752" s="1">
        <v>0</v>
      </c>
      <c r="I752" s="1">
        <v>7129.69</v>
      </c>
      <c r="J752" s="1">
        <v>7129.69</v>
      </c>
      <c r="K752" s="1">
        <v>4990.6899999999996</v>
      </c>
      <c r="L752" s="1">
        <v>2139</v>
      </c>
      <c r="M752" s="1">
        <v>30</v>
      </c>
      <c r="N752" s="1" t="s">
        <v>764</v>
      </c>
    </row>
    <row r="753" spans="1:14" x14ac:dyDescent="0.35">
      <c r="A753">
        <v>752</v>
      </c>
      <c r="B753">
        <v>688</v>
      </c>
      <c r="C753">
        <v>3</v>
      </c>
      <c r="D753">
        <v>1</v>
      </c>
      <c r="E753">
        <v>64</v>
      </c>
      <c r="F753" s="1">
        <v>849.99</v>
      </c>
      <c r="G753">
        <v>0</v>
      </c>
      <c r="H753" s="1">
        <v>0</v>
      </c>
      <c r="I753" s="1">
        <v>54399.360000000001</v>
      </c>
      <c r="J753" s="1">
        <v>54399.360000000001</v>
      </c>
      <c r="K753" s="1">
        <v>38079.360000000001</v>
      </c>
      <c r="L753" s="1">
        <v>16320</v>
      </c>
      <c r="M753" s="1">
        <v>30</v>
      </c>
      <c r="N753" s="1" t="s">
        <v>765</v>
      </c>
    </row>
    <row r="754" spans="1:14" x14ac:dyDescent="0.35">
      <c r="A754">
        <v>753</v>
      </c>
      <c r="B754">
        <v>524</v>
      </c>
      <c r="C754">
        <v>3</v>
      </c>
      <c r="D754">
        <v>1</v>
      </c>
      <c r="E754">
        <v>17</v>
      </c>
      <c r="F754" s="1">
        <v>849.99</v>
      </c>
      <c r="G754">
        <v>0</v>
      </c>
      <c r="H754" s="1">
        <v>0</v>
      </c>
      <c r="I754" s="1">
        <v>14449.83</v>
      </c>
      <c r="J754" s="1">
        <v>14449.83</v>
      </c>
      <c r="K754" s="1">
        <v>10114.83</v>
      </c>
      <c r="L754" s="1">
        <v>4335</v>
      </c>
      <c r="M754" s="1">
        <v>30</v>
      </c>
      <c r="N754" s="1" t="s">
        <v>766</v>
      </c>
    </row>
    <row r="755" spans="1:14" x14ac:dyDescent="0.35">
      <c r="A755">
        <v>754</v>
      </c>
      <c r="B755">
        <v>304</v>
      </c>
      <c r="C755">
        <v>9</v>
      </c>
      <c r="D755">
        <v>4</v>
      </c>
      <c r="E755">
        <v>4</v>
      </c>
      <c r="F755" s="1">
        <v>219.99</v>
      </c>
      <c r="G755">
        <v>0</v>
      </c>
      <c r="H755" s="1">
        <v>0</v>
      </c>
      <c r="I755" s="1">
        <v>879.96</v>
      </c>
      <c r="J755" s="1">
        <v>879.96</v>
      </c>
      <c r="K755" s="1">
        <v>615.96</v>
      </c>
      <c r="L755" s="1">
        <v>264</v>
      </c>
      <c r="M755" s="1">
        <v>30</v>
      </c>
      <c r="N755" s="1" t="s">
        <v>767</v>
      </c>
    </row>
    <row r="756" spans="1:14" x14ac:dyDescent="0.35">
      <c r="A756">
        <v>755</v>
      </c>
      <c r="B756">
        <v>179</v>
      </c>
      <c r="C756">
        <v>2</v>
      </c>
      <c r="D756">
        <v>3</v>
      </c>
      <c r="E756">
        <v>24</v>
      </c>
      <c r="F756" s="1">
        <v>1199.99</v>
      </c>
      <c r="G756">
        <v>0</v>
      </c>
      <c r="H756" s="1">
        <v>0</v>
      </c>
      <c r="I756" s="1">
        <v>28799.759999999998</v>
      </c>
      <c r="J756" s="1">
        <v>28799.759999999998</v>
      </c>
      <c r="K756" s="1">
        <v>20159.759999999998</v>
      </c>
      <c r="L756" s="1">
        <v>8640</v>
      </c>
      <c r="M756" s="1">
        <v>30</v>
      </c>
      <c r="N756" s="1" t="s">
        <v>768</v>
      </c>
    </row>
    <row r="757" spans="1:14" x14ac:dyDescent="0.35">
      <c r="A757">
        <v>756</v>
      </c>
      <c r="B757">
        <v>119</v>
      </c>
      <c r="C757">
        <v>4</v>
      </c>
      <c r="D757">
        <v>1</v>
      </c>
      <c r="E757">
        <v>1</v>
      </c>
      <c r="F757" s="1">
        <v>699.99</v>
      </c>
      <c r="G757">
        <v>0</v>
      </c>
      <c r="H757" s="1">
        <v>0</v>
      </c>
      <c r="I757" s="1">
        <v>699.99</v>
      </c>
      <c r="J757" s="1">
        <v>699.99</v>
      </c>
      <c r="K757" s="1">
        <v>489.99</v>
      </c>
      <c r="L757" s="1">
        <v>210</v>
      </c>
      <c r="M757" s="1">
        <v>30</v>
      </c>
      <c r="N757" s="1" t="s">
        <v>769</v>
      </c>
    </row>
    <row r="758" spans="1:14" x14ac:dyDescent="0.35">
      <c r="A758">
        <v>757</v>
      </c>
      <c r="B758">
        <v>663</v>
      </c>
      <c r="C758">
        <v>6</v>
      </c>
      <c r="D758">
        <v>3</v>
      </c>
      <c r="E758">
        <v>46</v>
      </c>
      <c r="F758" s="1">
        <v>999.99</v>
      </c>
      <c r="G758">
        <v>5</v>
      </c>
      <c r="H758" s="1">
        <v>2299.98</v>
      </c>
      <c r="I758" s="1">
        <v>45999.54</v>
      </c>
      <c r="J758" s="1">
        <v>43699.56</v>
      </c>
      <c r="K758" s="1">
        <v>32199.54</v>
      </c>
      <c r="L758" s="1">
        <v>11500.02</v>
      </c>
      <c r="M758" s="1">
        <v>26.32</v>
      </c>
      <c r="N758" s="1" t="s">
        <v>770</v>
      </c>
    </row>
    <row r="759" spans="1:14" x14ac:dyDescent="0.35">
      <c r="A759">
        <v>758</v>
      </c>
      <c r="B759">
        <v>275</v>
      </c>
      <c r="C759">
        <v>3</v>
      </c>
      <c r="D759">
        <v>3</v>
      </c>
      <c r="E759">
        <v>44</v>
      </c>
      <c r="F759" s="1">
        <v>849.99</v>
      </c>
      <c r="G759">
        <v>0</v>
      </c>
      <c r="H759" s="1">
        <v>0</v>
      </c>
      <c r="I759" s="1">
        <v>37399.56</v>
      </c>
      <c r="J759" s="1">
        <v>37399.56</v>
      </c>
      <c r="K759" s="1">
        <v>26179.56</v>
      </c>
      <c r="L759" s="1">
        <v>11220</v>
      </c>
      <c r="M759" s="1">
        <v>30</v>
      </c>
      <c r="N759" s="1" t="s">
        <v>771</v>
      </c>
    </row>
    <row r="760" spans="1:14" x14ac:dyDescent="0.35">
      <c r="A760">
        <v>759</v>
      </c>
      <c r="B760">
        <v>411</v>
      </c>
      <c r="C760">
        <v>13</v>
      </c>
      <c r="D760">
        <v>4</v>
      </c>
      <c r="E760">
        <v>5</v>
      </c>
      <c r="F760" s="1">
        <v>3299.99</v>
      </c>
      <c r="G760">
        <v>5</v>
      </c>
      <c r="H760" s="1">
        <v>825</v>
      </c>
      <c r="I760" s="1">
        <v>16499.95</v>
      </c>
      <c r="J760" s="1">
        <v>15674.95</v>
      </c>
      <c r="K760" s="1">
        <v>10724.95</v>
      </c>
      <c r="L760" s="1">
        <v>4950</v>
      </c>
      <c r="M760" s="1">
        <v>31.58</v>
      </c>
      <c r="N760" s="1" t="s">
        <v>772</v>
      </c>
    </row>
    <row r="761" spans="1:14" x14ac:dyDescent="0.35">
      <c r="A761">
        <v>760</v>
      </c>
      <c r="B761">
        <v>490</v>
      </c>
      <c r="C761">
        <v>14</v>
      </c>
      <c r="D761">
        <v>2</v>
      </c>
      <c r="E761">
        <v>2</v>
      </c>
      <c r="F761" s="1">
        <v>1299.99</v>
      </c>
      <c r="G761">
        <v>0</v>
      </c>
      <c r="H761" s="1">
        <v>0</v>
      </c>
      <c r="I761" s="1">
        <v>2599.98</v>
      </c>
      <c r="J761" s="1">
        <v>2599.98</v>
      </c>
      <c r="K761" s="1">
        <v>1689.98</v>
      </c>
      <c r="L761" s="1">
        <v>910</v>
      </c>
      <c r="M761" s="1">
        <v>35</v>
      </c>
      <c r="N761" s="1" t="s">
        <v>773</v>
      </c>
    </row>
    <row r="762" spans="1:14" x14ac:dyDescent="0.35">
      <c r="A762">
        <v>761</v>
      </c>
      <c r="B762">
        <v>61</v>
      </c>
      <c r="C762">
        <v>6</v>
      </c>
      <c r="D762">
        <v>1</v>
      </c>
      <c r="E762">
        <v>27</v>
      </c>
      <c r="F762" s="1">
        <v>999.99</v>
      </c>
      <c r="G762">
        <v>10</v>
      </c>
      <c r="H762" s="1">
        <v>2699.97</v>
      </c>
      <c r="I762" s="1">
        <v>26999.73</v>
      </c>
      <c r="J762" s="1">
        <v>24299.759999999998</v>
      </c>
      <c r="K762" s="1">
        <v>18899.73</v>
      </c>
      <c r="L762" s="1">
        <v>5400.03</v>
      </c>
      <c r="M762" s="1">
        <v>22.22</v>
      </c>
      <c r="N762" s="1" t="s">
        <v>774</v>
      </c>
    </row>
    <row r="763" spans="1:14" x14ac:dyDescent="0.35">
      <c r="A763">
        <v>762</v>
      </c>
      <c r="B763">
        <v>583</v>
      </c>
      <c r="C763">
        <v>15</v>
      </c>
      <c r="D763">
        <v>2</v>
      </c>
      <c r="E763">
        <v>79</v>
      </c>
      <c r="F763" s="1">
        <v>429.99</v>
      </c>
      <c r="G763">
        <v>5</v>
      </c>
      <c r="H763" s="1">
        <v>1698.46</v>
      </c>
      <c r="I763" s="1">
        <v>33969.21</v>
      </c>
      <c r="J763" s="1">
        <v>32270.75</v>
      </c>
      <c r="K763" s="1">
        <v>23778.21</v>
      </c>
      <c r="L763" s="1">
        <v>8492.5400000000009</v>
      </c>
      <c r="M763" s="1">
        <v>26.32</v>
      </c>
      <c r="N763" s="1" t="s">
        <v>775</v>
      </c>
    </row>
    <row r="764" spans="1:14" x14ac:dyDescent="0.35">
      <c r="A764">
        <v>763</v>
      </c>
      <c r="B764">
        <v>368</v>
      </c>
      <c r="C764">
        <v>1</v>
      </c>
      <c r="D764">
        <v>2</v>
      </c>
      <c r="E764">
        <v>31</v>
      </c>
      <c r="F764" s="1">
        <v>1299.99</v>
      </c>
      <c r="G764">
        <v>10</v>
      </c>
      <c r="H764" s="1">
        <v>4029.97</v>
      </c>
      <c r="I764" s="1">
        <v>40299.69</v>
      </c>
      <c r="J764" s="1">
        <v>36269.72</v>
      </c>
      <c r="K764" s="1">
        <v>27899.69</v>
      </c>
      <c r="L764" s="1">
        <v>8370.0300000000007</v>
      </c>
      <c r="M764" s="1">
        <v>23.08</v>
      </c>
      <c r="N764" s="1" t="s">
        <v>776</v>
      </c>
    </row>
    <row r="765" spans="1:14" x14ac:dyDescent="0.35">
      <c r="A765">
        <v>764</v>
      </c>
      <c r="B765">
        <v>422</v>
      </c>
      <c r="C765">
        <v>15</v>
      </c>
      <c r="D765">
        <v>1</v>
      </c>
      <c r="E765">
        <v>9</v>
      </c>
      <c r="F765" s="1">
        <v>429.99</v>
      </c>
      <c r="G765">
        <v>0</v>
      </c>
      <c r="H765" s="1">
        <v>0</v>
      </c>
      <c r="I765" s="1">
        <v>3869.91</v>
      </c>
      <c r="J765" s="1">
        <v>3869.91</v>
      </c>
      <c r="K765" s="1">
        <v>2708.91</v>
      </c>
      <c r="L765" s="1">
        <v>1161</v>
      </c>
      <c r="M765" s="1">
        <v>30</v>
      </c>
      <c r="N765" s="1" t="s">
        <v>777</v>
      </c>
    </row>
    <row r="766" spans="1:14" x14ac:dyDescent="0.35">
      <c r="A766">
        <v>765</v>
      </c>
      <c r="B766">
        <v>322</v>
      </c>
      <c r="C766">
        <v>1</v>
      </c>
      <c r="D766">
        <v>5</v>
      </c>
      <c r="E766">
        <v>29</v>
      </c>
      <c r="F766" s="1">
        <v>1299.99</v>
      </c>
      <c r="G766">
        <v>20</v>
      </c>
      <c r="H766" s="1">
        <v>7539.94</v>
      </c>
      <c r="I766" s="1">
        <v>37699.71</v>
      </c>
      <c r="J766" s="1">
        <v>30159.77</v>
      </c>
      <c r="K766" s="1">
        <v>26099.71</v>
      </c>
      <c r="L766" s="1">
        <v>4060.06</v>
      </c>
      <c r="M766" s="1">
        <v>13.46</v>
      </c>
      <c r="N766" s="1" t="s">
        <v>778</v>
      </c>
    </row>
    <row r="767" spans="1:14" x14ac:dyDescent="0.35">
      <c r="A767">
        <v>766</v>
      </c>
      <c r="B767">
        <v>532</v>
      </c>
      <c r="C767">
        <v>4</v>
      </c>
      <c r="D767">
        <v>4</v>
      </c>
      <c r="E767">
        <v>43</v>
      </c>
      <c r="F767" s="1">
        <v>699.99</v>
      </c>
      <c r="G767">
        <v>0</v>
      </c>
      <c r="H767" s="1">
        <v>0</v>
      </c>
      <c r="I767" s="1">
        <v>30099.57</v>
      </c>
      <c r="J767" s="1">
        <v>30099.57</v>
      </c>
      <c r="K767" s="1">
        <v>21069.57</v>
      </c>
      <c r="L767" s="1">
        <v>9030</v>
      </c>
      <c r="M767" s="1">
        <v>30</v>
      </c>
      <c r="N767" s="1" t="s">
        <v>779</v>
      </c>
    </row>
    <row r="768" spans="1:14" x14ac:dyDescent="0.35">
      <c r="A768">
        <v>767</v>
      </c>
      <c r="B768">
        <v>355</v>
      </c>
      <c r="C768">
        <v>13</v>
      </c>
      <c r="D768">
        <v>2</v>
      </c>
      <c r="E768">
        <v>2</v>
      </c>
      <c r="F768" s="1">
        <v>3299.99</v>
      </c>
      <c r="G768">
        <v>0</v>
      </c>
      <c r="H768" s="1">
        <v>0</v>
      </c>
      <c r="I768" s="1">
        <v>6599.98</v>
      </c>
      <c r="J768" s="1">
        <v>6599.98</v>
      </c>
      <c r="K768" s="1">
        <v>4289.9799999999996</v>
      </c>
      <c r="L768" s="1">
        <v>2310</v>
      </c>
      <c r="M768" s="1">
        <v>35</v>
      </c>
      <c r="N768" s="1" t="s">
        <v>780</v>
      </c>
    </row>
    <row r="769" spans="1:14" x14ac:dyDescent="0.35">
      <c r="A769">
        <v>768</v>
      </c>
      <c r="B769">
        <v>161</v>
      </c>
      <c r="C769">
        <v>16</v>
      </c>
      <c r="D769">
        <v>4</v>
      </c>
      <c r="E769">
        <v>22</v>
      </c>
      <c r="F769" s="1">
        <v>229.99</v>
      </c>
      <c r="G769">
        <v>0</v>
      </c>
      <c r="H769" s="1">
        <v>0</v>
      </c>
      <c r="I769" s="1">
        <v>5059.78</v>
      </c>
      <c r="J769" s="1">
        <v>5059.78</v>
      </c>
      <c r="K769" s="1">
        <v>3541.78</v>
      </c>
      <c r="L769" s="1">
        <v>1518</v>
      </c>
      <c r="M769" s="1">
        <v>30</v>
      </c>
      <c r="N769" s="1" t="s">
        <v>781</v>
      </c>
    </row>
    <row r="770" spans="1:14" x14ac:dyDescent="0.35">
      <c r="A770">
        <v>769</v>
      </c>
      <c r="B770">
        <v>504</v>
      </c>
      <c r="C770">
        <v>11</v>
      </c>
      <c r="D770">
        <v>2</v>
      </c>
      <c r="E770">
        <v>6</v>
      </c>
      <c r="F770" s="1">
        <v>2299.9899999999998</v>
      </c>
      <c r="G770">
        <v>0</v>
      </c>
      <c r="H770" s="1">
        <v>0</v>
      </c>
      <c r="I770" s="1">
        <v>13799.94</v>
      </c>
      <c r="J770" s="1">
        <v>13799.94</v>
      </c>
      <c r="K770" s="1">
        <v>8969.94</v>
      </c>
      <c r="L770" s="1">
        <v>4830</v>
      </c>
      <c r="M770" s="1">
        <v>35</v>
      </c>
      <c r="N770" s="1" t="s">
        <v>782</v>
      </c>
    </row>
    <row r="771" spans="1:14" x14ac:dyDescent="0.35">
      <c r="A771">
        <v>770</v>
      </c>
      <c r="B771">
        <v>520</v>
      </c>
      <c r="C771">
        <v>8</v>
      </c>
      <c r="D771">
        <v>5</v>
      </c>
      <c r="E771">
        <v>21</v>
      </c>
      <c r="F771" s="1">
        <v>899.99</v>
      </c>
      <c r="G771">
        <v>5</v>
      </c>
      <c r="H771" s="1">
        <v>944.99</v>
      </c>
      <c r="I771" s="1">
        <v>18899.79</v>
      </c>
      <c r="J771" s="1">
        <v>17954.8</v>
      </c>
      <c r="K771" s="1">
        <v>13229.79</v>
      </c>
      <c r="L771" s="1">
        <v>4725.01</v>
      </c>
      <c r="M771" s="1">
        <v>26.32</v>
      </c>
      <c r="N771" s="1" t="s">
        <v>783</v>
      </c>
    </row>
    <row r="772" spans="1:14" x14ac:dyDescent="0.35">
      <c r="A772">
        <v>771</v>
      </c>
      <c r="B772">
        <v>241</v>
      </c>
      <c r="C772">
        <v>3</v>
      </c>
      <c r="D772">
        <v>4</v>
      </c>
      <c r="E772">
        <v>29</v>
      </c>
      <c r="F772" s="1">
        <v>849.99</v>
      </c>
      <c r="G772">
        <v>10</v>
      </c>
      <c r="H772" s="1">
        <v>2464.9699999999998</v>
      </c>
      <c r="I772" s="1">
        <v>24649.71</v>
      </c>
      <c r="J772" s="1">
        <v>22184.74</v>
      </c>
      <c r="K772" s="1">
        <v>17254.71</v>
      </c>
      <c r="L772" s="1">
        <v>4930.03</v>
      </c>
      <c r="M772" s="1">
        <v>22.22</v>
      </c>
      <c r="N772" s="1" t="s">
        <v>784</v>
      </c>
    </row>
    <row r="773" spans="1:14" x14ac:dyDescent="0.35">
      <c r="A773">
        <v>772</v>
      </c>
      <c r="B773">
        <v>91</v>
      </c>
      <c r="C773">
        <v>16</v>
      </c>
      <c r="D773">
        <v>4</v>
      </c>
      <c r="E773">
        <v>41</v>
      </c>
      <c r="F773" s="1">
        <v>229.99</v>
      </c>
      <c r="G773">
        <v>0</v>
      </c>
      <c r="H773" s="1">
        <v>0</v>
      </c>
      <c r="I773" s="1">
        <v>9429.59</v>
      </c>
      <c r="J773" s="1">
        <v>9429.59</v>
      </c>
      <c r="K773" s="1">
        <v>6600.59</v>
      </c>
      <c r="L773" s="1">
        <v>2829</v>
      </c>
      <c r="M773" s="1">
        <v>30</v>
      </c>
      <c r="N773" s="1" t="s">
        <v>785</v>
      </c>
    </row>
    <row r="774" spans="1:14" x14ac:dyDescent="0.35">
      <c r="A774">
        <v>773</v>
      </c>
      <c r="B774">
        <v>670</v>
      </c>
      <c r="C774">
        <v>1</v>
      </c>
      <c r="D774">
        <v>1</v>
      </c>
      <c r="E774">
        <v>52</v>
      </c>
      <c r="F774" s="1">
        <v>1299.99</v>
      </c>
      <c r="G774">
        <v>5</v>
      </c>
      <c r="H774" s="1">
        <v>3379.97</v>
      </c>
      <c r="I774" s="1">
        <v>67599.48</v>
      </c>
      <c r="J774" s="1">
        <v>64219.51</v>
      </c>
      <c r="K774" s="1">
        <v>46799.48</v>
      </c>
      <c r="L774" s="1">
        <v>17420.03</v>
      </c>
      <c r="M774" s="1">
        <v>27.13</v>
      </c>
      <c r="N774" s="1" t="s">
        <v>786</v>
      </c>
    </row>
    <row r="775" spans="1:14" x14ac:dyDescent="0.35">
      <c r="A775">
        <v>774</v>
      </c>
      <c r="B775">
        <v>571</v>
      </c>
      <c r="C775">
        <v>1</v>
      </c>
      <c r="D775">
        <v>1</v>
      </c>
      <c r="E775">
        <v>39</v>
      </c>
      <c r="F775" s="1">
        <v>1299.99</v>
      </c>
      <c r="G775">
        <v>10</v>
      </c>
      <c r="H775" s="1">
        <v>5069.96</v>
      </c>
      <c r="I775" s="1">
        <v>50699.61</v>
      </c>
      <c r="J775" s="1">
        <v>45629.65</v>
      </c>
      <c r="K775" s="1">
        <v>35099.61</v>
      </c>
      <c r="L775" s="1">
        <v>10530.04</v>
      </c>
      <c r="M775" s="1">
        <v>23.08</v>
      </c>
      <c r="N775" s="1" t="s">
        <v>787</v>
      </c>
    </row>
    <row r="776" spans="1:14" x14ac:dyDescent="0.35">
      <c r="A776">
        <v>775</v>
      </c>
      <c r="B776">
        <v>312</v>
      </c>
      <c r="C776">
        <v>7</v>
      </c>
      <c r="D776">
        <v>4</v>
      </c>
      <c r="E776">
        <v>22</v>
      </c>
      <c r="F776" s="1">
        <v>1319.99</v>
      </c>
      <c r="G776">
        <v>5</v>
      </c>
      <c r="H776" s="1">
        <v>1451.99</v>
      </c>
      <c r="I776" s="1">
        <v>29039.78</v>
      </c>
      <c r="J776" s="1">
        <v>27587.79</v>
      </c>
      <c r="K776" s="1">
        <v>20327.78</v>
      </c>
      <c r="L776" s="1">
        <v>7260.01</v>
      </c>
      <c r="M776" s="1">
        <v>26.32</v>
      </c>
      <c r="N776" s="1" t="s">
        <v>788</v>
      </c>
    </row>
    <row r="777" spans="1:14" x14ac:dyDescent="0.35">
      <c r="A777">
        <v>776</v>
      </c>
      <c r="B777">
        <v>56</v>
      </c>
      <c r="C777">
        <v>8</v>
      </c>
      <c r="D777">
        <v>4</v>
      </c>
      <c r="E777">
        <v>11</v>
      </c>
      <c r="F777" s="1">
        <v>899.99</v>
      </c>
      <c r="G777">
        <v>10</v>
      </c>
      <c r="H777" s="1">
        <v>989.99</v>
      </c>
      <c r="I777" s="1">
        <v>9899.89</v>
      </c>
      <c r="J777" s="1">
        <v>8909.9</v>
      </c>
      <c r="K777" s="1">
        <v>6929.89</v>
      </c>
      <c r="L777" s="1">
        <v>1980.01</v>
      </c>
      <c r="M777" s="1">
        <v>22.22</v>
      </c>
      <c r="N777" s="1" t="s">
        <v>789</v>
      </c>
    </row>
    <row r="778" spans="1:14" x14ac:dyDescent="0.35">
      <c r="A778">
        <v>777</v>
      </c>
      <c r="B778">
        <v>635</v>
      </c>
      <c r="C778">
        <v>16</v>
      </c>
      <c r="D778">
        <v>3</v>
      </c>
      <c r="E778">
        <v>58</v>
      </c>
      <c r="F778" s="1">
        <v>229.99</v>
      </c>
      <c r="G778">
        <v>0</v>
      </c>
      <c r="H778" s="1">
        <v>0</v>
      </c>
      <c r="I778" s="1">
        <v>13339.42</v>
      </c>
      <c r="J778" s="1">
        <v>13339.42</v>
      </c>
      <c r="K778" s="1">
        <v>9337.42</v>
      </c>
      <c r="L778" s="1">
        <v>4002</v>
      </c>
      <c r="M778" s="1">
        <v>30</v>
      </c>
      <c r="N778" s="1" t="s">
        <v>790</v>
      </c>
    </row>
    <row r="779" spans="1:14" x14ac:dyDescent="0.35">
      <c r="A779">
        <v>778</v>
      </c>
      <c r="B779">
        <v>675</v>
      </c>
      <c r="C779">
        <v>8</v>
      </c>
      <c r="D779">
        <v>1</v>
      </c>
      <c r="E779">
        <v>22</v>
      </c>
      <c r="F779" s="1">
        <v>899.99</v>
      </c>
      <c r="G779">
        <v>5</v>
      </c>
      <c r="H779" s="1">
        <v>989.99</v>
      </c>
      <c r="I779" s="1">
        <v>19799.78</v>
      </c>
      <c r="J779" s="1">
        <v>18809.79</v>
      </c>
      <c r="K779" s="1">
        <v>13859.78</v>
      </c>
      <c r="L779" s="1">
        <v>4950.01</v>
      </c>
      <c r="M779" s="1">
        <v>26.32</v>
      </c>
      <c r="N779" s="1" t="s">
        <v>791</v>
      </c>
    </row>
    <row r="780" spans="1:14" x14ac:dyDescent="0.35">
      <c r="A780">
        <v>779</v>
      </c>
      <c r="B780">
        <v>649</v>
      </c>
      <c r="C780">
        <v>10</v>
      </c>
      <c r="D780">
        <v>5</v>
      </c>
      <c r="E780">
        <v>17</v>
      </c>
      <c r="F780" s="1">
        <v>3299.99</v>
      </c>
      <c r="G780">
        <v>0</v>
      </c>
      <c r="H780" s="1">
        <v>0</v>
      </c>
      <c r="I780" s="1">
        <v>56099.83</v>
      </c>
      <c r="J780" s="1">
        <v>56099.83</v>
      </c>
      <c r="K780" s="1">
        <v>36464.83</v>
      </c>
      <c r="L780" s="1">
        <v>19635</v>
      </c>
      <c r="M780" s="1">
        <v>35</v>
      </c>
      <c r="N780" s="1" t="s">
        <v>792</v>
      </c>
    </row>
    <row r="781" spans="1:14" x14ac:dyDescent="0.35">
      <c r="A781">
        <v>780</v>
      </c>
      <c r="B781">
        <v>109</v>
      </c>
      <c r="C781">
        <v>2</v>
      </c>
      <c r="D781">
        <v>2</v>
      </c>
      <c r="E781">
        <v>32</v>
      </c>
      <c r="F781" s="1">
        <v>1199.99</v>
      </c>
      <c r="G781">
        <v>0</v>
      </c>
      <c r="H781" s="1">
        <v>0</v>
      </c>
      <c r="I781" s="1">
        <v>38399.68</v>
      </c>
      <c r="J781" s="1">
        <v>38399.68</v>
      </c>
      <c r="K781" s="1">
        <v>26879.68</v>
      </c>
      <c r="L781" s="1">
        <v>11520</v>
      </c>
      <c r="M781" s="1">
        <v>30</v>
      </c>
      <c r="N781" s="1" t="s">
        <v>793</v>
      </c>
    </row>
    <row r="782" spans="1:14" x14ac:dyDescent="0.35">
      <c r="A782">
        <v>781</v>
      </c>
      <c r="B782">
        <v>420</v>
      </c>
      <c r="C782">
        <v>4</v>
      </c>
      <c r="D782">
        <v>3</v>
      </c>
      <c r="E782">
        <v>40</v>
      </c>
      <c r="F782" s="1">
        <v>699.99</v>
      </c>
      <c r="G782">
        <v>0</v>
      </c>
      <c r="H782" s="1">
        <v>0</v>
      </c>
      <c r="I782" s="1">
        <v>27999.599999999999</v>
      </c>
      <c r="J782" s="1">
        <v>27999.599999999999</v>
      </c>
      <c r="K782" s="1">
        <v>19599.599999999999</v>
      </c>
      <c r="L782" s="1">
        <v>8400</v>
      </c>
      <c r="M782" s="1">
        <v>30</v>
      </c>
      <c r="N782" s="1" t="s">
        <v>794</v>
      </c>
    </row>
    <row r="783" spans="1:14" x14ac:dyDescent="0.35">
      <c r="A783">
        <v>782</v>
      </c>
      <c r="B783">
        <v>124</v>
      </c>
      <c r="C783">
        <v>13</v>
      </c>
      <c r="D783">
        <v>2</v>
      </c>
      <c r="E783">
        <v>8</v>
      </c>
      <c r="F783" s="1">
        <v>3299.99</v>
      </c>
      <c r="G783">
        <v>0</v>
      </c>
      <c r="H783" s="1">
        <v>0</v>
      </c>
      <c r="I783" s="1">
        <v>26399.919999999998</v>
      </c>
      <c r="J783" s="1">
        <v>26399.919999999998</v>
      </c>
      <c r="K783" s="1">
        <v>17159.919999999998</v>
      </c>
      <c r="L783" s="1">
        <v>9240</v>
      </c>
      <c r="M783" s="1">
        <v>35</v>
      </c>
      <c r="N783" s="1" t="s">
        <v>795</v>
      </c>
    </row>
    <row r="784" spans="1:14" x14ac:dyDescent="0.35">
      <c r="A784">
        <v>783</v>
      </c>
      <c r="B784">
        <v>347</v>
      </c>
      <c r="C784">
        <v>4</v>
      </c>
      <c r="D784">
        <v>4</v>
      </c>
      <c r="E784">
        <v>6</v>
      </c>
      <c r="F784" s="1">
        <v>699.99</v>
      </c>
      <c r="G784">
        <v>20</v>
      </c>
      <c r="H784" s="1">
        <v>839.99</v>
      </c>
      <c r="I784" s="1">
        <v>4199.9399999999996</v>
      </c>
      <c r="J784" s="1">
        <v>3359.95</v>
      </c>
      <c r="K784" s="1">
        <v>2939.94</v>
      </c>
      <c r="L784" s="1">
        <v>420.01</v>
      </c>
      <c r="M784" s="1">
        <v>12.5</v>
      </c>
      <c r="N784" s="1" t="s">
        <v>796</v>
      </c>
    </row>
    <row r="785" spans="1:14" x14ac:dyDescent="0.35">
      <c r="A785">
        <v>784</v>
      </c>
      <c r="B785">
        <v>689</v>
      </c>
      <c r="C785">
        <v>4</v>
      </c>
      <c r="D785">
        <v>4</v>
      </c>
      <c r="E785">
        <v>59</v>
      </c>
      <c r="F785" s="1">
        <v>699.99</v>
      </c>
      <c r="G785">
        <v>20</v>
      </c>
      <c r="H785" s="1">
        <v>8259.8799999999992</v>
      </c>
      <c r="I785" s="1">
        <v>41299.410000000003</v>
      </c>
      <c r="J785" s="1">
        <v>33039.53</v>
      </c>
      <c r="K785" s="1">
        <v>28909.41</v>
      </c>
      <c r="L785" s="1">
        <v>4130.12</v>
      </c>
      <c r="M785" s="1">
        <v>12.5</v>
      </c>
      <c r="N785" s="1" t="s">
        <v>797</v>
      </c>
    </row>
    <row r="786" spans="1:14" x14ac:dyDescent="0.35">
      <c r="A786">
        <v>785</v>
      </c>
      <c r="B786">
        <v>517</v>
      </c>
      <c r="C786">
        <v>5</v>
      </c>
      <c r="D786">
        <v>4</v>
      </c>
      <c r="E786">
        <v>1</v>
      </c>
      <c r="F786" s="1">
        <v>1919.99</v>
      </c>
      <c r="G786">
        <v>10</v>
      </c>
      <c r="H786" s="1">
        <v>192</v>
      </c>
      <c r="I786" s="1">
        <v>1919.99</v>
      </c>
      <c r="J786" s="1">
        <v>1727.99</v>
      </c>
      <c r="K786" s="1">
        <v>1343.99</v>
      </c>
      <c r="L786" s="1">
        <v>384</v>
      </c>
      <c r="M786" s="1">
        <v>22.22</v>
      </c>
      <c r="N786" s="1" t="s">
        <v>798</v>
      </c>
    </row>
    <row r="787" spans="1:14" x14ac:dyDescent="0.35">
      <c r="A787">
        <v>786</v>
      </c>
      <c r="B787">
        <v>50</v>
      </c>
      <c r="C787">
        <v>14</v>
      </c>
      <c r="D787">
        <v>5</v>
      </c>
      <c r="E787">
        <v>8</v>
      </c>
      <c r="F787" s="1">
        <v>1299.99</v>
      </c>
      <c r="G787">
        <v>10</v>
      </c>
      <c r="H787" s="1">
        <v>1039.99</v>
      </c>
      <c r="I787" s="1">
        <v>10399.92</v>
      </c>
      <c r="J787" s="1">
        <v>9359.93</v>
      </c>
      <c r="K787" s="1">
        <v>6759.92</v>
      </c>
      <c r="L787" s="1">
        <v>2600.0100000000002</v>
      </c>
      <c r="M787" s="1">
        <v>27.78</v>
      </c>
      <c r="N787" s="1" t="s">
        <v>799</v>
      </c>
    </row>
    <row r="788" spans="1:14" x14ac:dyDescent="0.35">
      <c r="A788">
        <v>787</v>
      </c>
      <c r="B788">
        <v>182</v>
      </c>
      <c r="C788">
        <v>6</v>
      </c>
      <c r="D788">
        <v>2</v>
      </c>
      <c r="E788">
        <v>7</v>
      </c>
      <c r="F788" s="1">
        <v>999.99</v>
      </c>
      <c r="G788">
        <v>5</v>
      </c>
      <c r="H788" s="1">
        <v>350</v>
      </c>
      <c r="I788" s="1">
        <v>6999.93</v>
      </c>
      <c r="J788" s="1">
        <v>6649.93</v>
      </c>
      <c r="K788" s="1">
        <v>4899.93</v>
      </c>
      <c r="L788" s="1">
        <v>1750</v>
      </c>
      <c r="M788" s="1">
        <v>26.32</v>
      </c>
      <c r="N788" s="1" t="s">
        <v>800</v>
      </c>
    </row>
    <row r="789" spans="1:14" x14ac:dyDescent="0.35">
      <c r="A789">
        <v>788</v>
      </c>
      <c r="B789">
        <v>615</v>
      </c>
      <c r="C789">
        <v>11</v>
      </c>
      <c r="D789">
        <v>5</v>
      </c>
      <c r="E789">
        <v>15</v>
      </c>
      <c r="F789" s="1">
        <v>2299.9899999999998</v>
      </c>
      <c r="G789">
        <v>5</v>
      </c>
      <c r="H789" s="1">
        <v>1724.99</v>
      </c>
      <c r="I789" s="1">
        <v>34499.85</v>
      </c>
      <c r="J789" s="1">
        <v>32774.86</v>
      </c>
      <c r="K789" s="1">
        <v>22424.85</v>
      </c>
      <c r="L789" s="1">
        <v>10350.01</v>
      </c>
      <c r="M789" s="1">
        <v>31.58</v>
      </c>
      <c r="N789" s="1" t="s">
        <v>801</v>
      </c>
    </row>
    <row r="790" spans="1:14" x14ac:dyDescent="0.35">
      <c r="A790">
        <v>789</v>
      </c>
      <c r="B790">
        <v>624</v>
      </c>
      <c r="C790">
        <v>8</v>
      </c>
      <c r="D790">
        <v>3</v>
      </c>
      <c r="E790">
        <v>13</v>
      </c>
      <c r="F790" s="1">
        <v>899.99</v>
      </c>
      <c r="G790">
        <v>0</v>
      </c>
      <c r="H790" s="1">
        <v>0</v>
      </c>
      <c r="I790" s="1">
        <v>11699.87</v>
      </c>
      <c r="J790" s="1">
        <v>11699.87</v>
      </c>
      <c r="K790" s="1">
        <v>8189.87</v>
      </c>
      <c r="L790" s="1">
        <v>3510</v>
      </c>
      <c r="M790" s="1">
        <v>30</v>
      </c>
      <c r="N790" s="1" t="s">
        <v>802</v>
      </c>
    </row>
    <row r="791" spans="1:14" x14ac:dyDescent="0.35">
      <c r="A791">
        <v>790</v>
      </c>
      <c r="B791">
        <v>464</v>
      </c>
      <c r="C791">
        <v>5</v>
      </c>
      <c r="D791">
        <v>2</v>
      </c>
      <c r="E791">
        <v>27</v>
      </c>
      <c r="F791" s="1">
        <v>1919.99</v>
      </c>
      <c r="G791">
        <v>10</v>
      </c>
      <c r="H791" s="1">
        <v>5183.97</v>
      </c>
      <c r="I791" s="1">
        <v>51839.73</v>
      </c>
      <c r="J791" s="1">
        <v>46655.76</v>
      </c>
      <c r="K791" s="1">
        <v>36287.730000000003</v>
      </c>
      <c r="L791" s="1">
        <v>10368.030000000001</v>
      </c>
      <c r="M791" s="1">
        <v>22.22</v>
      </c>
      <c r="N791" s="1" t="s">
        <v>803</v>
      </c>
    </row>
    <row r="792" spans="1:14" x14ac:dyDescent="0.35">
      <c r="A792">
        <v>791</v>
      </c>
      <c r="B792">
        <v>525</v>
      </c>
      <c r="C792">
        <v>10</v>
      </c>
      <c r="D792">
        <v>5</v>
      </c>
      <c r="E792">
        <v>14</v>
      </c>
      <c r="F792" s="1">
        <v>3299.99</v>
      </c>
      <c r="G792">
        <v>0</v>
      </c>
      <c r="H792" s="1">
        <v>0</v>
      </c>
      <c r="I792" s="1">
        <v>46199.86</v>
      </c>
      <c r="J792" s="1">
        <v>46199.86</v>
      </c>
      <c r="K792" s="1">
        <v>30029.86</v>
      </c>
      <c r="L792" s="1">
        <v>16170</v>
      </c>
      <c r="M792" s="1">
        <v>35</v>
      </c>
      <c r="N792" s="1" t="s">
        <v>804</v>
      </c>
    </row>
    <row r="793" spans="1:14" x14ac:dyDescent="0.35">
      <c r="A793">
        <v>792</v>
      </c>
      <c r="B793">
        <v>567</v>
      </c>
      <c r="C793">
        <v>7</v>
      </c>
      <c r="D793">
        <v>2</v>
      </c>
      <c r="E793">
        <v>7</v>
      </c>
      <c r="F793" s="1">
        <v>1319.99</v>
      </c>
      <c r="G793">
        <v>10</v>
      </c>
      <c r="H793" s="1">
        <v>923.99</v>
      </c>
      <c r="I793" s="1">
        <v>9239.93</v>
      </c>
      <c r="J793" s="1">
        <v>8315.94</v>
      </c>
      <c r="K793" s="1">
        <v>6467.93</v>
      </c>
      <c r="L793" s="1">
        <v>1848.01</v>
      </c>
      <c r="M793" s="1">
        <v>22.22</v>
      </c>
      <c r="N793" s="1" t="s">
        <v>805</v>
      </c>
    </row>
    <row r="794" spans="1:14" x14ac:dyDescent="0.35">
      <c r="A794">
        <v>793</v>
      </c>
      <c r="B794">
        <v>298</v>
      </c>
      <c r="C794">
        <v>12</v>
      </c>
      <c r="D794">
        <v>2</v>
      </c>
      <c r="E794">
        <v>21</v>
      </c>
      <c r="F794" s="1">
        <v>649.99</v>
      </c>
      <c r="G794">
        <v>0</v>
      </c>
      <c r="H794" s="1">
        <v>0</v>
      </c>
      <c r="I794" s="1">
        <v>13649.79</v>
      </c>
      <c r="J794" s="1">
        <v>13649.79</v>
      </c>
      <c r="K794" s="1">
        <v>8872.2900000000009</v>
      </c>
      <c r="L794" s="1">
        <v>4777.5</v>
      </c>
      <c r="M794" s="1">
        <v>35</v>
      </c>
      <c r="N794" s="1" t="s">
        <v>806</v>
      </c>
    </row>
    <row r="795" spans="1:14" x14ac:dyDescent="0.35">
      <c r="A795">
        <v>794</v>
      </c>
      <c r="B795">
        <v>556</v>
      </c>
      <c r="C795">
        <v>11</v>
      </c>
      <c r="D795">
        <v>1</v>
      </c>
      <c r="E795">
        <v>13</v>
      </c>
      <c r="F795" s="1">
        <v>2299.9899999999998</v>
      </c>
      <c r="G795">
        <v>0</v>
      </c>
      <c r="H795" s="1">
        <v>0</v>
      </c>
      <c r="I795" s="1">
        <v>29899.87</v>
      </c>
      <c r="J795" s="1">
        <v>29899.87</v>
      </c>
      <c r="K795" s="1">
        <v>19434.87</v>
      </c>
      <c r="L795" s="1">
        <v>10465</v>
      </c>
      <c r="M795" s="1">
        <v>35</v>
      </c>
      <c r="N795" s="1" t="s">
        <v>807</v>
      </c>
    </row>
    <row r="796" spans="1:14" x14ac:dyDescent="0.35">
      <c r="A796">
        <v>795</v>
      </c>
      <c r="B796">
        <v>492</v>
      </c>
      <c r="C796">
        <v>14</v>
      </c>
      <c r="D796">
        <v>5</v>
      </c>
      <c r="E796">
        <v>5</v>
      </c>
      <c r="F796" s="1">
        <v>1299.99</v>
      </c>
      <c r="G796">
        <v>5</v>
      </c>
      <c r="H796" s="1">
        <v>325</v>
      </c>
      <c r="I796" s="1">
        <v>6499.95</v>
      </c>
      <c r="J796" s="1">
        <v>6174.95</v>
      </c>
      <c r="K796" s="1">
        <v>4224.95</v>
      </c>
      <c r="L796" s="1">
        <v>1950</v>
      </c>
      <c r="M796" s="1">
        <v>31.58</v>
      </c>
      <c r="N796" s="1" t="s">
        <v>808</v>
      </c>
    </row>
    <row r="797" spans="1:14" x14ac:dyDescent="0.35">
      <c r="A797">
        <v>796</v>
      </c>
      <c r="B797">
        <v>14</v>
      </c>
      <c r="C797">
        <v>4</v>
      </c>
      <c r="D797">
        <v>1</v>
      </c>
      <c r="E797">
        <v>25</v>
      </c>
      <c r="F797" s="1">
        <v>699.99</v>
      </c>
      <c r="G797">
        <v>0</v>
      </c>
      <c r="H797" s="1">
        <v>0</v>
      </c>
      <c r="I797" s="1">
        <v>17499.75</v>
      </c>
      <c r="J797" s="1">
        <v>17499.75</v>
      </c>
      <c r="K797" s="1">
        <v>12249.75</v>
      </c>
      <c r="L797" s="1">
        <v>5250</v>
      </c>
      <c r="M797" s="1">
        <v>30</v>
      </c>
      <c r="N797" s="1" t="s">
        <v>809</v>
      </c>
    </row>
    <row r="798" spans="1:14" x14ac:dyDescent="0.35">
      <c r="A798">
        <v>797</v>
      </c>
      <c r="B798">
        <v>687</v>
      </c>
      <c r="C798">
        <v>2</v>
      </c>
      <c r="D798">
        <v>2</v>
      </c>
      <c r="E798">
        <v>35</v>
      </c>
      <c r="F798" s="1">
        <v>1199.99</v>
      </c>
      <c r="G798">
        <v>25</v>
      </c>
      <c r="H798" s="1">
        <v>10499.91</v>
      </c>
      <c r="I798" s="1">
        <v>41999.65</v>
      </c>
      <c r="J798" s="1">
        <v>31499.74</v>
      </c>
      <c r="K798" s="1">
        <v>29399.65</v>
      </c>
      <c r="L798" s="1">
        <v>2100.09</v>
      </c>
      <c r="M798" s="1">
        <v>6.67</v>
      </c>
      <c r="N798" s="1" t="s">
        <v>810</v>
      </c>
    </row>
    <row r="799" spans="1:14" x14ac:dyDescent="0.35">
      <c r="A799">
        <v>798</v>
      </c>
      <c r="B799">
        <v>165</v>
      </c>
      <c r="C799">
        <v>10</v>
      </c>
      <c r="D799">
        <v>3</v>
      </c>
      <c r="E799">
        <v>3</v>
      </c>
      <c r="F799" s="1">
        <v>3299.99</v>
      </c>
      <c r="G799">
        <v>0</v>
      </c>
      <c r="H799" s="1">
        <v>0</v>
      </c>
      <c r="I799" s="1">
        <v>9899.9699999999993</v>
      </c>
      <c r="J799" s="1">
        <v>9899.9699999999993</v>
      </c>
      <c r="K799" s="1">
        <v>6434.97</v>
      </c>
      <c r="L799" s="1">
        <v>3465</v>
      </c>
      <c r="M799" s="1">
        <v>35</v>
      </c>
      <c r="N799" s="1" t="s">
        <v>811</v>
      </c>
    </row>
    <row r="800" spans="1:14" x14ac:dyDescent="0.35">
      <c r="A800">
        <v>799</v>
      </c>
      <c r="B800">
        <v>303</v>
      </c>
      <c r="C800">
        <v>7</v>
      </c>
      <c r="D800">
        <v>5</v>
      </c>
      <c r="E800">
        <v>3</v>
      </c>
      <c r="F800" s="1">
        <v>1319.99</v>
      </c>
      <c r="G800">
        <v>0</v>
      </c>
      <c r="H800" s="1">
        <v>0</v>
      </c>
      <c r="I800" s="1">
        <v>3959.97</v>
      </c>
      <c r="J800" s="1">
        <v>3959.97</v>
      </c>
      <c r="K800" s="1">
        <v>2771.97</v>
      </c>
      <c r="L800" s="1">
        <v>1188</v>
      </c>
      <c r="M800" s="1">
        <v>30</v>
      </c>
      <c r="N800" s="1" t="s">
        <v>812</v>
      </c>
    </row>
    <row r="801" spans="1:14" x14ac:dyDescent="0.35">
      <c r="A801">
        <v>800</v>
      </c>
      <c r="B801">
        <v>464</v>
      </c>
      <c r="C801">
        <v>4</v>
      </c>
      <c r="D801">
        <v>5</v>
      </c>
      <c r="E801">
        <v>44</v>
      </c>
      <c r="F801" s="1">
        <v>699.99</v>
      </c>
      <c r="G801">
        <v>10</v>
      </c>
      <c r="H801" s="1">
        <v>3079.96</v>
      </c>
      <c r="I801" s="1">
        <v>30799.56</v>
      </c>
      <c r="J801" s="1">
        <v>27719.599999999999</v>
      </c>
      <c r="K801" s="1">
        <v>21559.56</v>
      </c>
      <c r="L801" s="1">
        <v>6160.04</v>
      </c>
      <c r="M801" s="1">
        <v>22.22</v>
      </c>
      <c r="N801" s="1" t="s">
        <v>813</v>
      </c>
    </row>
    <row r="802" spans="1:14" x14ac:dyDescent="0.35">
      <c r="A802">
        <v>801</v>
      </c>
      <c r="B802">
        <v>663</v>
      </c>
      <c r="C802">
        <v>13</v>
      </c>
      <c r="D802">
        <v>2</v>
      </c>
      <c r="E802">
        <v>10</v>
      </c>
      <c r="F802" s="1">
        <v>3299.99</v>
      </c>
      <c r="G802">
        <v>0</v>
      </c>
      <c r="H802" s="1">
        <v>0</v>
      </c>
      <c r="I802" s="1">
        <v>32999.9</v>
      </c>
      <c r="J802" s="1">
        <v>32999.9</v>
      </c>
      <c r="K802" s="1">
        <v>21449.9</v>
      </c>
      <c r="L802" s="1">
        <v>11550</v>
      </c>
      <c r="M802" s="1">
        <v>35</v>
      </c>
      <c r="N802" s="1" t="s">
        <v>814</v>
      </c>
    </row>
    <row r="803" spans="1:14" x14ac:dyDescent="0.35">
      <c r="A803">
        <v>802</v>
      </c>
      <c r="B803">
        <v>397</v>
      </c>
      <c r="C803">
        <v>14</v>
      </c>
      <c r="D803">
        <v>3</v>
      </c>
      <c r="E803">
        <v>9</v>
      </c>
      <c r="F803" s="1">
        <v>1299.99</v>
      </c>
      <c r="G803">
        <v>0</v>
      </c>
      <c r="H803" s="1">
        <v>0</v>
      </c>
      <c r="I803" s="1">
        <v>11699.91</v>
      </c>
      <c r="J803" s="1">
        <v>11699.91</v>
      </c>
      <c r="K803" s="1">
        <v>7604.91</v>
      </c>
      <c r="L803" s="1">
        <v>4095</v>
      </c>
      <c r="M803" s="1">
        <v>35</v>
      </c>
      <c r="N803" s="1" t="s">
        <v>815</v>
      </c>
    </row>
    <row r="804" spans="1:14" x14ac:dyDescent="0.35">
      <c r="A804">
        <v>803</v>
      </c>
      <c r="B804">
        <v>258</v>
      </c>
      <c r="C804">
        <v>7</v>
      </c>
      <c r="D804">
        <v>5</v>
      </c>
      <c r="E804">
        <v>28</v>
      </c>
      <c r="F804" s="1">
        <v>1319.99</v>
      </c>
      <c r="G804">
        <v>5</v>
      </c>
      <c r="H804" s="1">
        <v>1847.99</v>
      </c>
      <c r="I804" s="1">
        <v>36959.72</v>
      </c>
      <c r="J804" s="1">
        <v>35111.730000000003</v>
      </c>
      <c r="K804" s="1">
        <v>25871.72</v>
      </c>
      <c r="L804" s="1">
        <v>9240.01</v>
      </c>
      <c r="M804" s="1">
        <v>26.32</v>
      </c>
      <c r="N804" s="1" t="s">
        <v>816</v>
      </c>
    </row>
    <row r="805" spans="1:14" x14ac:dyDescent="0.35">
      <c r="A805">
        <v>804</v>
      </c>
      <c r="B805">
        <v>231</v>
      </c>
      <c r="C805">
        <v>12</v>
      </c>
      <c r="D805">
        <v>5</v>
      </c>
      <c r="E805">
        <v>9</v>
      </c>
      <c r="F805" s="1">
        <v>649.99</v>
      </c>
      <c r="G805">
        <v>10</v>
      </c>
      <c r="H805" s="1">
        <v>584.99</v>
      </c>
      <c r="I805" s="1">
        <v>5849.91</v>
      </c>
      <c r="J805" s="1">
        <v>5264.92</v>
      </c>
      <c r="K805" s="1">
        <v>3802.41</v>
      </c>
      <c r="L805" s="1">
        <v>1462.51</v>
      </c>
      <c r="M805" s="1">
        <v>27.78</v>
      </c>
      <c r="N805" s="1" t="s">
        <v>817</v>
      </c>
    </row>
    <row r="806" spans="1:14" x14ac:dyDescent="0.35">
      <c r="A806">
        <v>805</v>
      </c>
      <c r="B806">
        <v>199</v>
      </c>
      <c r="C806">
        <v>10</v>
      </c>
      <c r="D806">
        <v>4</v>
      </c>
      <c r="E806">
        <v>3</v>
      </c>
      <c r="F806" s="1">
        <v>3299.99</v>
      </c>
      <c r="G806">
        <v>0</v>
      </c>
      <c r="H806" s="1">
        <v>0</v>
      </c>
      <c r="I806" s="1">
        <v>9899.9699999999993</v>
      </c>
      <c r="J806" s="1">
        <v>9899.9699999999993</v>
      </c>
      <c r="K806" s="1">
        <v>6434.97</v>
      </c>
      <c r="L806" s="1">
        <v>3465</v>
      </c>
      <c r="M806" s="1">
        <v>35</v>
      </c>
      <c r="N806" s="1" t="s">
        <v>818</v>
      </c>
    </row>
    <row r="807" spans="1:14" x14ac:dyDescent="0.35">
      <c r="A807">
        <v>806</v>
      </c>
      <c r="B807">
        <v>178</v>
      </c>
      <c r="C807">
        <v>4</v>
      </c>
      <c r="D807">
        <v>4</v>
      </c>
      <c r="E807">
        <v>3</v>
      </c>
      <c r="F807" s="1">
        <v>699.99</v>
      </c>
      <c r="G807">
        <v>5</v>
      </c>
      <c r="H807" s="1">
        <v>105</v>
      </c>
      <c r="I807" s="1">
        <v>2099.9699999999998</v>
      </c>
      <c r="J807" s="1">
        <v>1994.97</v>
      </c>
      <c r="K807" s="1">
        <v>1469.97</v>
      </c>
      <c r="L807" s="1">
        <v>525</v>
      </c>
      <c r="M807" s="1">
        <v>26.32</v>
      </c>
      <c r="N807" s="1" t="s">
        <v>819</v>
      </c>
    </row>
    <row r="808" spans="1:14" x14ac:dyDescent="0.35">
      <c r="A808">
        <v>807</v>
      </c>
      <c r="B808">
        <v>570</v>
      </c>
      <c r="C808">
        <v>9</v>
      </c>
      <c r="D808">
        <v>2</v>
      </c>
      <c r="E808">
        <v>6</v>
      </c>
      <c r="F808" s="1">
        <v>219.99</v>
      </c>
      <c r="G808">
        <v>10</v>
      </c>
      <c r="H808" s="1">
        <v>131.99</v>
      </c>
      <c r="I808" s="1">
        <v>1319.94</v>
      </c>
      <c r="J808" s="1">
        <v>1187.95</v>
      </c>
      <c r="K808" s="1">
        <v>923.94</v>
      </c>
      <c r="L808" s="1">
        <v>264.01</v>
      </c>
      <c r="M808" s="1">
        <v>22.22</v>
      </c>
      <c r="N808" s="1" t="s">
        <v>820</v>
      </c>
    </row>
    <row r="809" spans="1:14" x14ac:dyDescent="0.35">
      <c r="A809">
        <v>808</v>
      </c>
      <c r="B809">
        <v>262</v>
      </c>
      <c r="C809">
        <v>1</v>
      </c>
      <c r="D809">
        <v>3</v>
      </c>
      <c r="E809">
        <v>30</v>
      </c>
      <c r="F809" s="1">
        <v>1299.99</v>
      </c>
      <c r="G809">
        <v>0</v>
      </c>
      <c r="H809" s="1">
        <v>0</v>
      </c>
      <c r="I809" s="1">
        <v>38999.699999999997</v>
      </c>
      <c r="J809" s="1">
        <v>38999.699999999997</v>
      </c>
      <c r="K809" s="1">
        <v>26999.7</v>
      </c>
      <c r="L809" s="1">
        <v>12000</v>
      </c>
      <c r="M809" s="1">
        <v>30.77</v>
      </c>
      <c r="N809" s="1" t="s">
        <v>821</v>
      </c>
    </row>
    <row r="810" spans="1:14" x14ac:dyDescent="0.35">
      <c r="A810">
        <v>809</v>
      </c>
      <c r="B810">
        <v>158</v>
      </c>
      <c r="C810">
        <v>11</v>
      </c>
      <c r="D810">
        <v>5</v>
      </c>
      <c r="E810">
        <v>1</v>
      </c>
      <c r="F810" s="1">
        <v>2299.9899999999998</v>
      </c>
      <c r="G810">
        <v>10</v>
      </c>
      <c r="H810" s="1">
        <v>230</v>
      </c>
      <c r="I810" s="1">
        <v>2299.9899999999998</v>
      </c>
      <c r="J810" s="1">
        <v>2069.9899999999998</v>
      </c>
      <c r="K810" s="1">
        <v>1494.99</v>
      </c>
      <c r="L810" s="1">
        <v>575</v>
      </c>
      <c r="M810" s="1">
        <v>27.78</v>
      </c>
      <c r="N810" s="1" t="s">
        <v>822</v>
      </c>
    </row>
    <row r="811" spans="1:14" x14ac:dyDescent="0.35">
      <c r="A811">
        <v>810</v>
      </c>
      <c r="B811">
        <v>678</v>
      </c>
      <c r="C811">
        <v>10</v>
      </c>
      <c r="D811">
        <v>4</v>
      </c>
      <c r="E811">
        <v>19</v>
      </c>
      <c r="F811" s="1">
        <v>3299.99</v>
      </c>
      <c r="G811">
        <v>15</v>
      </c>
      <c r="H811" s="1">
        <v>9404.9699999999993</v>
      </c>
      <c r="I811" s="1">
        <v>62699.81</v>
      </c>
      <c r="J811" s="1">
        <v>53294.84</v>
      </c>
      <c r="K811" s="1">
        <v>40754.81</v>
      </c>
      <c r="L811" s="1">
        <v>12540.03</v>
      </c>
      <c r="M811" s="1">
        <v>23.53</v>
      </c>
      <c r="N811" s="1" t="s">
        <v>823</v>
      </c>
    </row>
    <row r="812" spans="1:14" x14ac:dyDescent="0.35">
      <c r="A812">
        <v>811</v>
      </c>
      <c r="B812">
        <v>75</v>
      </c>
      <c r="C812">
        <v>11</v>
      </c>
      <c r="D812">
        <v>5</v>
      </c>
      <c r="E812">
        <v>4</v>
      </c>
      <c r="F812" s="1">
        <v>2299.9899999999998</v>
      </c>
      <c r="G812">
        <v>0</v>
      </c>
      <c r="H812" s="1">
        <v>0</v>
      </c>
      <c r="I812" s="1">
        <v>9199.9599999999991</v>
      </c>
      <c r="J812" s="1">
        <v>9199.9599999999991</v>
      </c>
      <c r="K812" s="1">
        <v>5979.96</v>
      </c>
      <c r="L812" s="1">
        <v>3220</v>
      </c>
      <c r="M812" s="1">
        <v>35</v>
      </c>
      <c r="N812" s="1" t="s">
        <v>824</v>
      </c>
    </row>
    <row r="813" spans="1:14" x14ac:dyDescent="0.35">
      <c r="A813">
        <v>812</v>
      </c>
      <c r="B813">
        <v>70</v>
      </c>
      <c r="C813">
        <v>6</v>
      </c>
      <c r="D813">
        <v>4</v>
      </c>
      <c r="E813">
        <v>35</v>
      </c>
      <c r="F813" s="1">
        <v>999.99</v>
      </c>
      <c r="G813">
        <v>10</v>
      </c>
      <c r="H813" s="1">
        <v>3499.97</v>
      </c>
      <c r="I813" s="1">
        <v>34999.65</v>
      </c>
      <c r="J813" s="1">
        <v>31499.68</v>
      </c>
      <c r="K813" s="1">
        <v>24499.65</v>
      </c>
      <c r="L813" s="1">
        <v>7000.03</v>
      </c>
      <c r="M813" s="1">
        <v>22.22</v>
      </c>
      <c r="N813" s="1" t="s">
        <v>825</v>
      </c>
    </row>
    <row r="814" spans="1:14" x14ac:dyDescent="0.35">
      <c r="A814">
        <v>813</v>
      </c>
      <c r="B814">
        <v>95</v>
      </c>
      <c r="C814">
        <v>12</v>
      </c>
      <c r="D814">
        <v>2</v>
      </c>
      <c r="E814">
        <v>15</v>
      </c>
      <c r="F814" s="1">
        <v>649.99</v>
      </c>
      <c r="G814">
        <v>0</v>
      </c>
      <c r="H814" s="1">
        <v>0</v>
      </c>
      <c r="I814" s="1">
        <v>9749.85</v>
      </c>
      <c r="J814" s="1">
        <v>9749.85</v>
      </c>
      <c r="K814" s="1">
        <v>6337.35</v>
      </c>
      <c r="L814" s="1">
        <v>3412.5</v>
      </c>
      <c r="M814" s="1">
        <v>35</v>
      </c>
      <c r="N814" s="1" t="s">
        <v>826</v>
      </c>
    </row>
    <row r="815" spans="1:14" x14ac:dyDescent="0.35">
      <c r="A815">
        <v>814</v>
      </c>
      <c r="B815">
        <v>340</v>
      </c>
      <c r="C815">
        <v>11</v>
      </c>
      <c r="D815">
        <v>3</v>
      </c>
      <c r="E815">
        <v>10</v>
      </c>
      <c r="F815" s="1">
        <v>2299.9899999999998</v>
      </c>
      <c r="G815">
        <v>0</v>
      </c>
      <c r="H815" s="1">
        <v>0</v>
      </c>
      <c r="I815" s="1">
        <v>22999.9</v>
      </c>
      <c r="J815" s="1">
        <v>22999.9</v>
      </c>
      <c r="K815" s="1">
        <v>14949.9</v>
      </c>
      <c r="L815" s="1">
        <v>8050</v>
      </c>
      <c r="M815" s="1">
        <v>35</v>
      </c>
      <c r="N815" s="1" t="s">
        <v>827</v>
      </c>
    </row>
    <row r="816" spans="1:14" x14ac:dyDescent="0.35">
      <c r="A816">
        <v>815</v>
      </c>
      <c r="B816">
        <v>634</v>
      </c>
      <c r="C816">
        <v>16</v>
      </c>
      <c r="D816">
        <v>5</v>
      </c>
      <c r="E816">
        <v>2</v>
      </c>
      <c r="F816" s="1">
        <v>229.99</v>
      </c>
      <c r="G816">
        <v>0</v>
      </c>
      <c r="H816" s="1">
        <v>0</v>
      </c>
      <c r="I816" s="1">
        <v>459.98</v>
      </c>
      <c r="J816" s="1">
        <v>459.98</v>
      </c>
      <c r="K816" s="1">
        <v>321.98</v>
      </c>
      <c r="L816" s="1">
        <v>138</v>
      </c>
      <c r="M816" s="1">
        <v>30</v>
      </c>
      <c r="N816" s="1" t="s">
        <v>828</v>
      </c>
    </row>
    <row r="817" spans="1:14" x14ac:dyDescent="0.35">
      <c r="A817">
        <v>816</v>
      </c>
      <c r="B817">
        <v>355</v>
      </c>
      <c r="C817">
        <v>15</v>
      </c>
      <c r="D817">
        <v>2</v>
      </c>
      <c r="E817">
        <v>83</v>
      </c>
      <c r="F817" s="1">
        <v>429.99</v>
      </c>
      <c r="G817">
        <v>15</v>
      </c>
      <c r="H817" s="1">
        <v>5353.38</v>
      </c>
      <c r="I817" s="1">
        <v>35689.17</v>
      </c>
      <c r="J817" s="1">
        <v>30335.79</v>
      </c>
      <c r="K817" s="1">
        <v>24982.17</v>
      </c>
      <c r="L817" s="1">
        <v>5353.62</v>
      </c>
      <c r="M817" s="1">
        <v>17.649999999999999</v>
      </c>
      <c r="N817" s="1" t="s">
        <v>829</v>
      </c>
    </row>
    <row r="818" spans="1:14" x14ac:dyDescent="0.35">
      <c r="A818">
        <v>817</v>
      </c>
      <c r="B818">
        <v>250</v>
      </c>
      <c r="C818">
        <v>2</v>
      </c>
      <c r="D818">
        <v>3</v>
      </c>
      <c r="E818">
        <v>25</v>
      </c>
      <c r="F818" s="1">
        <v>1199.99</v>
      </c>
      <c r="G818">
        <v>0</v>
      </c>
      <c r="H818" s="1">
        <v>0</v>
      </c>
      <c r="I818" s="1">
        <v>29999.75</v>
      </c>
      <c r="J818" s="1">
        <v>29999.75</v>
      </c>
      <c r="K818" s="1">
        <v>20999.75</v>
      </c>
      <c r="L818" s="1">
        <v>9000</v>
      </c>
      <c r="M818" s="1">
        <v>30</v>
      </c>
      <c r="N818" s="1" t="s">
        <v>830</v>
      </c>
    </row>
    <row r="819" spans="1:14" x14ac:dyDescent="0.35">
      <c r="A819">
        <v>818</v>
      </c>
      <c r="B819">
        <v>263</v>
      </c>
      <c r="C819">
        <v>10</v>
      </c>
      <c r="D819">
        <v>1</v>
      </c>
      <c r="E819">
        <v>15</v>
      </c>
      <c r="F819" s="1">
        <v>3299.99</v>
      </c>
      <c r="G819">
        <v>10</v>
      </c>
      <c r="H819" s="1">
        <v>4949.9799999999996</v>
      </c>
      <c r="I819" s="1">
        <v>49499.85</v>
      </c>
      <c r="J819" s="1">
        <v>44549.87</v>
      </c>
      <c r="K819" s="1">
        <v>32174.85</v>
      </c>
      <c r="L819" s="1">
        <v>12375.02</v>
      </c>
      <c r="M819" s="1">
        <v>27.78</v>
      </c>
      <c r="N819" s="1" t="s">
        <v>831</v>
      </c>
    </row>
    <row r="820" spans="1:14" x14ac:dyDescent="0.35">
      <c r="A820">
        <v>819</v>
      </c>
      <c r="B820">
        <v>384</v>
      </c>
      <c r="C820">
        <v>15</v>
      </c>
      <c r="D820">
        <v>4</v>
      </c>
      <c r="E820">
        <v>6</v>
      </c>
      <c r="F820" s="1">
        <v>429.99</v>
      </c>
      <c r="G820">
        <v>5</v>
      </c>
      <c r="H820" s="1">
        <v>129</v>
      </c>
      <c r="I820" s="1">
        <v>2579.94</v>
      </c>
      <c r="J820" s="1">
        <v>2450.94</v>
      </c>
      <c r="K820" s="1">
        <v>1805.94</v>
      </c>
      <c r="L820" s="1">
        <v>645</v>
      </c>
      <c r="M820" s="1">
        <v>26.32</v>
      </c>
      <c r="N820" s="1" t="s">
        <v>832</v>
      </c>
    </row>
    <row r="821" spans="1:14" x14ac:dyDescent="0.35">
      <c r="A821">
        <v>820</v>
      </c>
      <c r="B821">
        <v>198</v>
      </c>
      <c r="C821">
        <v>11</v>
      </c>
      <c r="D821">
        <v>5</v>
      </c>
      <c r="E821">
        <v>2</v>
      </c>
      <c r="F821" s="1">
        <v>2299.9899999999998</v>
      </c>
      <c r="G821">
        <v>0</v>
      </c>
      <c r="H821" s="1">
        <v>0</v>
      </c>
      <c r="I821" s="1">
        <v>4599.9799999999996</v>
      </c>
      <c r="J821" s="1">
        <v>4599.9799999999996</v>
      </c>
      <c r="K821" s="1">
        <v>2989.98</v>
      </c>
      <c r="L821" s="1">
        <v>1610</v>
      </c>
      <c r="M821" s="1">
        <v>35</v>
      </c>
      <c r="N821" s="1" t="s">
        <v>833</v>
      </c>
    </row>
    <row r="822" spans="1:14" x14ac:dyDescent="0.35">
      <c r="A822">
        <v>821</v>
      </c>
      <c r="B822">
        <v>551</v>
      </c>
      <c r="C822">
        <v>1</v>
      </c>
      <c r="D822">
        <v>1</v>
      </c>
      <c r="E822">
        <v>14</v>
      </c>
      <c r="F822" s="1">
        <v>1299.99</v>
      </c>
      <c r="G822">
        <v>0</v>
      </c>
      <c r="H822" s="1">
        <v>0</v>
      </c>
      <c r="I822" s="1">
        <v>18199.86</v>
      </c>
      <c r="J822" s="1">
        <v>18199.86</v>
      </c>
      <c r="K822" s="1">
        <v>12599.86</v>
      </c>
      <c r="L822" s="1">
        <v>5600</v>
      </c>
      <c r="M822" s="1">
        <v>30.77</v>
      </c>
      <c r="N822" s="1" t="s">
        <v>834</v>
      </c>
    </row>
    <row r="823" spans="1:14" x14ac:dyDescent="0.35">
      <c r="A823">
        <v>822</v>
      </c>
      <c r="B823">
        <v>435</v>
      </c>
      <c r="C823">
        <v>4</v>
      </c>
      <c r="D823">
        <v>2</v>
      </c>
      <c r="E823">
        <v>35</v>
      </c>
      <c r="F823" s="1">
        <v>699.99</v>
      </c>
      <c r="G823">
        <v>5</v>
      </c>
      <c r="H823" s="1">
        <v>1224.98</v>
      </c>
      <c r="I823" s="1">
        <v>24499.65</v>
      </c>
      <c r="J823" s="1">
        <v>23274.67</v>
      </c>
      <c r="K823" s="1">
        <v>17149.650000000001</v>
      </c>
      <c r="L823" s="1">
        <v>6125.02</v>
      </c>
      <c r="M823" s="1">
        <v>26.32</v>
      </c>
      <c r="N823" s="1" t="s">
        <v>835</v>
      </c>
    </row>
    <row r="824" spans="1:14" x14ac:dyDescent="0.35">
      <c r="A824">
        <v>823</v>
      </c>
      <c r="B824">
        <v>74</v>
      </c>
      <c r="C824">
        <v>5</v>
      </c>
      <c r="D824">
        <v>1</v>
      </c>
      <c r="E824">
        <v>30</v>
      </c>
      <c r="F824" s="1">
        <v>1919.99</v>
      </c>
      <c r="G824">
        <v>0</v>
      </c>
      <c r="H824" s="1">
        <v>0</v>
      </c>
      <c r="I824" s="1">
        <v>57599.7</v>
      </c>
      <c r="J824" s="1">
        <v>57599.7</v>
      </c>
      <c r="K824" s="1">
        <v>40319.699999999997</v>
      </c>
      <c r="L824" s="1">
        <v>17280</v>
      </c>
      <c r="M824" s="1">
        <v>30</v>
      </c>
      <c r="N824" s="1" t="s">
        <v>836</v>
      </c>
    </row>
    <row r="825" spans="1:14" x14ac:dyDescent="0.35">
      <c r="A825">
        <v>824</v>
      </c>
      <c r="B825">
        <v>90</v>
      </c>
      <c r="C825">
        <v>3</v>
      </c>
      <c r="D825">
        <v>1</v>
      </c>
      <c r="E825">
        <v>12</v>
      </c>
      <c r="F825" s="1">
        <v>849.99</v>
      </c>
      <c r="G825">
        <v>0</v>
      </c>
      <c r="H825" s="1">
        <v>0</v>
      </c>
      <c r="I825" s="1">
        <v>10199.879999999999</v>
      </c>
      <c r="J825" s="1">
        <v>10199.879999999999</v>
      </c>
      <c r="K825" s="1">
        <v>7139.88</v>
      </c>
      <c r="L825" s="1">
        <v>3060</v>
      </c>
      <c r="M825" s="1">
        <v>30</v>
      </c>
      <c r="N825" s="1" t="s">
        <v>837</v>
      </c>
    </row>
    <row r="826" spans="1:14" x14ac:dyDescent="0.35">
      <c r="A826">
        <v>825</v>
      </c>
      <c r="B826">
        <v>73</v>
      </c>
      <c r="C826">
        <v>8</v>
      </c>
      <c r="D826">
        <v>3</v>
      </c>
      <c r="E826">
        <v>14</v>
      </c>
      <c r="F826" s="1">
        <v>899.99</v>
      </c>
      <c r="G826">
        <v>5</v>
      </c>
      <c r="H826" s="1">
        <v>629.99</v>
      </c>
      <c r="I826" s="1">
        <v>12599.86</v>
      </c>
      <c r="J826" s="1">
        <v>11969.87</v>
      </c>
      <c r="K826" s="1">
        <v>8819.86</v>
      </c>
      <c r="L826" s="1">
        <v>3150.01</v>
      </c>
      <c r="M826" s="1">
        <v>26.32</v>
      </c>
      <c r="N826" s="1" t="s">
        <v>838</v>
      </c>
    </row>
    <row r="827" spans="1:14" x14ac:dyDescent="0.35">
      <c r="A827">
        <v>826</v>
      </c>
      <c r="B827">
        <v>646</v>
      </c>
      <c r="C827">
        <v>13</v>
      </c>
      <c r="D827">
        <v>4</v>
      </c>
      <c r="E827">
        <v>11</v>
      </c>
      <c r="F827" s="1">
        <v>3299.99</v>
      </c>
      <c r="G827">
        <v>0</v>
      </c>
      <c r="H827" s="1">
        <v>0</v>
      </c>
      <c r="I827" s="1">
        <v>36299.89</v>
      </c>
      <c r="J827" s="1">
        <v>36299.89</v>
      </c>
      <c r="K827" s="1">
        <v>23594.89</v>
      </c>
      <c r="L827" s="1">
        <v>12705</v>
      </c>
      <c r="M827" s="1">
        <v>35</v>
      </c>
      <c r="N827" s="1" t="s">
        <v>839</v>
      </c>
    </row>
    <row r="828" spans="1:14" x14ac:dyDescent="0.35">
      <c r="A828">
        <v>827</v>
      </c>
      <c r="B828">
        <v>690</v>
      </c>
      <c r="C828">
        <v>4</v>
      </c>
      <c r="D828">
        <v>5</v>
      </c>
      <c r="E828">
        <v>1</v>
      </c>
      <c r="F828" s="1">
        <v>699.99</v>
      </c>
      <c r="G828">
        <v>20</v>
      </c>
      <c r="H828" s="1">
        <v>140</v>
      </c>
      <c r="I828" s="1">
        <v>699.99</v>
      </c>
      <c r="J828" s="1">
        <v>559.99</v>
      </c>
      <c r="K828" s="1">
        <v>489.99</v>
      </c>
      <c r="L828" s="1">
        <v>70</v>
      </c>
      <c r="M828" s="1">
        <v>12.5</v>
      </c>
      <c r="N828" s="1" t="s">
        <v>840</v>
      </c>
    </row>
    <row r="829" spans="1:14" x14ac:dyDescent="0.35">
      <c r="A829">
        <v>828</v>
      </c>
      <c r="B829">
        <v>634</v>
      </c>
      <c r="C829">
        <v>3</v>
      </c>
      <c r="D829">
        <v>5</v>
      </c>
      <c r="E829">
        <v>3</v>
      </c>
      <c r="F829" s="1">
        <v>849.99</v>
      </c>
      <c r="G829">
        <v>0</v>
      </c>
      <c r="H829" s="1">
        <v>0</v>
      </c>
      <c r="I829" s="1">
        <v>2549.9699999999998</v>
      </c>
      <c r="J829" s="1">
        <v>2549.9699999999998</v>
      </c>
      <c r="K829" s="1">
        <v>1784.97</v>
      </c>
      <c r="L829" s="1">
        <v>765</v>
      </c>
      <c r="M829" s="1">
        <v>30</v>
      </c>
      <c r="N829" s="1" t="s">
        <v>841</v>
      </c>
    </row>
    <row r="830" spans="1:14" x14ac:dyDescent="0.35">
      <c r="A830">
        <v>829</v>
      </c>
      <c r="B830">
        <v>515</v>
      </c>
      <c r="C830">
        <v>4</v>
      </c>
      <c r="D830">
        <v>3</v>
      </c>
      <c r="E830">
        <v>44</v>
      </c>
      <c r="F830" s="1">
        <v>699.99</v>
      </c>
      <c r="G830">
        <v>0</v>
      </c>
      <c r="H830" s="1">
        <v>0</v>
      </c>
      <c r="I830" s="1">
        <v>30799.56</v>
      </c>
      <c r="J830" s="1">
        <v>30799.56</v>
      </c>
      <c r="K830" s="1">
        <v>21559.56</v>
      </c>
      <c r="L830" s="1">
        <v>9240</v>
      </c>
      <c r="M830" s="1">
        <v>30</v>
      </c>
      <c r="N830" s="1" t="s">
        <v>842</v>
      </c>
    </row>
    <row r="831" spans="1:14" x14ac:dyDescent="0.35">
      <c r="A831">
        <v>830</v>
      </c>
      <c r="B831">
        <v>89</v>
      </c>
      <c r="C831">
        <v>10</v>
      </c>
      <c r="D831">
        <v>4</v>
      </c>
      <c r="E831">
        <v>7</v>
      </c>
      <c r="F831" s="1">
        <v>3299.99</v>
      </c>
      <c r="G831">
        <v>5</v>
      </c>
      <c r="H831" s="1">
        <v>1155</v>
      </c>
      <c r="I831" s="1">
        <v>23099.93</v>
      </c>
      <c r="J831" s="1">
        <v>21944.93</v>
      </c>
      <c r="K831" s="1">
        <v>15014.93</v>
      </c>
      <c r="L831" s="1">
        <v>6930</v>
      </c>
      <c r="M831" s="1">
        <v>31.58</v>
      </c>
      <c r="N831" s="1" t="s">
        <v>843</v>
      </c>
    </row>
    <row r="832" spans="1:14" x14ac:dyDescent="0.35">
      <c r="A832">
        <v>831</v>
      </c>
      <c r="B832">
        <v>677</v>
      </c>
      <c r="C832">
        <v>1</v>
      </c>
      <c r="D832">
        <v>4</v>
      </c>
      <c r="E832">
        <v>21</v>
      </c>
      <c r="F832" s="1">
        <v>1299.99</v>
      </c>
      <c r="G832">
        <v>15</v>
      </c>
      <c r="H832" s="1">
        <v>4094.97</v>
      </c>
      <c r="I832" s="1">
        <v>27299.79</v>
      </c>
      <c r="J832" s="1">
        <v>23204.82</v>
      </c>
      <c r="K832" s="1">
        <v>18899.79</v>
      </c>
      <c r="L832" s="1">
        <v>4305.03</v>
      </c>
      <c r="M832" s="1">
        <v>18.55</v>
      </c>
      <c r="N832" s="1" t="s">
        <v>844</v>
      </c>
    </row>
    <row r="833" spans="1:14" x14ac:dyDescent="0.35">
      <c r="A833">
        <v>832</v>
      </c>
      <c r="B833">
        <v>140</v>
      </c>
      <c r="C833">
        <v>13</v>
      </c>
      <c r="D833">
        <v>5</v>
      </c>
      <c r="E833">
        <v>5</v>
      </c>
      <c r="F833" s="1">
        <v>3299.99</v>
      </c>
      <c r="G833">
        <v>0</v>
      </c>
      <c r="H833" s="1">
        <v>0</v>
      </c>
      <c r="I833" s="1">
        <v>16499.95</v>
      </c>
      <c r="J833" s="1">
        <v>16499.95</v>
      </c>
      <c r="K833" s="1">
        <v>10724.95</v>
      </c>
      <c r="L833" s="1">
        <v>5775</v>
      </c>
      <c r="M833" s="1">
        <v>35</v>
      </c>
      <c r="N833" s="1" t="s">
        <v>845</v>
      </c>
    </row>
    <row r="834" spans="1:14" x14ac:dyDescent="0.35">
      <c r="A834">
        <v>833</v>
      </c>
      <c r="B834">
        <v>694</v>
      </c>
      <c r="C834">
        <v>12</v>
      </c>
      <c r="D834">
        <v>1</v>
      </c>
      <c r="E834">
        <v>18</v>
      </c>
      <c r="F834" s="1">
        <v>649.99</v>
      </c>
      <c r="G834">
        <v>25</v>
      </c>
      <c r="H834" s="1">
        <v>2924.95</v>
      </c>
      <c r="I834" s="1">
        <v>11699.82</v>
      </c>
      <c r="J834" s="1">
        <v>8774.8700000000008</v>
      </c>
      <c r="K834" s="1">
        <v>7604.82</v>
      </c>
      <c r="L834" s="1">
        <v>1170.05</v>
      </c>
      <c r="M834" s="1">
        <v>13.33</v>
      </c>
      <c r="N834" s="1" t="s">
        <v>846</v>
      </c>
    </row>
    <row r="835" spans="1:14" x14ac:dyDescent="0.35">
      <c r="A835">
        <v>834</v>
      </c>
      <c r="B835">
        <v>145</v>
      </c>
      <c r="C835">
        <v>4</v>
      </c>
      <c r="D835">
        <v>1</v>
      </c>
      <c r="E835">
        <v>1</v>
      </c>
      <c r="F835" s="1">
        <v>699.99</v>
      </c>
      <c r="G835">
        <v>10</v>
      </c>
      <c r="H835" s="1">
        <v>70</v>
      </c>
      <c r="I835" s="1">
        <v>699.99</v>
      </c>
      <c r="J835" s="1">
        <v>629.99</v>
      </c>
      <c r="K835" s="1">
        <v>489.99</v>
      </c>
      <c r="L835" s="1">
        <v>140</v>
      </c>
      <c r="M835" s="1">
        <v>22.22</v>
      </c>
      <c r="N835" s="1" t="s">
        <v>847</v>
      </c>
    </row>
    <row r="836" spans="1:14" x14ac:dyDescent="0.35">
      <c r="A836">
        <v>835</v>
      </c>
      <c r="B836">
        <v>404</v>
      </c>
      <c r="C836">
        <v>3</v>
      </c>
      <c r="D836">
        <v>3</v>
      </c>
      <c r="E836">
        <v>14</v>
      </c>
      <c r="F836" s="1">
        <v>849.99</v>
      </c>
      <c r="G836">
        <v>0</v>
      </c>
      <c r="H836" s="1">
        <v>0</v>
      </c>
      <c r="I836" s="1">
        <v>11899.86</v>
      </c>
      <c r="J836" s="1">
        <v>11899.86</v>
      </c>
      <c r="K836" s="1">
        <v>8329.86</v>
      </c>
      <c r="L836" s="1">
        <v>3570</v>
      </c>
      <c r="M836" s="1">
        <v>30</v>
      </c>
      <c r="N836" s="1" t="s">
        <v>848</v>
      </c>
    </row>
    <row r="837" spans="1:14" x14ac:dyDescent="0.35">
      <c r="A837">
        <v>836</v>
      </c>
      <c r="B837">
        <v>423</v>
      </c>
      <c r="C837">
        <v>5</v>
      </c>
      <c r="D837">
        <v>2</v>
      </c>
      <c r="E837">
        <v>12</v>
      </c>
      <c r="F837" s="1">
        <v>1919.99</v>
      </c>
      <c r="G837">
        <v>0</v>
      </c>
      <c r="H837" s="1">
        <v>0</v>
      </c>
      <c r="I837" s="1">
        <v>23039.88</v>
      </c>
      <c r="J837" s="1">
        <v>23039.88</v>
      </c>
      <c r="K837" s="1">
        <v>16127.88</v>
      </c>
      <c r="L837" s="1">
        <v>6912</v>
      </c>
      <c r="M837" s="1">
        <v>30</v>
      </c>
      <c r="N837" s="1" t="s">
        <v>849</v>
      </c>
    </row>
    <row r="838" spans="1:14" x14ac:dyDescent="0.35">
      <c r="A838">
        <v>837</v>
      </c>
      <c r="B838">
        <v>259</v>
      </c>
      <c r="C838">
        <v>7</v>
      </c>
      <c r="D838">
        <v>1</v>
      </c>
      <c r="E838">
        <v>6</v>
      </c>
      <c r="F838" s="1">
        <v>1319.99</v>
      </c>
      <c r="G838">
        <v>10</v>
      </c>
      <c r="H838" s="1">
        <v>791.99</v>
      </c>
      <c r="I838" s="1">
        <v>7919.94</v>
      </c>
      <c r="J838" s="1">
        <v>7127.95</v>
      </c>
      <c r="K838" s="1">
        <v>5543.94</v>
      </c>
      <c r="L838" s="1">
        <v>1584.01</v>
      </c>
      <c r="M838" s="1">
        <v>22.22</v>
      </c>
      <c r="N838" s="1" t="s">
        <v>850</v>
      </c>
    </row>
    <row r="839" spans="1:14" x14ac:dyDescent="0.35">
      <c r="A839">
        <v>838</v>
      </c>
      <c r="B839">
        <v>56</v>
      </c>
      <c r="C839">
        <v>15</v>
      </c>
      <c r="D839">
        <v>5</v>
      </c>
      <c r="E839">
        <v>10</v>
      </c>
      <c r="F839" s="1">
        <v>429.99</v>
      </c>
      <c r="G839">
        <v>0</v>
      </c>
      <c r="H839" s="1">
        <v>0</v>
      </c>
      <c r="I839" s="1">
        <v>4299.8999999999996</v>
      </c>
      <c r="J839" s="1">
        <v>4299.8999999999996</v>
      </c>
      <c r="K839" s="1">
        <v>3009.9</v>
      </c>
      <c r="L839" s="1">
        <v>1290</v>
      </c>
      <c r="M839" s="1">
        <v>30</v>
      </c>
      <c r="N839" s="1" t="s">
        <v>851</v>
      </c>
    </row>
    <row r="840" spans="1:14" x14ac:dyDescent="0.35">
      <c r="A840">
        <v>839</v>
      </c>
      <c r="B840">
        <v>69</v>
      </c>
      <c r="C840">
        <v>9</v>
      </c>
      <c r="D840">
        <v>1</v>
      </c>
      <c r="E840">
        <v>7</v>
      </c>
      <c r="F840" s="1">
        <v>219.99</v>
      </c>
      <c r="G840">
        <v>10</v>
      </c>
      <c r="H840" s="1">
        <v>153.99</v>
      </c>
      <c r="I840" s="1">
        <v>1539.93</v>
      </c>
      <c r="J840" s="1">
        <v>1385.94</v>
      </c>
      <c r="K840" s="1">
        <v>1077.93</v>
      </c>
      <c r="L840" s="1">
        <v>308.01</v>
      </c>
      <c r="M840" s="1">
        <v>22.22</v>
      </c>
      <c r="N840" s="1" t="s">
        <v>852</v>
      </c>
    </row>
    <row r="841" spans="1:14" x14ac:dyDescent="0.35">
      <c r="A841">
        <v>840</v>
      </c>
      <c r="B841">
        <v>339</v>
      </c>
      <c r="C841">
        <v>12</v>
      </c>
      <c r="D841">
        <v>2</v>
      </c>
      <c r="E841">
        <v>21</v>
      </c>
      <c r="F841" s="1">
        <v>649.99</v>
      </c>
      <c r="G841">
        <v>0</v>
      </c>
      <c r="H841" s="1">
        <v>0</v>
      </c>
      <c r="I841" s="1">
        <v>13649.79</v>
      </c>
      <c r="J841" s="1">
        <v>13649.79</v>
      </c>
      <c r="K841" s="1">
        <v>8872.2900000000009</v>
      </c>
      <c r="L841" s="1">
        <v>4777.5</v>
      </c>
      <c r="M841" s="1">
        <v>35</v>
      </c>
      <c r="N841" s="1" t="s">
        <v>853</v>
      </c>
    </row>
    <row r="842" spans="1:14" x14ac:dyDescent="0.35">
      <c r="A842">
        <v>841</v>
      </c>
      <c r="B842">
        <v>292</v>
      </c>
      <c r="C842">
        <v>3</v>
      </c>
      <c r="D842">
        <v>2</v>
      </c>
      <c r="E842">
        <v>41</v>
      </c>
      <c r="F842" s="1">
        <v>849.99</v>
      </c>
      <c r="G842">
        <v>5</v>
      </c>
      <c r="H842" s="1">
        <v>1742.48</v>
      </c>
      <c r="I842" s="1">
        <v>34849.589999999997</v>
      </c>
      <c r="J842" s="1">
        <v>33107.11</v>
      </c>
      <c r="K842" s="1">
        <v>24394.59</v>
      </c>
      <c r="L842" s="1">
        <v>8712.52</v>
      </c>
      <c r="M842" s="1">
        <v>26.32</v>
      </c>
      <c r="N842" s="1" t="s">
        <v>854</v>
      </c>
    </row>
    <row r="843" spans="1:14" x14ac:dyDescent="0.35">
      <c r="A843">
        <v>842</v>
      </c>
      <c r="B843">
        <v>337</v>
      </c>
      <c r="C843">
        <v>10</v>
      </c>
      <c r="D843">
        <v>5</v>
      </c>
      <c r="E843">
        <v>5</v>
      </c>
      <c r="F843" s="1">
        <v>3299.99</v>
      </c>
      <c r="G843">
        <v>15</v>
      </c>
      <c r="H843" s="1">
        <v>2474.9899999999998</v>
      </c>
      <c r="I843" s="1">
        <v>16499.95</v>
      </c>
      <c r="J843" s="1">
        <v>14024.96</v>
      </c>
      <c r="K843" s="1">
        <v>10724.95</v>
      </c>
      <c r="L843" s="1">
        <v>3300.01</v>
      </c>
      <c r="M843" s="1">
        <v>23.53</v>
      </c>
      <c r="N843" s="1" t="s">
        <v>855</v>
      </c>
    </row>
    <row r="844" spans="1:14" x14ac:dyDescent="0.35">
      <c r="A844">
        <v>843</v>
      </c>
      <c r="B844">
        <v>374</v>
      </c>
      <c r="C844">
        <v>11</v>
      </c>
      <c r="D844">
        <v>4</v>
      </c>
      <c r="E844">
        <v>3</v>
      </c>
      <c r="F844" s="1">
        <v>2299.9899999999998</v>
      </c>
      <c r="G844">
        <v>0</v>
      </c>
      <c r="H844" s="1">
        <v>0</v>
      </c>
      <c r="I844" s="1">
        <v>6899.97</v>
      </c>
      <c r="J844" s="1">
        <v>6899.97</v>
      </c>
      <c r="K844" s="1">
        <v>4484.97</v>
      </c>
      <c r="L844" s="1">
        <v>2415</v>
      </c>
      <c r="M844" s="1">
        <v>35</v>
      </c>
      <c r="N844" s="1" t="s">
        <v>856</v>
      </c>
    </row>
    <row r="845" spans="1:14" x14ac:dyDescent="0.35">
      <c r="A845">
        <v>844</v>
      </c>
      <c r="B845">
        <v>253</v>
      </c>
      <c r="C845">
        <v>8</v>
      </c>
      <c r="D845">
        <v>4</v>
      </c>
      <c r="E845">
        <v>9</v>
      </c>
      <c r="F845" s="1">
        <v>899.99</v>
      </c>
      <c r="G845">
        <v>0</v>
      </c>
      <c r="H845" s="1">
        <v>0</v>
      </c>
      <c r="I845" s="1">
        <v>8099.91</v>
      </c>
      <c r="J845" s="1">
        <v>8099.91</v>
      </c>
      <c r="K845" s="1">
        <v>5669.91</v>
      </c>
      <c r="L845" s="1">
        <v>2430</v>
      </c>
      <c r="M845" s="1">
        <v>30</v>
      </c>
      <c r="N845" s="1" t="s">
        <v>857</v>
      </c>
    </row>
    <row r="846" spans="1:14" x14ac:dyDescent="0.35">
      <c r="A846">
        <v>845</v>
      </c>
      <c r="B846">
        <v>696</v>
      </c>
      <c r="C846">
        <v>11</v>
      </c>
      <c r="D846">
        <v>4</v>
      </c>
      <c r="E846">
        <v>15</v>
      </c>
      <c r="F846" s="1">
        <v>2299.9899999999998</v>
      </c>
      <c r="G846">
        <v>10</v>
      </c>
      <c r="H846" s="1">
        <v>3449.99</v>
      </c>
      <c r="I846" s="1">
        <v>34499.85</v>
      </c>
      <c r="J846" s="1">
        <v>31049.86</v>
      </c>
      <c r="K846" s="1">
        <v>22424.85</v>
      </c>
      <c r="L846" s="1">
        <v>8625.01</v>
      </c>
      <c r="M846" s="1">
        <v>27.78</v>
      </c>
      <c r="N846" s="1" t="s">
        <v>858</v>
      </c>
    </row>
    <row r="847" spans="1:14" x14ac:dyDescent="0.35">
      <c r="A847">
        <v>846</v>
      </c>
      <c r="B847">
        <v>313</v>
      </c>
      <c r="C847">
        <v>16</v>
      </c>
      <c r="D847">
        <v>5</v>
      </c>
      <c r="E847">
        <v>14</v>
      </c>
      <c r="F847" s="1">
        <v>229.99</v>
      </c>
      <c r="G847">
        <v>0</v>
      </c>
      <c r="H847" s="1">
        <v>0</v>
      </c>
      <c r="I847" s="1">
        <v>3219.86</v>
      </c>
      <c r="J847" s="1">
        <v>3219.86</v>
      </c>
      <c r="K847" s="1">
        <v>2253.86</v>
      </c>
      <c r="L847" s="1">
        <v>966</v>
      </c>
      <c r="M847" s="1">
        <v>30</v>
      </c>
      <c r="N847" s="1" t="s">
        <v>859</v>
      </c>
    </row>
    <row r="848" spans="1:14" x14ac:dyDescent="0.35">
      <c r="A848">
        <v>847</v>
      </c>
      <c r="B848">
        <v>622</v>
      </c>
      <c r="C848">
        <v>3</v>
      </c>
      <c r="D848">
        <v>3</v>
      </c>
      <c r="E848">
        <v>9</v>
      </c>
      <c r="F848" s="1">
        <v>849.99</v>
      </c>
      <c r="G848">
        <v>10</v>
      </c>
      <c r="H848" s="1">
        <v>764.99</v>
      </c>
      <c r="I848" s="1">
        <v>7649.91</v>
      </c>
      <c r="J848" s="1">
        <v>6884.92</v>
      </c>
      <c r="K848" s="1">
        <v>5354.91</v>
      </c>
      <c r="L848" s="1">
        <v>1530.01</v>
      </c>
      <c r="M848" s="1">
        <v>22.22</v>
      </c>
      <c r="N848" s="1" t="s">
        <v>860</v>
      </c>
    </row>
    <row r="849" spans="1:14" x14ac:dyDescent="0.35">
      <c r="A849">
        <v>848</v>
      </c>
      <c r="B849">
        <v>270</v>
      </c>
      <c r="C849">
        <v>3</v>
      </c>
      <c r="D849">
        <v>1</v>
      </c>
      <c r="E849">
        <v>2</v>
      </c>
      <c r="F849" s="1">
        <v>849.99</v>
      </c>
      <c r="G849">
        <v>10</v>
      </c>
      <c r="H849" s="1">
        <v>170</v>
      </c>
      <c r="I849" s="1">
        <v>1699.98</v>
      </c>
      <c r="J849" s="1">
        <v>1529.98</v>
      </c>
      <c r="K849" s="1">
        <v>1189.98</v>
      </c>
      <c r="L849" s="1">
        <v>340</v>
      </c>
      <c r="M849" s="1">
        <v>22.22</v>
      </c>
      <c r="N849" s="1" t="s">
        <v>861</v>
      </c>
    </row>
    <row r="850" spans="1:14" x14ac:dyDescent="0.35">
      <c r="A850">
        <v>849</v>
      </c>
      <c r="B850">
        <v>32</v>
      </c>
      <c r="C850">
        <v>13</v>
      </c>
      <c r="D850">
        <v>5</v>
      </c>
      <c r="E850">
        <v>4</v>
      </c>
      <c r="F850" s="1">
        <v>3299.99</v>
      </c>
      <c r="G850">
        <v>0</v>
      </c>
      <c r="H850" s="1">
        <v>0</v>
      </c>
      <c r="I850" s="1">
        <v>13199.96</v>
      </c>
      <c r="J850" s="1">
        <v>13199.96</v>
      </c>
      <c r="K850" s="1">
        <v>8579.9599999999991</v>
      </c>
      <c r="L850" s="1">
        <v>4620</v>
      </c>
      <c r="M850" s="1">
        <v>35</v>
      </c>
      <c r="N850" s="1" t="s">
        <v>862</v>
      </c>
    </row>
    <row r="851" spans="1:14" x14ac:dyDescent="0.35">
      <c r="A851">
        <v>850</v>
      </c>
      <c r="B851">
        <v>267</v>
      </c>
      <c r="C851">
        <v>16</v>
      </c>
      <c r="D851">
        <v>2</v>
      </c>
      <c r="E851">
        <v>47</v>
      </c>
      <c r="F851" s="1">
        <v>229.99</v>
      </c>
      <c r="G851">
        <v>5</v>
      </c>
      <c r="H851" s="1">
        <v>540.48</v>
      </c>
      <c r="I851" s="1">
        <v>10809.53</v>
      </c>
      <c r="J851" s="1">
        <v>10269.049999999999</v>
      </c>
      <c r="K851" s="1">
        <v>7566.53</v>
      </c>
      <c r="L851" s="1">
        <v>2702.52</v>
      </c>
      <c r="M851" s="1">
        <v>26.32</v>
      </c>
      <c r="N851" s="1" t="s">
        <v>863</v>
      </c>
    </row>
    <row r="852" spans="1:14" x14ac:dyDescent="0.35">
      <c r="A852">
        <v>851</v>
      </c>
      <c r="B852">
        <v>604</v>
      </c>
      <c r="C852">
        <v>10</v>
      </c>
      <c r="D852">
        <v>2</v>
      </c>
      <c r="E852">
        <v>8</v>
      </c>
      <c r="F852" s="1">
        <v>3299.99</v>
      </c>
      <c r="G852">
        <v>10</v>
      </c>
      <c r="H852" s="1">
        <v>2639.99</v>
      </c>
      <c r="I852" s="1">
        <v>26399.919999999998</v>
      </c>
      <c r="J852" s="1">
        <v>23759.93</v>
      </c>
      <c r="K852" s="1">
        <v>17159.919999999998</v>
      </c>
      <c r="L852" s="1">
        <v>6600.01</v>
      </c>
      <c r="M852" s="1">
        <v>27.78</v>
      </c>
      <c r="N852" s="1" t="s">
        <v>864</v>
      </c>
    </row>
    <row r="853" spans="1:14" x14ac:dyDescent="0.35">
      <c r="A853">
        <v>852</v>
      </c>
      <c r="B853">
        <v>93</v>
      </c>
      <c r="C853">
        <v>13</v>
      </c>
      <c r="D853">
        <v>3</v>
      </c>
      <c r="E853">
        <v>9</v>
      </c>
      <c r="F853" s="1">
        <v>3299.99</v>
      </c>
      <c r="G853">
        <v>0</v>
      </c>
      <c r="H853" s="1">
        <v>0</v>
      </c>
      <c r="I853" s="1">
        <v>29699.91</v>
      </c>
      <c r="J853" s="1">
        <v>29699.91</v>
      </c>
      <c r="K853" s="1">
        <v>19304.91</v>
      </c>
      <c r="L853" s="1">
        <v>10395</v>
      </c>
      <c r="M853" s="1">
        <v>35</v>
      </c>
      <c r="N853" s="1" t="s">
        <v>865</v>
      </c>
    </row>
    <row r="854" spans="1:14" x14ac:dyDescent="0.35">
      <c r="A854">
        <v>853</v>
      </c>
      <c r="B854">
        <v>245</v>
      </c>
      <c r="C854">
        <v>6</v>
      </c>
      <c r="D854">
        <v>5</v>
      </c>
      <c r="E854">
        <v>9</v>
      </c>
      <c r="F854" s="1">
        <v>999.99</v>
      </c>
      <c r="G854">
        <v>5</v>
      </c>
      <c r="H854" s="1">
        <v>450</v>
      </c>
      <c r="I854" s="1">
        <v>8999.91</v>
      </c>
      <c r="J854" s="1">
        <v>8549.91</v>
      </c>
      <c r="K854" s="1">
        <v>6299.91</v>
      </c>
      <c r="L854" s="1">
        <v>2250</v>
      </c>
      <c r="M854" s="1">
        <v>26.32</v>
      </c>
      <c r="N854" s="1" t="s">
        <v>866</v>
      </c>
    </row>
    <row r="855" spans="1:14" x14ac:dyDescent="0.35">
      <c r="A855">
        <v>854</v>
      </c>
      <c r="B855">
        <v>184</v>
      </c>
      <c r="C855">
        <v>5</v>
      </c>
      <c r="D855">
        <v>4</v>
      </c>
      <c r="E855">
        <v>23</v>
      </c>
      <c r="F855" s="1">
        <v>1919.99</v>
      </c>
      <c r="G855">
        <v>0</v>
      </c>
      <c r="H855" s="1">
        <v>0</v>
      </c>
      <c r="I855" s="1">
        <v>44159.77</v>
      </c>
      <c r="J855" s="1">
        <v>44159.77</v>
      </c>
      <c r="K855" s="1">
        <v>30911.77</v>
      </c>
      <c r="L855" s="1">
        <v>13248</v>
      </c>
      <c r="M855" s="1">
        <v>30</v>
      </c>
      <c r="N855" s="1" t="s">
        <v>867</v>
      </c>
    </row>
    <row r="856" spans="1:14" x14ac:dyDescent="0.35">
      <c r="A856">
        <v>855</v>
      </c>
      <c r="B856">
        <v>500</v>
      </c>
      <c r="C856">
        <v>8</v>
      </c>
      <c r="D856">
        <v>1</v>
      </c>
      <c r="E856">
        <v>9</v>
      </c>
      <c r="F856" s="1">
        <v>899.99</v>
      </c>
      <c r="G856">
        <v>0</v>
      </c>
      <c r="H856" s="1">
        <v>0</v>
      </c>
      <c r="I856" s="1">
        <v>8099.91</v>
      </c>
      <c r="J856" s="1">
        <v>8099.91</v>
      </c>
      <c r="K856" s="1">
        <v>5669.91</v>
      </c>
      <c r="L856" s="1">
        <v>2430</v>
      </c>
      <c r="M856" s="1">
        <v>30</v>
      </c>
      <c r="N856" s="1" t="s">
        <v>868</v>
      </c>
    </row>
    <row r="857" spans="1:14" x14ac:dyDescent="0.35">
      <c r="A857">
        <v>856</v>
      </c>
      <c r="B857">
        <v>44</v>
      </c>
      <c r="C857">
        <v>7</v>
      </c>
      <c r="D857">
        <v>5</v>
      </c>
      <c r="E857">
        <v>30</v>
      </c>
      <c r="F857" s="1">
        <v>1319.99</v>
      </c>
      <c r="G857">
        <v>0</v>
      </c>
      <c r="H857" s="1">
        <v>0</v>
      </c>
      <c r="I857" s="1">
        <v>39599.699999999997</v>
      </c>
      <c r="J857" s="1">
        <v>39599.699999999997</v>
      </c>
      <c r="K857" s="1">
        <v>27719.7</v>
      </c>
      <c r="L857" s="1">
        <v>11880</v>
      </c>
      <c r="M857" s="1">
        <v>30</v>
      </c>
      <c r="N857" s="1" t="s">
        <v>869</v>
      </c>
    </row>
    <row r="858" spans="1:14" x14ac:dyDescent="0.35">
      <c r="A858">
        <v>857</v>
      </c>
      <c r="B858">
        <v>481</v>
      </c>
      <c r="C858">
        <v>15</v>
      </c>
      <c r="D858">
        <v>1</v>
      </c>
      <c r="E858">
        <v>6</v>
      </c>
      <c r="F858" s="1">
        <v>429.99</v>
      </c>
      <c r="G858">
        <v>0</v>
      </c>
      <c r="H858" s="1">
        <v>0</v>
      </c>
      <c r="I858" s="1">
        <v>2579.94</v>
      </c>
      <c r="J858" s="1">
        <v>2579.94</v>
      </c>
      <c r="K858" s="1">
        <v>1805.94</v>
      </c>
      <c r="L858" s="1">
        <v>774</v>
      </c>
      <c r="M858" s="1">
        <v>30</v>
      </c>
      <c r="N858" s="1" t="s">
        <v>870</v>
      </c>
    </row>
    <row r="859" spans="1:14" x14ac:dyDescent="0.35">
      <c r="A859">
        <v>858</v>
      </c>
      <c r="B859">
        <v>721</v>
      </c>
      <c r="C859">
        <v>9</v>
      </c>
      <c r="D859">
        <v>3</v>
      </c>
      <c r="E859">
        <v>38</v>
      </c>
      <c r="F859" s="1">
        <v>219.99</v>
      </c>
      <c r="G859">
        <v>15</v>
      </c>
      <c r="H859" s="1">
        <v>1253.94</v>
      </c>
      <c r="I859" s="1">
        <v>8359.6200000000008</v>
      </c>
      <c r="J859" s="1">
        <v>7105.68</v>
      </c>
      <c r="K859" s="1">
        <v>5851.62</v>
      </c>
      <c r="L859" s="1">
        <v>1254.06</v>
      </c>
      <c r="M859" s="1">
        <v>17.649999999999999</v>
      </c>
      <c r="N859" s="1" t="s">
        <v>871</v>
      </c>
    </row>
    <row r="860" spans="1:14" x14ac:dyDescent="0.35">
      <c r="A860">
        <v>859</v>
      </c>
      <c r="B860">
        <v>179</v>
      </c>
      <c r="C860">
        <v>13</v>
      </c>
      <c r="D860">
        <v>4</v>
      </c>
      <c r="E860">
        <v>6</v>
      </c>
      <c r="F860" s="1">
        <v>3299.99</v>
      </c>
      <c r="G860">
        <v>10</v>
      </c>
      <c r="H860" s="1">
        <v>1979.99</v>
      </c>
      <c r="I860" s="1">
        <v>19799.939999999999</v>
      </c>
      <c r="J860" s="1">
        <v>17819.95</v>
      </c>
      <c r="K860" s="1">
        <v>12869.94</v>
      </c>
      <c r="L860" s="1">
        <v>4950.01</v>
      </c>
      <c r="M860" s="1">
        <v>27.78</v>
      </c>
      <c r="N860" s="1" t="s">
        <v>872</v>
      </c>
    </row>
    <row r="861" spans="1:14" x14ac:dyDescent="0.35">
      <c r="A861">
        <v>860</v>
      </c>
      <c r="B861">
        <v>80</v>
      </c>
      <c r="C861">
        <v>9</v>
      </c>
      <c r="D861">
        <v>4</v>
      </c>
      <c r="E861">
        <v>30</v>
      </c>
      <c r="F861" s="1">
        <v>219.99</v>
      </c>
      <c r="G861">
        <v>0</v>
      </c>
      <c r="H861" s="1">
        <v>0</v>
      </c>
      <c r="I861" s="1">
        <v>6599.7</v>
      </c>
      <c r="J861" s="1">
        <v>6599.7</v>
      </c>
      <c r="K861" s="1">
        <v>4619.7</v>
      </c>
      <c r="L861" s="1">
        <v>1980</v>
      </c>
      <c r="M861" s="1">
        <v>30</v>
      </c>
      <c r="N861" s="1" t="s">
        <v>873</v>
      </c>
    </row>
    <row r="862" spans="1:14" x14ac:dyDescent="0.35">
      <c r="A862">
        <v>861</v>
      </c>
      <c r="B862">
        <v>416</v>
      </c>
      <c r="C862">
        <v>12</v>
      </c>
      <c r="D862">
        <v>3</v>
      </c>
      <c r="E862">
        <v>8</v>
      </c>
      <c r="F862" s="1">
        <v>649.99</v>
      </c>
      <c r="G862">
        <v>5</v>
      </c>
      <c r="H862" s="1">
        <v>260</v>
      </c>
      <c r="I862" s="1">
        <v>5199.92</v>
      </c>
      <c r="J862" s="1">
        <v>4939.92</v>
      </c>
      <c r="K862" s="1">
        <v>3379.92</v>
      </c>
      <c r="L862" s="1">
        <v>1560</v>
      </c>
      <c r="M862" s="1">
        <v>31.58</v>
      </c>
      <c r="N862" s="1" t="s">
        <v>874</v>
      </c>
    </row>
    <row r="863" spans="1:14" x14ac:dyDescent="0.35">
      <c r="A863">
        <v>862</v>
      </c>
      <c r="B863">
        <v>7</v>
      </c>
      <c r="C863">
        <v>5</v>
      </c>
      <c r="D863">
        <v>4</v>
      </c>
      <c r="E863">
        <v>11</v>
      </c>
      <c r="F863" s="1">
        <v>1919.99</v>
      </c>
      <c r="G863">
        <v>0</v>
      </c>
      <c r="H863" s="1">
        <v>0</v>
      </c>
      <c r="I863" s="1">
        <v>21119.89</v>
      </c>
      <c r="J863" s="1">
        <v>21119.89</v>
      </c>
      <c r="K863" s="1">
        <v>14783.89</v>
      </c>
      <c r="L863" s="1">
        <v>6336</v>
      </c>
      <c r="M863" s="1">
        <v>30</v>
      </c>
      <c r="N863" s="1" t="s">
        <v>875</v>
      </c>
    </row>
    <row r="864" spans="1:14" x14ac:dyDescent="0.35">
      <c r="A864">
        <v>863</v>
      </c>
      <c r="B864">
        <v>527</v>
      </c>
      <c r="C864">
        <v>9</v>
      </c>
      <c r="D864">
        <v>2</v>
      </c>
      <c r="E864">
        <v>5</v>
      </c>
      <c r="F864" s="1">
        <v>219.99</v>
      </c>
      <c r="G864">
        <v>0</v>
      </c>
      <c r="H864" s="1">
        <v>0</v>
      </c>
      <c r="I864" s="1">
        <v>1099.95</v>
      </c>
      <c r="J864" s="1">
        <v>1099.95</v>
      </c>
      <c r="K864" s="1">
        <v>769.95</v>
      </c>
      <c r="L864" s="1">
        <v>330</v>
      </c>
      <c r="M864" s="1">
        <v>30</v>
      </c>
      <c r="N864" s="1" t="s">
        <v>876</v>
      </c>
    </row>
    <row r="865" spans="1:14" x14ac:dyDescent="0.35">
      <c r="A865">
        <v>864</v>
      </c>
      <c r="B865">
        <v>371</v>
      </c>
      <c r="C865">
        <v>4</v>
      </c>
      <c r="D865">
        <v>2</v>
      </c>
      <c r="E865">
        <v>27</v>
      </c>
      <c r="F865" s="1">
        <v>699.99</v>
      </c>
      <c r="G865">
        <v>25</v>
      </c>
      <c r="H865" s="1">
        <v>4724.93</v>
      </c>
      <c r="I865" s="1">
        <v>18899.73</v>
      </c>
      <c r="J865" s="1">
        <v>14174.8</v>
      </c>
      <c r="K865" s="1">
        <v>13229.73</v>
      </c>
      <c r="L865" s="1">
        <v>945.07</v>
      </c>
      <c r="M865" s="1">
        <v>6.67</v>
      </c>
      <c r="N865" s="1" t="s">
        <v>877</v>
      </c>
    </row>
    <row r="866" spans="1:14" x14ac:dyDescent="0.35">
      <c r="A866">
        <v>865</v>
      </c>
      <c r="B866">
        <v>117</v>
      </c>
      <c r="C866">
        <v>16</v>
      </c>
      <c r="D866">
        <v>4</v>
      </c>
      <c r="E866">
        <v>62</v>
      </c>
      <c r="F866" s="1">
        <v>229.99</v>
      </c>
      <c r="G866">
        <v>0</v>
      </c>
      <c r="H866" s="1">
        <v>0</v>
      </c>
      <c r="I866" s="1">
        <v>14259.38</v>
      </c>
      <c r="J866" s="1">
        <v>14259.38</v>
      </c>
      <c r="K866" s="1">
        <v>9981.3799999999992</v>
      </c>
      <c r="L866" s="1">
        <v>4278</v>
      </c>
      <c r="M866" s="1">
        <v>30</v>
      </c>
      <c r="N866" s="1" t="s">
        <v>878</v>
      </c>
    </row>
    <row r="867" spans="1:14" x14ac:dyDescent="0.35">
      <c r="A867">
        <v>866</v>
      </c>
      <c r="B867">
        <v>166</v>
      </c>
      <c r="C867">
        <v>14</v>
      </c>
      <c r="D867">
        <v>1</v>
      </c>
      <c r="E867">
        <v>4</v>
      </c>
      <c r="F867" s="1">
        <v>1299.99</v>
      </c>
      <c r="G867">
        <v>0</v>
      </c>
      <c r="H867" s="1">
        <v>0</v>
      </c>
      <c r="I867" s="1">
        <v>5199.96</v>
      </c>
      <c r="J867" s="1">
        <v>5199.96</v>
      </c>
      <c r="K867" s="1">
        <v>3379.96</v>
      </c>
      <c r="L867" s="1">
        <v>1820</v>
      </c>
      <c r="M867" s="1">
        <v>35</v>
      </c>
      <c r="N867" s="1" t="s">
        <v>879</v>
      </c>
    </row>
    <row r="868" spans="1:14" x14ac:dyDescent="0.35">
      <c r="A868">
        <v>867</v>
      </c>
      <c r="B868">
        <v>588</v>
      </c>
      <c r="C868">
        <v>6</v>
      </c>
      <c r="D868">
        <v>2</v>
      </c>
      <c r="E868">
        <v>41</v>
      </c>
      <c r="F868" s="1">
        <v>999.99</v>
      </c>
      <c r="G868">
        <v>10</v>
      </c>
      <c r="H868" s="1">
        <v>4099.96</v>
      </c>
      <c r="I868" s="1">
        <v>40999.589999999997</v>
      </c>
      <c r="J868" s="1">
        <v>36899.629999999997</v>
      </c>
      <c r="K868" s="1">
        <v>28699.59</v>
      </c>
      <c r="L868" s="1">
        <v>8200.0400000000009</v>
      </c>
      <c r="M868" s="1">
        <v>22.22</v>
      </c>
      <c r="N868" s="1" t="s">
        <v>880</v>
      </c>
    </row>
    <row r="869" spans="1:14" x14ac:dyDescent="0.35">
      <c r="A869">
        <v>868</v>
      </c>
      <c r="B869">
        <v>587</v>
      </c>
      <c r="C869">
        <v>5</v>
      </c>
      <c r="D869">
        <v>1</v>
      </c>
      <c r="E869">
        <v>11</v>
      </c>
      <c r="F869" s="1">
        <v>1919.99</v>
      </c>
      <c r="G869">
        <v>0</v>
      </c>
      <c r="H869" s="1">
        <v>0</v>
      </c>
      <c r="I869" s="1">
        <v>21119.89</v>
      </c>
      <c r="J869" s="1">
        <v>21119.89</v>
      </c>
      <c r="K869" s="1">
        <v>14783.89</v>
      </c>
      <c r="L869" s="1">
        <v>6336</v>
      </c>
      <c r="M869" s="1">
        <v>30</v>
      </c>
      <c r="N869" s="1" t="s">
        <v>881</v>
      </c>
    </row>
    <row r="870" spans="1:14" x14ac:dyDescent="0.35">
      <c r="A870">
        <v>869</v>
      </c>
      <c r="B870">
        <v>530</v>
      </c>
      <c r="C870">
        <v>13</v>
      </c>
      <c r="D870">
        <v>5</v>
      </c>
      <c r="E870">
        <v>10</v>
      </c>
      <c r="F870" s="1">
        <v>3299.99</v>
      </c>
      <c r="G870">
        <v>0</v>
      </c>
      <c r="H870" s="1">
        <v>0</v>
      </c>
      <c r="I870" s="1">
        <v>32999.9</v>
      </c>
      <c r="J870" s="1">
        <v>32999.9</v>
      </c>
      <c r="K870" s="1">
        <v>21449.9</v>
      </c>
      <c r="L870" s="1">
        <v>11550</v>
      </c>
      <c r="M870" s="1">
        <v>35</v>
      </c>
      <c r="N870" s="1" t="s">
        <v>882</v>
      </c>
    </row>
    <row r="871" spans="1:14" x14ac:dyDescent="0.35">
      <c r="A871">
        <v>870</v>
      </c>
      <c r="B871">
        <v>678</v>
      </c>
      <c r="C871">
        <v>10</v>
      </c>
      <c r="D871">
        <v>1</v>
      </c>
      <c r="E871">
        <v>7</v>
      </c>
      <c r="F871" s="1">
        <v>3299.99</v>
      </c>
      <c r="G871">
        <v>10</v>
      </c>
      <c r="H871" s="1">
        <v>2309.9899999999998</v>
      </c>
      <c r="I871" s="1">
        <v>23099.93</v>
      </c>
      <c r="J871" s="1">
        <v>20789.939999999999</v>
      </c>
      <c r="K871" s="1">
        <v>15014.93</v>
      </c>
      <c r="L871" s="1">
        <v>5775.01</v>
      </c>
      <c r="M871" s="1">
        <v>27.78</v>
      </c>
      <c r="N871" s="1" t="s">
        <v>883</v>
      </c>
    </row>
    <row r="872" spans="1:14" x14ac:dyDescent="0.35">
      <c r="A872">
        <v>871</v>
      </c>
      <c r="B872">
        <v>483</v>
      </c>
      <c r="C872">
        <v>16</v>
      </c>
      <c r="D872">
        <v>2</v>
      </c>
      <c r="E872">
        <v>29</v>
      </c>
      <c r="F872" s="1">
        <v>229.99</v>
      </c>
      <c r="G872">
        <v>5</v>
      </c>
      <c r="H872" s="1">
        <v>333.49</v>
      </c>
      <c r="I872" s="1">
        <v>6669.71</v>
      </c>
      <c r="J872" s="1">
        <v>6336.22</v>
      </c>
      <c r="K872" s="1">
        <v>4668.71</v>
      </c>
      <c r="L872" s="1">
        <v>1667.51</v>
      </c>
      <c r="M872" s="1">
        <v>26.32</v>
      </c>
      <c r="N872" s="1" t="s">
        <v>884</v>
      </c>
    </row>
    <row r="873" spans="1:14" x14ac:dyDescent="0.35">
      <c r="A873">
        <v>872</v>
      </c>
      <c r="B873">
        <v>147</v>
      </c>
      <c r="C873">
        <v>6</v>
      </c>
      <c r="D873">
        <v>5</v>
      </c>
      <c r="E873">
        <v>43</v>
      </c>
      <c r="F873" s="1">
        <v>999.99</v>
      </c>
      <c r="G873">
        <v>10</v>
      </c>
      <c r="H873" s="1">
        <v>4299.96</v>
      </c>
      <c r="I873" s="1">
        <v>42999.57</v>
      </c>
      <c r="J873" s="1">
        <v>38699.61</v>
      </c>
      <c r="K873" s="1">
        <v>30099.57</v>
      </c>
      <c r="L873" s="1">
        <v>8600.0400000000009</v>
      </c>
      <c r="M873" s="1">
        <v>22.22</v>
      </c>
      <c r="N873" s="1" t="s">
        <v>885</v>
      </c>
    </row>
    <row r="874" spans="1:14" x14ac:dyDescent="0.35">
      <c r="A874">
        <v>873</v>
      </c>
      <c r="B874">
        <v>172</v>
      </c>
      <c r="C874">
        <v>11</v>
      </c>
      <c r="D874">
        <v>4</v>
      </c>
      <c r="E874">
        <v>10</v>
      </c>
      <c r="F874" s="1">
        <v>2299.9899999999998</v>
      </c>
      <c r="G874">
        <v>10</v>
      </c>
      <c r="H874" s="1">
        <v>2299.9899999999998</v>
      </c>
      <c r="I874" s="1">
        <v>22999.9</v>
      </c>
      <c r="J874" s="1">
        <v>20699.91</v>
      </c>
      <c r="K874" s="1">
        <v>14949.9</v>
      </c>
      <c r="L874" s="1">
        <v>5750.01</v>
      </c>
      <c r="M874" s="1">
        <v>27.78</v>
      </c>
      <c r="N874" s="1" t="s">
        <v>886</v>
      </c>
    </row>
    <row r="875" spans="1:14" x14ac:dyDescent="0.35">
      <c r="A875">
        <v>874</v>
      </c>
      <c r="B875">
        <v>236</v>
      </c>
      <c r="C875">
        <v>13</v>
      </c>
      <c r="D875">
        <v>4</v>
      </c>
      <c r="E875">
        <v>3</v>
      </c>
      <c r="F875" s="1">
        <v>3299.99</v>
      </c>
      <c r="G875">
        <v>0</v>
      </c>
      <c r="H875" s="1">
        <v>0</v>
      </c>
      <c r="I875" s="1">
        <v>9899.9699999999993</v>
      </c>
      <c r="J875" s="1">
        <v>9899.9699999999993</v>
      </c>
      <c r="K875" s="1">
        <v>6434.97</v>
      </c>
      <c r="L875" s="1">
        <v>3465</v>
      </c>
      <c r="M875" s="1">
        <v>35</v>
      </c>
      <c r="N875" s="1" t="s">
        <v>887</v>
      </c>
    </row>
    <row r="876" spans="1:14" x14ac:dyDescent="0.35">
      <c r="A876">
        <v>875</v>
      </c>
      <c r="B876">
        <v>208</v>
      </c>
      <c r="C876">
        <v>14</v>
      </c>
      <c r="D876">
        <v>2</v>
      </c>
      <c r="E876">
        <v>10</v>
      </c>
      <c r="F876" s="1">
        <v>1299.99</v>
      </c>
      <c r="G876">
        <v>0</v>
      </c>
      <c r="H876" s="1">
        <v>0</v>
      </c>
      <c r="I876" s="1">
        <v>12999.9</v>
      </c>
      <c r="J876" s="1">
        <v>12999.9</v>
      </c>
      <c r="K876" s="1">
        <v>8449.9</v>
      </c>
      <c r="L876" s="1">
        <v>4550</v>
      </c>
      <c r="M876" s="1">
        <v>35</v>
      </c>
      <c r="N876" s="1" t="s">
        <v>888</v>
      </c>
    </row>
    <row r="877" spans="1:14" x14ac:dyDescent="0.35">
      <c r="A877">
        <v>876</v>
      </c>
      <c r="B877">
        <v>488</v>
      </c>
      <c r="C877">
        <v>2</v>
      </c>
      <c r="D877">
        <v>5</v>
      </c>
      <c r="E877">
        <v>33</v>
      </c>
      <c r="F877" s="1">
        <v>1199.99</v>
      </c>
      <c r="G877">
        <v>0</v>
      </c>
      <c r="H877" s="1">
        <v>0</v>
      </c>
      <c r="I877" s="1">
        <v>39599.67</v>
      </c>
      <c r="J877" s="1">
        <v>39599.67</v>
      </c>
      <c r="K877" s="1">
        <v>27719.67</v>
      </c>
      <c r="L877" s="1">
        <v>11880</v>
      </c>
      <c r="M877" s="1">
        <v>30</v>
      </c>
      <c r="N877" s="1" t="s">
        <v>889</v>
      </c>
    </row>
    <row r="878" spans="1:14" x14ac:dyDescent="0.35">
      <c r="A878">
        <v>877</v>
      </c>
      <c r="B878">
        <v>494</v>
      </c>
      <c r="C878">
        <v>5</v>
      </c>
      <c r="D878">
        <v>5</v>
      </c>
      <c r="E878">
        <v>35</v>
      </c>
      <c r="F878" s="1">
        <v>1919.99</v>
      </c>
      <c r="G878">
        <v>0</v>
      </c>
      <c r="H878" s="1">
        <v>0</v>
      </c>
      <c r="I878" s="1">
        <v>67199.649999999994</v>
      </c>
      <c r="J878" s="1">
        <v>67199.649999999994</v>
      </c>
      <c r="K878" s="1">
        <v>47039.65</v>
      </c>
      <c r="L878" s="1">
        <v>20160</v>
      </c>
      <c r="M878" s="1">
        <v>30</v>
      </c>
      <c r="N878" s="1" t="s">
        <v>890</v>
      </c>
    </row>
    <row r="879" spans="1:14" x14ac:dyDescent="0.35">
      <c r="A879">
        <v>878</v>
      </c>
      <c r="B879">
        <v>695</v>
      </c>
      <c r="C879">
        <v>14</v>
      </c>
      <c r="D879">
        <v>5</v>
      </c>
      <c r="E879">
        <v>14</v>
      </c>
      <c r="F879" s="1">
        <v>1299.99</v>
      </c>
      <c r="G879">
        <v>5</v>
      </c>
      <c r="H879" s="1">
        <v>909.99</v>
      </c>
      <c r="I879" s="1">
        <v>18199.86</v>
      </c>
      <c r="J879" s="1">
        <v>17289.87</v>
      </c>
      <c r="K879" s="1">
        <v>11829.86</v>
      </c>
      <c r="L879" s="1">
        <v>5460.01</v>
      </c>
      <c r="M879" s="1">
        <v>31.58</v>
      </c>
      <c r="N879" s="1" t="s">
        <v>891</v>
      </c>
    </row>
    <row r="880" spans="1:14" x14ac:dyDescent="0.35">
      <c r="A880">
        <v>879</v>
      </c>
      <c r="B880">
        <v>715</v>
      </c>
      <c r="C880">
        <v>14</v>
      </c>
      <c r="D880">
        <v>2</v>
      </c>
      <c r="E880">
        <v>16</v>
      </c>
      <c r="F880" s="1">
        <v>1299.99</v>
      </c>
      <c r="G880">
        <v>25</v>
      </c>
      <c r="H880" s="1">
        <v>5199.96</v>
      </c>
      <c r="I880" s="1">
        <v>20799.84</v>
      </c>
      <c r="J880" s="1">
        <v>15599.88</v>
      </c>
      <c r="K880" s="1">
        <v>13519.84</v>
      </c>
      <c r="L880" s="1">
        <v>2080.04</v>
      </c>
      <c r="M880" s="1">
        <v>13.33</v>
      </c>
      <c r="N880" s="1" t="s">
        <v>892</v>
      </c>
    </row>
    <row r="881" spans="1:14" x14ac:dyDescent="0.35">
      <c r="A881">
        <v>880</v>
      </c>
      <c r="B881">
        <v>391</v>
      </c>
      <c r="C881">
        <v>12</v>
      </c>
      <c r="D881">
        <v>5</v>
      </c>
      <c r="E881">
        <v>13</v>
      </c>
      <c r="F881" s="1">
        <v>649.99</v>
      </c>
      <c r="G881">
        <v>20</v>
      </c>
      <c r="H881" s="1">
        <v>1689.97</v>
      </c>
      <c r="I881" s="1">
        <v>8449.8700000000008</v>
      </c>
      <c r="J881" s="1">
        <v>6759.9</v>
      </c>
      <c r="K881" s="1">
        <v>5492.37</v>
      </c>
      <c r="L881" s="1">
        <v>1267.53</v>
      </c>
      <c r="M881" s="1">
        <v>18.75</v>
      </c>
      <c r="N881" s="1" t="s">
        <v>893</v>
      </c>
    </row>
    <row r="882" spans="1:14" x14ac:dyDescent="0.35">
      <c r="A882">
        <v>881</v>
      </c>
      <c r="B882">
        <v>714</v>
      </c>
      <c r="C882">
        <v>4</v>
      </c>
      <c r="D882">
        <v>4</v>
      </c>
      <c r="E882">
        <v>18</v>
      </c>
      <c r="F882" s="1">
        <v>699.99</v>
      </c>
      <c r="G882">
        <v>5</v>
      </c>
      <c r="H882" s="1">
        <v>629.99</v>
      </c>
      <c r="I882" s="1">
        <v>12599.82</v>
      </c>
      <c r="J882" s="1">
        <v>11969.83</v>
      </c>
      <c r="K882" s="1">
        <v>8819.82</v>
      </c>
      <c r="L882" s="1">
        <v>3150.01</v>
      </c>
      <c r="M882" s="1">
        <v>26.32</v>
      </c>
      <c r="N882" s="1" t="s">
        <v>894</v>
      </c>
    </row>
    <row r="883" spans="1:14" x14ac:dyDescent="0.35">
      <c r="A883">
        <v>882</v>
      </c>
      <c r="B883">
        <v>239</v>
      </c>
      <c r="C883">
        <v>3</v>
      </c>
      <c r="D883">
        <v>3</v>
      </c>
      <c r="E883">
        <v>39</v>
      </c>
      <c r="F883" s="1">
        <v>849.99</v>
      </c>
      <c r="G883">
        <v>10</v>
      </c>
      <c r="H883" s="1">
        <v>3314.96</v>
      </c>
      <c r="I883" s="1">
        <v>33149.61</v>
      </c>
      <c r="J883" s="1">
        <v>29834.65</v>
      </c>
      <c r="K883" s="1">
        <v>23204.61</v>
      </c>
      <c r="L883" s="1">
        <v>6630.04</v>
      </c>
      <c r="M883" s="1">
        <v>22.22</v>
      </c>
      <c r="N883" s="1" t="s">
        <v>895</v>
      </c>
    </row>
    <row r="884" spans="1:14" x14ac:dyDescent="0.35">
      <c r="A884">
        <v>883</v>
      </c>
      <c r="B884">
        <v>264</v>
      </c>
      <c r="C884">
        <v>7</v>
      </c>
      <c r="D884">
        <v>1</v>
      </c>
      <c r="E884">
        <v>23</v>
      </c>
      <c r="F884" s="1">
        <v>1319.99</v>
      </c>
      <c r="G884">
        <v>0</v>
      </c>
      <c r="H884" s="1">
        <v>0</v>
      </c>
      <c r="I884" s="1">
        <v>30359.77</v>
      </c>
      <c r="J884" s="1">
        <v>30359.77</v>
      </c>
      <c r="K884" s="1">
        <v>21251.77</v>
      </c>
      <c r="L884" s="1">
        <v>9108</v>
      </c>
      <c r="M884" s="1">
        <v>30</v>
      </c>
      <c r="N884" s="1" t="s">
        <v>896</v>
      </c>
    </row>
    <row r="885" spans="1:14" x14ac:dyDescent="0.35">
      <c r="A885">
        <v>884</v>
      </c>
      <c r="B885">
        <v>536</v>
      </c>
      <c r="C885">
        <v>4</v>
      </c>
      <c r="D885">
        <v>5</v>
      </c>
      <c r="E885">
        <v>1</v>
      </c>
      <c r="F885" s="1">
        <v>699.99</v>
      </c>
      <c r="G885">
        <v>5</v>
      </c>
      <c r="H885" s="1">
        <v>35</v>
      </c>
      <c r="I885" s="1">
        <v>699.99</v>
      </c>
      <c r="J885" s="1">
        <v>664.99</v>
      </c>
      <c r="K885" s="1">
        <v>489.99</v>
      </c>
      <c r="L885" s="1">
        <v>175</v>
      </c>
      <c r="M885" s="1">
        <v>26.32</v>
      </c>
      <c r="N885" s="1" t="s">
        <v>897</v>
      </c>
    </row>
    <row r="886" spans="1:14" x14ac:dyDescent="0.35">
      <c r="A886">
        <v>885</v>
      </c>
      <c r="B886">
        <v>211</v>
      </c>
      <c r="C886">
        <v>11</v>
      </c>
      <c r="D886">
        <v>4</v>
      </c>
      <c r="E886">
        <v>6</v>
      </c>
      <c r="F886" s="1">
        <v>2299.9899999999998</v>
      </c>
      <c r="G886">
        <v>0</v>
      </c>
      <c r="H886" s="1">
        <v>0</v>
      </c>
      <c r="I886" s="1">
        <v>13799.94</v>
      </c>
      <c r="J886" s="1">
        <v>13799.94</v>
      </c>
      <c r="K886" s="1">
        <v>8969.94</v>
      </c>
      <c r="L886" s="1">
        <v>4830</v>
      </c>
      <c r="M886" s="1">
        <v>35</v>
      </c>
      <c r="N886" s="1" t="s">
        <v>898</v>
      </c>
    </row>
    <row r="887" spans="1:14" x14ac:dyDescent="0.35">
      <c r="A887">
        <v>886</v>
      </c>
      <c r="B887">
        <v>437</v>
      </c>
      <c r="C887">
        <v>9</v>
      </c>
      <c r="D887">
        <v>3</v>
      </c>
      <c r="E887">
        <v>28</v>
      </c>
      <c r="F887" s="1">
        <v>219.99</v>
      </c>
      <c r="G887">
        <v>10</v>
      </c>
      <c r="H887" s="1">
        <v>615.97</v>
      </c>
      <c r="I887" s="1">
        <v>6159.72</v>
      </c>
      <c r="J887" s="1">
        <v>5543.75</v>
      </c>
      <c r="K887" s="1">
        <v>4311.72</v>
      </c>
      <c r="L887" s="1">
        <v>1232.03</v>
      </c>
      <c r="M887" s="1">
        <v>22.22</v>
      </c>
      <c r="N887" s="1" t="s">
        <v>899</v>
      </c>
    </row>
    <row r="888" spans="1:14" x14ac:dyDescent="0.35">
      <c r="A888">
        <v>887</v>
      </c>
      <c r="B888">
        <v>579</v>
      </c>
      <c r="C888">
        <v>12</v>
      </c>
      <c r="D888">
        <v>5</v>
      </c>
      <c r="E888">
        <v>5</v>
      </c>
      <c r="F888" s="1">
        <v>649.99</v>
      </c>
      <c r="G888">
        <v>5</v>
      </c>
      <c r="H888" s="1">
        <v>162.5</v>
      </c>
      <c r="I888" s="1">
        <v>3249.95</v>
      </c>
      <c r="J888" s="1">
        <v>3087.45</v>
      </c>
      <c r="K888" s="1">
        <v>2112.4499999999998</v>
      </c>
      <c r="L888" s="1">
        <v>975</v>
      </c>
      <c r="M888" s="1">
        <v>31.58</v>
      </c>
      <c r="N888" s="1" t="s">
        <v>900</v>
      </c>
    </row>
    <row r="889" spans="1:14" x14ac:dyDescent="0.35">
      <c r="A889">
        <v>888</v>
      </c>
      <c r="B889">
        <v>209</v>
      </c>
      <c r="C889">
        <v>14</v>
      </c>
      <c r="D889">
        <v>5</v>
      </c>
      <c r="E889">
        <v>9</v>
      </c>
      <c r="F889" s="1">
        <v>1299.99</v>
      </c>
      <c r="G889">
        <v>5</v>
      </c>
      <c r="H889" s="1">
        <v>585</v>
      </c>
      <c r="I889" s="1">
        <v>11699.91</v>
      </c>
      <c r="J889" s="1">
        <v>11114.91</v>
      </c>
      <c r="K889" s="1">
        <v>7604.91</v>
      </c>
      <c r="L889" s="1">
        <v>3510</v>
      </c>
      <c r="M889" s="1">
        <v>31.58</v>
      </c>
      <c r="N889" s="1" t="s">
        <v>901</v>
      </c>
    </row>
    <row r="890" spans="1:14" x14ac:dyDescent="0.35">
      <c r="A890">
        <v>889</v>
      </c>
      <c r="B890">
        <v>380</v>
      </c>
      <c r="C890">
        <v>16</v>
      </c>
      <c r="D890">
        <v>3</v>
      </c>
      <c r="E890">
        <v>40</v>
      </c>
      <c r="F890" s="1">
        <v>229.99</v>
      </c>
      <c r="G890">
        <v>15</v>
      </c>
      <c r="H890" s="1">
        <v>1379.94</v>
      </c>
      <c r="I890" s="1">
        <v>9199.6</v>
      </c>
      <c r="J890" s="1">
        <v>7819.66</v>
      </c>
      <c r="K890" s="1">
        <v>6439.6</v>
      </c>
      <c r="L890" s="1">
        <v>1380.06</v>
      </c>
      <c r="M890" s="1">
        <v>17.649999999999999</v>
      </c>
      <c r="N890" s="1" t="s">
        <v>902</v>
      </c>
    </row>
    <row r="891" spans="1:14" x14ac:dyDescent="0.35">
      <c r="A891">
        <v>890</v>
      </c>
      <c r="B891">
        <v>723</v>
      </c>
      <c r="C891">
        <v>13</v>
      </c>
      <c r="D891">
        <v>2</v>
      </c>
      <c r="E891">
        <v>4</v>
      </c>
      <c r="F891" s="1">
        <v>3299.99</v>
      </c>
      <c r="G891">
        <v>20</v>
      </c>
      <c r="H891" s="1">
        <v>2639.99</v>
      </c>
      <c r="I891" s="1">
        <v>13199.96</v>
      </c>
      <c r="J891" s="1">
        <v>10559.97</v>
      </c>
      <c r="K891" s="1">
        <v>8579.9599999999991</v>
      </c>
      <c r="L891" s="1">
        <v>1980.01</v>
      </c>
      <c r="M891" s="1">
        <v>18.75</v>
      </c>
      <c r="N891" s="1" t="s">
        <v>903</v>
      </c>
    </row>
    <row r="892" spans="1:14" x14ac:dyDescent="0.35">
      <c r="A892">
        <v>891</v>
      </c>
      <c r="B892">
        <v>458</v>
      </c>
      <c r="C892">
        <v>6</v>
      </c>
      <c r="D892">
        <v>1</v>
      </c>
      <c r="E892">
        <v>14</v>
      </c>
      <c r="F892" s="1">
        <v>999.99</v>
      </c>
      <c r="G892">
        <v>10</v>
      </c>
      <c r="H892" s="1">
        <v>1399.99</v>
      </c>
      <c r="I892" s="1">
        <v>13999.86</v>
      </c>
      <c r="J892" s="1">
        <v>12599.87</v>
      </c>
      <c r="K892" s="1">
        <v>9799.86</v>
      </c>
      <c r="L892" s="1">
        <v>2800.01</v>
      </c>
      <c r="M892" s="1">
        <v>22.22</v>
      </c>
      <c r="N892" s="1" t="s">
        <v>904</v>
      </c>
    </row>
    <row r="893" spans="1:14" x14ac:dyDescent="0.35">
      <c r="A893">
        <v>892</v>
      </c>
      <c r="B893">
        <v>347</v>
      </c>
      <c r="C893">
        <v>2</v>
      </c>
      <c r="D893">
        <v>2</v>
      </c>
      <c r="E893">
        <v>50</v>
      </c>
      <c r="F893" s="1">
        <v>1199.99</v>
      </c>
      <c r="G893">
        <v>20</v>
      </c>
      <c r="H893" s="1">
        <v>11999.9</v>
      </c>
      <c r="I893" s="1">
        <v>59999.5</v>
      </c>
      <c r="J893" s="1">
        <v>47999.6</v>
      </c>
      <c r="K893" s="1">
        <v>41999.5</v>
      </c>
      <c r="L893" s="1">
        <v>6000.1</v>
      </c>
      <c r="M893" s="1">
        <v>12.5</v>
      </c>
      <c r="N893" s="1" t="s">
        <v>905</v>
      </c>
    </row>
    <row r="894" spans="1:14" x14ac:dyDescent="0.35">
      <c r="A894">
        <v>893</v>
      </c>
      <c r="B894">
        <v>94</v>
      </c>
      <c r="C894">
        <v>5</v>
      </c>
      <c r="D894">
        <v>4</v>
      </c>
      <c r="E894">
        <v>39</v>
      </c>
      <c r="F894" s="1">
        <v>1919.99</v>
      </c>
      <c r="G894">
        <v>5</v>
      </c>
      <c r="H894" s="1">
        <v>3743.98</v>
      </c>
      <c r="I894" s="1">
        <v>74879.61</v>
      </c>
      <c r="J894" s="1">
        <v>71135.63</v>
      </c>
      <c r="K894" s="1">
        <v>52415.61</v>
      </c>
      <c r="L894" s="1">
        <v>18720.02</v>
      </c>
      <c r="M894" s="1">
        <v>26.32</v>
      </c>
      <c r="N894" s="1" t="s">
        <v>906</v>
      </c>
    </row>
    <row r="895" spans="1:14" x14ac:dyDescent="0.35">
      <c r="A895">
        <v>894</v>
      </c>
      <c r="B895">
        <v>66</v>
      </c>
      <c r="C895">
        <v>9</v>
      </c>
      <c r="D895">
        <v>2</v>
      </c>
      <c r="E895">
        <v>12</v>
      </c>
      <c r="F895" s="1">
        <v>219.99</v>
      </c>
      <c r="G895">
        <v>0</v>
      </c>
      <c r="H895" s="1">
        <v>0</v>
      </c>
      <c r="I895" s="1">
        <v>2639.88</v>
      </c>
      <c r="J895" s="1">
        <v>2639.88</v>
      </c>
      <c r="K895" s="1">
        <v>1847.88</v>
      </c>
      <c r="L895" s="1">
        <v>792</v>
      </c>
      <c r="M895" s="1">
        <v>30</v>
      </c>
      <c r="N895" s="1" t="s">
        <v>907</v>
      </c>
    </row>
    <row r="896" spans="1:14" x14ac:dyDescent="0.35">
      <c r="A896">
        <v>895</v>
      </c>
      <c r="B896">
        <v>39</v>
      </c>
      <c r="C896">
        <v>13</v>
      </c>
      <c r="D896">
        <v>4</v>
      </c>
      <c r="E896">
        <v>10</v>
      </c>
      <c r="F896" s="1">
        <v>3299.99</v>
      </c>
      <c r="G896">
        <v>10</v>
      </c>
      <c r="H896" s="1">
        <v>3299.99</v>
      </c>
      <c r="I896" s="1">
        <v>32999.9</v>
      </c>
      <c r="J896" s="1">
        <v>29699.91</v>
      </c>
      <c r="K896" s="1">
        <v>21449.9</v>
      </c>
      <c r="L896" s="1">
        <v>8250.01</v>
      </c>
      <c r="M896" s="1">
        <v>27.78</v>
      </c>
      <c r="N896" s="1" t="s">
        <v>908</v>
      </c>
    </row>
    <row r="897" spans="1:14" x14ac:dyDescent="0.35">
      <c r="A897">
        <v>896</v>
      </c>
      <c r="B897">
        <v>729</v>
      </c>
      <c r="C897">
        <v>2</v>
      </c>
      <c r="D897">
        <v>2</v>
      </c>
      <c r="E897">
        <v>64</v>
      </c>
      <c r="F897" s="1">
        <v>1199.99</v>
      </c>
      <c r="G897">
        <v>10</v>
      </c>
      <c r="H897" s="1">
        <v>7679.94</v>
      </c>
      <c r="I897" s="1">
        <v>76799.360000000001</v>
      </c>
      <c r="J897" s="1">
        <v>69119.42</v>
      </c>
      <c r="K897" s="1">
        <v>53759.360000000001</v>
      </c>
      <c r="L897" s="1">
        <v>15360.06</v>
      </c>
      <c r="M897" s="1">
        <v>22.22</v>
      </c>
      <c r="N897" s="1" t="s">
        <v>909</v>
      </c>
    </row>
    <row r="898" spans="1:14" x14ac:dyDescent="0.35">
      <c r="A898">
        <v>897</v>
      </c>
      <c r="B898">
        <v>207</v>
      </c>
      <c r="C898">
        <v>10</v>
      </c>
      <c r="D898">
        <v>2</v>
      </c>
      <c r="E898">
        <v>1</v>
      </c>
      <c r="F898" s="1">
        <v>3299.99</v>
      </c>
      <c r="G898">
        <v>10</v>
      </c>
      <c r="H898" s="1">
        <v>330</v>
      </c>
      <c r="I898" s="1">
        <v>3299.99</v>
      </c>
      <c r="J898" s="1">
        <v>2969.99</v>
      </c>
      <c r="K898" s="1">
        <v>2144.9899999999998</v>
      </c>
      <c r="L898" s="1">
        <v>825</v>
      </c>
      <c r="M898" s="1">
        <v>27.78</v>
      </c>
      <c r="N898" s="1" t="s">
        <v>910</v>
      </c>
    </row>
    <row r="899" spans="1:14" x14ac:dyDescent="0.35">
      <c r="A899">
        <v>898</v>
      </c>
      <c r="B899">
        <v>529</v>
      </c>
      <c r="C899">
        <v>8</v>
      </c>
      <c r="D899">
        <v>5</v>
      </c>
      <c r="E899">
        <v>6</v>
      </c>
      <c r="F899" s="1">
        <v>899.99</v>
      </c>
      <c r="G899">
        <v>0</v>
      </c>
      <c r="H899" s="1">
        <v>0</v>
      </c>
      <c r="I899" s="1">
        <v>5399.94</v>
      </c>
      <c r="J899" s="1">
        <v>5399.94</v>
      </c>
      <c r="K899" s="1">
        <v>3779.94</v>
      </c>
      <c r="L899" s="1">
        <v>1620</v>
      </c>
      <c r="M899" s="1">
        <v>30</v>
      </c>
      <c r="N899" s="1" t="s">
        <v>911</v>
      </c>
    </row>
    <row r="900" spans="1:14" x14ac:dyDescent="0.35">
      <c r="A900">
        <v>899</v>
      </c>
      <c r="B900">
        <v>245</v>
      </c>
      <c r="C900">
        <v>1</v>
      </c>
      <c r="D900">
        <v>2</v>
      </c>
      <c r="E900">
        <v>6</v>
      </c>
      <c r="F900" s="1">
        <v>1299.99</v>
      </c>
      <c r="G900">
        <v>0</v>
      </c>
      <c r="H900" s="1">
        <v>0</v>
      </c>
      <c r="I900" s="1">
        <v>7799.94</v>
      </c>
      <c r="J900" s="1">
        <v>7799.94</v>
      </c>
      <c r="K900" s="1">
        <v>5399.94</v>
      </c>
      <c r="L900" s="1">
        <v>2400</v>
      </c>
      <c r="M900" s="1">
        <v>30.77</v>
      </c>
      <c r="N900" s="1" t="s">
        <v>912</v>
      </c>
    </row>
    <row r="901" spans="1:14" x14ac:dyDescent="0.35">
      <c r="A901">
        <v>900</v>
      </c>
      <c r="B901">
        <v>410</v>
      </c>
      <c r="C901">
        <v>12</v>
      </c>
      <c r="D901">
        <v>4</v>
      </c>
      <c r="E901">
        <v>7</v>
      </c>
      <c r="F901" s="1">
        <v>649.99</v>
      </c>
      <c r="G901">
        <v>10</v>
      </c>
      <c r="H901" s="1">
        <v>454.99</v>
      </c>
      <c r="I901" s="1">
        <v>4549.93</v>
      </c>
      <c r="J901" s="1">
        <v>4094.94</v>
      </c>
      <c r="K901" s="1">
        <v>2957.43</v>
      </c>
      <c r="L901" s="1">
        <v>1137.51</v>
      </c>
      <c r="M901" s="1">
        <v>27.78</v>
      </c>
      <c r="N901" s="1" t="s">
        <v>913</v>
      </c>
    </row>
    <row r="902" spans="1:14" x14ac:dyDescent="0.35">
      <c r="A902">
        <v>901</v>
      </c>
      <c r="B902">
        <v>531</v>
      </c>
      <c r="C902">
        <v>1</v>
      </c>
      <c r="D902">
        <v>1</v>
      </c>
      <c r="E902">
        <v>6</v>
      </c>
      <c r="F902" s="1">
        <v>1299.99</v>
      </c>
      <c r="G902">
        <v>10</v>
      </c>
      <c r="H902" s="1">
        <v>779.99</v>
      </c>
      <c r="I902" s="1">
        <v>7799.94</v>
      </c>
      <c r="J902" s="1">
        <v>7019.95</v>
      </c>
      <c r="K902" s="1">
        <v>5399.94</v>
      </c>
      <c r="L902" s="1">
        <v>1620.01</v>
      </c>
      <c r="M902" s="1">
        <v>23.08</v>
      </c>
      <c r="N902" s="1" t="s">
        <v>914</v>
      </c>
    </row>
    <row r="903" spans="1:14" x14ac:dyDescent="0.35">
      <c r="A903">
        <v>902</v>
      </c>
      <c r="B903">
        <v>573</v>
      </c>
      <c r="C903">
        <v>12</v>
      </c>
      <c r="D903">
        <v>3</v>
      </c>
      <c r="E903">
        <v>14</v>
      </c>
      <c r="F903" s="1">
        <v>649.99</v>
      </c>
      <c r="G903">
        <v>0</v>
      </c>
      <c r="H903" s="1">
        <v>0</v>
      </c>
      <c r="I903" s="1">
        <v>9099.86</v>
      </c>
      <c r="J903" s="1">
        <v>9099.86</v>
      </c>
      <c r="K903" s="1">
        <v>5914.86</v>
      </c>
      <c r="L903" s="1">
        <v>3185</v>
      </c>
      <c r="M903" s="1">
        <v>35</v>
      </c>
      <c r="N903" s="1" t="s">
        <v>915</v>
      </c>
    </row>
    <row r="904" spans="1:14" x14ac:dyDescent="0.35">
      <c r="A904">
        <v>903</v>
      </c>
      <c r="B904">
        <v>621</v>
      </c>
      <c r="C904">
        <v>7</v>
      </c>
      <c r="D904">
        <v>4</v>
      </c>
      <c r="E904">
        <v>30</v>
      </c>
      <c r="F904" s="1">
        <v>1319.99</v>
      </c>
      <c r="G904">
        <v>5</v>
      </c>
      <c r="H904" s="1">
        <v>1979.98</v>
      </c>
      <c r="I904" s="1">
        <v>39599.699999999997</v>
      </c>
      <c r="J904" s="1">
        <v>37619.72</v>
      </c>
      <c r="K904" s="1">
        <v>27719.7</v>
      </c>
      <c r="L904" s="1">
        <v>9900.02</v>
      </c>
      <c r="M904" s="1">
        <v>26.32</v>
      </c>
      <c r="N904" s="1" t="s">
        <v>916</v>
      </c>
    </row>
    <row r="905" spans="1:14" x14ac:dyDescent="0.35">
      <c r="A905">
        <v>904</v>
      </c>
      <c r="B905">
        <v>5</v>
      </c>
      <c r="C905">
        <v>9</v>
      </c>
      <c r="D905">
        <v>2</v>
      </c>
      <c r="E905">
        <v>14</v>
      </c>
      <c r="F905" s="1">
        <v>219.99</v>
      </c>
      <c r="G905">
        <v>15</v>
      </c>
      <c r="H905" s="1">
        <v>461.98</v>
      </c>
      <c r="I905" s="1">
        <v>3079.86</v>
      </c>
      <c r="J905" s="1">
        <v>2617.88</v>
      </c>
      <c r="K905" s="1">
        <v>2155.86</v>
      </c>
      <c r="L905" s="1">
        <v>462.02</v>
      </c>
      <c r="M905" s="1">
        <v>17.649999999999999</v>
      </c>
      <c r="N905" s="1" t="s">
        <v>917</v>
      </c>
    </row>
    <row r="906" spans="1:14" x14ac:dyDescent="0.35">
      <c r="A906">
        <v>905</v>
      </c>
      <c r="B906">
        <v>573</v>
      </c>
      <c r="C906">
        <v>3</v>
      </c>
      <c r="D906">
        <v>5</v>
      </c>
      <c r="E906">
        <v>19</v>
      </c>
      <c r="F906" s="1">
        <v>849.99</v>
      </c>
      <c r="G906">
        <v>0</v>
      </c>
      <c r="H906" s="1">
        <v>0</v>
      </c>
      <c r="I906" s="1">
        <v>16149.81</v>
      </c>
      <c r="J906" s="1">
        <v>16149.81</v>
      </c>
      <c r="K906" s="1">
        <v>11304.81</v>
      </c>
      <c r="L906" s="1">
        <v>4845</v>
      </c>
      <c r="M906" s="1">
        <v>30</v>
      </c>
      <c r="N906" s="1" t="s">
        <v>918</v>
      </c>
    </row>
    <row r="907" spans="1:14" x14ac:dyDescent="0.35">
      <c r="A907">
        <v>906</v>
      </c>
      <c r="B907">
        <v>526</v>
      </c>
      <c r="C907">
        <v>9</v>
      </c>
      <c r="D907">
        <v>5</v>
      </c>
      <c r="E907">
        <v>27</v>
      </c>
      <c r="F907" s="1">
        <v>219.99</v>
      </c>
      <c r="G907">
        <v>10</v>
      </c>
      <c r="H907" s="1">
        <v>593.97</v>
      </c>
      <c r="I907" s="1">
        <v>5939.73</v>
      </c>
      <c r="J907" s="1">
        <v>5345.76</v>
      </c>
      <c r="K907" s="1">
        <v>4157.7299999999996</v>
      </c>
      <c r="L907" s="1">
        <v>1188.03</v>
      </c>
      <c r="M907" s="1">
        <v>22.22</v>
      </c>
      <c r="N907" s="1" t="s">
        <v>919</v>
      </c>
    </row>
    <row r="908" spans="1:14" x14ac:dyDescent="0.35">
      <c r="A908">
        <v>907</v>
      </c>
      <c r="B908">
        <v>711</v>
      </c>
      <c r="C908">
        <v>15</v>
      </c>
      <c r="D908">
        <v>4</v>
      </c>
      <c r="E908">
        <v>73</v>
      </c>
      <c r="F908" s="1">
        <v>429.99</v>
      </c>
      <c r="G908">
        <v>10</v>
      </c>
      <c r="H908" s="1">
        <v>3138.93</v>
      </c>
      <c r="I908" s="1">
        <v>31389.27</v>
      </c>
      <c r="J908" s="1">
        <v>28250.34</v>
      </c>
      <c r="K908" s="1">
        <v>21972.27</v>
      </c>
      <c r="L908" s="1">
        <v>6278.07</v>
      </c>
      <c r="M908" s="1">
        <v>22.22</v>
      </c>
      <c r="N908" s="1" t="s">
        <v>920</v>
      </c>
    </row>
    <row r="909" spans="1:14" x14ac:dyDescent="0.35">
      <c r="A909">
        <v>908</v>
      </c>
      <c r="B909">
        <v>250</v>
      </c>
      <c r="C909">
        <v>11</v>
      </c>
      <c r="D909">
        <v>4</v>
      </c>
      <c r="E909">
        <v>11</v>
      </c>
      <c r="F909" s="1">
        <v>2299.9899999999998</v>
      </c>
      <c r="G909">
        <v>5</v>
      </c>
      <c r="H909" s="1">
        <v>1264.99</v>
      </c>
      <c r="I909" s="1">
        <v>25299.89</v>
      </c>
      <c r="J909" s="1">
        <v>24034.9</v>
      </c>
      <c r="K909" s="1">
        <v>16444.89</v>
      </c>
      <c r="L909" s="1">
        <v>7590.01</v>
      </c>
      <c r="M909" s="1">
        <v>31.58</v>
      </c>
      <c r="N909" s="1" t="s">
        <v>921</v>
      </c>
    </row>
    <row r="910" spans="1:14" x14ac:dyDescent="0.35">
      <c r="A910">
        <v>909</v>
      </c>
      <c r="B910">
        <v>29</v>
      </c>
      <c r="C910">
        <v>16</v>
      </c>
      <c r="D910">
        <v>1</v>
      </c>
      <c r="E910">
        <v>34</v>
      </c>
      <c r="F910" s="1">
        <v>229.99</v>
      </c>
      <c r="G910">
        <v>0</v>
      </c>
      <c r="H910" s="1">
        <v>0</v>
      </c>
      <c r="I910" s="1">
        <v>7819.66</v>
      </c>
      <c r="J910" s="1">
        <v>7819.66</v>
      </c>
      <c r="K910" s="1">
        <v>5473.66</v>
      </c>
      <c r="L910" s="1">
        <v>2346</v>
      </c>
      <c r="M910" s="1">
        <v>30</v>
      </c>
      <c r="N910" s="1" t="s">
        <v>922</v>
      </c>
    </row>
    <row r="911" spans="1:14" x14ac:dyDescent="0.35">
      <c r="A911">
        <v>910</v>
      </c>
      <c r="B911">
        <v>649</v>
      </c>
      <c r="C911">
        <v>8</v>
      </c>
      <c r="D911">
        <v>2</v>
      </c>
      <c r="E911">
        <v>21</v>
      </c>
      <c r="F911" s="1">
        <v>899.99</v>
      </c>
      <c r="G911">
        <v>5</v>
      </c>
      <c r="H911" s="1">
        <v>944.99</v>
      </c>
      <c r="I911" s="1">
        <v>18899.79</v>
      </c>
      <c r="J911" s="1">
        <v>17954.8</v>
      </c>
      <c r="K911" s="1">
        <v>13229.79</v>
      </c>
      <c r="L911" s="1">
        <v>4725.01</v>
      </c>
      <c r="M911" s="1">
        <v>26.32</v>
      </c>
      <c r="N911" s="1" t="s">
        <v>923</v>
      </c>
    </row>
    <row r="912" spans="1:14" x14ac:dyDescent="0.35">
      <c r="A912">
        <v>911</v>
      </c>
      <c r="B912">
        <v>529</v>
      </c>
      <c r="C912">
        <v>1</v>
      </c>
      <c r="D912">
        <v>3</v>
      </c>
      <c r="E912">
        <v>16</v>
      </c>
      <c r="F912" s="1">
        <v>1299.99</v>
      </c>
      <c r="G912">
        <v>0</v>
      </c>
      <c r="H912" s="1">
        <v>0</v>
      </c>
      <c r="I912" s="1">
        <v>20799.84</v>
      </c>
      <c r="J912" s="1">
        <v>20799.84</v>
      </c>
      <c r="K912" s="1">
        <v>14399.84</v>
      </c>
      <c r="L912" s="1">
        <v>6400</v>
      </c>
      <c r="M912" s="1">
        <v>30.77</v>
      </c>
      <c r="N912" s="1" t="s">
        <v>924</v>
      </c>
    </row>
    <row r="913" spans="1:14" x14ac:dyDescent="0.35">
      <c r="A913">
        <v>912</v>
      </c>
      <c r="B913">
        <v>409</v>
      </c>
      <c r="C913">
        <v>11</v>
      </c>
      <c r="D913">
        <v>1</v>
      </c>
      <c r="E913">
        <v>9</v>
      </c>
      <c r="F913" s="1">
        <v>2299.9899999999998</v>
      </c>
      <c r="G913">
        <v>0</v>
      </c>
      <c r="H913" s="1">
        <v>0</v>
      </c>
      <c r="I913" s="1">
        <v>20699.91</v>
      </c>
      <c r="J913" s="1">
        <v>20699.91</v>
      </c>
      <c r="K913" s="1">
        <v>13454.91</v>
      </c>
      <c r="L913" s="1">
        <v>7245</v>
      </c>
      <c r="M913" s="1">
        <v>35</v>
      </c>
      <c r="N913" s="1" t="s">
        <v>925</v>
      </c>
    </row>
    <row r="914" spans="1:14" x14ac:dyDescent="0.35">
      <c r="A914">
        <v>913</v>
      </c>
      <c r="B914">
        <v>322</v>
      </c>
      <c r="C914">
        <v>12</v>
      </c>
      <c r="D914">
        <v>2</v>
      </c>
      <c r="E914">
        <v>19</v>
      </c>
      <c r="F914" s="1">
        <v>649.99</v>
      </c>
      <c r="G914">
        <v>5</v>
      </c>
      <c r="H914" s="1">
        <v>617.49</v>
      </c>
      <c r="I914" s="1">
        <v>12349.81</v>
      </c>
      <c r="J914" s="1">
        <v>11732.32</v>
      </c>
      <c r="K914" s="1">
        <v>8027.31</v>
      </c>
      <c r="L914" s="1">
        <v>3705.01</v>
      </c>
      <c r="M914" s="1">
        <v>31.58</v>
      </c>
      <c r="N914" s="1" t="s">
        <v>926</v>
      </c>
    </row>
    <row r="915" spans="1:14" x14ac:dyDescent="0.35">
      <c r="A915">
        <v>914</v>
      </c>
      <c r="B915">
        <v>700</v>
      </c>
      <c r="C915">
        <v>7</v>
      </c>
      <c r="D915">
        <v>4</v>
      </c>
      <c r="E915">
        <v>13</v>
      </c>
      <c r="F915" s="1">
        <v>1319.99</v>
      </c>
      <c r="G915">
        <v>0</v>
      </c>
      <c r="H915" s="1">
        <v>0</v>
      </c>
      <c r="I915" s="1">
        <v>17159.87</v>
      </c>
      <c r="J915" s="1">
        <v>17159.87</v>
      </c>
      <c r="K915" s="1">
        <v>12011.87</v>
      </c>
      <c r="L915" s="1">
        <v>5148</v>
      </c>
      <c r="M915" s="1">
        <v>30</v>
      </c>
      <c r="N915" s="1" t="s">
        <v>927</v>
      </c>
    </row>
    <row r="916" spans="1:14" x14ac:dyDescent="0.35">
      <c r="A916">
        <v>915</v>
      </c>
      <c r="B916">
        <v>248</v>
      </c>
      <c r="C916">
        <v>9</v>
      </c>
      <c r="D916">
        <v>2</v>
      </c>
      <c r="E916">
        <v>8</v>
      </c>
      <c r="F916" s="1">
        <v>219.99</v>
      </c>
      <c r="G916">
        <v>0</v>
      </c>
      <c r="H916" s="1">
        <v>0</v>
      </c>
      <c r="I916" s="1">
        <v>1759.92</v>
      </c>
      <c r="J916" s="1">
        <v>1759.92</v>
      </c>
      <c r="K916" s="1">
        <v>1231.92</v>
      </c>
      <c r="L916" s="1">
        <v>528</v>
      </c>
      <c r="M916" s="1">
        <v>30</v>
      </c>
      <c r="N916" s="1" t="s">
        <v>928</v>
      </c>
    </row>
    <row r="917" spans="1:14" x14ac:dyDescent="0.35">
      <c r="A917">
        <v>916</v>
      </c>
      <c r="B917">
        <v>256</v>
      </c>
      <c r="C917">
        <v>12</v>
      </c>
      <c r="D917">
        <v>2</v>
      </c>
      <c r="E917">
        <v>13</v>
      </c>
      <c r="F917" s="1">
        <v>649.99</v>
      </c>
      <c r="G917">
        <v>0</v>
      </c>
      <c r="H917" s="1">
        <v>0</v>
      </c>
      <c r="I917" s="1">
        <v>8449.8700000000008</v>
      </c>
      <c r="J917" s="1">
        <v>8449.8700000000008</v>
      </c>
      <c r="K917" s="1">
        <v>5492.37</v>
      </c>
      <c r="L917" s="1">
        <v>2957.5</v>
      </c>
      <c r="M917" s="1">
        <v>35</v>
      </c>
      <c r="N917" s="1" t="s">
        <v>929</v>
      </c>
    </row>
    <row r="918" spans="1:14" x14ac:dyDescent="0.35">
      <c r="A918">
        <v>917</v>
      </c>
      <c r="B918">
        <v>81</v>
      </c>
      <c r="C918">
        <v>16</v>
      </c>
      <c r="D918">
        <v>5</v>
      </c>
      <c r="E918">
        <v>1</v>
      </c>
      <c r="F918" s="1">
        <v>229.99</v>
      </c>
      <c r="G918">
        <v>10</v>
      </c>
      <c r="H918" s="1">
        <v>23</v>
      </c>
      <c r="I918" s="1">
        <v>229.99</v>
      </c>
      <c r="J918" s="1">
        <v>206.99</v>
      </c>
      <c r="K918" s="1">
        <v>160.99</v>
      </c>
      <c r="L918" s="1">
        <v>46</v>
      </c>
      <c r="M918" s="1">
        <v>22.22</v>
      </c>
      <c r="N918" s="1" t="s">
        <v>930</v>
      </c>
    </row>
    <row r="919" spans="1:14" x14ac:dyDescent="0.35">
      <c r="A919">
        <v>918</v>
      </c>
      <c r="B919">
        <v>494</v>
      </c>
      <c r="C919">
        <v>12</v>
      </c>
      <c r="D919">
        <v>5</v>
      </c>
      <c r="E919">
        <v>6</v>
      </c>
      <c r="F919" s="1">
        <v>649.99</v>
      </c>
      <c r="G919">
        <v>5</v>
      </c>
      <c r="H919" s="1">
        <v>195</v>
      </c>
      <c r="I919" s="1">
        <v>3899.94</v>
      </c>
      <c r="J919" s="1">
        <v>3704.94</v>
      </c>
      <c r="K919" s="1">
        <v>2534.94</v>
      </c>
      <c r="L919" s="1">
        <v>1170</v>
      </c>
      <c r="M919" s="1">
        <v>31.58</v>
      </c>
      <c r="N919" s="1" t="s">
        <v>931</v>
      </c>
    </row>
    <row r="920" spans="1:14" x14ac:dyDescent="0.35">
      <c r="A920">
        <v>919</v>
      </c>
      <c r="B920">
        <v>282</v>
      </c>
      <c r="C920">
        <v>16</v>
      </c>
      <c r="D920">
        <v>2</v>
      </c>
      <c r="E920">
        <v>98</v>
      </c>
      <c r="F920" s="1">
        <v>229.99</v>
      </c>
      <c r="G920">
        <v>10</v>
      </c>
      <c r="H920" s="1">
        <v>2253.9</v>
      </c>
      <c r="I920" s="1">
        <v>22539.02</v>
      </c>
      <c r="J920" s="1">
        <v>20285.12</v>
      </c>
      <c r="K920" s="1">
        <v>15777.02</v>
      </c>
      <c r="L920" s="1">
        <v>4508.1000000000004</v>
      </c>
      <c r="M920" s="1">
        <v>22.22</v>
      </c>
      <c r="N920" s="1" t="s">
        <v>932</v>
      </c>
    </row>
    <row r="921" spans="1:14" x14ac:dyDescent="0.35">
      <c r="A921">
        <v>920</v>
      </c>
      <c r="B921">
        <v>408</v>
      </c>
      <c r="C921">
        <v>8</v>
      </c>
      <c r="D921">
        <v>5</v>
      </c>
      <c r="E921">
        <v>5</v>
      </c>
      <c r="F921" s="1">
        <v>899.99</v>
      </c>
      <c r="G921">
        <v>0</v>
      </c>
      <c r="H921" s="1">
        <v>0</v>
      </c>
      <c r="I921" s="1">
        <v>4499.95</v>
      </c>
      <c r="J921" s="1">
        <v>4499.95</v>
      </c>
      <c r="K921" s="1">
        <v>3149.95</v>
      </c>
      <c r="L921" s="1">
        <v>1350</v>
      </c>
      <c r="M921" s="1">
        <v>30</v>
      </c>
      <c r="N921" s="1" t="s">
        <v>933</v>
      </c>
    </row>
    <row r="922" spans="1:14" x14ac:dyDescent="0.35">
      <c r="A922">
        <v>921</v>
      </c>
      <c r="B922">
        <v>434</v>
      </c>
      <c r="C922">
        <v>16</v>
      </c>
      <c r="D922">
        <v>5</v>
      </c>
      <c r="E922">
        <v>5</v>
      </c>
      <c r="F922" s="1">
        <v>229.99</v>
      </c>
      <c r="G922">
        <v>10</v>
      </c>
      <c r="H922" s="1">
        <v>115</v>
      </c>
      <c r="I922" s="1">
        <v>1149.95</v>
      </c>
      <c r="J922" s="1">
        <v>1034.95</v>
      </c>
      <c r="K922" s="1">
        <v>804.95</v>
      </c>
      <c r="L922" s="1">
        <v>230</v>
      </c>
      <c r="M922" s="1">
        <v>22.22</v>
      </c>
      <c r="N922" s="1" t="s">
        <v>934</v>
      </c>
    </row>
    <row r="923" spans="1:14" x14ac:dyDescent="0.35">
      <c r="A923">
        <v>922</v>
      </c>
      <c r="B923">
        <v>404</v>
      </c>
      <c r="C923">
        <v>6</v>
      </c>
      <c r="D923">
        <v>4</v>
      </c>
      <c r="E923">
        <v>8</v>
      </c>
      <c r="F923" s="1">
        <v>999.99</v>
      </c>
      <c r="G923">
        <v>10</v>
      </c>
      <c r="H923" s="1">
        <v>799.99</v>
      </c>
      <c r="I923" s="1">
        <v>7999.92</v>
      </c>
      <c r="J923" s="1">
        <v>7199.93</v>
      </c>
      <c r="K923" s="1">
        <v>5599.92</v>
      </c>
      <c r="L923" s="1">
        <v>1600.01</v>
      </c>
      <c r="M923" s="1">
        <v>22.22</v>
      </c>
      <c r="N923" s="1" t="s">
        <v>935</v>
      </c>
    </row>
    <row r="924" spans="1:14" x14ac:dyDescent="0.35">
      <c r="A924">
        <v>923</v>
      </c>
      <c r="B924">
        <v>324</v>
      </c>
      <c r="C924">
        <v>1</v>
      </c>
      <c r="D924">
        <v>1</v>
      </c>
      <c r="E924">
        <v>27</v>
      </c>
      <c r="F924" s="1">
        <v>1299.99</v>
      </c>
      <c r="G924">
        <v>10</v>
      </c>
      <c r="H924" s="1">
        <v>3509.97</v>
      </c>
      <c r="I924" s="1">
        <v>35099.730000000003</v>
      </c>
      <c r="J924" s="1">
        <v>31589.759999999998</v>
      </c>
      <c r="K924" s="1">
        <v>24299.73</v>
      </c>
      <c r="L924" s="1">
        <v>7290.03</v>
      </c>
      <c r="M924" s="1">
        <v>23.08</v>
      </c>
      <c r="N924" s="1" t="s">
        <v>936</v>
      </c>
    </row>
    <row r="925" spans="1:14" x14ac:dyDescent="0.35">
      <c r="A925">
        <v>924</v>
      </c>
      <c r="B925">
        <v>104</v>
      </c>
      <c r="C925">
        <v>11</v>
      </c>
      <c r="D925">
        <v>3</v>
      </c>
      <c r="E925">
        <v>10</v>
      </c>
      <c r="F925" s="1">
        <v>2299.9899999999998</v>
      </c>
      <c r="G925">
        <v>0</v>
      </c>
      <c r="H925" s="1">
        <v>0</v>
      </c>
      <c r="I925" s="1">
        <v>22999.9</v>
      </c>
      <c r="J925" s="1">
        <v>22999.9</v>
      </c>
      <c r="K925" s="1">
        <v>14949.9</v>
      </c>
      <c r="L925" s="1">
        <v>8050</v>
      </c>
      <c r="M925" s="1">
        <v>35</v>
      </c>
      <c r="N925" s="1" t="s">
        <v>937</v>
      </c>
    </row>
    <row r="926" spans="1:14" x14ac:dyDescent="0.35">
      <c r="A926">
        <v>925</v>
      </c>
      <c r="B926">
        <v>562</v>
      </c>
      <c r="C926">
        <v>9</v>
      </c>
      <c r="D926">
        <v>2</v>
      </c>
      <c r="E926">
        <v>9</v>
      </c>
      <c r="F926" s="1">
        <v>219.99</v>
      </c>
      <c r="G926">
        <v>5</v>
      </c>
      <c r="H926" s="1">
        <v>99</v>
      </c>
      <c r="I926" s="1">
        <v>1979.91</v>
      </c>
      <c r="J926" s="1">
        <v>1880.91</v>
      </c>
      <c r="K926" s="1">
        <v>1385.91</v>
      </c>
      <c r="L926" s="1">
        <v>495</v>
      </c>
      <c r="M926" s="1">
        <v>26.32</v>
      </c>
      <c r="N926" s="1" t="s">
        <v>938</v>
      </c>
    </row>
    <row r="927" spans="1:14" x14ac:dyDescent="0.35">
      <c r="A927">
        <v>926</v>
      </c>
      <c r="B927">
        <v>352</v>
      </c>
      <c r="C927">
        <v>12</v>
      </c>
      <c r="D927">
        <v>2</v>
      </c>
      <c r="E927">
        <v>16</v>
      </c>
      <c r="F927" s="1">
        <v>649.99</v>
      </c>
      <c r="G927">
        <v>10</v>
      </c>
      <c r="H927" s="1">
        <v>1039.98</v>
      </c>
      <c r="I927" s="1">
        <v>10399.84</v>
      </c>
      <c r="J927" s="1">
        <v>9359.86</v>
      </c>
      <c r="K927" s="1">
        <v>6759.84</v>
      </c>
      <c r="L927" s="1">
        <v>2600.02</v>
      </c>
      <c r="M927" s="1">
        <v>27.78</v>
      </c>
      <c r="N927" s="1" t="s">
        <v>939</v>
      </c>
    </row>
    <row r="928" spans="1:14" x14ac:dyDescent="0.35">
      <c r="A928">
        <v>927</v>
      </c>
      <c r="B928">
        <v>430</v>
      </c>
      <c r="C928">
        <v>12</v>
      </c>
      <c r="D928">
        <v>3</v>
      </c>
      <c r="E928">
        <v>14</v>
      </c>
      <c r="F928" s="1">
        <v>649.99</v>
      </c>
      <c r="G928">
        <v>5</v>
      </c>
      <c r="H928" s="1">
        <v>454.99</v>
      </c>
      <c r="I928" s="1">
        <v>9099.86</v>
      </c>
      <c r="J928" s="1">
        <v>8644.8700000000008</v>
      </c>
      <c r="K928" s="1">
        <v>5914.86</v>
      </c>
      <c r="L928" s="1">
        <v>2730.01</v>
      </c>
      <c r="M928" s="1">
        <v>31.58</v>
      </c>
      <c r="N928" s="1" t="s">
        <v>940</v>
      </c>
    </row>
    <row r="929" spans="1:14" x14ac:dyDescent="0.35">
      <c r="A929">
        <v>928</v>
      </c>
      <c r="B929">
        <v>462</v>
      </c>
      <c r="C929">
        <v>6</v>
      </c>
      <c r="D929">
        <v>5</v>
      </c>
      <c r="E929">
        <v>9</v>
      </c>
      <c r="F929" s="1">
        <v>999.99</v>
      </c>
      <c r="G929">
        <v>10</v>
      </c>
      <c r="H929" s="1">
        <v>899.99</v>
      </c>
      <c r="I929" s="1">
        <v>8999.91</v>
      </c>
      <c r="J929" s="1">
        <v>8099.92</v>
      </c>
      <c r="K929" s="1">
        <v>6299.91</v>
      </c>
      <c r="L929" s="1">
        <v>1800.01</v>
      </c>
      <c r="M929" s="1">
        <v>22.22</v>
      </c>
      <c r="N929" s="1" t="s">
        <v>941</v>
      </c>
    </row>
    <row r="930" spans="1:14" x14ac:dyDescent="0.35">
      <c r="A930">
        <v>929</v>
      </c>
      <c r="B930">
        <v>235</v>
      </c>
      <c r="C930">
        <v>4</v>
      </c>
      <c r="D930">
        <v>3</v>
      </c>
      <c r="E930">
        <v>16</v>
      </c>
      <c r="F930" s="1">
        <v>699.99</v>
      </c>
      <c r="G930">
        <v>10</v>
      </c>
      <c r="H930" s="1">
        <v>1119.98</v>
      </c>
      <c r="I930" s="1">
        <v>11199.84</v>
      </c>
      <c r="J930" s="1">
        <v>10079.86</v>
      </c>
      <c r="K930" s="1">
        <v>7839.84</v>
      </c>
      <c r="L930" s="1">
        <v>2240.02</v>
      </c>
      <c r="M930" s="1">
        <v>22.22</v>
      </c>
      <c r="N930" s="1" t="s">
        <v>942</v>
      </c>
    </row>
    <row r="931" spans="1:14" x14ac:dyDescent="0.35">
      <c r="A931">
        <v>930</v>
      </c>
      <c r="B931">
        <v>391</v>
      </c>
      <c r="C931">
        <v>7</v>
      </c>
      <c r="D931">
        <v>2</v>
      </c>
      <c r="E931">
        <v>26</v>
      </c>
      <c r="F931" s="1">
        <v>1319.99</v>
      </c>
      <c r="G931">
        <v>20</v>
      </c>
      <c r="H931" s="1">
        <v>6863.95</v>
      </c>
      <c r="I931" s="1">
        <v>34319.74</v>
      </c>
      <c r="J931" s="1">
        <v>27455.79</v>
      </c>
      <c r="K931" s="1">
        <v>24023.74</v>
      </c>
      <c r="L931" s="1">
        <v>3432.05</v>
      </c>
      <c r="M931" s="1">
        <v>12.5</v>
      </c>
      <c r="N931" s="1" t="s">
        <v>943</v>
      </c>
    </row>
    <row r="932" spans="1:14" x14ac:dyDescent="0.35">
      <c r="A932">
        <v>931</v>
      </c>
      <c r="B932">
        <v>485</v>
      </c>
      <c r="C932">
        <v>1</v>
      </c>
      <c r="D932">
        <v>2</v>
      </c>
      <c r="E932">
        <v>27</v>
      </c>
      <c r="F932" s="1">
        <v>1299.99</v>
      </c>
      <c r="G932">
        <v>5</v>
      </c>
      <c r="H932" s="1">
        <v>1754.99</v>
      </c>
      <c r="I932" s="1">
        <v>35099.730000000003</v>
      </c>
      <c r="J932" s="1">
        <v>33344.74</v>
      </c>
      <c r="K932" s="1">
        <v>24299.73</v>
      </c>
      <c r="L932" s="1">
        <v>9045.01</v>
      </c>
      <c r="M932" s="1">
        <v>27.13</v>
      </c>
      <c r="N932" s="1" t="s">
        <v>944</v>
      </c>
    </row>
    <row r="933" spans="1:14" x14ac:dyDescent="0.35">
      <c r="A933">
        <v>932</v>
      </c>
      <c r="B933">
        <v>646</v>
      </c>
      <c r="C933">
        <v>11</v>
      </c>
      <c r="D933">
        <v>4</v>
      </c>
      <c r="E933">
        <v>10</v>
      </c>
      <c r="F933" s="1">
        <v>2299.9899999999998</v>
      </c>
      <c r="G933">
        <v>0</v>
      </c>
      <c r="H933" s="1">
        <v>0</v>
      </c>
      <c r="I933" s="1">
        <v>22999.9</v>
      </c>
      <c r="J933" s="1">
        <v>22999.9</v>
      </c>
      <c r="K933" s="1">
        <v>14949.9</v>
      </c>
      <c r="L933" s="1">
        <v>8050</v>
      </c>
      <c r="M933" s="1">
        <v>35</v>
      </c>
      <c r="N933" s="1" t="s">
        <v>945</v>
      </c>
    </row>
    <row r="934" spans="1:14" x14ac:dyDescent="0.35">
      <c r="A934">
        <v>933</v>
      </c>
      <c r="B934">
        <v>582</v>
      </c>
      <c r="C934">
        <v>2</v>
      </c>
      <c r="D934">
        <v>4</v>
      </c>
      <c r="E934">
        <v>7</v>
      </c>
      <c r="F934" s="1">
        <v>1199.99</v>
      </c>
      <c r="G934">
        <v>0</v>
      </c>
      <c r="H934" s="1">
        <v>0</v>
      </c>
      <c r="I934" s="1">
        <v>8399.93</v>
      </c>
      <c r="J934" s="1">
        <v>8399.93</v>
      </c>
      <c r="K934" s="1">
        <v>5879.93</v>
      </c>
      <c r="L934" s="1">
        <v>2520</v>
      </c>
      <c r="M934" s="1">
        <v>30</v>
      </c>
      <c r="N934" s="1" t="s">
        <v>946</v>
      </c>
    </row>
    <row r="935" spans="1:14" x14ac:dyDescent="0.35">
      <c r="A935">
        <v>934</v>
      </c>
      <c r="B935">
        <v>221</v>
      </c>
      <c r="C935">
        <v>9</v>
      </c>
      <c r="D935">
        <v>4</v>
      </c>
      <c r="E935">
        <v>27</v>
      </c>
      <c r="F935" s="1">
        <v>219.99</v>
      </c>
      <c r="G935">
        <v>0</v>
      </c>
      <c r="H935" s="1">
        <v>0</v>
      </c>
      <c r="I935" s="1">
        <v>5939.73</v>
      </c>
      <c r="J935" s="1">
        <v>5939.73</v>
      </c>
      <c r="K935" s="1">
        <v>4157.7299999999996</v>
      </c>
      <c r="L935" s="1">
        <v>1782</v>
      </c>
      <c r="M935" s="1">
        <v>30</v>
      </c>
      <c r="N935" s="1" t="s">
        <v>947</v>
      </c>
    </row>
    <row r="936" spans="1:14" x14ac:dyDescent="0.35">
      <c r="A936">
        <v>935</v>
      </c>
      <c r="B936">
        <v>343</v>
      </c>
      <c r="C936">
        <v>9</v>
      </c>
      <c r="D936">
        <v>3</v>
      </c>
      <c r="E936">
        <v>24</v>
      </c>
      <c r="F936" s="1">
        <v>219.99</v>
      </c>
      <c r="G936">
        <v>15</v>
      </c>
      <c r="H936" s="1">
        <v>791.96</v>
      </c>
      <c r="I936" s="1">
        <v>5279.76</v>
      </c>
      <c r="J936" s="1">
        <v>4487.8</v>
      </c>
      <c r="K936" s="1">
        <v>3695.76</v>
      </c>
      <c r="L936" s="1">
        <v>792.04</v>
      </c>
      <c r="M936" s="1">
        <v>17.649999999999999</v>
      </c>
      <c r="N936" s="1" t="s">
        <v>948</v>
      </c>
    </row>
    <row r="937" spans="1:14" x14ac:dyDescent="0.35">
      <c r="A937">
        <v>936</v>
      </c>
      <c r="B937">
        <v>264</v>
      </c>
      <c r="C937">
        <v>12</v>
      </c>
      <c r="D937">
        <v>1</v>
      </c>
      <c r="E937">
        <v>7</v>
      </c>
      <c r="F937" s="1">
        <v>649.99</v>
      </c>
      <c r="G937">
        <v>0</v>
      </c>
      <c r="H937" s="1">
        <v>0</v>
      </c>
      <c r="I937" s="1">
        <v>4549.93</v>
      </c>
      <c r="J937" s="1">
        <v>4549.93</v>
      </c>
      <c r="K937" s="1">
        <v>2957.43</v>
      </c>
      <c r="L937" s="1">
        <v>1592.5</v>
      </c>
      <c r="M937" s="1">
        <v>35</v>
      </c>
      <c r="N937" s="1" t="s">
        <v>949</v>
      </c>
    </row>
    <row r="938" spans="1:14" x14ac:dyDescent="0.35">
      <c r="A938">
        <v>937</v>
      </c>
      <c r="B938">
        <v>696</v>
      </c>
      <c r="C938">
        <v>7</v>
      </c>
      <c r="D938">
        <v>5</v>
      </c>
      <c r="E938">
        <v>37</v>
      </c>
      <c r="F938" s="1">
        <v>1319.99</v>
      </c>
      <c r="G938">
        <v>20</v>
      </c>
      <c r="H938" s="1">
        <v>9767.93</v>
      </c>
      <c r="I938" s="1">
        <v>48839.63</v>
      </c>
      <c r="J938" s="1">
        <v>39071.699999999997</v>
      </c>
      <c r="K938" s="1">
        <v>34187.629999999997</v>
      </c>
      <c r="L938" s="1">
        <v>4884.07</v>
      </c>
      <c r="M938" s="1">
        <v>12.5</v>
      </c>
      <c r="N938" s="1" t="s">
        <v>950</v>
      </c>
    </row>
    <row r="939" spans="1:14" x14ac:dyDescent="0.35">
      <c r="A939">
        <v>938</v>
      </c>
      <c r="B939">
        <v>552</v>
      </c>
      <c r="C939">
        <v>6</v>
      </c>
      <c r="D939">
        <v>3</v>
      </c>
      <c r="E939">
        <v>23</v>
      </c>
      <c r="F939" s="1">
        <v>999.99</v>
      </c>
      <c r="G939">
        <v>0</v>
      </c>
      <c r="H939" s="1">
        <v>0</v>
      </c>
      <c r="I939" s="1">
        <v>22999.77</v>
      </c>
      <c r="J939" s="1">
        <v>22999.77</v>
      </c>
      <c r="K939" s="1">
        <v>16099.77</v>
      </c>
      <c r="L939" s="1">
        <v>6900</v>
      </c>
      <c r="M939" s="1">
        <v>30</v>
      </c>
      <c r="N939" s="1" t="s">
        <v>951</v>
      </c>
    </row>
    <row r="940" spans="1:14" x14ac:dyDescent="0.35">
      <c r="A940">
        <v>939</v>
      </c>
      <c r="B940">
        <v>523</v>
      </c>
      <c r="C940">
        <v>16</v>
      </c>
      <c r="D940">
        <v>4</v>
      </c>
      <c r="E940">
        <v>11</v>
      </c>
      <c r="F940" s="1">
        <v>229.99</v>
      </c>
      <c r="G940">
        <v>5</v>
      </c>
      <c r="H940" s="1">
        <v>126.49</v>
      </c>
      <c r="I940" s="1">
        <v>2529.89</v>
      </c>
      <c r="J940" s="1">
        <v>2403.4</v>
      </c>
      <c r="K940" s="1">
        <v>1770.89</v>
      </c>
      <c r="L940" s="1">
        <v>632.51</v>
      </c>
      <c r="M940" s="1">
        <v>26.32</v>
      </c>
      <c r="N940" s="1" t="s">
        <v>952</v>
      </c>
    </row>
    <row r="941" spans="1:14" x14ac:dyDescent="0.35">
      <c r="A941">
        <v>940</v>
      </c>
      <c r="B941">
        <v>294</v>
      </c>
      <c r="C941">
        <v>15</v>
      </c>
      <c r="D941">
        <v>2</v>
      </c>
      <c r="E941">
        <v>112</v>
      </c>
      <c r="F941" s="1">
        <v>429.99</v>
      </c>
      <c r="G941">
        <v>0</v>
      </c>
      <c r="H941" s="1">
        <v>0</v>
      </c>
      <c r="I941" s="1">
        <v>48158.879999999997</v>
      </c>
      <c r="J941" s="1">
        <v>48158.879999999997</v>
      </c>
      <c r="K941" s="1">
        <v>33710.879999999997</v>
      </c>
      <c r="L941" s="1">
        <v>14448</v>
      </c>
      <c r="M941" s="1">
        <v>30</v>
      </c>
      <c r="N941" s="1" t="s">
        <v>953</v>
      </c>
    </row>
    <row r="942" spans="1:14" x14ac:dyDescent="0.35">
      <c r="A942">
        <v>941</v>
      </c>
      <c r="B942">
        <v>346</v>
      </c>
      <c r="C942">
        <v>14</v>
      </c>
      <c r="D942">
        <v>5</v>
      </c>
      <c r="E942">
        <v>13</v>
      </c>
      <c r="F942" s="1">
        <v>1299.99</v>
      </c>
      <c r="G942">
        <v>25</v>
      </c>
      <c r="H942" s="1">
        <v>4224.97</v>
      </c>
      <c r="I942" s="1">
        <v>16899.87</v>
      </c>
      <c r="J942" s="1">
        <v>12674.9</v>
      </c>
      <c r="K942" s="1">
        <v>10984.87</v>
      </c>
      <c r="L942" s="1">
        <v>1690.03</v>
      </c>
      <c r="M942" s="1">
        <v>13.33</v>
      </c>
      <c r="N942" s="1" t="s">
        <v>954</v>
      </c>
    </row>
    <row r="943" spans="1:14" x14ac:dyDescent="0.35">
      <c r="A943">
        <v>942</v>
      </c>
      <c r="B943">
        <v>82</v>
      </c>
      <c r="C943">
        <v>6</v>
      </c>
      <c r="D943">
        <v>3</v>
      </c>
      <c r="E943">
        <v>15</v>
      </c>
      <c r="F943" s="1">
        <v>999.99</v>
      </c>
      <c r="G943">
        <v>0</v>
      </c>
      <c r="H943" s="1">
        <v>0</v>
      </c>
      <c r="I943" s="1">
        <v>14999.85</v>
      </c>
      <c r="J943" s="1">
        <v>14999.85</v>
      </c>
      <c r="K943" s="1">
        <v>10499.85</v>
      </c>
      <c r="L943" s="1">
        <v>4500</v>
      </c>
      <c r="M943" s="1">
        <v>30</v>
      </c>
      <c r="N943" s="1" t="s">
        <v>955</v>
      </c>
    </row>
    <row r="944" spans="1:14" x14ac:dyDescent="0.35">
      <c r="A944">
        <v>943</v>
      </c>
      <c r="B944">
        <v>669</v>
      </c>
      <c r="C944">
        <v>10</v>
      </c>
      <c r="D944">
        <v>3</v>
      </c>
      <c r="E944">
        <v>20</v>
      </c>
      <c r="F944" s="1">
        <v>3299.99</v>
      </c>
      <c r="G944">
        <v>5</v>
      </c>
      <c r="H944" s="1">
        <v>3299.99</v>
      </c>
      <c r="I944" s="1">
        <v>65999.8</v>
      </c>
      <c r="J944" s="1">
        <v>62699.81</v>
      </c>
      <c r="K944" s="1">
        <v>42899.8</v>
      </c>
      <c r="L944" s="1">
        <v>19800.009999999998</v>
      </c>
      <c r="M944" s="1">
        <v>31.58</v>
      </c>
      <c r="N944" s="1" t="s">
        <v>956</v>
      </c>
    </row>
    <row r="945" spans="1:14" x14ac:dyDescent="0.35">
      <c r="A945">
        <v>944</v>
      </c>
      <c r="B945">
        <v>456</v>
      </c>
      <c r="C945">
        <v>12</v>
      </c>
      <c r="D945">
        <v>5</v>
      </c>
      <c r="E945">
        <v>9</v>
      </c>
      <c r="F945" s="1">
        <v>649.99</v>
      </c>
      <c r="G945">
        <v>5</v>
      </c>
      <c r="H945" s="1">
        <v>292.5</v>
      </c>
      <c r="I945" s="1">
        <v>5849.91</v>
      </c>
      <c r="J945" s="1">
        <v>5557.41</v>
      </c>
      <c r="K945" s="1">
        <v>3802.41</v>
      </c>
      <c r="L945" s="1">
        <v>1755</v>
      </c>
      <c r="M945" s="1">
        <v>31.58</v>
      </c>
      <c r="N945" s="1" t="s">
        <v>957</v>
      </c>
    </row>
    <row r="946" spans="1:14" x14ac:dyDescent="0.35">
      <c r="A946">
        <v>945</v>
      </c>
      <c r="B946">
        <v>172</v>
      </c>
      <c r="C946">
        <v>6</v>
      </c>
      <c r="D946">
        <v>1</v>
      </c>
      <c r="E946">
        <v>9</v>
      </c>
      <c r="F946" s="1">
        <v>999.99</v>
      </c>
      <c r="G946">
        <v>0</v>
      </c>
      <c r="H946" s="1">
        <v>0</v>
      </c>
      <c r="I946" s="1">
        <v>8999.91</v>
      </c>
      <c r="J946" s="1">
        <v>8999.91</v>
      </c>
      <c r="K946" s="1">
        <v>6299.91</v>
      </c>
      <c r="L946" s="1">
        <v>2700</v>
      </c>
      <c r="M946" s="1">
        <v>30</v>
      </c>
      <c r="N946" s="1" t="s">
        <v>958</v>
      </c>
    </row>
    <row r="947" spans="1:14" x14ac:dyDescent="0.35">
      <c r="A947">
        <v>946</v>
      </c>
      <c r="B947">
        <v>258</v>
      </c>
      <c r="C947">
        <v>3</v>
      </c>
      <c r="D947">
        <v>2</v>
      </c>
      <c r="E947">
        <v>11</v>
      </c>
      <c r="F947" s="1">
        <v>849.99</v>
      </c>
      <c r="G947">
        <v>5</v>
      </c>
      <c r="H947" s="1">
        <v>467.49</v>
      </c>
      <c r="I947" s="1">
        <v>9349.89</v>
      </c>
      <c r="J947" s="1">
        <v>8882.4</v>
      </c>
      <c r="K947" s="1">
        <v>6544.89</v>
      </c>
      <c r="L947" s="1">
        <v>2337.5100000000002</v>
      </c>
      <c r="M947" s="1">
        <v>26.32</v>
      </c>
      <c r="N947" s="1" t="s">
        <v>959</v>
      </c>
    </row>
    <row r="948" spans="1:14" x14ac:dyDescent="0.35">
      <c r="A948">
        <v>947</v>
      </c>
      <c r="B948">
        <v>98</v>
      </c>
      <c r="C948">
        <v>3</v>
      </c>
      <c r="D948">
        <v>4</v>
      </c>
      <c r="E948">
        <v>36</v>
      </c>
      <c r="F948" s="1">
        <v>849.99</v>
      </c>
      <c r="G948">
        <v>0</v>
      </c>
      <c r="H948" s="1">
        <v>0</v>
      </c>
      <c r="I948" s="1">
        <v>30599.64</v>
      </c>
      <c r="J948" s="1">
        <v>30599.64</v>
      </c>
      <c r="K948" s="1">
        <v>21419.64</v>
      </c>
      <c r="L948" s="1">
        <v>9180</v>
      </c>
      <c r="M948" s="1">
        <v>30</v>
      </c>
      <c r="N948" s="1" t="s">
        <v>960</v>
      </c>
    </row>
    <row r="949" spans="1:14" x14ac:dyDescent="0.35">
      <c r="A949">
        <v>948</v>
      </c>
      <c r="B949">
        <v>407</v>
      </c>
      <c r="C949">
        <v>3</v>
      </c>
      <c r="D949">
        <v>1</v>
      </c>
      <c r="E949">
        <v>17</v>
      </c>
      <c r="F949" s="1">
        <v>849.99</v>
      </c>
      <c r="G949">
        <v>10</v>
      </c>
      <c r="H949" s="1">
        <v>1444.98</v>
      </c>
      <c r="I949" s="1">
        <v>14449.83</v>
      </c>
      <c r="J949" s="1">
        <v>13004.85</v>
      </c>
      <c r="K949" s="1">
        <v>10114.83</v>
      </c>
      <c r="L949" s="1">
        <v>2890.02</v>
      </c>
      <c r="M949" s="1">
        <v>22.22</v>
      </c>
      <c r="N949" s="1" t="s">
        <v>961</v>
      </c>
    </row>
    <row r="950" spans="1:14" x14ac:dyDescent="0.35">
      <c r="A950">
        <v>949</v>
      </c>
      <c r="B950">
        <v>87</v>
      </c>
      <c r="C950">
        <v>13</v>
      </c>
      <c r="D950">
        <v>3</v>
      </c>
      <c r="E950">
        <v>4</v>
      </c>
      <c r="F950" s="1">
        <v>3299.99</v>
      </c>
      <c r="G950">
        <v>0</v>
      </c>
      <c r="H950" s="1">
        <v>0</v>
      </c>
      <c r="I950" s="1">
        <v>13199.96</v>
      </c>
      <c r="J950" s="1">
        <v>13199.96</v>
      </c>
      <c r="K950" s="1">
        <v>8579.9599999999991</v>
      </c>
      <c r="L950" s="1">
        <v>4620</v>
      </c>
      <c r="M950" s="1">
        <v>35</v>
      </c>
      <c r="N950" s="1" t="s">
        <v>962</v>
      </c>
    </row>
    <row r="951" spans="1:14" x14ac:dyDescent="0.35">
      <c r="A951">
        <v>950</v>
      </c>
      <c r="B951">
        <v>291</v>
      </c>
      <c r="C951">
        <v>15</v>
      </c>
      <c r="D951">
        <v>2</v>
      </c>
      <c r="E951">
        <v>17</v>
      </c>
      <c r="F951" s="1">
        <v>429.99</v>
      </c>
      <c r="G951">
        <v>10</v>
      </c>
      <c r="H951" s="1">
        <v>730.98</v>
      </c>
      <c r="I951" s="1">
        <v>7309.83</v>
      </c>
      <c r="J951" s="1">
        <v>6578.85</v>
      </c>
      <c r="K951" s="1">
        <v>5116.83</v>
      </c>
      <c r="L951" s="1">
        <v>1462.02</v>
      </c>
      <c r="M951" s="1">
        <v>22.22</v>
      </c>
      <c r="N951" s="1" t="s">
        <v>963</v>
      </c>
    </row>
    <row r="952" spans="1:14" x14ac:dyDescent="0.35">
      <c r="A952">
        <v>951</v>
      </c>
      <c r="B952">
        <v>175</v>
      </c>
      <c r="C952">
        <v>1</v>
      </c>
      <c r="D952">
        <v>1</v>
      </c>
      <c r="E952">
        <v>43</v>
      </c>
      <c r="F952" s="1">
        <v>1299.99</v>
      </c>
      <c r="G952">
        <v>0</v>
      </c>
      <c r="H952" s="1">
        <v>0</v>
      </c>
      <c r="I952" s="1">
        <v>55899.57</v>
      </c>
      <c r="J952" s="1">
        <v>55899.57</v>
      </c>
      <c r="K952" s="1">
        <v>38699.57</v>
      </c>
      <c r="L952" s="1">
        <v>17200</v>
      </c>
      <c r="M952" s="1">
        <v>30.77</v>
      </c>
      <c r="N952" s="1" t="s">
        <v>964</v>
      </c>
    </row>
    <row r="953" spans="1:14" x14ac:dyDescent="0.35">
      <c r="A953">
        <v>952</v>
      </c>
      <c r="B953">
        <v>488</v>
      </c>
      <c r="C953">
        <v>15</v>
      </c>
      <c r="D953">
        <v>5</v>
      </c>
      <c r="E953">
        <v>35</v>
      </c>
      <c r="F953" s="1">
        <v>429.99</v>
      </c>
      <c r="G953">
        <v>10</v>
      </c>
      <c r="H953" s="1">
        <v>1504.96</v>
      </c>
      <c r="I953" s="1">
        <v>15049.65</v>
      </c>
      <c r="J953" s="1">
        <v>13544.69</v>
      </c>
      <c r="K953" s="1">
        <v>10534.65</v>
      </c>
      <c r="L953" s="1">
        <v>3010.04</v>
      </c>
      <c r="M953" s="1">
        <v>22.22</v>
      </c>
      <c r="N953" s="1" t="s">
        <v>965</v>
      </c>
    </row>
    <row r="954" spans="1:14" x14ac:dyDescent="0.35">
      <c r="A954">
        <v>953</v>
      </c>
      <c r="B954">
        <v>139</v>
      </c>
      <c r="C954">
        <v>6</v>
      </c>
      <c r="D954">
        <v>5</v>
      </c>
      <c r="E954">
        <v>39</v>
      </c>
      <c r="F954" s="1">
        <v>999.99</v>
      </c>
      <c r="G954">
        <v>5</v>
      </c>
      <c r="H954" s="1">
        <v>1949.98</v>
      </c>
      <c r="I954" s="1">
        <v>38999.61</v>
      </c>
      <c r="J954" s="1">
        <v>37049.629999999997</v>
      </c>
      <c r="K954" s="1">
        <v>27299.61</v>
      </c>
      <c r="L954" s="1">
        <v>9750.02</v>
      </c>
      <c r="M954" s="1">
        <v>26.32</v>
      </c>
      <c r="N954" s="1" t="s">
        <v>966</v>
      </c>
    </row>
    <row r="955" spans="1:14" x14ac:dyDescent="0.35">
      <c r="A955">
        <v>954</v>
      </c>
      <c r="B955">
        <v>652</v>
      </c>
      <c r="C955">
        <v>14</v>
      </c>
      <c r="D955">
        <v>5</v>
      </c>
      <c r="E955">
        <v>10</v>
      </c>
      <c r="F955" s="1">
        <v>1299.99</v>
      </c>
      <c r="G955">
        <v>0</v>
      </c>
      <c r="H955" s="1">
        <v>0</v>
      </c>
      <c r="I955" s="1">
        <v>12999.9</v>
      </c>
      <c r="J955" s="1">
        <v>12999.9</v>
      </c>
      <c r="K955" s="1">
        <v>8449.9</v>
      </c>
      <c r="L955" s="1">
        <v>4550</v>
      </c>
      <c r="M955" s="1">
        <v>35</v>
      </c>
      <c r="N955" s="1" t="s">
        <v>967</v>
      </c>
    </row>
    <row r="956" spans="1:14" x14ac:dyDescent="0.35">
      <c r="A956">
        <v>955</v>
      </c>
      <c r="B956">
        <v>553</v>
      </c>
      <c r="C956">
        <v>8</v>
      </c>
      <c r="D956">
        <v>1</v>
      </c>
      <c r="E956">
        <v>15</v>
      </c>
      <c r="F956" s="1">
        <v>899.99</v>
      </c>
      <c r="G956">
        <v>0</v>
      </c>
      <c r="H956" s="1">
        <v>0</v>
      </c>
      <c r="I956" s="1">
        <v>13499.85</v>
      </c>
      <c r="J956" s="1">
        <v>13499.85</v>
      </c>
      <c r="K956" s="1">
        <v>9449.85</v>
      </c>
      <c r="L956" s="1">
        <v>4050</v>
      </c>
      <c r="M956" s="1">
        <v>30</v>
      </c>
      <c r="N956" s="1" t="s">
        <v>968</v>
      </c>
    </row>
    <row r="957" spans="1:14" x14ac:dyDescent="0.35">
      <c r="A957">
        <v>956</v>
      </c>
      <c r="B957">
        <v>423</v>
      </c>
      <c r="C957">
        <v>9</v>
      </c>
      <c r="D957">
        <v>2</v>
      </c>
      <c r="E957">
        <v>10</v>
      </c>
      <c r="F957" s="1">
        <v>219.99</v>
      </c>
      <c r="G957">
        <v>0</v>
      </c>
      <c r="H957" s="1">
        <v>0</v>
      </c>
      <c r="I957" s="1">
        <v>2199.9</v>
      </c>
      <c r="J957" s="1">
        <v>2199.9</v>
      </c>
      <c r="K957" s="1">
        <v>1539.9</v>
      </c>
      <c r="L957" s="1">
        <v>660</v>
      </c>
      <c r="M957" s="1">
        <v>30</v>
      </c>
      <c r="N957" s="1" t="s">
        <v>969</v>
      </c>
    </row>
    <row r="958" spans="1:14" x14ac:dyDescent="0.35">
      <c r="A958">
        <v>957</v>
      </c>
      <c r="B958">
        <v>536</v>
      </c>
      <c r="C958">
        <v>5</v>
      </c>
      <c r="D958">
        <v>3</v>
      </c>
      <c r="E958">
        <v>19</v>
      </c>
      <c r="F958" s="1">
        <v>1919.99</v>
      </c>
      <c r="G958">
        <v>5</v>
      </c>
      <c r="H958" s="1">
        <v>1823.99</v>
      </c>
      <c r="I958" s="1">
        <v>36479.81</v>
      </c>
      <c r="J958" s="1">
        <v>34655.82</v>
      </c>
      <c r="K958" s="1">
        <v>25535.81</v>
      </c>
      <c r="L958" s="1">
        <v>9120.01</v>
      </c>
      <c r="M958" s="1">
        <v>26.32</v>
      </c>
      <c r="N958" s="1" t="s">
        <v>970</v>
      </c>
    </row>
    <row r="959" spans="1:14" x14ac:dyDescent="0.35">
      <c r="A959">
        <v>958</v>
      </c>
      <c r="B959">
        <v>9</v>
      </c>
      <c r="C959">
        <v>16</v>
      </c>
      <c r="D959">
        <v>4</v>
      </c>
      <c r="E959">
        <v>39</v>
      </c>
      <c r="F959" s="1">
        <v>229.99</v>
      </c>
      <c r="G959">
        <v>0</v>
      </c>
      <c r="H959" s="1">
        <v>0</v>
      </c>
      <c r="I959" s="1">
        <v>8969.61</v>
      </c>
      <c r="J959" s="1">
        <v>8969.61</v>
      </c>
      <c r="K959" s="1">
        <v>6278.61</v>
      </c>
      <c r="L959" s="1">
        <v>2691</v>
      </c>
      <c r="M959" s="1">
        <v>30</v>
      </c>
      <c r="N959" s="1" t="s">
        <v>971</v>
      </c>
    </row>
    <row r="960" spans="1:14" x14ac:dyDescent="0.35">
      <c r="A960">
        <v>959</v>
      </c>
      <c r="B960">
        <v>441</v>
      </c>
      <c r="C960">
        <v>10</v>
      </c>
      <c r="D960">
        <v>5</v>
      </c>
      <c r="E960">
        <v>4</v>
      </c>
      <c r="F960" s="1">
        <v>3299.99</v>
      </c>
      <c r="G960">
        <v>0</v>
      </c>
      <c r="H960" s="1">
        <v>0</v>
      </c>
      <c r="I960" s="1">
        <v>13199.96</v>
      </c>
      <c r="J960" s="1">
        <v>13199.96</v>
      </c>
      <c r="K960" s="1">
        <v>8579.9599999999991</v>
      </c>
      <c r="L960" s="1">
        <v>4620</v>
      </c>
      <c r="M960" s="1">
        <v>35</v>
      </c>
      <c r="N960" s="1" t="s">
        <v>972</v>
      </c>
    </row>
    <row r="961" spans="1:14" x14ac:dyDescent="0.35">
      <c r="A961">
        <v>960</v>
      </c>
      <c r="B961">
        <v>383</v>
      </c>
      <c r="C961">
        <v>7</v>
      </c>
      <c r="D961">
        <v>4</v>
      </c>
      <c r="E961">
        <v>29</v>
      </c>
      <c r="F961" s="1">
        <v>1319.99</v>
      </c>
      <c r="G961">
        <v>15</v>
      </c>
      <c r="H961" s="1">
        <v>5741.96</v>
      </c>
      <c r="I961" s="1">
        <v>38279.71</v>
      </c>
      <c r="J961" s="1">
        <v>32537.75</v>
      </c>
      <c r="K961" s="1">
        <v>26795.71</v>
      </c>
      <c r="L961" s="1">
        <v>5742.04</v>
      </c>
      <c r="M961" s="1">
        <v>17.649999999999999</v>
      </c>
      <c r="N961" s="1" t="s">
        <v>973</v>
      </c>
    </row>
    <row r="962" spans="1:14" x14ac:dyDescent="0.35">
      <c r="A962">
        <v>961</v>
      </c>
      <c r="B962">
        <v>405</v>
      </c>
      <c r="C962">
        <v>8</v>
      </c>
      <c r="D962">
        <v>2</v>
      </c>
      <c r="E962">
        <v>23</v>
      </c>
      <c r="F962" s="1">
        <v>899.99</v>
      </c>
      <c r="G962">
        <v>5</v>
      </c>
      <c r="H962" s="1">
        <v>1034.99</v>
      </c>
      <c r="I962" s="1">
        <v>20699.77</v>
      </c>
      <c r="J962" s="1">
        <v>19664.78</v>
      </c>
      <c r="K962" s="1">
        <v>14489.77</v>
      </c>
      <c r="L962" s="1">
        <v>5175.01</v>
      </c>
      <c r="M962" s="1">
        <v>26.32</v>
      </c>
      <c r="N962" s="1" t="s">
        <v>974</v>
      </c>
    </row>
    <row r="963" spans="1:14" x14ac:dyDescent="0.35">
      <c r="A963">
        <v>962</v>
      </c>
      <c r="B963">
        <v>388</v>
      </c>
      <c r="C963">
        <v>8</v>
      </c>
      <c r="D963">
        <v>3</v>
      </c>
      <c r="E963">
        <v>3</v>
      </c>
      <c r="F963" s="1">
        <v>899.99</v>
      </c>
      <c r="G963">
        <v>10</v>
      </c>
      <c r="H963" s="1">
        <v>270</v>
      </c>
      <c r="I963" s="1">
        <v>2699.97</v>
      </c>
      <c r="J963" s="1">
        <v>2429.9699999999998</v>
      </c>
      <c r="K963" s="1">
        <v>1889.97</v>
      </c>
      <c r="L963" s="1">
        <v>540</v>
      </c>
      <c r="M963" s="1">
        <v>22.22</v>
      </c>
      <c r="N963" s="1" t="s">
        <v>975</v>
      </c>
    </row>
    <row r="964" spans="1:14" x14ac:dyDescent="0.35">
      <c r="A964">
        <v>963</v>
      </c>
      <c r="B964">
        <v>246</v>
      </c>
      <c r="C964">
        <v>9</v>
      </c>
      <c r="D964">
        <v>3</v>
      </c>
      <c r="E964">
        <v>21</v>
      </c>
      <c r="F964" s="1">
        <v>219.99</v>
      </c>
      <c r="G964">
        <v>10</v>
      </c>
      <c r="H964" s="1">
        <v>461.98</v>
      </c>
      <c r="I964" s="1">
        <v>4619.79</v>
      </c>
      <c r="J964" s="1">
        <v>4157.8100000000004</v>
      </c>
      <c r="K964" s="1">
        <v>3233.79</v>
      </c>
      <c r="L964" s="1">
        <v>924.02</v>
      </c>
      <c r="M964" s="1">
        <v>22.22</v>
      </c>
      <c r="N964" s="1" t="s">
        <v>976</v>
      </c>
    </row>
    <row r="965" spans="1:14" x14ac:dyDescent="0.35">
      <c r="A965">
        <v>964</v>
      </c>
      <c r="B965">
        <v>276</v>
      </c>
      <c r="C965">
        <v>14</v>
      </c>
      <c r="D965">
        <v>2</v>
      </c>
      <c r="E965">
        <v>3</v>
      </c>
      <c r="F965" s="1">
        <v>1299.99</v>
      </c>
      <c r="G965">
        <v>0</v>
      </c>
      <c r="H965" s="1">
        <v>0</v>
      </c>
      <c r="I965" s="1">
        <v>3899.97</v>
      </c>
      <c r="J965" s="1">
        <v>3899.97</v>
      </c>
      <c r="K965" s="1">
        <v>2534.9699999999998</v>
      </c>
      <c r="L965" s="1">
        <v>1365</v>
      </c>
      <c r="M965" s="1">
        <v>35</v>
      </c>
      <c r="N965" s="1" t="s">
        <v>977</v>
      </c>
    </row>
    <row r="966" spans="1:14" x14ac:dyDescent="0.35">
      <c r="A966">
        <v>965</v>
      </c>
      <c r="B966">
        <v>297</v>
      </c>
      <c r="C966">
        <v>4</v>
      </c>
      <c r="D966">
        <v>4</v>
      </c>
      <c r="E966">
        <v>58</v>
      </c>
      <c r="F966" s="1">
        <v>699.99</v>
      </c>
      <c r="G966">
        <v>0</v>
      </c>
      <c r="H966" s="1">
        <v>0</v>
      </c>
      <c r="I966" s="1">
        <v>40599.42</v>
      </c>
      <c r="J966" s="1">
        <v>40599.42</v>
      </c>
      <c r="K966" s="1">
        <v>28419.42</v>
      </c>
      <c r="L966" s="1">
        <v>12180</v>
      </c>
      <c r="M966" s="1">
        <v>30</v>
      </c>
      <c r="N966" s="1" t="s">
        <v>978</v>
      </c>
    </row>
    <row r="967" spans="1:14" x14ac:dyDescent="0.35">
      <c r="A967">
        <v>966</v>
      </c>
      <c r="B967">
        <v>638</v>
      </c>
      <c r="C967">
        <v>16</v>
      </c>
      <c r="D967">
        <v>2</v>
      </c>
      <c r="E967">
        <v>42</v>
      </c>
      <c r="F967" s="1">
        <v>229.99</v>
      </c>
      <c r="G967">
        <v>0</v>
      </c>
      <c r="H967" s="1">
        <v>0</v>
      </c>
      <c r="I967" s="1">
        <v>9659.58</v>
      </c>
      <c r="J967" s="1">
        <v>9659.58</v>
      </c>
      <c r="K967" s="1">
        <v>6761.58</v>
      </c>
      <c r="L967" s="1">
        <v>2898</v>
      </c>
      <c r="M967" s="1">
        <v>30</v>
      </c>
      <c r="N967" s="1" t="s">
        <v>979</v>
      </c>
    </row>
    <row r="968" spans="1:14" x14ac:dyDescent="0.35">
      <c r="A968">
        <v>967</v>
      </c>
      <c r="B968">
        <v>51</v>
      </c>
      <c r="C968">
        <v>1</v>
      </c>
      <c r="D968">
        <v>2</v>
      </c>
      <c r="E968">
        <v>7</v>
      </c>
      <c r="F968" s="1">
        <v>1299.99</v>
      </c>
      <c r="G968">
        <v>0</v>
      </c>
      <c r="H968" s="1">
        <v>0</v>
      </c>
      <c r="I968" s="1">
        <v>9099.93</v>
      </c>
      <c r="J968" s="1">
        <v>9099.93</v>
      </c>
      <c r="K968" s="1">
        <v>6299.93</v>
      </c>
      <c r="L968" s="1">
        <v>2800</v>
      </c>
      <c r="M968" s="1">
        <v>30.77</v>
      </c>
      <c r="N968" s="1" t="s">
        <v>980</v>
      </c>
    </row>
    <row r="969" spans="1:14" x14ac:dyDescent="0.35">
      <c r="A969">
        <v>968</v>
      </c>
      <c r="B969">
        <v>129</v>
      </c>
      <c r="C969">
        <v>15</v>
      </c>
      <c r="D969">
        <v>1</v>
      </c>
      <c r="E969">
        <v>30</v>
      </c>
      <c r="F969" s="1">
        <v>429.99</v>
      </c>
      <c r="G969">
        <v>0</v>
      </c>
      <c r="H969" s="1">
        <v>0</v>
      </c>
      <c r="I969" s="1">
        <v>12899.7</v>
      </c>
      <c r="J969" s="1">
        <v>12899.7</v>
      </c>
      <c r="K969" s="1">
        <v>9029.7000000000007</v>
      </c>
      <c r="L969" s="1">
        <v>3870</v>
      </c>
      <c r="M969" s="1">
        <v>30</v>
      </c>
      <c r="N969" s="1" t="s">
        <v>981</v>
      </c>
    </row>
    <row r="970" spans="1:14" x14ac:dyDescent="0.35">
      <c r="A970">
        <v>969</v>
      </c>
      <c r="B970">
        <v>16</v>
      </c>
      <c r="C970">
        <v>16</v>
      </c>
      <c r="D970">
        <v>2</v>
      </c>
      <c r="E970">
        <v>44</v>
      </c>
      <c r="F970" s="1">
        <v>229.99</v>
      </c>
      <c r="G970">
        <v>10</v>
      </c>
      <c r="H970" s="1">
        <v>1011.96</v>
      </c>
      <c r="I970" s="1">
        <v>10119.56</v>
      </c>
      <c r="J970" s="1">
        <v>9107.6</v>
      </c>
      <c r="K970" s="1">
        <v>7083.56</v>
      </c>
      <c r="L970" s="1">
        <v>2024.04</v>
      </c>
      <c r="M970" s="1">
        <v>22.22</v>
      </c>
      <c r="N970" s="1" t="s">
        <v>982</v>
      </c>
    </row>
    <row r="971" spans="1:14" x14ac:dyDescent="0.35">
      <c r="A971">
        <v>970</v>
      </c>
      <c r="B971">
        <v>511</v>
      </c>
      <c r="C971">
        <v>12</v>
      </c>
      <c r="D971">
        <v>4</v>
      </c>
      <c r="E971">
        <v>12</v>
      </c>
      <c r="F971" s="1">
        <v>649.99</v>
      </c>
      <c r="G971">
        <v>0</v>
      </c>
      <c r="H971" s="1">
        <v>0</v>
      </c>
      <c r="I971" s="1">
        <v>7799.88</v>
      </c>
      <c r="J971" s="1">
        <v>7799.88</v>
      </c>
      <c r="K971" s="1">
        <v>5069.88</v>
      </c>
      <c r="L971" s="1">
        <v>2730</v>
      </c>
      <c r="M971" s="1">
        <v>35</v>
      </c>
      <c r="N971" s="1" t="s">
        <v>983</v>
      </c>
    </row>
    <row r="972" spans="1:14" x14ac:dyDescent="0.35">
      <c r="A972">
        <v>971</v>
      </c>
      <c r="B972">
        <v>83</v>
      </c>
      <c r="C972">
        <v>5</v>
      </c>
      <c r="D972">
        <v>1</v>
      </c>
      <c r="E972">
        <v>18</v>
      </c>
      <c r="F972" s="1">
        <v>1919.99</v>
      </c>
      <c r="G972">
        <v>5</v>
      </c>
      <c r="H972" s="1">
        <v>1727.99</v>
      </c>
      <c r="I972" s="1">
        <v>34559.82</v>
      </c>
      <c r="J972" s="1">
        <v>32831.83</v>
      </c>
      <c r="K972" s="1">
        <v>24191.82</v>
      </c>
      <c r="L972" s="1">
        <v>8640.01</v>
      </c>
      <c r="M972" s="1">
        <v>26.32</v>
      </c>
      <c r="N972" s="1" t="s">
        <v>984</v>
      </c>
    </row>
    <row r="973" spans="1:14" x14ac:dyDescent="0.35">
      <c r="A973">
        <v>972</v>
      </c>
      <c r="B973">
        <v>557</v>
      </c>
      <c r="C973">
        <v>16</v>
      </c>
      <c r="D973">
        <v>2</v>
      </c>
      <c r="E973">
        <v>25</v>
      </c>
      <c r="F973" s="1">
        <v>229.99</v>
      </c>
      <c r="G973">
        <v>0</v>
      </c>
      <c r="H973" s="1">
        <v>0</v>
      </c>
      <c r="I973" s="1">
        <v>5749.75</v>
      </c>
      <c r="J973" s="1">
        <v>5749.75</v>
      </c>
      <c r="K973" s="1">
        <v>4024.75</v>
      </c>
      <c r="L973" s="1">
        <v>1725</v>
      </c>
      <c r="M973" s="1">
        <v>30</v>
      </c>
      <c r="N973" s="1" t="s">
        <v>985</v>
      </c>
    </row>
    <row r="974" spans="1:14" x14ac:dyDescent="0.35">
      <c r="A974">
        <v>973</v>
      </c>
      <c r="B974">
        <v>391</v>
      </c>
      <c r="C974">
        <v>1</v>
      </c>
      <c r="D974">
        <v>1</v>
      </c>
      <c r="E974">
        <v>50</v>
      </c>
      <c r="F974" s="1">
        <v>1299.99</v>
      </c>
      <c r="G974">
        <v>20</v>
      </c>
      <c r="H974" s="1">
        <v>12999.9</v>
      </c>
      <c r="I974" s="1">
        <v>64999.5</v>
      </c>
      <c r="J974" s="1">
        <v>51999.6</v>
      </c>
      <c r="K974" s="1">
        <v>44999.5</v>
      </c>
      <c r="L974" s="1">
        <v>7000.1</v>
      </c>
      <c r="M974" s="1">
        <v>13.46</v>
      </c>
      <c r="N974" s="1" t="s">
        <v>986</v>
      </c>
    </row>
    <row r="975" spans="1:14" x14ac:dyDescent="0.35">
      <c r="A975">
        <v>974</v>
      </c>
      <c r="B975">
        <v>395</v>
      </c>
      <c r="C975">
        <v>15</v>
      </c>
      <c r="D975">
        <v>2</v>
      </c>
      <c r="E975">
        <v>5</v>
      </c>
      <c r="F975" s="1">
        <v>429.99</v>
      </c>
      <c r="G975">
        <v>0</v>
      </c>
      <c r="H975" s="1">
        <v>0</v>
      </c>
      <c r="I975" s="1">
        <v>2149.9499999999998</v>
      </c>
      <c r="J975" s="1">
        <v>2149.9499999999998</v>
      </c>
      <c r="K975" s="1">
        <v>1504.95</v>
      </c>
      <c r="L975" s="1">
        <v>645</v>
      </c>
      <c r="M975" s="1">
        <v>30</v>
      </c>
      <c r="N975" s="1" t="s">
        <v>987</v>
      </c>
    </row>
    <row r="976" spans="1:14" x14ac:dyDescent="0.35">
      <c r="A976">
        <v>975</v>
      </c>
      <c r="B976">
        <v>97</v>
      </c>
      <c r="C976">
        <v>7</v>
      </c>
      <c r="D976">
        <v>4</v>
      </c>
      <c r="E976">
        <v>13</v>
      </c>
      <c r="F976" s="1">
        <v>1319.99</v>
      </c>
      <c r="G976">
        <v>0</v>
      </c>
      <c r="H976" s="1">
        <v>0</v>
      </c>
      <c r="I976" s="1">
        <v>17159.87</v>
      </c>
      <c r="J976" s="1">
        <v>17159.87</v>
      </c>
      <c r="K976" s="1">
        <v>12011.87</v>
      </c>
      <c r="L976" s="1">
        <v>5148</v>
      </c>
      <c r="M976" s="1">
        <v>30</v>
      </c>
      <c r="N976" s="1" t="s">
        <v>988</v>
      </c>
    </row>
    <row r="977" spans="1:14" x14ac:dyDescent="0.35">
      <c r="A977">
        <v>976</v>
      </c>
      <c r="B977">
        <v>163</v>
      </c>
      <c r="C977">
        <v>2</v>
      </c>
      <c r="D977">
        <v>5</v>
      </c>
      <c r="E977">
        <v>34</v>
      </c>
      <c r="F977" s="1">
        <v>1199.99</v>
      </c>
      <c r="G977">
        <v>0</v>
      </c>
      <c r="H977" s="1">
        <v>0</v>
      </c>
      <c r="I977" s="1">
        <v>40799.660000000003</v>
      </c>
      <c r="J977" s="1">
        <v>40799.660000000003</v>
      </c>
      <c r="K977" s="1">
        <v>28559.66</v>
      </c>
      <c r="L977" s="1">
        <v>12240</v>
      </c>
      <c r="M977" s="1">
        <v>30</v>
      </c>
      <c r="N977" s="1" t="s">
        <v>989</v>
      </c>
    </row>
    <row r="978" spans="1:14" x14ac:dyDescent="0.35">
      <c r="A978">
        <v>977</v>
      </c>
      <c r="B978">
        <v>493</v>
      </c>
      <c r="C978">
        <v>10</v>
      </c>
      <c r="D978">
        <v>2</v>
      </c>
      <c r="E978">
        <v>6</v>
      </c>
      <c r="F978" s="1">
        <v>3299.99</v>
      </c>
      <c r="G978">
        <v>0</v>
      </c>
      <c r="H978" s="1">
        <v>0</v>
      </c>
      <c r="I978" s="1">
        <v>19799.939999999999</v>
      </c>
      <c r="J978" s="1">
        <v>19799.939999999999</v>
      </c>
      <c r="K978" s="1">
        <v>12869.94</v>
      </c>
      <c r="L978" s="1">
        <v>6930</v>
      </c>
      <c r="M978" s="1">
        <v>35</v>
      </c>
      <c r="N978" s="1" t="s">
        <v>990</v>
      </c>
    </row>
    <row r="979" spans="1:14" x14ac:dyDescent="0.35">
      <c r="A979">
        <v>978</v>
      </c>
      <c r="B979">
        <v>224</v>
      </c>
      <c r="C979">
        <v>4</v>
      </c>
      <c r="D979">
        <v>2</v>
      </c>
      <c r="E979">
        <v>41</v>
      </c>
      <c r="F979" s="1">
        <v>699.99</v>
      </c>
      <c r="G979">
        <v>5</v>
      </c>
      <c r="H979" s="1">
        <v>1434.98</v>
      </c>
      <c r="I979" s="1">
        <v>28699.59</v>
      </c>
      <c r="J979" s="1">
        <v>27264.61</v>
      </c>
      <c r="K979" s="1">
        <v>20089.59</v>
      </c>
      <c r="L979" s="1">
        <v>7175.02</v>
      </c>
      <c r="M979" s="1">
        <v>26.32</v>
      </c>
      <c r="N979" s="1" t="s">
        <v>991</v>
      </c>
    </row>
    <row r="980" spans="1:14" x14ac:dyDescent="0.35">
      <c r="A980">
        <v>979</v>
      </c>
      <c r="B980">
        <v>16</v>
      </c>
      <c r="C980">
        <v>6</v>
      </c>
      <c r="D980">
        <v>3</v>
      </c>
      <c r="E980">
        <v>38</v>
      </c>
      <c r="F980" s="1">
        <v>999.99</v>
      </c>
      <c r="G980">
        <v>0</v>
      </c>
      <c r="H980" s="1">
        <v>0</v>
      </c>
      <c r="I980" s="1">
        <v>37999.620000000003</v>
      </c>
      <c r="J980" s="1">
        <v>37999.620000000003</v>
      </c>
      <c r="K980" s="1">
        <v>26599.62</v>
      </c>
      <c r="L980" s="1">
        <v>11400</v>
      </c>
      <c r="M980" s="1">
        <v>30</v>
      </c>
      <c r="N980" s="1" t="s">
        <v>992</v>
      </c>
    </row>
    <row r="981" spans="1:14" x14ac:dyDescent="0.35">
      <c r="A981">
        <v>980</v>
      </c>
      <c r="B981">
        <v>249</v>
      </c>
      <c r="C981">
        <v>1</v>
      </c>
      <c r="D981">
        <v>1</v>
      </c>
      <c r="E981">
        <v>38</v>
      </c>
      <c r="F981" s="1">
        <v>1299.99</v>
      </c>
      <c r="G981">
        <v>5</v>
      </c>
      <c r="H981" s="1">
        <v>2469.98</v>
      </c>
      <c r="I981" s="1">
        <v>49399.62</v>
      </c>
      <c r="J981" s="1">
        <v>46929.64</v>
      </c>
      <c r="K981" s="1">
        <v>34199.620000000003</v>
      </c>
      <c r="L981" s="1">
        <v>12730.02</v>
      </c>
      <c r="M981" s="1">
        <v>27.13</v>
      </c>
      <c r="N981" s="1" t="s">
        <v>993</v>
      </c>
    </row>
    <row r="982" spans="1:14" x14ac:dyDescent="0.35">
      <c r="A982">
        <v>981</v>
      </c>
      <c r="B982">
        <v>611</v>
      </c>
      <c r="C982">
        <v>5</v>
      </c>
      <c r="D982">
        <v>3</v>
      </c>
      <c r="E982">
        <v>50</v>
      </c>
      <c r="F982" s="1">
        <v>1919.99</v>
      </c>
      <c r="G982">
        <v>0</v>
      </c>
      <c r="H982" s="1">
        <v>0</v>
      </c>
      <c r="I982" s="1">
        <v>95999.5</v>
      </c>
      <c r="J982" s="1">
        <v>95999.5</v>
      </c>
      <c r="K982" s="1">
        <v>67199.5</v>
      </c>
      <c r="L982" s="1">
        <v>28800</v>
      </c>
      <c r="M982" s="1">
        <v>30</v>
      </c>
      <c r="N982" s="1" t="s">
        <v>994</v>
      </c>
    </row>
    <row r="983" spans="1:14" x14ac:dyDescent="0.35">
      <c r="A983">
        <v>982</v>
      </c>
      <c r="B983">
        <v>162</v>
      </c>
      <c r="C983">
        <v>16</v>
      </c>
      <c r="D983">
        <v>1</v>
      </c>
      <c r="E983">
        <v>80</v>
      </c>
      <c r="F983" s="1">
        <v>229.99</v>
      </c>
      <c r="G983">
        <v>0</v>
      </c>
      <c r="H983" s="1">
        <v>0</v>
      </c>
      <c r="I983" s="1">
        <v>18399.2</v>
      </c>
      <c r="J983" s="1">
        <v>18399.2</v>
      </c>
      <c r="K983" s="1">
        <v>12879.2</v>
      </c>
      <c r="L983" s="1">
        <v>5520</v>
      </c>
      <c r="M983" s="1">
        <v>30</v>
      </c>
      <c r="N983" s="1" t="s">
        <v>995</v>
      </c>
    </row>
    <row r="984" spans="1:14" x14ac:dyDescent="0.35">
      <c r="A984">
        <v>983</v>
      </c>
      <c r="B984">
        <v>641</v>
      </c>
      <c r="C984">
        <v>2</v>
      </c>
      <c r="D984">
        <v>1</v>
      </c>
      <c r="E984">
        <v>46</v>
      </c>
      <c r="F984" s="1">
        <v>1199.99</v>
      </c>
      <c r="G984">
        <v>0</v>
      </c>
      <c r="H984" s="1">
        <v>0</v>
      </c>
      <c r="I984" s="1">
        <v>55199.54</v>
      </c>
      <c r="J984" s="1">
        <v>55199.54</v>
      </c>
      <c r="K984" s="1">
        <v>38639.54</v>
      </c>
      <c r="L984" s="1">
        <v>16560</v>
      </c>
      <c r="M984" s="1">
        <v>30</v>
      </c>
      <c r="N984" s="1" t="s">
        <v>996</v>
      </c>
    </row>
    <row r="985" spans="1:14" x14ac:dyDescent="0.35">
      <c r="A985">
        <v>984</v>
      </c>
      <c r="B985">
        <v>550</v>
      </c>
      <c r="C985">
        <v>4</v>
      </c>
      <c r="D985">
        <v>2</v>
      </c>
      <c r="E985">
        <v>32</v>
      </c>
      <c r="F985" s="1">
        <v>699.99</v>
      </c>
      <c r="G985">
        <v>0</v>
      </c>
      <c r="H985" s="1">
        <v>0</v>
      </c>
      <c r="I985" s="1">
        <v>22399.68</v>
      </c>
      <c r="J985" s="1">
        <v>22399.68</v>
      </c>
      <c r="K985" s="1">
        <v>15679.68</v>
      </c>
      <c r="L985" s="1">
        <v>6720</v>
      </c>
      <c r="M985" s="1">
        <v>30</v>
      </c>
      <c r="N985" s="1" t="s">
        <v>997</v>
      </c>
    </row>
    <row r="986" spans="1:14" x14ac:dyDescent="0.35">
      <c r="A986">
        <v>985</v>
      </c>
      <c r="B986">
        <v>572</v>
      </c>
      <c r="C986">
        <v>12</v>
      </c>
      <c r="D986">
        <v>4</v>
      </c>
      <c r="E986">
        <v>12</v>
      </c>
      <c r="F986" s="1">
        <v>649.99</v>
      </c>
      <c r="G986">
        <v>0</v>
      </c>
      <c r="H986" s="1">
        <v>0</v>
      </c>
      <c r="I986" s="1">
        <v>7799.88</v>
      </c>
      <c r="J986" s="1">
        <v>7799.88</v>
      </c>
      <c r="K986" s="1">
        <v>5069.88</v>
      </c>
      <c r="L986" s="1">
        <v>2730</v>
      </c>
      <c r="M986" s="1">
        <v>35</v>
      </c>
      <c r="N986" s="1" t="s">
        <v>998</v>
      </c>
    </row>
    <row r="987" spans="1:14" x14ac:dyDescent="0.35">
      <c r="A987">
        <v>986</v>
      </c>
      <c r="B987">
        <v>706</v>
      </c>
      <c r="C987">
        <v>13</v>
      </c>
      <c r="D987">
        <v>3</v>
      </c>
      <c r="E987">
        <v>5</v>
      </c>
      <c r="F987" s="1">
        <v>3299.99</v>
      </c>
      <c r="G987">
        <v>5</v>
      </c>
      <c r="H987" s="1">
        <v>825</v>
      </c>
      <c r="I987" s="1">
        <v>16499.95</v>
      </c>
      <c r="J987" s="1">
        <v>15674.95</v>
      </c>
      <c r="K987" s="1">
        <v>10724.95</v>
      </c>
      <c r="L987" s="1">
        <v>4950</v>
      </c>
      <c r="M987" s="1">
        <v>31.58</v>
      </c>
      <c r="N987" s="1" t="s">
        <v>999</v>
      </c>
    </row>
    <row r="988" spans="1:14" x14ac:dyDescent="0.35">
      <c r="A988">
        <v>987</v>
      </c>
      <c r="B988">
        <v>497</v>
      </c>
      <c r="C988">
        <v>15</v>
      </c>
      <c r="D988">
        <v>5</v>
      </c>
      <c r="E988">
        <v>38</v>
      </c>
      <c r="F988" s="1">
        <v>429.99</v>
      </c>
      <c r="G988">
        <v>10</v>
      </c>
      <c r="H988" s="1">
        <v>1633.96</v>
      </c>
      <c r="I988" s="1">
        <v>16339.62</v>
      </c>
      <c r="J988" s="1">
        <v>14705.66</v>
      </c>
      <c r="K988" s="1">
        <v>11437.62</v>
      </c>
      <c r="L988" s="1">
        <v>3268.04</v>
      </c>
      <c r="M988" s="1">
        <v>22.22</v>
      </c>
      <c r="N988" s="1" t="s">
        <v>1000</v>
      </c>
    </row>
    <row r="989" spans="1:14" x14ac:dyDescent="0.35">
      <c r="A989">
        <v>988</v>
      </c>
      <c r="B989">
        <v>502</v>
      </c>
      <c r="C989">
        <v>7</v>
      </c>
      <c r="D989">
        <v>5</v>
      </c>
      <c r="E989">
        <v>6</v>
      </c>
      <c r="F989" s="1">
        <v>1319.99</v>
      </c>
      <c r="G989">
        <v>10</v>
      </c>
      <c r="H989" s="1">
        <v>791.99</v>
      </c>
      <c r="I989" s="1">
        <v>7919.94</v>
      </c>
      <c r="J989" s="1">
        <v>7127.95</v>
      </c>
      <c r="K989" s="1">
        <v>5543.94</v>
      </c>
      <c r="L989" s="1">
        <v>1584.01</v>
      </c>
      <c r="M989" s="1">
        <v>22.22</v>
      </c>
      <c r="N989" s="1" t="s">
        <v>1001</v>
      </c>
    </row>
    <row r="990" spans="1:14" x14ac:dyDescent="0.35">
      <c r="A990">
        <v>989</v>
      </c>
      <c r="B990">
        <v>332</v>
      </c>
      <c r="C990">
        <v>15</v>
      </c>
      <c r="D990">
        <v>3</v>
      </c>
      <c r="E990">
        <v>112</v>
      </c>
      <c r="F990" s="1">
        <v>429.99</v>
      </c>
      <c r="G990">
        <v>25</v>
      </c>
      <c r="H990" s="1">
        <v>12039.72</v>
      </c>
      <c r="I990" s="1">
        <v>48158.879999999997</v>
      </c>
      <c r="J990" s="1">
        <v>36119.160000000003</v>
      </c>
      <c r="K990" s="1">
        <v>33710.879999999997</v>
      </c>
      <c r="L990" s="1">
        <v>2408.2800000000002</v>
      </c>
      <c r="M990" s="1">
        <v>6.67</v>
      </c>
      <c r="N990" s="1" t="s">
        <v>1002</v>
      </c>
    </row>
    <row r="991" spans="1:14" x14ac:dyDescent="0.35">
      <c r="A991">
        <v>990</v>
      </c>
      <c r="B991">
        <v>568</v>
      </c>
      <c r="C991">
        <v>6</v>
      </c>
      <c r="D991">
        <v>1</v>
      </c>
      <c r="E991">
        <v>34</v>
      </c>
      <c r="F991" s="1">
        <v>999.99</v>
      </c>
      <c r="G991">
        <v>0</v>
      </c>
      <c r="H991" s="1">
        <v>0</v>
      </c>
      <c r="I991" s="1">
        <v>33999.660000000003</v>
      </c>
      <c r="J991" s="1">
        <v>33999.660000000003</v>
      </c>
      <c r="K991" s="1">
        <v>23799.66</v>
      </c>
      <c r="L991" s="1">
        <v>10200</v>
      </c>
      <c r="M991" s="1">
        <v>30</v>
      </c>
      <c r="N991" s="1" t="s">
        <v>1003</v>
      </c>
    </row>
    <row r="992" spans="1:14" x14ac:dyDescent="0.35">
      <c r="A992">
        <v>991</v>
      </c>
      <c r="B992">
        <v>303</v>
      </c>
      <c r="C992">
        <v>9</v>
      </c>
      <c r="D992">
        <v>5</v>
      </c>
      <c r="E992">
        <v>24</v>
      </c>
      <c r="F992" s="1">
        <v>219.99</v>
      </c>
      <c r="G992">
        <v>5</v>
      </c>
      <c r="H992" s="1">
        <v>263.99</v>
      </c>
      <c r="I992" s="1">
        <v>5279.76</v>
      </c>
      <c r="J992" s="1">
        <v>5015.7700000000004</v>
      </c>
      <c r="K992" s="1">
        <v>3695.76</v>
      </c>
      <c r="L992" s="1">
        <v>1320.01</v>
      </c>
      <c r="M992" s="1">
        <v>26.32</v>
      </c>
      <c r="N992" s="1" t="s">
        <v>1004</v>
      </c>
    </row>
    <row r="993" spans="1:14" x14ac:dyDescent="0.35">
      <c r="A993">
        <v>992</v>
      </c>
      <c r="B993">
        <v>654</v>
      </c>
      <c r="C993">
        <v>13</v>
      </c>
      <c r="D993">
        <v>2</v>
      </c>
      <c r="E993">
        <v>1</v>
      </c>
      <c r="F993" s="1">
        <v>3299.99</v>
      </c>
      <c r="G993">
        <v>10</v>
      </c>
      <c r="H993" s="1">
        <v>330</v>
      </c>
      <c r="I993" s="1">
        <v>3299.99</v>
      </c>
      <c r="J993" s="1">
        <v>2969.99</v>
      </c>
      <c r="K993" s="1">
        <v>2144.9899999999998</v>
      </c>
      <c r="L993" s="1">
        <v>825</v>
      </c>
      <c r="M993" s="1">
        <v>27.78</v>
      </c>
      <c r="N993" s="1" t="s">
        <v>1005</v>
      </c>
    </row>
    <row r="994" spans="1:14" x14ac:dyDescent="0.35">
      <c r="A994">
        <v>993</v>
      </c>
      <c r="B994">
        <v>373</v>
      </c>
      <c r="C994">
        <v>8</v>
      </c>
      <c r="D994">
        <v>3</v>
      </c>
      <c r="E994">
        <v>24</v>
      </c>
      <c r="F994" s="1">
        <v>899.99</v>
      </c>
      <c r="G994">
        <v>0</v>
      </c>
      <c r="H994" s="1">
        <v>0</v>
      </c>
      <c r="I994" s="1">
        <v>21599.759999999998</v>
      </c>
      <c r="J994" s="1">
        <v>21599.759999999998</v>
      </c>
      <c r="K994" s="1">
        <v>15119.76</v>
      </c>
      <c r="L994" s="1">
        <v>6480</v>
      </c>
      <c r="M994" s="1">
        <v>30</v>
      </c>
      <c r="N994" s="1" t="s">
        <v>1006</v>
      </c>
    </row>
    <row r="995" spans="1:14" x14ac:dyDescent="0.35">
      <c r="A995">
        <v>994</v>
      </c>
      <c r="B995">
        <v>552</v>
      </c>
      <c r="C995">
        <v>13</v>
      </c>
      <c r="D995">
        <v>2</v>
      </c>
      <c r="E995">
        <v>9</v>
      </c>
      <c r="F995" s="1">
        <v>3299.99</v>
      </c>
      <c r="G995">
        <v>5</v>
      </c>
      <c r="H995" s="1">
        <v>1485</v>
      </c>
      <c r="I995" s="1">
        <v>29699.91</v>
      </c>
      <c r="J995" s="1">
        <v>28214.91</v>
      </c>
      <c r="K995" s="1">
        <v>19304.91</v>
      </c>
      <c r="L995" s="1">
        <v>8910</v>
      </c>
      <c r="M995" s="1">
        <v>31.58</v>
      </c>
      <c r="N995" s="1" t="s">
        <v>1007</v>
      </c>
    </row>
    <row r="996" spans="1:14" x14ac:dyDescent="0.35">
      <c r="A996">
        <v>995</v>
      </c>
      <c r="B996">
        <v>565</v>
      </c>
      <c r="C996">
        <v>5</v>
      </c>
      <c r="D996">
        <v>5</v>
      </c>
      <c r="E996">
        <v>19</v>
      </c>
      <c r="F996" s="1">
        <v>1919.99</v>
      </c>
      <c r="G996">
        <v>0</v>
      </c>
      <c r="H996" s="1">
        <v>0</v>
      </c>
      <c r="I996" s="1">
        <v>36479.81</v>
      </c>
      <c r="J996" s="1">
        <v>36479.81</v>
      </c>
      <c r="K996" s="1">
        <v>25535.81</v>
      </c>
      <c r="L996" s="1">
        <v>10944</v>
      </c>
      <c r="M996" s="1">
        <v>30</v>
      </c>
      <c r="N996" s="1" t="s">
        <v>1008</v>
      </c>
    </row>
    <row r="997" spans="1:14" x14ac:dyDescent="0.35">
      <c r="A997">
        <v>996</v>
      </c>
      <c r="B997">
        <v>657</v>
      </c>
      <c r="C997">
        <v>11</v>
      </c>
      <c r="D997">
        <v>1</v>
      </c>
      <c r="E997">
        <v>4</v>
      </c>
      <c r="F997" s="1">
        <v>2299.9899999999998</v>
      </c>
      <c r="G997">
        <v>10</v>
      </c>
      <c r="H997" s="1">
        <v>920</v>
      </c>
      <c r="I997" s="1">
        <v>9199.9599999999991</v>
      </c>
      <c r="J997" s="1">
        <v>8279.9599999999991</v>
      </c>
      <c r="K997" s="1">
        <v>5979.96</v>
      </c>
      <c r="L997" s="1">
        <v>2300</v>
      </c>
      <c r="M997" s="1">
        <v>27.78</v>
      </c>
      <c r="N997" s="1" t="s">
        <v>1009</v>
      </c>
    </row>
    <row r="998" spans="1:14" x14ac:dyDescent="0.35">
      <c r="A998">
        <v>997</v>
      </c>
      <c r="B998">
        <v>69</v>
      </c>
      <c r="C998">
        <v>2</v>
      </c>
      <c r="D998">
        <v>2</v>
      </c>
      <c r="E998">
        <v>12</v>
      </c>
      <c r="F998" s="1">
        <v>1199.99</v>
      </c>
      <c r="G998">
        <v>0</v>
      </c>
      <c r="H998" s="1">
        <v>0</v>
      </c>
      <c r="I998" s="1">
        <v>14399.88</v>
      </c>
      <c r="J998" s="1">
        <v>14399.88</v>
      </c>
      <c r="K998" s="1">
        <v>10079.879999999999</v>
      </c>
      <c r="L998" s="1">
        <v>4320</v>
      </c>
      <c r="M998" s="1">
        <v>30</v>
      </c>
      <c r="N998" s="1" t="s">
        <v>1010</v>
      </c>
    </row>
    <row r="999" spans="1:14" x14ac:dyDescent="0.35">
      <c r="A999">
        <v>998</v>
      </c>
      <c r="B999">
        <v>110</v>
      </c>
      <c r="C999">
        <v>16</v>
      </c>
      <c r="D999">
        <v>2</v>
      </c>
      <c r="E999">
        <v>13</v>
      </c>
      <c r="F999" s="1">
        <v>229.99</v>
      </c>
      <c r="G999">
        <v>0</v>
      </c>
      <c r="H999" s="1">
        <v>0</v>
      </c>
      <c r="I999" s="1">
        <v>2989.87</v>
      </c>
      <c r="J999" s="1">
        <v>2989.87</v>
      </c>
      <c r="K999" s="1">
        <v>2092.87</v>
      </c>
      <c r="L999" s="1">
        <v>897</v>
      </c>
      <c r="M999" s="1">
        <v>30</v>
      </c>
      <c r="N999" s="1" t="s">
        <v>1011</v>
      </c>
    </row>
    <row r="1000" spans="1:14" x14ac:dyDescent="0.35">
      <c r="A1000">
        <v>999</v>
      </c>
      <c r="B1000">
        <v>658</v>
      </c>
      <c r="C1000">
        <v>13</v>
      </c>
      <c r="D1000">
        <v>4</v>
      </c>
      <c r="E1000">
        <v>9</v>
      </c>
      <c r="F1000" s="1">
        <v>3299.99</v>
      </c>
      <c r="G1000">
        <v>0</v>
      </c>
      <c r="H1000" s="1">
        <v>0</v>
      </c>
      <c r="I1000" s="1">
        <v>29699.91</v>
      </c>
      <c r="J1000" s="1">
        <v>29699.91</v>
      </c>
      <c r="K1000" s="1">
        <v>19304.91</v>
      </c>
      <c r="L1000" s="1">
        <v>10395</v>
      </c>
      <c r="M1000" s="1">
        <v>35</v>
      </c>
      <c r="N1000" s="1" t="s">
        <v>1012</v>
      </c>
    </row>
    <row r="1001" spans="1:14" x14ac:dyDescent="0.35">
      <c r="A1001">
        <v>1000</v>
      </c>
      <c r="B1001">
        <v>227</v>
      </c>
      <c r="C1001">
        <v>3</v>
      </c>
      <c r="D1001">
        <v>1</v>
      </c>
      <c r="E1001">
        <v>14</v>
      </c>
      <c r="F1001" s="1">
        <v>849.99</v>
      </c>
      <c r="G1001">
        <v>5</v>
      </c>
      <c r="H1001" s="1">
        <v>594.99</v>
      </c>
      <c r="I1001" s="1">
        <v>11899.86</v>
      </c>
      <c r="J1001" s="1">
        <v>11304.87</v>
      </c>
      <c r="K1001" s="1">
        <v>8329.86</v>
      </c>
      <c r="L1001" s="1">
        <v>2975.01</v>
      </c>
      <c r="M1001" s="1">
        <v>26.32</v>
      </c>
      <c r="N1001" s="1" t="s">
        <v>1013</v>
      </c>
    </row>
    <row r="1002" spans="1:14" x14ac:dyDescent="0.35">
      <c r="A1002">
        <v>1001</v>
      </c>
      <c r="B1002">
        <v>82</v>
      </c>
      <c r="C1002">
        <v>15</v>
      </c>
      <c r="D1002">
        <v>1</v>
      </c>
      <c r="E1002">
        <v>47</v>
      </c>
      <c r="F1002" s="1">
        <v>429.99</v>
      </c>
      <c r="G1002">
        <v>10</v>
      </c>
      <c r="H1002" s="1">
        <v>2020.95</v>
      </c>
      <c r="I1002" s="1">
        <v>20209.53</v>
      </c>
      <c r="J1002" s="1">
        <v>18188.580000000002</v>
      </c>
      <c r="K1002" s="1">
        <v>14146.53</v>
      </c>
      <c r="L1002" s="1">
        <v>4042.05</v>
      </c>
      <c r="M1002" s="1">
        <v>22.22</v>
      </c>
      <c r="N1002" s="1" t="s">
        <v>1014</v>
      </c>
    </row>
    <row r="1003" spans="1:14" x14ac:dyDescent="0.35">
      <c r="A1003">
        <v>1002</v>
      </c>
      <c r="B1003">
        <v>426</v>
      </c>
      <c r="C1003">
        <v>12</v>
      </c>
      <c r="D1003">
        <v>1</v>
      </c>
      <c r="E1003">
        <v>14</v>
      </c>
      <c r="F1003" s="1">
        <v>649.99</v>
      </c>
      <c r="G1003">
        <v>10</v>
      </c>
      <c r="H1003" s="1">
        <v>909.99</v>
      </c>
      <c r="I1003" s="1">
        <v>9099.86</v>
      </c>
      <c r="J1003" s="1">
        <v>8189.87</v>
      </c>
      <c r="K1003" s="1">
        <v>5914.86</v>
      </c>
      <c r="L1003" s="1">
        <v>2275.0100000000002</v>
      </c>
      <c r="M1003" s="1">
        <v>27.78</v>
      </c>
      <c r="N1003" s="1" t="s">
        <v>1015</v>
      </c>
    </row>
    <row r="1004" spans="1:14" x14ac:dyDescent="0.35">
      <c r="A1004">
        <v>1003</v>
      </c>
      <c r="B1004">
        <v>542</v>
      </c>
      <c r="C1004">
        <v>2</v>
      </c>
      <c r="D1004">
        <v>1</v>
      </c>
      <c r="E1004">
        <v>20</v>
      </c>
      <c r="F1004" s="1">
        <v>1199.99</v>
      </c>
      <c r="G1004">
        <v>0</v>
      </c>
      <c r="H1004" s="1">
        <v>0</v>
      </c>
      <c r="I1004" s="1">
        <v>23999.8</v>
      </c>
      <c r="J1004" s="1">
        <v>23999.8</v>
      </c>
      <c r="K1004" s="1">
        <v>16799.8</v>
      </c>
      <c r="L1004" s="1">
        <v>7200</v>
      </c>
      <c r="M1004" s="1">
        <v>30</v>
      </c>
      <c r="N1004" s="1" t="s">
        <v>1016</v>
      </c>
    </row>
    <row r="1005" spans="1:14" x14ac:dyDescent="0.35">
      <c r="A1005">
        <v>1004</v>
      </c>
      <c r="B1005">
        <v>532</v>
      </c>
      <c r="C1005">
        <v>4</v>
      </c>
      <c r="D1005">
        <v>1</v>
      </c>
      <c r="E1005">
        <v>47</v>
      </c>
      <c r="F1005" s="1">
        <v>699.99</v>
      </c>
      <c r="G1005">
        <v>0</v>
      </c>
      <c r="H1005" s="1">
        <v>0</v>
      </c>
      <c r="I1005" s="1">
        <v>32899.53</v>
      </c>
      <c r="J1005" s="1">
        <v>32899.53</v>
      </c>
      <c r="K1005" s="1">
        <v>23029.53</v>
      </c>
      <c r="L1005" s="1">
        <v>9870</v>
      </c>
      <c r="M1005" s="1">
        <v>30</v>
      </c>
      <c r="N1005" s="1" t="s">
        <v>1017</v>
      </c>
    </row>
    <row r="1006" spans="1:14" x14ac:dyDescent="0.35">
      <c r="A1006">
        <v>1005</v>
      </c>
      <c r="B1006">
        <v>395</v>
      </c>
      <c r="C1006">
        <v>7</v>
      </c>
      <c r="D1006">
        <v>2</v>
      </c>
      <c r="E1006">
        <v>17</v>
      </c>
      <c r="F1006" s="1">
        <v>1319.99</v>
      </c>
      <c r="G1006">
        <v>20</v>
      </c>
      <c r="H1006" s="1">
        <v>4487.97</v>
      </c>
      <c r="I1006" s="1">
        <v>22439.83</v>
      </c>
      <c r="J1006" s="1">
        <v>17951.86</v>
      </c>
      <c r="K1006" s="1">
        <v>15707.83</v>
      </c>
      <c r="L1006" s="1">
        <v>2244.0300000000002</v>
      </c>
      <c r="M1006" s="1">
        <v>12.5</v>
      </c>
      <c r="N1006" s="1" t="s">
        <v>1018</v>
      </c>
    </row>
    <row r="1007" spans="1:14" x14ac:dyDescent="0.35">
      <c r="A1007">
        <v>1006</v>
      </c>
      <c r="B1007">
        <v>584</v>
      </c>
      <c r="C1007">
        <v>6</v>
      </c>
      <c r="D1007">
        <v>5</v>
      </c>
      <c r="E1007">
        <v>48</v>
      </c>
      <c r="F1007" s="1">
        <v>999.99</v>
      </c>
      <c r="G1007">
        <v>10</v>
      </c>
      <c r="H1007" s="1">
        <v>4799.95</v>
      </c>
      <c r="I1007" s="1">
        <v>47999.519999999997</v>
      </c>
      <c r="J1007" s="1">
        <v>43199.57</v>
      </c>
      <c r="K1007" s="1">
        <v>33599.519999999997</v>
      </c>
      <c r="L1007" s="1">
        <v>9600.0499999999993</v>
      </c>
      <c r="M1007" s="1">
        <v>22.22</v>
      </c>
      <c r="N1007" s="1" t="s">
        <v>1019</v>
      </c>
    </row>
    <row r="1008" spans="1:14" x14ac:dyDescent="0.35">
      <c r="A1008">
        <v>1007</v>
      </c>
      <c r="B1008">
        <v>109</v>
      </c>
      <c r="C1008">
        <v>12</v>
      </c>
      <c r="D1008">
        <v>4</v>
      </c>
      <c r="E1008">
        <v>12</v>
      </c>
      <c r="F1008" s="1">
        <v>649.99</v>
      </c>
      <c r="G1008">
        <v>5</v>
      </c>
      <c r="H1008" s="1">
        <v>389.99</v>
      </c>
      <c r="I1008" s="1">
        <v>7799.88</v>
      </c>
      <c r="J1008" s="1">
        <v>7409.89</v>
      </c>
      <c r="K1008" s="1">
        <v>5069.88</v>
      </c>
      <c r="L1008" s="1">
        <v>2340.0100000000002</v>
      </c>
      <c r="M1008" s="1">
        <v>31.58</v>
      </c>
      <c r="N1008" s="1" t="s">
        <v>1020</v>
      </c>
    </row>
    <row r="1009" spans="1:14" x14ac:dyDescent="0.35">
      <c r="A1009">
        <v>1008</v>
      </c>
      <c r="B1009">
        <v>171</v>
      </c>
      <c r="C1009">
        <v>6</v>
      </c>
      <c r="D1009">
        <v>5</v>
      </c>
      <c r="E1009">
        <v>26</v>
      </c>
      <c r="F1009" s="1">
        <v>999.99</v>
      </c>
      <c r="G1009">
        <v>10</v>
      </c>
      <c r="H1009" s="1">
        <v>2599.9699999999998</v>
      </c>
      <c r="I1009" s="1">
        <v>25999.74</v>
      </c>
      <c r="J1009" s="1">
        <v>23399.77</v>
      </c>
      <c r="K1009" s="1">
        <v>18199.740000000002</v>
      </c>
      <c r="L1009" s="1">
        <v>5200.03</v>
      </c>
      <c r="M1009" s="1">
        <v>22.22</v>
      </c>
      <c r="N1009" s="1" t="s">
        <v>1021</v>
      </c>
    </row>
    <row r="1010" spans="1:14" x14ac:dyDescent="0.35">
      <c r="A1010">
        <v>1009</v>
      </c>
      <c r="B1010">
        <v>674</v>
      </c>
      <c r="C1010">
        <v>6</v>
      </c>
      <c r="D1010">
        <v>5</v>
      </c>
      <c r="E1010">
        <v>57</v>
      </c>
      <c r="F1010" s="1">
        <v>999.99</v>
      </c>
      <c r="G1010">
        <v>5</v>
      </c>
      <c r="H1010" s="1">
        <v>2849.97</v>
      </c>
      <c r="I1010" s="1">
        <v>56999.43</v>
      </c>
      <c r="J1010" s="1">
        <v>54149.46</v>
      </c>
      <c r="K1010" s="1">
        <v>39899.43</v>
      </c>
      <c r="L1010" s="1">
        <v>14250.03</v>
      </c>
      <c r="M1010" s="1">
        <v>26.32</v>
      </c>
      <c r="N1010" s="1" t="s">
        <v>1022</v>
      </c>
    </row>
    <row r="1011" spans="1:14" x14ac:dyDescent="0.35">
      <c r="A1011">
        <v>1010</v>
      </c>
      <c r="B1011">
        <v>564</v>
      </c>
      <c r="C1011">
        <v>11</v>
      </c>
      <c r="D1011">
        <v>3</v>
      </c>
      <c r="E1011">
        <v>7</v>
      </c>
      <c r="F1011" s="1">
        <v>2299.9899999999998</v>
      </c>
      <c r="G1011">
        <v>5</v>
      </c>
      <c r="H1011" s="1">
        <v>805</v>
      </c>
      <c r="I1011" s="1">
        <v>16099.93</v>
      </c>
      <c r="J1011" s="1">
        <v>15294.93</v>
      </c>
      <c r="K1011" s="1">
        <v>10464.93</v>
      </c>
      <c r="L1011" s="1">
        <v>4830</v>
      </c>
      <c r="M1011" s="1">
        <v>31.58</v>
      </c>
      <c r="N1011" s="1" t="s">
        <v>1023</v>
      </c>
    </row>
    <row r="1012" spans="1:14" x14ac:dyDescent="0.35">
      <c r="A1012">
        <v>1011</v>
      </c>
      <c r="B1012">
        <v>332</v>
      </c>
      <c r="C1012">
        <v>8</v>
      </c>
      <c r="D1012">
        <v>5</v>
      </c>
      <c r="E1012">
        <v>35</v>
      </c>
      <c r="F1012" s="1">
        <v>899.99</v>
      </c>
      <c r="G1012">
        <v>0</v>
      </c>
      <c r="H1012" s="1">
        <v>0</v>
      </c>
      <c r="I1012" s="1">
        <v>31499.65</v>
      </c>
      <c r="J1012" s="1">
        <v>31499.65</v>
      </c>
      <c r="K1012" s="1">
        <v>22049.65</v>
      </c>
      <c r="L1012" s="1">
        <v>9450</v>
      </c>
      <c r="M1012" s="1">
        <v>30</v>
      </c>
      <c r="N1012" s="1" t="s">
        <v>1024</v>
      </c>
    </row>
    <row r="1013" spans="1:14" x14ac:dyDescent="0.35">
      <c r="A1013">
        <v>1012</v>
      </c>
      <c r="B1013">
        <v>564</v>
      </c>
      <c r="C1013">
        <v>9</v>
      </c>
      <c r="D1013">
        <v>3</v>
      </c>
      <c r="E1013">
        <v>15</v>
      </c>
      <c r="F1013" s="1">
        <v>219.99</v>
      </c>
      <c r="G1013">
        <v>5</v>
      </c>
      <c r="H1013" s="1">
        <v>164.99</v>
      </c>
      <c r="I1013" s="1">
        <v>3299.85</v>
      </c>
      <c r="J1013" s="1">
        <v>3134.86</v>
      </c>
      <c r="K1013" s="1">
        <v>2309.85</v>
      </c>
      <c r="L1013" s="1">
        <v>825.01</v>
      </c>
      <c r="M1013" s="1">
        <v>26.32</v>
      </c>
      <c r="N1013" s="1" t="s">
        <v>1025</v>
      </c>
    </row>
    <row r="1014" spans="1:14" x14ac:dyDescent="0.35">
      <c r="A1014">
        <v>1013</v>
      </c>
      <c r="B1014">
        <v>1</v>
      </c>
      <c r="C1014">
        <v>2</v>
      </c>
      <c r="D1014">
        <v>3</v>
      </c>
      <c r="E1014">
        <v>39</v>
      </c>
      <c r="F1014" s="1">
        <v>1199.99</v>
      </c>
      <c r="G1014">
        <v>0</v>
      </c>
      <c r="H1014" s="1">
        <v>0</v>
      </c>
      <c r="I1014" s="1">
        <v>46799.61</v>
      </c>
      <c r="J1014" s="1">
        <v>46799.61</v>
      </c>
      <c r="K1014" s="1">
        <v>32759.61</v>
      </c>
      <c r="L1014" s="1">
        <v>14040</v>
      </c>
      <c r="M1014" s="1">
        <v>30</v>
      </c>
      <c r="N1014" s="1" t="s">
        <v>1026</v>
      </c>
    </row>
    <row r="1015" spans="1:14" x14ac:dyDescent="0.35">
      <c r="A1015">
        <v>1014</v>
      </c>
      <c r="B1015">
        <v>139</v>
      </c>
      <c r="C1015">
        <v>10</v>
      </c>
      <c r="D1015">
        <v>1</v>
      </c>
      <c r="E1015">
        <v>5</v>
      </c>
      <c r="F1015" s="1">
        <v>3299.99</v>
      </c>
      <c r="G1015">
        <v>0</v>
      </c>
      <c r="H1015" s="1">
        <v>0</v>
      </c>
      <c r="I1015" s="1">
        <v>16499.95</v>
      </c>
      <c r="J1015" s="1">
        <v>16499.95</v>
      </c>
      <c r="K1015" s="1">
        <v>10724.95</v>
      </c>
      <c r="L1015" s="1">
        <v>5775</v>
      </c>
      <c r="M1015" s="1">
        <v>35</v>
      </c>
      <c r="N1015" s="1" t="s">
        <v>1027</v>
      </c>
    </row>
    <row r="1016" spans="1:14" x14ac:dyDescent="0.35">
      <c r="A1016">
        <v>1015</v>
      </c>
      <c r="B1016">
        <v>323</v>
      </c>
      <c r="C1016">
        <v>1</v>
      </c>
      <c r="D1016">
        <v>3</v>
      </c>
      <c r="E1016">
        <v>66</v>
      </c>
      <c r="F1016" s="1">
        <v>1299.99</v>
      </c>
      <c r="G1016">
        <v>15</v>
      </c>
      <c r="H1016" s="1">
        <v>12869.9</v>
      </c>
      <c r="I1016" s="1">
        <v>85799.34</v>
      </c>
      <c r="J1016" s="1">
        <v>72929.440000000002</v>
      </c>
      <c r="K1016" s="1">
        <v>59399.34</v>
      </c>
      <c r="L1016" s="1">
        <v>13530.1</v>
      </c>
      <c r="M1016" s="1">
        <v>18.55</v>
      </c>
      <c r="N1016" s="1" t="s">
        <v>1028</v>
      </c>
    </row>
    <row r="1017" spans="1:14" x14ac:dyDescent="0.35">
      <c r="A1017">
        <v>1016</v>
      </c>
      <c r="B1017">
        <v>586</v>
      </c>
      <c r="C1017">
        <v>5</v>
      </c>
      <c r="D1017">
        <v>1</v>
      </c>
      <c r="E1017">
        <v>3</v>
      </c>
      <c r="F1017" s="1">
        <v>1919.99</v>
      </c>
      <c r="G1017">
        <v>5</v>
      </c>
      <c r="H1017" s="1">
        <v>288</v>
      </c>
      <c r="I1017" s="1">
        <v>5759.97</v>
      </c>
      <c r="J1017" s="1">
        <v>5471.97</v>
      </c>
      <c r="K1017" s="1">
        <v>4031.97</v>
      </c>
      <c r="L1017" s="1">
        <v>1440</v>
      </c>
      <c r="M1017" s="1">
        <v>26.32</v>
      </c>
      <c r="N1017" s="1" t="s">
        <v>1029</v>
      </c>
    </row>
    <row r="1018" spans="1:14" x14ac:dyDescent="0.35">
      <c r="A1018">
        <v>1017</v>
      </c>
      <c r="B1018">
        <v>160</v>
      </c>
      <c r="C1018">
        <v>5</v>
      </c>
      <c r="D1018">
        <v>3</v>
      </c>
      <c r="E1018">
        <v>24</v>
      </c>
      <c r="F1018" s="1">
        <v>1919.99</v>
      </c>
      <c r="G1018">
        <v>10</v>
      </c>
      <c r="H1018" s="1">
        <v>4607.9799999999996</v>
      </c>
      <c r="I1018" s="1">
        <v>46079.76</v>
      </c>
      <c r="J1018" s="1">
        <v>41471.78</v>
      </c>
      <c r="K1018" s="1">
        <v>32255.759999999998</v>
      </c>
      <c r="L1018" s="1">
        <v>9216.02</v>
      </c>
      <c r="M1018" s="1">
        <v>22.22</v>
      </c>
      <c r="N1018" s="1" t="s">
        <v>1030</v>
      </c>
    </row>
    <row r="1019" spans="1:14" x14ac:dyDescent="0.35">
      <c r="A1019">
        <v>1018</v>
      </c>
      <c r="B1019">
        <v>239</v>
      </c>
      <c r="C1019">
        <v>9</v>
      </c>
      <c r="D1019">
        <v>3</v>
      </c>
      <c r="E1019">
        <v>3</v>
      </c>
      <c r="F1019" s="1">
        <v>219.99</v>
      </c>
      <c r="G1019">
        <v>10</v>
      </c>
      <c r="H1019" s="1">
        <v>66</v>
      </c>
      <c r="I1019" s="1">
        <v>659.97</v>
      </c>
      <c r="J1019" s="1">
        <v>593.97</v>
      </c>
      <c r="K1019" s="1">
        <v>461.97</v>
      </c>
      <c r="L1019" s="1">
        <v>132</v>
      </c>
      <c r="M1019" s="1">
        <v>22.22</v>
      </c>
      <c r="N1019" s="1" t="s">
        <v>1031</v>
      </c>
    </row>
    <row r="1020" spans="1:14" x14ac:dyDescent="0.35">
      <c r="A1020">
        <v>1019</v>
      </c>
      <c r="B1020">
        <v>583</v>
      </c>
      <c r="C1020">
        <v>7</v>
      </c>
      <c r="D1020">
        <v>1</v>
      </c>
      <c r="E1020">
        <v>24</v>
      </c>
      <c r="F1020" s="1">
        <v>1319.99</v>
      </c>
      <c r="G1020">
        <v>0</v>
      </c>
      <c r="H1020" s="1">
        <v>0</v>
      </c>
      <c r="I1020" s="1">
        <v>31679.759999999998</v>
      </c>
      <c r="J1020" s="1">
        <v>31679.759999999998</v>
      </c>
      <c r="K1020" s="1">
        <v>22175.759999999998</v>
      </c>
      <c r="L1020" s="1">
        <v>9504</v>
      </c>
      <c r="M1020" s="1">
        <v>30</v>
      </c>
      <c r="N1020" s="1" t="s">
        <v>1032</v>
      </c>
    </row>
    <row r="1021" spans="1:14" x14ac:dyDescent="0.35">
      <c r="A1021">
        <v>1020</v>
      </c>
      <c r="B1021">
        <v>495</v>
      </c>
      <c r="C1021">
        <v>6</v>
      </c>
      <c r="D1021">
        <v>4</v>
      </c>
      <c r="E1021">
        <v>45</v>
      </c>
      <c r="F1021" s="1">
        <v>999.99</v>
      </c>
      <c r="G1021">
        <v>10</v>
      </c>
      <c r="H1021" s="1">
        <v>4499.95</v>
      </c>
      <c r="I1021" s="1">
        <v>44999.55</v>
      </c>
      <c r="J1021" s="1">
        <v>40499.599999999999</v>
      </c>
      <c r="K1021" s="1">
        <v>31499.55</v>
      </c>
      <c r="L1021" s="1">
        <v>9000.0499999999993</v>
      </c>
      <c r="M1021" s="1">
        <v>22.22</v>
      </c>
      <c r="N1021" s="1" t="s">
        <v>1033</v>
      </c>
    </row>
    <row r="1022" spans="1:14" x14ac:dyDescent="0.35">
      <c r="A1022">
        <v>1021</v>
      </c>
      <c r="B1022">
        <v>98</v>
      </c>
      <c r="C1022">
        <v>10</v>
      </c>
      <c r="D1022">
        <v>1</v>
      </c>
      <c r="E1022">
        <v>12</v>
      </c>
      <c r="F1022" s="1">
        <v>3299.99</v>
      </c>
      <c r="G1022">
        <v>10</v>
      </c>
      <c r="H1022" s="1">
        <v>3959.99</v>
      </c>
      <c r="I1022" s="1">
        <v>39599.879999999997</v>
      </c>
      <c r="J1022" s="1">
        <v>35639.89</v>
      </c>
      <c r="K1022" s="1">
        <v>25739.88</v>
      </c>
      <c r="L1022" s="1">
        <v>9900.01</v>
      </c>
      <c r="M1022" s="1">
        <v>27.78</v>
      </c>
      <c r="N1022" s="1" t="s">
        <v>1034</v>
      </c>
    </row>
    <row r="1023" spans="1:14" x14ac:dyDescent="0.35">
      <c r="A1023">
        <v>1022</v>
      </c>
      <c r="B1023">
        <v>81</v>
      </c>
      <c r="C1023">
        <v>2</v>
      </c>
      <c r="D1023">
        <v>3</v>
      </c>
      <c r="E1023">
        <v>23</v>
      </c>
      <c r="F1023" s="1">
        <v>1199.99</v>
      </c>
      <c r="G1023">
        <v>5</v>
      </c>
      <c r="H1023" s="1">
        <v>1379.99</v>
      </c>
      <c r="I1023" s="1">
        <v>27599.77</v>
      </c>
      <c r="J1023" s="1">
        <v>26219.78</v>
      </c>
      <c r="K1023" s="1">
        <v>19319.77</v>
      </c>
      <c r="L1023" s="1">
        <v>6900.01</v>
      </c>
      <c r="M1023" s="1">
        <v>26.32</v>
      </c>
      <c r="N1023" s="1" t="s">
        <v>1035</v>
      </c>
    </row>
    <row r="1024" spans="1:14" x14ac:dyDescent="0.35">
      <c r="A1024">
        <v>1023</v>
      </c>
      <c r="B1024">
        <v>124</v>
      </c>
      <c r="C1024">
        <v>8</v>
      </c>
      <c r="D1024">
        <v>5</v>
      </c>
      <c r="E1024">
        <v>30</v>
      </c>
      <c r="F1024" s="1">
        <v>899.99</v>
      </c>
      <c r="G1024">
        <v>0</v>
      </c>
      <c r="H1024" s="1">
        <v>0</v>
      </c>
      <c r="I1024" s="1">
        <v>26999.7</v>
      </c>
      <c r="J1024" s="1">
        <v>26999.7</v>
      </c>
      <c r="K1024" s="1">
        <v>18899.7</v>
      </c>
      <c r="L1024" s="1">
        <v>8100</v>
      </c>
      <c r="M1024" s="1">
        <v>30</v>
      </c>
      <c r="N1024" s="1" t="s">
        <v>1036</v>
      </c>
    </row>
    <row r="1025" spans="1:14" x14ac:dyDescent="0.35">
      <c r="A1025">
        <v>1024</v>
      </c>
      <c r="B1025">
        <v>648</v>
      </c>
      <c r="C1025">
        <v>13</v>
      </c>
      <c r="D1025">
        <v>1</v>
      </c>
      <c r="E1025">
        <v>10</v>
      </c>
      <c r="F1025" s="1">
        <v>3299.99</v>
      </c>
      <c r="G1025">
        <v>10</v>
      </c>
      <c r="H1025" s="1">
        <v>3299.99</v>
      </c>
      <c r="I1025" s="1">
        <v>32999.9</v>
      </c>
      <c r="J1025" s="1">
        <v>29699.91</v>
      </c>
      <c r="K1025" s="1">
        <v>21449.9</v>
      </c>
      <c r="L1025" s="1">
        <v>8250.01</v>
      </c>
      <c r="M1025" s="1">
        <v>27.78</v>
      </c>
      <c r="N1025" s="1" t="s">
        <v>1037</v>
      </c>
    </row>
    <row r="1026" spans="1:14" x14ac:dyDescent="0.35">
      <c r="A1026">
        <v>1025</v>
      </c>
      <c r="B1026">
        <v>327</v>
      </c>
      <c r="C1026">
        <v>5</v>
      </c>
      <c r="D1026">
        <v>3</v>
      </c>
      <c r="E1026">
        <v>65</v>
      </c>
      <c r="F1026" s="1">
        <v>1919.99</v>
      </c>
      <c r="G1026">
        <v>20</v>
      </c>
      <c r="H1026" s="1">
        <v>24959.87</v>
      </c>
      <c r="I1026" s="1">
        <v>124799.35</v>
      </c>
      <c r="J1026" s="1">
        <v>99839.48</v>
      </c>
      <c r="K1026" s="1">
        <v>87359.35</v>
      </c>
      <c r="L1026" s="1">
        <v>12480.13</v>
      </c>
      <c r="M1026" s="1">
        <v>12.5</v>
      </c>
      <c r="N1026" s="1" t="s">
        <v>1038</v>
      </c>
    </row>
    <row r="1027" spans="1:14" x14ac:dyDescent="0.35">
      <c r="A1027">
        <v>1026</v>
      </c>
      <c r="B1027">
        <v>157</v>
      </c>
      <c r="C1027">
        <v>2</v>
      </c>
      <c r="D1027">
        <v>4</v>
      </c>
      <c r="E1027">
        <v>29</v>
      </c>
      <c r="F1027" s="1">
        <v>1199.99</v>
      </c>
      <c r="G1027">
        <v>10</v>
      </c>
      <c r="H1027" s="1">
        <v>3479.97</v>
      </c>
      <c r="I1027" s="1">
        <v>34799.71</v>
      </c>
      <c r="J1027" s="1">
        <v>31319.74</v>
      </c>
      <c r="K1027" s="1">
        <v>24359.71</v>
      </c>
      <c r="L1027" s="1">
        <v>6960.03</v>
      </c>
      <c r="M1027" s="1">
        <v>22.22</v>
      </c>
      <c r="N1027" s="1" t="s">
        <v>1039</v>
      </c>
    </row>
    <row r="1028" spans="1:14" x14ac:dyDescent="0.35">
      <c r="A1028">
        <v>1027</v>
      </c>
      <c r="B1028">
        <v>517</v>
      </c>
      <c r="C1028">
        <v>3</v>
      </c>
      <c r="D1028">
        <v>2</v>
      </c>
      <c r="E1028">
        <v>28</v>
      </c>
      <c r="F1028" s="1">
        <v>849.99</v>
      </c>
      <c r="G1028">
        <v>0</v>
      </c>
      <c r="H1028" s="1">
        <v>0</v>
      </c>
      <c r="I1028" s="1">
        <v>23799.72</v>
      </c>
      <c r="J1028" s="1">
        <v>23799.72</v>
      </c>
      <c r="K1028" s="1">
        <v>16659.72</v>
      </c>
      <c r="L1028" s="1">
        <v>7140</v>
      </c>
      <c r="M1028" s="1">
        <v>30</v>
      </c>
      <c r="N1028" s="1" t="s">
        <v>1040</v>
      </c>
    </row>
    <row r="1029" spans="1:14" x14ac:dyDescent="0.35">
      <c r="A1029">
        <v>1028</v>
      </c>
      <c r="B1029">
        <v>404</v>
      </c>
      <c r="C1029">
        <v>5</v>
      </c>
      <c r="D1029">
        <v>2</v>
      </c>
      <c r="E1029">
        <v>22</v>
      </c>
      <c r="F1029" s="1">
        <v>1919.99</v>
      </c>
      <c r="G1029">
        <v>0</v>
      </c>
      <c r="H1029" s="1">
        <v>0</v>
      </c>
      <c r="I1029" s="1">
        <v>42239.78</v>
      </c>
      <c r="J1029" s="1">
        <v>42239.78</v>
      </c>
      <c r="K1029" s="1">
        <v>29567.78</v>
      </c>
      <c r="L1029" s="1">
        <v>12672</v>
      </c>
      <c r="M1029" s="1">
        <v>30</v>
      </c>
      <c r="N1029" s="1" t="s">
        <v>1041</v>
      </c>
    </row>
    <row r="1030" spans="1:14" x14ac:dyDescent="0.35">
      <c r="A1030">
        <v>1029</v>
      </c>
      <c r="B1030">
        <v>586</v>
      </c>
      <c r="C1030">
        <v>2</v>
      </c>
      <c r="D1030">
        <v>5</v>
      </c>
      <c r="E1030">
        <v>26</v>
      </c>
      <c r="F1030" s="1">
        <v>1199.99</v>
      </c>
      <c r="G1030">
        <v>0</v>
      </c>
      <c r="H1030" s="1">
        <v>0</v>
      </c>
      <c r="I1030" s="1">
        <v>31199.74</v>
      </c>
      <c r="J1030" s="1">
        <v>31199.74</v>
      </c>
      <c r="K1030" s="1">
        <v>21839.74</v>
      </c>
      <c r="L1030" s="1">
        <v>9360</v>
      </c>
      <c r="M1030" s="1">
        <v>30</v>
      </c>
      <c r="N1030" s="1" t="s">
        <v>1042</v>
      </c>
    </row>
    <row r="1031" spans="1:14" x14ac:dyDescent="0.35">
      <c r="A1031">
        <v>1030</v>
      </c>
      <c r="B1031">
        <v>409</v>
      </c>
      <c r="C1031">
        <v>14</v>
      </c>
      <c r="D1031">
        <v>2</v>
      </c>
      <c r="E1031">
        <v>3</v>
      </c>
      <c r="F1031" s="1">
        <v>1299.99</v>
      </c>
      <c r="G1031">
        <v>5</v>
      </c>
      <c r="H1031" s="1">
        <v>195</v>
      </c>
      <c r="I1031" s="1">
        <v>3899.97</v>
      </c>
      <c r="J1031" s="1">
        <v>3704.97</v>
      </c>
      <c r="K1031" s="1">
        <v>2534.9699999999998</v>
      </c>
      <c r="L1031" s="1">
        <v>1170</v>
      </c>
      <c r="M1031" s="1">
        <v>31.58</v>
      </c>
      <c r="N1031" s="1" t="s">
        <v>1043</v>
      </c>
    </row>
    <row r="1032" spans="1:14" x14ac:dyDescent="0.35">
      <c r="A1032">
        <v>1031</v>
      </c>
      <c r="B1032">
        <v>203</v>
      </c>
      <c r="C1032">
        <v>16</v>
      </c>
      <c r="D1032">
        <v>4</v>
      </c>
      <c r="E1032">
        <v>74</v>
      </c>
      <c r="F1032" s="1">
        <v>229.99</v>
      </c>
      <c r="G1032">
        <v>0</v>
      </c>
      <c r="H1032" s="1">
        <v>0</v>
      </c>
      <c r="I1032" s="1">
        <v>17019.259999999998</v>
      </c>
      <c r="J1032" s="1">
        <v>17019.259999999998</v>
      </c>
      <c r="K1032" s="1">
        <v>11913.26</v>
      </c>
      <c r="L1032" s="1">
        <v>5106</v>
      </c>
      <c r="M1032" s="1">
        <v>30</v>
      </c>
      <c r="N1032" s="1" t="s">
        <v>1044</v>
      </c>
    </row>
    <row r="1033" spans="1:14" x14ac:dyDescent="0.35">
      <c r="A1033">
        <v>1032</v>
      </c>
      <c r="B1033">
        <v>631</v>
      </c>
      <c r="C1033">
        <v>8</v>
      </c>
      <c r="D1033">
        <v>2</v>
      </c>
      <c r="E1033">
        <v>3</v>
      </c>
      <c r="F1033" s="1">
        <v>899.99</v>
      </c>
      <c r="G1033">
        <v>0</v>
      </c>
      <c r="H1033" s="1">
        <v>0</v>
      </c>
      <c r="I1033" s="1">
        <v>2699.97</v>
      </c>
      <c r="J1033" s="1">
        <v>2699.97</v>
      </c>
      <c r="K1033" s="1">
        <v>1889.97</v>
      </c>
      <c r="L1033" s="1">
        <v>810</v>
      </c>
      <c r="M1033" s="1">
        <v>30</v>
      </c>
      <c r="N1033" s="1" t="s">
        <v>1045</v>
      </c>
    </row>
    <row r="1034" spans="1:14" x14ac:dyDescent="0.35">
      <c r="A1034">
        <v>1033</v>
      </c>
      <c r="B1034">
        <v>441</v>
      </c>
      <c r="C1034">
        <v>11</v>
      </c>
      <c r="D1034">
        <v>5</v>
      </c>
      <c r="E1034">
        <v>2</v>
      </c>
      <c r="F1034" s="1">
        <v>2299.9899999999998</v>
      </c>
      <c r="G1034">
        <v>0</v>
      </c>
      <c r="H1034" s="1">
        <v>0</v>
      </c>
      <c r="I1034" s="1">
        <v>4599.9799999999996</v>
      </c>
      <c r="J1034" s="1">
        <v>4599.9799999999996</v>
      </c>
      <c r="K1034" s="1">
        <v>2989.98</v>
      </c>
      <c r="L1034" s="1">
        <v>1610</v>
      </c>
      <c r="M1034" s="1">
        <v>35</v>
      </c>
      <c r="N1034" s="1" t="s">
        <v>1046</v>
      </c>
    </row>
    <row r="1035" spans="1:14" x14ac:dyDescent="0.35">
      <c r="A1035">
        <v>1034</v>
      </c>
      <c r="B1035">
        <v>424</v>
      </c>
      <c r="C1035">
        <v>14</v>
      </c>
      <c r="D1035">
        <v>3</v>
      </c>
      <c r="E1035">
        <v>6</v>
      </c>
      <c r="F1035" s="1">
        <v>1299.99</v>
      </c>
      <c r="G1035">
        <v>0</v>
      </c>
      <c r="H1035" s="1">
        <v>0</v>
      </c>
      <c r="I1035" s="1">
        <v>7799.94</v>
      </c>
      <c r="J1035" s="1">
        <v>7799.94</v>
      </c>
      <c r="K1035" s="1">
        <v>5069.9399999999996</v>
      </c>
      <c r="L1035" s="1">
        <v>2730</v>
      </c>
      <c r="M1035" s="1">
        <v>35</v>
      </c>
      <c r="N1035" s="1" t="s">
        <v>1047</v>
      </c>
    </row>
    <row r="1036" spans="1:14" x14ac:dyDescent="0.35">
      <c r="A1036">
        <v>1035</v>
      </c>
      <c r="B1036">
        <v>353</v>
      </c>
      <c r="C1036">
        <v>1</v>
      </c>
      <c r="D1036">
        <v>3</v>
      </c>
      <c r="E1036">
        <v>22</v>
      </c>
      <c r="F1036" s="1">
        <v>1299.99</v>
      </c>
      <c r="G1036">
        <v>5</v>
      </c>
      <c r="H1036" s="1">
        <v>1429.99</v>
      </c>
      <c r="I1036" s="1">
        <v>28599.78</v>
      </c>
      <c r="J1036" s="1">
        <v>27169.79</v>
      </c>
      <c r="K1036" s="1">
        <v>19799.78</v>
      </c>
      <c r="L1036" s="1">
        <v>7370.01</v>
      </c>
      <c r="M1036" s="1">
        <v>27.13</v>
      </c>
      <c r="N1036" s="1" t="s">
        <v>1048</v>
      </c>
    </row>
    <row r="1037" spans="1:14" x14ac:dyDescent="0.35">
      <c r="A1037">
        <v>1036</v>
      </c>
      <c r="B1037">
        <v>453</v>
      </c>
      <c r="C1037">
        <v>5</v>
      </c>
      <c r="D1037">
        <v>4</v>
      </c>
      <c r="E1037">
        <v>3</v>
      </c>
      <c r="F1037" s="1">
        <v>1919.99</v>
      </c>
      <c r="G1037">
        <v>0</v>
      </c>
      <c r="H1037" s="1">
        <v>0</v>
      </c>
      <c r="I1037" s="1">
        <v>5759.97</v>
      </c>
      <c r="J1037" s="1">
        <v>5759.97</v>
      </c>
      <c r="K1037" s="1">
        <v>4031.97</v>
      </c>
      <c r="L1037" s="1">
        <v>1728</v>
      </c>
      <c r="M1037" s="1">
        <v>30</v>
      </c>
      <c r="N1037" s="1" t="s">
        <v>1049</v>
      </c>
    </row>
    <row r="1038" spans="1:14" x14ac:dyDescent="0.35">
      <c r="A1038">
        <v>1037</v>
      </c>
      <c r="B1038">
        <v>702</v>
      </c>
      <c r="C1038">
        <v>12</v>
      </c>
      <c r="D1038">
        <v>2</v>
      </c>
      <c r="E1038">
        <v>3</v>
      </c>
      <c r="F1038" s="1">
        <v>649.99</v>
      </c>
      <c r="G1038">
        <v>0</v>
      </c>
      <c r="H1038" s="1">
        <v>0</v>
      </c>
      <c r="I1038" s="1">
        <v>1949.97</v>
      </c>
      <c r="J1038" s="1">
        <v>1949.97</v>
      </c>
      <c r="K1038" s="1">
        <v>1267.47</v>
      </c>
      <c r="L1038" s="1">
        <v>682.5</v>
      </c>
      <c r="M1038" s="1">
        <v>35</v>
      </c>
      <c r="N1038" s="1" t="s">
        <v>1050</v>
      </c>
    </row>
    <row r="1039" spans="1:14" x14ac:dyDescent="0.35">
      <c r="A1039">
        <v>1038</v>
      </c>
      <c r="B1039">
        <v>56</v>
      </c>
      <c r="C1039">
        <v>8</v>
      </c>
      <c r="D1039">
        <v>5</v>
      </c>
      <c r="E1039">
        <v>30</v>
      </c>
      <c r="F1039" s="1">
        <v>899.99</v>
      </c>
      <c r="G1039">
        <v>0</v>
      </c>
      <c r="H1039" s="1">
        <v>0</v>
      </c>
      <c r="I1039" s="1">
        <v>26999.7</v>
      </c>
      <c r="J1039" s="1">
        <v>26999.7</v>
      </c>
      <c r="K1039" s="1">
        <v>18899.7</v>
      </c>
      <c r="L1039" s="1">
        <v>8100</v>
      </c>
      <c r="M1039" s="1">
        <v>30</v>
      </c>
      <c r="N1039" s="1" t="s">
        <v>1051</v>
      </c>
    </row>
    <row r="1040" spans="1:14" x14ac:dyDescent="0.35">
      <c r="A1040">
        <v>1039</v>
      </c>
      <c r="B1040">
        <v>295</v>
      </c>
      <c r="C1040">
        <v>1</v>
      </c>
      <c r="D1040">
        <v>3</v>
      </c>
      <c r="E1040">
        <v>15</v>
      </c>
      <c r="F1040" s="1">
        <v>1299.99</v>
      </c>
      <c r="G1040">
        <v>0</v>
      </c>
      <c r="H1040" s="1">
        <v>0</v>
      </c>
      <c r="I1040" s="1">
        <v>19499.849999999999</v>
      </c>
      <c r="J1040" s="1">
        <v>19499.849999999999</v>
      </c>
      <c r="K1040" s="1">
        <v>13499.85</v>
      </c>
      <c r="L1040" s="1">
        <v>6000</v>
      </c>
      <c r="M1040" s="1">
        <v>30.77</v>
      </c>
      <c r="N1040" s="1" t="s">
        <v>1052</v>
      </c>
    </row>
    <row r="1041" spans="1:14" x14ac:dyDescent="0.35">
      <c r="A1041">
        <v>1040</v>
      </c>
      <c r="B1041">
        <v>483</v>
      </c>
      <c r="C1041">
        <v>1</v>
      </c>
      <c r="D1041">
        <v>3</v>
      </c>
      <c r="E1041">
        <v>14</v>
      </c>
      <c r="F1041" s="1">
        <v>1299.99</v>
      </c>
      <c r="G1041">
        <v>10</v>
      </c>
      <c r="H1041" s="1">
        <v>1819.99</v>
      </c>
      <c r="I1041" s="1">
        <v>18199.86</v>
      </c>
      <c r="J1041" s="1">
        <v>16379.87</v>
      </c>
      <c r="K1041" s="1">
        <v>12599.86</v>
      </c>
      <c r="L1041" s="1">
        <v>3780.01</v>
      </c>
      <c r="M1041" s="1">
        <v>23.08</v>
      </c>
      <c r="N1041" s="1" t="s">
        <v>1053</v>
      </c>
    </row>
    <row r="1042" spans="1:14" x14ac:dyDescent="0.35">
      <c r="A1042">
        <v>1041</v>
      </c>
      <c r="B1042">
        <v>209</v>
      </c>
      <c r="C1042">
        <v>9</v>
      </c>
      <c r="D1042">
        <v>5</v>
      </c>
      <c r="E1042">
        <v>16</v>
      </c>
      <c r="F1042" s="1">
        <v>219.99</v>
      </c>
      <c r="G1042">
        <v>10</v>
      </c>
      <c r="H1042" s="1">
        <v>351.98</v>
      </c>
      <c r="I1042" s="1">
        <v>3519.84</v>
      </c>
      <c r="J1042" s="1">
        <v>3167.86</v>
      </c>
      <c r="K1042" s="1">
        <v>2463.84</v>
      </c>
      <c r="L1042" s="1">
        <v>704.02</v>
      </c>
      <c r="M1042" s="1">
        <v>22.22</v>
      </c>
      <c r="N1042" s="1" t="s">
        <v>1054</v>
      </c>
    </row>
    <row r="1043" spans="1:14" x14ac:dyDescent="0.35">
      <c r="A1043">
        <v>1042</v>
      </c>
      <c r="B1043">
        <v>145</v>
      </c>
      <c r="C1043">
        <v>1</v>
      </c>
      <c r="D1043">
        <v>4</v>
      </c>
      <c r="E1043">
        <v>38</v>
      </c>
      <c r="F1043" s="1">
        <v>1299.99</v>
      </c>
      <c r="G1043">
        <v>10</v>
      </c>
      <c r="H1043" s="1">
        <v>4939.96</v>
      </c>
      <c r="I1043" s="1">
        <v>49399.62</v>
      </c>
      <c r="J1043" s="1">
        <v>44459.66</v>
      </c>
      <c r="K1043" s="1">
        <v>34199.620000000003</v>
      </c>
      <c r="L1043" s="1">
        <v>10260.040000000001</v>
      </c>
      <c r="M1043" s="1">
        <v>23.08</v>
      </c>
      <c r="N1043" s="1" t="s">
        <v>1055</v>
      </c>
    </row>
    <row r="1044" spans="1:14" x14ac:dyDescent="0.35">
      <c r="A1044">
        <v>1043</v>
      </c>
      <c r="B1044">
        <v>262</v>
      </c>
      <c r="C1044">
        <v>6</v>
      </c>
      <c r="D1044">
        <v>1</v>
      </c>
      <c r="E1044">
        <v>19</v>
      </c>
      <c r="F1044" s="1">
        <v>999.99</v>
      </c>
      <c r="G1044">
        <v>0</v>
      </c>
      <c r="H1044" s="1">
        <v>0</v>
      </c>
      <c r="I1044" s="1">
        <v>18999.810000000001</v>
      </c>
      <c r="J1044" s="1">
        <v>18999.810000000001</v>
      </c>
      <c r="K1044" s="1">
        <v>13299.81</v>
      </c>
      <c r="L1044" s="1">
        <v>5700</v>
      </c>
      <c r="M1044" s="1">
        <v>30</v>
      </c>
      <c r="N1044" s="1" t="s">
        <v>1056</v>
      </c>
    </row>
    <row r="1045" spans="1:14" x14ac:dyDescent="0.35">
      <c r="A1045">
        <v>1044</v>
      </c>
      <c r="B1045">
        <v>714</v>
      </c>
      <c r="C1045">
        <v>9</v>
      </c>
      <c r="D1045">
        <v>1</v>
      </c>
      <c r="E1045">
        <v>30</v>
      </c>
      <c r="F1045" s="1">
        <v>219.99</v>
      </c>
      <c r="G1045">
        <v>20</v>
      </c>
      <c r="H1045" s="1">
        <v>1319.94</v>
      </c>
      <c r="I1045" s="1">
        <v>6599.7</v>
      </c>
      <c r="J1045" s="1">
        <v>5279.76</v>
      </c>
      <c r="K1045" s="1">
        <v>4619.7</v>
      </c>
      <c r="L1045" s="1">
        <v>660.06</v>
      </c>
      <c r="M1045" s="1">
        <v>12.5</v>
      </c>
      <c r="N1045" s="1" t="s">
        <v>1057</v>
      </c>
    </row>
    <row r="1046" spans="1:14" x14ac:dyDescent="0.35">
      <c r="A1046">
        <v>1045</v>
      </c>
      <c r="B1046">
        <v>69</v>
      </c>
      <c r="C1046">
        <v>13</v>
      </c>
      <c r="D1046">
        <v>3</v>
      </c>
      <c r="E1046">
        <v>11</v>
      </c>
      <c r="F1046" s="1">
        <v>3299.99</v>
      </c>
      <c r="G1046">
        <v>0</v>
      </c>
      <c r="H1046" s="1">
        <v>0</v>
      </c>
      <c r="I1046" s="1">
        <v>36299.89</v>
      </c>
      <c r="J1046" s="1">
        <v>36299.89</v>
      </c>
      <c r="K1046" s="1">
        <v>23594.89</v>
      </c>
      <c r="L1046" s="1">
        <v>12705</v>
      </c>
      <c r="M1046" s="1">
        <v>35</v>
      </c>
      <c r="N1046" s="1" t="s">
        <v>1058</v>
      </c>
    </row>
    <row r="1047" spans="1:14" x14ac:dyDescent="0.35">
      <c r="A1047">
        <v>1046</v>
      </c>
      <c r="B1047">
        <v>20</v>
      </c>
      <c r="C1047">
        <v>10</v>
      </c>
      <c r="D1047">
        <v>4</v>
      </c>
      <c r="E1047">
        <v>4</v>
      </c>
      <c r="F1047" s="1">
        <v>3299.99</v>
      </c>
      <c r="G1047">
        <v>10</v>
      </c>
      <c r="H1047" s="1">
        <v>1320</v>
      </c>
      <c r="I1047" s="1">
        <v>13199.96</v>
      </c>
      <c r="J1047" s="1">
        <v>11879.96</v>
      </c>
      <c r="K1047" s="1">
        <v>8579.9599999999991</v>
      </c>
      <c r="L1047" s="1">
        <v>3300</v>
      </c>
      <c r="M1047" s="1">
        <v>27.78</v>
      </c>
      <c r="N1047" s="1" t="s">
        <v>1059</v>
      </c>
    </row>
    <row r="1048" spans="1:14" x14ac:dyDescent="0.35">
      <c r="A1048">
        <v>1047</v>
      </c>
      <c r="B1048">
        <v>727</v>
      </c>
      <c r="C1048">
        <v>4</v>
      </c>
      <c r="D1048">
        <v>3</v>
      </c>
      <c r="E1048">
        <v>63</v>
      </c>
      <c r="F1048" s="1">
        <v>699.99</v>
      </c>
      <c r="G1048">
        <v>25</v>
      </c>
      <c r="H1048" s="1">
        <v>11024.84</v>
      </c>
      <c r="I1048" s="1">
        <v>44099.37</v>
      </c>
      <c r="J1048" s="1">
        <v>33074.53</v>
      </c>
      <c r="K1048" s="1">
        <v>30869.37</v>
      </c>
      <c r="L1048" s="1">
        <v>2205.16</v>
      </c>
      <c r="M1048" s="1">
        <v>6.67</v>
      </c>
      <c r="N1048" s="1" t="s">
        <v>1060</v>
      </c>
    </row>
    <row r="1049" spans="1:14" x14ac:dyDescent="0.35">
      <c r="A1049">
        <v>1048</v>
      </c>
      <c r="B1049">
        <v>545</v>
      </c>
      <c r="C1049">
        <v>3</v>
      </c>
      <c r="D1049">
        <v>2</v>
      </c>
      <c r="E1049">
        <v>13</v>
      </c>
      <c r="F1049" s="1">
        <v>849.99</v>
      </c>
      <c r="G1049">
        <v>10</v>
      </c>
      <c r="H1049" s="1">
        <v>1104.99</v>
      </c>
      <c r="I1049" s="1">
        <v>11049.87</v>
      </c>
      <c r="J1049" s="1">
        <v>9944.8799999999992</v>
      </c>
      <c r="K1049" s="1">
        <v>7734.87</v>
      </c>
      <c r="L1049" s="1">
        <v>2210.0100000000002</v>
      </c>
      <c r="M1049" s="1">
        <v>22.22</v>
      </c>
      <c r="N1049" s="1" t="s">
        <v>1061</v>
      </c>
    </row>
    <row r="1050" spans="1:14" x14ac:dyDescent="0.35">
      <c r="A1050">
        <v>1049</v>
      </c>
      <c r="B1050">
        <v>575</v>
      </c>
      <c r="C1050">
        <v>1</v>
      </c>
      <c r="D1050">
        <v>1</v>
      </c>
      <c r="E1050">
        <v>16</v>
      </c>
      <c r="F1050" s="1">
        <v>1299.99</v>
      </c>
      <c r="G1050">
        <v>10</v>
      </c>
      <c r="H1050" s="1">
        <v>2079.98</v>
      </c>
      <c r="I1050" s="1">
        <v>20799.84</v>
      </c>
      <c r="J1050" s="1">
        <v>18719.86</v>
      </c>
      <c r="K1050" s="1">
        <v>14399.84</v>
      </c>
      <c r="L1050" s="1">
        <v>4320.0200000000004</v>
      </c>
      <c r="M1050" s="1">
        <v>23.08</v>
      </c>
      <c r="N1050" s="1" t="s">
        <v>1062</v>
      </c>
    </row>
    <row r="1051" spans="1:14" x14ac:dyDescent="0.35">
      <c r="A1051">
        <v>1050</v>
      </c>
      <c r="B1051">
        <v>342</v>
      </c>
      <c r="C1051">
        <v>16</v>
      </c>
      <c r="D1051">
        <v>4</v>
      </c>
      <c r="E1051">
        <v>96</v>
      </c>
      <c r="F1051" s="1">
        <v>229.99</v>
      </c>
      <c r="G1051">
        <v>0</v>
      </c>
      <c r="H1051" s="1">
        <v>0</v>
      </c>
      <c r="I1051" s="1">
        <v>22079.040000000001</v>
      </c>
      <c r="J1051" s="1">
        <v>22079.040000000001</v>
      </c>
      <c r="K1051" s="1">
        <v>15455.04</v>
      </c>
      <c r="L1051" s="1">
        <v>6624</v>
      </c>
      <c r="M1051" s="1">
        <v>30</v>
      </c>
      <c r="N1051" s="1" t="s">
        <v>1063</v>
      </c>
    </row>
    <row r="1052" spans="1:14" x14ac:dyDescent="0.35">
      <c r="A1052">
        <v>1051</v>
      </c>
      <c r="B1052">
        <v>356</v>
      </c>
      <c r="C1052">
        <v>12</v>
      </c>
      <c r="D1052">
        <v>3</v>
      </c>
      <c r="E1052">
        <v>21</v>
      </c>
      <c r="F1052" s="1">
        <v>649.99</v>
      </c>
      <c r="G1052">
        <v>5</v>
      </c>
      <c r="H1052" s="1">
        <v>682.49</v>
      </c>
      <c r="I1052" s="1">
        <v>13649.79</v>
      </c>
      <c r="J1052" s="1">
        <v>12967.3</v>
      </c>
      <c r="K1052" s="1">
        <v>8872.2900000000009</v>
      </c>
      <c r="L1052" s="1">
        <v>4095.01</v>
      </c>
      <c r="M1052" s="1">
        <v>31.58</v>
      </c>
      <c r="N1052" s="1" t="s">
        <v>1064</v>
      </c>
    </row>
    <row r="1053" spans="1:14" x14ac:dyDescent="0.35">
      <c r="A1053">
        <v>1052</v>
      </c>
      <c r="B1053">
        <v>514</v>
      </c>
      <c r="C1053">
        <v>9</v>
      </c>
      <c r="D1053">
        <v>1</v>
      </c>
      <c r="E1053">
        <v>21</v>
      </c>
      <c r="F1053" s="1">
        <v>219.99</v>
      </c>
      <c r="G1053">
        <v>0</v>
      </c>
      <c r="H1053" s="1">
        <v>0</v>
      </c>
      <c r="I1053" s="1">
        <v>4619.79</v>
      </c>
      <c r="J1053" s="1">
        <v>4619.79</v>
      </c>
      <c r="K1053" s="1">
        <v>3233.79</v>
      </c>
      <c r="L1053" s="1">
        <v>1386</v>
      </c>
      <c r="M1053" s="1">
        <v>30</v>
      </c>
      <c r="N1053" s="1" t="s">
        <v>1065</v>
      </c>
    </row>
    <row r="1054" spans="1:14" x14ac:dyDescent="0.35">
      <c r="A1054">
        <v>1053</v>
      </c>
      <c r="B1054">
        <v>31</v>
      </c>
      <c r="C1054">
        <v>9</v>
      </c>
      <c r="D1054">
        <v>2</v>
      </c>
      <c r="E1054">
        <v>5</v>
      </c>
      <c r="F1054" s="1">
        <v>219.99</v>
      </c>
      <c r="G1054">
        <v>5</v>
      </c>
      <c r="H1054" s="1">
        <v>55</v>
      </c>
      <c r="I1054" s="1">
        <v>1099.95</v>
      </c>
      <c r="J1054" s="1">
        <v>1044.95</v>
      </c>
      <c r="K1054" s="1">
        <v>769.95</v>
      </c>
      <c r="L1054" s="1">
        <v>275</v>
      </c>
      <c r="M1054" s="1">
        <v>26.32</v>
      </c>
      <c r="N1054" s="1" t="s">
        <v>1066</v>
      </c>
    </row>
    <row r="1055" spans="1:14" x14ac:dyDescent="0.35">
      <c r="A1055">
        <v>1054</v>
      </c>
      <c r="B1055">
        <v>673</v>
      </c>
      <c r="C1055">
        <v>5</v>
      </c>
      <c r="D1055">
        <v>1</v>
      </c>
      <c r="E1055">
        <v>49</v>
      </c>
      <c r="F1055" s="1">
        <v>1919.99</v>
      </c>
      <c r="G1055">
        <v>15</v>
      </c>
      <c r="H1055" s="1">
        <v>14111.93</v>
      </c>
      <c r="I1055" s="1">
        <v>94079.51</v>
      </c>
      <c r="J1055" s="1">
        <v>79967.58</v>
      </c>
      <c r="K1055" s="1">
        <v>65855.509999999995</v>
      </c>
      <c r="L1055" s="1">
        <v>14112.07</v>
      </c>
      <c r="M1055" s="1">
        <v>17.649999999999999</v>
      </c>
      <c r="N1055" s="1" t="s">
        <v>1067</v>
      </c>
    </row>
    <row r="1056" spans="1:14" x14ac:dyDescent="0.35">
      <c r="A1056">
        <v>1055</v>
      </c>
      <c r="B1056">
        <v>628</v>
      </c>
      <c r="C1056">
        <v>8</v>
      </c>
      <c r="D1056">
        <v>4</v>
      </c>
      <c r="E1056">
        <v>8</v>
      </c>
      <c r="F1056" s="1">
        <v>899.99</v>
      </c>
      <c r="G1056">
        <v>10</v>
      </c>
      <c r="H1056" s="1">
        <v>719.99</v>
      </c>
      <c r="I1056" s="1">
        <v>7199.92</v>
      </c>
      <c r="J1056" s="1">
        <v>6479.93</v>
      </c>
      <c r="K1056" s="1">
        <v>5039.92</v>
      </c>
      <c r="L1056" s="1">
        <v>1440.01</v>
      </c>
      <c r="M1056" s="1">
        <v>22.22</v>
      </c>
      <c r="N1056" s="1" t="s">
        <v>1068</v>
      </c>
    </row>
    <row r="1057" spans="1:14" x14ac:dyDescent="0.35">
      <c r="A1057">
        <v>1056</v>
      </c>
      <c r="B1057">
        <v>437</v>
      </c>
      <c r="C1057">
        <v>10</v>
      </c>
      <c r="D1057">
        <v>5</v>
      </c>
      <c r="E1057">
        <v>6</v>
      </c>
      <c r="F1057" s="1">
        <v>3299.99</v>
      </c>
      <c r="G1057">
        <v>5</v>
      </c>
      <c r="H1057" s="1">
        <v>990</v>
      </c>
      <c r="I1057" s="1">
        <v>19799.939999999999</v>
      </c>
      <c r="J1057" s="1">
        <v>18809.939999999999</v>
      </c>
      <c r="K1057" s="1">
        <v>12869.94</v>
      </c>
      <c r="L1057" s="1">
        <v>5940</v>
      </c>
      <c r="M1057" s="1">
        <v>31.58</v>
      </c>
      <c r="N1057" s="1" t="s">
        <v>1069</v>
      </c>
    </row>
    <row r="1058" spans="1:14" x14ac:dyDescent="0.35">
      <c r="A1058">
        <v>1057</v>
      </c>
      <c r="B1058">
        <v>135</v>
      </c>
      <c r="C1058">
        <v>7</v>
      </c>
      <c r="D1058">
        <v>2</v>
      </c>
      <c r="E1058">
        <v>19</v>
      </c>
      <c r="F1058" s="1">
        <v>1319.99</v>
      </c>
      <c r="G1058">
        <v>10</v>
      </c>
      <c r="H1058" s="1">
        <v>2507.98</v>
      </c>
      <c r="I1058" s="1">
        <v>25079.81</v>
      </c>
      <c r="J1058" s="1">
        <v>22571.83</v>
      </c>
      <c r="K1058" s="1">
        <v>17555.810000000001</v>
      </c>
      <c r="L1058" s="1">
        <v>5016.0200000000004</v>
      </c>
      <c r="M1058" s="1">
        <v>22.22</v>
      </c>
      <c r="N1058" s="1" t="s">
        <v>1070</v>
      </c>
    </row>
    <row r="1059" spans="1:14" x14ac:dyDescent="0.35">
      <c r="A1059">
        <v>1058</v>
      </c>
      <c r="B1059">
        <v>208</v>
      </c>
      <c r="C1059">
        <v>5</v>
      </c>
      <c r="D1059">
        <v>3</v>
      </c>
      <c r="E1059">
        <v>45</v>
      </c>
      <c r="F1059" s="1">
        <v>1919.99</v>
      </c>
      <c r="G1059">
        <v>10</v>
      </c>
      <c r="H1059" s="1">
        <v>8639.9500000000007</v>
      </c>
      <c r="I1059" s="1">
        <v>86399.55</v>
      </c>
      <c r="J1059" s="1">
        <v>77759.600000000006</v>
      </c>
      <c r="K1059" s="1">
        <v>60479.55</v>
      </c>
      <c r="L1059" s="1">
        <v>17280.05</v>
      </c>
      <c r="M1059" s="1">
        <v>22.22</v>
      </c>
      <c r="N1059" s="1" t="s">
        <v>1071</v>
      </c>
    </row>
    <row r="1060" spans="1:14" x14ac:dyDescent="0.35">
      <c r="A1060">
        <v>1059</v>
      </c>
      <c r="B1060">
        <v>441</v>
      </c>
      <c r="C1060">
        <v>5</v>
      </c>
      <c r="D1060">
        <v>5</v>
      </c>
      <c r="E1060">
        <v>11</v>
      </c>
      <c r="F1060" s="1">
        <v>1919.99</v>
      </c>
      <c r="G1060">
        <v>0</v>
      </c>
      <c r="H1060" s="1">
        <v>0</v>
      </c>
      <c r="I1060" s="1">
        <v>21119.89</v>
      </c>
      <c r="J1060" s="1">
        <v>21119.89</v>
      </c>
      <c r="K1060" s="1">
        <v>14783.89</v>
      </c>
      <c r="L1060" s="1">
        <v>6336</v>
      </c>
      <c r="M1060" s="1">
        <v>30</v>
      </c>
      <c r="N1060" s="1" t="s">
        <v>1072</v>
      </c>
    </row>
    <row r="1061" spans="1:14" x14ac:dyDescent="0.35">
      <c r="A1061">
        <v>1060</v>
      </c>
      <c r="B1061">
        <v>571</v>
      </c>
      <c r="C1061">
        <v>4</v>
      </c>
      <c r="D1061">
        <v>2</v>
      </c>
      <c r="E1061">
        <v>21</v>
      </c>
      <c r="F1061" s="1">
        <v>699.99</v>
      </c>
      <c r="G1061">
        <v>0</v>
      </c>
      <c r="H1061" s="1">
        <v>0</v>
      </c>
      <c r="I1061" s="1">
        <v>14699.79</v>
      </c>
      <c r="J1061" s="1">
        <v>14699.79</v>
      </c>
      <c r="K1061" s="1">
        <v>10289.790000000001</v>
      </c>
      <c r="L1061" s="1">
        <v>4410</v>
      </c>
      <c r="M1061" s="1">
        <v>30</v>
      </c>
      <c r="N1061" s="1" t="s">
        <v>1073</v>
      </c>
    </row>
    <row r="1062" spans="1:14" x14ac:dyDescent="0.35">
      <c r="A1062">
        <v>1061</v>
      </c>
      <c r="B1062">
        <v>31</v>
      </c>
      <c r="C1062">
        <v>11</v>
      </c>
      <c r="D1062">
        <v>4</v>
      </c>
      <c r="E1062">
        <v>7</v>
      </c>
      <c r="F1062" s="1">
        <v>2299.9899999999998</v>
      </c>
      <c r="G1062">
        <v>5</v>
      </c>
      <c r="H1062" s="1">
        <v>805</v>
      </c>
      <c r="I1062" s="1">
        <v>16099.93</v>
      </c>
      <c r="J1062" s="1">
        <v>15294.93</v>
      </c>
      <c r="K1062" s="1">
        <v>10464.93</v>
      </c>
      <c r="L1062" s="1">
        <v>4830</v>
      </c>
      <c r="M1062" s="1">
        <v>31.58</v>
      </c>
      <c r="N1062" s="1" t="s">
        <v>1074</v>
      </c>
    </row>
    <row r="1063" spans="1:14" x14ac:dyDescent="0.35">
      <c r="A1063">
        <v>1062</v>
      </c>
      <c r="B1063">
        <v>653</v>
      </c>
      <c r="C1063">
        <v>9</v>
      </c>
      <c r="D1063">
        <v>2</v>
      </c>
      <c r="E1063">
        <v>13</v>
      </c>
      <c r="F1063" s="1">
        <v>219.99</v>
      </c>
      <c r="G1063">
        <v>0</v>
      </c>
      <c r="H1063" s="1">
        <v>0</v>
      </c>
      <c r="I1063" s="1">
        <v>2859.87</v>
      </c>
      <c r="J1063" s="1">
        <v>2859.87</v>
      </c>
      <c r="K1063" s="1">
        <v>2001.87</v>
      </c>
      <c r="L1063" s="1">
        <v>858</v>
      </c>
      <c r="M1063" s="1">
        <v>30</v>
      </c>
      <c r="N1063" s="1" t="s">
        <v>1075</v>
      </c>
    </row>
    <row r="1064" spans="1:14" x14ac:dyDescent="0.35">
      <c r="A1064">
        <v>1063</v>
      </c>
      <c r="B1064">
        <v>190</v>
      </c>
      <c r="C1064">
        <v>1</v>
      </c>
      <c r="D1064">
        <v>5</v>
      </c>
      <c r="E1064">
        <v>40</v>
      </c>
      <c r="F1064" s="1">
        <v>1299.99</v>
      </c>
      <c r="G1064">
        <v>0</v>
      </c>
      <c r="H1064" s="1">
        <v>0</v>
      </c>
      <c r="I1064" s="1">
        <v>51999.6</v>
      </c>
      <c r="J1064" s="1">
        <v>51999.6</v>
      </c>
      <c r="K1064" s="1">
        <v>35999.599999999999</v>
      </c>
      <c r="L1064" s="1">
        <v>16000</v>
      </c>
      <c r="M1064" s="1">
        <v>30.77</v>
      </c>
      <c r="N1064" s="1" t="s">
        <v>1076</v>
      </c>
    </row>
    <row r="1065" spans="1:14" x14ac:dyDescent="0.35">
      <c r="A1065">
        <v>1064</v>
      </c>
      <c r="B1065">
        <v>581</v>
      </c>
      <c r="C1065">
        <v>8</v>
      </c>
      <c r="D1065">
        <v>5</v>
      </c>
      <c r="E1065">
        <v>8</v>
      </c>
      <c r="F1065" s="1">
        <v>899.99</v>
      </c>
      <c r="G1065">
        <v>0</v>
      </c>
      <c r="H1065" s="1">
        <v>0</v>
      </c>
      <c r="I1065" s="1">
        <v>7199.92</v>
      </c>
      <c r="J1065" s="1">
        <v>7199.92</v>
      </c>
      <c r="K1065" s="1">
        <v>5039.92</v>
      </c>
      <c r="L1065" s="1">
        <v>2160</v>
      </c>
      <c r="M1065" s="1">
        <v>30</v>
      </c>
      <c r="N1065" s="1" t="s">
        <v>1077</v>
      </c>
    </row>
    <row r="1066" spans="1:14" x14ac:dyDescent="0.35">
      <c r="A1066">
        <v>1065</v>
      </c>
      <c r="B1066">
        <v>27</v>
      </c>
      <c r="C1066">
        <v>12</v>
      </c>
      <c r="D1066">
        <v>1</v>
      </c>
      <c r="E1066">
        <v>12</v>
      </c>
      <c r="F1066" s="1">
        <v>649.99</v>
      </c>
      <c r="G1066">
        <v>25</v>
      </c>
      <c r="H1066" s="1">
        <v>1949.97</v>
      </c>
      <c r="I1066" s="1">
        <v>7799.88</v>
      </c>
      <c r="J1066" s="1">
        <v>5849.91</v>
      </c>
      <c r="K1066" s="1">
        <v>5069.88</v>
      </c>
      <c r="L1066" s="1">
        <v>780.03</v>
      </c>
      <c r="M1066" s="1">
        <v>13.33</v>
      </c>
      <c r="N1066" s="1" t="s">
        <v>1078</v>
      </c>
    </row>
    <row r="1067" spans="1:14" x14ac:dyDescent="0.35">
      <c r="A1067">
        <v>1066</v>
      </c>
      <c r="B1067">
        <v>138</v>
      </c>
      <c r="C1067">
        <v>16</v>
      </c>
      <c r="D1067">
        <v>3</v>
      </c>
      <c r="E1067">
        <v>24</v>
      </c>
      <c r="F1067" s="1">
        <v>229.99</v>
      </c>
      <c r="G1067">
        <v>5</v>
      </c>
      <c r="H1067" s="1">
        <v>275.99</v>
      </c>
      <c r="I1067" s="1">
        <v>5519.76</v>
      </c>
      <c r="J1067" s="1">
        <v>5243.77</v>
      </c>
      <c r="K1067" s="1">
        <v>3863.76</v>
      </c>
      <c r="L1067" s="1">
        <v>1380.01</v>
      </c>
      <c r="M1067" s="1">
        <v>26.32</v>
      </c>
      <c r="N1067" s="1" t="s">
        <v>1079</v>
      </c>
    </row>
    <row r="1068" spans="1:14" x14ac:dyDescent="0.35">
      <c r="A1068">
        <v>1067</v>
      </c>
      <c r="B1068">
        <v>486</v>
      </c>
      <c r="C1068">
        <v>5</v>
      </c>
      <c r="D1068">
        <v>2</v>
      </c>
      <c r="E1068">
        <v>13</v>
      </c>
      <c r="F1068" s="1">
        <v>1919.99</v>
      </c>
      <c r="G1068">
        <v>0</v>
      </c>
      <c r="H1068" s="1">
        <v>0</v>
      </c>
      <c r="I1068" s="1">
        <v>24959.87</v>
      </c>
      <c r="J1068" s="1">
        <v>24959.87</v>
      </c>
      <c r="K1068" s="1">
        <v>17471.87</v>
      </c>
      <c r="L1068" s="1">
        <v>7488</v>
      </c>
      <c r="M1068" s="1">
        <v>30</v>
      </c>
      <c r="N1068" s="1" t="s">
        <v>1080</v>
      </c>
    </row>
    <row r="1069" spans="1:14" x14ac:dyDescent="0.35">
      <c r="A1069">
        <v>1068</v>
      </c>
      <c r="B1069">
        <v>419</v>
      </c>
      <c r="C1069">
        <v>1</v>
      </c>
      <c r="D1069">
        <v>3</v>
      </c>
      <c r="E1069">
        <v>27</v>
      </c>
      <c r="F1069" s="1">
        <v>1299.99</v>
      </c>
      <c r="G1069">
        <v>0</v>
      </c>
      <c r="H1069" s="1">
        <v>0</v>
      </c>
      <c r="I1069" s="1">
        <v>35099.730000000003</v>
      </c>
      <c r="J1069" s="1">
        <v>35099.730000000003</v>
      </c>
      <c r="K1069" s="1">
        <v>24299.73</v>
      </c>
      <c r="L1069" s="1">
        <v>10800</v>
      </c>
      <c r="M1069" s="1">
        <v>30.77</v>
      </c>
      <c r="N1069" s="1" t="s">
        <v>1081</v>
      </c>
    </row>
    <row r="1070" spans="1:14" x14ac:dyDescent="0.35">
      <c r="A1070">
        <v>1069</v>
      </c>
      <c r="B1070">
        <v>688</v>
      </c>
      <c r="C1070">
        <v>7</v>
      </c>
      <c r="D1070">
        <v>2</v>
      </c>
      <c r="E1070">
        <v>5</v>
      </c>
      <c r="F1070" s="1">
        <v>1319.99</v>
      </c>
      <c r="G1070">
        <v>0</v>
      </c>
      <c r="H1070" s="1">
        <v>0</v>
      </c>
      <c r="I1070" s="1">
        <v>6599.95</v>
      </c>
      <c r="J1070" s="1">
        <v>6599.95</v>
      </c>
      <c r="K1070" s="1">
        <v>4619.95</v>
      </c>
      <c r="L1070" s="1">
        <v>1980</v>
      </c>
      <c r="M1070" s="1">
        <v>30</v>
      </c>
      <c r="N1070" s="1" t="s">
        <v>1082</v>
      </c>
    </row>
    <row r="1071" spans="1:14" x14ac:dyDescent="0.35">
      <c r="A1071">
        <v>1070</v>
      </c>
      <c r="B1071">
        <v>632</v>
      </c>
      <c r="C1071">
        <v>16</v>
      </c>
      <c r="D1071">
        <v>3</v>
      </c>
      <c r="E1071">
        <v>59</v>
      </c>
      <c r="F1071" s="1">
        <v>229.99</v>
      </c>
      <c r="G1071">
        <v>0</v>
      </c>
      <c r="H1071" s="1">
        <v>0</v>
      </c>
      <c r="I1071" s="1">
        <v>13569.41</v>
      </c>
      <c r="J1071" s="1">
        <v>13569.41</v>
      </c>
      <c r="K1071" s="1">
        <v>9498.41</v>
      </c>
      <c r="L1071" s="1">
        <v>4071</v>
      </c>
      <c r="M1071" s="1">
        <v>30</v>
      </c>
      <c r="N1071" s="1" t="s">
        <v>1083</v>
      </c>
    </row>
    <row r="1072" spans="1:14" x14ac:dyDescent="0.35">
      <c r="A1072">
        <v>1071</v>
      </c>
      <c r="B1072">
        <v>415</v>
      </c>
      <c r="C1072">
        <v>2</v>
      </c>
      <c r="D1072">
        <v>5</v>
      </c>
      <c r="E1072">
        <v>48</v>
      </c>
      <c r="F1072" s="1">
        <v>1199.99</v>
      </c>
      <c r="G1072">
        <v>5</v>
      </c>
      <c r="H1072" s="1">
        <v>2879.98</v>
      </c>
      <c r="I1072" s="1">
        <v>57599.519999999997</v>
      </c>
      <c r="J1072" s="1">
        <v>54719.54</v>
      </c>
      <c r="K1072" s="1">
        <v>40319.519999999997</v>
      </c>
      <c r="L1072" s="1">
        <v>14400.02</v>
      </c>
      <c r="M1072" s="1">
        <v>26.32</v>
      </c>
      <c r="N1072" s="1" t="s">
        <v>1084</v>
      </c>
    </row>
    <row r="1073" spans="1:14" x14ac:dyDescent="0.35">
      <c r="A1073">
        <v>1072</v>
      </c>
      <c r="B1073">
        <v>321</v>
      </c>
      <c r="C1073">
        <v>13</v>
      </c>
      <c r="D1073">
        <v>5</v>
      </c>
      <c r="E1073">
        <v>2</v>
      </c>
      <c r="F1073" s="1">
        <v>3299.99</v>
      </c>
      <c r="G1073">
        <v>15</v>
      </c>
      <c r="H1073" s="1">
        <v>990</v>
      </c>
      <c r="I1073" s="1">
        <v>6599.98</v>
      </c>
      <c r="J1073" s="1">
        <v>5609.98</v>
      </c>
      <c r="K1073" s="1">
        <v>4289.9799999999996</v>
      </c>
      <c r="L1073" s="1">
        <v>1320</v>
      </c>
      <c r="M1073" s="1">
        <v>23.53</v>
      </c>
      <c r="N1073" s="1" t="s">
        <v>1085</v>
      </c>
    </row>
    <row r="1074" spans="1:14" x14ac:dyDescent="0.35">
      <c r="A1074">
        <v>1073</v>
      </c>
      <c r="B1074">
        <v>463</v>
      </c>
      <c r="C1074">
        <v>15</v>
      </c>
      <c r="D1074">
        <v>1</v>
      </c>
      <c r="E1074">
        <v>32</v>
      </c>
      <c r="F1074" s="1">
        <v>429.99</v>
      </c>
      <c r="G1074">
        <v>10</v>
      </c>
      <c r="H1074" s="1">
        <v>1375.97</v>
      </c>
      <c r="I1074" s="1">
        <v>13759.68</v>
      </c>
      <c r="J1074" s="1">
        <v>12383.71</v>
      </c>
      <c r="K1074" s="1">
        <v>9631.68</v>
      </c>
      <c r="L1074" s="1">
        <v>2752.03</v>
      </c>
      <c r="M1074" s="1">
        <v>22.22</v>
      </c>
      <c r="N1074" s="1" t="s">
        <v>1086</v>
      </c>
    </row>
    <row r="1075" spans="1:14" x14ac:dyDescent="0.35">
      <c r="A1075">
        <v>1074</v>
      </c>
      <c r="B1075">
        <v>406</v>
      </c>
      <c r="C1075">
        <v>2</v>
      </c>
      <c r="D1075">
        <v>5</v>
      </c>
      <c r="E1075">
        <v>25</v>
      </c>
      <c r="F1075" s="1">
        <v>1199.99</v>
      </c>
      <c r="G1075">
        <v>10</v>
      </c>
      <c r="H1075" s="1">
        <v>2999.97</v>
      </c>
      <c r="I1075" s="1">
        <v>29999.75</v>
      </c>
      <c r="J1075" s="1">
        <v>26999.78</v>
      </c>
      <c r="K1075" s="1">
        <v>20999.75</v>
      </c>
      <c r="L1075" s="1">
        <v>6000.03</v>
      </c>
      <c r="M1075" s="1">
        <v>22.22</v>
      </c>
      <c r="N1075" s="1" t="s">
        <v>1087</v>
      </c>
    </row>
    <row r="1076" spans="1:14" x14ac:dyDescent="0.35">
      <c r="A1076">
        <v>1075</v>
      </c>
      <c r="B1076">
        <v>646</v>
      </c>
      <c r="C1076">
        <v>2</v>
      </c>
      <c r="D1076">
        <v>2</v>
      </c>
      <c r="E1076">
        <v>38</v>
      </c>
      <c r="F1076" s="1">
        <v>1199.99</v>
      </c>
      <c r="G1076">
        <v>5</v>
      </c>
      <c r="H1076" s="1">
        <v>2279.98</v>
      </c>
      <c r="I1076" s="1">
        <v>45599.62</v>
      </c>
      <c r="J1076" s="1">
        <v>43319.64</v>
      </c>
      <c r="K1076" s="1">
        <v>31919.62</v>
      </c>
      <c r="L1076" s="1">
        <v>11400.02</v>
      </c>
      <c r="M1076" s="1">
        <v>26.32</v>
      </c>
      <c r="N1076" s="1" t="s">
        <v>1088</v>
      </c>
    </row>
    <row r="1077" spans="1:14" x14ac:dyDescent="0.35">
      <c r="A1077">
        <v>1076</v>
      </c>
      <c r="B1077">
        <v>312</v>
      </c>
      <c r="C1077">
        <v>10</v>
      </c>
      <c r="D1077">
        <v>4</v>
      </c>
      <c r="E1077">
        <v>6</v>
      </c>
      <c r="F1077" s="1">
        <v>3299.99</v>
      </c>
      <c r="G1077">
        <v>10</v>
      </c>
      <c r="H1077" s="1">
        <v>1979.99</v>
      </c>
      <c r="I1077" s="1">
        <v>19799.939999999999</v>
      </c>
      <c r="J1077" s="1">
        <v>17819.95</v>
      </c>
      <c r="K1077" s="1">
        <v>12869.94</v>
      </c>
      <c r="L1077" s="1">
        <v>4950.01</v>
      </c>
      <c r="M1077" s="1">
        <v>27.78</v>
      </c>
      <c r="N1077" s="1" t="s">
        <v>1089</v>
      </c>
    </row>
    <row r="1078" spans="1:14" x14ac:dyDescent="0.35">
      <c r="A1078">
        <v>1077</v>
      </c>
      <c r="B1078">
        <v>628</v>
      </c>
      <c r="C1078">
        <v>2</v>
      </c>
      <c r="D1078">
        <v>5</v>
      </c>
      <c r="E1078">
        <v>10</v>
      </c>
      <c r="F1078" s="1">
        <v>1199.99</v>
      </c>
      <c r="G1078">
        <v>5</v>
      </c>
      <c r="H1078" s="1">
        <v>600</v>
      </c>
      <c r="I1078" s="1">
        <v>11999.9</v>
      </c>
      <c r="J1078" s="1">
        <v>11399.9</v>
      </c>
      <c r="K1078" s="1">
        <v>8399.9</v>
      </c>
      <c r="L1078" s="1">
        <v>3000</v>
      </c>
      <c r="M1078" s="1">
        <v>26.32</v>
      </c>
      <c r="N1078" s="1" t="s">
        <v>1090</v>
      </c>
    </row>
    <row r="1079" spans="1:14" x14ac:dyDescent="0.35">
      <c r="A1079">
        <v>1078</v>
      </c>
      <c r="B1079">
        <v>662</v>
      </c>
      <c r="C1079">
        <v>15</v>
      </c>
      <c r="D1079">
        <v>1</v>
      </c>
      <c r="E1079">
        <v>93</v>
      </c>
      <c r="F1079" s="1">
        <v>429.99</v>
      </c>
      <c r="G1079">
        <v>10</v>
      </c>
      <c r="H1079" s="1">
        <v>3998.91</v>
      </c>
      <c r="I1079" s="1">
        <v>39989.07</v>
      </c>
      <c r="J1079" s="1">
        <v>35990.160000000003</v>
      </c>
      <c r="K1079" s="1">
        <v>27992.07</v>
      </c>
      <c r="L1079" s="1">
        <v>7998.09</v>
      </c>
      <c r="M1079" s="1">
        <v>22.22</v>
      </c>
      <c r="N1079" s="1" t="s">
        <v>1091</v>
      </c>
    </row>
    <row r="1080" spans="1:14" x14ac:dyDescent="0.35">
      <c r="A1080">
        <v>1079</v>
      </c>
      <c r="B1080">
        <v>185</v>
      </c>
      <c r="C1080">
        <v>5</v>
      </c>
      <c r="D1080">
        <v>4</v>
      </c>
      <c r="E1080">
        <v>27</v>
      </c>
      <c r="F1080" s="1">
        <v>1919.99</v>
      </c>
      <c r="G1080">
        <v>0</v>
      </c>
      <c r="H1080" s="1">
        <v>0</v>
      </c>
      <c r="I1080" s="1">
        <v>51839.73</v>
      </c>
      <c r="J1080" s="1">
        <v>51839.73</v>
      </c>
      <c r="K1080" s="1">
        <v>36287.730000000003</v>
      </c>
      <c r="L1080" s="1">
        <v>15552</v>
      </c>
      <c r="M1080" s="1">
        <v>30</v>
      </c>
      <c r="N1080" s="1" t="s">
        <v>1092</v>
      </c>
    </row>
    <row r="1081" spans="1:14" x14ac:dyDescent="0.35">
      <c r="A1081">
        <v>1080</v>
      </c>
      <c r="B1081">
        <v>26</v>
      </c>
      <c r="C1081">
        <v>6</v>
      </c>
      <c r="D1081">
        <v>4</v>
      </c>
      <c r="E1081">
        <v>38</v>
      </c>
      <c r="F1081" s="1">
        <v>999.99</v>
      </c>
      <c r="G1081">
        <v>20</v>
      </c>
      <c r="H1081" s="1">
        <v>7599.92</v>
      </c>
      <c r="I1081" s="1">
        <v>37999.620000000003</v>
      </c>
      <c r="J1081" s="1">
        <v>30399.7</v>
      </c>
      <c r="K1081" s="1">
        <v>26599.62</v>
      </c>
      <c r="L1081" s="1">
        <v>3800.08</v>
      </c>
      <c r="M1081" s="1">
        <v>12.5</v>
      </c>
      <c r="N1081" s="1" t="s">
        <v>1093</v>
      </c>
    </row>
    <row r="1082" spans="1:14" x14ac:dyDescent="0.35">
      <c r="A1082">
        <v>1081</v>
      </c>
      <c r="B1082">
        <v>466</v>
      </c>
      <c r="C1082">
        <v>3</v>
      </c>
      <c r="D1082">
        <v>3</v>
      </c>
      <c r="E1082">
        <v>21</v>
      </c>
      <c r="F1082" s="1">
        <v>849.99</v>
      </c>
      <c r="G1082">
        <v>0</v>
      </c>
      <c r="H1082" s="1">
        <v>0</v>
      </c>
      <c r="I1082" s="1">
        <v>17849.79</v>
      </c>
      <c r="J1082" s="1">
        <v>17849.79</v>
      </c>
      <c r="K1082" s="1">
        <v>12494.79</v>
      </c>
      <c r="L1082" s="1">
        <v>5355</v>
      </c>
      <c r="M1082" s="1">
        <v>30</v>
      </c>
      <c r="N1082" s="1" t="s">
        <v>1094</v>
      </c>
    </row>
    <row r="1083" spans="1:14" x14ac:dyDescent="0.35">
      <c r="A1083">
        <v>1082</v>
      </c>
      <c r="B1083">
        <v>127</v>
      </c>
      <c r="C1083">
        <v>3</v>
      </c>
      <c r="D1083">
        <v>1</v>
      </c>
      <c r="E1083">
        <v>46</v>
      </c>
      <c r="F1083" s="1">
        <v>849.99</v>
      </c>
      <c r="G1083">
        <v>5</v>
      </c>
      <c r="H1083" s="1">
        <v>1954.98</v>
      </c>
      <c r="I1083" s="1">
        <v>39099.54</v>
      </c>
      <c r="J1083" s="1">
        <v>37144.559999999998</v>
      </c>
      <c r="K1083" s="1">
        <v>27369.54</v>
      </c>
      <c r="L1083" s="1">
        <v>9775.02</v>
      </c>
      <c r="M1083" s="1">
        <v>26.32</v>
      </c>
      <c r="N1083" s="1" t="s">
        <v>1095</v>
      </c>
    </row>
    <row r="1084" spans="1:14" x14ac:dyDescent="0.35">
      <c r="A1084">
        <v>1083</v>
      </c>
      <c r="B1084">
        <v>372</v>
      </c>
      <c r="C1084">
        <v>3</v>
      </c>
      <c r="D1084">
        <v>5</v>
      </c>
      <c r="E1084">
        <v>46</v>
      </c>
      <c r="F1084" s="1">
        <v>849.99</v>
      </c>
      <c r="G1084">
        <v>10</v>
      </c>
      <c r="H1084" s="1">
        <v>3909.95</v>
      </c>
      <c r="I1084" s="1">
        <v>39099.54</v>
      </c>
      <c r="J1084" s="1">
        <v>35189.589999999997</v>
      </c>
      <c r="K1084" s="1">
        <v>27369.54</v>
      </c>
      <c r="L1084" s="1">
        <v>7820.05</v>
      </c>
      <c r="M1084" s="1">
        <v>22.22</v>
      </c>
      <c r="N1084" s="1" t="s">
        <v>1096</v>
      </c>
    </row>
    <row r="1085" spans="1:14" x14ac:dyDescent="0.35">
      <c r="A1085">
        <v>1084</v>
      </c>
      <c r="B1085">
        <v>524</v>
      </c>
      <c r="C1085">
        <v>6</v>
      </c>
      <c r="D1085">
        <v>4</v>
      </c>
      <c r="E1085">
        <v>36</v>
      </c>
      <c r="F1085" s="1">
        <v>999.99</v>
      </c>
      <c r="G1085">
        <v>5</v>
      </c>
      <c r="H1085" s="1">
        <v>1799.98</v>
      </c>
      <c r="I1085" s="1">
        <v>35999.64</v>
      </c>
      <c r="J1085" s="1">
        <v>34199.660000000003</v>
      </c>
      <c r="K1085" s="1">
        <v>25199.64</v>
      </c>
      <c r="L1085" s="1">
        <v>9000.02</v>
      </c>
      <c r="M1085" s="1">
        <v>26.32</v>
      </c>
      <c r="N1085" s="1" t="s">
        <v>1097</v>
      </c>
    </row>
    <row r="1086" spans="1:14" x14ac:dyDescent="0.35">
      <c r="A1086">
        <v>1085</v>
      </c>
      <c r="B1086">
        <v>175</v>
      </c>
      <c r="C1086">
        <v>11</v>
      </c>
      <c r="D1086">
        <v>5</v>
      </c>
      <c r="E1086">
        <v>14</v>
      </c>
      <c r="F1086" s="1">
        <v>2299.9899999999998</v>
      </c>
      <c r="G1086">
        <v>0</v>
      </c>
      <c r="H1086" s="1">
        <v>0</v>
      </c>
      <c r="I1086" s="1">
        <v>32199.86</v>
      </c>
      <c r="J1086" s="1">
        <v>32199.86</v>
      </c>
      <c r="K1086" s="1">
        <v>20929.86</v>
      </c>
      <c r="L1086" s="1">
        <v>11270</v>
      </c>
      <c r="M1086" s="1">
        <v>35</v>
      </c>
      <c r="N1086" s="1" t="s">
        <v>1098</v>
      </c>
    </row>
    <row r="1087" spans="1:14" x14ac:dyDescent="0.35">
      <c r="A1087">
        <v>1086</v>
      </c>
      <c r="B1087">
        <v>149</v>
      </c>
      <c r="C1087">
        <v>6</v>
      </c>
      <c r="D1087">
        <v>1</v>
      </c>
      <c r="E1087">
        <v>27</v>
      </c>
      <c r="F1087" s="1">
        <v>999.99</v>
      </c>
      <c r="G1087">
        <v>0</v>
      </c>
      <c r="H1087" s="1">
        <v>0</v>
      </c>
      <c r="I1087" s="1">
        <v>26999.73</v>
      </c>
      <c r="J1087" s="1">
        <v>26999.73</v>
      </c>
      <c r="K1087" s="1">
        <v>18899.73</v>
      </c>
      <c r="L1087" s="1">
        <v>8100</v>
      </c>
      <c r="M1087" s="1">
        <v>30</v>
      </c>
      <c r="N1087" s="1" t="s">
        <v>1099</v>
      </c>
    </row>
    <row r="1088" spans="1:14" x14ac:dyDescent="0.35">
      <c r="A1088">
        <v>1087</v>
      </c>
      <c r="B1088">
        <v>457</v>
      </c>
      <c r="C1088">
        <v>10</v>
      </c>
      <c r="D1088">
        <v>2</v>
      </c>
      <c r="E1088">
        <v>2</v>
      </c>
      <c r="F1088" s="1">
        <v>3299.99</v>
      </c>
      <c r="G1088">
        <v>0</v>
      </c>
      <c r="H1088" s="1">
        <v>0</v>
      </c>
      <c r="I1088" s="1">
        <v>6599.98</v>
      </c>
      <c r="J1088" s="1">
        <v>6599.98</v>
      </c>
      <c r="K1088" s="1">
        <v>4289.9799999999996</v>
      </c>
      <c r="L1088" s="1">
        <v>2310</v>
      </c>
      <c r="M1088" s="1">
        <v>35</v>
      </c>
      <c r="N1088" s="1" t="s">
        <v>1100</v>
      </c>
    </row>
    <row r="1089" spans="1:14" x14ac:dyDescent="0.35">
      <c r="A1089">
        <v>1088</v>
      </c>
      <c r="B1089">
        <v>4</v>
      </c>
      <c r="C1089">
        <v>9</v>
      </c>
      <c r="D1089">
        <v>1</v>
      </c>
      <c r="E1089">
        <v>15</v>
      </c>
      <c r="F1089" s="1">
        <v>219.99</v>
      </c>
      <c r="G1089">
        <v>10</v>
      </c>
      <c r="H1089" s="1">
        <v>329.99</v>
      </c>
      <c r="I1089" s="1">
        <v>3299.85</v>
      </c>
      <c r="J1089" s="1">
        <v>2969.86</v>
      </c>
      <c r="K1089" s="1">
        <v>2309.85</v>
      </c>
      <c r="L1089" s="1">
        <v>660.01</v>
      </c>
      <c r="M1089" s="1">
        <v>22.22</v>
      </c>
      <c r="N1089" s="1" t="s">
        <v>1101</v>
      </c>
    </row>
    <row r="1090" spans="1:14" x14ac:dyDescent="0.35">
      <c r="A1090">
        <v>1089</v>
      </c>
      <c r="B1090">
        <v>511</v>
      </c>
      <c r="C1090">
        <v>1</v>
      </c>
      <c r="D1090">
        <v>5</v>
      </c>
      <c r="E1090">
        <v>32</v>
      </c>
      <c r="F1090" s="1">
        <v>1299.99</v>
      </c>
      <c r="G1090">
        <v>0</v>
      </c>
      <c r="H1090" s="1">
        <v>0</v>
      </c>
      <c r="I1090" s="1">
        <v>41599.68</v>
      </c>
      <c r="J1090" s="1">
        <v>41599.68</v>
      </c>
      <c r="K1090" s="1">
        <v>28799.68</v>
      </c>
      <c r="L1090" s="1">
        <v>12800</v>
      </c>
      <c r="M1090" s="1">
        <v>30.77</v>
      </c>
      <c r="N1090" s="1" t="s">
        <v>1102</v>
      </c>
    </row>
    <row r="1091" spans="1:14" x14ac:dyDescent="0.35">
      <c r="A1091">
        <v>1090</v>
      </c>
      <c r="B1091">
        <v>603</v>
      </c>
      <c r="C1091">
        <v>16</v>
      </c>
      <c r="D1091">
        <v>4</v>
      </c>
      <c r="E1091">
        <v>53</v>
      </c>
      <c r="F1091" s="1">
        <v>229.99</v>
      </c>
      <c r="G1091">
        <v>5</v>
      </c>
      <c r="H1091" s="1">
        <v>609.47</v>
      </c>
      <c r="I1091" s="1">
        <v>12189.47</v>
      </c>
      <c r="J1091" s="1">
        <v>11580</v>
      </c>
      <c r="K1091" s="1">
        <v>8532.4699999999993</v>
      </c>
      <c r="L1091" s="1">
        <v>3047.53</v>
      </c>
      <c r="M1091" s="1">
        <v>26.32</v>
      </c>
      <c r="N1091" s="1" t="s">
        <v>1103</v>
      </c>
    </row>
    <row r="1092" spans="1:14" x14ac:dyDescent="0.35">
      <c r="A1092">
        <v>1091</v>
      </c>
      <c r="B1092">
        <v>616</v>
      </c>
      <c r="C1092">
        <v>1</v>
      </c>
      <c r="D1092">
        <v>2</v>
      </c>
      <c r="E1092">
        <v>36</v>
      </c>
      <c r="F1092" s="1">
        <v>1299.99</v>
      </c>
      <c r="G1092">
        <v>0</v>
      </c>
      <c r="H1092" s="1">
        <v>0</v>
      </c>
      <c r="I1092" s="1">
        <v>46799.64</v>
      </c>
      <c r="J1092" s="1">
        <v>46799.64</v>
      </c>
      <c r="K1092" s="1">
        <v>32399.64</v>
      </c>
      <c r="L1092" s="1">
        <v>14400</v>
      </c>
      <c r="M1092" s="1">
        <v>30.77</v>
      </c>
      <c r="N1092" s="1" t="s">
        <v>1104</v>
      </c>
    </row>
    <row r="1093" spans="1:14" x14ac:dyDescent="0.35">
      <c r="A1093">
        <v>1092</v>
      </c>
      <c r="B1093">
        <v>644</v>
      </c>
      <c r="C1093">
        <v>7</v>
      </c>
      <c r="D1093">
        <v>1</v>
      </c>
      <c r="E1093">
        <v>12</v>
      </c>
      <c r="F1093" s="1">
        <v>1319.99</v>
      </c>
      <c r="G1093">
        <v>0</v>
      </c>
      <c r="H1093" s="1">
        <v>0</v>
      </c>
      <c r="I1093" s="1">
        <v>15839.88</v>
      </c>
      <c r="J1093" s="1">
        <v>15839.88</v>
      </c>
      <c r="K1093" s="1">
        <v>11087.88</v>
      </c>
      <c r="L1093" s="1">
        <v>4752</v>
      </c>
      <c r="M1093" s="1">
        <v>30</v>
      </c>
      <c r="N1093" s="1" t="s">
        <v>1105</v>
      </c>
    </row>
    <row r="1094" spans="1:14" x14ac:dyDescent="0.35">
      <c r="A1094">
        <v>1093</v>
      </c>
      <c r="B1094">
        <v>669</v>
      </c>
      <c r="C1094">
        <v>12</v>
      </c>
      <c r="D1094">
        <v>1</v>
      </c>
      <c r="E1094">
        <v>5</v>
      </c>
      <c r="F1094" s="1">
        <v>649.99</v>
      </c>
      <c r="G1094">
        <v>0</v>
      </c>
      <c r="H1094" s="1">
        <v>0</v>
      </c>
      <c r="I1094" s="1">
        <v>3249.95</v>
      </c>
      <c r="J1094" s="1">
        <v>3249.95</v>
      </c>
      <c r="K1094" s="1">
        <v>2112.4499999999998</v>
      </c>
      <c r="L1094" s="1">
        <v>1137.5</v>
      </c>
      <c r="M1094" s="1">
        <v>35</v>
      </c>
      <c r="N1094" s="1" t="s">
        <v>1106</v>
      </c>
    </row>
    <row r="1095" spans="1:14" x14ac:dyDescent="0.35">
      <c r="A1095">
        <v>1094</v>
      </c>
      <c r="B1095">
        <v>592</v>
      </c>
      <c r="C1095">
        <v>10</v>
      </c>
      <c r="D1095">
        <v>3</v>
      </c>
      <c r="E1095">
        <v>15</v>
      </c>
      <c r="F1095" s="1">
        <v>3299.99</v>
      </c>
      <c r="G1095">
        <v>0</v>
      </c>
      <c r="H1095" s="1">
        <v>0</v>
      </c>
      <c r="I1095" s="1">
        <v>49499.85</v>
      </c>
      <c r="J1095" s="1">
        <v>49499.85</v>
      </c>
      <c r="K1095" s="1">
        <v>32174.85</v>
      </c>
      <c r="L1095" s="1">
        <v>17325</v>
      </c>
      <c r="M1095" s="1">
        <v>35</v>
      </c>
      <c r="N1095" s="1" t="s">
        <v>1107</v>
      </c>
    </row>
    <row r="1096" spans="1:14" x14ac:dyDescent="0.35">
      <c r="A1096">
        <v>1095</v>
      </c>
      <c r="B1096">
        <v>112</v>
      </c>
      <c r="C1096">
        <v>14</v>
      </c>
      <c r="D1096">
        <v>2</v>
      </c>
      <c r="E1096">
        <v>3</v>
      </c>
      <c r="F1096" s="1">
        <v>1299.99</v>
      </c>
      <c r="G1096">
        <v>0</v>
      </c>
      <c r="H1096" s="1">
        <v>0</v>
      </c>
      <c r="I1096" s="1">
        <v>3899.97</v>
      </c>
      <c r="J1096" s="1">
        <v>3899.97</v>
      </c>
      <c r="K1096" s="1">
        <v>2534.9699999999998</v>
      </c>
      <c r="L1096" s="1">
        <v>1365</v>
      </c>
      <c r="M1096" s="1">
        <v>35</v>
      </c>
      <c r="N1096" s="1" t="s">
        <v>1108</v>
      </c>
    </row>
    <row r="1097" spans="1:14" x14ac:dyDescent="0.35">
      <c r="A1097">
        <v>1096</v>
      </c>
      <c r="B1097">
        <v>677</v>
      </c>
      <c r="C1097">
        <v>6</v>
      </c>
      <c r="D1097">
        <v>4</v>
      </c>
      <c r="E1097">
        <v>47</v>
      </c>
      <c r="F1097" s="1">
        <v>999.99</v>
      </c>
      <c r="G1097">
        <v>0</v>
      </c>
      <c r="H1097" s="1">
        <v>0</v>
      </c>
      <c r="I1097" s="1">
        <v>46999.53</v>
      </c>
      <c r="J1097" s="1">
        <v>46999.53</v>
      </c>
      <c r="K1097" s="1">
        <v>32899.53</v>
      </c>
      <c r="L1097" s="1">
        <v>14100</v>
      </c>
      <c r="M1097" s="1">
        <v>30</v>
      </c>
      <c r="N1097" s="1" t="s">
        <v>1109</v>
      </c>
    </row>
    <row r="1098" spans="1:14" x14ac:dyDescent="0.35">
      <c r="A1098">
        <v>1097</v>
      </c>
      <c r="B1098">
        <v>307</v>
      </c>
      <c r="C1098">
        <v>11</v>
      </c>
      <c r="D1098">
        <v>3</v>
      </c>
      <c r="E1098">
        <v>13</v>
      </c>
      <c r="F1098" s="1">
        <v>2299.9899999999998</v>
      </c>
      <c r="G1098">
        <v>25</v>
      </c>
      <c r="H1098" s="1">
        <v>7474.97</v>
      </c>
      <c r="I1098" s="1">
        <v>29899.87</v>
      </c>
      <c r="J1098" s="1">
        <v>22424.9</v>
      </c>
      <c r="K1098" s="1">
        <v>19434.87</v>
      </c>
      <c r="L1098" s="1">
        <v>2990.03</v>
      </c>
      <c r="M1098" s="1">
        <v>13.33</v>
      </c>
      <c r="N1098" s="1" t="s">
        <v>1110</v>
      </c>
    </row>
    <row r="1099" spans="1:14" x14ac:dyDescent="0.35">
      <c r="A1099">
        <v>1098</v>
      </c>
      <c r="B1099">
        <v>438</v>
      </c>
      <c r="C1099">
        <v>3</v>
      </c>
      <c r="D1099">
        <v>3</v>
      </c>
      <c r="E1099">
        <v>31</v>
      </c>
      <c r="F1099" s="1">
        <v>849.99</v>
      </c>
      <c r="G1099">
        <v>0</v>
      </c>
      <c r="H1099" s="1">
        <v>0</v>
      </c>
      <c r="I1099" s="1">
        <v>26349.69</v>
      </c>
      <c r="J1099" s="1">
        <v>26349.69</v>
      </c>
      <c r="K1099" s="1">
        <v>18444.689999999999</v>
      </c>
      <c r="L1099" s="1">
        <v>7905</v>
      </c>
      <c r="M1099" s="1">
        <v>30</v>
      </c>
      <c r="N1099" s="1" t="s">
        <v>1111</v>
      </c>
    </row>
    <row r="1100" spans="1:14" x14ac:dyDescent="0.35">
      <c r="A1100">
        <v>1099</v>
      </c>
      <c r="B1100">
        <v>712</v>
      </c>
      <c r="C1100">
        <v>9</v>
      </c>
      <c r="D1100">
        <v>3</v>
      </c>
      <c r="E1100">
        <v>34</v>
      </c>
      <c r="F1100" s="1">
        <v>219.99</v>
      </c>
      <c r="G1100">
        <v>10</v>
      </c>
      <c r="H1100" s="1">
        <v>747.97</v>
      </c>
      <c r="I1100" s="1">
        <v>7479.66</v>
      </c>
      <c r="J1100" s="1">
        <v>6731.69</v>
      </c>
      <c r="K1100" s="1">
        <v>5235.66</v>
      </c>
      <c r="L1100" s="1">
        <v>1496.03</v>
      </c>
      <c r="M1100" s="1">
        <v>22.22</v>
      </c>
      <c r="N1100" s="1" t="s">
        <v>1112</v>
      </c>
    </row>
    <row r="1101" spans="1:14" x14ac:dyDescent="0.35">
      <c r="A1101">
        <v>1100</v>
      </c>
      <c r="B1101">
        <v>215</v>
      </c>
      <c r="C1101">
        <v>7</v>
      </c>
      <c r="D1101">
        <v>5</v>
      </c>
      <c r="E1101">
        <v>2</v>
      </c>
      <c r="F1101" s="1">
        <v>1319.99</v>
      </c>
      <c r="G1101">
        <v>0</v>
      </c>
      <c r="H1101" s="1">
        <v>0</v>
      </c>
      <c r="I1101" s="1">
        <v>2639.98</v>
      </c>
      <c r="J1101" s="1">
        <v>2639.98</v>
      </c>
      <c r="K1101" s="1">
        <v>1847.98</v>
      </c>
      <c r="L1101" s="1">
        <v>792</v>
      </c>
      <c r="M1101" s="1">
        <v>30</v>
      </c>
      <c r="N1101" s="1" t="s">
        <v>1113</v>
      </c>
    </row>
    <row r="1102" spans="1:14" x14ac:dyDescent="0.35">
      <c r="A1102">
        <v>1101</v>
      </c>
      <c r="B1102">
        <v>645</v>
      </c>
      <c r="C1102">
        <v>3</v>
      </c>
      <c r="D1102">
        <v>4</v>
      </c>
      <c r="E1102">
        <v>37</v>
      </c>
      <c r="F1102" s="1">
        <v>849.99</v>
      </c>
      <c r="G1102">
        <v>5</v>
      </c>
      <c r="H1102" s="1">
        <v>1572.48</v>
      </c>
      <c r="I1102" s="1">
        <v>31449.63</v>
      </c>
      <c r="J1102" s="1">
        <v>29877.15</v>
      </c>
      <c r="K1102" s="1">
        <v>22014.63</v>
      </c>
      <c r="L1102" s="1">
        <v>7862.52</v>
      </c>
      <c r="M1102" s="1">
        <v>26.32</v>
      </c>
      <c r="N1102" s="1" t="s">
        <v>1114</v>
      </c>
    </row>
    <row r="1103" spans="1:14" x14ac:dyDescent="0.35">
      <c r="A1103">
        <v>1102</v>
      </c>
      <c r="B1103">
        <v>325</v>
      </c>
      <c r="C1103">
        <v>9</v>
      </c>
      <c r="D1103">
        <v>5</v>
      </c>
      <c r="E1103">
        <v>37</v>
      </c>
      <c r="F1103" s="1">
        <v>219.99</v>
      </c>
      <c r="G1103">
        <v>15</v>
      </c>
      <c r="H1103" s="1">
        <v>1220.94</v>
      </c>
      <c r="I1103" s="1">
        <v>8139.63</v>
      </c>
      <c r="J1103" s="1">
        <v>6918.69</v>
      </c>
      <c r="K1103" s="1">
        <v>5697.63</v>
      </c>
      <c r="L1103" s="1">
        <v>1221.06</v>
      </c>
      <c r="M1103" s="1">
        <v>17.649999999999999</v>
      </c>
      <c r="N1103" s="1" t="s">
        <v>1115</v>
      </c>
    </row>
    <row r="1104" spans="1:14" x14ac:dyDescent="0.35">
      <c r="A1104">
        <v>1103</v>
      </c>
      <c r="B1104">
        <v>133</v>
      </c>
      <c r="C1104">
        <v>16</v>
      </c>
      <c r="D1104">
        <v>5</v>
      </c>
      <c r="E1104">
        <v>64</v>
      </c>
      <c r="F1104" s="1">
        <v>229.99</v>
      </c>
      <c r="G1104">
        <v>5</v>
      </c>
      <c r="H1104" s="1">
        <v>735.97</v>
      </c>
      <c r="I1104" s="1">
        <v>14719.36</v>
      </c>
      <c r="J1104" s="1">
        <v>13983.39</v>
      </c>
      <c r="K1104" s="1">
        <v>10303.36</v>
      </c>
      <c r="L1104" s="1">
        <v>3680.03</v>
      </c>
      <c r="M1104" s="1">
        <v>26.32</v>
      </c>
      <c r="N1104" s="1" t="s">
        <v>1116</v>
      </c>
    </row>
    <row r="1105" spans="1:14" x14ac:dyDescent="0.35">
      <c r="A1105">
        <v>1104</v>
      </c>
      <c r="B1105">
        <v>185</v>
      </c>
      <c r="C1105">
        <v>8</v>
      </c>
      <c r="D1105">
        <v>3</v>
      </c>
      <c r="E1105">
        <v>7</v>
      </c>
      <c r="F1105" s="1">
        <v>899.99</v>
      </c>
      <c r="G1105">
        <v>0</v>
      </c>
      <c r="H1105" s="1">
        <v>0</v>
      </c>
      <c r="I1105" s="1">
        <v>6299.93</v>
      </c>
      <c r="J1105" s="1">
        <v>6299.93</v>
      </c>
      <c r="K1105" s="1">
        <v>4409.93</v>
      </c>
      <c r="L1105" s="1">
        <v>1890</v>
      </c>
      <c r="M1105" s="1">
        <v>30</v>
      </c>
      <c r="N1105" s="1" t="s">
        <v>1117</v>
      </c>
    </row>
    <row r="1106" spans="1:14" x14ac:dyDescent="0.35">
      <c r="A1106">
        <v>1105</v>
      </c>
      <c r="B1106">
        <v>25</v>
      </c>
      <c r="C1106">
        <v>15</v>
      </c>
      <c r="D1106">
        <v>1</v>
      </c>
      <c r="E1106">
        <v>27</v>
      </c>
      <c r="F1106" s="1">
        <v>429.99</v>
      </c>
      <c r="G1106">
        <v>25</v>
      </c>
      <c r="H1106" s="1">
        <v>2902.43</v>
      </c>
      <c r="I1106" s="1">
        <v>11609.73</v>
      </c>
      <c r="J1106" s="1">
        <v>8707.2999999999993</v>
      </c>
      <c r="K1106" s="1">
        <v>8126.73</v>
      </c>
      <c r="L1106" s="1">
        <v>580.57000000000005</v>
      </c>
      <c r="M1106" s="1">
        <v>6.67</v>
      </c>
      <c r="N1106" s="1" t="s">
        <v>1118</v>
      </c>
    </row>
    <row r="1107" spans="1:14" x14ac:dyDescent="0.35">
      <c r="A1107">
        <v>1106</v>
      </c>
      <c r="B1107">
        <v>425</v>
      </c>
      <c r="C1107">
        <v>14</v>
      </c>
      <c r="D1107">
        <v>1</v>
      </c>
      <c r="E1107">
        <v>6</v>
      </c>
      <c r="F1107" s="1">
        <v>1299.99</v>
      </c>
      <c r="G1107">
        <v>0</v>
      </c>
      <c r="H1107" s="1">
        <v>0</v>
      </c>
      <c r="I1107" s="1">
        <v>7799.94</v>
      </c>
      <c r="J1107" s="1">
        <v>7799.94</v>
      </c>
      <c r="K1107" s="1">
        <v>5069.9399999999996</v>
      </c>
      <c r="L1107" s="1">
        <v>2730</v>
      </c>
      <c r="M1107" s="1">
        <v>35</v>
      </c>
      <c r="N1107" s="1" t="s">
        <v>1119</v>
      </c>
    </row>
    <row r="1108" spans="1:14" x14ac:dyDescent="0.35">
      <c r="A1108">
        <v>1107</v>
      </c>
      <c r="B1108">
        <v>653</v>
      </c>
      <c r="C1108">
        <v>7</v>
      </c>
      <c r="D1108">
        <v>1</v>
      </c>
      <c r="E1108">
        <v>41</v>
      </c>
      <c r="F1108" s="1">
        <v>1319.99</v>
      </c>
      <c r="G1108">
        <v>0</v>
      </c>
      <c r="H1108" s="1">
        <v>0</v>
      </c>
      <c r="I1108" s="1">
        <v>54119.59</v>
      </c>
      <c r="J1108" s="1">
        <v>54119.59</v>
      </c>
      <c r="K1108" s="1">
        <v>37883.589999999997</v>
      </c>
      <c r="L1108" s="1">
        <v>16236</v>
      </c>
      <c r="M1108" s="1">
        <v>30</v>
      </c>
      <c r="N1108" s="1" t="s">
        <v>1120</v>
      </c>
    </row>
    <row r="1109" spans="1:14" x14ac:dyDescent="0.35">
      <c r="A1109">
        <v>1108</v>
      </c>
      <c r="B1109">
        <v>289</v>
      </c>
      <c r="C1109">
        <v>9</v>
      </c>
      <c r="D1109">
        <v>1</v>
      </c>
      <c r="E1109">
        <v>20</v>
      </c>
      <c r="F1109" s="1">
        <v>219.99</v>
      </c>
      <c r="G1109">
        <v>0</v>
      </c>
      <c r="H1109" s="1">
        <v>0</v>
      </c>
      <c r="I1109" s="1">
        <v>4399.8</v>
      </c>
      <c r="J1109" s="1">
        <v>4399.8</v>
      </c>
      <c r="K1109" s="1">
        <v>3079.8</v>
      </c>
      <c r="L1109" s="1">
        <v>1320</v>
      </c>
      <c r="M1109" s="1">
        <v>30</v>
      </c>
      <c r="N1109" s="1" t="s">
        <v>1121</v>
      </c>
    </row>
    <row r="1110" spans="1:14" x14ac:dyDescent="0.35">
      <c r="A1110">
        <v>1109</v>
      </c>
      <c r="B1110">
        <v>564</v>
      </c>
      <c r="C1110">
        <v>11</v>
      </c>
      <c r="D1110">
        <v>1</v>
      </c>
      <c r="E1110">
        <v>2</v>
      </c>
      <c r="F1110" s="1">
        <v>2299.9899999999998</v>
      </c>
      <c r="G1110">
        <v>0</v>
      </c>
      <c r="H1110" s="1">
        <v>0</v>
      </c>
      <c r="I1110" s="1">
        <v>4599.9799999999996</v>
      </c>
      <c r="J1110" s="1">
        <v>4599.9799999999996</v>
      </c>
      <c r="K1110" s="1">
        <v>2989.98</v>
      </c>
      <c r="L1110" s="1">
        <v>1610</v>
      </c>
      <c r="M1110" s="1">
        <v>35</v>
      </c>
      <c r="N1110" s="1" t="s">
        <v>1122</v>
      </c>
    </row>
    <row r="1111" spans="1:14" x14ac:dyDescent="0.35">
      <c r="A1111">
        <v>1110</v>
      </c>
      <c r="B1111">
        <v>406</v>
      </c>
      <c r="C1111">
        <v>1</v>
      </c>
      <c r="D1111">
        <v>2</v>
      </c>
      <c r="E1111">
        <v>13</v>
      </c>
      <c r="F1111" s="1">
        <v>1299.99</v>
      </c>
      <c r="G1111">
        <v>0</v>
      </c>
      <c r="H1111" s="1">
        <v>0</v>
      </c>
      <c r="I1111" s="1">
        <v>16899.87</v>
      </c>
      <c r="J1111" s="1">
        <v>16899.87</v>
      </c>
      <c r="K1111" s="1">
        <v>11699.87</v>
      </c>
      <c r="L1111" s="1">
        <v>5200</v>
      </c>
      <c r="M1111" s="1">
        <v>30.77</v>
      </c>
      <c r="N1111" s="1" t="s">
        <v>1123</v>
      </c>
    </row>
    <row r="1112" spans="1:14" x14ac:dyDescent="0.35">
      <c r="A1112">
        <v>1111</v>
      </c>
      <c r="B1112">
        <v>347</v>
      </c>
      <c r="C1112">
        <v>16</v>
      </c>
      <c r="D1112">
        <v>4</v>
      </c>
      <c r="E1112">
        <v>103</v>
      </c>
      <c r="F1112" s="1">
        <v>229.99</v>
      </c>
      <c r="G1112">
        <v>0</v>
      </c>
      <c r="H1112" s="1">
        <v>0</v>
      </c>
      <c r="I1112" s="1">
        <v>23688.97</v>
      </c>
      <c r="J1112" s="1">
        <v>23688.97</v>
      </c>
      <c r="K1112" s="1">
        <v>16581.97</v>
      </c>
      <c r="L1112" s="1">
        <v>7107</v>
      </c>
      <c r="M1112" s="1">
        <v>30</v>
      </c>
      <c r="N1112" s="1" t="s">
        <v>1124</v>
      </c>
    </row>
    <row r="1113" spans="1:14" x14ac:dyDescent="0.35">
      <c r="A1113">
        <v>1112</v>
      </c>
      <c r="B1113">
        <v>140</v>
      </c>
      <c r="C1113">
        <v>16</v>
      </c>
      <c r="D1113">
        <v>2</v>
      </c>
      <c r="E1113">
        <v>59</v>
      </c>
      <c r="F1113" s="1">
        <v>229.99</v>
      </c>
      <c r="G1113">
        <v>10</v>
      </c>
      <c r="H1113" s="1">
        <v>1356.94</v>
      </c>
      <c r="I1113" s="1">
        <v>13569.41</v>
      </c>
      <c r="J1113" s="1">
        <v>12212.47</v>
      </c>
      <c r="K1113" s="1">
        <v>9498.41</v>
      </c>
      <c r="L1113" s="1">
        <v>2714.06</v>
      </c>
      <c r="M1113" s="1">
        <v>22.22</v>
      </c>
      <c r="N1113" s="1" t="s">
        <v>1125</v>
      </c>
    </row>
    <row r="1114" spans="1:14" x14ac:dyDescent="0.35">
      <c r="A1114">
        <v>1113</v>
      </c>
      <c r="B1114">
        <v>474</v>
      </c>
      <c r="C1114">
        <v>14</v>
      </c>
      <c r="D1114">
        <v>1</v>
      </c>
      <c r="E1114">
        <v>9</v>
      </c>
      <c r="F1114" s="1">
        <v>1299.99</v>
      </c>
      <c r="G1114">
        <v>0</v>
      </c>
      <c r="H1114" s="1">
        <v>0</v>
      </c>
      <c r="I1114" s="1">
        <v>11699.91</v>
      </c>
      <c r="J1114" s="1">
        <v>11699.91</v>
      </c>
      <c r="K1114" s="1">
        <v>7604.91</v>
      </c>
      <c r="L1114" s="1">
        <v>4095</v>
      </c>
      <c r="M1114" s="1">
        <v>35</v>
      </c>
      <c r="N1114" s="1" t="s">
        <v>1126</v>
      </c>
    </row>
    <row r="1115" spans="1:14" x14ac:dyDescent="0.35">
      <c r="A1115">
        <v>1114</v>
      </c>
      <c r="B1115">
        <v>695</v>
      </c>
      <c r="C1115">
        <v>11</v>
      </c>
      <c r="D1115">
        <v>5</v>
      </c>
      <c r="E1115">
        <v>18</v>
      </c>
      <c r="F1115" s="1">
        <v>2299.9899999999998</v>
      </c>
      <c r="G1115">
        <v>0</v>
      </c>
      <c r="H1115" s="1">
        <v>0</v>
      </c>
      <c r="I1115" s="1">
        <v>41399.82</v>
      </c>
      <c r="J1115" s="1">
        <v>41399.82</v>
      </c>
      <c r="K1115" s="1">
        <v>26909.82</v>
      </c>
      <c r="L1115" s="1">
        <v>14490</v>
      </c>
      <c r="M1115" s="1">
        <v>35</v>
      </c>
      <c r="N1115" s="1" t="s">
        <v>1127</v>
      </c>
    </row>
    <row r="1116" spans="1:14" x14ac:dyDescent="0.35">
      <c r="A1116">
        <v>1115</v>
      </c>
      <c r="B1116">
        <v>592</v>
      </c>
      <c r="C1116">
        <v>11</v>
      </c>
      <c r="D1116">
        <v>3</v>
      </c>
      <c r="E1116">
        <v>2</v>
      </c>
      <c r="F1116" s="1">
        <v>2299.9899999999998</v>
      </c>
      <c r="G1116">
        <v>0</v>
      </c>
      <c r="H1116" s="1">
        <v>0</v>
      </c>
      <c r="I1116" s="1">
        <v>4599.9799999999996</v>
      </c>
      <c r="J1116" s="1">
        <v>4599.9799999999996</v>
      </c>
      <c r="K1116" s="1">
        <v>2989.98</v>
      </c>
      <c r="L1116" s="1">
        <v>1610</v>
      </c>
      <c r="M1116" s="1">
        <v>35</v>
      </c>
      <c r="N1116" s="1" t="s">
        <v>1128</v>
      </c>
    </row>
    <row r="1117" spans="1:14" x14ac:dyDescent="0.35">
      <c r="A1117">
        <v>1116</v>
      </c>
      <c r="B1117">
        <v>32</v>
      </c>
      <c r="C1117">
        <v>11</v>
      </c>
      <c r="D1117">
        <v>4</v>
      </c>
      <c r="E1117">
        <v>11</v>
      </c>
      <c r="F1117" s="1">
        <v>2299.9899999999998</v>
      </c>
      <c r="G1117">
        <v>10</v>
      </c>
      <c r="H1117" s="1">
        <v>2529.9899999999998</v>
      </c>
      <c r="I1117" s="1">
        <v>25299.89</v>
      </c>
      <c r="J1117" s="1">
        <v>22769.9</v>
      </c>
      <c r="K1117" s="1">
        <v>16444.89</v>
      </c>
      <c r="L1117" s="1">
        <v>6325.01</v>
      </c>
      <c r="M1117" s="1">
        <v>27.78</v>
      </c>
      <c r="N1117" s="1" t="s">
        <v>1129</v>
      </c>
    </row>
    <row r="1118" spans="1:14" x14ac:dyDescent="0.35">
      <c r="A1118">
        <v>1117</v>
      </c>
      <c r="B1118">
        <v>170</v>
      </c>
      <c r="C1118">
        <v>13</v>
      </c>
      <c r="D1118">
        <v>2</v>
      </c>
      <c r="E1118">
        <v>10</v>
      </c>
      <c r="F1118" s="1">
        <v>3299.99</v>
      </c>
      <c r="G1118">
        <v>0</v>
      </c>
      <c r="H1118" s="1">
        <v>0</v>
      </c>
      <c r="I1118" s="1">
        <v>32999.9</v>
      </c>
      <c r="J1118" s="1">
        <v>32999.9</v>
      </c>
      <c r="K1118" s="1">
        <v>21449.9</v>
      </c>
      <c r="L1118" s="1">
        <v>11550</v>
      </c>
      <c r="M1118" s="1">
        <v>35</v>
      </c>
      <c r="N1118" s="1" t="s">
        <v>1130</v>
      </c>
    </row>
    <row r="1119" spans="1:14" x14ac:dyDescent="0.35">
      <c r="A1119">
        <v>1118</v>
      </c>
      <c r="B1119">
        <v>316</v>
      </c>
      <c r="C1119">
        <v>11</v>
      </c>
      <c r="D1119">
        <v>1</v>
      </c>
      <c r="E1119">
        <v>9</v>
      </c>
      <c r="F1119" s="1">
        <v>2299.9899999999998</v>
      </c>
      <c r="G1119">
        <v>10</v>
      </c>
      <c r="H1119" s="1">
        <v>2069.9899999999998</v>
      </c>
      <c r="I1119" s="1">
        <v>20699.91</v>
      </c>
      <c r="J1119" s="1">
        <v>18629.919999999998</v>
      </c>
      <c r="K1119" s="1">
        <v>13454.91</v>
      </c>
      <c r="L1119" s="1">
        <v>5175.01</v>
      </c>
      <c r="M1119" s="1">
        <v>27.78</v>
      </c>
      <c r="N1119" s="1" t="s">
        <v>1131</v>
      </c>
    </row>
    <row r="1120" spans="1:14" x14ac:dyDescent="0.35">
      <c r="A1120">
        <v>1119</v>
      </c>
      <c r="B1120">
        <v>509</v>
      </c>
      <c r="C1120">
        <v>8</v>
      </c>
      <c r="D1120">
        <v>3</v>
      </c>
      <c r="E1120">
        <v>15</v>
      </c>
      <c r="F1120" s="1">
        <v>899.99</v>
      </c>
      <c r="G1120">
        <v>0</v>
      </c>
      <c r="H1120" s="1">
        <v>0</v>
      </c>
      <c r="I1120" s="1">
        <v>13499.85</v>
      </c>
      <c r="J1120" s="1">
        <v>13499.85</v>
      </c>
      <c r="K1120" s="1">
        <v>9449.85</v>
      </c>
      <c r="L1120" s="1">
        <v>4050</v>
      </c>
      <c r="M1120" s="1">
        <v>30</v>
      </c>
      <c r="N1120" s="1" t="s">
        <v>1132</v>
      </c>
    </row>
    <row r="1121" spans="1:14" x14ac:dyDescent="0.35">
      <c r="A1121">
        <v>1120</v>
      </c>
      <c r="B1121">
        <v>538</v>
      </c>
      <c r="C1121">
        <v>10</v>
      </c>
      <c r="D1121">
        <v>2</v>
      </c>
      <c r="E1121">
        <v>2</v>
      </c>
      <c r="F1121" s="1">
        <v>3299.99</v>
      </c>
      <c r="G1121">
        <v>0</v>
      </c>
      <c r="H1121" s="1">
        <v>0</v>
      </c>
      <c r="I1121" s="1">
        <v>6599.98</v>
      </c>
      <c r="J1121" s="1">
        <v>6599.98</v>
      </c>
      <c r="K1121" s="1">
        <v>4289.9799999999996</v>
      </c>
      <c r="L1121" s="1">
        <v>2310</v>
      </c>
      <c r="M1121" s="1">
        <v>35</v>
      </c>
      <c r="N1121" s="1" t="s">
        <v>1133</v>
      </c>
    </row>
    <row r="1122" spans="1:14" x14ac:dyDescent="0.35">
      <c r="A1122">
        <v>1121</v>
      </c>
      <c r="B1122">
        <v>39</v>
      </c>
      <c r="C1122">
        <v>7</v>
      </c>
      <c r="D1122">
        <v>1</v>
      </c>
      <c r="E1122">
        <v>15</v>
      </c>
      <c r="F1122" s="1">
        <v>1319.99</v>
      </c>
      <c r="G1122">
        <v>10</v>
      </c>
      <c r="H1122" s="1">
        <v>1979.98</v>
      </c>
      <c r="I1122" s="1">
        <v>19799.849999999999</v>
      </c>
      <c r="J1122" s="1">
        <v>17819.87</v>
      </c>
      <c r="K1122" s="1">
        <v>13859.85</v>
      </c>
      <c r="L1122" s="1">
        <v>3960.02</v>
      </c>
      <c r="M1122" s="1">
        <v>22.22</v>
      </c>
      <c r="N1122" s="1" t="s">
        <v>1134</v>
      </c>
    </row>
    <row r="1123" spans="1:14" x14ac:dyDescent="0.35">
      <c r="A1123">
        <v>1122</v>
      </c>
      <c r="B1123">
        <v>495</v>
      </c>
      <c r="C1123">
        <v>5</v>
      </c>
      <c r="D1123">
        <v>2</v>
      </c>
      <c r="E1123">
        <v>22</v>
      </c>
      <c r="F1123" s="1">
        <v>1919.99</v>
      </c>
      <c r="G1123">
        <v>5</v>
      </c>
      <c r="H1123" s="1">
        <v>2111.9899999999998</v>
      </c>
      <c r="I1123" s="1">
        <v>42239.78</v>
      </c>
      <c r="J1123" s="1">
        <v>40127.79</v>
      </c>
      <c r="K1123" s="1">
        <v>29567.78</v>
      </c>
      <c r="L1123" s="1">
        <v>10560.01</v>
      </c>
      <c r="M1123" s="1">
        <v>26.32</v>
      </c>
      <c r="N1123" s="1" t="s">
        <v>1135</v>
      </c>
    </row>
    <row r="1124" spans="1:14" x14ac:dyDescent="0.35">
      <c r="A1124">
        <v>1123</v>
      </c>
      <c r="B1124">
        <v>537</v>
      </c>
      <c r="C1124">
        <v>10</v>
      </c>
      <c r="D1124">
        <v>3</v>
      </c>
      <c r="E1124">
        <v>3</v>
      </c>
      <c r="F1124" s="1">
        <v>3299.99</v>
      </c>
      <c r="G1124">
        <v>0</v>
      </c>
      <c r="H1124" s="1">
        <v>0</v>
      </c>
      <c r="I1124" s="1">
        <v>9899.9699999999993</v>
      </c>
      <c r="J1124" s="1">
        <v>9899.9699999999993</v>
      </c>
      <c r="K1124" s="1">
        <v>6434.97</v>
      </c>
      <c r="L1124" s="1">
        <v>3465</v>
      </c>
      <c r="M1124" s="1">
        <v>35</v>
      </c>
      <c r="N1124" s="1" t="s">
        <v>1136</v>
      </c>
    </row>
    <row r="1125" spans="1:14" x14ac:dyDescent="0.35">
      <c r="A1125">
        <v>1124</v>
      </c>
      <c r="B1125">
        <v>529</v>
      </c>
      <c r="C1125">
        <v>5</v>
      </c>
      <c r="D1125">
        <v>2</v>
      </c>
      <c r="E1125">
        <v>47</v>
      </c>
      <c r="F1125" s="1">
        <v>1919.99</v>
      </c>
      <c r="G1125">
        <v>0</v>
      </c>
      <c r="H1125" s="1">
        <v>0</v>
      </c>
      <c r="I1125" s="1">
        <v>90239.53</v>
      </c>
      <c r="J1125" s="1">
        <v>90239.53</v>
      </c>
      <c r="K1125" s="1">
        <v>63167.53</v>
      </c>
      <c r="L1125" s="1">
        <v>27072</v>
      </c>
      <c r="M1125" s="1">
        <v>30</v>
      </c>
      <c r="N1125" s="1" t="s">
        <v>1137</v>
      </c>
    </row>
    <row r="1126" spans="1:14" x14ac:dyDescent="0.35">
      <c r="A1126">
        <v>1125</v>
      </c>
      <c r="B1126">
        <v>397</v>
      </c>
      <c r="C1126">
        <v>4</v>
      </c>
      <c r="D1126">
        <v>1</v>
      </c>
      <c r="E1126">
        <v>20</v>
      </c>
      <c r="F1126" s="1">
        <v>699.99</v>
      </c>
      <c r="G1126">
        <v>0</v>
      </c>
      <c r="H1126" s="1">
        <v>0</v>
      </c>
      <c r="I1126" s="1">
        <v>13999.8</v>
      </c>
      <c r="J1126" s="1">
        <v>13999.8</v>
      </c>
      <c r="K1126" s="1">
        <v>9799.7999999999993</v>
      </c>
      <c r="L1126" s="1">
        <v>4200</v>
      </c>
      <c r="M1126" s="1">
        <v>30</v>
      </c>
      <c r="N1126" s="1" t="s">
        <v>1138</v>
      </c>
    </row>
    <row r="1127" spans="1:14" x14ac:dyDescent="0.35">
      <c r="A1127">
        <v>1126</v>
      </c>
      <c r="B1127">
        <v>609</v>
      </c>
      <c r="C1127">
        <v>3</v>
      </c>
      <c r="D1127">
        <v>3</v>
      </c>
      <c r="E1127">
        <v>30</v>
      </c>
      <c r="F1127" s="1">
        <v>849.99</v>
      </c>
      <c r="G1127">
        <v>0</v>
      </c>
      <c r="H1127" s="1">
        <v>0</v>
      </c>
      <c r="I1127" s="1">
        <v>25499.7</v>
      </c>
      <c r="J1127" s="1">
        <v>25499.7</v>
      </c>
      <c r="K1127" s="1">
        <v>17849.7</v>
      </c>
      <c r="L1127" s="1">
        <v>7650</v>
      </c>
      <c r="M1127" s="1">
        <v>30</v>
      </c>
      <c r="N1127" s="1" t="s">
        <v>1139</v>
      </c>
    </row>
    <row r="1128" spans="1:14" x14ac:dyDescent="0.35">
      <c r="A1128">
        <v>1127</v>
      </c>
      <c r="B1128">
        <v>534</v>
      </c>
      <c r="C1128">
        <v>10</v>
      </c>
      <c r="D1128">
        <v>1</v>
      </c>
      <c r="E1128">
        <v>10</v>
      </c>
      <c r="F1128" s="1">
        <v>3299.99</v>
      </c>
      <c r="G1128">
        <v>0</v>
      </c>
      <c r="H1128" s="1">
        <v>0</v>
      </c>
      <c r="I1128" s="1">
        <v>32999.9</v>
      </c>
      <c r="J1128" s="1">
        <v>32999.9</v>
      </c>
      <c r="K1128" s="1">
        <v>21449.9</v>
      </c>
      <c r="L1128" s="1">
        <v>11550</v>
      </c>
      <c r="M1128" s="1">
        <v>35</v>
      </c>
      <c r="N1128" s="1" t="s">
        <v>1140</v>
      </c>
    </row>
    <row r="1129" spans="1:14" x14ac:dyDescent="0.35">
      <c r="A1129">
        <v>1128</v>
      </c>
      <c r="B1129">
        <v>215</v>
      </c>
      <c r="C1129">
        <v>11</v>
      </c>
      <c r="D1129">
        <v>2</v>
      </c>
      <c r="E1129">
        <v>4</v>
      </c>
      <c r="F1129" s="1">
        <v>2299.9899999999998</v>
      </c>
      <c r="G1129">
        <v>0</v>
      </c>
      <c r="H1129" s="1">
        <v>0</v>
      </c>
      <c r="I1129" s="1">
        <v>9199.9599999999991</v>
      </c>
      <c r="J1129" s="1">
        <v>9199.9599999999991</v>
      </c>
      <c r="K1129" s="1">
        <v>5979.96</v>
      </c>
      <c r="L1129" s="1">
        <v>3220</v>
      </c>
      <c r="M1129" s="1">
        <v>35</v>
      </c>
      <c r="N1129" s="1" t="s">
        <v>1141</v>
      </c>
    </row>
    <row r="1130" spans="1:14" x14ac:dyDescent="0.35">
      <c r="A1130">
        <v>1129</v>
      </c>
      <c r="B1130">
        <v>546</v>
      </c>
      <c r="C1130">
        <v>11</v>
      </c>
      <c r="D1130">
        <v>4</v>
      </c>
      <c r="E1130">
        <v>11</v>
      </c>
      <c r="F1130" s="1">
        <v>2299.9899999999998</v>
      </c>
      <c r="G1130">
        <v>0</v>
      </c>
      <c r="H1130" s="1">
        <v>0</v>
      </c>
      <c r="I1130" s="1">
        <v>25299.89</v>
      </c>
      <c r="J1130" s="1">
        <v>25299.89</v>
      </c>
      <c r="K1130" s="1">
        <v>16444.89</v>
      </c>
      <c r="L1130" s="1">
        <v>8855</v>
      </c>
      <c r="M1130" s="1">
        <v>35</v>
      </c>
      <c r="N1130" s="1" t="s">
        <v>1142</v>
      </c>
    </row>
    <row r="1131" spans="1:14" x14ac:dyDescent="0.35">
      <c r="A1131">
        <v>1130</v>
      </c>
      <c r="B1131">
        <v>153</v>
      </c>
      <c r="C1131">
        <v>6</v>
      </c>
      <c r="D1131">
        <v>3</v>
      </c>
      <c r="E1131">
        <v>8</v>
      </c>
      <c r="F1131" s="1">
        <v>999.99</v>
      </c>
      <c r="G1131">
        <v>0</v>
      </c>
      <c r="H1131" s="1">
        <v>0</v>
      </c>
      <c r="I1131" s="1">
        <v>7999.92</v>
      </c>
      <c r="J1131" s="1">
        <v>7999.92</v>
      </c>
      <c r="K1131" s="1">
        <v>5599.92</v>
      </c>
      <c r="L1131" s="1">
        <v>2400</v>
      </c>
      <c r="M1131" s="1">
        <v>30</v>
      </c>
      <c r="N1131" s="1" t="s">
        <v>1143</v>
      </c>
    </row>
    <row r="1132" spans="1:14" x14ac:dyDescent="0.35">
      <c r="A1132">
        <v>1131</v>
      </c>
      <c r="B1132">
        <v>574</v>
      </c>
      <c r="C1132">
        <v>4</v>
      </c>
      <c r="D1132">
        <v>2</v>
      </c>
      <c r="E1132">
        <v>35</v>
      </c>
      <c r="F1132" s="1">
        <v>699.99</v>
      </c>
      <c r="G1132">
        <v>0</v>
      </c>
      <c r="H1132" s="1">
        <v>0</v>
      </c>
      <c r="I1132" s="1">
        <v>24499.65</v>
      </c>
      <c r="J1132" s="1">
        <v>24499.65</v>
      </c>
      <c r="K1132" s="1">
        <v>17149.650000000001</v>
      </c>
      <c r="L1132" s="1">
        <v>7350</v>
      </c>
      <c r="M1132" s="1">
        <v>30</v>
      </c>
      <c r="N1132" s="1" t="s">
        <v>1144</v>
      </c>
    </row>
    <row r="1133" spans="1:14" x14ac:dyDescent="0.35">
      <c r="A1133">
        <v>1132</v>
      </c>
      <c r="B1133">
        <v>327</v>
      </c>
      <c r="C1133">
        <v>9</v>
      </c>
      <c r="D1133">
        <v>2</v>
      </c>
      <c r="E1133">
        <v>19</v>
      </c>
      <c r="F1133" s="1">
        <v>219.99</v>
      </c>
      <c r="G1133">
        <v>15</v>
      </c>
      <c r="H1133" s="1">
        <v>626.97</v>
      </c>
      <c r="I1133" s="1">
        <v>4179.8100000000004</v>
      </c>
      <c r="J1133" s="1">
        <v>3552.84</v>
      </c>
      <c r="K1133" s="1">
        <v>2925.81</v>
      </c>
      <c r="L1133" s="1">
        <v>627.03</v>
      </c>
      <c r="M1133" s="1">
        <v>17.649999999999999</v>
      </c>
      <c r="N1133" s="1" t="s">
        <v>1145</v>
      </c>
    </row>
    <row r="1134" spans="1:14" x14ac:dyDescent="0.35">
      <c r="A1134">
        <v>1133</v>
      </c>
      <c r="B1134">
        <v>176</v>
      </c>
      <c r="C1134">
        <v>3</v>
      </c>
      <c r="D1134">
        <v>3</v>
      </c>
      <c r="E1134">
        <v>40</v>
      </c>
      <c r="F1134" s="1">
        <v>849.99</v>
      </c>
      <c r="G1134">
        <v>0</v>
      </c>
      <c r="H1134" s="1">
        <v>0</v>
      </c>
      <c r="I1134" s="1">
        <v>33999.599999999999</v>
      </c>
      <c r="J1134" s="1">
        <v>33999.599999999999</v>
      </c>
      <c r="K1134" s="1">
        <v>23799.599999999999</v>
      </c>
      <c r="L1134" s="1">
        <v>10200</v>
      </c>
      <c r="M1134" s="1">
        <v>30</v>
      </c>
      <c r="N1134" s="1" t="s">
        <v>1146</v>
      </c>
    </row>
    <row r="1135" spans="1:14" x14ac:dyDescent="0.35">
      <c r="A1135">
        <v>1134</v>
      </c>
      <c r="B1135">
        <v>455</v>
      </c>
      <c r="C1135">
        <v>2</v>
      </c>
      <c r="D1135">
        <v>2</v>
      </c>
      <c r="E1135">
        <v>2</v>
      </c>
      <c r="F1135" s="1">
        <v>1199.99</v>
      </c>
      <c r="G1135">
        <v>5</v>
      </c>
      <c r="H1135" s="1">
        <v>120</v>
      </c>
      <c r="I1135" s="1">
        <v>2399.98</v>
      </c>
      <c r="J1135" s="1">
        <v>2279.98</v>
      </c>
      <c r="K1135" s="1">
        <v>1679.98</v>
      </c>
      <c r="L1135" s="1">
        <v>600</v>
      </c>
      <c r="M1135" s="1">
        <v>26.32</v>
      </c>
      <c r="N1135" s="1" t="s">
        <v>1147</v>
      </c>
    </row>
    <row r="1136" spans="1:14" x14ac:dyDescent="0.35">
      <c r="A1136">
        <v>1135</v>
      </c>
      <c r="B1136">
        <v>52</v>
      </c>
      <c r="C1136">
        <v>4</v>
      </c>
      <c r="D1136">
        <v>4</v>
      </c>
      <c r="E1136">
        <v>4</v>
      </c>
      <c r="F1136" s="1">
        <v>699.99</v>
      </c>
      <c r="G1136">
        <v>0</v>
      </c>
      <c r="H1136" s="1">
        <v>0</v>
      </c>
      <c r="I1136" s="1">
        <v>2799.96</v>
      </c>
      <c r="J1136" s="1">
        <v>2799.96</v>
      </c>
      <c r="K1136" s="1">
        <v>1959.96</v>
      </c>
      <c r="L1136" s="1">
        <v>840</v>
      </c>
      <c r="M1136" s="1">
        <v>30</v>
      </c>
      <c r="N1136" s="1" t="s">
        <v>1148</v>
      </c>
    </row>
    <row r="1137" spans="1:14" x14ac:dyDescent="0.35">
      <c r="A1137">
        <v>1136</v>
      </c>
      <c r="B1137">
        <v>402</v>
      </c>
      <c r="C1137">
        <v>6</v>
      </c>
      <c r="D1137">
        <v>5</v>
      </c>
      <c r="E1137">
        <v>38</v>
      </c>
      <c r="F1137" s="1">
        <v>999.99</v>
      </c>
      <c r="G1137">
        <v>5</v>
      </c>
      <c r="H1137" s="1">
        <v>1899.98</v>
      </c>
      <c r="I1137" s="1">
        <v>37999.620000000003</v>
      </c>
      <c r="J1137" s="1">
        <v>36099.64</v>
      </c>
      <c r="K1137" s="1">
        <v>26599.62</v>
      </c>
      <c r="L1137" s="1">
        <v>9500.02</v>
      </c>
      <c r="M1137" s="1">
        <v>26.32</v>
      </c>
      <c r="N1137" s="1" t="s">
        <v>1149</v>
      </c>
    </row>
    <row r="1138" spans="1:14" x14ac:dyDescent="0.35">
      <c r="A1138">
        <v>1137</v>
      </c>
      <c r="B1138">
        <v>365</v>
      </c>
      <c r="C1138">
        <v>10</v>
      </c>
      <c r="D1138">
        <v>3</v>
      </c>
      <c r="E1138">
        <v>7</v>
      </c>
      <c r="F1138" s="1">
        <v>3299.99</v>
      </c>
      <c r="G1138">
        <v>20</v>
      </c>
      <c r="H1138" s="1">
        <v>4619.99</v>
      </c>
      <c r="I1138" s="1">
        <v>23099.93</v>
      </c>
      <c r="J1138" s="1">
        <v>18479.939999999999</v>
      </c>
      <c r="K1138" s="1">
        <v>15014.93</v>
      </c>
      <c r="L1138" s="1">
        <v>3465.01</v>
      </c>
      <c r="M1138" s="1">
        <v>18.75</v>
      </c>
      <c r="N1138" s="1" t="s">
        <v>1150</v>
      </c>
    </row>
    <row r="1139" spans="1:14" x14ac:dyDescent="0.35">
      <c r="A1139">
        <v>1138</v>
      </c>
      <c r="B1139">
        <v>687</v>
      </c>
      <c r="C1139">
        <v>3</v>
      </c>
      <c r="D1139">
        <v>4</v>
      </c>
      <c r="E1139">
        <v>17</v>
      </c>
      <c r="F1139" s="1">
        <v>849.99</v>
      </c>
      <c r="G1139">
        <v>0</v>
      </c>
      <c r="H1139" s="1">
        <v>0</v>
      </c>
      <c r="I1139" s="1">
        <v>14449.83</v>
      </c>
      <c r="J1139" s="1">
        <v>14449.83</v>
      </c>
      <c r="K1139" s="1">
        <v>10114.83</v>
      </c>
      <c r="L1139" s="1">
        <v>4335</v>
      </c>
      <c r="M1139" s="1">
        <v>30</v>
      </c>
      <c r="N1139" s="1" t="s">
        <v>1151</v>
      </c>
    </row>
    <row r="1140" spans="1:14" x14ac:dyDescent="0.35">
      <c r="A1140">
        <v>1139</v>
      </c>
      <c r="B1140">
        <v>716</v>
      </c>
      <c r="C1140">
        <v>15</v>
      </c>
      <c r="D1140">
        <v>1</v>
      </c>
      <c r="E1140">
        <v>59</v>
      </c>
      <c r="F1140" s="1">
        <v>429.99</v>
      </c>
      <c r="G1140">
        <v>5</v>
      </c>
      <c r="H1140" s="1">
        <v>1268.47</v>
      </c>
      <c r="I1140" s="1">
        <v>25369.41</v>
      </c>
      <c r="J1140" s="1">
        <v>24100.94</v>
      </c>
      <c r="K1140" s="1">
        <v>17758.41</v>
      </c>
      <c r="L1140" s="1">
        <v>6342.53</v>
      </c>
      <c r="M1140" s="1">
        <v>26.32</v>
      </c>
      <c r="N1140" s="1" t="s">
        <v>1152</v>
      </c>
    </row>
    <row r="1141" spans="1:14" x14ac:dyDescent="0.35">
      <c r="A1141">
        <v>1140</v>
      </c>
      <c r="B1141">
        <v>660</v>
      </c>
      <c r="C1141">
        <v>15</v>
      </c>
      <c r="D1141">
        <v>4</v>
      </c>
      <c r="E1141">
        <v>30</v>
      </c>
      <c r="F1141" s="1">
        <v>429.99</v>
      </c>
      <c r="G1141">
        <v>0</v>
      </c>
      <c r="H1141" s="1">
        <v>0</v>
      </c>
      <c r="I1141" s="1">
        <v>12899.7</v>
      </c>
      <c r="J1141" s="1">
        <v>12899.7</v>
      </c>
      <c r="K1141" s="1">
        <v>9029.7000000000007</v>
      </c>
      <c r="L1141" s="1">
        <v>3870</v>
      </c>
      <c r="M1141" s="1">
        <v>30</v>
      </c>
      <c r="N1141" s="1" t="s">
        <v>1153</v>
      </c>
    </row>
    <row r="1142" spans="1:14" x14ac:dyDescent="0.35">
      <c r="A1142">
        <v>1141</v>
      </c>
      <c r="B1142">
        <v>632</v>
      </c>
      <c r="C1142">
        <v>9</v>
      </c>
      <c r="D1142">
        <v>3</v>
      </c>
      <c r="E1142">
        <v>13</v>
      </c>
      <c r="F1142" s="1">
        <v>219.99</v>
      </c>
      <c r="G1142">
        <v>0</v>
      </c>
      <c r="H1142" s="1">
        <v>0</v>
      </c>
      <c r="I1142" s="1">
        <v>2859.87</v>
      </c>
      <c r="J1142" s="1">
        <v>2859.87</v>
      </c>
      <c r="K1142" s="1">
        <v>2001.87</v>
      </c>
      <c r="L1142" s="1">
        <v>858</v>
      </c>
      <c r="M1142" s="1">
        <v>30</v>
      </c>
      <c r="N1142" s="1" t="s">
        <v>1154</v>
      </c>
    </row>
    <row r="1143" spans="1:14" x14ac:dyDescent="0.35">
      <c r="A1143">
        <v>1142</v>
      </c>
      <c r="B1143">
        <v>682</v>
      </c>
      <c r="C1143">
        <v>11</v>
      </c>
      <c r="D1143">
        <v>3</v>
      </c>
      <c r="E1143">
        <v>15</v>
      </c>
      <c r="F1143" s="1">
        <v>2299.9899999999998</v>
      </c>
      <c r="G1143">
        <v>10</v>
      </c>
      <c r="H1143" s="1">
        <v>3449.99</v>
      </c>
      <c r="I1143" s="1">
        <v>34499.85</v>
      </c>
      <c r="J1143" s="1">
        <v>31049.86</v>
      </c>
      <c r="K1143" s="1">
        <v>22424.85</v>
      </c>
      <c r="L1143" s="1">
        <v>8625.01</v>
      </c>
      <c r="M1143" s="1">
        <v>27.78</v>
      </c>
      <c r="N1143" s="1" t="s">
        <v>1155</v>
      </c>
    </row>
    <row r="1144" spans="1:14" x14ac:dyDescent="0.35">
      <c r="A1144">
        <v>1143</v>
      </c>
      <c r="B1144">
        <v>67</v>
      </c>
      <c r="C1144">
        <v>16</v>
      </c>
      <c r="D1144">
        <v>1</v>
      </c>
      <c r="E1144">
        <v>45</v>
      </c>
      <c r="F1144" s="1">
        <v>229.99</v>
      </c>
      <c r="G1144">
        <v>5</v>
      </c>
      <c r="H1144" s="1">
        <v>517.48</v>
      </c>
      <c r="I1144" s="1">
        <v>10349.549999999999</v>
      </c>
      <c r="J1144" s="1">
        <v>9832.07</v>
      </c>
      <c r="K1144" s="1">
        <v>7244.55</v>
      </c>
      <c r="L1144" s="1">
        <v>2587.52</v>
      </c>
      <c r="M1144" s="1">
        <v>26.32</v>
      </c>
      <c r="N1144" s="1" t="s">
        <v>1156</v>
      </c>
    </row>
    <row r="1145" spans="1:14" x14ac:dyDescent="0.35">
      <c r="A1145">
        <v>1144</v>
      </c>
      <c r="B1145">
        <v>175</v>
      </c>
      <c r="C1145">
        <v>10</v>
      </c>
      <c r="D1145">
        <v>3</v>
      </c>
      <c r="E1145">
        <v>10</v>
      </c>
      <c r="F1145" s="1">
        <v>3299.99</v>
      </c>
      <c r="G1145">
        <v>10</v>
      </c>
      <c r="H1145" s="1">
        <v>3299.99</v>
      </c>
      <c r="I1145" s="1">
        <v>32999.9</v>
      </c>
      <c r="J1145" s="1">
        <v>29699.91</v>
      </c>
      <c r="K1145" s="1">
        <v>21449.9</v>
      </c>
      <c r="L1145" s="1">
        <v>8250.01</v>
      </c>
      <c r="M1145" s="1">
        <v>27.78</v>
      </c>
      <c r="N1145" s="1" t="s">
        <v>1157</v>
      </c>
    </row>
    <row r="1146" spans="1:14" x14ac:dyDescent="0.35">
      <c r="A1146">
        <v>1145</v>
      </c>
      <c r="B1146">
        <v>521</v>
      </c>
      <c r="C1146">
        <v>4</v>
      </c>
      <c r="D1146">
        <v>4</v>
      </c>
      <c r="E1146">
        <v>46</v>
      </c>
      <c r="F1146" s="1">
        <v>699.99</v>
      </c>
      <c r="G1146">
        <v>0</v>
      </c>
      <c r="H1146" s="1">
        <v>0</v>
      </c>
      <c r="I1146" s="1">
        <v>32199.54</v>
      </c>
      <c r="J1146" s="1">
        <v>32199.54</v>
      </c>
      <c r="K1146" s="1">
        <v>22539.54</v>
      </c>
      <c r="L1146" s="1">
        <v>9660</v>
      </c>
      <c r="M1146" s="1">
        <v>30</v>
      </c>
      <c r="N1146" s="1" t="s">
        <v>1158</v>
      </c>
    </row>
    <row r="1147" spans="1:14" x14ac:dyDescent="0.35">
      <c r="A1147">
        <v>1146</v>
      </c>
      <c r="B1147">
        <v>570</v>
      </c>
      <c r="C1147">
        <v>3</v>
      </c>
      <c r="D1147">
        <v>3</v>
      </c>
      <c r="E1147">
        <v>35</v>
      </c>
      <c r="F1147" s="1">
        <v>849.99</v>
      </c>
      <c r="G1147">
        <v>5</v>
      </c>
      <c r="H1147" s="1">
        <v>1487.48</v>
      </c>
      <c r="I1147" s="1">
        <v>29749.65</v>
      </c>
      <c r="J1147" s="1">
        <v>28262.17</v>
      </c>
      <c r="K1147" s="1">
        <v>20824.650000000001</v>
      </c>
      <c r="L1147" s="1">
        <v>7437.52</v>
      </c>
      <c r="M1147" s="1">
        <v>26.32</v>
      </c>
      <c r="N1147" s="1" t="s">
        <v>1159</v>
      </c>
    </row>
    <row r="1148" spans="1:14" x14ac:dyDescent="0.35">
      <c r="A1148">
        <v>1147</v>
      </c>
      <c r="B1148">
        <v>605</v>
      </c>
      <c r="C1148">
        <v>14</v>
      </c>
      <c r="D1148">
        <v>2</v>
      </c>
      <c r="E1148">
        <v>10</v>
      </c>
      <c r="F1148" s="1">
        <v>1299.99</v>
      </c>
      <c r="G1148">
        <v>0</v>
      </c>
      <c r="H1148" s="1">
        <v>0</v>
      </c>
      <c r="I1148" s="1">
        <v>12999.9</v>
      </c>
      <c r="J1148" s="1">
        <v>12999.9</v>
      </c>
      <c r="K1148" s="1">
        <v>8449.9</v>
      </c>
      <c r="L1148" s="1">
        <v>4550</v>
      </c>
      <c r="M1148" s="1">
        <v>35</v>
      </c>
      <c r="N1148" s="1" t="s">
        <v>1160</v>
      </c>
    </row>
    <row r="1149" spans="1:14" x14ac:dyDescent="0.35">
      <c r="A1149">
        <v>1148</v>
      </c>
      <c r="B1149">
        <v>163</v>
      </c>
      <c r="C1149">
        <v>16</v>
      </c>
      <c r="D1149">
        <v>4</v>
      </c>
      <c r="E1149">
        <v>9</v>
      </c>
      <c r="F1149" s="1">
        <v>229.99</v>
      </c>
      <c r="G1149">
        <v>0</v>
      </c>
      <c r="H1149" s="1">
        <v>0</v>
      </c>
      <c r="I1149" s="1">
        <v>2069.91</v>
      </c>
      <c r="J1149" s="1">
        <v>2069.91</v>
      </c>
      <c r="K1149" s="1">
        <v>1448.91</v>
      </c>
      <c r="L1149" s="1">
        <v>621</v>
      </c>
      <c r="M1149" s="1">
        <v>30</v>
      </c>
      <c r="N1149" s="1" t="s">
        <v>1161</v>
      </c>
    </row>
    <row r="1150" spans="1:14" x14ac:dyDescent="0.35">
      <c r="A1150">
        <v>1149</v>
      </c>
      <c r="B1150">
        <v>711</v>
      </c>
      <c r="C1150">
        <v>14</v>
      </c>
      <c r="D1150">
        <v>4</v>
      </c>
      <c r="E1150">
        <v>11</v>
      </c>
      <c r="F1150" s="1">
        <v>1299.99</v>
      </c>
      <c r="G1150">
        <v>15</v>
      </c>
      <c r="H1150" s="1">
        <v>2144.98</v>
      </c>
      <c r="I1150" s="1">
        <v>14299.89</v>
      </c>
      <c r="J1150" s="1">
        <v>12154.91</v>
      </c>
      <c r="K1150" s="1">
        <v>9294.89</v>
      </c>
      <c r="L1150" s="1">
        <v>2860.02</v>
      </c>
      <c r="M1150" s="1">
        <v>23.53</v>
      </c>
      <c r="N1150" s="1" t="s">
        <v>1162</v>
      </c>
    </row>
    <row r="1151" spans="1:14" x14ac:dyDescent="0.35">
      <c r="A1151">
        <v>1150</v>
      </c>
      <c r="B1151">
        <v>242</v>
      </c>
      <c r="C1151">
        <v>6</v>
      </c>
      <c r="D1151">
        <v>1</v>
      </c>
      <c r="E1151">
        <v>48</v>
      </c>
      <c r="F1151" s="1">
        <v>999.99</v>
      </c>
      <c r="G1151">
        <v>10</v>
      </c>
      <c r="H1151" s="1">
        <v>4799.95</v>
      </c>
      <c r="I1151" s="1">
        <v>47999.519999999997</v>
      </c>
      <c r="J1151" s="1">
        <v>43199.57</v>
      </c>
      <c r="K1151" s="1">
        <v>33599.519999999997</v>
      </c>
      <c r="L1151" s="1">
        <v>9600.0499999999993</v>
      </c>
      <c r="M1151" s="1">
        <v>22.22</v>
      </c>
      <c r="N1151" s="1" t="s">
        <v>1163</v>
      </c>
    </row>
    <row r="1152" spans="1:14" x14ac:dyDescent="0.35">
      <c r="A1152">
        <v>1151</v>
      </c>
      <c r="B1152">
        <v>499</v>
      </c>
      <c r="C1152">
        <v>4</v>
      </c>
      <c r="D1152">
        <v>5</v>
      </c>
      <c r="E1152">
        <v>39</v>
      </c>
      <c r="F1152" s="1">
        <v>699.99</v>
      </c>
      <c r="G1152">
        <v>5</v>
      </c>
      <c r="H1152" s="1">
        <v>1364.98</v>
      </c>
      <c r="I1152" s="1">
        <v>27299.61</v>
      </c>
      <c r="J1152" s="1">
        <v>25934.63</v>
      </c>
      <c r="K1152" s="1">
        <v>19109.61</v>
      </c>
      <c r="L1152" s="1">
        <v>6825.02</v>
      </c>
      <c r="M1152" s="1">
        <v>26.32</v>
      </c>
      <c r="N1152" s="1" t="s">
        <v>1164</v>
      </c>
    </row>
    <row r="1153" spans="1:14" x14ac:dyDescent="0.35">
      <c r="A1153">
        <v>1152</v>
      </c>
      <c r="B1153">
        <v>569</v>
      </c>
      <c r="C1153">
        <v>4</v>
      </c>
      <c r="D1153">
        <v>4</v>
      </c>
      <c r="E1153">
        <v>12</v>
      </c>
      <c r="F1153" s="1">
        <v>699.99</v>
      </c>
      <c r="G1153">
        <v>0</v>
      </c>
      <c r="H1153" s="1">
        <v>0</v>
      </c>
      <c r="I1153" s="1">
        <v>8399.8799999999992</v>
      </c>
      <c r="J1153" s="1">
        <v>8399.8799999999992</v>
      </c>
      <c r="K1153" s="1">
        <v>5879.88</v>
      </c>
      <c r="L1153" s="1">
        <v>2520</v>
      </c>
      <c r="M1153" s="1">
        <v>30</v>
      </c>
      <c r="N1153" s="1" t="s">
        <v>1165</v>
      </c>
    </row>
    <row r="1154" spans="1:14" x14ac:dyDescent="0.35">
      <c r="A1154">
        <v>1153</v>
      </c>
      <c r="B1154">
        <v>72</v>
      </c>
      <c r="C1154">
        <v>4</v>
      </c>
      <c r="D1154">
        <v>5</v>
      </c>
      <c r="E1154">
        <v>50</v>
      </c>
      <c r="F1154" s="1">
        <v>699.99</v>
      </c>
      <c r="G1154">
        <v>5</v>
      </c>
      <c r="H1154" s="1">
        <v>1749.97</v>
      </c>
      <c r="I1154" s="1">
        <v>34999.5</v>
      </c>
      <c r="J1154" s="1">
        <v>33249.53</v>
      </c>
      <c r="K1154" s="1">
        <v>24499.5</v>
      </c>
      <c r="L1154" s="1">
        <v>8750.0300000000007</v>
      </c>
      <c r="M1154" s="1">
        <v>26.32</v>
      </c>
      <c r="N1154" s="1" t="s">
        <v>1166</v>
      </c>
    </row>
    <row r="1155" spans="1:14" x14ac:dyDescent="0.35">
      <c r="A1155">
        <v>1154</v>
      </c>
      <c r="B1155">
        <v>507</v>
      </c>
      <c r="C1155">
        <v>2</v>
      </c>
      <c r="D1155">
        <v>1</v>
      </c>
      <c r="E1155">
        <v>14</v>
      </c>
      <c r="F1155" s="1">
        <v>1199.99</v>
      </c>
      <c r="G1155">
        <v>0</v>
      </c>
      <c r="H1155" s="1">
        <v>0</v>
      </c>
      <c r="I1155" s="1">
        <v>16799.86</v>
      </c>
      <c r="J1155" s="1">
        <v>16799.86</v>
      </c>
      <c r="K1155" s="1">
        <v>11759.86</v>
      </c>
      <c r="L1155" s="1">
        <v>5040</v>
      </c>
      <c r="M1155" s="1">
        <v>30</v>
      </c>
      <c r="N1155" s="1" t="s">
        <v>1167</v>
      </c>
    </row>
    <row r="1156" spans="1:14" x14ac:dyDescent="0.35">
      <c r="A1156">
        <v>1155</v>
      </c>
      <c r="B1156">
        <v>652</v>
      </c>
      <c r="C1156">
        <v>1</v>
      </c>
      <c r="D1156">
        <v>2</v>
      </c>
      <c r="E1156">
        <v>20</v>
      </c>
      <c r="F1156" s="1">
        <v>1299.99</v>
      </c>
      <c r="G1156">
        <v>5</v>
      </c>
      <c r="H1156" s="1">
        <v>1299.99</v>
      </c>
      <c r="I1156" s="1">
        <v>25999.8</v>
      </c>
      <c r="J1156" s="1">
        <v>24699.81</v>
      </c>
      <c r="K1156" s="1">
        <v>17999.8</v>
      </c>
      <c r="L1156" s="1">
        <v>6700.01</v>
      </c>
      <c r="M1156" s="1">
        <v>27.13</v>
      </c>
      <c r="N1156" s="1" t="s">
        <v>1168</v>
      </c>
    </row>
    <row r="1157" spans="1:14" x14ac:dyDescent="0.35">
      <c r="A1157">
        <v>1156</v>
      </c>
      <c r="B1157">
        <v>299</v>
      </c>
      <c r="C1157">
        <v>13</v>
      </c>
      <c r="D1157">
        <v>5</v>
      </c>
      <c r="E1157">
        <v>15</v>
      </c>
      <c r="F1157" s="1">
        <v>3299.99</v>
      </c>
      <c r="G1157">
        <v>0</v>
      </c>
      <c r="H1157" s="1">
        <v>0</v>
      </c>
      <c r="I1157" s="1">
        <v>49499.85</v>
      </c>
      <c r="J1157" s="1">
        <v>49499.85</v>
      </c>
      <c r="K1157" s="1">
        <v>32174.85</v>
      </c>
      <c r="L1157" s="1">
        <v>17325</v>
      </c>
      <c r="M1157" s="1">
        <v>35</v>
      </c>
      <c r="N1157" s="1" t="s">
        <v>1169</v>
      </c>
    </row>
    <row r="1158" spans="1:14" x14ac:dyDescent="0.35">
      <c r="A1158">
        <v>1157</v>
      </c>
      <c r="B1158">
        <v>698</v>
      </c>
      <c r="C1158">
        <v>11</v>
      </c>
      <c r="D1158">
        <v>3</v>
      </c>
      <c r="E1158">
        <v>19</v>
      </c>
      <c r="F1158" s="1">
        <v>2299.9899999999998</v>
      </c>
      <c r="G1158">
        <v>25</v>
      </c>
      <c r="H1158" s="1">
        <v>10924.95</v>
      </c>
      <c r="I1158" s="1">
        <v>43699.81</v>
      </c>
      <c r="J1158" s="1">
        <v>32774.86</v>
      </c>
      <c r="K1158" s="1">
        <v>28404.81</v>
      </c>
      <c r="L1158" s="1">
        <v>4370.05</v>
      </c>
      <c r="M1158" s="1">
        <v>13.33</v>
      </c>
      <c r="N1158" s="1" t="s">
        <v>1170</v>
      </c>
    </row>
    <row r="1159" spans="1:14" x14ac:dyDescent="0.35">
      <c r="A1159">
        <v>1158</v>
      </c>
      <c r="B1159">
        <v>312</v>
      </c>
      <c r="C1159">
        <v>14</v>
      </c>
      <c r="D1159">
        <v>3</v>
      </c>
      <c r="E1159">
        <v>3</v>
      </c>
      <c r="F1159" s="1">
        <v>1299.99</v>
      </c>
      <c r="G1159">
        <v>15</v>
      </c>
      <c r="H1159" s="1">
        <v>585</v>
      </c>
      <c r="I1159" s="1">
        <v>3899.97</v>
      </c>
      <c r="J1159" s="1">
        <v>3314.97</v>
      </c>
      <c r="K1159" s="1">
        <v>2534.9699999999998</v>
      </c>
      <c r="L1159" s="1">
        <v>780</v>
      </c>
      <c r="M1159" s="1">
        <v>23.53</v>
      </c>
      <c r="N1159" s="1" t="s">
        <v>1171</v>
      </c>
    </row>
    <row r="1160" spans="1:14" x14ac:dyDescent="0.35">
      <c r="A1160">
        <v>1159</v>
      </c>
      <c r="B1160">
        <v>627</v>
      </c>
      <c r="C1160">
        <v>13</v>
      </c>
      <c r="D1160">
        <v>2</v>
      </c>
      <c r="E1160">
        <v>5</v>
      </c>
      <c r="F1160" s="1">
        <v>3299.99</v>
      </c>
      <c r="G1160">
        <v>0</v>
      </c>
      <c r="H1160" s="1">
        <v>0</v>
      </c>
      <c r="I1160" s="1">
        <v>16499.95</v>
      </c>
      <c r="J1160" s="1">
        <v>16499.95</v>
      </c>
      <c r="K1160" s="1">
        <v>10724.95</v>
      </c>
      <c r="L1160" s="1">
        <v>5775</v>
      </c>
      <c r="M1160" s="1">
        <v>35</v>
      </c>
      <c r="N1160" s="1" t="s">
        <v>1172</v>
      </c>
    </row>
    <row r="1161" spans="1:14" x14ac:dyDescent="0.35">
      <c r="A1161">
        <v>1160</v>
      </c>
      <c r="B1161">
        <v>563</v>
      </c>
      <c r="C1161">
        <v>2</v>
      </c>
      <c r="D1161">
        <v>1</v>
      </c>
      <c r="E1161">
        <v>46</v>
      </c>
      <c r="F1161" s="1">
        <v>1199.99</v>
      </c>
      <c r="G1161">
        <v>10</v>
      </c>
      <c r="H1161" s="1">
        <v>5519.95</v>
      </c>
      <c r="I1161" s="1">
        <v>55199.54</v>
      </c>
      <c r="J1161" s="1">
        <v>49679.59</v>
      </c>
      <c r="K1161" s="1">
        <v>38639.54</v>
      </c>
      <c r="L1161" s="1">
        <v>11040.05</v>
      </c>
      <c r="M1161" s="1">
        <v>22.22</v>
      </c>
      <c r="N1161" s="1" t="s">
        <v>1173</v>
      </c>
    </row>
    <row r="1162" spans="1:14" x14ac:dyDescent="0.35">
      <c r="A1162">
        <v>1161</v>
      </c>
      <c r="B1162">
        <v>368</v>
      </c>
      <c r="C1162">
        <v>4</v>
      </c>
      <c r="D1162">
        <v>3</v>
      </c>
      <c r="E1162">
        <v>2</v>
      </c>
      <c r="F1162" s="1">
        <v>699.99</v>
      </c>
      <c r="G1162">
        <v>0</v>
      </c>
      <c r="H1162" s="1">
        <v>0</v>
      </c>
      <c r="I1162" s="1">
        <v>1399.98</v>
      </c>
      <c r="J1162" s="1">
        <v>1399.98</v>
      </c>
      <c r="K1162" s="1">
        <v>979.98</v>
      </c>
      <c r="L1162" s="1">
        <v>420</v>
      </c>
      <c r="M1162" s="1">
        <v>30</v>
      </c>
      <c r="N1162" s="1" t="s">
        <v>1174</v>
      </c>
    </row>
    <row r="1163" spans="1:14" x14ac:dyDescent="0.35">
      <c r="A1163">
        <v>1162</v>
      </c>
      <c r="B1163">
        <v>720</v>
      </c>
      <c r="C1163">
        <v>13</v>
      </c>
      <c r="D1163">
        <v>3</v>
      </c>
      <c r="E1163">
        <v>13</v>
      </c>
      <c r="F1163" s="1">
        <v>3299.99</v>
      </c>
      <c r="G1163">
        <v>10</v>
      </c>
      <c r="H1163" s="1">
        <v>4289.99</v>
      </c>
      <c r="I1163" s="1">
        <v>42899.87</v>
      </c>
      <c r="J1163" s="1">
        <v>38609.879999999997</v>
      </c>
      <c r="K1163" s="1">
        <v>27884.87</v>
      </c>
      <c r="L1163" s="1">
        <v>10725.01</v>
      </c>
      <c r="M1163" s="1">
        <v>27.78</v>
      </c>
      <c r="N1163" s="1" t="s">
        <v>1175</v>
      </c>
    </row>
    <row r="1164" spans="1:14" x14ac:dyDescent="0.35">
      <c r="A1164">
        <v>1163</v>
      </c>
      <c r="B1164">
        <v>446</v>
      </c>
      <c r="C1164">
        <v>7</v>
      </c>
      <c r="D1164">
        <v>2</v>
      </c>
      <c r="E1164">
        <v>16</v>
      </c>
      <c r="F1164" s="1">
        <v>1319.99</v>
      </c>
      <c r="G1164">
        <v>0</v>
      </c>
      <c r="H1164" s="1">
        <v>0</v>
      </c>
      <c r="I1164" s="1">
        <v>21119.84</v>
      </c>
      <c r="J1164" s="1">
        <v>21119.84</v>
      </c>
      <c r="K1164" s="1">
        <v>14783.84</v>
      </c>
      <c r="L1164" s="1">
        <v>6336</v>
      </c>
      <c r="M1164" s="1">
        <v>30</v>
      </c>
      <c r="N1164" s="1" t="s">
        <v>1176</v>
      </c>
    </row>
    <row r="1165" spans="1:14" x14ac:dyDescent="0.35">
      <c r="A1165">
        <v>1164</v>
      </c>
      <c r="B1165">
        <v>569</v>
      </c>
      <c r="C1165">
        <v>13</v>
      </c>
      <c r="D1165">
        <v>3</v>
      </c>
      <c r="E1165">
        <v>7</v>
      </c>
      <c r="F1165" s="1">
        <v>3299.99</v>
      </c>
      <c r="G1165">
        <v>0</v>
      </c>
      <c r="H1165" s="1">
        <v>0</v>
      </c>
      <c r="I1165" s="1">
        <v>23099.93</v>
      </c>
      <c r="J1165" s="1">
        <v>23099.93</v>
      </c>
      <c r="K1165" s="1">
        <v>15014.93</v>
      </c>
      <c r="L1165" s="1">
        <v>8085</v>
      </c>
      <c r="M1165" s="1">
        <v>35</v>
      </c>
      <c r="N1165" s="1" t="s">
        <v>1177</v>
      </c>
    </row>
    <row r="1166" spans="1:14" x14ac:dyDescent="0.35">
      <c r="A1166">
        <v>1165</v>
      </c>
      <c r="B1166">
        <v>687</v>
      </c>
      <c r="C1166">
        <v>5</v>
      </c>
      <c r="D1166">
        <v>2</v>
      </c>
      <c r="E1166">
        <v>2</v>
      </c>
      <c r="F1166" s="1">
        <v>1919.99</v>
      </c>
      <c r="G1166">
        <v>0</v>
      </c>
      <c r="H1166" s="1">
        <v>0</v>
      </c>
      <c r="I1166" s="1">
        <v>3839.98</v>
      </c>
      <c r="J1166" s="1">
        <v>3839.98</v>
      </c>
      <c r="K1166" s="1">
        <v>2687.98</v>
      </c>
      <c r="L1166" s="1">
        <v>1152</v>
      </c>
      <c r="M1166" s="1">
        <v>30</v>
      </c>
      <c r="N1166" s="1" t="s">
        <v>1178</v>
      </c>
    </row>
    <row r="1167" spans="1:14" x14ac:dyDescent="0.35">
      <c r="A1167">
        <v>1166</v>
      </c>
      <c r="B1167">
        <v>17</v>
      </c>
      <c r="C1167">
        <v>5</v>
      </c>
      <c r="D1167">
        <v>4</v>
      </c>
      <c r="E1167">
        <v>43</v>
      </c>
      <c r="F1167" s="1">
        <v>1919.99</v>
      </c>
      <c r="G1167">
        <v>10</v>
      </c>
      <c r="H1167" s="1">
        <v>8255.9599999999991</v>
      </c>
      <c r="I1167" s="1">
        <v>82559.570000000007</v>
      </c>
      <c r="J1167" s="1">
        <v>74303.61</v>
      </c>
      <c r="K1167" s="1">
        <v>57791.57</v>
      </c>
      <c r="L1167" s="1">
        <v>16512.04</v>
      </c>
      <c r="M1167" s="1">
        <v>22.22</v>
      </c>
      <c r="N1167" s="1" t="s">
        <v>1179</v>
      </c>
    </row>
    <row r="1168" spans="1:14" x14ac:dyDescent="0.35">
      <c r="A1168">
        <v>1167</v>
      </c>
      <c r="B1168">
        <v>87</v>
      </c>
      <c r="C1168">
        <v>5</v>
      </c>
      <c r="D1168">
        <v>4</v>
      </c>
      <c r="E1168">
        <v>30</v>
      </c>
      <c r="F1168" s="1">
        <v>1919.99</v>
      </c>
      <c r="G1168">
        <v>10</v>
      </c>
      <c r="H1168" s="1">
        <v>5759.97</v>
      </c>
      <c r="I1168" s="1">
        <v>57599.7</v>
      </c>
      <c r="J1168" s="1">
        <v>51839.73</v>
      </c>
      <c r="K1168" s="1">
        <v>40319.699999999997</v>
      </c>
      <c r="L1168" s="1">
        <v>11520.03</v>
      </c>
      <c r="M1168" s="1">
        <v>22.22</v>
      </c>
      <c r="N1168" s="1" t="s">
        <v>1180</v>
      </c>
    </row>
    <row r="1169" spans="1:14" x14ac:dyDescent="0.35">
      <c r="A1169">
        <v>1168</v>
      </c>
      <c r="B1169">
        <v>639</v>
      </c>
      <c r="C1169">
        <v>6</v>
      </c>
      <c r="D1169">
        <v>4</v>
      </c>
      <c r="E1169">
        <v>33</v>
      </c>
      <c r="F1169" s="1">
        <v>999.99</v>
      </c>
      <c r="G1169">
        <v>5</v>
      </c>
      <c r="H1169" s="1">
        <v>1649.98</v>
      </c>
      <c r="I1169" s="1">
        <v>32999.67</v>
      </c>
      <c r="J1169" s="1">
        <v>31349.69</v>
      </c>
      <c r="K1169" s="1">
        <v>23099.67</v>
      </c>
      <c r="L1169" s="1">
        <v>8250.02</v>
      </c>
      <c r="M1169" s="1">
        <v>26.32</v>
      </c>
      <c r="N1169" s="1" t="s">
        <v>1181</v>
      </c>
    </row>
    <row r="1170" spans="1:14" x14ac:dyDescent="0.35">
      <c r="A1170">
        <v>1169</v>
      </c>
      <c r="B1170">
        <v>461</v>
      </c>
      <c r="C1170">
        <v>13</v>
      </c>
      <c r="D1170">
        <v>3</v>
      </c>
      <c r="E1170">
        <v>4</v>
      </c>
      <c r="F1170" s="1">
        <v>3299.99</v>
      </c>
      <c r="G1170">
        <v>0</v>
      </c>
      <c r="H1170" s="1">
        <v>0</v>
      </c>
      <c r="I1170" s="1">
        <v>13199.96</v>
      </c>
      <c r="J1170" s="1">
        <v>13199.96</v>
      </c>
      <c r="K1170" s="1">
        <v>8579.9599999999991</v>
      </c>
      <c r="L1170" s="1">
        <v>4620</v>
      </c>
      <c r="M1170" s="1">
        <v>35</v>
      </c>
      <c r="N1170" s="1" t="s">
        <v>1182</v>
      </c>
    </row>
    <row r="1171" spans="1:14" x14ac:dyDescent="0.35">
      <c r="A1171">
        <v>1170</v>
      </c>
      <c r="B1171">
        <v>620</v>
      </c>
      <c r="C1171">
        <v>1</v>
      </c>
      <c r="D1171">
        <v>5</v>
      </c>
      <c r="E1171">
        <v>32</v>
      </c>
      <c r="F1171" s="1">
        <v>1299.99</v>
      </c>
      <c r="G1171">
        <v>0</v>
      </c>
      <c r="H1171" s="1">
        <v>0</v>
      </c>
      <c r="I1171" s="1">
        <v>41599.68</v>
      </c>
      <c r="J1171" s="1">
        <v>41599.68</v>
      </c>
      <c r="K1171" s="1">
        <v>28799.68</v>
      </c>
      <c r="L1171" s="1">
        <v>12800</v>
      </c>
      <c r="M1171" s="1">
        <v>30.77</v>
      </c>
      <c r="N1171" s="1" t="s">
        <v>1183</v>
      </c>
    </row>
    <row r="1172" spans="1:14" x14ac:dyDescent="0.35">
      <c r="A1172">
        <v>1171</v>
      </c>
      <c r="B1172">
        <v>514</v>
      </c>
      <c r="C1172">
        <v>9</v>
      </c>
      <c r="D1172">
        <v>4</v>
      </c>
      <c r="E1172">
        <v>30</v>
      </c>
      <c r="F1172" s="1">
        <v>219.99</v>
      </c>
      <c r="G1172">
        <v>10</v>
      </c>
      <c r="H1172" s="1">
        <v>659.97</v>
      </c>
      <c r="I1172" s="1">
        <v>6599.7</v>
      </c>
      <c r="J1172" s="1">
        <v>5939.73</v>
      </c>
      <c r="K1172" s="1">
        <v>4619.7</v>
      </c>
      <c r="L1172" s="1">
        <v>1320.03</v>
      </c>
      <c r="M1172" s="1">
        <v>22.22</v>
      </c>
      <c r="N1172" s="1" t="s">
        <v>1184</v>
      </c>
    </row>
    <row r="1173" spans="1:14" x14ac:dyDescent="0.35">
      <c r="A1173">
        <v>1172</v>
      </c>
      <c r="B1173">
        <v>376</v>
      </c>
      <c r="C1173">
        <v>2</v>
      </c>
      <c r="D1173">
        <v>1</v>
      </c>
      <c r="E1173">
        <v>37</v>
      </c>
      <c r="F1173" s="1">
        <v>1199.99</v>
      </c>
      <c r="G1173">
        <v>10</v>
      </c>
      <c r="H1173" s="1">
        <v>4439.96</v>
      </c>
      <c r="I1173" s="1">
        <v>44399.63</v>
      </c>
      <c r="J1173" s="1">
        <v>39959.67</v>
      </c>
      <c r="K1173" s="1">
        <v>31079.63</v>
      </c>
      <c r="L1173" s="1">
        <v>8880.0400000000009</v>
      </c>
      <c r="M1173" s="1">
        <v>22.22</v>
      </c>
      <c r="N1173" s="1" t="s">
        <v>1185</v>
      </c>
    </row>
    <row r="1174" spans="1:14" x14ac:dyDescent="0.35">
      <c r="A1174">
        <v>1173</v>
      </c>
      <c r="B1174">
        <v>378</v>
      </c>
      <c r="C1174">
        <v>4</v>
      </c>
      <c r="D1174">
        <v>5</v>
      </c>
      <c r="E1174">
        <v>31</v>
      </c>
      <c r="F1174" s="1">
        <v>699.99</v>
      </c>
      <c r="G1174">
        <v>20</v>
      </c>
      <c r="H1174" s="1">
        <v>4339.9399999999996</v>
      </c>
      <c r="I1174" s="1">
        <v>21699.69</v>
      </c>
      <c r="J1174" s="1">
        <v>17359.75</v>
      </c>
      <c r="K1174" s="1">
        <v>15189.69</v>
      </c>
      <c r="L1174" s="1">
        <v>2170.06</v>
      </c>
      <c r="M1174" s="1">
        <v>12.5</v>
      </c>
      <c r="N1174" s="1" t="s">
        <v>1186</v>
      </c>
    </row>
    <row r="1175" spans="1:14" x14ac:dyDescent="0.35">
      <c r="A1175">
        <v>1174</v>
      </c>
      <c r="B1175">
        <v>146</v>
      </c>
      <c r="C1175">
        <v>9</v>
      </c>
      <c r="D1175">
        <v>4</v>
      </c>
      <c r="E1175">
        <v>17</v>
      </c>
      <c r="F1175" s="1">
        <v>219.99</v>
      </c>
      <c r="G1175">
        <v>0</v>
      </c>
      <c r="H1175" s="1">
        <v>0</v>
      </c>
      <c r="I1175" s="1">
        <v>3739.83</v>
      </c>
      <c r="J1175" s="1">
        <v>3739.83</v>
      </c>
      <c r="K1175" s="1">
        <v>2617.83</v>
      </c>
      <c r="L1175" s="1">
        <v>1122</v>
      </c>
      <c r="M1175" s="1">
        <v>30</v>
      </c>
      <c r="N1175" s="1" t="s">
        <v>1187</v>
      </c>
    </row>
    <row r="1176" spans="1:14" x14ac:dyDescent="0.35">
      <c r="A1176">
        <v>1175</v>
      </c>
      <c r="B1176">
        <v>625</v>
      </c>
      <c r="C1176">
        <v>3</v>
      </c>
      <c r="D1176">
        <v>2</v>
      </c>
      <c r="E1176">
        <v>31</v>
      </c>
      <c r="F1176" s="1">
        <v>849.99</v>
      </c>
      <c r="G1176">
        <v>0</v>
      </c>
      <c r="H1176" s="1">
        <v>0</v>
      </c>
      <c r="I1176" s="1">
        <v>26349.69</v>
      </c>
      <c r="J1176" s="1">
        <v>26349.69</v>
      </c>
      <c r="K1176" s="1">
        <v>18444.689999999999</v>
      </c>
      <c r="L1176" s="1">
        <v>7905</v>
      </c>
      <c r="M1176" s="1">
        <v>30</v>
      </c>
      <c r="N1176" s="1" t="s">
        <v>1188</v>
      </c>
    </row>
    <row r="1177" spans="1:14" x14ac:dyDescent="0.35">
      <c r="A1177">
        <v>1176</v>
      </c>
      <c r="B1177">
        <v>649</v>
      </c>
      <c r="C1177">
        <v>10</v>
      </c>
      <c r="D1177">
        <v>5</v>
      </c>
      <c r="E1177">
        <v>2</v>
      </c>
      <c r="F1177" s="1">
        <v>3299.99</v>
      </c>
      <c r="G1177">
        <v>0</v>
      </c>
      <c r="H1177" s="1">
        <v>0</v>
      </c>
      <c r="I1177" s="1">
        <v>6599.98</v>
      </c>
      <c r="J1177" s="1">
        <v>6599.98</v>
      </c>
      <c r="K1177" s="1">
        <v>4289.9799999999996</v>
      </c>
      <c r="L1177" s="1">
        <v>2310</v>
      </c>
      <c r="M1177" s="1">
        <v>35</v>
      </c>
      <c r="N1177" s="1" t="s">
        <v>1189</v>
      </c>
    </row>
    <row r="1178" spans="1:14" x14ac:dyDescent="0.35">
      <c r="A1178">
        <v>1177</v>
      </c>
      <c r="B1178">
        <v>12</v>
      </c>
      <c r="C1178">
        <v>16</v>
      </c>
      <c r="D1178">
        <v>4</v>
      </c>
      <c r="E1178">
        <v>66</v>
      </c>
      <c r="F1178" s="1">
        <v>229.99</v>
      </c>
      <c r="G1178">
        <v>10</v>
      </c>
      <c r="H1178" s="1">
        <v>1517.93</v>
      </c>
      <c r="I1178" s="1">
        <v>15179.34</v>
      </c>
      <c r="J1178" s="1">
        <v>13661.41</v>
      </c>
      <c r="K1178" s="1">
        <v>10625.34</v>
      </c>
      <c r="L1178" s="1">
        <v>3036.07</v>
      </c>
      <c r="M1178" s="1">
        <v>22.22</v>
      </c>
      <c r="N1178" s="1" t="s">
        <v>1190</v>
      </c>
    </row>
    <row r="1179" spans="1:14" x14ac:dyDescent="0.35">
      <c r="A1179">
        <v>1178</v>
      </c>
      <c r="B1179">
        <v>340</v>
      </c>
      <c r="C1179">
        <v>14</v>
      </c>
      <c r="D1179">
        <v>3</v>
      </c>
      <c r="E1179">
        <v>10</v>
      </c>
      <c r="F1179" s="1">
        <v>1299.99</v>
      </c>
      <c r="G1179">
        <v>5</v>
      </c>
      <c r="H1179" s="1">
        <v>650</v>
      </c>
      <c r="I1179" s="1">
        <v>12999.9</v>
      </c>
      <c r="J1179" s="1">
        <v>12349.9</v>
      </c>
      <c r="K1179" s="1">
        <v>8449.9</v>
      </c>
      <c r="L1179" s="1">
        <v>3900</v>
      </c>
      <c r="M1179" s="1">
        <v>31.58</v>
      </c>
      <c r="N1179" s="1" t="s">
        <v>1191</v>
      </c>
    </row>
    <row r="1180" spans="1:14" x14ac:dyDescent="0.35">
      <c r="A1180">
        <v>1179</v>
      </c>
      <c r="B1180">
        <v>37</v>
      </c>
      <c r="C1180">
        <v>10</v>
      </c>
      <c r="D1180">
        <v>5</v>
      </c>
      <c r="E1180">
        <v>5</v>
      </c>
      <c r="F1180" s="1">
        <v>3299.99</v>
      </c>
      <c r="G1180">
        <v>0</v>
      </c>
      <c r="H1180" s="1">
        <v>0</v>
      </c>
      <c r="I1180" s="1">
        <v>16499.95</v>
      </c>
      <c r="J1180" s="1">
        <v>16499.95</v>
      </c>
      <c r="K1180" s="1">
        <v>10724.95</v>
      </c>
      <c r="L1180" s="1">
        <v>5775</v>
      </c>
      <c r="M1180" s="1">
        <v>35</v>
      </c>
      <c r="N1180" s="1" t="s">
        <v>1192</v>
      </c>
    </row>
    <row r="1181" spans="1:14" x14ac:dyDescent="0.35">
      <c r="A1181">
        <v>1180</v>
      </c>
      <c r="B1181">
        <v>485</v>
      </c>
      <c r="C1181">
        <v>6</v>
      </c>
      <c r="D1181">
        <v>5</v>
      </c>
      <c r="E1181">
        <v>4</v>
      </c>
      <c r="F1181" s="1">
        <v>999.99</v>
      </c>
      <c r="G1181">
        <v>0</v>
      </c>
      <c r="H1181" s="1">
        <v>0</v>
      </c>
      <c r="I1181" s="1">
        <v>3999.96</v>
      </c>
      <c r="J1181" s="1">
        <v>3999.96</v>
      </c>
      <c r="K1181" s="1">
        <v>2799.96</v>
      </c>
      <c r="L1181" s="1">
        <v>1200</v>
      </c>
      <c r="M1181" s="1">
        <v>30</v>
      </c>
      <c r="N1181" s="1" t="s">
        <v>1193</v>
      </c>
    </row>
    <row r="1182" spans="1:14" x14ac:dyDescent="0.35">
      <c r="A1182">
        <v>1181</v>
      </c>
      <c r="B1182">
        <v>640</v>
      </c>
      <c r="C1182">
        <v>1</v>
      </c>
      <c r="D1182">
        <v>3</v>
      </c>
      <c r="E1182">
        <v>63</v>
      </c>
      <c r="F1182" s="1">
        <v>1299.99</v>
      </c>
      <c r="G1182">
        <v>0</v>
      </c>
      <c r="H1182" s="1">
        <v>0</v>
      </c>
      <c r="I1182" s="1">
        <v>81899.37</v>
      </c>
      <c r="J1182" s="1">
        <v>81899.37</v>
      </c>
      <c r="K1182" s="1">
        <v>56699.37</v>
      </c>
      <c r="L1182" s="1">
        <v>25200</v>
      </c>
      <c r="M1182" s="1">
        <v>30.77</v>
      </c>
      <c r="N1182" s="1" t="s">
        <v>1194</v>
      </c>
    </row>
    <row r="1183" spans="1:14" x14ac:dyDescent="0.35">
      <c r="A1183">
        <v>1182</v>
      </c>
      <c r="B1183">
        <v>518</v>
      </c>
      <c r="C1183">
        <v>3</v>
      </c>
      <c r="D1183">
        <v>3</v>
      </c>
      <c r="E1183">
        <v>17</v>
      </c>
      <c r="F1183" s="1">
        <v>849.99</v>
      </c>
      <c r="G1183">
        <v>0</v>
      </c>
      <c r="H1183" s="1">
        <v>0</v>
      </c>
      <c r="I1183" s="1">
        <v>14449.83</v>
      </c>
      <c r="J1183" s="1">
        <v>14449.83</v>
      </c>
      <c r="K1183" s="1">
        <v>10114.83</v>
      </c>
      <c r="L1183" s="1">
        <v>4335</v>
      </c>
      <c r="M1183" s="1">
        <v>30</v>
      </c>
      <c r="N1183" s="1" t="s">
        <v>1195</v>
      </c>
    </row>
    <row r="1184" spans="1:14" x14ac:dyDescent="0.35">
      <c r="A1184">
        <v>1183</v>
      </c>
      <c r="B1184">
        <v>288</v>
      </c>
      <c r="C1184">
        <v>9</v>
      </c>
      <c r="D1184">
        <v>3</v>
      </c>
      <c r="E1184">
        <v>1</v>
      </c>
      <c r="F1184" s="1">
        <v>219.99</v>
      </c>
      <c r="G1184">
        <v>0</v>
      </c>
      <c r="H1184" s="1">
        <v>0</v>
      </c>
      <c r="I1184" s="1">
        <v>219.99</v>
      </c>
      <c r="J1184" s="1">
        <v>219.99</v>
      </c>
      <c r="K1184" s="1">
        <v>153.99</v>
      </c>
      <c r="L1184" s="1">
        <v>66</v>
      </c>
      <c r="M1184" s="1">
        <v>30</v>
      </c>
      <c r="N1184" s="1" t="s">
        <v>1196</v>
      </c>
    </row>
    <row r="1185" spans="1:14" x14ac:dyDescent="0.35">
      <c r="A1185">
        <v>1184</v>
      </c>
      <c r="B1185">
        <v>179</v>
      </c>
      <c r="C1185">
        <v>5</v>
      </c>
      <c r="D1185">
        <v>4</v>
      </c>
      <c r="E1185">
        <v>24</v>
      </c>
      <c r="F1185" s="1">
        <v>1919.99</v>
      </c>
      <c r="G1185">
        <v>0</v>
      </c>
      <c r="H1185" s="1">
        <v>0</v>
      </c>
      <c r="I1185" s="1">
        <v>46079.76</v>
      </c>
      <c r="J1185" s="1">
        <v>46079.76</v>
      </c>
      <c r="K1185" s="1">
        <v>32255.759999999998</v>
      </c>
      <c r="L1185" s="1">
        <v>13824</v>
      </c>
      <c r="M1185" s="1">
        <v>30</v>
      </c>
      <c r="N1185" s="1" t="s">
        <v>1197</v>
      </c>
    </row>
    <row r="1186" spans="1:14" x14ac:dyDescent="0.35">
      <c r="A1186">
        <v>1185</v>
      </c>
      <c r="B1186">
        <v>718</v>
      </c>
      <c r="C1186">
        <v>8</v>
      </c>
      <c r="D1186">
        <v>4</v>
      </c>
      <c r="E1186">
        <v>12</v>
      </c>
      <c r="F1186" s="1">
        <v>899.99</v>
      </c>
      <c r="G1186">
        <v>25</v>
      </c>
      <c r="H1186" s="1">
        <v>2699.97</v>
      </c>
      <c r="I1186" s="1">
        <v>10799.88</v>
      </c>
      <c r="J1186" s="1">
        <v>8099.91</v>
      </c>
      <c r="K1186" s="1">
        <v>7559.88</v>
      </c>
      <c r="L1186" s="1">
        <v>540.03</v>
      </c>
      <c r="M1186" s="1">
        <v>6.67</v>
      </c>
      <c r="N1186" s="1" t="s">
        <v>1198</v>
      </c>
    </row>
    <row r="1187" spans="1:14" x14ac:dyDescent="0.35">
      <c r="A1187">
        <v>1186</v>
      </c>
      <c r="B1187">
        <v>34</v>
      </c>
      <c r="C1187">
        <v>11</v>
      </c>
      <c r="D1187">
        <v>1</v>
      </c>
      <c r="E1187">
        <v>3</v>
      </c>
      <c r="F1187" s="1">
        <v>2299.9899999999998</v>
      </c>
      <c r="G1187">
        <v>10</v>
      </c>
      <c r="H1187" s="1">
        <v>690</v>
      </c>
      <c r="I1187" s="1">
        <v>6899.97</v>
      </c>
      <c r="J1187" s="1">
        <v>6209.97</v>
      </c>
      <c r="K1187" s="1">
        <v>4484.97</v>
      </c>
      <c r="L1187" s="1">
        <v>1725</v>
      </c>
      <c r="M1187" s="1">
        <v>27.78</v>
      </c>
      <c r="N1187" s="1" t="s">
        <v>1199</v>
      </c>
    </row>
    <row r="1188" spans="1:14" x14ac:dyDescent="0.35">
      <c r="A1188">
        <v>1187</v>
      </c>
      <c r="B1188">
        <v>158</v>
      </c>
      <c r="C1188">
        <v>16</v>
      </c>
      <c r="D1188">
        <v>4</v>
      </c>
      <c r="E1188">
        <v>50</v>
      </c>
      <c r="F1188" s="1">
        <v>229.99</v>
      </c>
      <c r="G1188">
        <v>0</v>
      </c>
      <c r="H1188" s="1">
        <v>0</v>
      </c>
      <c r="I1188" s="1">
        <v>11499.5</v>
      </c>
      <c r="J1188" s="1">
        <v>11499.5</v>
      </c>
      <c r="K1188" s="1">
        <v>8049.5</v>
      </c>
      <c r="L1188" s="1">
        <v>3450</v>
      </c>
      <c r="M1188" s="1">
        <v>30</v>
      </c>
      <c r="N1188" s="1" t="s">
        <v>1200</v>
      </c>
    </row>
    <row r="1189" spans="1:14" x14ac:dyDescent="0.35">
      <c r="A1189">
        <v>1188</v>
      </c>
      <c r="B1189">
        <v>451</v>
      </c>
      <c r="C1189">
        <v>6</v>
      </c>
      <c r="D1189">
        <v>2</v>
      </c>
      <c r="E1189">
        <v>37</v>
      </c>
      <c r="F1189" s="1">
        <v>999.99</v>
      </c>
      <c r="G1189">
        <v>0</v>
      </c>
      <c r="H1189" s="1">
        <v>0</v>
      </c>
      <c r="I1189" s="1">
        <v>36999.629999999997</v>
      </c>
      <c r="J1189" s="1">
        <v>36999.629999999997</v>
      </c>
      <c r="K1189" s="1">
        <v>25899.63</v>
      </c>
      <c r="L1189" s="1">
        <v>11100</v>
      </c>
      <c r="M1189" s="1">
        <v>30</v>
      </c>
      <c r="N1189" s="1" t="s">
        <v>1201</v>
      </c>
    </row>
    <row r="1190" spans="1:14" x14ac:dyDescent="0.35">
      <c r="A1190">
        <v>1189</v>
      </c>
      <c r="B1190">
        <v>658</v>
      </c>
      <c r="C1190">
        <v>9</v>
      </c>
      <c r="D1190">
        <v>1</v>
      </c>
      <c r="E1190">
        <v>4</v>
      </c>
      <c r="F1190" s="1">
        <v>219.99</v>
      </c>
      <c r="G1190">
        <v>0</v>
      </c>
      <c r="H1190" s="1">
        <v>0</v>
      </c>
      <c r="I1190" s="1">
        <v>879.96</v>
      </c>
      <c r="J1190" s="1">
        <v>879.96</v>
      </c>
      <c r="K1190" s="1">
        <v>615.96</v>
      </c>
      <c r="L1190" s="1">
        <v>264</v>
      </c>
      <c r="M1190" s="1">
        <v>30</v>
      </c>
      <c r="N1190" s="1" t="s">
        <v>1202</v>
      </c>
    </row>
    <row r="1191" spans="1:14" x14ac:dyDescent="0.35">
      <c r="A1191">
        <v>1190</v>
      </c>
      <c r="B1191">
        <v>409</v>
      </c>
      <c r="C1191">
        <v>16</v>
      </c>
      <c r="D1191">
        <v>3</v>
      </c>
      <c r="E1191">
        <v>61</v>
      </c>
      <c r="F1191" s="1">
        <v>229.99</v>
      </c>
      <c r="G1191">
        <v>10</v>
      </c>
      <c r="H1191" s="1">
        <v>1402.94</v>
      </c>
      <c r="I1191" s="1">
        <v>14029.39</v>
      </c>
      <c r="J1191" s="1">
        <v>12626.45</v>
      </c>
      <c r="K1191" s="1">
        <v>9820.39</v>
      </c>
      <c r="L1191" s="1">
        <v>2806.06</v>
      </c>
      <c r="M1191" s="1">
        <v>22.22</v>
      </c>
      <c r="N1191" s="1" t="s">
        <v>1203</v>
      </c>
    </row>
    <row r="1192" spans="1:14" x14ac:dyDescent="0.35">
      <c r="A1192">
        <v>1191</v>
      </c>
      <c r="B1192">
        <v>389</v>
      </c>
      <c r="C1192">
        <v>13</v>
      </c>
      <c r="D1192">
        <v>4</v>
      </c>
      <c r="E1192">
        <v>5</v>
      </c>
      <c r="F1192" s="1">
        <v>3299.99</v>
      </c>
      <c r="G1192">
        <v>0</v>
      </c>
      <c r="H1192" s="1">
        <v>0</v>
      </c>
      <c r="I1192" s="1">
        <v>16499.95</v>
      </c>
      <c r="J1192" s="1">
        <v>16499.95</v>
      </c>
      <c r="K1192" s="1">
        <v>10724.95</v>
      </c>
      <c r="L1192" s="1">
        <v>5775</v>
      </c>
      <c r="M1192" s="1">
        <v>35</v>
      </c>
      <c r="N1192" s="1" t="s">
        <v>1204</v>
      </c>
    </row>
    <row r="1193" spans="1:14" x14ac:dyDescent="0.35">
      <c r="A1193">
        <v>1192</v>
      </c>
      <c r="B1193">
        <v>446</v>
      </c>
      <c r="C1193">
        <v>1</v>
      </c>
      <c r="D1193">
        <v>3</v>
      </c>
      <c r="E1193">
        <v>29</v>
      </c>
      <c r="F1193" s="1">
        <v>1299.99</v>
      </c>
      <c r="G1193">
        <v>5</v>
      </c>
      <c r="H1193" s="1">
        <v>1884.99</v>
      </c>
      <c r="I1193" s="1">
        <v>37699.71</v>
      </c>
      <c r="J1193" s="1">
        <v>35814.720000000001</v>
      </c>
      <c r="K1193" s="1">
        <v>26099.71</v>
      </c>
      <c r="L1193" s="1">
        <v>9715.01</v>
      </c>
      <c r="M1193" s="1">
        <v>27.13</v>
      </c>
      <c r="N1193" s="1" t="s">
        <v>1205</v>
      </c>
    </row>
    <row r="1194" spans="1:14" x14ac:dyDescent="0.35">
      <c r="A1194">
        <v>1193</v>
      </c>
      <c r="B1194">
        <v>324</v>
      </c>
      <c r="C1194">
        <v>2</v>
      </c>
      <c r="D1194">
        <v>1</v>
      </c>
      <c r="E1194">
        <v>69</v>
      </c>
      <c r="F1194" s="1">
        <v>1199.99</v>
      </c>
      <c r="G1194">
        <v>20</v>
      </c>
      <c r="H1194" s="1">
        <v>16559.86</v>
      </c>
      <c r="I1194" s="1">
        <v>82799.31</v>
      </c>
      <c r="J1194" s="1">
        <v>66239.45</v>
      </c>
      <c r="K1194" s="1">
        <v>57959.31</v>
      </c>
      <c r="L1194" s="1">
        <v>8280.14</v>
      </c>
      <c r="M1194" s="1">
        <v>12.5</v>
      </c>
      <c r="N1194" s="1" t="s">
        <v>1206</v>
      </c>
    </row>
    <row r="1195" spans="1:14" x14ac:dyDescent="0.35">
      <c r="A1195">
        <v>1194</v>
      </c>
      <c r="B1195">
        <v>443</v>
      </c>
      <c r="C1195">
        <v>9</v>
      </c>
      <c r="D1195">
        <v>3</v>
      </c>
      <c r="E1195">
        <v>9</v>
      </c>
      <c r="F1195" s="1">
        <v>219.99</v>
      </c>
      <c r="G1195">
        <v>0</v>
      </c>
      <c r="H1195" s="1">
        <v>0</v>
      </c>
      <c r="I1195" s="1">
        <v>1979.91</v>
      </c>
      <c r="J1195" s="1">
        <v>1979.91</v>
      </c>
      <c r="K1195" s="1">
        <v>1385.91</v>
      </c>
      <c r="L1195" s="1">
        <v>594</v>
      </c>
      <c r="M1195" s="1">
        <v>30</v>
      </c>
      <c r="N1195" s="1" t="s">
        <v>1207</v>
      </c>
    </row>
    <row r="1196" spans="1:14" x14ac:dyDescent="0.35">
      <c r="A1196">
        <v>1195</v>
      </c>
      <c r="B1196">
        <v>101</v>
      </c>
      <c r="C1196">
        <v>9</v>
      </c>
      <c r="D1196">
        <v>5</v>
      </c>
      <c r="E1196">
        <v>13</v>
      </c>
      <c r="F1196" s="1">
        <v>219.99</v>
      </c>
      <c r="G1196">
        <v>5</v>
      </c>
      <c r="H1196" s="1">
        <v>142.99</v>
      </c>
      <c r="I1196" s="1">
        <v>2859.87</v>
      </c>
      <c r="J1196" s="1">
        <v>2716.88</v>
      </c>
      <c r="K1196" s="1">
        <v>2001.87</v>
      </c>
      <c r="L1196" s="1">
        <v>715.01</v>
      </c>
      <c r="M1196" s="1">
        <v>26.32</v>
      </c>
      <c r="N1196" s="1" t="s">
        <v>1208</v>
      </c>
    </row>
    <row r="1197" spans="1:14" x14ac:dyDescent="0.35">
      <c r="A1197">
        <v>1196</v>
      </c>
      <c r="B1197">
        <v>692</v>
      </c>
      <c r="C1197">
        <v>8</v>
      </c>
      <c r="D1197">
        <v>5</v>
      </c>
      <c r="E1197">
        <v>13</v>
      </c>
      <c r="F1197" s="1">
        <v>899.99</v>
      </c>
      <c r="G1197">
        <v>15</v>
      </c>
      <c r="H1197" s="1">
        <v>1754.98</v>
      </c>
      <c r="I1197" s="1">
        <v>11699.87</v>
      </c>
      <c r="J1197" s="1">
        <v>9944.89</v>
      </c>
      <c r="K1197" s="1">
        <v>8189.87</v>
      </c>
      <c r="L1197" s="1">
        <v>1755.02</v>
      </c>
      <c r="M1197" s="1">
        <v>17.649999999999999</v>
      </c>
      <c r="N1197" s="1" t="s">
        <v>1209</v>
      </c>
    </row>
    <row r="1198" spans="1:14" x14ac:dyDescent="0.35">
      <c r="A1198">
        <v>1197</v>
      </c>
      <c r="B1198">
        <v>694</v>
      </c>
      <c r="C1198">
        <v>6</v>
      </c>
      <c r="D1198">
        <v>3</v>
      </c>
      <c r="E1198">
        <v>2</v>
      </c>
      <c r="F1198" s="1">
        <v>999.99</v>
      </c>
      <c r="G1198">
        <v>20</v>
      </c>
      <c r="H1198" s="1">
        <v>400</v>
      </c>
      <c r="I1198" s="1">
        <v>1999.98</v>
      </c>
      <c r="J1198" s="1">
        <v>1599.98</v>
      </c>
      <c r="K1198" s="1">
        <v>1399.98</v>
      </c>
      <c r="L1198" s="1">
        <v>200</v>
      </c>
      <c r="M1198" s="1">
        <v>12.5</v>
      </c>
      <c r="N1198" s="1" t="s">
        <v>1210</v>
      </c>
    </row>
    <row r="1199" spans="1:14" x14ac:dyDescent="0.35">
      <c r="A1199">
        <v>1198</v>
      </c>
      <c r="B1199">
        <v>70</v>
      </c>
      <c r="C1199">
        <v>1</v>
      </c>
      <c r="D1199">
        <v>4</v>
      </c>
      <c r="E1199">
        <v>7</v>
      </c>
      <c r="F1199" s="1">
        <v>1299.99</v>
      </c>
      <c r="G1199">
        <v>10</v>
      </c>
      <c r="H1199" s="1">
        <v>909.99</v>
      </c>
      <c r="I1199" s="1">
        <v>9099.93</v>
      </c>
      <c r="J1199" s="1">
        <v>8189.94</v>
      </c>
      <c r="K1199" s="1">
        <v>6299.93</v>
      </c>
      <c r="L1199" s="1">
        <v>1890.01</v>
      </c>
      <c r="M1199" s="1">
        <v>23.08</v>
      </c>
      <c r="N1199" s="1" t="s">
        <v>1211</v>
      </c>
    </row>
    <row r="1200" spans="1:14" x14ac:dyDescent="0.35">
      <c r="A1200">
        <v>1199</v>
      </c>
      <c r="B1200">
        <v>702</v>
      </c>
      <c r="C1200">
        <v>15</v>
      </c>
      <c r="D1200">
        <v>3</v>
      </c>
      <c r="E1200">
        <v>29</v>
      </c>
      <c r="F1200" s="1">
        <v>429.99</v>
      </c>
      <c r="G1200">
        <v>20</v>
      </c>
      <c r="H1200" s="1">
        <v>2493.94</v>
      </c>
      <c r="I1200" s="1">
        <v>12469.71</v>
      </c>
      <c r="J1200" s="1">
        <v>9975.77</v>
      </c>
      <c r="K1200" s="1">
        <v>8728.7099999999991</v>
      </c>
      <c r="L1200" s="1">
        <v>1247.06</v>
      </c>
      <c r="M1200" s="1">
        <v>12.5</v>
      </c>
      <c r="N1200" s="1" t="s">
        <v>1212</v>
      </c>
    </row>
    <row r="1201" spans="1:14" x14ac:dyDescent="0.35">
      <c r="A1201">
        <v>1200</v>
      </c>
      <c r="B1201">
        <v>258</v>
      </c>
      <c r="C1201">
        <v>7</v>
      </c>
      <c r="D1201">
        <v>1</v>
      </c>
      <c r="E1201">
        <v>1</v>
      </c>
      <c r="F1201" s="1">
        <v>1319.99</v>
      </c>
      <c r="G1201">
        <v>10</v>
      </c>
      <c r="H1201" s="1">
        <v>132</v>
      </c>
      <c r="I1201" s="1">
        <v>1319.99</v>
      </c>
      <c r="J1201" s="1">
        <v>1187.99</v>
      </c>
      <c r="K1201" s="1">
        <v>923.99</v>
      </c>
      <c r="L1201" s="1">
        <v>264</v>
      </c>
      <c r="M1201" s="1">
        <v>22.22</v>
      </c>
      <c r="N1201" s="1" t="s">
        <v>1213</v>
      </c>
    </row>
    <row r="1202" spans="1:14" x14ac:dyDescent="0.35">
      <c r="A1202">
        <v>1201</v>
      </c>
      <c r="B1202">
        <v>59</v>
      </c>
      <c r="C1202">
        <v>7</v>
      </c>
      <c r="D1202">
        <v>5</v>
      </c>
      <c r="E1202">
        <v>21</v>
      </c>
      <c r="F1202" s="1">
        <v>1319.99</v>
      </c>
      <c r="G1202">
        <v>0</v>
      </c>
      <c r="H1202" s="1">
        <v>0</v>
      </c>
      <c r="I1202" s="1">
        <v>27719.79</v>
      </c>
      <c r="J1202" s="1">
        <v>27719.79</v>
      </c>
      <c r="K1202" s="1">
        <v>19403.79</v>
      </c>
      <c r="L1202" s="1">
        <v>8316</v>
      </c>
      <c r="M1202" s="1">
        <v>30</v>
      </c>
      <c r="N1202" s="1" t="s">
        <v>1214</v>
      </c>
    </row>
    <row r="1203" spans="1:14" x14ac:dyDescent="0.35">
      <c r="A1203">
        <v>1202</v>
      </c>
      <c r="B1203">
        <v>123</v>
      </c>
      <c r="C1203">
        <v>3</v>
      </c>
      <c r="D1203">
        <v>5</v>
      </c>
      <c r="E1203">
        <v>9</v>
      </c>
      <c r="F1203" s="1">
        <v>849.99</v>
      </c>
      <c r="G1203">
        <v>5</v>
      </c>
      <c r="H1203" s="1">
        <v>382.5</v>
      </c>
      <c r="I1203" s="1">
        <v>7649.91</v>
      </c>
      <c r="J1203" s="1">
        <v>7267.41</v>
      </c>
      <c r="K1203" s="1">
        <v>5354.91</v>
      </c>
      <c r="L1203" s="1">
        <v>1912.5</v>
      </c>
      <c r="M1203" s="1">
        <v>26.32</v>
      </c>
      <c r="N1203" s="1" t="s">
        <v>1215</v>
      </c>
    </row>
    <row r="1204" spans="1:14" x14ac:dyDescent="0.35">
      <c r="A1204">
        <v>1203</v>
      </c>
      <c r="B1204">
        <v>664</v>
      </c>
      <c r="C1204">
        <v>6</v>
      </c>
      <c r="D1204">
        <v>1</v>
      </c>
      <c r="E1204">
        <v>24</v>
      </c>
      <c r="F1204" s="1">
        <v>999.99</v>
      </c>
      <c r="G1204">
        <v>0</v>
      </c>
      <c r="H1204" s="1">
        <v>0</v>
      </c>
      <c r="I1204" s="1">
        <v>23999.759999999998</v>
      </c>
      <c r="J1204" s="1">
        <v>23999.759999999998</v>
      </c>
      <c r="K1204" s="1">
        <v>16799.759999999998</v>
      </c>
      <c r="L1204" s="1">
        <v>7200</v>
      </c>
      <c r="M1204" s="1">
        <v>30</v>
      </c>
      <c r="N1204" s="1" t="s">
        <v>1216</v>
      </c>
    </row>
    <row r="1205" spans="1:14" x14ac:dyDescent="0.35">
      <c r="A1205">
        <v>1204</v>
      </c>
      <c r="B1205">
        <v>479</v>
      </c>
      <c r="C1205">
        <v>3</v>
      </c>
      <c r="D1205">
        <v>4</v>
      </c>
      <c r="E1205">
        <v>18</v>
      </c>
      <c r="F1205" s="1">
        <v>849.99</v>
      </c>
      <c r="G1205">
        <v>5</v>
      </c>
      <c r="H1205" s="1">
        <v>764.99</v>
      </c>
      <c r="I1205" s="1">
        <v>15299.82</v>
      </c>
      <c r="J1205" s="1">
        <v>14534.83</v>
      </c>
      <c r="K1205" s="1">
        <v>10709.82</v>
      </c>
      <c r="L1205" s="1">
        <v>3825.01</v>
      </c>
      <c r="M1205" s="1">
        <v>26.32</v>
      </c>
      <c r="N1205" s="1" t="s">
        <v>1217</v>
      </c>
    </row>
    <row r="1206" spans="1:14" x14ac:dyDescent="0.35">
      <c r="A1206">
        <v>1205</v>
      </c>
      <c r="B1206">
        <v>684</v>
      </c>
      <c r="C1206">
        <v>11</v>
      </c>
      <c r="D1206">
        <v>3</v>
      </c>
      <c r="E1206">
        <v>6</v>
      </c>
      <c r="F1206" s="1">
        <v>2299.9899999999998</v>
      </c>
      <c r="G1206">
        <v>25</v>
      </c>
      <c r="H1206" s="1">
        <v>3449.99</v>
      </c>
      <c r="I1206" s="1">
        <v>13799.94</v>
      </c>
      <c r="J1206" s="1">
        <v>10349.950000000001</v>
      </c>
      <c r="K1206" s="1">
        <v>8969.94</v>
      </c>
      <c r="L1206" s="1">
        <v>1380.01</v>
      </c>
      <c r="M1206" s="1">
        <v>13.33</v>
      </c>
      <c r="N1206" s="1" t="s">
        <v>1218</v>
      </c>
    </row>
    <row r="1207" spans="1:14" x14ac:dyDescent="0.35">
      <c r="A1207">
        <v>1206</v>
      </c>
      <c r="B1207">
        <v>284</v>
      </c>
      <c r="C1207">
        <v>2</v>
      </c>
      <c r="D1207">
        <v>4</v>
      </c>
      <c r="E1207">
        <v>50</v>
      </c>
      <c r="F1207" s="1">
        <v>1199.99</v>
      </c>
      <c r="G1207">
        <v>0</v>
      </c>
      <c r="H1207" s="1">
        <v>0</v>
      </c>
      <c r="I1207" s="1">
        <v>59999.5</v>
      </c>
      <c r="J1207" s="1">
        <v>59999.5</v>
      </c>
      <c r="K1207" s="1">
        <v>41999.5</v>
      </c>
      <c r="L1207" s="1">
        <v>18000</v>
      </c>
      <c r="M1207" s="1">
        <v>30</v>
      </c>
      <c r="N1207" s="1" t="s">
        <v>1219</v>
      </c>
    </row>
    <row r="1208" spans="1:14" x14ac:dyDescent="0.35">
      <c r="A1208">
        <v>1207</v>
      </c>
      <c r="B1208">
        <v>265</v>
      </c>
      <c r="C1208">
        <v>9</v>
      </c>
      <c r="D1208">
        <v>2</v>
      </c>
      <c r="E1208">
        <v>15</v>
      </c>
      <c r="F1208" s="1">
        <v>219.99</v>
      </c>
      <c r="G1208">
        <v>0</v>
      </c>
      <c r="H1208" s="1">
        <v>0</v>
      </c>
      <c r="I1208" s="1">
        <v>3299.85</v>
      </c>
      <c r="J1208" s="1">
        <v>3299.85</v>
      </c>
      <c r="K1208" s="1">
        <v>2309.85</v>
      </c>
      <c r="L1208" s="1">
        <v>990</v>
      </c>
      <c r="M1208" s="1">
        <v>30</v>
      </c>
      <c r="N1208" s="1" t="s">
        <v>1220</v>
      </c>
    </row>
    <row r="1209" spans="1:14" x14ac:dyDescent="0.35">
      <c r="A1209">
        <v>1208</v>
      </c>
      <c r="B1209">
        <v>206</v>
      </c>
      <c r="C1209">
        <v>13</v>
      </c>
      <c r="D1209">
        <v>2</v>
      </c>
      <c r="E1209">
        <v>11</v>
      </c>
      <c r="F1209" s="1">
        <v>3299.99</v>
      </c>
      <c r="G1209">
        <v>5</v>
      </c>
      <c r="H1209" s="1">
        <v>1814.99</v>
      </c>
      <c r="I1209" s="1">
        <v>36299.89</v>
      </c>
      <c r="J1209" s="1">
        <v>34484.9</v>
      </c>
      <c r="K1209" s="1">
        <v>23594.89</v>
      </c>
      <c r="L1209" s="1">
        <v>10890.01</v>
      </c>
      <c r="M1209" s="1">
        <v>31.58</v>
      </c>
      <c r="N1209" s="1" t="s">
        <v>1221</v>
      </c>
    </row>
    <row r="1210" spans="1:14" x14ac:dyDescent="0.35">
      <c r="A1210">
        <v>1209</v>
      </c>
      <c r="B1210">
        <v>148</v>
      </c>
      <c r="C1210">
        <v>14</v>
      </c>
      <c r="D1210">
        <v>2</v>
      </c>
      <c r="E1210">
        <v>10</v>
      </c>
      <c r="F1210" s="1">
        <v>1299.99</v>
      </c>
      <c r="G1210">
        <v>0</v>
      </c>
      <c r="H1210" s="1">
        <v>0</v>
      </c>
      <c r="I1210" s="1">
        <v>12999.9</v>
      </c>
      <c r="J1210" s="1">
        <v>12999.9</v>
      </c>
      <c r="K1210" s="1">
        <v>8449.9</v>
      </c>
      <c r="L1210" s="1">
        <v>4550</v>
      </c>
      <c r="M1210" s="1">
        <v>35</v>
      </c>
      <c r="N1210" s="1" t="s">
        <v>1222</v>
      </c>
    </row>
    <row r="1211" spans="1:14" x14ac:dyDescent="0.35">
      <c r="A1211">
        <v>1210</v>
      </c>
      <c r="B1211">
        <v>266</v>
      </c>
      <c r="C1211">
        <v>4</v>
      </c>
      <c r="D1211">
        <v>1</v>
      </c>
      <c r="E1211">
        <v>5</v>
      </c>
      <c r="F1211" s="1">
        <v>699.99</v>
      </c>
      <c r="G1211">
        <v>0</v>
      </c>
      <c r="H1211" s="1">
        <v>0</v>
      </c>
      <c r="I1211" s="1">
        <v>3499.95</v>
      </c>
      <c r="J1211" s="1">
        <v>3499.95</v>
      </c>
      <c r="K1211" s="1">
        <v>2449.9499999999998</v>
      </c>
      <c r="L1211" s="1">
        <v>1050</v>
      </c>
      <c r="M1211" s="1">
        <v>30</v>
      </c>
      <c r="N1211" s="1" t="s">
        <v>1223</v>
      </c>
    </row>
    <row r="1212" spans="1:14" x14ac:dyDescent="0.35">
      <c r="A1212">
        <v>1211</v>
      </c>
      <c r="B1212">
        <v>257</v>
      </c>
      <c r="C1212">
        <v>15</v>
      </c>
      <c r="D1212">
        <v>1</v>
      </c>
      <c r="E1212">
        <v>64</v>
      </c>
      <c r="F1212" s="1">
        <v>429.99</v>
      </c>
      <c r="G1212">
        <v>0</v>
      </c>
      <c r="H1212" s="1">
        <v>0</v>
      </c>
      <c r="I1212" s="1">
        <v>27519.360000000001</v>
      </c>
      <c r="J1212" s="1">
        <v>27519.360000000001</v>
      </c>
      <c r="K1212" s="1">
        <v>19263.36</v>
      </c>
      <c r="L1212" s="1">
        <v>8256</v>
      </c>
      <c r="M1212" s="1">
        <v>30</v>
      </c>
      <c r="N1212" s="1" t="s">
        <v>1224</v>
      </c>
    </row>
    <row r="1213" spans="1:14" x14ac:dyDescent="0.35">
      <c r="A1213">
        <v>1212</v>
      </c>
      <c r="B1213">
        <v>656</v>
      </c>
      <c r="C1213">
        <v>1</v>
      </c>
      <c r="D1213">
        <v>1</v>
      </c>
      <c r="E1213">
        <v>50</v>
      </c>
      <c r="F1213" s="1">
        <v>1299.99</v>
      </c>
      <c r="G1213">
        <v>0</v>
      </c>
      <c r="H1213" s="1">
        <v>0</v>
      </c>
      <c r="I1213" s="1">
        <v>64999.5</v>
      </c>
      <c r="J1213" s="1">
        <v>64999.5</v>
      </c>
      <c r="K1213" s="1">
        <v>44999.5</v>
      </c>
      <c r="L1213" s="1">
        <v>20000</v>
      </c>
      <c r="M1213" s="1">
        <v>30.77</v>
      </c>
      <c r="N1213" s="1" t="s">
        <v>1225</v>
      </c>
    </row>
    <row r="1214" spans="1:14" x14ac:dyDescent="0.35">
      <c r="A1214">
        <v>1213</v>
      </c>
      <c r="B1214">
        <v>717</v>
      </c>
      <c r="C1214">
        <v>11</v>
      </c>
      <c r="D1214">
        <v>4</v>
      </c>
      <c r="E1214">
        <v>19</v>
      </c>
      <c r="F1214" s="1">
        <v>2299.9899999999998</v>
      </c>
      <c r="G1214">
        <v>0</v>
      </c>
      <c r="H1214" s="1">
        <v>0</v>
      </c>
      <c r="I1214" s="1">
        <v>43699.81</v>
      </c>
      <c r="J1214" s="1">
        <v>43699.81</v>
      </c>
      <c r="K1214" s="1">
        <v>28404.81</v>
      </c>
      <c r="L1214" s="1">
        <v>15295</v>
      </c>
      <c r="M1214" s="1">
        <v>35</v>
      </c>
      <c r="N1214" s="1" t="s">
        <v>1226</v>
      </c>
    </row>
    <row r="1215" spans="1:14" x14ac:dyDescent="0.35">
      <c r="A1215">
        <v>1214</v>
      </c>
      <c r="B1215">
        <v>725</v>
      </c>
      <c r="C1215">
        <v>16</v>
      </c>
      <c r="D1215">
        <v>4</v>
      </c>
      <c r="E1215">
        <v>56</v>
      </c>
      <c r="F1215" s="1">
        <v>229.99</v>
      </c>
      <c r="G1215">
        <v>10</v>
      </c>
      <c r="H1215" s="1">
        <v>1287.94</v>
      </c>
      <c r="I1215" s="1">
        <v>12879.44</v>
      </c>
      <c r="J1215" s="1">
        <v>11591.5</v>
      </c>
      <c r="K1215" s="1">
        <v>9015.44</v>
      </c>
      <c r="L1215" s="1">
        <v>2576.06</v>
      </c>
      <c r="M1215" s="1">
        <v>22.22</v>
      </c>
      <c r="N1215" s="1" t="s">
        <v>1227</v>
      </c>
    </row>
    <row r="1216" spans="1:14" x14ac:dyDescent="0.35">
      <c r="A1216">
        <v>1215</v>
      </c>
      <c r="B1216">
        <v>72</v>
      </c>
      <c r="C1216">
        <v>8</v>
      </c>
      <c r="D1216">
        <v>1</v>
      </c>
      <c r="E1216">
        <v>13</v>
      </c>
      <c r="F1216" s="1">
        <v>899.99</v>
      </c>
      <c r="G1216">
        <v>5</v>
      </c>
      <c r="H1216" s="1">
        <v>584.99</v>
      </c>
      <c r="I1216" s="1">
        <v>11699.87</v>
      </c>
      <c r="J1216" s="1">
        <v>11114.88</v>
      </c>
      <c r="K1216" s="1">
        <v>8189.87</v>
      </c>
      <c r="L1216" s="1">
        <v>2925.01</v>
      </c>
      <c r="M1216" s="1">
        <v>26.32</v>
      </c>
      <c r="N1216" s="1" t="s">
        <v>1228</v>
      </c>
    </row>
    <row r="1217" spans="1:14" x14ac:dyDescent="0.35">
      <c r="A1217">
        <v>1216</v>
      </c>
      <c r="B1217">
        <v>581</v>
      </c>
      <c r="C1217">
        <v>12</v>
      </c>
      <c r="D1217">
        <v>3</v>
      </c>
      <c r="E1217">
        <v>11</v>
      </c>
      <c r="F1217" s="1">
        <v>649.99</v>
      </c>
      <c r="G1217">
        <v>0</v>
      </c>
      <c r="H1217" s="1">
        <v>0</v>
      </c>
      <c r="I1217" s="1">
        <v>7149.89</v>
      </c>
      <c r="J1217" s="1">
        <v>7149.89</v>
      </c>
      <c r="K1217" s="1">
        <v>4647.3900000000003</v>
      </c>
      <c r="L1217" s="1">
        <v>2502.5</v>
      </c>
      <c r="M1217" s="1">
        <v>35</v>
      </c>
      <c r="N1217" s="1" t="s">
        <v>1229</v>
      </c>
    </row>
    <row r="1218" spans="1:14" x14ac:dyDescent="0.35">
      <c r="A1218">
        <v>1217</v>
      </c>
      <c r="B1218">
        <v>57</v>
      </c>
      <c r="C1218">
        <v>3</v>
      </c>
      <c r="D1218">
        <v>3</v>
      </c>
      <c r="E1218">
        <v>35</v>
      </c>
      <c r="F1218" s="1">
        <v>849.99</v>
      </c>
      <c r="G1218">
        <v>0</v>
      </c>
      <c r="H1218" s="1">
        <v>0</v>
      </c>
      <c r="I1218" s="1">
        <v>29749.65</v>
      </c>
      <c r="J1218" s="1">
        <v>29749.65</v>
      </c>
      <c r="K1218" s="1">
        <v>20824.650000000001</v>
      </c>
      <c r="L1218" s="1">
        <v>8925</v>
      </c>
      <c r="M1218" s="1">
        <v>30</v>
      </c>
      <c r="N1218" s="1" t="s">
        <v>1230</v>
      </c>
    </row>
    <row r="1219" spans="1:14" x14ac:dyDescent="0.35">
      <c r="A1219">
        <v>1218</v>
      </c>
      <c r="B1219">
        <v>471</v>
      </c>
      <c r="C1219">
        <v>10</v>
      </c>
      <c r="D1219">
        <v>2</v>
      </c>
      <c r="E1219">
        <v>3</v>
      </c>
      <c r="F1219" s="1">
        <v>3299.99</v>
      </c>
      <c r="G1219">
        <v>10</v>
      </c>
      <c r="H1219" s="1">
        <v>990</v>
      </c>
      <c r="I1219" s="1">
        <v>9899.9699999999993</v>
      </c>
      <c r="J1219" s="1">
        <v>8909.9699999999993</v>
      </c>
      <c r="K1219" s="1">
        <v>6434.97</v>
      </c>
      <c r="L1219" s="1">
        <v>2475</v>
      </c>
      <c r="M1219" s="1">
        <v>27.78</v>
      </c>
      <c r="N1219" s="1" t="s">
        <v>1231</v>
      </c>
    </row>
    <row r="1220" spans="1:14" x14ac:dyDescent="0.35">
      <c r="A1220">
        <v>1219</v>
      </c>
      <c r="B1220">
        <v>394</v>
      </c>
      <c r="C1220">
        <v>7</v>
      </c>
      <c r="D1220">
        <v>3</v>
      </c>
      <c r="E1220">
        <v>23</v>
      </c>
      <c r="F1220" s="1">
        <v>1319.99</v>
      </c>
      <c r="G1220">
        <v>10</v>
      </c>
      <c r="H1220" s="1">
        <v>3035.98</v>
      </c>
      <c r="I1220" s="1">
        <v>30359.77</v>
      </c>
      <c r="J1220" s="1">
        <v>27323.79</v>
      </c>
      <c r="K1220" s="1">
        <v>21251.77</v>
      </c>
      <c r="L1220" s="1">
        <v>6072.02</v>
      </c>
      <c r="M1220" s="1">
        <v>22.22</v>
      </c>
      <c r="N1220" s="1" t="s">
        <v>1232</v>
      </c>
    </row>
    <row r="1221" spans="1:14" x14ac:dyDescent="0.35">
      <c r="A1221">
        <v>1220</v>
      </c>
      <c r="B1221">
        <v>646</v>
      </c>
      <c r="C1221">
        <v>12</v>
      </c>
      <c r="D1221">
        <v>4</v>
      </c>
      <c r="E1221">
        <v>3</v>
      </c>
      <c r="F1221" s="1">
        <v>649.99</v>
      </c>
      <c r="G1221">
        <v>5</v>
      </c>
      <c r="H1221" s="1">
        <v>97.5</v>
      </c>
      <c r="I1221" s="1">
        <v>1949.97</v>
      </c>
      <c r="J1221" s="1">
        <v>1852.47</v>
      </c>
      <c r="K1221" s="1">
        <v>1267.47</v>
      </c>
      <c r="L1221" s="1">
        <v>585</v>
      </c>
      <c r="M1221" s="1">
        <v>31.58</v>
      </c>
      <c r="N1221" s="1" t="s">
        <v>1233</v>
      </c>
    </row>
    <row r="1222" spans="1:14" x14ac:dyDescent="0.35">
      <c r="A1222">
        <v>1221</v>
      </c>
      <c r="B1222">
        <v>195</v>
      </c>
      <c r="C1222">
        <v>5</v>
      </c>
      <c r="D1222">
        <v>1</v>
      </c>
      <c r="E1222">
        <v>13</v>
      </c>
      <c r="F1222" s="1">
        <v>1919.99</v>
      </c>
      <c r="G1222">
        <v>0</v>
      </c>
      <c r="H1222" s="1">
        <v>0</v>
      </c>
      <c r="I1222" s="1">
        <v>24959.87</v>
      </c>
      <c r="J1222" s="1">
        <v>24959.87</v>
      </c>
      <c r="K1222" s="1">
        <v>17471.87</v>
      </c>
      <c r="L1222" s="1">
        <v>7488</v>
      </c>
      <c r="M1222" s="1">
        <v>30</v>
      </c>
      <c r="N1222" s="1" t="s">
        <v>1234</v>
      </c>
    </row>
    <row r="1223" spans="1:14" x14ac:dyDescent="0.35">
      <c r="A1223">
        <v>1222</v>
      </c>
      <c r="B1223">
        <v>608</v>
      </c>
      <c r="C1223">
        <v>8</v>
      </c>
      <c r="D1223">
        <v>4</v>
      </c>
      <c r="E1223">
        <v>13</v>
      </c>
      <c r="F1223" s="1">
        <v>899.99</v>
      </c>
      <c r="G1223">
        <v>0</v>
      </c>
      <c r="H1223" s="1">
        <v>0</v>
      </c>
      <c r="I1223" s="1">
        <v>11699.87</v>
      </c>
      <c r="J1223" s="1">
        <v>11699.87</v>
      </c>
      <c r="K1223" s="1">
        <v>8189.87</v>
      </c>
      <c r="L1223" s="1">
        <v>3510</v>
      </c>
      <c r="M1223" s="1">
        <v>30</v>
      </c>
      <c r="N1223" s="1" t="s">
        <v>1235</v>
      </c>
    </row>
    <row r="1224" spans="1:14" x14ac:dyDescent="0.35">
      <c r="A1224">
        <v>1223</v>
      </c>
      <c r="B1224">
        <v>554</v>
      </c>
      <c r="C1224">
        <v>10</v>
      </c>
      <c r="D1224">
        <v>4</v>
      </c>
      <c r="E1224">
        <v>9</v>
      </c>
      <c r="F1224" s="1">
        <v>3299.99</v>
      </c>
      <c r="G1224">
        <v>5</v>
      </c>
      <c r="H1224" s="1">
        <v>1485</v>
      </c>
      <c r="I1224" s="1">
        <v>29699.91</v>
      </c>
      <c r="J1224" s="1">
        <v>28214.91</v>
      </c>
      <c r="K1224" s="1">
        <v>19304.91</v>
      </c>
      <c r="L1224" s="1">
        <v>8910</v>
      </c>
      <c r="M1224" s="1">
        <v>31.58</v>
      </c>
      <c r="N1224" s="1" t="s">
        <v>1236</v>
      </c>
    </row>
    <row r="1225" spans="1:14" x14ac:dyDescent="0.35">
      <c r="A1225">
        <v>1224</v>
      </c>
      <c r="B1225">
        <v>38</v>
      </c>
      <c r="C1225">
        <v>11</v>
      </c>
      <c r="D1225">
        <v>1</v>
      </c>
      <c r="E1225">
        <v>6</v>
      </c>
      <c r="F1225" s="1">
        <v>2299.9899999999998</v>
      </c>
      <c r="G1225">
        <v>0</v>
      </c>
      <c r="H1225" s="1">
        <v>0</v>
      </c>
      <c r="I1225" s="1">
        <v>13799.94</v>
      </c>
      <c r="J1225" s="1">
        <v>13799.94</v>
      </c>
      <c r="K1225" s="1">
        <v>8969.94</v>
      </c>
      <c r="L1225" s="1">
        <v>4830</v>
      </c>
      <c r="M1225" s="1">
        <v>35</v>
      </c>
      <c r="N1225" s="1" t="s">
        <v>1237</v>
      </c>
    </row>
    <row r="1226" spans="1:14" x14ac:dyDescent="0.35">
      <c r="A1226">
        <v>1225</v>
      </c>
      <c r="B1226">
        <v>122</v>
      </c>
      <c r="C1226">
        <v>7</v>
      </c>
      <c r="D1226">
        <v>5</v>
      </c>
      <c r="E1226">
        <v>15</v>
      </c>
      <c r="F1226" s="1">
        <v>1319.99</v>
      </c>
      <c r="G1226">
        <v>10</v>
      </c>
      <c r="H1226" s="1">
        <v>1979.98</v>
      </c>
      <c r="I1226" s="1">
        <v>19799.849999999999</v>
      </c>
      <c r="J1226" s="1">
        <v>17819.87</v>
      </c>
      <c r="K1226" s="1">
        <v>13859.85</v>
      </c>
      <c r="L1226" s="1">
        <v>3960.02</v>
      </c>
      <c r="M1226" s="1">
        <v>22.22</v>
      </c>
      <c r="N1226" s="1" t="s">
        <v>1238</v>
      </c>
    </row>
    <row r="1227" spans="1:14" x14ac:dyDescent="0.35">
      <c r="A1227">
        <v>1226</v>
      </c>
      <c r="B1227">
        <v>594</v>
      </c>
      <c r="C1227">
        <v>8</v>
      </c>
      <c r="D1227">
        <v>1</v>
      </c>
      <c r="E1227">
        <v>2</v>
      </c>
      <c r="F1227" s="1">
        <v>899.99</v>
      </c>
      <c r="G1227">
        <v>0</v>
      </c>
      <c r="H1227" s="1">
        <v>0</v>
      </c>
      <c r="I1227" s="1">
        <v>1799.98</v>
      </c>
      <c r="J1227" s="1">
        <v>1799.98</v>
      </c>
      <c r="K1227" s="1">
        <v>1259.98</v>
      </c>
      <c r="L1227" s="1">
        <v>540</v>
      </c>
      <c r="M1227" s="1">
        <v>30</v>
      </c>
      <c r="N1227" s="1" t="s">
        <v>1239</v>
      </c>
    </row>
    <row r="1228" spans="1:14" x14ac:dyDescent="0.35">
      <c r="A1228">
        <v>1227</v>
      </c>
      <c r="B1228">
        <v>670</v>
      </c>
      <c r="C1228">
        <v>1</v>
      </c>
      <c r="D1228">
        <v>4</v>
      </c>
      <c r="E1228">
        <v>6</v>
      </c>
      <c r="F1228" s="1">
        <v>1299.99</v>
      </c>
      <c r="G1228">
        <v>0</v>
      </c>
      <c r="H1228" s="1">
        <v>0</v>
      </c>
      <c r="I1228" s="1">
        <v>7799.94</v>
      </c>
      <c r="J1228" s="1">
        <v>7799.94</v>
      </c>
      <c r="K1228" s="1">
        <v>5399.94</v>
      </c>
      <c r="L1228" s="1">
        <v>2400</v>
      </c>
      <c r="M1228" s="1">
        <v>30.77</v>
      </c>
      <c r="N1228" s="1" t="s">
        <v>1240</v>
      </c>
    </row>
    <row r="1229" spans="1:14" x14ac:dyDescent="0.35">
      <c r="A1229">
        <v>1228</v>
      </c>
      <c r="B1229">
        <v>665</v>
      </c>
      <c r="C1229">
        <v>5</v>
      </c>
      <c r="D1229">
        <v>1</v>
      </c>
      <c r="E1229">
        <v>23</v>
      </c>
      <c r="F1229" s="1">
        <v>1919.99</v>
      </c>
      <c r="G1229">
        <v>0</v>
      </c>
      <c r="H1229" s="1">
        <v>0</v>
      </c>
      <c r="I1229" s="1">
        <v>44159.77</v>
      </c>
      <c r="J1229" s="1">
        <v>44159.77</v>
      </c>
      <c r="K1229" s="1">
        <v>30911.77</v>
      </c>
      <c r="L1229" s="1">
        <v>13248</v>
      </c>
      <c r="M1229" s="1">
        <v>30</v>
      </c>
      <c r="N1229" s="1" t="s">
        <v>1241</v>
      </c>
    </row>
    <row r="1230" spans="1:14" x14ac:dyDescent="0.35">
      <c r="A1230">
        <v>1229</v>
      </c>
      <c r="B1230">
        <v>100</v>
      </c>
      <c r="C1230">
        <v>15</v>
      </c>
      <c r="D1230">
        <v>5</v>
      </c>
      <c r="E1230">
        <v>22</v>
      </c>
      <c r="F1230" s="1">
        <v>429.99</v>
      </c>
      <c r="G1230">
        <v>10</v>
      </c>
      <c r="H1230" s="1">
        <v>945.98</v>
      </c>
      <c r="I1230" s="1">
        <v>9459.7800000000007</v>
      </c>
      <c r="J1230" s="1">
        <v>8513.7999999999993</v>
      </c>
      <c r="K1230" s="1">
        <v>6621.78</v>
      </c>
      <c r="L1230" s="1">
        <v>1892.02</v>
      </c>
      <c r="M1230" s="1">
        <v>22.22</v>
      </c>
      <c r="N1230" s="1" t="s">
        <v>1242</v>
      </c>
    </row>
    <row r="1231" spans="1:14" x14ac:dyDescent="0.35">
      <c r="A1231">
        <v>1230</v>
      </c>
      <c r="B1231">
        <v>109</v>
      </c>
      <c r="C1231">
        <v>4</v>
      </c>
      <c r="D1231">
        <v>4</v>
      </c>
      <c r="E1231">
        <v>39</v>
      </c>
      <c r="F1231" s="1">
        <v>699.99</v>
      </c>
      <c r="G1231">
        <v>10</v>
      </c>
      <c r="H1231" s="1">
        <v>2729.96</v>
      </c>
      <c r="I1231" s="1">
        <v>27299.61</v>
      </c>
      <c r="J1231" s="1">
        <v>24569.65</v>
      </c>
      <c r="K1231" s="1">
        <v>19109.61</v>
      </c>
      <c r="L1231" s="1">
        <v>5460.04</v>
      </c>
      <c r="M1231" s="1">
        <v>22.22</v>
      </c>
      <c r="N1231" s="1" t="s">
        <v>1243</v>
      </c>
    </row>
    <row r="1232" spans="1:14" x14ac:dyDescent="0.35">
      <c r="A1232">
        <v>1231</v>
      </c>
      <c r="B1232">
        <v>65</v>
      </c>
      <c r="C1232">
        <v>7</v>
      </c>
      <c r="D1232">
        <v>4</v>
      </c>
      <c r="E1232">
        <v>11</v>
      </c>
      <c r="F1232" s="1">
        <v>1319.99</v>
      </c>
      <c r="G1232">
        <v>5</v>
      </c>
      <c r="H1232" s="1">
        <v>725.99</v>
      </c>
      <c r="I1232" s="1">
        <v>14519.89</v>
      </c>
      <c r="J1232" s="1">
        <v>13793.9</v>
      </c>
      <c r="K1232" s="1">
        <v>10163.89</v>
      </c>
      <c r="L1232" s="1">
        <v>3630.01</v>
      </c>
      <c r="M1232" s="1">
        <v>26.32</v>
      </c>
      <c r="N1232" s="1" t="s">
        <v>1244</v>
      </c>
    </row>
    <row r="1233" spans="1:14" x14ac:dyDescent="0.35">
      <c r="A1233">
        <v>1232</v>
      </c>
      <c r="B1233">
        <v>124</v>
      </c>
      <c r="C1233">
        <v>5</v>
      </c>
      <c r="D1233">
        <v>3</v>
      </c>
      <c r="E1233">
        <v>14</v>
      </c>
      <c r="F1233" s="1">
        <v>1919.99</v>
      </c>
      <c r="G1233">
        <v>0</v>
      </c>
      <c r="H1233" s="1">
        <v>0</v>
      </c>
      <c r="I1233" s="1">
        <v>26879.86</v>
      </c>
      <c r="J1233" s="1">
        <v>26879.86</v>
      </c>
      <c r="K1233" s="1">
        <v>18815.86</v>
      </c>
      <c r="L1233" s="1">
        <v>8064</v>
      </c>
      <c r="M1233" s="1">
        <v>30</v>
      </c>
      <c r="N1233" s="1" t="s">
        <v>1245</v>
      </c>
    </row>
    <row r="1234" spans="1:14" x14ac:dyDescent="0.35">
      <c r="A1234">
        <v>1233</v>
      </c>
      <c r="B1234">
        <v>178</v>
      </c>
      <c r="C1234">
        <v>11</v>
      </c>
      <c r="D1234">
        <v>1</v>
      </c>
      <c r="E1234">
        <v>2</v>
      </c>
      <c r="F1234" s="1">
        <v>2299.9899999999998</v>
      </c>
      <c r="G1234">
        <v>0</v>
      </c>
      <c r="H1234" s="1">
        <v>0</v>
      </c>
      <c r="I1234" s="1">
        <v>4599.9799999999996</v>
      </c>
      <c r="J1234" s="1">
        <v>4599.9799999999996</v>
      </c>
      <c r="K1234" s="1">
        <v>2989.98</v>
      </c>
      <c r="L1234" s="1">
        <v>1610</v>
      </c>
      <c r="M1234" s="1">
        <v>35</v>
      </c>
      <c r="N1234" s="1" t="s">
        <v>1246</v>
      </c>
    </row>
    <row r="1235" spans="1:14" x14ac:dyDescent="0.35">
      <c r="A1235">
        <v>1234</v>
      </c>
      <c r="B1235">
        <v>426</v>
      </c>
      <c r="C1235">
        <v>6</v>
      </c>
      <c r="D1235">
        <v>3</v>
      </c>
      <c r="E1235">
        <v>36</v>
      </c>
      <c r="F1235" s="1">
        <v>999.99</v>
      </c>
      <c r="G1235">
        <v>0</v>
      </c>
      <c r="H1235" s="1">
        <v>0</v>
      </c>
      <c r="I1235" s="1">
        <v>35999.64</v>
      </c>
      <c r="J1235" s="1">
        <v>35999.64</v>
      </c>
      <c r="K1235" s="1">
        <v>25199.64</v>
      </c>
      <c r="L1235" s="1">
        <v>10800</v>
      </c>
      <c r="M1235" s="1">
        <v>30</v>
      </c>
      <c r="N1235" s="1" t="s">
        <v>1247</v>
      </c>
    </row>
    <row r="1236" spans="1:14" x14ac:dyDescent="0.35">
      <c r="A1236">
        <v>1235</v>
      </c>
      <c r="B1236">
        <v>250</v>
      </c>
      <c r="C1236">
        <v>2</v>
      </c>
      <c r="D1236">
        <v>2</v>
      </c>
      <c r="E1236">
        <v>7</v>
      </c>
      <c r="F1236" s="1">
        <v>1199.99</v>
      </c>
      <c r="G1236">
        <v>10</v>
      </c>
      <c r="H1236" s="1">
        <v>839.99</v>
      </c>
      <c r="I1236" s="1">
        <v>8399.93</v>
      </c>
      <c r="J1236" s="1">
        <v>7559.94</v>
      </c>
      <c r="K1236" s="1">
        <v>5879.93</v>
      </c>
      <c r="L1236" s="1">
        <v>1680.01</v>
      </c>
      <c r="M1236" s="1">
        <v>22.22</v>
      </c>
      <c r="N1236" s="1" t="s">
        <v>1248</v>
      </c>
    </row>
    <row r="1237" spans="1:14" x14ac:dyDescent="0.35">
      <c r="A1237">
        <v>1236</v>
      </c>
      <c r="B1237">
        <v>162</v>
      </c>
      <c r="C1237">
        <v>1</v>
      </c>
      <c r="D1237">
        <v>4</v>
      </c>
      <c r="E1237">
        <v>6</v>
      </c>
      <c r="F1237" s="1">
        <v>1299.99</v>
      </c>
      <c r="G1237">
        <v>0</v>
      </c>
      <c r="H1237" s="1">
        <v>0</v>
      </c>
      <c r="I1237" s="1">
        <v>7799.94</v>
      </c>
      <c r="J1237" s="1">
        <v>7799.94</v>
      </c>
      <c r="K1237" s="1">
        <v>5399.94</v>
      </c>
      <c r="L1237" s="1">
        <v>2400</v>
      </c>
      <c r="M1237" s="1">
        <v>30.77</v>
      </c>
      <c r="N1237" s="1" t="s">
        <v>1249</v>
      </c>
    </row>
    <row r="1238" spans="1:14" x14ac:dyDescent="0.35">
      <c r="A1238">
        <v>1237</v>
      </c>
      <c r="B1238">
        <v>184</v>
      </c>
      <c r="C1238">
        <v>3</v>
      </c>
      <c r="D1238">
        <v>5</v>
      </c>
      <c r="E1238">
        <v>19</v>
      </c>
      <c r="F1238" s="1">
        <v>849.99</v>
      </c>
      <c r="G1238">
        <v>5</v>
      </c>
      <c r="H1238" s="1">
        <v>807.49</v>
      </c>
      <c r="I1238" s="1">
        <v>16149.81</v>
      </c>
      <c r="J1238" s="1">
        <v>15342.32</v>
      </c>
      <c r="K1238" s="1">
        <v>11304.81</v>
      </c>
      <c r="L1238" s="1">
        <v>4037.51</v>
      </c>
      <c r="M1238" s="1">
        <v>26.32</v>
      </c>
      <c r="N1238" s="1" t="s">
        <v>1250</v>
      </c>
    </row>
    <row r="1239" spans="1:14" x14ac:dyDescent="0.35">
      <c r="A1239">
        <v>1238</v>
      </c>
      <c r="B1239">
        <v>488</v>
      </c>
      <c r="C1239">
        <v>5</v>
      </c>
      <c r="D1239">
        <v>2</v>
      </c>
      <c r="E1239">
        <v>10</v>
      </c>
      <c r="F1239" s="1">
        <v>1919.99</v>
      </c>
      <c r="G1239">
        <v>0</v>
      </c>
      <c r="H1239" s="1">
        <v>0</v>
      </c>
      <c r="I1239" s="1">
        <v>19199.900000000001</v>
      </c>
      <c r="J1239" s="1">
        <v>19199.900000000001</v>
      </c>
      <c r="K1239" s="1">
        <v>13439.9</v>
      </c>
      <c r="L1239" s="1">
        <v>5760</v>
      </c>
      <c r="M1239" s="1">
        <v>30</v>
      </c>
      <c r="N1239" s="1" t="s">
        <v>1251</v>
      </c>
    </row>
    <row r="1240" spans="1:14" x14ac:dyDescent="0.35">
      <c r="A1240">
        <v>1239</v>
      </c>
      <c r="B1240">
        <v>462</v>
      </c>
      <c r="C1240">
        <v>14</v>
      </c>
      <c r="D1240">
        <v>2</v>
      </c>
      <c r="E1240">
        <v>3</v>
      </c>
      <c r="F1240" s="1">
        <v>1299.99</v>
      </c>
      <c r="G1240">
        <v>10</v>
      </c>
      <c r="H1240" s="1">
        <v>390</v>
      </c>
      <c r="I1240" s="1">
        <v>3899.97</v>
      </c>
      <c r="J1240" s="1">
        <v>3509.97</v>
      </c>
      <c r="K1240" s="1">
        <v>2534.9699999999998</v>
      </c>
      <c r="L1240" s="1">
        <v>975</v>
      </c>
      <c r="M1240" s="1">
        <v>27.78</v>
      </c>
      <c r="N1240" s="1" t="s">
        <v>1252</v>
      </c>
    </row>
    <row r="1241" spans="1:14" x14ac:dyDescent="0.35">
      <c r="A1241">
        <v>1240</v>
      </c>
      <c r="B1241">
        <v>39</v>
      </c>
      <c r="C1241">
        <v>6</v>
      </c>
      <c r="D1241">
        <v>4</v>
      </c>
      <c r="E1241">
        <v>40</v>
      </c>
      <c r="F1241" s="1">
        <v>999.99</v>
      </c>
      <c r="G1241">
        <v>0</v>
      </c>
      <c r="H1241" s="1">
        <v>0</v>
      </c>
      <c r="I1241" s="1">
        <v>39999.599999999999</v>
      </c>
      <c r="J1241" s="1">
        <v>39999.599999999999</v>
      </c>
      <c r="K1241" s="1">
        <v>27999.599999999999</v>
      </c>
      <c r="L1241" s="1">
        <v>12000</v>
      </c>
      <c r="M1241" s="1">
        <v>30</v>
      </c>
      <c r="N1241" s="1" t="s">
        <v>1253</v>
      </c>
    </row>
    <row r="1242" spans="1:14" x14ac:dyDescent="0.35">
      <c r="A1242">
        <v>1241</v>
      </c>
      <c r="B1242">
        <v>309</v>
      </c>
      <c r="C1242">
        <v>12</v>
      </c>
      <c r="D1242">
        <v>4</v>
      </c>
      <c r="E1242">
        <v>1</v>
      </c>
      <c r="F1242" s="1">
        <v>649.99</v>
      </c>
      <c r="G1242">
        <v>15</v>
      </c>
      <c r="H1242" s="1">
        <v>97.5</v>
      </c>
      <c r="I1242" s="1">
        <v>649.99</v>
      </c>
      <c r="J1242" s="1">
        <v>552.49</v>
      </c>
      <c r="K1242" s="1">
        <v>422.49</v>
      </c>
      <c r="L1242" s="1">
        <v>130</v>
      </c>
      <c r="M1242" s="1">
        <v>23.53</v>
      </c>
      <c r="N1242" s="1" t="s">
        <v>1254</v>
      </c>
    </row>
    <row r="1243" spans="1:14" x14ac:dyDescent="0.35">
      <c r="A1243">
        <v>1242</v>
      </c>
      <c r="B1243">
        <v>197</v>
      </c>
      <c r="C1243">
        <v>4</v>
      </c>
      <c r="D1243">
        <v>5</v>
      </c>
      <c r="E1243">
        <v>7</v>
      </c>
      <c r="F1243" s="1">
        <v>699.99</v>
      </c>
      <c r="G1243">
        <v>10</v>
      </c>
      <c r="H1243" s="1">
        <v>489.99</v>
      </c>
      <c r="I1243" s="1">
        <v>4899.93</v>
      </c>
      <c r="J1243" s="1">
        <v>4409.9399999999996</v>
      </c>
      <c r="K1243" s="1">
        <v>3429.93</v>
      </c>
      <c r="L1243" s="1">
        <v>980.01</v>
      </c>
      <c r="M1243" s="1">
        <v>22.22</v>
      </c>
      <c r="N1243" s="1" t="s">
        <v>1255</v>
      </c>
    </row>
    <row r="1244" spans="1:14" x14ac:dyDescent="0.35">
      <c r="A1244">
        <v>1243</v>
      </c>
      <c r="B1244">
        <v>553</v>
      </c>
      <c r="C1244">
        <v>8</v>
      </c>
      <c r="D1244">
        <v>4</v>
      </c>
      <c r="E1244">
        <v>25</v>
      </c>
      <c r="F1244" s="1">
        <v>899.99</v>
      </c>
      <c r="G1244">
        <v>0</v>
      </c>
      <c r="H1244" s="1">
        <v>0</v>
      </c>
      <c r="I1244" s="1">
        <v>22499.75</v>
      </c>
      <c r="J1244" s="1">
        <v>22499.75</v>
      </c>
      <c r="K1244" s="1">
        <v>15749.75</v>
      </c>
      <c r="L1244" s="1">
        <v>6750</v>
      </c>
      <c r="M1244" s="1">
        <v>30</v>
      </c>
      <c r="N1244" s="1" t="s">
        <v>1256</v>
      </c>
    </row>
    <row r="1245" spans="1:14" x14ac:dyDescent="0.35">
      <c r="A1245">
        <v>1244</v>
      </c>
      <c r="B1245">
        <v>55</v>
      </c>
      <c r="C1245">
        <v>7</v>
      </c>
      <c r="D1245">
        <v>1</v>
      </c>
      <c r="E1245">
        <v>26</v>
      </c>
      <c r="F1245" s="1">
        <v>1319.99</v>
      </c>
      <c r="G1245">
        <v>0</v>
      </c>
      <c r="H1245" s="1">
        <v>0</v>
      </c>
      <c r="I1245" s="1">
        <v>34319.74</v>
      </c>
      <c r="J1245" s="1">
        <v>34319.74</v>
      </c>
      <c r="K1245" s="1">
        <v>24023.74</v>
      </c>
      <c r="L1245" s="1">
        <v>10296</v>
      </c>
      <c r="M1245" s="1">
        <v>30</v>
      </c>
      <c r="N1245" s="1" t="s">
        <v>1257</v>
      </c>
    </row>
    <row r="1246" spans="1:14" x14ac:dyDescent="0.35">
      <c r="A1246">
        <v>1245</v>
      </c>
      <c r="B1246">
        <v>486</v>
      </c>
      <c r="C1246">
        <v>16</v>
      </c>
      <c r="D1246">
        <v>2</v>
      </c>
      <c r="E1246">
        <v>21</v>
      </c>
      <c r="F1246" s="1">
        <v>229.99</v>
      </c>
      <c r="G1246">
        <v>0</v>
      </c>
      <c r="H1246" s="1">
        <v>0</v>
      </c>
      <c r="I1246" s="1">
        <v>4829.79</v>
      </c>
      <c r="J1246" s="1">
        <v>4829.79</v>
      </c>
      <c r="K1246" s="1">
        <v>3380.79</v>
      </c>
      <c r="L1246" s="1">
        <v>1449</v>
      </c>
      <c r="M1246" s="1">
        <v>30</v>
      </c>
      <c r="N1246" s="1" t="s">
        <v>1258</v>
      </c>
    </row>
    <row r="1247" spans="1:14" x14ac:dyDescent="0.35">
      <c r="A1247">
        <v>1246</v>
      </c>
      <c r="B1247">
        <v>661</v>
      </c>
      <c r="C1247">
        <v>12</v>
      </c>
      <c r="D1247">
        <v>3</v>
      </c>
      <c r="E1247">
        <v>7</v>
      </c>
      <c r="F1247" s="1">
        <v>649.99</v>
      </c>
      <c r="G1247">
        <v>5</v>
      </c>
      <c r="H1247" s="1">
        <v>227.5</v>
      </c>
      <c r="I1247" s="1">
        <v>4549.93</v>
      </c>
      <c r="J1247" s="1">
        <v>4322.43</v>
      </c>
      <c r="K1247" s="1">
        <v>2957.43</v>
      </c>
      <c r="L1247" s="1">
        <v>1365</v>
      </c>
      <c r="M1247" s="1">
        <v>31.58</v>
      </c>
      <c r="N1247" s="1" t="s">
        <v>1259</v>
      </c>
    </row>
    <row r="1248" spans="1:14" x14ac:dyDescent="0.35">
      <c r="A1248">
        <v>1247</v>
      </c>
      <c r="B1248">
        <v>343</v>
      </c>
      <c r="C1248">
        <v>15</v>
      </c>
      <c r="D1248">
        <v>1</v>
      </c>
      <c r="E1248">
        <v>14</v>
      </c>
      <c r="F1248" s="1">
        <v>429.99</v>
      </c>
      <c r="G1248">
        <v>20</v>
      </c>
      <c r="H1248" s="1">
        <v>1203.97</v>
      </c>
      <c r="I1248" s="1">
        <v>6019.86</v>
      </c>
      <c r="J1248" s="1">
        <v>4815.8900000000003</v>
      </c>
      <c r="K1248" s="1">
        <v>4213.8599999999997</v>
      </c>
      <c r="L1248" s="1">
        <v>602.03</v>
      </c>
      <c r="M1248" s="1">
        <v>12.5</v>
      </c>
      <c r="N1248" s="1" t="s">
        <v>1260</v>
      </c>
    </row>
    <row r="1249" spans="1:14" x14ac:dyDescent="0.35">
      <c r="A1249">
        <v>1248</v>
      </c>
      <c r="B1249">
        <v>551</v>
      </c>
      <c r="C1249">
        <v>6</v>
      </c>
      <c r="D1249">
        <v>2</v>
      </c>
      <c r="E1249">
        <v>2</v>
      </c>
      <c r="F1249" s="1">
        <v>999.99</v>
      </c>
      <c r="G1249">
        <v>5</v>
      </c>
      <c r="H1249" s="1">
        <v>100</v>
      </c>
      <c r="I1249" s="1">
        <v>1999.98</v>
      </c>
      <c r="J1249" s="1">
        <v>1899.98</v>
      </c>
      <c r="K1249" s="1">
        <v>1399.98</v>
      </c>
      <c r="L1249" s="1">
        <v>500</v>
      </c>
      <c r="M1249" s="1">
        <v>26.32</v>
      </c>
      <c r="N1249" s="1" t="s">
        <v>1261</v>
      </c>
    </row>
    <row r="1250" spans="1:14" x14ac:dyDescent="0.35">
      <c r="A1250">
        <v>1249</v>
      </c>
      <c r="B1250">
        <v>119</v>
      </c>
      <c r="C1250">
        <v>3</v>
      </c>
      <c r="D1250">
        <v>2</v>
      </c>
      <c r="E1250">
        <v>47</v>
      </c>
      <c r="F1250" s="1">
        <v>849.99</v>
      </c>
      <c r="G1250">
        <v>5</v>
      </c>
      <c r="H1250" s="1">
        <v>1997.48</v>
      </c>
      <c r="I1250" s="1">
        <v>39949.53</v>
      </c>
      <c r="J1250" s="1">
        <v>37952.050000000003</v>
      </c>
      <c r="K1250" s="1">
        <v>27964.53</v>
      </c>
      <c r="L1250" s="1">
        <v>9987.52</v>
      </c>
      <c r="M1250" s="1">
        <v>26.32</v>
      </c>
      <c r="N1250" s="1" t="s">
        <v>1262</v>
      </c>
    </row>
    <row r="1251" spans="1:14" x14ac:dyDescent="0.35">
      <c r="A1251">
        <v>1250</v>
      </c>
      <c r="B1251">
        <v>594</v>
      </c>
      <c r="C1251">
        <v>11</v>
      </c>
      <c r="D1251">
        <v>4</v>
      </c>
      <c r="E1251">
        <v>4</v>
      </c>
      <c r="F1251" s="1">
        <v>2299.9899999999998</v>
      </c>
      <c r="G1251">
        <v>0</v>
      </c>
      <c r="H1251" s="1">
        <v>0</v>
      </c>
      <c r="I1251" s="1">
        <v>9199.9599999999991</v>
      </c>
      <c r="J1251" s="1">
        <v>9199.9599999999991</v>
      </c>
      <c r="K1251" s="1">
        <v>5979.96</v>
      </c>
      <c r="L1251" s="1">
        <v>3220</v>
      </c>
      <c r="M1251" s="1">
        <v>35</v>
      </c>
      <c r="N1251" s="1" t="s">
        <v>1263</v>
      </c>
    </row>
    <row r="1252" spans="1:14" x14ac:dyDescent="0.35">
      <c r="A1252">
        <v>1251</v>
      </c>
      <c r="B1252">
        <v>113</v>
      </c>
      <c r="C1252">
        <v>11</v>
      </c>
      <c r="D1252">
        <v>2</v>
      </c>
      <c r="E1252">
        <v>2</v>
      </c>
      <c r="F1252" s="1">
        <v>2299.9899999999998</v>
      </c>
      <c r="G1252">
        <v>0</v>
      </c>
      <c r="H1252" s="1">
        <v>0</v>
      </c>
      <c r="I1252" s="1">
        <v>4599.9799999999996</v>
      </c>
      <c r="J1252" s="1">
        <v>4599.9799999999996</v>
      </c>
      <c r="K1252" s="1">
        <v>2989.98</v>
      </c>
      <c r="L1252" s="1">
        <v>1610</v>
      </c>
      <c r="M1252" s="1">
        <v>35</v>
      </c>
      <c r="N1252" s="1" t="s">
        <v>1264</v>
      </c>
    </row>
    <row r="1253" spans="1:14" x14ac:dyDescent="0.35">
      <c r="A1253">
        <v>1252</v>
      </c>
      <c r="B1253">
        <v>423</v>
      </c>
      <c r="C1253">
        <v>7</v>
      </c>
      <c r="D1253">
        <v>4</v>
      </c>
      <c r="E1253">
        <v>29</v>
      </c>
      <c r="F1253" s="1">
        <v>1319.99</v>
      </c>
      <c r="G1253">
        <v>0</v>
      </c>
      <c r="H1253" s="1">
        <v>0</v>
      </c>
      <c r="I1253" s="1">
        <v>38279.71</v>
      </c>
      <c r="J1253" s="1">
        <v>38279.71</v>
      </c>
      <c r="K1253" s="1">
        <v>26795.71</v>
      </c>
      <c r="L1253" s="1">
        <v>11484</v>
      </c>
      <c r="M1253" s="1">
        <v>30</v>
      </c>
      <c r="N1253" s="1" t="s">
        <v>1265</v>
      </c>
    </row>
    <row r="1254" spans="1:14" x14ac:dyDescent="0.35">
      <c r="A1254">
        <v>1253</v>
      </c>
      <c r="B1254">
        <v>483</v>
      </c>
      <c r="C1254">
        <v>16</v>
      </c>
      <c r="D1254">
        <v>1</v>
      </c>
      <c r="E1254">
        <v>56</v>
      </c>
      <c r="F1254" s="1">
        <v>229.99</v>
      </c>
      <c r="G1254">
        <v>0</v>
      </c>
      <c r="H1254" s="1">
        <v>0</v>
      </c>
      <c r="I1254" s="1">
        <v>12879.44</v>
      </c>
      <c r="J1254" s="1">
        <v>12879.44</v>
      </c>
      <c r="K1254" s="1">
        <v>9015.44</v>
      </c>
      <c r="L1254" s="1">
        <v>3864</v>
      </c>
      <c r="M1254" s="1">
        <v>30</v>
      </c>
      <c r="N1254" s="1" t="s">
        <v>1266</v>
      </c>
    </row>
    <row r="1255" spans="1:14" x14ac:dyDescent="0.35">
      <c r="A1255">
        <v>1254</v>
      </c>
      <c r="B1255">
        <v>625</v>
      </c>
      <c r="C1255">
        <v>15</v>
      </c>
      <c r="D1255">
        <v>2</v>
      </c>
      <c r="E1255">
        <v>50</v>
      </c>
      <c r="F1255" s="1">
        <v>429.99</v>
      </c>
      <c r="G1255">
        <v>0</v>
      </c>
      <c r="H1255" s="1">
        <v>0</v>
      </c>
      <c r="I1255" s="1">
        <v>21499.5</v>
      </c>
      <c r="J1255" s="1">
        <v>21499.5</v>
      </c>
      <c r="K1255" s="1">
        <v>15049.5</v>
      </c>
      <c r="L1255" s="1">
        <v>6450</v>
      </c>
      <c r="M1255" s="1">
        <v>30</v>
      </c>
      <c r="N1255" s="1" t="s">
        <v>1267</v>
      </c>
    </row>
    <row r="1256" spans="1:14" x14ac:dyDescent="0.35">
      <c r="A1256">
        <v>1255</v>
      </c>
      <c r="B1256">
        <v>469</v>
      </c>
      <c r="C1256">
        <v>7</v>
      </c>
      <c r="D1256">
        <v>3</v>
      </c>
      <c r="E1256">
        <v>9</v>
      </c>
      <c r="F1256" s="1">
        <v>1319.99</v>
      </c>
      <c r="G1256">
        <v>0</v>
      </c>
      <c r="H1256" s="1">
        <v>0</v>
      </c>
      <c r="I1256" s="1">
        <v>11879.91</v>
      </c>
      <c r="J1256" s="1">
        <v>11879.91</v>
      </c>
      <c r="K1256" s="1">
        <v>8315.91</v>
      </c>
      <c r="L1256" s="1">
        <v>3564</v>
      </c>
      <c r="M1256" s="1">
        <v>30</v>
      </c>
      <c r="N1256" s="1" t="s">
        <v>1268</v>
      </c>
    </row>
    <row r="1257" spans="1:14" x14ac:dyDescent="0.35">
      <c r="A1257">
        <v>1256</v>
      </c>
      <c r="B1257">
        <v>131</v>
      </c>
      <c r="C1257">
        <v>2</v>
      </c>
      <c r="D1257">
        <v>5</v>
      </c>
      <c r="E1257">
        <v>4</v>
      </c>
      <c r="F1257" s="1">
        <v>1199.99</v>
      </c>
      <c r="G1257">
        <v>0</v>
      </c>
      <c r="H1257" s="1">
        <v>0</v>
      </c>
      <c r="I1257" s="1">
        <v>4799.96</v>
      </c>
      <c r="J1257" s="1">
        <v>4799.96</v>
      </c>
      <c r="K1257" s="1">
        <v>3359.96</v>
      </c>
      <c r="L1257" s="1">
        <v>1440</v>
      </c>
      <c r="M1257" s="1">
        <v>30</v>
      </c>
      <c r="N1257" s="1" t="s">
        <v>1269</v>
      </c>
    </row>
    <row r="1258" spans="1:14" x14ac:dyDescent="0.35">
      <c r="A1258">
        <v>1257</v>
      </c>
      <c r="B1258">
        <v>114</v>
      </c>
      <c r="C1258">
        <v>15</v>
      </c>
      <c r="D1258">
        <v>4</v>
      </c>
      <c r="E1258">
        <v>54</v>
      </c>
      <c r="F1258" s="1">
        <v>429.99</v>
      </c>
      <c r="G1258">
        <v>0</v>
      </c>
      <c r="H1258" s="1">
        <v>0</v>
      </c>
      <c r="I1258" s="1">
        <v>23219.46</v>
      </c>
      <c r="J1258" s="1">
        <v>23219.46</v>
      </c>
      <c r="K1258" s="1">
        <v>16253.46</v>
      </c>
      <c r="L1258" s="1">
        <v>6966</v>
      </c>
      <c r="M1258" s="1">
        <v>30</v>
      </c>
      <c r="N1258" s="1" t="s">
        <v>1270</v>
      </c>
    </row>
    <row r="1259" spans="1:14" x14ac:dyDescent="0.35">
      <c r="A1259">
        <v>1258</v>
      </c>
      <c r="B1259">
        <v>352</v>
      </c>
      <c r="C1259">
        <v>8</v>
      </c>
      <c r="D1259">
        <v>3</v>
      </c>
      <c r="E1259">
        <v>39</v>
      </c>
      <c r="F1259" s="1">
        <v>899.99</v>
      </c>
      <c r="G1259">
        <v>0</v>
      </c>
      <c r="H1259" s="1">
        <v>0</v>
      </c>
      <c r="I1259" s="1">
        <v>35099.61</v>
      </c>
      <c r="J1259" s="1">
        <v>35099.61</v>
      </c>
      <c r="K1259" s="1">
        <v>24569.61</v>
      </c>
      <c r="L1259" s="1">
        <v>10530</v>
      </c>
      <c r="M1259" s="1">
        <v>30</v>
      </c>
      <c r="N1259" s="1" t="s">
        <v>1271</v>
      </c>
    </row>
    <row r="1260" spans="1:14" x14ac:dyDescent="0.35">
      <c r="A1260">
        <v>1259</v>
      </c>
      <c r="B1260">
        <v>654</v>
      </c>
      <c r="C1260">
        <v>6</v>
      </c>
      <c r="D1260">
        <v>5</v>
      </c>
      <c r="E1260">
        <v>30</v>
      </c>
      <c r="F1260" s="1">
        <v>999.99</v>
      </c>
      <c r="G1260">
        <v>0</v>
      </c>
      <c r="H1260" s="1">
        <v>0</v>
      </c>
      <c r="I1260" s="1">
        <v>29999.7</v>
      </c>
      <c r="J1260" s="1">
        <v>29999.7</v>
      </c>
      <c r="K1260" s="1">
        <v>20999.7</v>
      </c>
      <c r="L1260" s="1">
        <v>9000</v>
      </c>
      <c r="M1260" s="1">
        <v>30</v>
      </c>
      <c r="N1260" s="1" t="s">
        <v>1272</v>
      </c>
    </row>
    <row r="1261" spans="1:14" x14ac:dyDescent="0.35">
      <c r="A1261">
        <v>1260</v>
      </c>
      <c r="B1261">
        <v>535</v>
      </c>
      <c r="C1261">
        <v>16</v>
      </c>
      <c r="D1261">
        <v>2</v>
      </c>
      <c r="E1261">
        <v>76</v>
      </c>
      <c r="F1261" s="1">
        <v>229.99</v>
      </c>
      <c r="G1261">
        <v>5</v>
      </c>
      <c r="H1261" s="1">
        <v>873.96</v>
      </c>
      <c r="I1261" s="1">
        <v>17479.240000000002</v>
      </c>
      <c r="J1261" s="1">
        <v>16605.28</v>
      </c>
      <c r="K1261" s="1">
        <v>12235.24</v>
      </c>
      <c r="L1261" s="1">
        <v>4370.04</v>
      </c>
      <c r="M1261" s="1">
        <v>26.32</v>
      </c>
      <c r="N1261" s="1" t="s">
        <v>1273</v>
      </c>
    </row>
    <row r="1262" spans="1:14" x14ac:dyDescent="0.35">
      <c r="A1262">
        <v>1261</v>
      </c>
      <c r="B1262">
        <v>474</v>
      </c>
      <c r="C1262">
        <v>9</v>
      </c>
      <c r="D1262">
        <v>1</v>
      </c>
      <c r="E1262">
        <v>24</v>
      </c>
      <c r="F1262" s="1">
        <v>219.99</v>
      </c>
      <c r="G1262">
        <v>5</v>
      </c>
      <c r="H1262" s="1">
        <v>263.99</v>
      </c>
      <c r="I1262" s="1">
        <v>5279.76</v>
      </c>
      <c r="J1262" s="1">
        <v>5015.7700000000004</v>
      </c>
      <c r="K1262" s="1">
        <v>3695.76</v>
      </c>
      <c r="L1262" s="1">
        <v>1320.01</v>
      </c>
      <c r="M1262" s="1">
        <v>26.32</v>
      </c>
      <c r="N1262" s="1" t="s">
        <v>1274</v>
      </c>
    </row>
    <row r="1263" spans="1:14" x14ac:dyDescent="0.35">
      <c r="A1263">
        <v>1262</v>
      </c>
      <c r="B1263">
        <v>253</v>
      </c>
      <c r="C1263">
        <v>8</v>
      </c>
      <c r="D1263">
        <v>3</v>
      </c>
      <c r="E1263">
        <v>14</v>
      </c>
      <c r="F1263" s="1">
        <v>899.99</v>
      </c>
      <c r="G1263">
        <v>10</v>
      </c>
      <c r="H1263" s="1">
        <v>1259.99</v>
      </c>
      <c r="I1263" s="1">
        <v>12599.86</v>
      </c>
      <c r="J1263" s="1">
        <v>11339.87</v>
      </c>
      <c r="K1263" s="1">
        <v>8819.86</v>
      </c>
      <c r="L1263" s="1">
        <v>2520.0100000000002</v>
      </c>
      <c r="M1263" s="1">
        <v>22.22</v>
      </c>
      <c r="N1263" s="1" t="s">
        <v>1275</v>
      </c>
    </row>
    <row r="1264" spans="1:14" x14ac:dyDescent="0.35">
      <c r="A1264">
        <v>1263</v>
      </c>
      <c r="B1264">
        <v>606</v>
      </c>
      <c r="C1264">
        <v>5</v>
      </c>
      <c r="D1264">
        <v>5</v>
      </c>
      <c r="E1264">
        <v>1</v>
      </c>
      <c r="F1264" s="1">
        <v>1919.99</v>
      </c>
      <c r="G1264">
        <v>5</v>
      </c>
      <c r="H1264" s="1">
        <v>96</v>
      </c>
      <c r="I1264" s="1">
        <v>1919.99</v>
      </c>
      <c r="J1264" s="1">
        <v>1823.99</v>
      </c>
      <c r="K1264" s="1">
        <v>1343.99</v>
      </c>
      <c r="L1264" s="1">
        <v>480</v>
      </c>
      <c r="M1264" s="1">
        <v>26.32</v>
      </c>
      <c r="N1264" s="1" t="s">
        <v>1276</v>
      </c>
    </row>
    <row r="1265" spans="1:14" x14ac:dyDescent="0.35">
      <c r="A1265">
        <v>1264</v>
      </c>
      <c r="B1265">
        <v>42</v>
      </c>
      <c r="C1265">
        <v>16</v>
      </c>
      <c r="D1265">
        <v>5</v>
      </c>
      <c r="E1265">
        <v>5</v>
      </c>
      <c r="F1265" s="1">
        <v>229.99</v>
      </c>
      <c r="G1265">
        <v>5</v>
      </c>
      <c r="H1265" s="1">
        <v>57.5</v>
      </c>
      <c r="I1265" s="1">
        <v>1149.95</v>
      </c>
      <c r="J1265" s="1">
        <v>1092.45</v>
      </c>
      <c r="K1265" s="1">
        <v>804.95</v>
      </c>
      <c r="L1265" s="1">
        <v>287.5</v>
      </c>
      <c r="M1265" s="1">
        <v>26.32</v>
      </c>
      <c r="N1265" s="1" t="s">
        <v>1277</v>
      </c>
    </row>
    <row r="1266" spans="1:14" x14ac:dyDescent="0.35">
      <c r="A1266">
        <v>1265</v>
      </c>
      <c r="B1266">
        <v>404</v>
      </c>
      <c r="C1266">
        <v>16</v>
      </c>
      <c r="D1266">
        <v>1</v>
      </c>
      <c r="E1266">
        <v>58</v>
      </c>
      <c r="F1266" s="1">
        <v>229.99</v>
      </c>
      <c r="G1266">
        <v>5</v>
      </c>
      <c r="H1266" s="1">
        <v>666.97</v>
      </c>
      <c r="I1266" s="1">
        <v>13339.42</v>
      </c>
      <c r="J1266" s="1">
        <v>12672.45</v>
      </c>
      <c r="K1266" s="1">
        <v>9337.42</v>
      </c>
      <c r="L1266" s="1">
        <v>3335.03</v>
      </c>
      <c r="M1266" s="1">
        <v>26.32</v>
      </c>
      <c r="N1266" s="1" t="s">
        <v>1278</v>
      </c>
    </row>
    <row r="1267" spans="1:14" x14ac:dyDescent="0.35">
      <c r="A1267">
        <v>1266</v>
      </c>
      <c r="B1267">
        <v>86</v>
      </c>
      <c r="C1267">
        <v>1</v>
      </c>
      <c r="D1267">
        <v>4</v>
      </c>
      <c r="E1267">
        <v>14</v>
      </c>
      <c r="F1267" s="1">
        <v>1299.99</v>
      </c>
      <c r="G1267">
        <v>0</v>
      </c>
      <c r="H1267" s="1">
        <v>0</v>
      </c>
      <c r="I1267" s="1">
        <v>18199.86</v>
      </c>
      <c r="J1267" s="1">
        <v>18199.86</v>
      </c>
      <c r="K1267" s="1">
        <v>12599.86</v>
      </c>
      <c r="L1267" s="1">
        <v>5600</v>
      </c>
      <c r="M1267" s="1">
        <v>30.77</v>
      </c>
      <c r="N1267" s="1" t="s">
        <v>1279</v>
      </c>
    </row>
    <row r="1268" spans="1:14" x14ac:dyDescent="0.35">
      <c r="A1268">
        <v>1267</v>
      </c>
      <c r="B1268">
        <v>303</v>
      </c>
      <c r="C1268">
        <v>8</v>
      </c>
      <c r="D1268">
        <v>1</v>
      </c>
      <c r="E1268">
        <v>2</v>
      </c>
      <c r="F1268" s="1">
        <v>899.99</v>
      </c>
      <c r="G1268">
        <v>5</v>
      </c>
      <c r="H1268" s="1">
        <v>90</v>
      </c>
      <c r="I1268" s="1">
        <v>1799.98</v>
      </c>
      <c r="J1268" s="1">
        <v>1709.98</v>
      </c>
      <c r="K1268" s="1">
        <v>1259.98</v>
      </c>
      <c r="L1268" s="1">
        <v>450</v>
      </c>
      <c r="M1268" s="1">
        <v>26.32</v>
      </c>
      <c r="N1268" s="1" t="s">
        <v>1280</v>
      </c>
    </row>
    <row r="1269" spans="1:14" x14ac:dyDescent="0.35">
      <c r="A1269">
        <v>1268</v>
      </c>
      <c r="B1269">
        <v>313</v>
      </c>
      <c r="C1269">
        <v>6</v>
      </c>
      <c r="D1269">
        <v>4</v>
      </c>
      <c r="E1269">
        <v>4</v>
      </c>
      <c r="F1269" s="1">
        <v>999.99</v>
      </c>
      <c r="G1269">
        <v>10</v>
      </c>
      <c r="H1269" s="1">
        <v>400</v>
      </c>
      <c r="I1269" s="1">
        <v>3999.96</v>
      </c>
      <c r="J1269" s="1">
        <v>3599.96</v>
      </c>
      <c r="K1269" s="1">
        <v>2799.96</v>
      </c>
      <c r="L1269" s="1">
        <v>800</v>
      </c>
      <c r="M1269" s="1">
        <v>22.22</v>
      </c>
      <c r="N1269" s="1" t="s">
        <v>1281</v>
      </c>
    </row>
    <row r="1270" spans="1:14" x14ac:dyDescent="0.35">
      <c r="A1270">
        <v>1269</v>
      </c>
      <c r="B1270">
        <v>142</v>
      </c>
      <c r="C1270">
        <v>13</v>
      </c>
      <c r="D1270">
        <v>2</v>
      </c>
      <c r="E1270">
        <v>6</v>
      </c>
      <c r="F1270" s="1">
        <v>3299.99</v>
      </c>
      <c r="G1270">
        <v>5</v>
      </c>
      <c r="H1270" s="1">
        <v>990</v>
      </c>
      <c r="I1270" s="1">
        <v>19799.939999999999</v>
      </c>
      <c r="J1270" s="1">
        <v>18809.939999999999</v>
      </c>
      <c r="K1270" s="1">
        <v>12869.94</v>
      </c>
      <c r="L1270" s="1">
        <v>5940</v>
      </c>
      <c r="M1270" s="1">
        <v>31.58</v>
      </c>
      <c r="N1270" s="1" t="s">
        <v>1282</v>
      </c>
    </row>
    <row r="1271" spans="1:14" x14ac:dyDescent="0.35">
      <c r="A1271">
        <v>1270</v>
      </c>
      <c r="B1271">
        <v>649</v>
      </c>
      <c r="C1271">
        <v>1</v>
      </c>
      <c r="D1271">
        <v>1</v>
      </c>
      <c r="E1271">
        <v>50</v>
      </c>
      <c r="F1271" s="1">
        <v>1299.99</v>
      </c>
      <c r="G1271">
        <v>0</v>
      </c>
      <c r="H1271" s="1">
        <v>0</v>
      </c>
      <c r="I1271" s="1">
        <v>64999.5</v>
      </c>
      <c r="J1271" s="1">
        <v>64999.5</v>
      </c>
      <c r="K1271" s="1">
        <v>44999.5</v>
      </c>
      <c r="L1271" s="1">
        <v>20000</v>
      </c>
      <c r="M1271" s="1">
        <v>30.77</v>
      </c>
      <c r="N1271" s="1" t="s">
        <v>1283</v>
      </c>
    </row>
    <row r="1272" spans="1:14" x14ac:dyDescent="0.35">
      <c r="A1272">
        <v>1271</v>
      </c>
      <c r="B1272">
        <v>34</v>
      </c>
      <c r="C1272">
        <v>10</v>
      </c>
      <c r="D1272">
        <v>4</v>
      </c>
      <c r="E1272">
        <v>13</v>
      </c>
      <c r="F1272" s="1">
        <v>3299.99</v>
      </c>
      <c r="G1272">
        <v>0</v>
      </c>
      <c r="H1272" s="1">
        <v>0</v>
      </c>
      <c r="I1272" s="1">
        <v>42899.87</v>
      </c>
      <c r="J1272" s="1">
        <v>42899.87</v>
      </c>
      <c r="K1272" s="1">
        <v>27884.87</v>
      </c>
      <c r="L1272" s="1">
        <v>15015</v>
      </c>
      <c r="M1272" s="1">
        <v>35</v>
      </c>
      <c r="N1272" s="1" t="s">
        <v>1284</v>
      </c>
    </row>
    <row r="1273" spans="1:14" x14ac:dyDescent="0.35">
      <c r="A1273">
        <v>1272</v>
      </c>
      <c r="B1273">
        <v>628</v>
      </c>
      <c r="C1273">
        <v>7</v>
      </c>
      <c r="D1273">
        <v>1</v>
      </c>
      <c r="E1273">
        <v>20</v>
      </c>
      <c r="F1273" s="1">
        <v>1319.99</v>
      </c>
      <c r="G1273">
        <v>0</v>
      </c>
      <c r="H1273" s="1">
        <v>0</v>
      </c>
      <c r="I1273" s="1">
        <v>26399.8</v>
      </c>
      <c r="J1273" s="1">
        <v>26399.8</v>
      </c>
      <c r="K1273" s="1">
        <v>18479.8</v>
      </c>
      <c r="L1273" s="1">
        <v>7920</v>
      </c>
      <c r="M1273" s="1">
        <v>30</v>
      </c>
      <c r="N1273" s="1" t="s">
        <v>1285</v>
      </c>
    </row>
    <row r="1274" spans="1:14" x14ac:dyDescent="0.35">
      <c r="A1274">
        <v>1273</v>
      </c>
      <c r="B1274">
        <v>57</v>
      </c>
      <c r="C1274">
        <v>12</v>
      </c>
      <c r="D1274">
        <v>1</v>
      </c>
      <c r="E1274">
        <v>2</v>
      </c>
      <c r="F1274" s="1">
        <v>649.99</v>
      </c>
      <c r="G1274">
        <v>5</v>
      </c>
      <c r="H1274" s="1">
        <v>65</v>
      </c>
      <c r="I1274" s="1">
        <v>1299.98</v>
      </c>
      <c r="J1274" s="1">
        <v>1234.98</v>
      </c>
      <c r="K1274" s="1">
        <v>844.98</v>
      </c>
      <c r="L1274" s="1">
        <v>390</v>
      </c>
      <c r="M1274" s="1">
        <v>31.58</v>
      </c>
      <c r="N1274" s="1" t="s">
        <v>1286</v>
      </c>
    </row>
    <row r="1275" spans="1:14" x14ac:dyDescent="0.35">
      <c r="A1275">
        <v>1274</v>
      </c>
      <c r="B1275">
        <v>477</v>
      </c>
      <c r="C1275">
        <v>2</v>
      </c>
      <c r="D1275">
        <v>3</v>
      </c>
      <c r="E1275">
        <v>24</v>
      </c>
      <c r="F1275" s="1">
        <v>1199.99</v>
      </c>
      <c r="G1275">
        <v>0</v>
      </c>
      <c r="H1275" s="1">
        <v>0</v>
      </c>
      <c r="I1275" s="1">
        <v>28799.759999999998</v>
      </c>
      <c r="J1275" s="1">
        <v>28799.759999999998</v>
      </c>
      <c r="K1275" s="1">
        <v>20159.759999999998</v>
      </c>
      <c r="L1275" s="1">
        <v>8640</v>
      </c>
      <c r="M1275" s="1">
        <v>30</v>
      </c>
      <c r="N1275" s="1" t="s">
        <v>1287</v>
      </c>
    </row>
    <row r="1276" spans="1:14" x14ac:dyDescent="0.35">
      <c r="A1276">
        <v>1275</v>
      </c>
      <c r="B1276">
        <v>573</v>
      </c>
      <c r="C1276">
        <v>3</v>
      </c>
      <c r="D1276">
        <v>5</v>
      </c>
      <c r="E1276">
        <v>46</v>
      </c>
      <c r="F1276" s="1">
        <v>849.99</v>
      </c>
      <c r="G1276">
        <v>0</v>
      </c>
      <c r="H1276" s="1">
        <v>0</v>
      </c>
      <c r="I1276" s="1">
        <v>39099.54</v>
      </c>
      <c r="J1276" s="1">
        <v>39099.54</v>
      </c>
      <c r="K1276" s="1">
        <v>27369.54</v>
      </c>
      <c r="L1276" s="1">
        <v>11730</v>
      </c>
      <c r="M1276" s="1">
        <v>30</v>
      </c>
      <c r="N1276" s="1" t="s">
        <v>1288</v>
      </c>
    </row>
    <row r="1277" spans="1:14" x14ac:dyDescent="0.35">
      <c r="A1277">
        <v>1276</v>
      </c>
      <c r="B1277">
        <v>343</v>
      </c>
      <c r="C1277">
        <v>8</v>
      </c>
      <c r="D1277">
        <v>5</v>
      </c>
      <c r="E1277">
        <v>8</v>
      </c>
      <c r="F1277" s="1">
        <v>899.99</v>
      </c>
      <c r="G1277">
        <v>20</v>
      </c>
      <c r="H1277" s="1">
        <v>1439.98</v>
      </c>
      <c r="I1277" s="1">
        <v>7199.92</v>
      </c>
      <c r="J1277" s="1">
        <v>5759.94</v>
      </c>
      <c r="K1277" s="1">
        <v>5039.92</v>
      </c>
      <c r="L1277" s="1">
        <v>720.02</v>
      </c>
      <c r="M1277" s="1">
        <v>12.5</v>
      </c>
      <c r="N1277" s="1" t="s">
        <v>1289</v>
      </c>
    </row>
    <row r="1278" spans="1:14" x14ac:dyDescent="0.35">
      <c r="A1278">
        <v>1277</v>
      </c>
      <c r="B1278">
        <v>595</v>
      </c>
      <c r="C1278">
        <v>7</v>
      </c>
      <c r="D1278">
        <v>2</v>
      </c>
      <c r="E1278">
        <v>11</v>
      </c>
      <c r="F1278" s="1">
        <v>1319.99</v>
      </c>
      <c r="G1278">
        <v>0</v>
      </c>
      <c r="H1278" s="1">
        <v>0</v>
      </c>
      <c r="I1278" s="1">
        <v>14519.89</v>
      </c>
      <c r="J1278" s="1">
        <v>14519.89</v>
      </c>
      <c r="K1278" s="1">
        <v>10163.89</v>
      </c>
      <c r="L1278" s="1">
        <v>4356</v>
      </c>
      <c r="M1278" s="1">
        <v>30</v>
      </c>
      <c r="N1278" s="1" t="s">
        <v>1290</v>
      </c>
    </row>
    <row r="1279" spans="1:14" x14ac:dyDescent="0.35">
      <c r="A1279">
        <v>1278</v>
      </c>
      <c r="B1279">
        <v>516</v>
      </c>
      <c r="C1279">
        <v>14</v>
      </c>
      <c r="D1279">
        <v>3</v>
      </c>
      <c r="E1279">
        <v>1</v>
      </c>
      <c r="F1279" s="1">
        <v>1299.99</v>
      </c>
      <c r="G1279">
        <v>0</v>
      </c>
      <c r="H1279" s="1">
        <v>0</v>
      </c>
      <c r="I1279" s="1">
        <v>1299.99</v>
      </c>
      <c r="J1279" s="1">
        <v>1299.99</v>
      </c>
      <c r="K1279" s="1">
        <v>844.99</v>
      </c>
      <c r="L1279" s="1">
        <v>455</v>
      </c>
      <c r="M1279" s="1">
        <v>35</v>
      </c>
      <c r="N1279" s="1" t="s">
        <v>1291</v>
      </c>
    </row>
    <row r="1280" spans="1:14" x14ac:dyDescent="0.35">
      <c r="A1280">
        <v>1279</v>
      </c>
      <c r="B1280">
        <v>354</v>
      </c>
      <c r="C1280">
        <v>15</v>
      </c>
      <c r="D1280">
        <v>4</v>
      </c>
      <c r="E1280">
        <v>65</v>
      </c>
      <c r="F1280" s="1">
        <v>429.99</v>
      </c>
      <c r="G1280">
        <v>15</v>
      </c>
      <c r="H1280" s="1">
        <v>4192.3999999999996</v>
      </c>
      <c r="I1280" s="1">
        <v>27949.35</v>
      </c>
      <c r="J1280" s="1">
        <v>23756.95</v>
      </c>
      <c r="K1280" s="1">
        <v>19564.349999999999</v>
      </c>
      <c r="L1280" s="1">
        <v>4192.6000000000004</v>
      </c>
      <c r="M1280" s="1">
        <v>17.649999999999999</v>
      </c>
      <c r="N1280" s="1" t="s">
        <v>1292</v>
      </c>
    </row>
    <row r="1281" spans="1:14" x14ac:dyDescent="0.35">
      <c r="A1281">
        <v>1280</v>
      </c>
      <c r="B1281">
        <v>126</v>
      </c>
      <c r="C1281">
        <v>16</v>
      </c>
      <c r="D1281">
        <v>5</v>
      </c>
      <c r="E1281">
        <v>69</v>
      </c>
      <c r="F1281" s="1">
        <v>229.99</v>
      </c>
      <c r="G1281">
        <v>0</v>
      </c>
      <c r="H1281" s="1">
        <v>0</v>
      </c>
      <c r="I1281" s="1">
        <v>15869.31</v>
      </c>
      <c r="J1281" s="1">
        <v>15869.31</v>
      </c>
      <c r="K1281" s="1">
        <v>11108.31</v>
      </c>
      <c r="L1281" s="1">
        <v>4761</v>
      </c>
      <c r="M1281" s="1">
        <v>30</v>
      </c>
      <c r="N1281" s="1" t="s">
        <v>1293</v>
      </c>
    </row>
    <row r="1282" spans="1:14" x14ac:dyDescent="0.35">
      <c r="A1282">
        <v>1281</v>
      </c>
      <c r="B1282">
        <v>636</v>
      </c>
      <c r="C1282">
        <v>12</v>
      </c>
      <c r="D1282">
        <v>1</v>
      </c>
      <c r="E1282">
        <v>4</v>
      </c>
      <c r="F1282" s="1">
        <v>649.99</v>
      </c>
      <c r="G1282">
        <v>5</v>
      </c>
      <c r="H1282" s="1">
        <v>130</v>
      </c>
      <c r="I1282" s="1">
        <v>2599.96</v>
      </c>
      <c r="J1282" s="1">
        <v>2469.96</v>
      </c>
      <c r="K1282" s="1">
        <v>1689.96</v>
      </c>
      <c r="L1282" s="1">
        <v>780</v>
      </c>
      <c r="M1282" s="1">
        <v>31.58</v>
      </c>
      <c r="N1282" s="1" t="s">
        <v>1294</v>
      </c>
    </row>
    <row r="1283" spans="1:14" x14ac:dyDescent="0.35">
      <c r="A1283">
        <v>1282</v>
      </c>
      <c r="B1283">
        <v>83</v>
      </c>
      <c r="C1283">
        <v>13</v>
      </c>
      <c r="D1283">
        <v>2</v>
      </c>
      <c r="E1283">
        <v>5</v>
      </c>
      <c r="F1283" s="1">
        <v>3299.99</v>
      </c>
      <c r="G1283">
        <v>0</v>
      </c>
      <c r="H1283" s="1">
        <v>0</v>
      </c>
      <c r="I1283" s="1">
        <v>16499.95</v>
      </c>
      <c r="J1283" s="1">
        <v>16499.95</v>
      </c>
      <c r="K1283" s="1">
        <v>10724.95</v>
      </c>
      <c r="L1283" s="1">
        <v>5775</v>
      </c>
      <c r="M1283" s="1">
        <v>35</v>
      </c>
      <c r="N1283" s="1" t="s">
        <v>1295</v>
      </c>
    </row>
    <row r="1284" spans="1:14" x14ac:dyDescent="0.35">
      <c r="A1284">
        <v>1283</v>
      </c>
      <c r="B1284">
        <v>169</v>
      </c>
      <c r="C1284">
        <v>9</v>
      </c>
      <c r="D1284">
        <v>1</v>
      </c>
      <c r="E1284">
        <v>23</v>
      </c>
      <c r="F1284" s="1">
        <v>219.99</v>
      </c>
      <c r="G1284">
        <v>0</v>
      </c>
      <c r="H1284" s="1">
        <v>0</v>
      </c>
      <c r="I1284" s="1">
        <v>5059.7700000000004</v>
      </c>
      <c r="J1284" s="1">
        <v>5059.7700000000004</v>
      </c>
      <c r="K1284" s="1">
        <v>3541.77</v>
      </c>
      <c r="L1284" s="1">
        <v>1518</v>
      </c>
      <c r="M1284" s="1">
        <v>30</v>
      </c>
      <c r="N1284" s="1" t="s">
        <v>1296</v>
      </c>
    </row>
    <row r="1285" spans="1:14" x14ac:dyDescent="0.35">
      <c r="A1285">
        <v>1284</v>
      </c>
      <c r="B1285">
        <v>155</v>
      </c>
      <c r="C1285">
        <v>7</v>
      </c>
      <c r="D1285">
        <v>5</v>
      </c>
      <c r="E1285">
        <v>21</v>
      </c>
      <c r="F1285" s="1">
        <v>1319.99</v>
      </c>
      <c r="G1285">
        <v>0</v>
      </c>
      <c r="H1285" s="1">
        <v>0</v>
      </c>
      <c r="I1285" s="1">
        <v>27719.79</v>
      </c>
      <c r="J1285" s="1">
        <v>27719.79</v>
      </c>
      <c r="K1285" s="1">
        <v>19403.79</v>
      </c>
      <c r="L1285" s="1">
        <v>8316</v>
      </c>
      <c r="M1285" s="1">
        <v>30</v>
      </c>
      <c r="N1285" s="1" t="s">
        <v>1297</v>
      </c>
    </row>
    <row r="1286" spans="1:14" x14ac:dyDescent="0.35">
      <c r="A1286">
        <v>1285</v>
      </c>
      <c r="B1286">
        <v>427</v>
      </c>
      <c r="C1286">
        <v>5</v>
      </c>
      <c r="D1286">
        <v>4</v>
      </c>
      <c r="E1286">
        <v>23</v>
      </c>
      <c r="F1286" s="1">
        <v>1919.99</v>
      </c>
      <c r="G1286">
        <v>5</v>
      </c>
      <c r="H1286" s="1">
        <v>2207.9899999999998</v>
      </c>
      <c r="I1286" s="1">
        <v>44159.77</v>
      </c>
      <c r="J1286" s="1">
        <v>41951.78</v>
      </c>
      <c r="K1286" s="1">
        <v>30911.77</v>
      </c>
      <c r="L1286" s="1">
        <v>11040.01</v>
      </c>
      <c r="M1286" s="1">
        <v>26.32</v>
      </c>
      <c r="N1286" s="1" t="s">
        <v>1298</v>
      </c>
    </row>
    <row r="1287" spans="1:14" x14ac:dyDescent="0.35">
      <c r="A1287">
        <v>1286</v>
      </c>
      <c r="B1287">
        <v>661</v>
      </c>
      <c r="C1287">
        <v>1</v>
      </c>
      <c r="D1287">
        <v>3</v>
      </c>
      <c r="E1287">
        <v>25</v>
      </c>
      <c r="F1287" s="1">
        <v>1299.99</v>
      </c>
      <c r="G1287">
        <v>0</v>
      </c>
      <c r="H1287" s="1">
        <v>0</v>
      </c>
      <c r="I1287" s="1">
        <v>32499.75</v>
      </c>
      <c r="J1287" s="1">
        <v>32499.75</v>
      </c>
      <c r="K1287" s="1">
        <v>22499.75</v>
      </c>
      <c r="L1287" s="1">
        <v>10000</v>
      </c>
      <c r="M1287" s="1">
        <v>30.77</v>
      </c>
      <c r="N1287" s="1" t="s">
        <v>1299</v>
      </c>
    </row>
    <row r="1288" spans="1:14" x14ac:dyDescent="0.35">
      <c r="A1288">
        <v>1287</v>
      </c>
      <c r="B1288">
        <v>238</v>
      </c>
      <c r="C1288">
        <v>11</v>
      </c>
      <c r="D1288">
        <v>4</v>
      </c>
      <c r="E1288">
        <v>10</v>
      </c>
      <c r="F1288" s="1">
        <v>2299.9899999999998</v>
      </c>
      <c r="G1288">
        <v>0</v>
      </c>
      <c r="H1288" s="1">
        <v>0</v>
      </c>
      <c r="I1288" s="1">
        <v>22999.9</v>
      </c>
      <c r="J1288" s="1">
        <v>22999.9</v>
      </c>
      <c r="K1288" s="1">
        <v>14949.9</v>
      </c>
      <c r="L1288" s="1">
        <v>8050</v>
      </c>
      <c r="M1288" s="1">
        <v>35</v>
      </c>
      <c r="N1288" s="1" t="s">
        <v>1300</v>
      </c>
    </row>
    <row r="1289" spans="1:14" x14ac:dyDescent="0.35">
      <c r="A1289">
        <v>1288</v>
      </c>
      <c r="B1289">
        <v>662</v>
      </c>
      <c r="C1289">
        <v>11</v>
      </c>
      <c r="D1289">
        <v>4</v>
      </c>
      <c r="E1289">
        <v>19</v>
      </c>
      <c r="F1289" s="1">
        <v>2299.9899999999998</v>
      </c>
      <c r="G1289">
        <v>10</v>
      </c>
      <c r="H1289" s="1">
        <v>4369.9799999999996</v>
      </c>
      <c r="I1289" s="1">
        <v>43699.81</v>
      </c>
      <c r="J1289" s="1">
        <v>39329.83</v>
      </c>
      <c r="K1289" s="1">
        <v>28404.81</v>
      </c>
      <c r="L1289" s="1">
        <v>10925.02</v>
      </c>
      <c r="M1289" s="1">
        <v>27.78</v>
      </c>
      <c r="N1289" s="1" t="s">
        <v>1301</v>
      </c>
    </row>
    <row r="1290" spans="1:14" x14ac:dyDescent="0.35">
      <c r="A1290">
        <v>1289</v>
      </c>
      <c r="B1290">
        <v>562</v>
      </c>
      <c r="C1290">
        <v>15</v>
      </c>
      <c r="D1290">
        <v>4</v>
      </c>
      <c r="E1290">
        <v>39</v>
      </c>
      <c r="F1290" s="1">
        <v>429.99</v>
      </c>
      <c r="G1290">
        <v>10</v>
      </c>
      <c r="H1290" s="1">
        <v>1676.96</v>
      </c>
      <c r="I1290" s="1">
        <v>16769.61</v>
      </c>
      <c r="J1290" s="1">
        <v>15092.65</v>
      </c>
      <c r="K1290" s="1">
        <v>11738.61</v>
      </c>
      <c r="L1290" s="1">
        <v>3354.04</v>
      </c>
      <c r="M1290" s="1">
        <v>22.22</v>
      </c>
      <c r="N1290" s="1" t="s">
        <v>1302</v>
      </c>
    </row>
    <row r="1291" spans="1:14" x14ac:dyDescent="0.35">
      <c r="A1291">
        <v>1290</v>
      </c>
      <c r="B1291">
        <v>314</v>
      </c>
      <c r="C1291">
        <v>6</v>
      </c>
      <c r="D1291">
        <v>3</v>
      </c>
      <c r="E1291">
        <v>30</v>
      </c>
      <c r="F1291" s="1">
        <v>999.99</v>
      </c>
      <c r="G1291">
        <v>10</v>
      </c>
      <c r="H1291" s="1">
        <v>2999.97</v>
      </c>
      <c r="I1291" s="1">
        <v>29999.7</v>
      </c>
      <c r="J1291" s="1">
        <v>26999.73</v>
      </c>
      <c r="K1291" s="1">
        <v>20999.7</v>
      </c>
      <c r="L1291" s="1">
        <v>6000.03</v>
      </c>
      <c r="M1291" s="1">
        <v>22.22</v>
      </c>
      <c r="N1291" s="1" t="s">
        <v>1303</v>
      </c>
    </row>
    <row r="1292" spans="1:14" x14ac:dyDescent="0.35">
      <c r="A1292">
        <v>1291</v>
      </c>
      <c r="B1292">
        <v>296</v>
      </c>
      <c r="C1292">
        <v>2</v>
      </c>
      <c r="D1292">
        <v>2</v>
      </c>
      <c r="E1292">
        <v>46</v>
      </c>
      <c r="F1292" s="1">
        <v>1199.99</v>
      </c>
      <c r="G1292">
        <v>0</v>
      </c>
      <c r="H1292" s="1">
        <v>0</v>
      </c>
      <c r="I1292" s="1">
        <v>55199.54</v>
      </c>
      <c r="J1292" s="1">
        <v>55199.54</v>
      </c>
      <c r="K1292" s="1">
        <v>38639.54</v>
      </c>
      <c r="L1292" s="1">
        <v>16560</v>
      </c>
      <c r="M1292" s="1">
        <v>30</v>
      </c>
      <c r="N1292" s="1" t="s">
        <v>1304</v>
      </c>
    </row>
    <row r="1293" spans="1:14" x14ac:dyDescent="0.35">
      <c r="A1293">
        <v>1292</v>
      </c>
      <c r="B1293">
        <v>171</v>
      </c>
      <c r="C1293">
        <v>6</v>
      </c>
      <c r="D1293">
        <v>5</v>
      </c>
      <c r="E1293">
        <v>19</v>
      </c>
      <c r="F1293" s="1">
        <v>999.99</v>
      </c>
      <c r="G1293">
        <v>0</v>
      </c>
      <c r="H1293" s="1">
        <v>0</v>
      </c>
      <c r="I1293" s="1">
        <v>18999.810000000001</v>
      </c>
      <c r="J1293" s="1">
        <v>18999.810000000001</v>
      </c>
      <c r="K1293" s="1">
        <v>13299.81</v>
      </c>
      <c r="L1293" s="1">
        <v>5700</v>
      </c>
      <c r="M1293" s="1">
        <v>30</v>
      </c>
      <c r="N1293" s="1" t="s">
        <v>1305</v>
      </c>
    </row>
    <row r="1294" spans="1:14" x14ac:dyDescent="0.35">
      <c r="A1294">
        <v>1293</v>
      </c>
      <c r="B1294">
        <v>726</v>
      </c>
      <c r="C1294">
        <v>5</v>
      </c>
      <c r="D1294">
        <v>2</v>
      </c>
      <c r="E1294">
        <v>31</v>
      </c>
      <c r="F1294" s="1">
        <v>1919.99</v>
      </c>
      <c r="G1294">
        <v>0</v>
      </c>
      <c r="H1294" s="1">
        <v>0</v>
      </c>
      <c r="I1294" s="1">
        <v>59519.69</v>
      </c>
      <c r="J1294" s="1">
        <v>59519.69</v>
      </c>
      <c r="K1294" s="1">
        <v>41663.69</v>
      </c>
      <c r="L1294" s="1">
        <v>17856</v>
      </c>
      <c r="M1294" s="1">
        <v>30</v>
      </c>
      <c r="N1294" s="1" t="s">
        <v>1306</v>
      </c>
    </row>
    <row r="1295" spans="1:14" x14ac:dyDescent="0.35">
      <c r="A1295">
        <v>1294</v>
      </c>
      <c r="B1295">
        <v>325</v>
      </c>
      <c r="C1295">
        <v>5</v>
      </c>
      <c r="D1295">
        <v>4</v>
      </c>
      <c r="E1295">
        <v>34</v>
      </c>
      <c r="F1295" s="1">
        <v>1919.99</v>
      </c>
      <c r="G1295">
        <v>5</v>
      </c>
      <c r="H1295" s="1">
        <v>3263.98</v>
      </c>
      <c r="I1295" s="1">
        <v>65279.66</v>
      </c>
      <c r="J1295" s="1">
        <v>62015.68</v>
      </c>
      <c r="K1295" s="1">
        <v>45695.66</v>
      </c>
      <c r="L1295" s="1">
        <v>16320.02</v>
      </c>
      <c r="M1295" s="1">
        <v>26.32</v>
      </c>
      <c r="N1295" s="1" t="s">
        <v>1307</v>
      </c>
    </row>
    <row r="1296" spans="1:14" x14ac:dyDescent="0.35">
      <c r="A1296">
        <v>1295</v>
      </c>
      <c r="B1296">
        <v>211</v>
      </c>
      <c r="C1296">
        <v>2</v>
      </c>
      <c r="D1296">
        <v>3</v>
      </c>
      <c r="E1296">
        <v>23</v>
      </c>
      <c r="F1296" s="1">
        <v>1199.99</v>
      </c>
      <c r="G1296">
        <v>0</v>
      </c>
      <c r="H1296" s="1">
        <v>0</v>
      </c>
      <c r="I1296" s="1">
        <v>27599.77</v>
      </c>
      <c r="J1296" s="1">
        <v>27599.77</v>
      </c>
      <c r="K1296" s="1">
        <v>19319.77</v>
      </c>
      <c r="L1296" s="1">
        <v>8280</v>
      </c>
      <c r="M1296" s="1">
        <v>30</v>
      </c>
      <c r="N1296" s="1" t="s">
        <v>1308</v>
      </c>
    </row>
    <row r="1297" spans="1:14" x14ac:dyDescent="0.35">
      <c r="A1297">
        <v>1296</v>
      </c>
      <c r="B1297">
        <v>460</v>
      </c>
      <c r="C1297">
        <v>6</v>
      </c>
      <c r="D1297">
        <v>5</v>
      </c>
      <c r="E1297">
        <v>20</v>
      </c>
      <c r="F1297" s="1">
        <v>999.99</v>
      </c>
      <c r="G1297">
        <v>0</v>
      </c>
      <c r="H1297" s="1">
        <v>0</v>
      </c>
      <c r="I1297" s="1">
        <v>19999.8</v>
      </c>
      <c r="J1297" s="1">
        <v>19999.8</v>
      </c>
      <c r="K1297" s="1">
        <v>13999.8</v>
      </c>
      <c r="L1297" s="1">
        <v>6000</v>
      </c>
      <c r="M1297" s="1">
        <v>30</v>
      </c>
      <c r="N1297" s="1" t="s">
        <v>1309</v>
      </c>
    </row>
    <row r="1298" spans="1:14" x14ac:dyDescent="0.35">
      <c r="A1298">
        <v>1297</v>
      </c>
      <c r="B1298">
        <v>415</v>
      </c>
      <c r="C1298">
        <v>16</v>
      </c>
      <c r="D1298">
        <v>2</v>
      </c>
      <c r="E1298">
        <v>59</v>
      </c>
      <c r="F1298" s="1">
        <v>229.99</v>
      </c>
      <c r="G1298">
        <v>0</v>
      </c>
      <c r="H1298" s="1">
        <v>0</v>
      </c>
      <c r="I1298" s="1">
        <v>13569.41</v>
      </c>
      <c r="J1298" s="1">
        <v>13569.41</v>
      </c>
      <c r="K1298" s="1">
        <v>9498.41</v>
      </c>
      <c r="L1298" s="1">
        <v>4071</v>
      </c>
      <c r="M1298" s="1">
        <v>30</v>
      </c>
      <c r="N1298" s="1" t="s">
        <v>1310</v>
      </c>
    </row>
    <row r="1299" spans="1:14" x14ac:dyDescent="0.35">
      <c r="A1299">
        <v>1298</v>
      </c>
      <c r="B1299">
        <v>5</v>
      </c>
      <c r="C1299">
        <v>11</v>
      </c>
      <c r="D1299">
        <v>3</v>
      </c>
      <c r="E1299">
        <v>8</v>
      </c>
      <c r="F1299" s="1">
        <v>2299.9899999999998</v>
      </c>
      <c r="G1299">
        <v>5</v>
      </c>
      <c r="H1299" s="1">
        <v>920</v>
      </c>
      <c r="I1299" s="1">
        <v>18399.919999999998</v>
      </c>
      <c r="J1299" s="1">
        <v>17479.919999999998</v>
      </c>
      <c r="K1299" s="1">
        <v>11959.92</v>
      </c>
      <c r="L1299" s="1">
        <v>5520</v>
      </c>
      <c r="M1299" s="1">
        <v>31.58</v>
      </c>
      <c r="N1299" s="1" t="s">
        <v>1311</v>
      </c>
    </row>
    <row r="1300" spans="1:14" x14ac:dyDescent="0.35">
      <c r="A1300">
        <v>1299</v>
      </c>
      <c r="B1300">
        <v>588</v>
      </c>
      <c r="C1300">
        <v>5</v>
      </c>
      <c r="D1300">
        <v>5</v>
      </c>
      <c r="E1300">
        <v>47</v>
      </c>
      <c r="F1300" s="1">
        <v>1919.99</v>
      </c>
      <c r="G1300">
        <v>5</v>
      </c>
      <c r="H1300" s="1">
        <v>4511.9799999999996</v>
      </c>
      <c r="I1300" s="1">
        <v>90239.53</v>
      </c>
      <c r="J1300" s="1">
        <v>85727.55</v>
      </c>
      <c r="K1300" s="1">
        <v>63167.53</v>
      </c>
      <c r="L1300" s="1">
        <v>22560.02</v>
      </c>
      <c r="M1300" s="1">
        <v>26.32</v>
      </c>
      <c r="N1300" s="1" t="s">
        <v>1312</v>
      </c>
    </row>
    <row r="1301" spans="1:14" x14ac:dyDescent="0.35">
      <c r="A1301">
        <v>1300</v>
      </c>
      <c r="B1301">
        <v>706</v>
      </c>
      <c r="C1301">
        <v>4</v>
      </c>
      <c r="D1301">
        <v>4</v>
      </c>
      <c r="E1301">
        <v>6</v>
      </c>
      <c r="F1301" s="1">
        <v>699.99</v>
      </c>
      <c r="G1301">
        <v>0</v>
      </c>
      <c r="H1301" s="1">
        <v>0</v>
      </c>
      <c r="I1301" s="1">
        <v>4199.9399999999996</v>
      </c>
      <c r="J1301" s="1">
        <v>4199.9399999999996</v>
      </c>
      <c r="K1301" s="1">
        <v>2939.94</v>
      </c>
      <c r="L1301" s="1">
        <v>1260</v>
      </c>
      <c r="M1301" s="1">
        <v>30</v>
      </c>
      <c r="N1301" s="1" t="s">
        <v>1313</v>
      </c>
    </row>
    <row r="1302" spans="1:14" x14ac:dyDescent="0.35">
      <c r="A1302">
        <v>1301</v>
      </c>
      <c r="B1302">
        <v>565</v>
      </c>
      <c r="C1302">
        <v>4</v>
      </c>
      <c r="D1302">
        <v>3</v>
      </c>
      <c r="E1302">
        <v>2</v>
      </c>
      <c r="F1302" s="1">
        <v>699.99</v>
      </c>
      <c r="G1302">
        <v>5</v>
      </c>
      <c r="H1302" s="1">
        <v>70</v>
      </c>
      <c r="I1302" s="1">
        <v>1399.98</v>
      </c>
      <c r="J1302" s="1">
        <v>1329.98</v>
      </c>
      <c r="K1302" s="1">
        <v>979.98</v>
      </c>
      <c r="L1302" s="1">
        <v>350</v>
      </c>
      <c r="M1302" s="1">
        <v>26.32</v>
      </c>
      <c r="N1302" s="1" t="s">
        <v>1314</v>
      </c>
    </row>
    <row r="1303" spans="1:14" x14ac:dyDescent="0.35">
      <c r="A1303">
        <v>1302</v>
      </c>
      <c r="B1303">
        <v>226</v>
      </c>
      <c r="C1303">
        <v>15</v>
      </c>
      <c r="D1303">
        <v>3</v>
      </c>
      <c r="E1303">
        <v>12</v>
      </c>
      <c r="F1303" s="1">
        <v>429.99</v>
      </c>
      <c r="G1303">
        <v>0</v>
      </c>
      <c r="H1303" s="1">
        <v>0</v>
      </c>
      <c r="I1303" s="1">
        <v>5159.88</v>
      </c>
      <c r="J1303" s="1">
        <v>5159.88</v>
      </c>
      <c r="K1303" s="1">
        <v>3611.88</v>
      </c>
      <c r="L1303" s="1">
        <v>1548</v>
      </c>
      <c r="M1303" s="1">
        <v>30</v>
      </c>
      <c r="N1303" s="1" t="s">
        <v>1315</v>
      </c>
    </row>
    <row r="1304" spans="1:14" x14ac:dyDescent="0.35">
      <c r="A1304">
        <v>1303</v>
      </c>
      <c r="B1304">
        <v>623</v>
      </c>
      <c r="C1304">
        <v>7</v>
      </c>
      <c r="D1304">
        <v>5</v>
      </c>
      <c r="E1304">
        <v>17</v>
      </c>
      <c r="F1304" s="1">
        <v>1319.99</v>
      </c>
      <c r="G1304">
        <v>0</v>
      </c>
      <c r="H1304" s="1">
        <v>0</v>
      </c>
      <c r="I1304" s="1">
        <v>22439.83</v>
      </c>
      <c r="J1304" s="1">
        <v>22439.83</v>
      </c>
      <c r="K1304" s="1">
        <v>15707.83</v>
      </c>
      <c r="L1304" s="1">
        <v>6732</v>
      </c>
      <c r="M1304" s="1">
        <v>30</v>
      </c>
      <c r="N1304" s="1" t="s">
        <v>1316</v>
      </c>
    </row>
    <row r="1305" spans="1:14" x14ac:dyDescent="0.35">
      <c r="A1305">
        <v>1304</v>
      </c>
      <c r="B1305">
        <v>285</v>
      </c>
      <c r="C1305">
        <v>7</v>
      </c>
      <c r="D1305">
        <v>1</v>
      </c>
      <c r="E1305">
        <v>6</v>
      </c>
      <c r="F1305" s="1">
        <v>1319.99</v>
      </c>
      <c r="G1305">
        <v>10</v>
      </c>
      <c r="H1305" s="1">
        <v>791.99</v>
      </c>
      <c r="I1305" s="1">
        <v>7919.94</v>
      </c>
      <c r="J1305" s="1">
        <v>7127.95</v>
      </c>
      <c r="K1305" s="1">
        <v>5543.94</v>
      </c>
      <c r="L1305" s="1">
        <v>1584.01</v>
      </c>
      <c r="M1305" s="1">
        <v>22.22</v>
      </c>
      <c r="N1305" s="1" t="s">
        <v>1317</v>
      </c>
    </row>
    <row r="1306" spans="1:14" x14ac:dyDescent="0.35">
      <c r="A1306">
        <v>1305</v>
      </c>
      <c r="B1306">
        <v>457</v>
      </c>
      <c r="C1306">
        <v>3</v>
      </c>
      <c r="D1306">
        <v>5</v>
      </c>
      <c r="E1306">
        <v>26</v>
      </c>
      <c r="F1306" s="1">
        <v>849.99</v>
      </c>
      <c r="G1306">
        <v>0</v>
      </c>
      <c r="H1306" s="1">
        <v>0</v>
      </c>
      <c r="I1306" s="1">
        <v>22099.74</v>
      </c>
      <c r="J1306" s="1">
        <v>22099.74</v>
      </c>
      <c r="K1306" s="1">
        <v>15469.74</v>
      </c>
      <c r="L1306" s="1">
        <v>6630</v>
      </c>
      <c r="M1306" s="1">
        <v>30</v>
      </c>
      <c r="N1306" s="1" t="s">
        <v>1318</v>
      </c>
    </row>
    <row r="1307" spans="1:14" x14ac:dyDescent="0.35">
      <c r="A1307">
        <v>1306</v>
      </c>
      <c r="B1307">
        <v>326</v>
      </c>
      <c r="C1307">
        <v>2</v>
      </c>
      <c r="D1307">
        <v>3</v>
      </c>
      <c r="E1307">
        <v>51</v>
      </c>
      <c r="F1307" s="1">
        <v>1199.99</v>
      </c>
      <c r="G1307">
        <v>0</v>
      </c>
      <c r="H1307" s="1">
        <v>0</v>
      </c>
      <c r="I1307" s="1">
        <v>61199.49</v>
      </c>
      <c r="J1307" s="1">
        <v>61199.49</v>
      </c>
      <c r="K1307" s="1">
        <v>42839.49</v>
      </c>
      <c r="L1307" s="1">
        <v>18360</v>
      </c>
      <c r="M1307" s="1">
        <v>30</v>
      </c>
      <c r="N1307" s="1" t="s">
        <v>1319</v>
      </c>
    </row>
    <row r="1308" spans="1:14" x14ac:dyDescent="0.35">
      <c r="A1308">
        <v>1307</v>
      </c>
      <c r="B1308">
        <v>438</v>
      </c>
      <c r="C1308">
        <v>12</v>
      </c>
      <c r="D1308">
        <v>4</v>
      </c>
      <c r="E1308">
        <v>6</v>
      </c>
      <c r="F1308" s="1">
        <v>649.99</v>
      </c>
      <c r="G1308">
        <v>0</v>
      </c>
      <c r="H1308" s="1">
        <v>0</v>
      </c>
      <c r="I1308" s="1">
        <v>3899.94</v>
      </c>
      <c r="J1308" s="1">
        <v>3899.94</v>
      </c>
      <c r="K1308" s="1">
        <v>2534.94</v>
      </c>
      <c r="L1308" s="1">
        <v>1365</v>
      </c>
      <c r="M1308" s="1">
        <v>35</v>
      </c>
      <c r="N1308" s="1" t="s">
        <v>1320</v>
      </c>
    </row>
    <row r="1309" spans="1:14" x14ac:dyDescent="0.35">
      <c r="A1309">
        <v>1308</v>
      </c>
      <c r="B1309">
        <v>354</v>
      </c>
      <c r="C1309">
        <v>12</v>
      </c>
      <c r="D1309">
        <v>3</v>
      </c>
      <c r="E1309">
        <v>15</v>
      </c>
      <c r="F1309" s="1">
        <v>649.99</v>
      </c>
      <c r="G1309">
        <v>25</v>
      </c>
      <c r="H1309" s="1">
        <v>2437.46</v>
      </c>
      <c r="I1309" s="1">
        <v>9749.85</v>
      </c>
      <c r="J1309" s="1">
        <v>7312.39</v>
      </c>
      <c r="K1309" s="1">
        <v>6337.35</v>
      </c>
      <c r="L1309" s="1">
        <v>975.04</v>
      </c>
      <c r="M1309" s="1">
        <v>13.33</v>
      </c>
      <c r="N1309" s="1" t="s">
        <v>1321</v>
      </c>
    </row>
    <row r="1310" spans="1:14" x14ac:dyDescent="0.35">
      <c r="A1310">
        <v>1309</v>
      </c>
      <c r="B1310">
        <v>90</v>
      </c>
      <c r="C1310">
        <v>7</v>
      </c>
      <c r="D1310">
        <v>4</v>
      </c>
      <c r="E1310">
        <v>24</v>
      </c>
      <c r="F1310" s="1">
        <v>1319.99</v>
      </c>
      <c r="G1310">
        <v>5</v>
      </c>
      <c r="H1310" s="1">
        <v>1583.99</v>
      </c>
      <c r="I1310" s="1">
        <v>31679.759999999998</v>
      </c>
      <c r="J1310" s="1">
        <v>30095.77</v>
      </c>
      <c r="K1310" s="1">
        <v>22175.759999999998</v>
      </c>
      <c r="L1310" s="1">
        <v>7920.01</v>
      </c>
      <c r="M1310" s="1">
        <v>26.32</v>
      </c>
      <c r="N1310" s="1" t="s">
        <v>1322</v>
      </c>
    </row>
    <row r="1311" spans="1:14" x14ac:dyDescent="0.35">
      <c r="A1311">
        <v>1310</v>
      </c>
      <c r="B1311">
        <v>454</v>
      </c>
      <c r="C1311">
        <v>10</v>
      </c>
      <c r="D1311">
        <v>2</v>
      </c>
      <c r="E1311">
        <v>13</v>
      </c>
      <c r="F1311" s="1">
        <v>3299.99</v>
      </c>
      <c r="G1311">
        <v>5</v>
      </c>
      <c r="H1311" s="1">
        <v>2144.9899999999998</v>
      </c>
      <c r="I1311" s="1">
        <v>42899.87</v>
      </c>
      <c r="J1311" s="1">
        <v>40754.879999999997</v>
      </c>
      <c r="K1311" s="1">
        <v>27884.87</v>
      </c>
      <c r="L1311" s="1">
        <v>12870.01</v>
      </c>
      <c r="M1311" s="1">
        <v>31.58</v>
      </c>
      <c r="N1311" s="1" t="s">
        <v>1323</v>
      </c>
    </row>
    <row r="1312" spans="1:14" x14ac:dyDescent="0.35">
      <c r="A1312">
        <v>1311</v>
      </c>
      <c r="B1312">
        <v>425</v>
      </c>
      <c r="C1312">
        <v>5</v>
      </c>
      <c r="D1312">
        <v>5</v>
      </c>
      <c r="E1312">
        <v>39</v>
      </c>
      <c r="F1312" s="1">
        <v>1919.99</v>
      </c>
      <c r="G1312">
        <v>0</v>
      </c>
      <c r="H1312" s="1">
        <v>0</v>
      </c>
      <c r="I1312" s="1">
        <v>74879.61</v>
      </c>
      <c r="J1312" s="1">
        <v>74879.61</v>
      </c>
      <c r="K1312" s="1">
        <v>52415.61</v>
      </c>
      <c r="L1312" s="1">
        <v>22464</v>
      </c>
      <c r="M1312" s="1">
        <v>30</v>
      </c>
      <c r="N1312" s="1" t="s">
        <v>1324</v>
      </c>
    </row>
    <row r="1313" spans="1:14" x14ac:dyDescent="0.35">
      <c r="A1313">
        <v>1312</v>
      </c>
      <c r="B1313">
        <v>213</v>
      </c>
      <c r="C1313">
        <v>10</v>
      </c>
      <c r="D1313">
        <v>4</v>
      </c>
      <c r="E1313">
        <v>14</v>
      </c>
      <c r="F1313" s="1">
        <v>3299.99</v>
      </c>
      <c r="G1313">
        <v>10</v>
      </c>
      <c r="H1313" s="1">
        <v>4619.99</v>
      </c>
      <c r="I1313" s="1">
        <v>46199.86</v>
      </c>
      <c r="J1313" s="1">
        <v>41579.870000000003</v>
      </c>
      <c r="K1313" s="1">
        <v>30029.86</v>
      </c>
      <c r="L1313" s="1">
        <v>11550.01</v>
      </c>
      <c r="M1313" s="1">
        <v>27.78</v>
      </c>
      <c r="N1313" s="1" t="s">
        <v>1325</v>
      </c>
    </row>
    <row r="1314" spans="1:14" x14ac:dyDescent="0.35">
      <c r="A1314">
        <v>1313</v>
      </c>
      <c r="B1314">
        <v>68</v>
      </c>
      <c r="C1314">
        <v>13</v>
      </c>
      <c r="D1314">
        <v>1</v>
      </c>
      <c r="E1314">
        <v>1</v>
      </c>
      <c r="F1314" s="1">
        <v>3299.99</v>
      </c>
      <c r="G1314">
        <v>5</v>
      </c>
      <c r="H1314" s="1">
        <v>165</v>
      </c>
      <c r="I1314" s="1">
        <v>3299.99</v>
      </c>
      <c r="J1314" s="1">
        <v>3134.99</v>
      </c>
      <c r="K1314" s="1">
        <v>2144.9899999999998</v>
      </c>
      <c r="L1314" s="1">
        <v>990</v>
      </c>
      <c r="M1314" s="1">
        <v>31.58</v>
      </c>
      <c r="N1314" s="1" t="s">
        <v>1326</v>
      </c>
    </row>
    <row r="1315" spans="1:14" x14ac:dyDescent="0.35">
      <c r="A1315">
        <v>1314</v>
      </c>
      <c r="B1315">
        <v>280</v>
      </c>
      <c r="C1315">
        <v>14</v>
      </c>
      <c r="D1315">
        <v>2</v>
      </c>
      <c r="E1315">
        <v>15</v>
      </c>
      <c r="F1315" s="1">
        <v>1299.99</v>
      </c>
      <c r="G1315">
        <v>10</v>
      </c>
      <c r="H1315" s="1">
        <v>1949.98</v>
      </c>
      <c r="I1315" s="1">
        <v>19499.849999999999</v>
      </c>
      <c r="J1315" s="1">
        <v>17549.87</v>
      </c>
      <c r="K1315" s="1">
        <v>12674.85</v>
      </c>
      <c r="L1315" s="1">
        <v>4875.0200000000004</v>
      </c>
      <c r="M1315" s="1">
        <v>27.78</v>
      </c>
      <c r="N1315" s="1" t="s">
        <v>1327</v>
      </c>
    </row>
    <row r="1316" spans="1:14" x14ac:dyDescent="0.35">
      <c r="A1316">
        <v>1315</v>
      </c>
      <c r="B1316">
        <v>141</v>
      </c>
      <c r="C1316">
        <v>7</v>
      </c>
      <c r="D1316">
        <v>2</v>
      </c>
      <c r="E1316">
        <v>27</v>
      </c>
      <c r="F1316" s="1">
        <v>1319.99</v>
      </c>
      <c r="G1316">
        <v>5</v>
      </c>
      <c r="H1316" s="1">
        <v>1781.99</v>
      </c>
      <c r="I1316" s="1">
        <v>35639.730000000003</v>
      </c>
      <c r="J1316" s="1">
        <v>33857.74</v>
      </c>
      <c r="K1316" s="1">
        <v>24947.73</v>
      </c>
      <c r="L1316" s="1">
        <v>8910.01</v>
      </c>
      <c r="M1316" s="1">
        <v>26.32</v>
      </c>
      <c r="N1316" s="1" t="s">
        <v>1328</v>
      </c>
    </row>
    <row r="1317" spans="1:14" x14ac:dyDescent="0.35">
      <c r="A1317">
        <v>1316</v>
      </c>
      <c r="B1317">
        <v>568</v>
      </c>
      <c r="C1317">
        <v>16</v>
      </c>
      <c r="D1317">
        <v>1</v>
      </c>
      <c r="E1317">
        <v>39</v>
      </c>
      <c r="F1317" s="1">
        <v>229.99</v>
      </c>
      <c r="G1317">
        <v>10</v>
      </c>
      <c r="H1317" s="1">
        <v>896.96</v>
      </c>
      <c r="I1317" s="1">
        <v>8969.61</v>
      </c>
      <c r="J1317" s="1">
        <v>8072.65</v>
      </c>
      <c r="K1317" s="1">
        <v>6278.61</v>
      </c>
      <c r="L1317" s="1">
        <v>1794.04</v>
      </c>
      <c r="M1317" s="1">
        <v>22.22</v>
      </c>
      <c r="N1317" s="1" t="s">
        <v>1329</v>
      </c>
    </row>
    <row r="1318" spans="1:14" x14ac:dyDescent="0.35">
      <c r="A1318">
        <v>1317</v>
      </c>
      <c r="B1318">
        <v>506</v>
      </c>
      <c r="C1318">
        <v>15</v>
      </c>
      <c r="D1318">
        <v>2</v>
      </c>
      <c r="E1318">
        <v>4</v>
      </c>
      <c r="F1318" s="1">
        <v>429.99</v>
      </c>
      <c r="G1318">
        <v>0</v>
      </c>
      <c r="H1318" s="1">
        <v>0</v>
      </c>
      <c r="I1318" s="1">
        <v>1719.96</v>
      </c>
      <c r="J1318" s="1">
        <v>1719.96</v>
      </c>
      <c r="K1318" s="1">
        <v>1203.96</v>
      </c>
      <c r="L1318" s="1">
        <v>516</v>
      </c>
      <c r="M1318" s="1">
        <v>30</v>
      </c>
      <c r="N1318" s="1" t="s">
        <v>1330</v>
      </c>
    </row>
    <row r="1319" spans="1:14" x14ac:dyDescent="0.35">
      <c r="A1319">
        <v>1318</v>
      </c>
      <c r="B1319">
        <v>269</v>
      </c>
      <c r="C1319">
        <v>10</v>
      </c>
      <c r="D1319">
        <v>4</v>
      </c>
      <c r="E1319">
        <v>2</v>
      </c>
      <c r="F1319" s="1">
        <v>3299.99</v>
      </c>
      <c r="G1319">
        <v>0</v>
      </c>
      <c r="H1319" s="1">
        <v>0</v>
      </c>
      <c r="I1319" s="1">
        <v>6599.98</v>
      </c>
      <c r="J1319" s="1">
        <v>6599.98</v>
      </c>
      <c r="K1319" s="1">
        <v>4289.9799999999996</v>
      </c>
      <c r="L1319" s="1">
        <v>2310</v>
      </c>
      <c r="M1319" s="1">
        <v>35</v>
      </c>
      <c r="N1319" s="1" t="s">
        <v>1331</v>
      </c>
    </row>
    <row r="1320" spans="1:14" x14ac:dyDescent="0.35">
      <c r="A1320">
        <v>1319</v>
      </c>
      <c r="B1320">
        <v>184</v>
      </c>
      <c r="C1320">
        <v>16</v>
      </c>
      <c r="D1320">
        <v>2</v>
      </c>
      <c r="E1320">
        <v>4</v>
      </c>
      <c r="F1320" s="1">
        <v>229.99</v>
      </c>
      <c r="G1320">
        <v>0</v>
      </c>
      <c r="H1320" s="1">
        <v>0</v>
      </c>
      <c r="I1320" s="1">
        <v>919.96</v>
      </c>
      <c r="J1320" s="1">
        <v>919.96</v>
      </c>
      <c r="K1320" s="1">
        <v>643.96</v>
      </c>
      <c r="L1320" s="1">
        <v>276</v>
      </c>
      <c r="M1320" s="1">
        <v>30</v>
      </c>
      <c r="N1320" s="1" t="s">
        <v>1332</v>
      </c>
    </row>
    <row r="1321" spans="1:14" x14ac:dyDescent="0.35">
      <c r="A1321">
        <v>1320</v>
      </c>
      <c r="B1321">
        <v>284</v>
      </c>
      <c r="C1321">
        <v>16</v>
      </c>
      <c r="D1321">
        <v>1</v>
      </c>
      <c r="E1321">
        <v>77</v>
      </c>
      <c r="F1321" s="1">
        <v>229.99</v>
      </c>
      <c r="G1321">
        <v>0</v>
      </c>
      <c r="H1321" s="1">
        <v>0</v>
      </c>
      <c r="I1321" s="1">
        <v>17709.23</v>
      </c>
      <c r="J1321" s="1">
        <v>17709.23</v>
      </c>
      <c r="K1321" s="1">
        <v>12396.23</v>
      </c>
      <c r="L1321" s="1">
        <v>5313</v>
      </c>
      <c r="M1321" s="1">
        <v>30</v>
      </c>
      <c r="N1321" s="1" t="s">
        <v>1333</v>
      </c>
    </row>
    <row r="1322" spans="1:14" x14ac:dyDescent="0.35">
      <c r="A1322">
        <v>1321</v>
      </c>
      <c r="B1322">
        <v>493</v>
      </c>
      <c r="C1322">
        <v>14</v>
      </c>
      <c r="D1322">
        <v>3</v>
      </c>
      <c r="E1322">
        <v>11</v>
      </c>
      <c r="F1322" s="1">
        <v>1299.99</v>
      </c>
      <c r="G1322">
        <v>5</v>
      </c>
      <c r="H1322" s="1">
        <v>714.99</v>
      </c>
      <c r="I1322" s="1">
        <v>14299.89</v>
      </c>
      <c r="J1322" s="1">
        <v>13584.9</v>
      </c>
      <c r="K1322" s="1">
        <v>9294.89</v>
      </c>
      <c r="L1322" s="1">
        <v>4290.01</v>
      </c>
      <c r="M1322" s="1">
        <v>31.58</v>
      </c>
      <c r="N1322" s="1" t="s">
        <v>1334</v>
      </c>
    </row>
    <row r="1323" spans="1:14" x14ac:dyDescent="0.35">
      <c r="A1323">
        <v>1322</v>
      </c>
      <c r="B1323">
        <v>123</v>
      </c>
      <c r="C1323">
        <v>12</v>
      </c>
      <c r="D1323">
        <v>5</v>
      </c>
      <c r="E1323">
        <v>12</v>
      </c>
      <c r="F1323" s="1">
        <v>649.99</v>
      </c>
      <c r="G1323">
        <v>10</v>
      </c>
      <c r="H1323" s="1">
        <v>779.99</v>
      </c>
      <c r="I1323" s="1">
        <v>7799.88</v>
      </c>
      <c r="J1323" s="1">
        <v>7019.89</v>
      </c>
      <c r="K1323" s="1">
        <v>5069.88</v>
      </c>
      <c r="L1323" s="1">
        <v>1950.01</v>
      </c>
      <c r="M1323" s="1">
        <v>27.78</v>
      </c>
      <c r="N1323" s="1" t="s">
        <v>1335</v>
      </c>
    </row>
    <row r="1324" spans="1:14" x14ac:dyDescent="0.35">
      <c r="A1324">
        <v>1323</v>
      </c>
      <c r="B1324">
        <v>266</v>
      </c>
      <c r="C1324">
        <v>6</v>
      </c>
      <c r="D1324">
        <v>5</v>
      </c>
      <c r="E1324">
        <v>4</v>
      </c>
      <c r="F1324" s="1">
        <v>999.99</v>
      </c>
      <c r="G1324">
        <v>0</v>
      </c>
      <c r="H1324" s="1">
        <v>0</v>
      </c>
      <c r="I1324" s="1">
        <v>3999.96</v>
      </c>
      <c r="J1324" s="1">
        <v>3999.96</v>
      </c>
      <c r="K1324" s="1">
        <v>2799.96</v>
      </c>
      <c r="L1324" s="1">
        <v>1200</v>
      </c>
      <c r="M1324" s="1">
        <v>30</v>
      </c>
      <c r="N1324" s="1" t="s">
        <v>1336</v>
      </c>
    </row>
    <row r="1325" spans="1:14" x14ac:dyDescent="0.35">
      <c r="A1325">
        <v>1324</v>
      </c>
      <c r="B1325">
        <v>473</v>
      </c>
      <c r="C1325">
        <v>5</v>
      </c>
      <c r="D1325">
        <v>3</v>
      </c>
      <c r="E1325">
        <v>11</v>
      </c>
      <c r="F1325" s="1">
        <v>1919.99</v>
      </c>
      <c r="G1325">
        <v>0</v>
      </c>
      <c r="H1325" s="1">
        <v>0</v>
      </c>
      <c r="I1325" s="1">
        <v>21119.89</v>
      </c>
      <c r="J1325" s="1">
        <v>21119.89</v>
      </c>
      <c r="K1325" s="1">
        <v>14783.89</v>
      </c>
      <c r="L1325" s="1">
        <v>6336</v>
      </c>
      <c r="M1325" s="1">
        <v>30</v>
      </c>
      <c r="N1325" s="1" t="s">
        <v>1337</v>
      </c>
    </row>
    <row r="1326" spans="1:14" x14ac:dyDescent="0.35">
      <c r="A1326">
        <v>1325</v>
      </c>
      <c r="B1326">
        <v>370</v>
      </c>
      <c r="C1326">
        <v>14</v>
      </c>
      <c r="D1326">
        <v>3</v>
      </c>
      <c r="E1326">
        <v>1</v>
      </c>
      <c r="F1326" s="1">
        <v>1299.99</v>
      </c>
      <c r="G1326">
        <v>5</v>
      </c>
      <c r="H1326" s="1">
        <v>65</v>
      </c>
      <c r="I1326" s="1">
        <v>1299.99</v>
      </c>
      <c r="J1326" s="1">
        <v>1234.99</v>
      </c>
      <c r="K1326" s="1">
        <v>844.99</v>
      </c>
      <c r="L1326" s="1">
        <v>390</v>
      </c>
      <c r="M1326" s="1">
        <v>31.58</v>
      </c>
      <c r="N1326" s="1" t="s">
        <v>1338</v>
      </c>
    </row>
    <row r="1327" spans="1:14" x14ac:dyDescent="0.35">
      <c r="A1327">
        <v>1326</v>
      </c>
      <c r="B1327">
        <v>543</v>
      </c>
      <c r="C1327">
        <v>3</v>
      </c>
      <c r="D1327">
        <v>5</v>
      </c>
      <c r="E1327">
        <v>13</v>
      </c>
      <c r="F1327" s="1">
        <v>849.99</v>
      </c>
      <c r="G1327">
        <v>0</v>
      </c>
      <c r="H1327" s="1">
        <v>0</v>
      </c>
      <c r="I1327" s="1">
        <v>11049.87</v>
      </c>
      <c r="J1327" s="1">
        <v>11049.87</v>
      </c>
      <c r="K1327" s="1">
        <v>7734.87</v>
      </c>
      <c r="L1327" s="1">
        <v>3315</v>
      </c>
      <c r="M1327" s="1">
        <v>30</v>
      </c>
      <c r="N1327" s="1" t="s">
        <v>1339</v>
      </c>
    </row>
    <row r="1328" spans="1:14" x14ac:dyDescent="0.35">
      <c r="A1328">
        <v>1327</v>
      </c>
      <c r="B1328">
        <v>97</v>
      </c>
      <c r="C1328">
        <v>6</v>
      </c>
      <c r="D1328">
        <v>5</v>
      </c>
      <c r="E1328">
        <v>21</v>
      </c>
      <c r="F1328" s="1">
        <v>999.99</v>
      </c>
      <c r="G1328">
        <v>0</v>
      </c>
      <c r="H1328" s="1">
        <v>0</v>
      </c>
      <c r="I1328" s="1">
        <v>20999.79</v>
      </c>
      <c r="J1328" s="1">
        <v>20999.79</v>
      </c>
      <c r="K1328" s="1">
        <v>14699.79</v>
      </c>
      <c r="L1328" s="1">
        <v>6300</v>
      </c>
      <c r="M1328" s="1">
        <v>30</v>
      </c>
      <c r="N1328" s="1" t="s">
        <v>1340</v>
      </c>
    </row>
    <row r="1329" spans="1:14" x14ac:dyDescent="0.35">
      <c r="A1329">
        <v>1328</v>
      </c>
      <c r="B1329">
        <v>702</v>
      </c>
      <c r="C1329">
        <v>10</v>
      </c>
      <c r="D1329">
        <v>3</v>
      </c>
      <c r="E1329">
        <v>12</v>
      </c>
      <c r="F1329" s="1">
        <v>3299.99</v>
      </c>
      <c r="G1329">
        <v>0</v>
      </c>
      <c r="H1329" s="1">
        <v>0</v>
      </c>
      <c r="I1329" s="1">
        <v>39599.879999999997</v>
      </c>
      <c r="J1329" s="1">
        <v>39599.879999999997</v>
      </c>
      <c r="K1329" s="1">
        <v>25739.88</v>
      </c>
      <c r="L1329" s="1">
        <v>13860</v>
      </c>
      <c r="M1329" s="1">
        <v>35</v>
      </c>
      <c r="N1329" s="1" t="s">
        <v>1341</v>
      </c>
    </row>
    <row r="1330" spans="1:14" x14ac:dyDescent="0.35">
      <c r="A1330">
        <v>1329</v>
      </c>
      <c r="B1330">
        <v>594</v>
      </c>
      <c r="C1330">
        <v>12</v>
      </c>
      <c r="D1330">
        <v>2</v>
      </c>
      <c r="E1330">
        <v>1</v>
      </c>
      <c r="F1330" s="1">
        <v>649.99</v>
      </c>
      <c r="G1330">
        <v>0</v>
      </c>
      <c r="H1330" s="1">
        <v>0</v>
      </c>
      <c r="I1330" s="1">
        <v>649.99</v>
      </c>
      <c r="J1330" s="1">
        <v>649.99</v>
      </c>
      <c r="K1330" s="1">
        <v>422.49</v>
      </c>
      <c r="L1330" s="1">
        <v>227.5</v>
      </c>
      <c r="M1330" s="1">
        <v>35</v>
      </c>
      <c r="N1330" s="1" t="s">
        <v>1342</v>
      </c>
    </row>
    <row r="1331" spans="1:14" x14ac:dyDescent="0.35">
      <c r="A1331">
        <v>1330</v>
      </c>
      <c r="B1331">
        <v>289</v>
      </c>
      <c r="C1331">
        <v>12</v>
      </c>
      <c r="D1331">
        <v>4</v>
      </c>
      <c r="E1331">
        <v>14</v>
      </c>
      <c r="F1331" s="1">
        <v>649.99</v>
      </c>
      <c r="G1331">
        <v>0</v>
      </c>
      <c r="H1331" s="1">
        <v>0</v>
      </c>
      <c r="I1331" s="1">
        <v>9099.86</v>
      </c>
      <c r="J1331" s="1">
        <v>9099.86</v>
      </c>
      <c r="K1331" s="1">
        <v>5914.86</v>
      </c>
      <c r="L1331" s="1">
        <v>3185</v>
      </c>
      <c r="M1331" s="1">
        <v>35</v>
      </c>
      <c r="N1331" s="1" t="s">
        <v>1343</v>
      </c>
    </row>
    <row r="1332" spans="1:14" x14ac:dyDescent="0.35">
      <c r="A1332">
        <v>1331</v>
      </c>
      <c r="B1332">
        <v>105</v>
      </c>
      <c r="C1332">
        <v>7</v>
      </c>
      <c r="D1332">
        <v>2</v>
      </c>
      <c r="E1332">
        <v>17</v>
      </c>
      <c r="F1332" s="1">
        <v>1319.99</v>
      </c>
      <c r="G1332">
        <v>0</v>
      </c>
      <c r="H1332" s="1">
        <v>0</v>
      </c>
      <c r="I1332" s="1">
        <v>22439.83</v>
      </c>
      <c r="J1332" s="1">
        <v>22439.83</v>
      </c>
      <c r="K1332" s="1">
        <v>15707.83</v>
      </c>
      <c r="L1332" s="1">
        <v>6732</v>
      </c>
      <c r="M1332" s="1">
        <v>30</v>
      </c>
      <c r="N1332" s="1" t="s">
        <v>1344</v>
      </c>
    </row>
    <row r="1333" spans="1:14" x14ac:dyDescent="0.35">
      <c r="A1333">
        <v>1332</v>
      </c>
      <c r="B1333">
        <v>193</v>
      </c>
      <c r="C1333">
        <v>4</v>
      </c>
      <c r="D1333">
        <v>4</v>
      </c>
      <c r="E1333">
        <v>30</v>
      </c>
      <c r="F1333" s="1">
        <v>699.99</v>
      </c>
      <c r="G1333">
        <v>0</v>
      </c>
      <c r="H1333" s="1">
        <v>0</v>
      </c>
      <c r="I1333" s="1">
        <v>20999.7</v>
      </c>
      <c r="J1333" s="1">
        <v>20999.7</v>
      </c>
      <c r="K1333" s="1">
        <v>14699.7</v>
      </c>
      <c r="L1333" s="1">
        <v>6300</v>
      </c>
      <c r="M1333" s="1">
        <v>30</v>
      </c>
      <c r="N1333" s="1" t="s">
        <v>1345</v>
      </c>
    </row>
    <row r="1334" spans="1:14" x14ac:dyDescent="0.35">
      <c r="A1334">
        <v>1333</v>
      </c>
      <c r="B1334">
        <v>135</v>
      </c>
      <c r="C1334">
        <v>1</v>
      </c>
      <c r="D1334">
        <v>4</v>
      </c>
      <c r="E1334">
        <v>23</v>
      </c>
      <c r="F1334" s="1">
        <v>1299.99</v>
      </c>
      <c r="G1334">
        <v>0</v>
      </c>
      <c r="H1334" s="1">
        <v>0</v>
      </c>
      <c r="I1334" s="1">
        <v>29899.77</v>
      </c>
      <c r="J1334" s="1">
        <v>29899.77</v>
      </c>
      <c r="K1334" s="1">
        <v>20699.77</v>
      </c>
      <c r="L1334" s="1">
        <v>9200</v>
      </c>
      <c r="M1334" s="1">
        <v>30.77</v>
      </c>
      <c r="N1334" s="1" t="s">
        <v>1346</v>
      </c>
    </row>
    <row r="1335" spans="1:14" x14ac:dyDescent="0.35">
      <c r="A1335">
        <v>1334</v>
      </c>
      <c r="B1335">
        <v>372</v>
      </c>
      <c r="C1335">
        <v>5</v>
      </c>
      <c r="D1335">
        <v>4</v>
      </c>
      <c r="E1335">
        <v>39</v>
      </c>
      <c r="F1335" s="1">
        <v>1919.99</v>
      </c>
      <c r="G1335">
        <v>15</v>
      </c>
      <c r="H1335" s="1">
        <v>11231.94</v>
      </c>
      <c r="I1335" s="1">
        <v>74879.61</v>
      </c>
      <c r="J1335" s="1">
        <v>63647.67</v>
      </c>
      <c r="K1335" s="1">
        <v>52415.61</v>
      </c>
      <c r="L1335" s="1">
        <v>11232.06</v>
      </c>
      <c r="M1335" s="1">
        <v>17.649999999999999</v>
      </c>
      <c r="N1335" s="1" t="s">
        <v>1347</v>
      </c>
    </row>
    <row r="1336" spans="1:14" x14ac:dyDescent="0.35">
      <c r="A1336">
        <v>1335</v>
      </c>
      <c r="B1336">
        <v>351</v>
      </c>
      <c r="C1336">
        <v>6</v>
      </c>
      <c r="D1336">
        <v>3</v>
      </c>
      <c r="E1336">
        <v>4</v>
      </c>
      <c r="F1336" s="1">
        <v>999.99</v>
      </c>
      <c r="G1336">
        <v>20</v>
      </c>
      <c r="H1336" s="1">
        <v>799.99</v>
      </c>
      <c r="I1336" s="1">
        <v>3999.96</v>
      </c>
      <c r="J1336" s="1">
        <v>3199.97</v>
      </c>
      <c r="K1336" s="1">
        <v>2799.96</v>
      </c>
      <c r="L1336" s="1">
        <v>400.01</v>
      </c>
      <c r="M1336" s="1">
        <v>12.5</v>
      </c>
      <c r="N1336" s="1" t="s">
        <v>1348</v>
      </c>
    </row>
    <row r="1337" spans="1:14" x14ac:dyDescent="0.35">
      <c r="A1337">
        <v>1336</v>
      </c>
      <c r="B1337">
        <v>122</v>
      </c>
      <c r="C1337">
        <v>8</v>
      </c>
      <c r="D1337">
        <v>2</v>
      </c>
      <c r="E1337">
        <v>28</v>
      </c>
      <c r="F1337" s="1">
        <v>899.99</v>
      </c>
      <c r="G1337">
        <v>0</v>
      </c>
      <c r="H1337" s="1">
        <v>0</v>
      </c>
      <c r="I1337" s="1">
        <v>25199.72</v>
      </c>
      <c r="J1337" s="1">
        <v>25199.72</v>
      </c>
      <c r="K1337" s="1">
        <v>17639.72</v>
      </c>
      <c r="L1337" s="1">
        <v>7560</v>
      </c>
      <c r="M1337" s="1">
        <v>30</v>
      </c>
      <c r="N1337" s="1" t="s">
        <v>1349</v>
      </c>
    </row>
    <row r="1338" spans="1:14" x14ac:dyDescent="0.35">
      <c r="A1338">
        <v>1337</v>
      </c>
      <c r="B1338">
        <v>233</v>
      </c>
      <c r="C1338">
        <v>10</v>
      </c>
      <c r="D1338">
        <v>2</v>
      </c>
      <c r="E1338">
        <v>4</v>
      </c>
      <c r="F1338" s="1">
        <v>3299.99</v>
      </c>
      <c r="G1338">
        <v>0</v>
      </c>
      <c r="H1338" s="1">
        <v>0</v>
      </c>
      <c r="I1338" s="1">
        <v>13199.96</v>
      </c>
      <c r="J1338" s="1">
        <v>13199.96</v>
      </c>
      <c r="K1338" s="1">
        <v>8579.9599999999991</v>
      </c>
      <c r="L1338" s="1">
        <v>4620</v>
      </c>
      <c r="M1338" s="1">
        <v>35</v>
      </c>
      <c r="N1338" s="1" t="s">
        <v>1350</v>
      </c>
    </row>
    <row r="1339" spans="1:14" x14ac:dyDescent="0.35">
      <c r="A1339">
        <v>1338</v>
      </c>
      <c r="B1339">
        <v>436</v>
      </c>
      <c r="C1339">
        <v>4</v>
      </c>
      <c r="D1339">
        <v>1</v>
      </c>
      <c r="E1339">
        <v>2</v>
      </c>
      <c r="F1339" s="1">
        <v>699.99</v>
      </c>
      <c r="G1339">
        <v>5</v>
      </c>
      <c r="H1339" s="1">
        <v>70</v>
      </c>
      <c r="I1339" s="1">
        <v>1399.98</v>
      </c>
      <c r="J1339" s="1">
        <v>1329.98</v>
      </c>
      <c r="K1339" s="1">
        <v>979.98</v>
      </c>
      <c r="L1339" s="1">
        <v>350</v>
      </c>
      <c r="M1339" s="1">
        <v>26.32</v>
      </c>
      <c r="N1339" s="1" t="s">
        <v>1351</v>
      </c>
    </row>
    <row r="1340" spans="1:14" x14ac:dyDescent="0.35">
      <c r="A1340">
        <v>1339</v>
      </c>
      <c r="B1340">
        <v>442</v>
      </c>
      <c r="C1340">
        <v>2</v>
      </c>
      <c r="D1340">
        <v>2</v>
      </c>
      <c r="E1340">
        <v>7</v>
      </c>
      <c r="F1340" s="1">
        <v>1199.99</v>
      </c>
      <c r="G1340">
        <v>0</v>
      </c>
      <c r="H1340" s="1">
        <v>0</v>
      </c>
      <c r="I1340" s="1">
        <v>8399.93</v>
      </c>
      <c r="J1340" s="1">
        <v>8399.93</v>
      </c>
      <c r="K1340" s="1">
        <v>5879.93</v>
      </c>
      <c r="L1340" s="1">
        <v>2520</v>
      </c>
      <c r="M1340" s="1">
        <v>30</v>
      </c>
      <c r="N1340" s="1" t="s">
        <v>1352</v>
      </c>
    </row>
    <row r="1341" spans="1:14" x14ac:dyDescent="0.35">
      <c r="A1341">
        <v>1340</v>
      </c>
      <c r="B1341">
        <v>676</v>
      </c>
      <c r="C1341">
        <v>2</v>
      </c>
      <c r="D1341">
        <v>4</v>
      </c>
      <c r="E1341">
        <v>16</v>
      </c>
      <c r="F1341" s="1">
        <v>1199.99</v>
      </c>
      <c r="G1341">
        <v>5</v>
      </c>
      <c r="H1341" s="1">
        <v>959.99</v>
      </c>
      <c r="I1341" s="1">
        <v>19199.84</v>
      </c>
      <c r="J1341" s="1">
        <v>18239.849999999999</v>
      </c>
      <c r="K1341" s="1">
        <v>13439.84</v>
      </c>
      <c r="L1341" s="1">
        <v>4800.01</v>
      </c>
      <c r="M1341" s="1">
        <v>26.32</v>
      </c>
      <c r="N1341" s="1" t="s">
        <v>1353</v>
      </c>
    </row>
    <row r="1342" spans="1:14" x14ac:dyDescent="0.35">
      <c r="A1342">
        <v>1341</v>
      </c>
      <c r="B1342">
        <v>68</v>
      </c>
      <c r="C1342">
        <v>10</v>
      </c>
      <c r="D1342">
        <v>1</v>
      </c>
      <c r="E1342">
        <v>13</v>
      </c>
      <c r="F1342" s="1">
        <v>3299.99</v>
      </c>
      <c r="G1342">
        <v>0</v>
      </c>
      <c r="H1342" s="1">
        <v>0</v>
      </c>
      <c r="I1342" s="1">
        <v>42899.87</v>
      </c>
      <c r="J1342" s="1">
        <v>42899.87</v>
      </c>
      <c r="K1342" s="1">
        <v>27884.87</v>
      </c>
      <c r="L1342" s="1">
        <v>15015</v>
      </c>
      <c r="M1342" s="1">
        <v>35</v>
      </c>
      <c r="N1342" s="1" t="s">
        <v>1354</v>
      </c>
    </row>
    <row r="1343" spans="1:14" x14ac:dyDescent="0.35">
      <c r="A1343">
        <v>1342</v>
      </c>
      <c r="B1343">
        <v>127</v>
      </c>
      <c r="C1343">
        <v>7</v>
      </c>
      <c r="D1343">
        <v>5</v>
      </c>
      <c r="E1343">
        <v>29</v>
      </c>
      <c r="F1343" s="1">
        <v>1319.99</v>
      </c>
      <c r="G1343">
        <v>0</v>
      </c>
      <c r="H1343" s="1">
        <v>0</v>
      </c>
      <c r="I1343" s="1">
        <v>38279.71</v>
      </c>
      <c r="J1343" s="1">
        <v>38279.71</v>
      </c>
      <c r="K1343" s="1">
        <v>26795.71</v>
      </c>
      <c r="L1343" s="1">
        <v>11484</v>
      </c>
      <c r="M1343" s="1">
        <v>30</v>
      </c>
      <c r="N1343" s="1" t="s">
        <v>1355</v>
      </c>
    </row>
    <row r="1344" spans="1:14" x14ac:dyDescent="0.35">
      <c r="A1344">
        <v>1343</v>
      </c>
      <c r="B1344">
        <v>687</v>
      </c>
      <c r="C1344">
        <v>12</v>
      </c>
      <c r="D1344">
        <v>1</v>
      </c>
      <c r="E1344">
        <v>3</v>
      </c>
      <c r="F1344" s="1">
        <v>649.99</v>
      </c>
      <c r="G1344">
        <v>0</v>
      </c>
      <c r="H1344" s="1">
        <v>0</v>
      </c>
      <c r="I1344" s="1">
        <v>1949.97</v>
      </c>
      <c r="J1344" s="1">
        <v>1949.97</v>
      </c>
      <c r="K1344" s="1">
        <v>1267.47</v>
      </c>
      <c r="L1344" s="1">
        <v>682.5</v>
      </c>
      <c r="M1344" s="1">
        <v>35</v>
      </c>
      <c r="N1344" s="1" t="s">
        <v>1356</v>
      </c>
    </row>
    <row r="1345" spans="1:14" x14ac:dyDescent="0.35">
      <c r="A1345">
        <v>1344</v>
      </c>
      <c r="B1345">
        <v>285</v>
      </c>
      <c r="C1345">
        <v>12</v>
      </c>
      <c r="D1345">
        <v>3</v>
      </c>
      <c r="E1345">
        <v>6</v>
      </c>
      <c r="F1345" s="1">
        <v>649.99</v>
      </c>
      <c r="G1345">
        <v>10</v>
      </c>
      <c r="H1345" s="1">
        <v>389.99</v>
      </c>
      <c r="I1345" s="1">
        <v>3899.94</v>
      </c>
      <c r="J1345" s="1">
        <v>3509.95</v>
      </c>
      <c r="K1345" s="1">
        <v>2534.94</v>
      </c>
      <c r="L1345" s="1">
        <v>975.01</v>
      </c>
      <c r="M1345" s="1">
        <v>27.78</v>
      </c>
      <c r="N1345" s="1" t="s">
        <v>1357</v>
      </c>
    </row>
    <row r="1346" spans="1:14" x14ac:dyDescent="0.35">
      <c r="A1346">
        <v>1345</v>
      </c>
      <c r="B1346">
        <v>628</v>
      </c>
      <c r="C1346">
        <v>8</v>
      </c>
      <c r="D1346">
        <v>5</v>
      </c>
      <c r="E1346">
        <v>19</v>
      </c>
      <c r="F1346" s="1">
        <v>899.99</v>
      </c>
      <c r="G1346">
        <v>0</v>
      </c>
      <c r="H1346" s="1">
        <v>0</v>
      </c>
      <c r="I1346" s="1">
        <v>17099.810000000001</v>
      </c>
      <c r="J1346" s="1">
        <v>17099.810000000001</v>
      </c>
      <c r="K1346" s="1">
        <v>11969.81</v>
      </c>
      <c r="L1346" s="1">
        <v>5130</v>
      </c>
      <c r="M1346" s="1">
        <v>30</v>
      </c>
      <c r="N1346" s="1" t="s">
        <v>1358</v>
      </c>
    </row>
    <row r="1347" spans="1:14" x14ac:dyDescent="0.35">
      <c r="A1347">
        <v>1346</v>
      </c>
      <c r="B1347">
        <v>593</v>
      </c>
      <c r="C1347">
        <v>1</v>
      </c>
      <c r="D1347">
        <v>5</v>
      </c>
      <c r="E1347">
        <v>14</v>
      </c>
      <c r="F1347" s="1">
        <v>1299.99</v>
      </c>
      <c r="G1347">
        <v>0</v>
      </c>
      <c r="H1347" s="1">
        <v>0</v>
      </c>
      <c r="I1347" s="1">
        <v>18199.86</v>
      </c>
      <c r="J1347" s="1">
        <v>18199.86</v>
      </c>
      <c r="K1347" s="1">
        <v>12599.86</v>
      </c>
      <c r="L1347" s="1">
        <v>5600</v>
      </c>
      <c r="M1347" s="1">
        <v>30.77</v>
      </c>
      <c r="N1347" s="1" t="s">
        <v>1359</v>
      </c>
    </row>
    <row r="1348" spans="1:14" x14ac:dyDescent="0.35">
      <c r="A1348">
        <v>1347</v>
      </c>
      <c r="B1348">
        <v>176</v>
      </c>
      <c r="C1348">
        <v>1</v>
      </c>
      <c r="D1348">
        <v>1</v>
      </c>
      <c r="E1348">
        <v>14</v>
      </c>
      <c r="F1348" s="1">
        <v>1299.99</v>
      </c>
      <c r="G1348">
        <v>10</v>
      </c>
      <c r="H1348" s="1">
        <v>1819.99</v>
      </c>
      <c r="I1348" s="1">
        <v>18199.86</v>
      </c>
      <c r="J1348" s="1">
        <v>16379.87</v>
      </c>
      <c r="K1348" s="1">
        <v>12599.86</v>
      </c>
      <c r="L1348" s="1">
        <v>3780.01</v>
      </c>
      <c r="M1348" s="1">
        <v>23.08</v>
      </c>
      <c r="N1348" s="1" t="s">
        <v>1360</v>
      </c>
    </row>
    <row r="1349" spans="1:14" x14ac:dyDescent="0.35">
      <c r="A1349">
        <v>1348</v>
      </c>
      <c r="B1349">
        <v>725</v>
      </c>
      <c r="C1349">
        <v>16</v>
      </c>
      <c r="D1349">
        <v>3</v>
      </c>
      <c r="E1349">
        <v>90</v>
      </c>
      <c r="F1349" s="1">
        <v>229.99</v>
      </c>
      <c r="G1349">
        <v>15</v>
      </c>
      <c r="H1349" s="1">
        <v>3104.86</v>
      </c>
      <c r="I1349" s="1">
        <v>20699.099999999999</v>
      </c>
      <c r="J1349" s="1">
        <v>17594.240000000002</v>
      </c>
      <c r="K1349" s="1">
        <v>14489.1</v>
      </c>
      <c r="L1349" s="1">
        <v>3105.14</v>
      </c>
      <c r="M1349" s="1">
        <v>17.649999999999999</v>
      </c>
      <c r="N1349" s="1" t="s">
        <v>1361</v>
      </c>
    </row>
    <row r="1350" spans="1:14" x14ac:dyDescent="0.35">
      <c r="A1350">
        <v>1349</v>
      </c>
      <c r="B1350">
        <v>451</v>
      </c>
      <c r="C1350">
        <v>4</v>
      </c>
      <c r="D1350">
        <v>2</v>
      </c>
      <c r="E1350">
        <v>23</v>
      </c>
      <c r="F1350" s="1">
        <v>699.99</v>
      </c>
      <c r="G1350">
        <v>5</v>
      </c>
      <c r="H1350" s="1">
        <v>804.99</v>
      </c>
      <c r="I1350" s="1">
        <v>16099.77</v>
      </c>
      <c r="J1350" s="1">
        <v>15294.78</v>
      </c>
      <c r="K1350" s="1">
        <v>11269.77</v>
      </c>
      <c r="L1350" s="1">
        <v>4025.01</v>
      </c>
      <c r="M1350" s="1">
        <v>26.32</v>
      </c>
      <c r="N1350" s="1" t="s">
        <v>1362</v>
      </c>
    </row>
    <row r="1351" spans="1:14" x14ac:dyDescent="0.35">
      <c r="A1351">
        <v>1350</v>
      </c>
      <c r="B1351">
        <v>220</v>
      </c>
      <c r="C1351">
        <v>8</v>
      </c>
      <c r="D1351">
        <v>4</v>
      </c>
      <c r="E1351">
        <v>4</v>
      </c>
      <c r="F1351" s="1">
        <v>899.99</v>
      </c>
      <c r="G1351">
        <v>0</v>
      </c>
      <c r="H1351" s="1">
        <v>0</v>
      </c>
      <c r="I1351" s="1">
        <v>3599.96</v>
      </c>
      <c r="J1351" s="1">
        <v>3599.96</v>
      </c>
      <c r="K1351" s="1">
        <v>2519.96</v>
      </c>
      <c r="L1351" s="1">
        <v>1080</v>
      </c>
      <c r="M1351" s="1">
        <v>30</v>
      </c>
      <c r="N1351" s="1" t="s">
        <v>1363</v>
      </c>
    </row>
    <row r="1352" spans="1:14" x14ac:dyDescent="0.35">
      <c r="A1352">
        <v>1351</v>
      </c>
      <c r="B1352">
        <v>478</v>
      </c>
      <c r="C1352">
        <v>4</v>
      </c>
      <c r="D1352">
        <v>5</v>
      </c>
      <c r="E1352">
        <v>9</v>
      </c>
      <c r="F1352" s="1">
        <v>699.99</v>
      </c>
      <c r="G1352">
        <v>5</v>
      </c>
      <c r="H1352" s="1">
        <v>315</v>
      </c>
      <c r="I1352" s="1">
        <v>6299.91</v>
      </c>
      <c r="J1352" s="1">
        <v>5984.91</v>
      </c>
      <c r="K1352" s="1">
        <v>4409.91</v>
      </c>
      <c r="L1352" s="1">
        <v>1575</v>
      </c>
      <c r="M1352" s="1">
        <v>26.32</v>
      </c>
      <c r="N1352" s="1" t="s">
        <v>1364</v>
      </c>
    </row>
    <row r="1353" spans="1:14" x14ac:dyDescent="0.35">
      <c r="A1353">
        <v>1352</v>
      </c>
      <c r="B1353">
        <v>370</v>
      </c>
      <c r="C1353">
        <v>10</v>
      </c>
      <c r="D1353">
        <v>5</v>
      </c>
      <c r="E1353">
        <v>12</v>
      </c>
      <c r="F1353" s="1">
        <v>3299.99</v>
      </c>
      <c r="G1353">
        <v>0</v>
      </c>
      <c r="H1353" s="1">
        <v>0</v>
      </c>
      <c r="I1353" s="1">
        <v>39599.879999999997</v>
      </c>
      <c r="J1353" s="1">
        <v>39599.879999999997</v>
      </c>
      <c r="K1353" s="1">
        <v>25739.88</v>
      </c>
      <c r="L1353" s="1">
        <v>13860</v>
      </c>
      <c r="M1353" s="1">
        <v>35</v>
      </c>
      <c r="N1353" s="1" t="s">
        <v>1365</v>
      </c>
    </row>
    <row r="1354" spans="1:14" x14ac:dyDescent="0.35">
      <c r="A1354">
        <v>1353</v>
      </c>
      <c r="B1354">
        <v>336</v>
      </c>
      <c r="C1354">
        <v>16</v>
      </c>
      <c r="D1354">
        <v>1</v>
      </c>
      <c r="E1354">
        <v>50</v>
      </c>
      <c r="F1354" s="1">
        <v>229.99</v>
      </c>
      <c r="G1354">
        <v>5</v>
      </c>
      <c r="H1354" s="1">
        <v>574.98</v>
      </c>
      <c r="I1354" s="1">
        <v>11499.5</v>
      </c>
      <c r="J1354" s="1">
        <v>10924.52</v>
      </c>
      <c r="K1354" s="1">
        <v>8049.5</v>
      </c>
      <c r="L1354" s="1">
        <v>2875.02</v>
      </c>
      <c r="M1354" s="1">
        <v>26.32</v>
      </c>
      <c r="N1354" s="1" t="s">
        <v>1366</v>
      </c>
    </row>
    <row r="1355" spans="1:14" x14ac:dyDescent="0.35">
      <c r="A1355">
        <v>1354</v>
      </c>
      <c r="B1355">
        <v>615</v>
      </c>
      <c r="C1355">
        <v>10</v>
      </c>
      <c r="D1355">
        <v>4</v>
      </c>
      <c r="E1355">
        <v>4</v>
      </c>
      <c r="F1355" s="1">
        <v>3299.99</v>
      </c>
      <c r="G1355">
        <v>10</v>
      </c>
      <c r="H1355" s="1">
        <v>1320</v>
      </c>
      <c r="I1355" s="1">
        <v>13199.96</v>
      </c>
      <c r="J1355" s="1">
        <v>11879.96</v>
      </c>
      <c r="K1355" s="1">
        <v>8579.9599999999991</v>
      </c>
      <c r="L1355" s="1">
        <v>3300</v>
      </c>
      <c r="M1355" s="1">
        <v>27.78</v>
      </c>
      <c r="N1355" s="1" t="s">
        <v>1367</v>
      </c>
    </row>
    <row r="1356" spans="1:14" x14ac:dyDescent="0.35">
      <c r="A1356">
        <v>1355</v>
      </c>
      <c r="B1356">
        <v>298</v>
      </c>
      <c r="C1356">
        <v>14</v>
      </c>
      <c r="D1356">
        <v>2</v>
      </c>
      <c r="E1356">
        <v>3</v>
      </c>
      <c r="F1356" s="1">
        <v>1299.99</v>
      </c>
      <c r="G1356">
        <v>5</v>
      </c>
      <c r="H1356" s="1">
        <v>195</v>
      </c>
      <c r="I1356" s="1">
        <v>3899.97</v>
      </c>
      <c r="J1356" s="1">
        <v>3704.97</v>
      </c>
      <c r="K1356" s="1">
        <v>2534.9699999999998</v>
      </c>
      <c r="L1356" s="1">
        <v>1170</v>
      </c>
      <c r="M1356" s="1">
        <v>31.58</v>
      </c>
      <c r="N1356" s="1" t="s">
        <v>1368</v>
      </c>
    </row>
    <row r="1357" spans="1:14" x14ac:dyDescent="0.35">
      <c r="A1357">
        <v>1356</v>
      </c>
      <c r="B1357">
        <v>377</v>
      </c>
      <c r="C1357">
        <v>6</v>
      </c>
      <c r="D1357">
        <v>1</v>
      </c>
      <c r="E1357">
        <v>44</v>
      </c>
      <c r="F1357" s="1">
        <v>999.99</v>
      </c>
      <c r="G1357">
        <v>10</v>
      </c>
      <c r="H1357" s="1">
        <v>4399.96</v>
      </c>
      <c r="I1357" s="1">
        <v>43999.56</v>
      </c>
      <c r="J1357" s="1">
        <v>39599.599999999999</v>
      </c>
      <c r="K1357" s="1">
        <v>30799.56</v>
      </c>
      <c r="L1357" s="1">
        <v>8800.0400000000009</v>
      </c>
      <c r="M1357" s="1">
        <v>22.22</v>
      </c>
      <c r="N1357" s="1" t="s">
        <v>1369</v>
      </c>
    </row>
    <row r="1358" spans="1:14" x14ac:dyDescent="0.35">
      <c r="A1358">
        <v>1357</v>
      </c>
      <c r="B1358">
        <v>108</v>
      </c>
      <c r="C1358">
        <v>13</v>
      </c>
      <c r="D1358">
        <v>4</v>
      </c>
      <c r="E1358">
        <v>9</v>
      </c>
      <c r="F1358" s="1">
        <v>3299.99</v>
      </c>
      <c r="G1358">
        <v>0</v>
      </c>
      <c r="H1358" s="1">
        <v>0</v>
      </c>
      <c r="I1358" s="1">
        <v>29699.91</v>
      </c>
      <c r="J1358" s="1">
        <v>29699.91</v>
      </c>
      <c r="K1358" s="1">
        <v>19304.91</v>
      </c>
      <c r="L1358" s="1">
        <v>10395</v>
      </c>
      <c r="M1358" s="1">
        <v>35</v>
      </c>
      <c r="N1358" s="1" t="s">
        <v>1370</v>
      </c>
    </row>
    <row r="1359" spans="1:14" x14ac:dyDescent="0.35">
      <c r="A1359">
        <v>1358</v>
      </c>
      <c r="B1359">
        <v>147</v>
      </c>
      <c r="C1359">
        <v>13</v>
      </c>
      <c r="D1359">
        <v>4</v>
      </c>
      <c r="E1359">
        <v>12</v>
      </c>
      <c r="F1359" s="1">
        <v>3299.99</v>
      </c>
      <c r="G1359">
        <v>10</v>
      </c>
      <c r="H1359" s="1">
        <v>3959.99</v>
      </c>
      <c r="I1359" s="1">
        <v>39599.879999999997</v>
      </c>
      <c r="J1359" s="1">
        <v>35639.89</v>
      </c>
      <c r="K1359" s="1">
        <v>25739.88</v>
      </c>
      <c r="L1359" s="1">
        <v>9900.01</v>
      </c>
      <c r="M1359" s="1">
        <v>27.78</v>
      </c>
      <c r="N1359" s="1" t="s">
        <v>1371</v>
      </c>
    </row>
    <row r="1360" spans="1:14" x14ac:dyDescent="0.35">
      <c r="A1360">
        <v>1359</v>
      </c>
      <c r="B1360">
        <v>173</v>
      </c>
      <c r="C1360">
        <v>3</v>
      </c>
      <c r="D1360">
        <v>3</v>
      </c>
      <c r="E1360">
        <v>13</v>
      </c>
      <c r="F1360" s="1">
        <v>849.99</v>
      </c>
      <c r="G1360">
        <v>0</v>
      </c>
      <c r="H1360" s="1">
        <v>0</v>
      </c>
      <c r="I1360" s="1">
        <v>11049.87</v>
      </c>
      <c r="J1360" s="1">
        <v>11049.87</v>
      </c>
      <c r="K1360" s="1">
        <v>7734.87</v>
      </c>
      <c r="L1360" s="1">
        <v>3315</v>
      </c>
      <c r="M1360" s="1">
        <v>30</v>
      </c>
      <c r="N1360" s="1" t="s">
        <v>1372</v>
      </c>
    </row>
    <row r="1361" spans="1:14" x14ac:dyDescent="0.35">
      <c r="A1361">
        <v>1360</v>
      </c>
      <c r="B1361">
        <v>610</v>
      </c>
      <c r="C1361">
        <v>13</v>
      </c>
      <c r="D1361">
        <v>1</v>
      </c>
      <c r="E1361">
        <v>4</v>
      </c>
      <c r="F1361" s="1">
        <v>3299.99</v>
      </c>
      <c r="G1361">
        <v>5</v>
      </c>
      <c r="H1361" s="1">
        <v>660</v>
      </c>
      <c r="I1361" s="1">
        <v>13199.96</v>
      </c>
      <c r="J1361" s="1">
        <v>12539.96</v>
      </c>
      <c r="K1361" s="1">
        <v>8579.9599999999991</v>
      </c>
      <c r="L1361" s="1">
        <v>3960</v>
      </c>
      <c r="M1361" s="1">
        <v>31.58</v>
      </c>
      <c r="N1361" s="1" t="s">
        <v>1373</v>
      </c>
    </row>
    <row r="1362" spans="1:14" x14ac:dyDescent="0.35">
      <c r="A1362">
        <v>1361</v>
      </c>
      <c r="B1362">
        <v>512</v>
      </c>
      <c r="C1362">
        <v>9</v>
      </c>
      <c r="D1362">
        <v>5</v>
      </c>
      <c r="E1362">
        <v>19</v>
      </c>
      <c r="F1362" s="1">
        <v>219.99</v>
      </c>
      <c r="G1362">
        <v>0</v>
      </c>
      <c r="H1362" s="1">
        <v>0</v>
      </c>
      <c r="I1362" s="1">
        <v>4179.8100000000004</v>
      </c>
      <c r="J1362" s="1">
        <v>4179.8100000000004</v>
      </c>
      <c r="K1362" s="1">
        <v>2925.81</v>
      </c>
      <c r="L1362" s="1">
        <v>1254</v>
      </c>
      <c r="M1362" s="1">
        <v>30</v>
      </c>
      <c r="N1362" s="1" t="s">
        <v>1374</v>
      </c>
    </row>
    <row r="1363" spans="1:14" x14ac:dyDescent="0.35">
      <c r="A1363">
        <v>1362</v>
      </c>
      <c r="B1363">
        <v>660</v>
      </c>
      <c r="C1363">
        <v>13</v>
      </c>
      <c r="D1363">
        <v>3</v>
      </c>
      <c r="E1363">
        <v>16</v>
      </c>
      <c r="F1363" s="1">
        <v>3299.99</v>
      </c>
      <c r="G1363">
        <v>10</v>
      </c>
      <c r="H1363" s="1">
        <v>5279.98</v>
      </c>
      <c r="I1363" s="1">
        <v>52799.839999999997</v>
      </c>
      <c r="J1363" s="1">
        <v>47519.86</v>
      </c>
      <c r="K1363" s="1">
        <v>34319.839999999997</v>
      </c>
      <c r="L1363" s="1">
        <v>13200.02</v>
      </c>
      <c r="M1363" s="1">
        <v>27.78</v>
      </c>
      <c r="N1363" s="1" t="s">
        <v>1375</v>
      </c>
    </row>
    <row r="1364" spans="1:14" x14ac:dyDescent="0.35">
      <c r="A1364">
        <v>1363</v>
      </c>
      <c r="B1364">
        <v>497</v>
      </c>
      <c r="C1364">
        <v>9</v>
      </c>
      <c r="D1364">
        <v>2</v>
      </c>
      <c r="E1364">
        <v>25</v>
      </c>
      <c r="F1364" s="1">
        <v>219.99</v>
      </c>
      <c r="G1364">
        <v>5</v>
      </c>
      <c r="H1364" s="1">
        <v>274.99</v>
      </c>
      <c r="I1364" s="1">
        <v>5499.75</v>
      </c>
      <c r="J1364" s="1">
        <v>5224.76</v>
      </c>
      <c r="K1364" s="1">
        <v>3849.75</v>
      </c>
      <c r="L1364" s="1">
        <v>1375.01</v>
      </c>
      <c r="M1364" s="1">
        <v>26.32</v>
      </c>
      <c r="N1364" s="1" t="s">
        <v>1376</v>
      </c>
    </row>
    <row r="1365" spans="1:14" x14ac:dyDescent="0.35">
      <c r="A1365">
        <v>1364</v>
      </c>
      <c r="B1365">
        <v>126</v>
      </c>
      <c r="C1365">
        <v>9</v>
      </c>
      <c r="D1365">
        <v>4</v>
      </c>
      <c r="E1365">
        <v>16</v>
      </c>
      <c r="F1365" s="1">
        <v>219.99</v>
      </c>
      <c r="G1365">
        <v>0</v>
      </c>
      <c r="H1365" s="1">
        <v>0</v>
      </c>
      <c r="I1365" s="1">
        <v>3519.84</v>
      </c>
      <c r="J1365" s="1">
        <v>3519.84</v>
      </c>
      <c r="K1365" s="1">
        <v>2463.84</v>
      </c>
      <c r="L1365" s="1">
        <v>1056</v>
      </c>
      <c r="M1365" s="1">
        <v>30</v>
      </c>
      <c r="N1365" s="1" t="s">
        <v>1377</v>
      </c>
    </row>
    <row r="1366" spans="1:14" x14ac:dyDescent="0.35">
      <c r="A1366">
        <v>1365</v>
      </c>
      <c r="B1366">
        <v>138</v>
      </c>
      <c r="C1366">
        <v>1</v>
      </c>
      <c r="D1366">
        <v>1</v>
      </c>
      <c r="E1366">
        <v>48</v>
      </c>
      <c r="F1366" s="1">
        <v>1299.99</v>
      </c>
      <c r="G1366">
        <v>0</v>
      </c>
      <c r="H1366" s="1">
        <v>0</v>
      </c>
      <c r="I1366" s="1">
        <v>62399.519999999997</v>
      </c>
      <c r="J1366" s="1">
        <v>62399.519999999997</v>
      </c>
      <c r="K1366" s="1">
        <v>43199.519999999997</v>
      </c>
      <c r="L1366" s="1">
        <v>19200</v>
      </c>
      <c r="M1366" s="1">
        <v>30.77</v>
      </c>
      <c r="N1366" s="1" t="s">
        <v>1378</v>
      </c>
    </row>
    <row r="1367" spans="1:14" x14ac:dyDescent="0.35">
      <c r="A1367">
        <v>1366</v>
      </c>
      <c r="B1367">
        <v>70</v>
      </c>
      <c r="C1367">
        <v>16</v>
      </c>
      <c r="D1367">
        <v>1</v>
      </c>
      <c r="E1367">
        <v>23</v>
      </c>
      <c r="F1367" s="1">
        <v>229.99</v>
      </c>
      <c r="G1367">
        <v>5</v>
      </c>
      <c r="H1367" s="1">
        <v>264.49</v>
      </c>
      <c r="I1367" s="1">
        <v>5289.77</v>
      </c>
      <c r="J1367" s="1">
        <v>5025.28</v>
      </c>
      <c r="K1367" s="1">
        <v>3702.77</v>
      </c>
      <c r="L1367" s="1">
        <v>1322.51</v>
      </c>
      <c r="M1367" s="1">
        <v>26.32</v>
      </c>
      <c r="N1367" s="1" t="s">
        <v>1379</v>
      </c>
    </row>
    <row r="1368" spans="1:14" x14ac:dyDescent="0.35">
      <c r="A1368">
        <v>1367</v>
      </c>
      <c r="B1368">
        <v>696</v>
      </c>
      <c r="C1368">
        <v>11</v>
      </c>
      <c r="D1368">
        <v>2</v>
      </c>
      <c r="E1368">
        <v>10</v>
      </c>
      <c r="F1368" s="1">
        <v>2299.9899999999998</v>
      </c>
      <c r="G1368">
        <v>15</v>
      </c>
      <c r="H1368" s="1">
        <v>3449.99</v>
      </c>
      <c r="I1368" s="1">
        <v>22999.9</v>
      </c>
      <c r="J1368" s="1">
        <v>19549.91</v>
      </c>
      <c r="K1368" s="1">
        <v>14949.9</v>
      </c>
      <c r="L1368" s="1">
        <v>4600.01</v>
      </c>
      <c r="M1368" s="1">
        <v>23.53</v>
      </c>
      <c r="N1368" s="1" t="s">
        <v>1380</v>
      </c>
    </row>
    <row r="1369" spans="1:14" x14ac:dyDescent="0.35">
      <c r="A1369">
        <v>1368</v>
      </c>
      <c r="B1369">
        <v>99</v>
      </c>
      <c r="C1369">
        <v>3</v>
      </c>
      <c r="D1369">
        <v>5</v>
      </c>
      <c r="E1369">
        <v>50</v>
      </c>
      <c r="F1369" s="1">
        <v>849.99</v>
      </c>
      <c r="G1369">
        <v>5</v>
      </c>
      <c r="H1369" s="1">
        <v>2124.9699999999998</v>
      </c>
      <c r="I1369" s="1">
        <v>42499.5</v>
      </c>
      <c r="J1369" s="1">
        <v>40374.53</v>
      </c>
      <c r="K1369" s="1">
        <v>29749.5</v>
      </c>
      <c r="L1369" s="1">
        <v>10625.03</v>
      </c>
      <c r="M1369" s="1">
        <v>26.32</v>
      </c>
      <c r="N1369" s="1" t="s">
        <v>1381</v>
      </c>
    </row>
    <row r="1370" spans="1:14" x14ac:dyDescent="0.35">
      <c r="A1370">
        <v>1369</v>
      </c>
      <c r="B1370">
        <v>478</v>
      </c>
      <c r="C1370">
        <v>7</v>
      </c>
      <c r="D1370">
        <v>3</v>
      </c>
      <c r="E1370">
        <v>22</v>
      </c>
      <c r="F1370" s="1">
        <v>1319.99</v>
      </c>
      <c r="G1370">
        <v>5</v>
      </c>
      <c r="H1370" s="1">
        <v>1451.99</v>
      </c>
      <c r="I1370" s="1">
        <v>29039.78</v>
      </c>
      <c r="J1370" s="1">
        <v>27587.79</v>
      </c>
      <c r="K1370" s="1">
        <v>20327.78</v>
      </c>
      <c r="L1370" s="1">
        <v>7260.01</v>
      </c>
      <c r="M1370" s="1">
        <v>26.32</v>
      </c>
      <c r="N1370" s="1" t="s">
        <v>1382</v>
      </c>
    </row>
    <row r="1371" spans="1:14" x14ac:dyDescent="0.35">
      <c r="A1371">
        <v>1370</v>
      </c>
      <c r="B1371">
        <v>517</v>
      </c>
      <c r="C1371">
        <v>9</v>
      </c>
      <c r="D1371">
        <v>5</v>
      </c>
      <c r="E1371">
        <v>11</v>
      </c>
      <c r="F1371" s="1">
        <v>219.99</v>
      </c>
      <c r="G1371">
        <v>10</v>
      </c>
      <c r="H1371" s="1">
        <v>241.99</v>
      </c>
      <c r="I1371" s="1">
        <v>2419.89</v>
      </c>
      <c r="J1371" s="1">
        <v>2177.9</v>
      </c>
      <c r="K1371" s="1">
        <v>1693.89</v>
      </c>
      <c r="L1371" s="1">
        <v>484.01</v>
      </c>
      <c r="M1371" s="1">
        <v>22.22</v>
      </c>
      <c r="N1371" s="1" t="s">
        <v>1383</v>
      </c>
    </row>
    <row r="1372" spans="1:14" x14ac:dyDescent="0.35">
      <c r="A1372">
        <v>1371</v>
      </c>
      <c r="B1372">
        <v>19</v>
      </c>
      <c r="C1372">
        <v>2</v>
      </c>
      <c r="D1372">
        <v>4</v>
      </c>
      <c r="E1372">
        <v>8</v>
      </c>
      <c r="F1372" s="1">
        <v>1199.99</v>
      </c>
      <c r="G1372">
        <v>10</v>
      </c>
      <c r="H1372" s="1">
        <v>959.99</v>
      </c>
      <c r="I1372" s="1">
        <v>9599.92</v>
      </c>
      <c r="J1372" s="1">
        <v>8639.93</v>
      </c>
      <c r="K1372" s="1">
        <v>6719.92</v>
      </c>
      <c r="L1372" s="1">
        <v>1920.01</v>
      </c>
      <c r="M1372" s="1">
        <v>22.22</v>
      </c>
      <c r="N1372" s="1" t="s">
        <v>1384</v>
      </c>
    </row>
    <row r="1373" spans="1:14" x14ac:dyDescent="0.35">
      <c r="A1373">
        <v>1372</v>
      </c>
      <c r="B1373">
        <v>323</v>
      </c>
      <c r="C1373">
        <v>13</v>
      </c>
      <c r="D1373">
        <v>4</v>
      </c>
      <c r="E1373">
        <v>15</v>
      </c>
      <c r="F1373" s="1">
        <v>3299.99</v>
      </c>
      <c r="G1373">
        <v>0</v>
      </c>
      <c r="H1373" s="1">
        <v>0</v>
      </c>
      <c r="I1373" s="1">
        <v>49499.85</v>
      </c>
      <c r="J1373" s="1">
        <v>49499.85</v>
      </c>
      <c r="K1373" s="1">
        <v>32174.85</v>
      </c>
      <c r="L1373" s="1">
        <v>17325</v>
      </c>
      <c r="M1373" s="1">
        <v>35</v>
      </c>
      <c r="N1373" s="1" t="s">
        <v>1385</v>
      </c>
    </row>
    <row r="1374" spans="1:14" x14ac:dyDescent="0.35">
      <c r="A1374">
        <v>1373</v>
      </c>
      <c r="B1374">
        <v>182</v>
      </c>
      <c r="C1374">
        <v>10</v>
      </c>
      <c r="D1374">
        <v>2</v>
      </c>
      <c r="E1374">
        <v>8</v>
      </c>
      <c r="F1374" s="1">
        <v>3299.99</v>
      </c>
      <c r="G1374">
        <v>5</v>
      </c>
      <c r="H1374" s="1">
        <v>1320</v>
      </c>
      <c r="I1374" s="1">
        <v>26399.919999999998</v>
      </c>
      <c r="J1374" s="1">
        <v>25079.919999999998</v>
      </c>
      <c r="K1374" s="1">
        <v>17159.919999999998</v>
      </c>
      <c r="L1374" s="1">
        <v>7920</v>
      </c>
      <c r="M1374" s="1">
        <v>31.58</v>
      </c>
      <c r="N1374" s="1" t="s">
        <v>1386</v>
      </c>
    </row>
    <row r="1375" spans="1:14" x14ac:dyDescent="0.35">
      <c r="A1375">
        <v>1374</v>
      </c>
      <c r="B1375">
        <v>320</v>
      </c>
      <c r="C1375">
        <v>13</v>
      </c>
      <c r="D1375">
        <v>4</v>
      </c>
      <c r="E1375">
        <v>4</v>
      </c>
      <c r="F1375" s="1">
        <v>3299.99</v>
      </c>
      <c r="G1375">
        <v>15</v>
      </c>
      <c r="H1375" s="1">
        <v>1979.99</v>
      </c>
      <c r="I1375" s="1">
        <v>13199.96</v>
      </c>
      <c r="J1375" s="1">
        <v>11219.97</v>
      </c>
      <c r="K1375" s="1">
        <v>8579.9599999999991</v>
      </c>
      <c r="L1375" s="1">
        <v>2640.01</v>
      </c>
      <c r="M1375" s="1">
        <v>23.53</v>
      </c>
      <c r="N1375" s="1" t="s">
        <v>1387</v>
      </c>
    </row>
    <row r="1376" spans="1:14" x14ac:dyDescent="0.35">
      <c r="A1376">
        <v>1375</v>
      </c>
      <c r="B1376">
        <v>503</v>
      </c>
      <c r="C1376">
        <v>16</v>
      </c>
      <c r="D1376">
        <v>4</v>
      </c>
      <c r="E1376">
        <v>72</v>
      </c>
      <c r="F1376" s="1">
        <v>229.99</v>
      </c>
      <c r="G1376">
        <v>0</v>
      </c>
      <c r="H1376" s="1">
        <v>0</v>
      </c>
      <c r="I1376" s="1">
        <v>16559.28</v>
      </c>
      <c r="J1376" s="1">
        <v>16559.28</v>
      </c>
      <c r="K1376" s="1">
        <v>11591.28</v>
      </c>
      <c r="L1376" s="1">
        <v>4968</v>
      </c>
      <c r="M1376" s="1">
        <v>30</v>
      </c>
      <c r="N1376" s="1" t="s">
        <v>1388</v>
      </c>
    </row>
    <row r="1377" spans="1:14" x14ac:dyDescent="0.35">
      <c r="A1377">
        <v>1376</v>
      </c>
      <c r="B1377">
        <v>58</v>
      </c>
      <c r="C1377">
        <v>13</v>
      </c>
      <c r="D1377">
        <v>3</v>
      </c>
      <c r="E1377">
        <v>8</v>
      </c>
      <c r="F1377" s="1">
        <v>3299.99</v>
      </c>
      <c r="G1377">
        <v>10</v>
      </c>
      <c r="H1377" s="1">
        <v>2639.99</v>
      </c>
      <c r="I1377" s="1">
        <v>26399.919999999998</v>
      </c>
      <c r="J1377" s="1">
        <v>23759.93</v>
      </c>
      <c r="K1377" s="1">
        <v>17159.919999999998</v>
      </c>
      <c r="L1377" s="1">
        <v>6600.01</v>
      </c>
      <c r="M1377" s="1">
        <v>27.78</v>
      </c>
      <c r="N1377" s="1" t="s">
        <v>1389</v>
      </c>
    </row>
    <row r="1378" spans="1:14" x14ac:dyDescent="0.35">
      <c r="A1378">
        <v>1377</v>
      </c>
      <c r="B1378">
        <v>632</v>
      </c>
      <c r="C1378">
        <v>12</v>
      </c>
      <c r="D1378">
        <v>3</v>
      </c>
      <c r="E1378">
        <v>6</v>
      </c>
      <c r="F1378" s="1">
        <v>649.99</v>
      </c>
      <c r="G1378">
        <v>0</v>
      </c>
      <c r="H1378" s="1">
        <v>0</v>
      </c>
      <c r="I1378" s="1">
        <v>3899.94</v>
      </c>
      <c r="J1378" s="1">
        <v>3899.94</v>
      </c>
      <c r="K1378" s="1">
        <v>2534.94</v>
      </c>
      <c r="L1378" s="1">
        <v>1365</v>
      </c>
      <c r="M1378" s="1">
        <v>35</v>
      </c>
      <c r="N1378" s="1" t="s">
        <v>1390</v>
      </c>
    </row>
    <row r="1379" spans="1:14" x14ac:dyDescent="0.35">
      <c r="A1379">
        <v>1378</v>
      </c>
      <c r="B1379">
        <v>605</v>
      </c>
      <c r="C1379">
        <v>2</v>
      </c>
      <c r="D1379">
        <v>2</v>
      </c>
      <c r="E1379">
        <v>24</v>
      </c>
      <c r="F1379" s="1">
        <v>1199.99</v>
      </c>
      <c r="G1379">
        <v>0</v>
      </c>
      <c r="H1379" s="1">
        <v>0</v>
      </c>
      <c r="I1379" s="1">
        <v>28799.759999999998</v>
      </c>
      <c r="J1379" s="1">
        <v>28799.759999999998</v>
      </c>
      <c r="K1379" s="1">
        <v>20159.759999999998</v>
      </c>
      <c r="L1379" s="1">
        <v>8640</v>
      </c>
      <c r="M1379" s="1">
        <v>30</v>
      </c>
      <c r="N1379" s="1" t="s">
        <v>1391</v>
      </c>
    </row>
    <row r="1380" spans="1:14" x14ac:dyDescent="0.35">
      <c r="A1380">
        <v>1379</v>
      </c>
      <c r="B1380">
        <v>598</v>
      </c>
      <c r="C1380">
        <v>1</v>
      </c>
      <c r="D1380">
        <v>3</v>
      </c>
      <c r="E1380">
        <v>25</v>
      </c>
      <c r="F1380" s="1">
        <v>1299.99</v>
      </c>
      <c r="G1380">
        <v>0</v>
      </c>
      <c r="H1380" s="1">
        <v>0</v>
      </c>
      <c r="I1380" s="1">
        <v>32499.75</v>
      </c>
      <c r="J1380" s="1">
        <v>32499.75</v>
      </c>
      <c r="K1380" s="1">
        <v>22499.75</v>
      </c>
      <c r="L1380" s="1">
        <v>10000</v>
      </c>
      <c r="M1380" s="1">
        <v>30.77</v>
      </c>
      <c r="N1380" s="1" t="s">
        <v>1392</v>
      </c>
    </row>
    <row r="1381" spans="1:14" x14ac:dyDescent="0.35">
      <c r="A1381">
        <v>1380</v>
      </c>
      <c r="B1381">
        <v>354</v>
      </c>
      <c r="C1381">
        <v>12</v>
      </c>
      <c r="D1381">
        <v>4</v>
      </c>
      <c r="E1381">
        <v>12</v>
      </c>
      <c r="F1381" s="1">
        <v>649.99</v>
      </c>
      <c r="G1381">
        <v>0</v>
      </c>
      <c r="H1381" s="1">
        <v>0</v>
      </c>
      <c r="I1381" s="1">
        <v>7799.88</v>
      </c>
      <c r="J1381" s="1">
        <v>7799.88</v>
      </c>
      <c r="K1381" s="1">
        <v>5069.88</v>
      </c>
      <c r="L1381" s="1">
        <v>2730</v>
      </c>
      <c r="M1381" s="1">
        <v>35</v>
      </c>
      <c r="N1381" s="1" t="s">
        <v>1393</v>
      </c>
    </row>
    <row r="1382" spans="1:14" x14ac:dyDescent="0.35">
      <c r="A1382">
        <v>1381</v>
      </c>
      <c r="B1382">
        <v>251</v>
      </c>
      <c r="C1382">
        <v>8</v>
      </c>
      <c r="D1382">
        <v>2</v>
      </c>
      <c r="E1382">
        <v>21</v>
      </c>
      <c r="F1382" s="1">
        <v>899.99</v>
      </c>
      <c r="G1382">
        <v>0</v>
      </c>
      <c r="H1382" s="1">
        <v>0</v>
      </c>
      <c r="I1382" s="1">
        <v>18899.79</v>
      </c>
      <c r="J1382" s="1">
        <v>18899.79</v>
      </c>
      <c r="K1382" s="1">
        <v>13229.79</v>
      </c>
      <c r="L1382" s="1">
        <v>5670</v>
      </c>
      <c r="M1382" s="1">
        <v>30</v>
      </c>
      <c r="N1382" s="1" t="s">
        <v>1394</v>
      </c>
    </row>
    <row r="1383" spans="1:14" x14ac:dyDescent="0.35">
      <c r="A1383">
        <v>1382</v>
      </c>
      <c r="B1383">
        <v>87</v>
      </c>
      <c r="C1383">
        <v>3</v>
      </c>
      <c r="D1383">
        <v>3</v>
      </c>
      <c r="E1383">
        <v>8</v>
      </c>
      <c r="F1383" s="1">
        <v>849.99</v>
      </c>
      <c r="G1383">
        <v>0</v>
      </c>
      <c r="H1383" s="1">
        <v>0</v>
      </c>
      <c r="I1383" s="1">
        <v>6799.92</v>
      </c>
      <c r="J1383" s="1">
        <v>6799.92</v>
      </c>
      <c r="K1383" s="1">
        <v>4759.92</v>
      </c>
      <c r="L1383" s="1">
        <v>2040</v>
      </c>
      <c r="M1383" s="1">
        <v>30</v>
      </c>
      <c r="N1383" s="1" t="s">
        <v>1395</v>
      </c>
    </row>
    <row r="1384" spans="1:14" x14ac:dyDescent="0.35">
      <c r="A1384">
        <v>1383</v>
      </c>
      <c r="B1384">
        <v>21</v>
      </c>
      <c r="C1384">
        <v>11</v>
      </c>
      <c r="D1384">
        <v>1</v>
      </c>
      <c r="E1384">
        <v>8</v>
      </c>
      <c r="F1384" s="1">
        <v>2299.9899999999998</v>
      </c>
      <c r="G1384">
        <v>20</v>
      </c>
      <c r="H1384" s="1">
        <v>3679.98</v>
      </c>
      <c r="I1384" s="1">
        <v>18399.919999999998</v>
      </c>
      <c r="J1384" s="1">
        <v>14719.94</v>
      </c>
      <c r="K1384" s="1">
        <v>11959.92</v>
      </c>
      <c r="L1384" s="1">
        <v>2760.02</v>
      </c>
      <c r="M1384" s="1">
        <v>18.75</v>
      </c>
      <c r="N1384" s="1" t="s">
        <v>1396</v>
      </c>
    </row>
    <row r="1385" spans="1:14" x14ac:dyDescent="0.35">
      <c r="A1385">
        <v>1384</v>
      </c>
      <c r="B1385">
        <v>582</v>
      </c>
      <c r="C1385">
        <v>14</v>
      </c>
      <c r="D1385">
        <v>3</v>
      </c>
      <c r="E1385">
        <v>1</v>
      </c>
      <c r="F1385" s="1">
        <v>1299.99</v>
      </c>
      <c r="G1385">
        <v>5</v>
      </c>
      <c r="H1385" s="1">
        <v>65</v>
      </c>
      <c r="I1385" s="1">
        <v>1299.99</v>
      </c>
      <c r="J1385" s="1">
        <v>1234.99</v>
      </c>
      <c r="K1385" s="1">
        <v>844.99</v>
      </c>
      <c r="L1385" s="1">
        <v>390</v>
      </c>
      <c r="M1385" s="1">
        <v>31.58</v>
      </c>
      <c r="N1385" s="1" t="s">
        <v>1397</v>
      </c>
    </row>
    <row r="1386" spans="1:14" x14ac:dyDescent="0.35">
      <c r="A1386">
        <v>1385</v>
      </c>
      <c r="B1386">
        <v>23</v>
      </c>
      <c r="C1386">
        <v>11</v>
      </c>
      <c r="D1386">
        <v>4</v>
      </c>
      <c r="E1386">
        <v>10</v>
      </c>
      <c r="F1386" s="1">
        <v>2299.9899999999998</v>
      </c>
      <c r="G1386">
        <v>10</v>
      </c>
      <c r="H1386" s="1">
        <v>2299.9899999999998</v>
      </c>
      <c r="I1386" s="1">
        <v>22999.9</v>
      </c>
      <c r="J1386" s="1">
        <v>20699.91</v>
      </c>
      <c r="K1386" s="1">
        <v>14949.9</v>
      </c>
      <c r="L1386" s="1">
        <v>5750.01</v>
      </c>
      <c r="M1386" s="1">
        <v>27.78</v>
      </c>
      <c r="N1386" s="1" t="s">
        <v>1398</v>
      </c>
    </row>
    <row r="1387" spans="1:14" x14ac:dyDescent="0.35">
      <c r="A1387">
        <v>1386</v>
      </c>
      <c r="B1387">
        <v>587</v>
      </c>
      <c r="C1387">
        <v>4</v>
      </c>
      <c r="D1387">
        <v>4</v>
      </c>
      <c r="E1387">
        <v>7</v>
      </c>
      <c r="F1387" s="1">
        <v>699.99</v>
      </c>
      <c r="G1387">
        <v>0</v>
      </c>
      <c r="H1387" s="1">
        <v>0</v>
      </c>
      <c r="I1387" s="1">
        <v>4899.93</v>
      </c>
      <c r="J1387" s="1">
        <v>4899.93</v>
      </c>
      <c r="K1387" s="1">
        <v>3429.93</v>
      </c>
      <c r="L1387" s="1">
        <v>1470</v>
      </c>
      <c r="M1387" s="1">
        <v>30</v>
      </c>
      <c r="N1387" s="1" t="s">
        <v>1399</v>
      </c>
    </row>
    <row r="1388" spans="1:14" x14ac:dyDescent="0.35">
      <c r="A1388">
        <v>1387</v>
      </c>
      <c r="B1388">
        <v>509</v>
      </c>
      <c r="C1388">
        <v>11</v>
      </c>
      <c r="D1388">
        <v>2</v>
      </c>
      <c r="E1388">
        <v>10</v>
      </c>
      <c r="F1388" s="1">
        <v>2299.9899999999998</v>
      </c>
      <c r="G1388">
        <v>0</v>
      </c>
      <c r="H1388" s="1">
        <v>0</v>
      </c>
      <c r="I1388" s="1">
        <v>22999.9</v>
      </c>
      <c r="J1388" s="1">
        <v>22999.9</v>
      </c>
      <c r="K1388" s="1">
        <v>14949.9</v>
      </c>
      <c r="L1388" s="1">
        <v>8050</v>
      </c>
      <c r="M1388" s="1">
        <v>35</v>
      </c>
      <c r="N1388" s="1" t="s">
        <v>1400</v>
      </c>
    </row>
    <row r="1389" spans="1:14" x14ac:dyDescent="0.35">
      <c r="A1389">
        <v>1388</v>
      </c>
      <c r="B1389">
        <v>447</v>
      </c>
      <c r="C1389">
        <v>7</v>
      </c>
      <c r="D1389">
        <v>4</v>
      </c>
      <c r="E1389">
        <v>21</v>
      </c>
      <c r="F1389" s="1">
        <v>1319.99</v>
      </c>
      <c r="G1389">
        <v>0</v>
      </c>
      <c r="H1389" s="1">
        <v>0</v>
      </c>
      <c r="I1389" s="1">
        <v>27719.79</v>
      </c>
      <c r="J1389" s="1">
        <v>27719.79</v>
      </c>
      <c r="K1389" s="1">
        <v>19403.79</v>
      </c>
      <c r="L1389" s="1">
        <v>8316</v>
      </c>
      <c r="M1389" s="1">
        <v>30</v>
      </c>
      <c r="N1389" s="1" t="s">
        <v>1401</v>
      </c>
    </row>
    <row r="1390" spans="1:14" x14ac:dyDescent="0.35">
      <c r="A1390">
        <v>1389</v>
      </c>
      <c r="B1390">
        <v>549</v>
      </c>
      <c r="C1390">
        <v>7</v>
      </c>
      <c r="D1390">
        <v>3</v>
      </c>
      <c r="E1390">
        <v>9</v>
      </c>
      <c r="F1390" s="1">
        <v>1319.99</v>
      </c>
      <c r="G1390">
        <v>0</v>
      </c>
      <c r="H1390" s="1">
        <v>0</v>
      </c>
      <c r="I1390" s="1">
        <v>11879.91</v>
      </c>
      <c r="J1390" s="1">
        <v>11879.91</v>
      </c>
      <c r="K1390" s="1">
        <v>8315.91</v>
      </c>
      <c r="L1390" s="1">
        <v>3564</v>
      </c>
      <c r="M1390" s="1">
        <v>30</v>
      </c>
      <c r="N1390" s="1" t="s">
        <v>1402</v>
      </c>
    </row>
    <row r="1391" spans="1:14" x14ac:dyDescent="0.35">
      <c r="A1391">
        <v>1390</v>
      </c>
      <c r="B1391">
        <v>588</v>
      </c>
      <c r="C1391">
        <v>13</v>
      </c>
      <c r="D1391">
        <v>2</v>
      </c>
      <c r="E1391">
        <v>10</v>
      </c>
      <c r="F1391" s="1">
        <v>3299.99</v>
      </c>
      <c r="G1391">
        <v>0</v>
      </c>
      <c r="H1391" s="1">
        <v>0</v>
      </c>
      <c r="I1391" s="1">
        <v>32999.9</v>
      </c>
      <c r="J1391" s="1">
        <v>32999.9</v>
      </c>
      <c r="K1391" s="1">
        <v>21449.9</v>
      </c>
      <c r="L1391" s="1">
        <v>11550</v>
      </c>
      <c r="M1391" s="1">
        <v>35</v>
      </c>
      <c r="N1391" s="1" t="s">
        <v>1403</v>
      </c>
    </row>
    <row r="1392" spans="1:14" x14ac:dyDescent="0.35">
      <c r="A1392">
        <v>1391</v>
      </c>
      <c r="B1392">
        <v>593</v>
      </c>
      <c r="C1392">
        <v>4</v>
      </c>
      <c r="D1392">
        <v>5</v>
      </c>
      <c r="E1392">
        <v>22</v>
      </c>
      <c r="F1392" s="1">
        <v>699.99</v>
      </c>
      <c r="G1392">
        <v>0</v>
      </c>
      <c r="H1392" s="1">
        <v>0</v>
      </c>
      <c r="I1392" s="1">
        <v>15399.78</v>
      </c>
      <c r="J1392" s="1">
        <v>15399.78</v>
      </c>
      <c r="K1392" s="1">
        <v>10779.78</v>
      </c>
      <c r="L1392" s="1">
        <v>4620</v>
      </c>
      <c r="M1392" s="1">
        <v>30</v>
      </c>
      <c r="N1392" s="1" t="s">
        <v>1404</v>
      </c>
    </row>
    <row r="1393" spans="1:14" x14ac:dyDescent="0.35">
      <c r="A1393">
        <v>1392</v>
      </c>
      <c r="B1393">
        <v>581</v>
      </c>
      <c r="C1393">
        <v>16</v>
      </c>
      <c r="D1393">
        <v>4</v>
      </c>
      <c r="E1393">
        <v>27</v>
      </c>
      <c r="F1393" s="1">
        <v>229.99</v>
      </c>
      <c r="G1393">
        <v>0</v>
      </c>
      <c r="H1393" s="1">
        <v>0</v>
      </c>
      <c r="I1393" s="1">
        <v>6209.73</v>
      </c>
      <c r="J1393" s="1">
        <v>6209.73</v>
      </c>
      <c r="K1393" s="1">
        <v>4346.7299999999996</v>
      </c>
      <c r="L1393" s="1">
        <v>1863</v>
      </c>
      <c r="M1393" s="1">
        <v>30</v>
      </c>
      <c r="N1393" s="1" t="s">
        <v>1405</v>
      </c>
    </row>
    <row r="1394" spans="1:14" x14ac:dyDescent="0.35">
      <c r="A1394">
        <v>1393</v>
      </c>
      <c r="B1394">
        <v>79</v>
      </c>
      <c r="C1394">
        <v>10</v>
      </c>
      <c r="D1394">
        <v>5</v>
      </c>
      <c r="E1394">
        <v>13</v>
      </c>
      <c r="F1394" s="1">
        <v>3299.99</v>
      </c>
      <c r="G1394">
        <v>0</v>
      </c>
      <c r="H1394" s="1">
        <v>0</v>
      </c>
      <c r="I1394" s="1">
        <v>42899.87</v>
      </c>
      <c r="J1394" s="1">
        <v>42899.87</v>
      </c>
      <c r="K1394" s="1">
        <v>27884.87</v>
      </c>
      <c r="L1394" s="1">
        <v>15015</v>
      </c>
      <c r="M1394" s="1">
        <v>35</v>
      </c>
      <c r="N1394" s="1" t="s">
        <v>1406</v>
      </c>
    </row>
    <row r="1395" spans="1:14" x14ac:dyDescent="0.35">
      <c r="A1395">
        <v>1394</v>
      </c>
      <c r="B1395">
        <v>680</v>
      </c>
      <c r="C1395">
        <v>11</v>
      </c>
      <c r="D1395">
        <v>2</v>
      </c>
      <c r="E1395">
        <v>14</v>
      </c>
      <c r="F1395" s="1">
        <v>2299.9899999999998</v>
      </c>
      <c r="G1395">
        <v>10</v>
      </c>
      <c r="H1395" s="1">
        <v>3219.99</v>
      </c>
      <c r="I1395" s="1">
        <v>32199.86</v>
      </c>
      <c r="J1395" s="1">
        <v>28979.87</v>
      </c>
      <c r="K1395" s="1">
        <v>20929.86</v>
      </c>
      <c r="L1395" s="1">
        <v>8050.01</v>
      </c>
      <c r="M1395" s="1">
        <v>27.78</v>
      </c>
      <c r="N1395" s="1" t="s">
        <v>1407</v>
      </c>
    </row>
    <row r="1396" spans="1:14" x14ac:dyDescent="0.35">
      <c r="A1396">
        <v>1395</v>
      </c>
      <c r="B1396">
        <v>640</v>
      </c>
      <c r="C1396">
        <v>15</v>
      </c>
      <c r="D1396">
        <v>5</v>
      </c>
      <c r="E1396">
        <v>24</v>
      </c>
      <c r="F1396" s="1">
        <v>429.99</v>
      </c>
      <c r="G1396">
        <v>0</v>
      </c>
      <c r="H1396" s="1">
        <v>0</v>
      </c>
      <c r="I1396" s="1">
        <v>10319.76</v>
      </c>
      <c r="J1396" s="1">
        <v>10319.76</v>
      </c>
      <c r="K1396" s="1">
        <v>7223.76</v>
      </c>
      <c r="L1396" s="1">
        <v>3096</v>
      </c>
      <c r="M1396" s="1">
        <v>30</v>
      </c>
      <c r="N1396" s="1" t="s">
        <v>1408</v>
      </c>
    </row>
    <row r="1397" spans="1:14" x14ac:dyDescent="0.35">
      <c r="A1397">
        <v>1396</v>
      </c>
      <c r="B1397">
        <v>721</v>
      </c>
      <c r="C1397">
        <v>6</v>
      </c>
      <c r="D1397">
        <v>5</v>
      </c>
      <c r="E1397">
        <v>64</v>
      </c>
      <c r="F1397" s="1">
        <v>999.99</v>
      </c>
      <c r="G1397">
        <v>0</v>
      </c>
      <c r="H1397" s="1">
        <v>0</v>
      </c>
      <c r="I1397" s="1">
        <v>63999.360000000001</v>
      </c>
      <c r="J1397" s="1">
        <v>63999.360000000001</v>
      </c>
      <c r="K1397" s="1">
        <v>44799.360000000001</v>
      </c>
      <c r="L1397" s="1">
        <v>19200</v>
      </c>
      <c r="M1397" s="1">
        <v>30</v>
      </c>
      <c r="N1397" s="1" t="s">
        <v>1409</v>
      </c>
    </row>
    <row r="1398" spans="1:14" x14ac:dyDescent="0.35">
      <c r="A1398">
        <v>1397</v>
      </c>
      <c r="B1398">
        <v>479</v>
      </c>
      <c r="C1398">
        <v>9</v>
      </c>
      <c r="D1398">
        <v>5</v>
      </c>
      <c r="E1398">
        <v>26</v>
      </c>
      <c r="F1398" s="1">
        <v>219.99</v>
      </c>
      <c r="G1398">
        <v>10</v>
      </c>
      <c r="H1398" s="1">
        <v>571.97</v>
      </c>
      <c r="I1398" s="1">
        <v>5719.74</v>
      </c>
      <c r="J1398" s="1">
        <v>5147.7700000000004</v>
      </c>
      <c r="K1398" s="1">
        <v>4003.74</v>
      </c>
      <c r="L1398" s="1">
        <v>1144.03</v>
      </c>
      <c r="M1398" s="1">
        <v>22.22</v>
      </c>
      <c r="N1398" s="1" t="s">
        <v>1410</v>
      </c>
    </row>
    <row r="1399" spans="1:14" x14ac:dyDescent="0.35">
      <c r="A1399">
        <v>1398</v>
      </c>
      <c r="B1399">
        <v>445</v>
      </c>
      <c r="C1399">
        <v>2</v>
      </c>
      <c r="D1399">
        <v>5</v>
      </c>
      <c r="E1399">
        <v>13</v>
      </c>
      <c r="F1399" s="1">
        <v>1199.99</v>
      </c>
      <c r="G1399">
        <v>0</v>
      </c>
      <c r="H1399" s="1">
        <v>0</v>
      </c>
      <c r="I1399" s="1">
        <v>15599.87</v>
      </c>
      <c r="J1399" s="1">
        <v>15599.87</v>
      </c>
      <c r="K1399" s="1">
        <v>10919.87</v>
      </c>
      <c r="L1399" s="1">
        <v>4680</v>
      </c>
      <c r="M1399" s="1">
        <v>30</v>
      </c>
      <c r="N1399" s="1" t="s">
        <v>1411</v>
      </c>
    </row>
    <row r="1400" spans="1:14" x14ac:dyDescent="0.35">
      <c r="A1400">
        <v>1399</v>
      </c>
      <c r="B1400">
        <v>152</v>
      </c>
      <c r="C1400">
        <v>8</v>
      </c>
      <c r="D1400">
        <v>2</v>
      </c>
      <c r="E1400">
        <v>24</v>
      </c>
      <c r="F1400" s="1">
        <v>899.99</v>
      </c>
      <c r="G1400">
        <v>0</v>
      </c>
      <c r="H1400" s="1">
        <v>0</v>
      </c>
      <c r="I1400" s="1">
        <v>21599.759999999998</v>
      </c>
      <c r="J1400" s="1">
        <v>21599.759999999998</v>
      </c>
      <c r="K1400" s="1">
        <v>15119.76</v>
      </c>
      <c r="L1400" s="1">
        <v>6480</v>
      </c>
      <c r="M1400" s="1">
        <v>30</v>
      </c>
      <c r="N1400" s="1" t="s">
        <v>1412</v>
      </c>
    </row>
    <row r="1401" spans="1:14" x14ac:dyDescent="0.35">
      <c r="A1401">
        <v>1400</v>
      </c>
      <c r="B1401">
        <v>446</v>
      </c>
      <c r="C1401">
        <v>14</v>
      </c>
      <c r="D1401">
        <v>3</v>
      </c>
      <c r="E1401">
        <v>2</v>
      </c>
      <c r="F1401" s="1">
        <v>1299.99</v>
      </c>
      <c r="G1401">
        <v>0</v>
      </c>
      <c r="H1401" s="1">
        <v>0</v>
      </c>
      <c r="I1401" s="1">
        <v>2599.98</v>
      </c>
      <c r="J1401" s="1">
        <v>2599.98</v>
      </c>
      <c r="K1401" s="1">
        <v>1689.98</v>
      </c>
      <c r="L1401" s="1">
        <v>910</v>
      </c>
      <c r="M1401" s="1">
        <v>35</v>
      </c>
      <c r="N1401" s="1" t="s">
        <v>1413</v>
      </c>
    </row>
    <row r="1402" spans="1:14" x14ac:dyDescent="0.35">
      <c r="A1402">
        <v>1401</v>
      </c>
      <c r="B1402">
        <v>423</v>
      </c>
      <c r="C1402">
        <v>9</v>
      </c>
      <c r="D1402">
        <v>3</v>
      </c>
      <c r="E1402">
        <v>21</v>
      </c>
      <c r="F1402" s="1">
        <v>219.99</v>
      </c>
      <c r="G1402">
        <v>0</v>
      </c>
      <c r="H1402" s="1">
        <v>0</v>
      </c>
      <c r="I1402" s="1">
        <v>4619.79</v>
      </c>
      <c r="J1402" s="1">
        <v>4619.79</v>
      </c>
      <c r="K1402" s="1">
        <v>3233.79</v>
      </c>
      <c r="L1402" s="1">
        <v>1386</v>
      </c>
      <c r="M1402" s="1">
        <v>30</v>
      </c>
      <c r="N1402" s="1" t="s">
        <v>1414</v>
      </c>
    </row>
    <row r="1403" spans="1:14" x14ac:dyDescent="0.35">
      <c r="A1403">
        <v>1402</v>
      </c>
      <c r="B1403">
        <v>704</v>
      </c>
      <c r="C1403">
        <v>8</v>
      </c>
      <c r="D1403">
        <v>4</v>
      </c>
      <c r="E1403">
        <v>16</v>
      </c>
      <c r="F1403" s="1">
        <v>899.99</v>
      </c>
      <c r="G1403">
        <v>0</v>
      </c>
      <c r="H1403" s="1">
        <v>0</v>
      </c>
      <c r="I1403" s="1">
        <v>14399.84</v>
      </c>
      <c r="J1403" s="1">
        <v>14399.84</v>
      </c>
      <c r="K1403" s="1">
        <v>10079.84</v>
      </c>
      <c r="L1403" s="1">
        <v>4320</v>
      </c>
      <c r="M1403" s="1">
        <v>30</v>
      </c>
      <c r="N1403" s="1" t="s">
        <v>1415</v>
      </c>
    </row>
    <row r="1404" spans="1:14" x14ac:dyDescent="0.35">
      <c r="A1404">
        <v>1403</v>
      </c>
      <c r="B1404">
        <v>197</v>
      </c>
      <c r="C1404">
        <v>1</v>
      </c>
      <c r="D1404">
        <v>2</v>
      </c>
      <c r="E1404">
        <v>20</v>
      </c>
      <c r="F1404" s="1">
        <v>1299.99</v>
      </c>
      <c r="G1404">
        <v>5</v>
      </c>
      <c r="H1404" s="1">
        <v>1299.99</v>
      </c>
      <c r="I1404" s="1">
        <v>25999.8</v>
      </c>
      <c r="J1404" s="1">
        <v>24699.81</v>
      </c>
      <c r="K1404" s="1">
        <v>17999.8</v>
      </c>
      <c r="L1404" s="1">
        <v>6700.01</v>
      </c>
      <c r="M1404" s="1">
        <v>27.13</v>
      </c>
      <c r="N1404" s="1" t="s">
        <v>1416</v>
      </c>
    </row>
    <row r="1405" spans="1:14" x14ac:dyDescent="0.35">
      <c r="A1405">
        <v>1404</v>
      </c>
      <c r="B1405">
        <v>574</v>
      </c>
      <c r="C1405">
        <v>14</v>
      </c>
      <c r="D1405">
        <v>4</v>
      </c>
      <c r="E1405">
        <v>11</v>
      </c>
      <c r="F1405" s="1">
        <v>1299.99</v>
      </c>
      <c r="G1405">
        <v>0</v>
      </c>
      <c r="H1405" s="1">
        <v>0</v>
      </c>
      <c r="I1405" s="1">
        <v>14299.89</v>
      </c>
      <c r="J1405" s="1">
        <v>14299.89</v>
      </c>
      <c r="K1405" s="1">
        <v>9294.89</v>
      </c>
      <c r="L1405" s="1">
        <v>5005</v>
      </c>
      <c r="M1405" s="1">
        <v>35</v>
      </c>
      <c r="N1405" s="1" t="s">
        <v>1417</v>
      </c>
    </row>
    <row r="1406" spans="1:14" x14ac:dyDescent="0.35">
      <c r="A1406">
        <v>1405</v>
      </c>
      <c r="B1406">
        <v>164</v>
      </c>
      <c r="C1406">
        <v>9</v>
      </c>
      <c r="D1406">
        <v>2</v>
      </c>
      <c r="E1406">
        <v>1</v>
      </c>
      <c r="F1406" s="1">
        <v>219.99</v>
      </c>
      <c r="G1406">
        <v>0</v>
      </c>
      <c r="H1406" s="1">
        <v>0</v>
      </c>
      <c r="I1406" s="1">
        <v>219.99</v>
      </c>
      <c r="J1406" s="1">
        <v>219.99</v>
      </c>
      <c r="K1406" s="1">
        <v>153.99</v>
      </c>
      <c r="L1406" s="1">
        <v>66</v>
      </c>
      <c r="M1406" s="1">
        <v>30</v>
      </c>
      <c r="N1406" s="1" t="s">
        <v>1418</v>
      </c>
    </row>
    <row r="1407" spans="1:14" x14ac:dyDescent="0.35">
      <c r="A1407">
        <v>1406</v>
      </c>
      <c r="B1407">
        <v>285</v>
      </c>
      <c r="C1407">
        <v>6</v>
      </c>
      <c r="D1407">
        <v>1</v>
      </c>
      <c r="E1407">
        <v>63</v>
      </c>
      <c r="F1407" s="1">
        <v>999.99</v>
      </c>
      <c r="G1407">
        <v>0</v>
      </c>
      <c r="H1407" s="1">
        <v>0</v>
      </c>
      <c r="I1407" s="1">
        <v>62999.37</v>
      </c>
      <c r="J1407" s="1">
        <v>62999.37</v>
      </c>
      <c r="K1407" s="1">
        <v>44099.37</v>
      </c>
      <c r="L1407" s="1">
        <v>18900</v>
      </c>
      <c r="M1407" s="1">
        <v>30</v>
      </c>
      <c r="N1407" s="1" t="s">
        <v>1419</v>
      </c>
    </row>
    <row r="1408" spans="1:14" x14ac:dyDescent="0.35">
      <c r="A1408">
        <v>1407</v>
      </c>
      <c r="B1408">
        <v>86</v>
      </c>
      <c r="C1408">
        <v>11</v>
      </c>
      <c r="D1408">
        <v>5</v>
      </c>
      <c r="E1408">
        <v>5</v>
      </c>
      <c r="F1408" s="1">
        <v>2299.9899999999998</v>
      </c>
      <c r="G1408">
        <v>0</v>
      </c>
      <c r="H1408" s="1">
        <v>0</v>
      </c>
      <c r="I1408" s="1">
        <v>11499.95</v>
      </c>
      <c r="J1408" s="1">
        <v>11499.95</v>
      </c>
      <c r="K1408" s="1">
        <v>7474.95</v>
      </c>
      <c r="L1408" s="1">
        <v>4025</v>
      </c>
      <c r="M1408" s="1">
        <v>35</v>
      </c>
      <c r="N1408" s="1" t="s">
        <v>1420</v>
      </c>
    </row>
    <row r="1409" spans="1:14" x14ac:dyDescent="0.35">
      <c r="A1409">
        <v>1408</v>
      </c>
      <c r="B1409">
        <v>373</v>
      </c>
      <c r="C1409">
        <v>3</v>
      </c>
      <c r="D1409">
        <v>4</v>
      </c>
      <c r="E1409">
        <v>47</v>
      </c>
      <c r="F1409" s="1">
        <v>849.99</v>
      </c>
      <c r="G1409">
        <v>25</v>
      </c>
      <c r="H1409" s="1">
        <v>9987.3799999999992</v>
      </c>
      <c r="I1409" s="1">
        <v>39949.53</v>
      </c>
      <c r="J1409" s="1">
        <v>29962.15</v>
      </c>
      <c r="K1409" s="1">
        <v>27964.53</v>
      </c>
      <c r="L1409" s="1">
        <v>1997.62</v>
      </c>
      <c r="M1409" s="1">
        <v>6.67</v>
      </c>
      <c r="N1409" s="1" t="s">
        <v>1421</v>
      </c>
    </row>
    <row r="1410" spans="1:14" x14ac:dyDescent="0.35">
      <c r="A1410">
        <v>1409</v>
      </c>
      <c r="B1410">
        <v>242</v>
      </c>
      <c r="C1410">
        <v>4</v>
      </c>
      <c r="D1410">
        <v>5</v>
      </c>
      <c r="E1410">
        <v>48</v>
      </c>
      <c r="F1410" s="1">
        <v>699.99</v>
      </c>
      <c r="G1410">
        <v>10</v>
      </c>
      <c r="H1410" s="1">
        <v>3359.95</v>
      </c>
      <c r="I1410" s="1">
        <v>33599.519999999997</v>
      </c>
      <c r="J1410" s="1">
        <v>30239.57</v>
      </c>
      <c r="K1410" s="1">
        <v>23519.52</v>
      </c>
      <c r="L1410" s="1">
        <v>6720.05</v>
      </c>
      <c r="M1410" s="1">
        <v>22.22</v>
      </c>
      <c r="N1410" s="1" t="s">
        <v>1422</v>
      </c>
    </row>
    <row r="1411" spans="1:14" x14ac:dyDescent="0.35">
      <c r="A1411">
        <v>1410</v>
      </c>
      <c r="B1411">
        <v>535</v>
      </c>
      <c r="C1411">
        <v>9</v>
      </c>
      <c r="D1411">
        <v>4</v>
      </c>
      <c r="E1411">
        <v>29</v>
      </c>
      <c r="F1411" s="1">
        <v>219.99</v>
      </c>
      <c r="G1411">
        <v>0</v>
      </c>
      <c r="H1411" s="1">
        <v>0</v>
      </c>
      <c r="I1411" s="1">
        <v>6379.71</v>
      </c>
      <c r="J1411" s="1">
        <v>6379.71</v>
      </c>
      <c r="K1411" s="1">
        <v>4465.71</v>
      </c>
      <c r="L1411" s="1">
        <v>1914</v>
      </c>
      <c r="M1411" s="1">
        <v>30</v>
      </c>
      <c r="N1411" s="1" t="s">
        <v>1423</v>
      </c>
    </row>
    <row r="1412" spans="1:14" x14ac:dyDescent="0.35">
      <c r="A1412">
        <v>1411</v>
      </c>
      <c r="B1412">
        <v>615</v>
      </c>
      <c r="C1412">
        <v>4</v>
      </c>
      <c r="D1412">
        <v>3</v>
      </c>
      <c r="E1412">
        <v>22</v>
      </c>
      <c r="F1412" s="1">
        <v>699.99</v>
      </c>
      <c r="G1412">
        <v>10</v>
      </c>
      <c r="H1412" s="1">
        <v>1539.98</v>
      </c>
      <c r="I1412" s="1">
        <v>15399.78</v>
      </c>
      <c r="J1412" s="1">
        <v>13859.8</v>
      </c>
      <c r="K1412" s="1">
        <v>10779.78</v>
      </c>
      <c r="L1412" s="1">
        <v>3080.02</v>
      </c>
      <c r="M1412" s="1">
        <v>22.22</v>
      </c>
      <c r="N1412" s="1" t="s">
        <v>1424</v>
      </c>
    </row>
    <row r="1413" spans="1:14" x14ac:dyDescent="0.35">
      <c r="A1413">
        <v>1412</v>
      </c>
      <c r="B1413">
        <v>400</v>
      </c>
      <c r="C1413">
        <v>8</v>
      </c>
      <c r="D1413">
        <v>4</v>
      </c>
      <c r="E1413">
        <v>7</v>
      </c>
      <c r="F1413" s="1">
        <v>899.99</v>
      </c>
      <c r="G1413">
        <v>0</v>
      </c>
      <c r="H1413" s="1">
        <v>0</v>
      </c>
      <c r="I1413" s="1">
        <v>6299.93</v>
      </c>
      <c r="J1413" s="1">
        <v>6299.93</v>
      </c>
      <c r="K1413" s="1">
        <v>4409.93</v>
      </c>
      <c r="L1413" s="1">
        <v>1890</v>
      </c>
      <c r="M1413" s="1">
        <v>30</v>
      </c>
      <c r="N1413" s="1" t="s">
        <v>1425</v>
      </c>
    </row>
    <row r="1414" spans="1:14" x14ac:dyDescent="0.35">
      <c r="A1414">
        <v>1413</v>
      </c>
      <c r="B1414">
        <v>180</v>
      </c>
      <c r="C1414">
        <v>7</v>
      </c>
      <c r="D1414">
        <v>3</v>
      </c>
      <c r="E1414">
        <v>15</v>
      </c>
      <c r="F1414" s="1">
        <v>1319.99</v>
      </c>
      <c r="G1414">
        <v>5</v>
      </c>
      <c r="H1414" s="1">
        <v>989.99</v>
      </c>
      <c r="I1414" s="1">
        <v>19799.849999999999</v>
      </c>
      <c r="J1414" s="1">
        <v>18809.86</v>
      </c>
      <c r="K1414" s="1">
        <v>13859.85</v>
      </c>
      <c r="L1414" s="1">
        <v>4950.01</v>
      </c>
      <c r="M1414" s="1">
        <v>26.32</v>
      </c>
      <c r="N1414" s="1" t="s">
        <v>1426</v>
      </c>
    </row>
    <row r="1415" spans="1:14" x14ac:dyDescent="0.35">
      <c r="A1415">
        <v>1414</v>
      </c>
      <c r="B1415">
        <v>604</v>
      </c>
      <c r="C1415">
        <v>2</v>
      </c>
      <c r="D1415">
        <v>4</v>
      </c>
      <c r="E1415">
        <v>35</v>
      </c>
      <c r="F1415" s="1">
        <v>1199.99</v>
      </c>
      <c r="G1415">
        <v>0</v>
      </c>
      <c r="H1415" s="1">
        <v>0</v>
      </c>
      <c r="I1415" s="1">
        <v>41999.65</v>
      </c>
      <c r="J1415" s="1">
        <v>41999.65</v>
      </c>
      <c r="K1415" s="1">
        <v>29399.65</v>
      </c>
      <c r="L1415" s="1">
        <v>12600</v>
      </c>
      <c r="M1415" s="1">
        <v>30</v>
      </c>
      <c r="N1415" s="1" t="s">
        <v>1427</v>
      </c>
    </row>
    <row r="1416" spans="1:14" x14ac:dyDescent="0.35">
      <c r="A1416">
        <v>1415</v>
      </c>
      <c r="B1416">
        <v>116</v>
      </c>
      <c r="C1416">
        <v>11</v>
      </c>
      <c r="D1416">
        <v>5</v>
      </c>
      <c r="E1416">
        <v>7</v>
      </c>
      <c r="F1416" s="1">
        <v>2299.9899999999998</v>
      </c>
      <c r="G1416">
        <v>5</v>
      </c>
      <c r="H1416" s="1">
        <v>805</v>
      </c>
      <c r="I1416" s="1">
        <v>16099.93</v>
      </c>
      <c r="J1416" s="1">
        <v>15294.93</v>
      </c>
      <c r="K1416" s="1">
        <v>10464.93</v>
      </c>
      <c r="L1416" s="1">
        <v>4830</v>
      </c>
      <c r="M1416" s="1">
        <v>31.58</v>
      </c>
      <c r="N1416" s="1" t="s">
        <v>1428</v>
      </c>
    </row>
    <row r="1417" spans="1:14" x14ac:dyDescent="0.35">
      <c r="A1417">
        <v>1416</v>
      </c>
      <c r="B1417">
        <v>253</v>
      </c>
      <c r="C1417">
        <v>9</v>
      </c>
      <c r="D1417">
        <v>2</v>
      </c>
      <c r="E1417">
        <v>12</v>
      </c>
      <c r="F1417" s="1">
        <v>219.99</v>
      </c>
      <c r="G1417">
        <v>5</v>
      </c>
      <c r="H1417" s="1">
        <v>131.99</v>
      </c>
      <c r="I1417" s="1">
        <v>2639.88</v>
      </c>
      <c r="J1417" s="1">
        <v>2507.89</v>
      </c>
      <c r="K1417" s="1">
        <v>1847.88</v>
      </c>
      <c r="L1417" s="1">
        <v>660.01</v>
      </c>
      <c r="M1417" s="1">
        <v>26.32</v>
      </c>
      <c r="N1417" s="1" t="s">
        <v>1429</v>
      </c>
    </row>
    <row r="1418" spans="1:14" x14ac:dyDescent="0.35">
      <c r="A1418">
        <v>1417</v>
      </c>
      <c r="B1418">
        <v>377</v>
      </c>
      <c r="C1418">
        <v>10</v>
      </c>
      <c r="D1418">
        <v>1</v>
      </c>
      <c r="E1418">
        <v>11</v>
      </c>
      <c r="F1418" s="1">
        <v>3299.99</v>
      </c>
      <c r="G1418">
        <v>15</v>
      </c>
      <c r="H1418" s="1">
        <v>5444.98</v>
      </c>
      <c r="I1418" s="1">
        <v>36299.89</v>
      </c>
      <c r="J1418" s="1">
        <v>30854.91</v>
      </c>
      <c r="K1418" s="1">
        <v>23594.89</v>
      </c>
      <c r="L1418" s="1">
        <v>7260.02</v>
      </c>
      <c r="M1418" s="1">
        <v>23.53</v>
      </c>
      <c r="N1418" s="1" t="s">
        <v>1430</v>
      </c>
    </row>
    <row r="1419" spans="1:14" x14ac:dyDescent="0.35">
      <c r="A1419">
        <v>1418</v>
      </c>
      <c r="B1419">
        <v>679</v>
      </c>
      <c r="C1419">
        <v>2</v>
      </c>
      <c r="D1419">
        <v>2</v>
      </c>
      <c r="E1419">
        <v>33</v>
      </c>
      <c r="F1419" s="1">
        <v>1199.99</v>
      </c>
      <c r="G1419">
        <v>15</v>
      </c>
      <c r="H1419" s="1">
        <v>5939.95</v>
      </c>
      <c r="I1419" s="1">
        <v>39599.67</v>
      </c>
      <c r="J1419" s="1">
        <v>33659.72</v>
      </c>
      <c r="K1419" s="1">
        <v>27719.67</v>
      </c>
      <c r="L1419" s="1">
        <v>5940.05</v>
      </c>
      <c r="M1419" s="1">
        <v>17.649999999999999</v>
      </c>
      <c r="N1419" s="1" t="s">
        <v>1431</v>
      </c>
    </row>
    <row r="1420" spans="1:14" x14ac:dyDescent="0.35">
      <c r="A1420">
        <v>1419</v>
      </c>
      <c r="B1420">
        <v>317</v>
      </c>
      <c r="C1420">
        <v>12</v>
      </c>
      <c r="D1420">
        <v>1</v>
      </c>
      <c r="E1420">
        <v>18</v>
      </c>
      <c r="F1420" s="1">
        <v>649.99</v>
      </c>
      <c r="G1420">
        <v>25</v>
      </c>
      <c r="H1420" s="1">
        <v>2924.95</v>
      </c>
      <c r="I1420" s="1">
        <v>11699.82</v>
      </c>
      <c r="J1420" s="1">
        <v>8774.8700000000008</v>
      </c>
      <c r="K1420" s="1">
        <v>7604.82</v>
      </c>
      <c r="L1420" s="1">
        <v>1170.05</v>
      </c>
      <c r="M1420" s="1">
        <v>13.33</v>
      </c>
      <c r="N1420" s="1" t="s">
        <v>1432</v>
      </c>
    </row>
    <row r="1421" spans="1:14" x14ac:dyDescent="0.35">
      <c r="A1421">
        <v>1420</v>
      </c>
      <c r="B1421">
        <v>454</v>
      </c>
      <c r="C1421">
        <v>13</v>
      </c>
      <c r="D1421">
        <v>1</v>
      </c>
      <c r="E1421">
        <v>7</v>
      </c>
      <c r="F1421" s="1">
        <v>3299.99</v>
      </c>
      <c r="G1421">
        <v>0</v>
      </c>
      <c r="H1421" s="1">
        <v>0</v>
      </c>
      <c r="I1421" s="1">
        <v>23099.93</v>
      </c>
      <c r="J1421" s="1">
        <v>23099.93</v>
      </c>
      <c r="K1421" s="1">
        <v>15014.93</v>
      </c>
      <c r="L1421" s="1">
        <v>8085</v>
      </c>
      <c r="M1421" s="1">
        <v>35</v>
      </c>
      <c r="N1421" s="1" t="s">
        <v>1433</v>
      </c>
    </row>
    <row r="1422" spans="1:14" x14ac:dyDescent="0.35">
      <c r="A1422">
        <v>1421</v>
      </c>
      <c r="B1422">
        <v>93</v>
      </c>
      <c r="C1422">
        <v>8</v>
      </c>
      <c r="D1422">
        <v>3</v>
      </c>
      <c r="E1422">
        <v>7</v>
      </c>
      <c r="F1422" s="1">
        <v>899.99</v>
      </c>
      <c r="G1422">
        <v>0</v>
      </c>
      <c r="H1422" s="1">
        <v>0</v>
      </c>
      <c r="I1422" s="1">
        <v>6299.93</v>
      </c>
      <c r="J1422" s="1">
        <v>6299.93</v>
      </c>
      <c r="K1422" s="1">
        <v>4409.93</v>
      </c>
      <c r="L1422" s="1">
        <v>1890</v>
      </c>
      <c r="M1422" s="1">
        <v>30</v>
      </c>
      <c r="N1422" s="1" t="s">
        <v>1434</v>
      </c>
    </row>
    <row r="1423" spans="1:14" x14ac:dyDescent="0.35">
      <c r="A1423">
        <v>1422</v>
      </c>
      <c r="B1423">
        <v>647</v>
      </c>
      <c r="C1423">
        <v>11</v>
      </c>
      <c r="D1423">
        <v>4</v>
      </c>
      <c r="E1423">
        <v>2</v>
      </c>
      <c r="F1423" s="1">
        <v>2299.9899999999998</v>
      </c>
      <c r="G1423">
        <v>0</v>
      </c>
      <c r="H1423" s="1">
        <v>0</v>
      </c>
      <c r="I1423" s="1">
        <v>4599.9799999999996</v>
      </c>
      <c r="J1423" s="1">
        <v>4599.9799999999996</v>
      </c>
      <c r="K1423" s="1">
        <v>2989.98</v>
      </c>
      <c r="L1423" s="1">
        <v>1610</v>
      </c>
      <c r="M1423" s="1">
        <v>35</v>
      </c>
      <c r="N1423" s="1" t="s">
        <v>1435</v>
      </c>
    </row>
    <row r="1424" spans="1:14" x14ac:dyDescent="0.35">
      <c r="A1424">
        <v>1423</v>
      </c>
      <c r="B1424">
        <v>504</v>
      </c>
      <c r="C1424">
        <v>16</v>
      </c>
      <c r="D1424">
        <v>4</v>
      </c>
      <c r="E1424">
        <v>43</v>
      </c>
      <c r="F1424" s="1">
        <v>229.99</v>
      </c>
      <c r="G1424">
        <v>5</v>
      </c>
      <c r="H1424" s="1">
        <v>494.48</v>
      </c>
      <c r="I1424" s="1">
        <v>9889.57</v>
      </c>
      <c r="J1424" s="1">
        <v>9395.09</v>
      </c>
      <c r="K1424" s="1">
        <v>6922.57</v>
      </c>
      <c r="L1424" s="1">
        <v>2472.52</v>
      </c>
      <c r="M1424" s="1">
        <v>26.32</v>
      </c>
      <c r="N1424" s="1" t="s">
        <v>1436</v>
      </c>
    </row>
    <row r="1425" spans="1:14" x14ac:dyDescent="0.35">
      <c r="A1425">
        <v>1424</v>
      </c>
      <c r="B1425">
        <v>103</v>
      </c>
      <c r="C1425">
        <v>6</v>
      </c>
      <c r="D1425">
        <v>3</v>
      </c>
      <c r="E1425">
        <v>33</v>
      </c>
      <c r="F1425" s="1">
        <v>999.99</v>
      </c>
      <c r="G1425">
        <v>0</v>
      </c>
      <c r="H1425" s="1">
        <v>0</v>
      </c>
      <c r="I1425" s="1">
        <v>32999.67</v>
      </c>
      <c r="J1425" s="1">
        <v>32999.67</v>
      </c>
      <c r="K1425" s="1">
        <v>23099.67</v>
      </c>
      <c r="L1425" s="1">
        <v>9900</v>
      </c>
      <c r="M1425" s="1">
        <v>30</v>
      </c>
      <c r="N1425" s="1" t="s">
        <v>1437</v>
      </c>
    </row>
    <row r="1426" spans="1:14" x14ac:dyDescent="0.35">
      <c r="A1426">
        <v>1425</v>
      </c>
      <c r="B1426">
        <v>431</v>
      </c>
      <c r="C1426">
        <v>11</v>
      </c>
      <c r="D1426">
        <v>4</v>
      </c>
      <c r="E1426">
        <v>12</v>
      </c>
      <c r="F1426" s="1">
        <v>2299.9899999999998</v>
      </c>
      <c r="G1426">
        <v>0</v>
      </c>
      <c r="H1426" s="1">
        <v>0</v>
      </c>
      <c r="I1426" s="1">
        <v>27599.88</v>
      </c>
      <c r="J1426" s="1">
        <v>27599.88</v>
      </c>
      <c r="K1426" s="1">
        <v>17939.88</v>
      </c>
      <c r="L1426" s="1">
        <v>9660</v>
      </c>
      <c r="M1426" s="1">
        <v>35</v>
      </c>
      <c r="N1426" s="1" t="s">
        <v>1438</v>
      </c>
    </row>
    <row r="1427" spans="1:14" x14ac:dyDescent="0.35">
      <c r="A1427">
        <v>1426</v>
      </c>
      <c r="B1427">
        <v>54</v>
      </c>
      <c r="C1427">
        <v>6</v>
      </c>
      <c r="D1427">
        <v>4</v>
      </c>
      <c r="E1427">
        <v>42</v>
      </c>
      <c r="F1427" s="1">
        <v>999.99</v>
      </c>
      <c r="G1427">
        <v>0</v>
      </c>
      <c r="H1427" s="1">
        <v>0</v>
      </c>
      <c r="I1427" s="1">
        <v>41999.58</v>
      </c>
      <c r="J1427" s="1">
        <v>41999.58</v>
      </c>
      <c r="K1427" s="1">
        <v>29399.58</v>
      </c>
      <c r="L1427" s="1">
        <v>12600</v>
      </c>
      <c r="M1427" s="1">
        <v>30</v>
      </c>
      <c r="N1427" s="1" t="s">
        <v>1439</v>
      </c>
    </row>
    <row r="1428" spans="1:14" x14ac:dyDescent="0.35">
      <c r="A1428">
        <v>1427</v>
      </c>
      <c r="B1428">
        <v>411</v>
      </c>
      <c r="C1428">
        <v>7</v>
      </c>
      <c r="D1428">
        <v>3</v>
      </c>
      <c r="E1428">
        <v>11</v>
      </c>
      <c r="F1428" s="1">
        <v>1319.99</v>
      </c>
      <c r="G1428">
        <v>10</v>
      </c>
      <c r="H1428" s="1">
        <v>1451.99</v>
      </c>
      <c r="I1428" s="1">
        <v>14519.89</v>
      </c>
      <c r="J1428" s="1">
        <v>13067.9</v>
      </c>
      <c r="K1428" s="1">
        <v>10163.89</v>
      </c>
      <c r="L1428" s="1">
        <v>2904.01</v>
      </c>
      <c r="M1428" s="1">
        <v>22.22</v>
      </c>
      <c r="N1428" s="1" t="s">
        <v>1440</v>
      </c>
    </row>
    <row r="1429" spans="1:14" x14ac:dyDescent="0.35">
      <c r="A1429">
        <v>1428</v>
      </c>
      <c r="B1429">
        <v>114</v>
      </c>
      <c r="C1429">
        <v>6</v>
      </c>
      <c r="D1429">
        <v>2</v>
      </c>
      <c r="E1429">
        <v>34</v>
      </c>
      <c r="F1429" s="1">
        <v>999.99</v>
      </c>
      <c r="G1429">
        <v>0</v>
      </c>
      <c r="H1429" s="1">
        <v>0</v>
      </c>
      <c r="I1429" s="1">
        <v>33999.660000000003</v>
      </c>
      <c r="J1429" s="1">
        <v>33999.660000000003</v>
      </c>
      <c r="K1429" s="1">
        <v>23799.66</v>
      </c>
      <c r="L1429" s="1">
        <v>10200</v>
      </c>
      <c r="M1429" s="1">
        <v>30</v>
      </c>
      <c r="N1429" s="1" t="s">
        <v>1441</v>
      </c>
    </row>
    <row r="1430" spans="1:14" x14ac:dyDescent="0.35">
      <c r="A1430">
        <v>1429</v>
      </c>
      <c r="B1430">
        <v>609</v>
      </c>
      <c r="C1430">
        <v>14</v>
      </c>
      <c r="D1430">
        <v>3</v>
      </c>
      <c r="E1430">
        <v>8</v>
      </c>
      <c r="F1430" s="1">
        <v>1299.99</v>
      </c>
      <c r="G1430">
        <v>5</v>
      </c>
      <c r="H1430" s="1">
        <v>520</v>
      </c>
      <c r="I1430" s="1">
        <v>10399.92</v>
      </c>
      <c r="J1430" s="1">
        <v>9879.92</v>
      </c>
      <c r="K1430" s="1">
        <v>6759.92</v>
      </c>
      <c r="L1430" s="1">
        <v>3120</v>
      </c>
      <c r="M1430" s="1">
        <v>31.58</v>
      </c>
      <c r="N1430" s="1" t="s">
        <v>1442</v>
      </c>
    </row>
    <row r="1431" spans="1:14" x14ac:dyDescent="0.35">
      <c r="A1431">
        <v>1430</v>
      </c>
      <c r="B1431">
        <v>137</v>
      </c>
      <c r="C1431">
        <v>9</v>
      </c>
      <c r="D1431">
        <v>2</v>
      </c>
      <c r="E1431">
        <v>22</v>
      </c>
      <c r="F1431" s="1">
        <v>219.99</v>
      </c>
      <c r="G1431">
        <v>10</v>
      </c>
      <c r="H1431" s="1">
        <v>483.98</v>
      </c>
      <c r="I1431" s="1">
        <v>4839.78</v>
      </c>
      <c r="J1431" s="1">
        <v>4355.8</v>
      </c>
      <c r="K1431" s="1">
        <v>3387.78</v>
      </c>
      <c r="L1431" s="1">
        <v>968.02</v>
      </c>
      <c r="M1431" s="1">
        <v>22.22</v>
      </c>
      <c r="N1431" s="1" t="s">
        <v>1443</v>
      </c>
    </row>
    <row r="1432" spans="1:14" x14ac:dyDescent="0.35">
      <c r="A1432">
        <v>1431</v>
      </c>
      <c r="B1432">
        <v>336</v>
      </c>
      <c r="C1432">
        <v>10</v>
      </c>
      <c r="D1432">
        <v>2</v>
      </c>
      <c r="E1432">
        <v>3</v>
      </c>
      <c r="F1432" s="1">
        <v>3299.99</v>
      </c>
      <c r="G1432">
        <v>10</v>
      </c>
      <c r="H1432" s="1">
        <v>990</v>
      </c>
      <c r="I1432" s="1">
        <v>9899.9699999999993</v>
      </c>
      <c r="J1432" s="1">
        <v>8909.9699999999993</v>
      </c>
      <c r="K1432" s="1">
        <v>6434.97</v>
      </c>
      <c r="L1432" s="1">
        <v>2475</v>
      </c>
      <c r="M1432" s="1">
        <v>27.78</v>
      </c>
      <c r="N1432" s="1" t="s">
        <v>1444</v>
      </c>
    </row>
    <row r="1433" spans="1:14" x14ac:dyDescent="0.35">
      <c r="A1433">
        <v>1432</v>
      </c>
      <c r="B1433">
        <v>187</v>
      </c>
      <c r="C1433">
        <v>13</v>
      </c>
      <c r="D1433">
        <v>4</v>
      </c>
      <c r="E1433">
        <v>10</v>
      </c>
      <c r="F1433" s="1">
        <v>3299.99</v>
      </c>
      <c r="G1433">
        <v>0</v>
      </c>
      <c r="H1433" s="1">
        <v>0</v>
      </c>
      <c r="I1433" s="1">
        <v>32999.9</v>
      </c>
      <c r="J1433" s="1">
        <v>32999.9</v>
      </c>
      <c r="K1433" s="1">
        <v>21449.9</v>
      </c>
      <c r="L1433" s="1">
        <v>11550</v>
      </c>
      <c r="M1433" s="1">
        <v>35</v>
      </c>
      <c r="N1433" s="1" t="s">
        <v>1445</v>
      </c>
    </row>
    <row r="1434" spans="1:14" x14ac:dyDescent="0.35">
      <c r="A1434">
        <v>1433</v>
      </c>
      <c r="B1434">
        <v>24</v>
      </c>
      <c r="C1434">
        <v>8</v>
      </c>
      <c r="D1434">
        <v>1</v>
      </c>
      <c r="E1434">
        <v>15</v>
      </c>
      <c r="F1434" s="1">
        <v>899.99</v>
      </c>
      <c r="G1434">
        <v>0</v>
      </c>
      <c r="H1434" s="1">
        <v>0</v>
      </c>
      <c r="I1434" s="1">
        <v>13499.85</v>
      </c>
      <c r="J1434" s="1">
        <v>13499.85</v>
      </c>
      <c r="K1434" s="1">
        <v>9449.85</v>
      </c>
      <c r="L1434" s="1">
        <v>4050</v>
      </c>
      <c r="M1434" s="1">
        <v>30</v>
      </c>
      <c r="N1434" s="1" t="s">
        <v>1446</v>
      </c>
    </row>
    <row r="1435" spans="1:14" x14ac:dyDescent="0.35">
      <c r="A1435">
        <v>1434</v>
      </c>
      <c r="B1435">
        <v>719</v>
      </c>
      <c r="C1435">
        <v>6</v>
      </c>
      <c r="D1435">
        <v>1</v>
      </c>
      <c r="E1435">
        <v>52</v>
      </c>
      <c r="F1435" s="1">
        <v>999.99</v>
      </c>
      <c r="G1435">
        <v>15</v>
      </c>
      <c r="H1435" s="1">
        <v>7799.92</v>
      </c>
      <c r="I1435" s="1">
        <v>51999.48</v>
      </c>
      <c r="J1435" s="1">
        <v>44199.56</v>
      </c>
      <c r="K1435" s="1">
        <v>36399.480000000003</v>
      </c>
      <c r="L1435" s="1">
        <v>7800.08</v>
      </c>
      <c r="M1435" s="1">
        <v>17.649999999999999</v>
      </c>
      <c r="N1435" s="1" t="s">
        <v>1447</v>
      </c>
    </row>
    <row r="1436" spans="1:14" x14ac:dyDescent="0.35">
      <c r="A1436">
        <v>1435</v>
      </c>
      <c r="B1436">
        <v>615</v>
      </c>
      <c r="C1436">
        <v>9</v>
      </c>
      <c r="D1436">
        <v>2</v>
      </c>
      <c r="E1436">
        <v>3</v>
      </c>
      <c r="F1436" s="1">
        <v>219.99</v>
      </c>
      <c r="G1436">
        <v>0</v>
      </c>
      <c r="H1436" s="1">
        <v>0</v>
      </c>
      <c r="I1436" s="1">
        <v>659.97</v>
      </c>
      <c r="J1436" s="1">
        <v>659.97</v>
      </c>
      <c r="K1436" s="1">
        <v>461.97</v>
      </c>
      <c r="L1436" s="1">
        <v>198</v>
      </c>
      <c r="M1436" s="1">
        <v>30</v>
      </c>
      <c r="N1436" s="1" t="s">
        <v>1448</v>
      </c>
    </row>
    <row r="1437" spans="1:14" x14ac:dyDescent="0.35">
      <c r="A1437">
        <v>1436</v>
      </c>
      <c r="B1437">
        <v>581</v>
      </c>
      <c r="C1437">
        <v>4</v>
      </c>
      <c r="D1437">
        <v>1</v>
      </c>
      <c r="E1437">
        <v>46</v>
      </c>
      <c r="F1437" s="1">
        <v>699.99</v>
      </c>
      <c r="G1437">
        <v>10</v>
      </c>
      <c r="H1437" s="1">
        <v>3219.95</v>
      </c>
      <c r="I1437" s="1">
        <v>32199.54</v>
      </c>
      <c r="J1437" s="1">
        <v>28979.59</v>
      </c>
      <c r="K1437" s="1">
        <v>22539.54</v>
      </c>
      <c r="L1437" s="1">
        <v>6440.05</v>
      </c>
      <c r="M1437" s="1">
        <v>22.22</v>
      </c>
      <c r="N1437" s="1" t="s">
        <v>1449</v>
      </c>
    </row>
    <row r="1438" spans="1:14" x14ac:dyDescent="0.35">
      <c r="A1438">
        <v>1437</v>
      </c>
      <c r="B1438">
        <v>465</v>
      </c>
      <c r="C1438">
        <v>16</v>
      </c>
      <c r="D1438">
        <v>1</v>
      </c>
      <c r="E1438">
        <v>29</v>
      </c>
      <c r="F1438" s="1">
        <v>229.99</v>
      </c>
      <c r="G1438">
        <v>0</v>
      </c>
      <c r="H1438" s="1">
        <v>0</v>
      </c>
      <c r="I1438" s="1">
        <v>6669.71</v>
      </c>
      <c r="J1438" s="1">
        <v>6669.71</v>
      </c>
      <c r="K1438" s="1">
        <v>4668.71</v>
      </c>
      <c r="L1438" s="1">
        <v>2001</v>
      </c>
      <c r="M1438" s="1">
        <v>30</v>
      </c>
      <c r="N1438" s="1" t="s">
        <v>1450</v>
      </c>
    </row>
    <row r="1439" spans="1:14" x14ac:dyDescent="0.35">
      <c r="A1439">
        <v>1438</v>
      </c>
      <c r="B1439">
        <v>273</v>
      </c>
      <c r="C1439">
        <v>10</v>
      </c>
      <c r="D1439">
        <v>4</v>
      </c>
      <c r="E1439">
        <v>7</v>
      </c>
      <c r="F1439" s="1">
        <v>3299.99</v>
      </c>
      <c r="G1439">
        <v>0</v>
      </c>
      <c r="H1439" s="1">
        <v>0</v>
      </c>
      <c r="I1439" s="1">
        <v>23099.93</v>
      </c>
      <c r="J1439" s="1">
        <v>23099.93</v>
      </c>
      <c r="K1439" s="1">
        <v>15014.93</v>
      </c>
      <c r="L1439" s="1">
        <v>8085</v>
      </c>
      <c r="M1439" s="1">
        <v>35</v>
      </c>
      <c r="N1439" s="1" t="s">
        <v>1451</v>
      </c>
    </row>
    <row r="1440" spans="1:14" x14ac:dyDescent="0.35">
      <c r="A1440">
        <v>1439</v>
      </c>
      <c r="B1440">
        <v>212</v>
      </c>
      <c r="C1440">
        <v>7</v>
      </c>
      <c r="D1440">
        <v>3</v>
      </c>
      <c r="E1440">
        <v>24</v>
      </c>
      <c r="F1440" s="1">
        <v>1319.99</v>
      </c>
      <c r="G1440">
        <v>0</v>
      </c>
      <c r="H1440" s="1">
        <v>0</v>
      </c>
      <c r="I1440" s="1">
        <v>31679.759999999998</v>
      </c>
      <c r="J1440" s="1">
        <v>31679.759999999998</v>
      </c>
      <c r="K1440" s="1">
        <v>22175.759999999998</v>
      </c>
      <c r="L1440" s="1">
        <v>9504</v>
      </c>
      <c r="M1440" s="1">
        <v>30</v>
      </c>
      <c r="N1440" s="1" t="s">
        <v>1452</v>
      </c>
    </row>
    <row r="1441" spans="1:14" x14ac:dyDescent="0.35">
      <c r="A1441">
        <v>1440</v>
      </c>
      <c r="B1441">
        <v>185</v>
      </c>
      <c r="C1441">
        <v>14</v>
      </c>
      <c r="D1441">
        <v>2</v>
      </c>
      <c r="E1441">
        <v>1</v>
      </c>
      <c r="F1441" s="1">
        <v>1299.99</v>
      </c>
      <c r="G1441">
        <v>0</v>
      </c>
      <c r="H1441" s="1">
        <v>0</v>
      </c>
      <c r="I1441" s="1">
        <v>1299.99</v>
      </c>
      <c r="J1441" s="1">
        <v>1299.99</v>
      </c>
      <c r="K1441" s="1">
        <v>844.99</v>
      </c>
      <c r="L1441" s="1">
        <v>455</v>
      </c>
      <c r="M1441" s="1">
        <v>35</v>
      </c>
      <c r="N1441" s="1" t="s">
        <v>1453</v>
      </c>
    </row>
    <row r="1442" spans="1:14" x14ac:dyDescent="0.35">
      <c r="A1442">
        <v>1441</v>
      </c>
      <c r="B1442">
        <v>242</v>
      </c>
      <c r="C1442">
        <v>15</v>
      </c>
      <c r="D1442">
        <v>2</v>
      </c>
      <c r="E1442">
        <v>48</v>
      </c>
      <c r="F1442" s="1">
        <v>429.99</v>
      </c>
      <c r="G1442">
        <v>10</v>
      </c>
      <c r="H1442" s="1">
        <v>2063.9499999999998</v>
      </c>
      <c r="I1442" s="1">
        <v>20639.52</v>
      </c>
      <c r="J1442" s="1">
        <v>18575.57</v>
      </c>
      <c r="K1442" s="1">
        <v>14447.52</v>
      </c>
      <c r="L1442" s="1">
        <v>4128.05</v>
      </c>
      <c r="M1442" s="1">
        <v>22.22</v>
      </c>
      <c r="N1442" s="1" t="s">
        <v>1454</v>
      </c>
    </row>
    <row r="1443" spans="1:14" x14ac:dyDescent="0.35">
      <c r="A1443">
        <v>1442</v>
      </c>
      <c r="B1443">
        <v>663</v>
      </c>
      <c r="C1443">
        <v>15</v>
      </c>
      <c r="D1443">
        <v>1</v>
      </c>
      <c r="E1443">
        <v>2</v>
      </c>
      <c r="F1443" s="1">
        <v>429.99</v>
      </c>
      <c r="G1443">
        <v>5</v>
      </c>
      <c r="H1443" s="1">
        <v>43</v>
      </c>
      <c r="I1443" s="1">
        <v>859.98</v>
      </c>
      <c r="J1443" s="1">
        <v>816.98</v>
      </c>
      <c r="K1443" s="1">
        <v>601.98</v>
      </c>
      <c r="L1443" s="1">
        <v>215</v>
      </c>
      <c r="M1443" s="1">
        <v>26.32</v>
      </c>
      <c r="N1443" s="1" t="s">
        <v>1455</v>
      </c>
    </row>
    <row r="1444" spans="1:14" x14ac:dyDescent="0.35">
      <c r="A1444">
        <v>1443</v>
      </c>
      <c r="B1444">
        <v>332</v>
      </c>
      <c r="C1444">
        <v>13</v>
      </c>
      <c r="D1444">
        <v>2</v>
      </c>
      <c r="E1444">
        <v>13</v>
      </c>
      <c r="F1444" s="1">
        <v>3299.99</v>
      </c>
      <c r="G1444">
        <v>20</v>
      </c>
      <c r="H1444" s="1">
        <v>8579.9699999999993</v>
      </c>
      <c r="I1444" s="1">
        <v>42899.87</v>
      </c>
      <c r="J1444" s="1">
        <v>34319.9</v>
      </c>
      <c r="K1444" s="1">
        <v>27884.87</v>
      </c>
      <c r="L1444" s="1">
        <v>6435.03</v>
      </c>
      <c r="M1444" s="1">
        <v>18.75</v>
      </c>
      <c r="N1444" s="1" t="s">
        <v>1456</v>
      </c>
    </row>
    <row r="1445" spans="1:14" x14ac:dyDescent="0.35">
      <c r="A1445">
        <v>1444</v>
      </c>
      <c r="B1445">
        <v>612</v>
      </c>
      <c r="C1445">
        <v>9</v>
      </c>
      <c r="D1445">
        <v>1</v>
      </c>
      <c r="E1445">
        <v>4</v>
      </c>
      <c r="F1445" s="1">
        <v>219.99</v>
      </c>
      <c r="G1445">
        <v>10</v>
      </c>
      <c r="H1445" s="1">
        <v>88</v>
      </c>
      <c r="I1445" s="1">
        <v>879.96</v>
      </c>
      <c r="J1445" s="1">
        <v>791.96</v>
      </c>
      <c r="K1445" s="1">
        <v>615.96</v>
      </c>
      <c r="L1445" s="1">
        <v>176</v>
      </c>
      <c r="M1445" s="1">
        <v>22.22</v>
      </c>
      <c r="N1445" s="1" t="s">
        <v>1457</v>
      </c>
    </row>
    <row r="1446" spans="1:14" x14ac:dyDescent="0.35">
      <c r="A1446">
        <v>1445</v>
      </c>
      <c r="B1446">
        <v>54</v>
      </c>
      <c r="C1446">
        <v>11</v>
      </c>
      <c r="D1446">
        <v>2</v>
      </c>
      <c r="E1446">
        <v>8</v>
      </c>
      <c r="F1446" s="1">
        <v>2299.9899999999998</v>
      </c>
      <c r="G1446">
        <v>0</v>
      </c>
      <c r="H1446" s="1">
        <v>0</v>
      </c>
      <c r="I1446" s="1">
        <v>18399.919999999998</v>
      </c>
      <c r="J1446" s="1">
        <v>18399.919999999998</v>
      </c>
      <c r="K1446" s="1">
        <v>11959.92</v>
      </c>
      <c r="L1446" s="1">
        <v>6440</v>
      </c>
      <c r="M1446" s="1">
        <v>35</v>
      </c>
      <c r="N1446" s="1" t="s">
        <v>1458</v>
      </c>
    </row>
    <row r="1447" spans="1:14" x14ac:dyDescent="0.35">
      <c r="A1447">
        <v>1446</v>
      </c>
      <c r="B1447">
        <v>687</v>
      </c>
      <c r="C1447">
        <v>2</v>
      </c>
      <c r="D1447">
        <v>1</v>
      </c>
      <c r="E1447">
        <v>33</v>
      </c>
      <c r="F1447" s="1">
        <v>1199.99</v>
      </c>
      <c r="G1447">
        <v>15</v>
      </c>
      <c r="H1447" s="1">
        <v>5939.95</v>
      </c>
      <c r="I1447" s="1">
        <v>39599.67</v>
      </c>
      <c r="J1447" s="1">
        <v>33659.72</v>
      </c>
      <c r="K1447" s="1">
        <v>27719.67</v>
      </c>
      <c r="L1447" s="1">
        <v>5940.05</v>
      </c>
      <c r="M1447" s="1">
        <v>17.649999999999999</v>
      </c>
      <c r="N1447" s="1" t="s">
        <v>1459</v>
      </c>
    </row>
    <row r="1448" spans="1:14" x14ac:dyDescent="0.35">
      <c r="A1448">
        <v>1447</v>
      </c>
      <c r="B1448">
        <v>391</v>
      </c>
      <c r="C1448">
        <v>10</v>
      </c>
      <c r="D1448">
        <v>4</v>
      </c>
      <c r="E1448">
        <v>11</v>
      </c>
      <c r="F1448" s="1">
        <v>3299.99</v>
      </c>
      <c r="G1448">
        <v>5</v>
      </c>
      <c r="H1448" s="1">
        <v>1814.99</v>
      </c>
      <c r="I1448" s="1">
        <v>36299.89</v>
      </c>
      <c r="J1448" s="1">
        <v>34484.9</v>
      </c>
      <c r="K1448" s="1">
        <v>23594.89</v>
      </c>
      <c r="L1448" s="1">
        <v>10890.01</v>
      </c>
      <c r="M1448" s="1">
        <v>31.58</v>
      </c>
      <c r="N1448" s="1" t="s">
        <v>1460</v>
      </c>
    </row>
    <row r="1449" spans="1:14" x14ac:dyDescent="0.35">
      <c r="A1449">
        <v>1448</v>
      </c>
      <c r="B1449">
        <v>573</v>
      </c>
      <c r="C1449">
        <v>2</v>
      </c>
      <c r="D1449">
        <v>5</v>
      </c>
      <c r="E1449">
        <v>12</v>
      </c>
      <c r="F1449" s="1">
        <v>1199.99</v>
      </c>
      <c r="G1449">
        <v>0</v>
      </c>
      <c r="H1449" s="1">
        <v>0</v>
      </c>
      <c r="I1449" s="1">
        <v>14399.88</v>
      </c>
      <c r="J1449" s="1">
        <v>14399.88</v>
      </c>
      <c r="K1449" s="1">
        <v>10079.879999999999</v>
      </c>
      <c r="L1449" s="1">
        <v>4320</v>
      </c>
      <c r="M1449" s="1">
        <v>30</v>
      </c>
      <c r="N1449" s="1" t="s">
        <v>1461</v>
      </c>
    </row>
    <row r="1450" spans="1:14" x14ac:dyDescent="0.35">
      <c r="A1450">
        <v>1449</v>
      </c>
      <c r="B1450">
        <v>516</v>
      </c>
      <c r="C1450">
        <v>16</v>
      </c>
      <c r="D1450">
        <v>3</v>
      </c>
      <c r="E1450">
        <v>60</v>
      </c>
      <c r="F1450" s="1">
        <v>229.99</v>
      </c>
      <c r="G1450">
        <v>0</v>
      </c>
      <c r="H1450" s="1">
        <v>0</v>
      </c>
      <c r="I1450" s="1">
        <v>13799.4</v>
      </c>
      <c r="J1450" s="1">
        <v>13799.4</v>
      </c>
      <c r="K1450" s="1">
        <v>9659.4</v>
      </c>
      <c r="L1450" s="1">
        <v>4140</v>
      </c>
      <c r="M1450" s="1">
        <v>30</v>
      </c>
      <c r="N1450" s="1" t="s">
        <v>1462</v>
      </c>
    </row>
    <row r="1451" spans="1:14" x14ac:dyDescent="0.35">
      <c r="A1451">
        <v>1450</v>
      </c>
      <c r="B1451">
        <v>325</v>
      </c>
      <c r="C1451">
        <v>14</v>
      </c>
      <c r="D1451">
        <v>2</v>
      </c>
      <c r="E1451">
        <v>9</v>
      </c>
      <c r="F1451" s="1">
        <v>1299.99</v>
      </c>
      <c r="G1451">
        <v>0</v>
      </c>
      <c r="H1451" s="1">
        <v>0</v>
      </c>
      <c r="I1451" s="1">
        <v>11699.91</v>
      </c>
      <c r="J1451" s="1">
        <v>11699.91</v>
      </c>
      <c r="K1451" s="1">
        <v>7604.91</v>
      </c>
      <c r="L1451" s="1">
        <v>4095</v>
      </c>
      <c r="M1451" s="1">
        <v>35</v>
      </c>
      <c r="N1451" s="1" t="s">
        <v>1463</v>
      </c>
    </row>
    <row r="1452" spans="1:14" x14ac:dyDescent="0.35">
      <c r="A1452">
        <v>1451</v>
      </c>
      <c r="B1452">
        <v>46</v>
      </c>
      <c r="C1452">
        <v>5</v>
      </c>
      <c r="D1452">
        <v>4</v>
      </c>
      <c r="E1452">
        <v>18</v>
      </c>
      <c r="F1452" s="1">
        <v>1919.99</v>
      </c>
      <c r="G1452">
        <v>0</v>
      </c>
      <c r="H1452" s="1">
        <v>0</v>
      </c>
      <c r="I1452" s="1">
        <v>34559.82</v>
      </c>
      <c r="J1452" s="1">
        <v>34559.82</v>
      </c>
      <c r="K1452" s="1">
        <v>24191.82</v>
      </c>
      <c r="L1452" s="1">
        <v>10368</v>
      </c>
      <c r="M1452" s="1">
        <v>30</v>
      </c>
      <c r="N1452" s="1" t="s">
        <v>1464</v>
      </c>
    </row>
    <row r="1453" spans="1:14" x14ac:dyDescent="0.35">
      <c r="A1453">
        <v>1452</v>
      </c>
      <c r="B1453">
        <v>290</v>
      </c>
      <c r="C1453">
        <v>9</v>
      </c>
      <c r="D1453">
        <v>5</v>
      </c>
      <c r="E1453">
        <v>17</v>
      </c>
      <c r="F1453" s="1">
        <v>219.99</v>
      </c>
      <c r="G1453">
        <v>10</v>
      </c>
      <c r="H1453" s="1">
        <v>373.98</v>
      </c>
      <c r="I1453" s="1">
        <v>3739.83</v>
      </c>
      <c r="J1453" s="1">
        <v>3365.85</v>
      </c>
      <c r="K1453" s="1">
        <v>2617.83</v>
      </c>
      <c r="L1453" s="1">
        <v>748.02</v>
      </c>
      <c r="M1453" s="1">
        <v>22.22</v>
      </c>
      <c r="N1453" s="1" t="s">
        <v>1465</v>
      </c>
    </row>
    <row r="1454" spans="1:14" x14ac:dyDescent="0.35">
      <c r="A1454">
        <v>1453</v>
      </c>
      <c r="B1454">
        <v>447</v>
      </c>
      <c r="C1454">
        <v>6</v>
      </c>
      <c r="D1454">
        <v>3</v>
      </c>
      <c r="E1454">
        <v>48</v>
      </c>
      <c r="F1454" s="1">
        <v>999.99</v>
      </c>
      <c r="G1454">
        <v>5</v>
      </c>
      <c r="H1454" s="1">
        <v>2399.98</v>
      </c>
      <c r="I1454" s="1">
        <v>47999.519999999997</v>
      </c>
      <c r="J1454" s="1">
        <v>45599.54</v>
      </c>
      <c r="K1454" s="1">
        <v>33599.519999999997</v>
      </c>
      <c r="L1454" s="1">
        <v>12000.02</v>
      </c>
      <c r="M1454" s="1">
        <v>26.32</v>
      </c>
      <c r="N1454" s="1" t="s">
        <v>1466</v>
      </c>
    </row>
    <row r="1455" spans="1:14" x14ac:dyDescent="0.35">
      <c r="A1455">
        <v>1454</v>
      </c>
      <c r="B1455">
        <v>155</v>
      </c>
      <c r="C1455">
        <v>15</v>
      </c>
      <c r="D1455">
        <v>1</v>
      </c>
      <c r="E1455">
        <v>25</v>
      </c>
      <c r="F1455" s="1">
        <v>429.99</v>
      </c>
      <c r="G1455">
        <v>0</v>
      </c>
      <c r="H1455" s="1">
        <v>0</v>
      </c>
      <c r="I1455" s="1">
        <v>10749.75</v>
      </c>
      <c r="J1455" s="1">
        <v>10749.75</v>
      </c>
      <c r="K1455" s="1">
        <v>7524.75</v>
      </c>
      <c r="L1455" s="1">
        <v>3225</v>
      </c>
      <c r="M1455" s="1">
        <v>30</v>
      </c>
      <c r="N1455" s="1" t="s">
        <v>1467</v>
      </c>
    </row>
    <row r="1456" spans="1:14" x14ac:dyDescent="0.35">
      <c r="A1456">
        <v>1455</v>
      </c>
      <c r="B1456">
        <v>236</v>
      </c>
      <c r="C1456">
        <v>6</v>
      </c>
      <c r="D1456">
        <v>1</v>
      </c>
      <c r="E1456">
        <v>31</v>
      </c>
      <c r="F1456" s="1">
        <v>999.99</v>
      </c>
      <c r="G1456">
        <v>0</v>
      </c>
      <c r="H1456" s="1">
        <v>0</v>
      </c>
      <c r="I1456" s="1">
        <v>30999.69</v>
      </c>
      <c r="J1456" s="1">
        <v>30999.69</v>
      </c>
      <c r="K1456" s="1">
        <v>21699.69</v>
      </c>
      <c r="L1456" s="1">
        <v>9300</v>
      </c>
      <c r="M1456" s="1">
        <v>30</v>
      </c>
      <c r="N1456" s="1" t="s">
        <v>1468</v>
      </c>
    </row>
    <row r="1457" spans="1:14" x14ac:dyDescent="0.35">
      <c r="A1457">
        <v>1456</v>
      </c>
      <c r="B1457">
        <v>723</v>
      </c>
      <c r="C1457">
        <v>15</v>
      </c>
      <c r="D1457">
        <v>4</v>
      </c>
      <c r="E1457">
        <v>15</v>
      </c>
      <c r="F1457" s="1">
        <v>429.99</v>
      </c>
      <c r="G1457">
        <v>10</v>
      </c>
      <c r="H1457" s="1">
        <v>644.99</v>
      </c>
      <c r="I1457" s="1">
        <v>6449.85</v>
      </c>
      <c r="J1457" s="1">
        <v>5804.86</v>
      </c>
      <c r="K1457" s="1">
        <v>4514.8500000000004</v>
      </c>
      <c r="L1457" s="1">
        <v>1290.01</v>
      </c>
      <c r="M1457" s="1">
        <v>22.22</v>
      </c>
      <c r="N1457" s="1" t="s">
        <v>1469</v>
      </c>
    </row>
    <row r="1458" spans="1:14" x14ac:dyDescent="0.35">
      <c r="A1458">
        <v>1457</v>
      </c>
      <c r="B1458">
        <v>453</v>
      </c>
      <c r="C1458">
        <v>12</v>
      </c>
      <c r="D1458">
        <v>5</v>
      </c>
      <c r="E1458">
        <v>8</v>
      </c>
      <c r="F1458" s="1">
        <v>649.99</v>
      </c>
      <c r="G1458">
        <v>5</v>
      </c>
      <c r="H1458" s="1">
        <v>260</v>
      </c>
      <c r="I1458" s="1">
        <v>5199.92</v>
      </c>
      <c r="J1458" s="1">
        <v>4939.92</v>
      </c>
      <c r="K1458" s="1">
        <v>3379.92</v>
      </c>
      <c r="L1458" s="1">
        <v>1560</v>
      </c>
      <c r="M1458" s="1">
        <v>31.58</v>
      </c>
      <c r="N1458" s="1" t="s">
        <v>1470</v>
      </c>
    </row>
    <row r="1459" spans="1:14" x14ac:dyDescent="0.35">
      <c r="A1459">
        <v>1458</v>
      </c>
      <c r="B1459">
        <v>116</v>
      </c>
      <c r="C1459">
        <v>5</v>
      </c>
      <c r="D1459">
        <v>1</v>
      </c>
      <c r="E1459">
        <v>23</v>
      </c>
      <c r="F1459" s="1">
        <v>1919.99</v>
      </c>
      <c r="G1459">
        <v>0</v>
      </c>
      <c r="H1459" s="1">
        <v>0</v>
      </c>
      <c r="I1459" s="1">
        <v>44159.77</v>
      </c>
      <c r="J1459" s="1">
        <v>44159.77</v>
      </c>
      <c r="K1459" s="1">
        <v>30911.77</v>
      </c>
      <c r="L1459" s="1">
        <v>13248</v>
      </c>
      <c r="M1459" s="1">
        <v>30</v>
      </c>
      <c r="N1459" s="1" t="s">
        <v>1471</v>
      </c>
    </row>
    <row r="1460" spans="1:14" x14ac:dyDescent="0.35">
      <c r="A1460">
        <v>1459</v>
      </c>
      <c r="B1460">
        <v>291</v>
      </c>
      <c r="C1460">
        <v>6</v>
      </c>
      <c r="D1460">
        <v>2</v>
      </c>
      <c r="E1460">
        <v>66</v>
      </c>
      <c r="F1460" s="1">
        <v>999.99</v>
      </c>
      <c r="G1460">
        <v>0</v>
      </c>
      <c r="H1460" s="1">
        <v>0</v>
      </c>
      <c r="I1460" s="1">
        <v>65999.34</v>
      </c>
      <c r="J1460" s="1">
        <v>65999.34</v>
      </c>
      <c r="K1460" s="1">
        <v>46199.34</v>
      </c>
      <c r="L1460" s="1">
        <v>19800</v>
      </c>
      <c r="M1460" s="1">
        <v>30</v>
      </c>
      <c r="N1460" s="1" t="s">
        <v>1472</v>
      </c>
    </row>
    <row r="1461" spans="1:14" x14ac:dyDescent="0.35">
      <c r="A1461">
        <v>1460</v>
      </c>
      <c r="B1461">
        <v>680</v>
      </c>
      <c r="C1461">
        <v>7</v>
      </c>
      <c r="D1461">
        <v>5</v>
      </c>
      <c r="E1461">
        <v>1</v>
      </c>
      <c r="F1461" s="1">
        <v>1319.99</v>
      </c>
      <c r="G1461">
        <v>15</v>
      </c>
      <c r="H1461" s="1">
        <v>198</v>
      </c>
      <c r="I1461" s="1">
        <v>1319.99</v>
      </c>
      <c r="J1461" s="1">
        <v>1121.99</v>
      </c>
      <c r="K1461" s="1">
        <v>923.99</v>
      </c>
      <c r="L1461" s="1">
        <v>198</v>
      </c>
      <c r="M1461" s="1">
        <v>17.649999999999999</v>
      </c>
      <c r="N1461" s="1" t="s">
        <v>1473</v>
      </c>
    </row>
    <row r="1462" spans="1:14" x14ac:dyDescent="0.35">
      <c r="A1462">
        <v>1461</v>
      </c>
      <c r="B1462">
        <v>585</v>
      </c>
      <c r="C1462">
        <v>6</v>
      </c>
      <c r="D1462">
        <v>4</v>
      </c>
      <c r="E1462">
        <v>5</v>
      </c>
      <c r="F1462" s="1">
        <v>999.99</v>
      </c>
      <c r="G1462">
        <v>0</v>
      </c>
      <c r="H1462" s="1">
        <v>0</v>
      </c>
      <c r="I1462" s="1">
        <v>4999.95</v>
      </c>
      <c r="J1462" s="1">
        <v>4999.95</v>
      </c>
      <c r="K1462" s="1">
        <v>3499.95</v>
      </c>
      <c r="L1462" s="1">
        <v>1500</v>
      </c>
      <c r="M1462" s="1">
        <v>30</v>
      </c>
      <c r="N1462" s="1" t="s">
        <v>1474</v>
      </c>
    </row>
    <row r="1463" spans="1:14" x14ac:dyDescent="0.35">
      <c r="A1463">
        <v>1462</v>
      </c>
      <c r="B1463">
        <v>511</v>
      </c>
      <c r="C1463">
        <v>4</v>
      </c>
      <c r="D1463">
        <v>3</v>
      </c>
      <c r="E1463">
        <v>2</v>
      </c>
      <c r="F1463" s="1">
        <v>699.99</v>
      </c>
      <c r="G1463">
        <v>0</v>
      </c>
      <c r="H1463" s="1">
        <v>0</v>
      </c>
      <c r="I1463" s="1">
        <v>1399.98</v>
      </c>
      <c r="J1463" s="1">
        <v>1399.98</v>
      </c>
      <c r="K1463" s="1">
        <v>979.98</v>
      </c>
      <c r="L1463" s="1">
        <v>420</v>
      </c>
      <c r="M1463" s="1">
        <v>30</v>
      </c>
      <c r="N1463" s="1" t="s">
        <v>1475</v>
      </c>
    </row>
    <row r="1464" spans="1:14" x14ac:dyDescent="0.35">
      <c r="A1464">
        <v>1463</v>
      </c>
      <c r="B1464">
        <v>697</v>
      </c>
      <c r="C1464">
        <v>4</v>
      </c>
      <c r="D1464">
        <v>4</v>
      </c>
      <c r="E1464">
        <v>48</v>
      </c>
      <c r="F1464" s="1">
        <v>699.99</v>
      </c>
      <c r="G1464">
        <v>15</v>
      </c>
      <c r="H1464" s="1">
        <v>5039.93</v>
      </c>
      <c r="I1464" s="1">
        <v>33599.519999999997</v>
      </c>
      <c r="J1464" s="1">
        <v>28559.59</v>
      </c>
      <c r="K1464" s="1">
        <v>23519.52</v>
      </c>
      <c r="L1464" s="1">
        <v>5040.07</v>
      </c>
      <c r="M1464" s="1">
        <v>17.649999999999999</v>
      </c>
      <c r="N1464" s="1" t="s">
        <v>1476</v>
      </c>
    </row>
    <row r="1465" spans="1:14" x14ac:dyDescent="0.35">
      <c r="A1465">
        <v>1464</v>
      </c>
      <c r="B1465">
        <v>332</v>
      </c>
      <c r="C1465">
        <v>5</v>
      </c>
      <c r="D1465">
        <v>1</v>
      </c>
      <c r="E1465">
        <v>11</v>
      </c>
      <c r="F1465" s="1">
        <v>1919.99</v>
      </c>
      <c r="G1465">
        <v>10</v>
      </c>
      <c r="H1465" s="1">
        <v>2111.9899999999998</v>
      </c>
      <c r="I1465" s="1">
        <v>21119.89</v>
      </c>
      <c r="J1465" s="1">
        <v>19007.900000000001</v>
      </c>
      <c r="K1465" s="1">
        <v>14783.89</v>
      </c>
      <c r="L1465" s="1">
        <v>4224.01</v>
      </c>
      <c r="M1465" s="1">
        <v>22.22</v>
      </c>
      <c r="N1465" s="1" t="s">
        <v>1477</v>
      </c>
    </row>
    <row r="1466" spans="1:14" x14ac:dyDescent="0.35">
      <c r="A1466">
        <v>1465</v>
      </c>
      <c r="B1466">
        <v>725</v>
      </c>
      <c r="C1466">
        <v>16</v>
      </c>
      <c r="D1466">
        <v>4</v>
      </c>
      <c r="E1466">
        <v>81</v>
      </c>
      <c r="F1466" s="1">
        <v>229.99</v>
      </c>
      <c r="G1466">
        <v>5</v>
      </c>
      <c r="H1466" s="1">
        <v>931.46</v>
      </c>
      <c r="I1466" s="1">
        <v>18629.189999999999</v>
      </c>
      <c r="J1466" s="1">
        <v>17697.73</v>
      </c>
      <c r="K1466" s="1">
        <v>13040.19</v>
      </c>
      <c r="L1466" s="1">
        <v>4657.54</v>
      </c>
      <c r="M1466" s="1">
        <v>26.32</v>
      </c>
      <c r="N1466" s="1" t="s">
        <v>1478</v>
      </c>
    </row>
    <row r="1467" spans="1:14" x14ac:dyDescent="0.35">
      <c r="A1467">
        <v>1466</v>
      </c>
      <c r="B1467">
        <v>674</v>
      </c>
      <c r="C1467">
        <v>1</v>
      </c>
      <c r="D1467">
        <v>3</v>
      </c>
      <c r="E1467">
        <v>6</v>
      </c>
      <c r="F1467" s="1">
        <v>1299.99</v>
      </c>
      <c r="G1467">
        <v>20</v>
      </c>
      <c r="H1467" s="1">
        <v>1559.99</v>
      </c>
      <c r="I1467" s="1">
        <v>7799.94</v>
      </c>
      <c r="J1467" s="1">
        <v>6239.95</v>
      </c>
      <c r="K1467" s="1">
        <v>5399.94</v>
      </c>
      <c r="L1467" s="1">
        <v>840.01</v>
      </c>
      <c r="M1467" s="1">
        <v>13.46</v>
      </c>
      <c r="N1467" s="1" t="s">
        <v>1479</v>
      </c>
    </row>
    <row r="1468" spans="1:14" x14ac:dyDescent="0.35">
      <c r="A1468">
        <v>1467</v>
      </c>
      <c r="B1468">
        <v>464</v>
      </c>
      <c r="C1468">
        <v>11</v>
      </c>
      <c r="D1468">
        <v>5</v>
      </c>
      <c r="E1468">
        <v>3</v>
      </c>
      <c r="F1468" s="1">
        <v>2299.9899999999998</v>
      </c>
      <c r="G1468">
        <v>0</v>
      </c>
      <c r="H1468" s="1">
        <v>0</v>
      </c>
      <c r="I1468" s="1">
        <v>6899.97</v>
      </c>
      <c r="J1468" s="1">
        <v>6899.97</v>
      </c>
      <c r="K1468" s="1">
        <v>4484.97</v>
      </c>
      <c r="L1468" s="1">
        <v>2415</v>
      </c>
      <c r="M1468" s="1">
        <v>35</v>
      </c>
      <c r="N1468" s="1" t="s">
        <v>1480</v>
      </c>
    </row>
    <row r="1469" spans="1:14" x14ac:dyDescent="0.35">
      <c r="A1469">
        <v>1468</v>
      </c>
      <c r="B1469">
        <v>660</v>
      </c>
      <c r="C1469">
        <v>10</v>
      </c>
      <c r="D1469">
        <v>3</v>
      </c>
      <c r="E1469">
        <v>2</v>
      </c>
      <c r="F1469" s="1">
        <v>3299.99</v>
      </c>
      <c r="G1469">
        <v>0</v>
      </c>
      <c r="H1469" s="1">
        <v>0</v>
      </c>
      <c r="I1469" s="1">
        <v>6599.98</v>
      </c>
      <c r="J1469" s="1">
        <v>6599.98</v>
      </c>
      <c r="K1469" s="1">
        <v>4289.9799999999996</v>
      </c>
      <c r="L1469" s="1">
        <v>2310</v>
      </c>
      <c r="M1469" s="1">
        <v>35</v>
      </c>
      <c r="N1469" s="1" t="s">
        <v>1481</v>
      </c>
    </row>
    <row r="1470" spans="1:14" x14ac:dyDescent="0.35">
      <c r="A1470">
        <v>1469</v>
      </c>
      <c r="B1470">
        <v>617</v>
      </c>
      <c r="C1470">
        <v>13</v>
      </c>
      <c r="D1470">
        <v>1</v>
      </c>
      <c r="E1470">
        <v>7</v>
      </c>
      <c r="F1470" s="1">
        <v>3299.99</v>
      </c>
      <c r="G1470">
        <v>0</v>
      </c>
      <c r="H1470" s="1">
        <v>0</v>
      </c>
      <c r="I1470" s="1">
        <v>23099.93</v>
      </c>
      <c r="J1470" s="1">
        <v>23099.93</v>
      </c>
      <c r="K1470" s="1">
        <v>15014.93</v>
      </c>
      <c r="L1470" s="1">
        <v>8085</v>
      </c>
      <c r="M1470" s="1">
        <v>35</v>
      </c>
      <c r="N1470" s="1" t="s">
        <v>1482</v>
      </c>
    </row>
    <row r="1471" spans="1:14" x14ac:dyDescent="0.35">
      <c r="A1471">
        <v>1470</v>
      </c>
      <c r="B1471">
        <v>246</v>
      </c>
      <c r="C1471">
        <v>13</v>
      </c>
      <c r="D1471">
        <v>1</v>
      </c>
      <c r="E1471">
        <v>1</v>
      </c>
      <c r="F1471" s="1">
        <v>3299.99</v>
      </c>
      <c r="G1471">
        <v>0</v>
      </c>
      <c r="H1471" s="1">
        <v>0</v>
      </c>
      <c r="I1471" s="1">
        <v>3299.99</v>
      </c>
      <c r="J1471" s="1">
        <v>3299.99</v>
      </c>
      <c r="K1471" s="1">
        <v>2144.9899999999998</v>
      </c>
      <c r="L1471" s="1">
        <v>1155</v>
      </c>
      <c r="M1471" s="1">
        <v>35</v>
      </c>
      <c r="N1471" s="1" t="s">
        <v>1483</v>
      </c>
    </row>
    <row r="1472" spans="1:14" x14ac:dyDescent="0.35">
      <c r="A1472">
        <v>1471</v>
      </c>
      <c r="B1472">
        <v>398</v>
      </c>
      <c r="C1472">
        <v>13</v>
      </c>
      <c r="D1472">
        <v>3</v>
      </c>
      <c r="E1472">
        <v>11</v>
      </c>
      <c r="F1472" s="1">
        <v>3299.99</v>
      </c>
      <c r="G1472">
        <v>0</v>
      </c>
      <c r="H1472" s="1">
        <v>0</v>
      </c>
      <c r="I1472" s="1">
        <v>36299.89</v>
      </c>
      <c r="J1472" s="1">
        <v>36299.89</v>
      </c>
      <c r="K1472" s="1">
        <v>23594.89</v>
      </c>
      <c r="L1472" s="1">
        <v>12705</v>
      </c>
      <c r="M1472" s="1">
        <v>35</v>
      </c>
      <c r="N1472" s="1" t="s">
        <v>1484</v>
      </c>
    </row>
    <row r="1473" spans="1:14" x14ac:dyDescent="0.35">
      <c r="A1473">
        <v>1472</v>
      </c>
      <c r="B1473">
        <v>306</v>
      </c>
      <c r="C1473">
        <v>16</v>
      </c>
      <c r="D1473">
        <v>4</v>
      </c>
      <c r="E1473">
        <v>95</v>
      </c>
      <c r="F1473" s="1">
        <v>229.99</v>
      </c>
      <c r="G1473">
        <v>25</v>
      </c>
      <c r="H1473" s="1">
        <v>5462.26</v>
      </c>
      <c r="I1473" s="1">
        <v>21849.05</v>
      </c>
      <c r="J1473" s="1">
        <v>16386.79</v>
      </c>
      <c r="K1473" s="1">
        <v>15294.05</v>
      </c>
      <c r="L1473" s="1">
        <v>1092.74</v>
      </c>
      <c r="M1473" s="1">
        <v>6.67</v>
      </c>
      <c r="N1473" s="1" t="s">
        <v>1485</v>
      </c>
    </row>
    <row r="1474" spans="1:14" x14ac:dyDescent="0.35">
      <c r="A1474">
        <v>1473</v>
      </c>
      <c r="B1474">
        <v>702</v>
      </c>
      <c r="C1474">
        <v>5</v>
      </c>
      <c r="D1474">
        <v>3</v>
      </c>
      <c r="E1474">
        <v>13</v>
      </c>
      <c r="F1474" s="1">
        <v>1919.99</v>
      </c>
      <c r="G1474">
        <v>25</v>
      </c>
      <c r="H1474" s="1">
        <v>6239.97</v>
      </c>
      <c r="I1474" s="1">
        <v>24959.87</v>
      </c>
      <c r="J1474" s="1">
        <v>18719.900000000001</v>
      </c>
      <c r="K1474" s="1">
        <v>17471.87</v>
      </c>
      <c r="L1474" s="1">
        <v>1248.03</v>
      </c>
      <c r="M1474" s="1">
        <v>6.67</v>
      </c>
      <c r="N1474" s="1" t="s">
        <v>1486</v>
      </c>
    </row>
    <row r="1475" spans="1:14" x14ac:dyDescent="0.35">
      <c r="A1475">
        <v>1474</v>
      </c>
      <c r="B1475">
        <v>525</v>
      </c>
      <c r="C1475">
        <v>7</v>
      </c>
      <c r="D1475">
        <v>4</v>
      </c>
      <c r="E1475">
        <v>15</v>
      </c>
      <c r="F1475" s="1">
        <v>1319.99</v>
      </c>
      <c r="G1475">
        <v>5</v>
      </c>
      <c r="H1475" s="1">
        <v>989.99</v>
      </c>
      <c r="I1475" s="1">
        <v>19799.849999999999</v>
      </c>
      <c r="J1475" s="1">
        <v>18809.86</v>
      </c>
      <c r="K1475" s="1">
        <v>13859.85</v>
      </c>
      <c r="L1475" s="1">
        <v>4950.01</v>
      </c>
      <c r="M1475" s="1">
        <v>26.32</v>
      </c>
      <c r="N1475" s="1" t="s">
        <v>1487</v>
      </c>
    </row>
    <row r="1476" spans="1:14" x14ac:dyDescent="0.35">
      <c r="A1476">
        <v>1475</v>
      </c>
      <c r="B1476">
        <v>275</v>
      </c>
      <c r="C1476">
        <v>14</v>
      </c>
      <c r="D1476">
        <v>1</v>
      </c>
      <c r="E1476">
        <v>14</v>
      </c>
      <c r="F1476" s="1">
        <v>1299.99</v>
      </c>
      <c r="G1476">
        <v>0</v>
      </c>
      <c r="H1476" s="1">
        <v>0</v>
      </c>
      <c r="I1476" s="1">
        <v>18199.86</v>
      </c>
      <c r="J1476" s="1">
        <v>18199.86</v>
      </c>
      <c r="K1476" s="1">
        <v>11829.86</v>
      </c>
      <c r="L1476" s="1">
        <v>6370</v>
      </c>
      <c r="M1476" s="1">
        <v>35</v>
      </c>
      <c r="N1476" s="1" t="s">
        <v>1488</v>
      </c>
    </row>
    <row r="1477" spans="1:14" x14ac:dyDescent="0.35">
      <c r="A1477">
        <v>1476</v>
      </c>
      <c r="B1477">
        <v>191</v>
      </c>
      <c r="C1477">
        <v>14</v>
      </c>
      <c r="D1477">
        <v>4</v>
      </c>
      <c r="E1477">
        <v>2</v>
      </c>
      <c r="F1477" s="1">
        <v>1299.99</v>
      </c>
      <c r="G1477">
        <v>0</v>
      </c>
      <c r="H1477" s="1">
        <v>0</v>
      </c>
      <c r="I1477" s="1">
        <v>2599.98</v>
      </c>
      <c r="J1477" s="1">
        <v>2599.98</v>
      </c>
      <c r="K1477" s="1">
        <v>1689.98</v>
      </c>
      <c r="L1477" s="1">
        <v>910</v>
      </c>
      <c r="M1477" s="1">
        <v>35</v>
      </c>
      <c r="N1477" s="1" t="s">
        <v>1489</v>
      </c>
    </row>
    <row r="1478" spans="1:14" x14ac:dyDescent="0.35">
      <c r="A1478">
        <v>1477</v>
      </c>
      <c r="B1478">
        <v>350</v>
      </c>
      <c r="C1478">
        <v>15</v>
      </c>
      <c r="D1478">
        <v>2</v>
      </c>
      <c r="E1478">
        <v>83</v>
      </c>
      <c r="F1478" s="1">
        <v>429.99</v>
      </c>
      <c r="G1478">
        <v>20</v>
      </c>
      <c r="H1478" s="1">
        <v>7137.83</v>
      </c>
      <c r="I1478" s="1">
        <v>35689.17</v>
      </c>
      <c r="J1478" s="1">
        <v>28551.34</v>
      </c>
      <c r="K1478" s="1">
        <v>24982.17</v>
      </c>
      <c r="L1478" s="1">
        <v>3569.17</v>
      </c>
      <c r="M1478" s="1">
        <v>12.5</v>
      </c>
      <c r="N1478" s="1" t="s">
        <v>1490</v>
      </c>
    </row>
    <row r="1479" spans="1:14" x14ac:dyDescent="0.35">
      <c r="A1479">
        <v>1478</v>
      </c>
      <c r="B1479">
        <v>159</v>
      </c>
      <c r="C1479">
        <v>16</v>
      </c>
      <c r="D1479">
        <v>5</v>
      </c>
      <c r="E1479">
        <v>68</v>
      </c>
      <c r="F1479" s="1">
        <v>229.99</v>
      </c>
      <c r="G1479">
        <v>0</v>
      </c>
      <c r="H1479" s="1">
        <v>0</v>
      </c>
      <c r="I1479" s="1">
        <v>15639.32</v>
      </c>
      <c r="J1479" s="1">
        <v>15639.32</v>
      </c>
      <c r="K1479" s="1">
        <v>10947.32</v>
      </c>
      <c r="L1479" s="1">
        <v>4692</v>
      </c>
      <c r="M1479" s="1">
        <v>30</v>
      </c>
      <c r="N1479" s="1" t="s">
        <v>1491</v>
      </c>
    </row>
    <row r="1480" spans="1:14" x14ac:dyDescent="0.35">
      <c r="A1480">
        <v>1479</v>
      </c>
      <c r="B1480">
        <v>480</v>
      </c>
      <c r="C1480">
        <v>14</v>
      </c>
      <c r="D1480">
        <v>1</v>
      </c>
      <c r="E1480">
        <v>8</v>
      </c>
      <c r="F1480" s="1">
        <v>1299.99</v>
      </c>
      <c r="G1480">
        <v>0</v>
      </c>
      <c r="H1480" s="1">
        <v>0</v>
      </c>
      <c r="I1480" s="1">
        <v>10399.92</v>
      </c>
      <c r="J1480" s="1">
        <v>10399.92</v>
      </c>
      <c r="K1480" s="1">
        <v>6759.92</v>
      </c>
      <c r="L1480" s="1">
        <v>3640</v>
      </c>
      <c r="M1480" s="1">
        <v>35</v>
      </c>
      <c r="N1480" s="1" t="s">
        <v>1492</v>
      </c>
    </row>
    <row r="1481" spans="1:14" x14ac:dyDescent="0.35">
      <c r="A1481">
        <v>1480</v>
      </c>
      <c r="B1481">
        <v>131</v>
      </c>
      <c r="C1481">
        <v>10</v>
      </c>
      <c r="D1481">
        <v>2</v>
      </c>
      <c r="E1481">
        <v>9</v>
      </c>
      <c r="F1481" s="1">
        <v>3299.99</v>
      </c>
      <c r="G1481">
        <v>5</v>
      </c>
      <c r="H1481" s="1">
        <v>1485</v>
      </c>
      <c r="I1481" s="1">
        <v>29699.91</v>
      </c>
      <c r="J1481" s="1">
        <v>28214.91</v>
      </c>
      <c r="K1481" s="1">
        <v>19304.91</v>
      </c>
      <c r="L1481" s="1">
        <v>8910</v>
      </c>
      <c r="M1481" s="1">
        <v>31.58</v>
      </c>
      <c r="N1481" s="1" t="s">
        <v>1493</v>
      </c>
    </row>
    <row r="1482" spans="1:14" x14ac:dyDescent="0.35">
      <c r="A1482">
        <v>1481</v>
      </c>
      <c r="B1482">
        <v>583</v>
      </c>
      <c r="C1482">
        <v>2</v>
      </c>
      <c r="D1482">
        <v>5</v>
      </c>
      <c r="E1482">
        <v>5</v>
      </c>
      <c r="F1482" s="1">
        <v>1199.99</v>
      </c>
      <c r="G1482">
        <v>0</v>
      </c>
      <c r="H1482" s="1">
        <v>0</v>
      </c>
      <c r="I1482" s="1">
        <v>5999.95</v>
      </c>
      <c r="J1482" s="1">
        <v>5999.95</v>
      </c>
      <c r="K1482" s="1">
        <v>4199.95</v>
      </c>
      <c r="L1482" s="1">
        <v>1800</v>
      </c>
      <c r="M1482" s="1">
        <v>30</v>
      </c>
      <c r="N1482" s="1" t="s">
        <v>1494</v>
      </c>
    </row>
    <row r="1483" spans="1:14" x14ac:dyDescent="0.35">
      <c r="A1483">
        <v>1482</v>
      </c>
      <c r="B1483">
        <v>111</v>
      </c>
      <c r="C1483">
        <v>14</v>
      </c>
      <c r="D1483">
        <v>4</v>
      </c>
      <c r="E1483">
        <v>2</v>
      </c>
      <c r="F1483" s="1">
        <v>1299.99</v>
      </c>
      <c r="G1483">
        <v>5</v>
      </c>
      <c r="H1483" s="1">
        <v>130</v>
      </c>
      <c r="I1483" s="1">
        <v>2599.98</v>
      </c>
      <c r="J1483" s="1">
        <v>2469.98</v>
      </c>
      <c r="K1483" s="1">
        <v>1689.98</v>
      </c>
      <c r="L1483" s="1">
        <v>780</v>
      </c>
      <c r="M1483" s="1">
        <v>31.58</v>
      </c>
      <c r="N1483" s="1" t="s">
        <v>1495</v>
      </c>
    </row>
    <row r="1484" spans="1:14" x14ac:dyDescent="0.35">
      <c r="A1484">
        <v>1483</v>
      </c>
      <c r="B1484">
        <v>583</v>
      </c>
      <c r="C1484">
        <v>9</v>
      </c>
      <c r="D1484">
        <v>3</v>
      </c>
      <c r="E1484">
        <v>9</v>
      </c>
      <c r="F1484" s="1">
        <v>219.99</v>
      </c>
      <c r="G1484">
        <v>10</v>
      </c>
      <c r="H1484" s="1">
        <v>197.99</v>
      </c>
      <c r="I1484" s="1">
        <v>1979.91</v>
      </c>
      <c r="J1484" s="1">
        <v>1781.92</v>
      </c>
      <c r="K1484" s="1">
        <v>1385.91</v>
      </c>
      <c r="L1484" s="1">
        <v>396.01</v>
      </c>
      <c r="M1484" s="1">
        <v>22.22</v>
      </c>
      <c r="N1484" s="1" t="s">
        <v>1496</v>
      </c>
    </row>
    <row r="1485" spans="1:14" x14ac:dyDescent="0.35">
      <c r="A1485">
        <v>1484</v>
      </c>
      <c r="B1485">
        <v>516</v>
      </c>
      <c r="C1485">
        <v>1</v>
      </c>
      <c r="D1485">
        <v>1</v>
      </c>
      <c r="E1485">
        <v>48</v>
      </c>
      <c r="F1485" s="1">
        <v>1299.99</v>
      </c>
      <c r="G1485">
        <v>5</v>
      </c>
      <c r="H1485" s="1">
        <v>3119.98</v>
      </c>
      <c r="I1485" s="1">
        <v>62399.519999999997</v>
      </c>
      <c r="J1485" s="1">
        <v>59279.54</v>
      </c>
      <c r="K1485" s="1">
        <v>43199.519999999997</v>
      </c>
      <c r="L1485" s="1">
        <v>16080.02</v>
      </c>
      <c r="M1485" s="1">
        <v>27.13</v>
      </c>
      <c r="N1485" s="1" t="s">
        <v>1497</v>
      </c>
    </row>
    <row r="1486" spans="1:14" x14ac:dyDescent="0.35">
      <c r="A1486">
        <v>1485</v>
      </c>
      <c r="B1486">
        <v>187</v>
      </c>
      <c r="C1486">
        <v>13</v>
      </c>
      <c r="D1486">
        <v>1</v>
      </c>
      <c r="E1486">
        <v>2</v>
      </c>
      <c r="F1486" s="1">
        <v>3299.99</v>
      </c>
      <c r="G1486">
        <v>5</v>
      </c>
      <c r="H1486" s="1">
        <v>330</v>
      </c>
      <c r="I1486" s="1">
        <v>6599.98</v>
      </c>
      <c r="J1486" s="1">
        <v>6269.98</v>
      </c>
      <c r="K1486" s="1">
        <v>4289.9799999999996</v>
      </c>
      <c r="L1486" s="1">
        <v>1980</v>
      </c>
      <c r="M1486" s="1">
        <v>31.58</v>
      </c>
      <c r="N1486" s="1" t="s">
        <v>1498</v>
      </c>
    </row>
    <row r="1487" spans="1:14" x14ac:dyDescent="0.35">
      <c r="A1487">
        <v>1486</v>
      </c>
      <c r="B1487">
        <v>305</v>
      </c>
      <c r="C1487">
        <v>11</v>
      </c>
      <c r="D1487">
        <v>5</v>
      </c>
      <c r="E1487">
        <v>15</v>
      </c>
      <c r="F1487" s="1">
        <v>2299.9899999999998</v>
      </c>
      <c r="G1487">
        <v>25</v>
      </c>
      <c r="H1487" s="1">
        <v>8624.9599999999991</v>
      </c>
      <c r="I1487" s="1">
        <v>34499.85</v>
      </c>
      <c r="J1487" s="1">
        <v>25874.89</v>
      </c>
      <c r="K1487" s="1">
        <v>22424.85</v>
      </c>
      <c r="L1487" s="1">
        <v>3450.04</v>
      </c>
      <c r="M1487" s="1">
        <v>13.33</v>
      </c>
      <c r="N1487" s="1" t="s">
        <v>1499</v>
      </c>
    </row>
    <row r="1488" spans="1:14" x14ac:dyDescent="0.35">
      <c r="A1488">
        <v>1487</v>
      </c>
      <c r="B1488">
        <v>461</v>
      </c>
      <c r="C1488">
        <v>9</v>
      </c>
      <c r="D1488">
        <v>3</v>
      </c>
      <c r="E1488">
        <v>30</v>
      </c>
      <c r="F1488" s="1">
        <v>219.99</v>
      </c>
      <c r="G1488">
        <v>0</v>
      </c>
      <c r="H1488" s="1">
        <v>0</v>
      </c>
      <c r="I1488" s="1">
        <v>6599.7</v>
      </c>
      <c r="J1488" s="1">
        <v>6599.7</v>
      </c>
      <c r="K1488" s="1">
        <v>4619.7</v>
      </c>
      <c r="L1488" s="1">
        <v>1980</v>
      </c>
      <c r="M1488" s="1">
        <v>30</v>
      </c>
      <c r="N1488" s="1" t="s">
        <v>1500</v>
      </c>
    </row>
    <row r="1489" spans="1:14" x14ac:dyDescent="0.35">
      <c r="A1489">
        <v>1488</v>
      </c>
      <c r="B1489">
        <v>190</v>
      </c>
      <c r="C1489">
        <v>3</v>
      </c>
      <c r="D1489">
        <v>5</v>
      </c>
      <c r="E1489">
        <v>17</v>
      </c>
      <c r="F1489" s="1">
        <v>849.99</v>
      </c>
      <c r="G1489">
        <v>0</v>
      </c>
      <c r="H1489" s="1">
        <v>0</v>
      </c>
      <c r="I1489" s="1">
        <v>14449.83</v>
      </c>
      <c r="J1489" s="1">
        <v>14449.83</v>
      </c>
      <c r="K1489" s="1">
        <v>10114.83</v>
      </c>
      <c r="L1489" s="1">
        <v>4335</v>
      </c>
      <c r="M1489" s="1">
        <v>30</v>
      </c>
      <c r="N1489" s="1" t="s">
        <v>1501</v>
      </c>
    </row>
    <row r="1490" spans="1:14" x14ac:dyDescent="0.35">
      <c r="A1490">
        <v>1489</v>
      </c>
      <c r="B1490">
        <v>548</v>
      </c>
      <c r="C1490">
        <v>1</v>
      </c>
      <c r="D1490">
        <v>1</v>
      </c>
      <c r="E1490">
        <v>26</v>
      </c>
      <c r="F1490" s="1">
        <v>1299.99</v>
      </c>
      <c r="G1490">
        <v>0</v>
      </c>
      <c r="H1490" s="1">
        <v>0</v>
      </c>
      <c r="I1490" s="1">
        <v>33799.74</v>
      </c>
      <c r="J1490" s="1">
        <v>33799.74</v>
      </c>
      <c r="K1490" s="1">
        <v>23399.74</v>
      </c>
      <c r="L1490" s="1">
        <v>10400</v>
      </c>
      <c r="M1490" s="1">
        <v>30.77</v>
      </c>
      <c r="N1490" s="1" t="s">
        <v>1502</v>
      </c>
    </row>
    <row r="1491" spans="1:14" x14ac:dyDescent="0.35">
      <c r="A1491">
        <v>1490</v>
      </c>
      <c r="B1491">
        <v>176</v>
      </c>
      <c r="C1491">
        <v>16</v>
      </c>
      <c r="D1491">
        <v>4</v>
      </c>
      <c r="E1491">
        <v>52</v>
      </c>
      <c r="F1491" s="1">
        <v>229.99</v>
      </c>
      <c r="G1491">
        <v>10</v>
      </c>
      <c r="H1491" s="1">
        <v>1195.95</v>
      </c>
      <c r="I1491" s="1">
        <v>11959.48</v>
      </c>
      <c r="J1491" s="1">
        <v>10763.53</v>
      </c>
      <c r="K1491" s="1">
        <v>8371.48</v>
      </c>
      <c r="L1491" s="1">
        <v>2392.0500000000002</v>
      </c>
      <c r="M1491" s="1">
        <v>22.22</v>
      </c>
      <c r="N1491" s="1" t="s">
        <v>1503</v>
      </c>
    </row>
    <row r="1492" spans="1:14" x14ac:dyDescent="0.35">
      <c r="A1492">
        <v>1491</v>
      </c>
      <c r="B1492">
        <v>499</v>
      </c>
      <c r="C1492">
        <v>10</v>
      </c>
      <c r="D1492">
        <v>5</v>
      </c>
      <c r="E1492">
        <v>14</v>
      </c>
      <c r="F1492" s="1">
        <v>3299.99</v>
      </c>
      <c r="G1492">
        <v>10</v>
      </c>
      <c r="H1492" s="1">
        <v>4619.99</v>
      </c>
      <c r="I1492" s="1">
        <v>46199.86</v>
      </c>
      <c r="J1492" s="1">
        <v>41579.870000000003</v>
      </c>
      <c r="K1492" s="1">
        <v>30029.86</v>
      </c>
      <c r="L1492" s="1">
        <v>11550.01</v>
      </c>
      <c r="M1492" s="1">
        <v>27.78</v>
      </c>
      <c r="N1492" s="1" t="s">
        <v>1504</v>
      </c>
    </row>
    <row r="1493" spans="1:14" x14ac:dyDescent="0.35">
      <c r="A1493">
        <v>1492</v>
      </c>
      <c r="B1493">
        <v>708</v>
      </c>
      <c r="C1493">
        <v>13</v>
      </c>
      <c r="D1493">
        <v>3</v>
      </c>
      <c r="E1493">
        <v>3</v>
      </c>
      <c r="F1493" s="1">
        <v>3299.99</v>
      </c>
      <c r="G1493">
        <v>0</v>
      </c>
      <c r="H1493" s="1">
        <v>0</v>
      </c>
      <c r="I1493" s="1">
        <v>9899.9699999999993</v>
      </c>
      <c r="J1493" s="1">
        <v>9899.9699999999993</v>
      </c>
      <c r="K1493" s="1">
        <v>6434.97</v>
      </c>
      <c r="L1493" s="1">
        <v>3465</v>
      </c>
      <c r="M1493" s="1">
        <v>35</v>
      </c>
      <c r="N1493" s="1" t="s">
        <v>1505</v>
      </c>
    </row>
    <row r="1494" spans="1:14" x14ac:dyDescent="0.35">
      <c r="A1494">
        <v>1493</v>
      </c>
      <c r="B1494">
        <v>15</v>
      </c>
      <c r="C1494">
        <v>7</v>
      </c>
      <c r="D1494">
        <v>1</v>
      </c>
      <c r="E1494">
        <v>27</v>
      </c>
      <c r="F1494" s="1">
        <v>1319.99</v>
      </c>
      <c r="G1494">
        <v>0</v>
      </c>
      <c r="H1494" s="1">
        <v>0</v>
      </c>
      <c r="I1494" s="1">
        <v>35639.730000000003</v>
      </c>
      <c r="J1494" s="1">
        <v>35639.730000000003</v>
      </c>
      <c r="K1494" s="1">
        <v>24947.73</v>
      </c>
      <c r="L1494" s="1">
        <v>10692</v>
      </c>
      <c r="M1494" s="1">
        <v>30</v>
      </c>
      <c r="N1494" s="1" t="s">
        <v>1506</v>
      </c>
    </row>
    <row r="1495" spans="1:14" x14ac:dyDescent="0.35">
      <c r="A1495">
        <v>1494</v>
      </c>
      <c r="B1495">
        <v>193</v>
      </c>
      <c r="C1495">
        <v>1</v>
      </c>
      <c r="D1495">
        <v>2</v>
      </c>
      <c r="E1495">
        <v>31</v>
      </c>
      <c r="F1495" s="1">
        <v>1299.99</v>
      </c>
      <c r="G1495">
        <v>0</v>
      </c>
      <c r="H1495" s="1">
        <v>0</v>
      </c>
      <c r="I1495" s="1">
        <v>40299.69</v>
      </c>
      <c r="J1495" s="1">
        <v>40299.69</v>
      </c>
      <c r="K1495" s="1">
        <v>27899.69</v>
      </c>
      <c r="L1495" s="1">
        <v>12400</v>
      </c>
      <c r="M1495" s="1">
        <v>30.77</v>
      </c>
      <c r="N1495" s="1" t="s">
        <v>1507</v>
      </c>
    </row>
    <row r="1496" spans="1:14" x14ac:dyDescent="0.35">
      <c r="A1496">
        <v>1495</v>
      </c>
      <c r="B1496">
        <v>248</v>
      </c>
      <c r="C1496">
        <v>14</v>
      </c>
      <c r="D1496">
        <v>5</v>
      </c>
      <c r="E1496">
        <v>4</v>
      </c>
      <c r="F1496" s="1">
        <v>1299.99</v>
      </c>
      <c r="G1496">
        <v>0</v>
      </c>
      <c r="H1496" s="1">
        <v>0</v>
      </c>
      <c r="I1496" s="1">
        <v>5199.96</v>
      </c>
      <c r="J1496" s="1">
        <v>5199.96</v>
      </c>
      <c r="K1496" s="1">
        <v>3379.96</v>
      </c>
      <c r="L1496" s="1">
        <v>1820</v>
      </c>
      <c r="M1496" s="1">
        <v>35</v>
      </c>
      <c r="N1496" s="1" t="s">
        <v>1508</v>
      </c>
    </row>
    <row r="1497" spans="1:14" x14ac:dyDescent="0.35">
      <c r="A1497">
        <v>1496</v>
      </c>
      <c r="B1497">
        <v>475</v>
      </c>
      <c r="C1497">
        <v>5</v>
      </c>
      <c r="D1497">
        <v>4</v>
      </c>
      <c r="E1497">
        <v>28</v>
      </c>
      <c r="F1497" s="1">
        <v>1919.99</v>
      </c>
      <c r="G1497">
        <v>0</v>
      </c>
      <c r="H1497" s="1">
        <v>0</v>
      </c>
      <c r="I1497" s="1">
        <v>53759.72</v>
      </c>
      <c r="J1497" s="1">
        <v>53759.72</v>
      </c>
      <c r="K1497" s="1">
        <v>37631.72</v>
      </c>
      <c r="L1497" s="1">
        <v>16128</v>
      </c>
      <c r="M1497" s="1">
        <v>30</v>
      </c>
      <c r="N1497" s="1" t="s">
        <v>1509</v>
      </c>
    </row>
    <row r="1498" spans="1:14" x14ac:dyDescent="0.35">
      <c r="A1498">
        <v>1497</v>
      </c>
      <c r="B1498">
        <v>171</v>
      </c>
      <c r="C1498">
        <v>5</v>
      </c>
      <c r="D1498">
        <v>4</v>
      </c>
      <c r="E1498">
        <v>32</v>
      </c>
      <c r="F1498" s="1">
        <v>1919.99</v>
      </c>
      <c r="G1498">
        <v>5</v>
      </c>
      <c r="H1498" s="1">
        <v>3071.98</v>
      </c>
      <c r="I1498" s="1">
        <v>61439.68</v>
      </c>
      <c r="J1498" s="1">
        <v>58367.7</v>
      </c>
      <c r="K1498" s="1">
        <v>43007.68</v>
      </c>
      <c r="L1498" s="1">
        <v>15360.02</v>
      </c>
      <c r="M1498" s="1">
        <v>26.32</v>
      </c>
      <c r="N1498" s="1" t="s">
        <v>1510</v>
      </c>
    </row>
    <row r="1499" spans="1:14" x14ac:dyDescent="0.35">
      <c r="A1499">
        <v>1498</v>
      </c>
      <c r="B1499">
        <v>461</v>
      </c>
      <c r="C1499">
        <v>8</v>
      </c>
      <c r="D1499">
        <v>2</v>
      </c>
      <c r="E1499">
        <v>10</v>
      </c>
      <c r="F1499" s="1">
        <v>899.99</v>
      </c>
      <c r="G1499">
        <v>10</v>
      </c>
      <c r="H1499" s="1">
        <v>899.99</v>
      </c>
      <c r="I1499" s="1">
        <v>8999.9</v>
      </c>
      <c r="J1499" s="1">
        <v>8099.91</v>
      </c>
      <c r="K1499" s="1">
        <v>6299.9</v>
      </c>
      <c r="L1499" s="1">
        <v>1800.01</v>
      </c>
      <c r="M1499" s="1">
        <v>22.22</v>
      </c>
      <c r="N1499" s="1" t="s">
        <v>1511</v>
      </c>
    </row>
    <row r="1500" spans="1:14" x14ac:dyDescent="0.35">
      <c r="A1500">
        <v>1499</v>
      </c>
      <c r="B1500">
        <v>402</v>
      </c>
      <c r="C1500">
        <v>2</v>
      </c>
      <c r="D1500">
        <v>3</v>
      </c>
      <c r="E1500">
        <v>1</v>
      </c>
      <c r="F1500" s="1">
        <v>1199.99</v>
      </c>
      <c r="G1500">
        <v>0</v>
      </c>
      <c r="H1500" s="1">
        <v>0</v>
      </c>
      <c r="I1500" s="1">
        <v>1199.99</v>
      </c>
      <c r="J1500" s="1">
        <v>1199.99</v>
      </c>
      <c r="K1500" s="1">
        <v>839.99</v>
      </c>
      <c r="L1500" s="1">
        <v>360</v>
      </c>
      <c r="M1500" s="1">
        <v>30</v>
      </c>
      <c r="N1500" s="1" t="s">
        <v>1512</v>
      </c>
    </row>
    <row r="1501" spans="1:14" x14ac:dyDescent="0.35">
      <c r="A1501">
        <v>1500</v>
      </c>
      <c r="B1501">
        <v>731</v>
      </c>
      <c r="C1501">
        <v>14</v>
      </c>
      <c r="D1501">
        <v>4</v>
      </c>
      <c r="E1501">
        <v>16</v>
      </c>
      <c r="F1501" s="1">
        <v>1299.99</v>
      </c>
      <c r="G1501">
        <v>20</v>
      </c>
      <c r="H1501" s="1">
        <v>4159.97</v>
      </c>
      <c r="I1501" s="1">
        <v>20799.84</v>
      </c>
      <c r="J1501" s="1">
        <v>16639.87</v>
      </c>
      <c r="K1501" s="1">
        <v>13519.84</v>
      </c>
      <c r="L1501" s="1">
        <v>3120.03</v>
      </c>
      <c r="M1501" s="1">
        <v>18.75</v>
      </c>
      <c r="N1501" s="1" t="s">
        <v>1513</v>
      </c>
    </row>
    <row r="1502" spans="1:14" x14ac:dyDescent="0.35">
      <c r="A1502">
        <v>1501</v>
      </c>
      <c r="B1502">
        <v>611</v>
      </c>
      <c r="C1502">
        <v>10</v>
      </c>
      <c r="D1502">
        <v>1</v>
      </c>
      <c r="E1502">
        <v>8</v>
      </c>
      <c r="F1502" s="1">
        <v>3299.99</v>
      </c>
      <c r="G1502">
        <v>5</v>
      </c>
      <c r="H1502" s="1">
        <v>1320</v>
      </c>
      <c r="I1502" s="1">
        <v>26399.919999999998</v>
      </c>
      <c r="J1502" s="1">
        <v>25079.919999999998</v>
      </c>
      <c r="K1502" s="1">
        <v>17159.919999999998</v>
      </c>
      <c r="L1502" s="1">
        <v>7920</v>
      </c>
      <c r="M1502" s="1">
        <v>31.58</v>
      </c>
      <c r="N1502" s="1" t="s">
        <v>1514</v>
      </c>
    </row>
    <row r="1503" spans="1:14" x14ac:dyDescent="0.35">
      <c r="A1503">
        <v>1502</v>
      </c>
      <c r="B1503">
        <v>526</v>
      </c>
      <c r="C1503">
        <v>16</v>
      </c>
      <c r="D1503">
        <v>2</v>
      </c>
      <c r="E1503">
        <v>8</v>
      </c>
      <c r="F1503" s="1">
        <v>229.99</v>
      </c>
      <c r="G1503">
        <v>10</v>
      </c>
      <c r="H1503" s="1">
        <v>183.99</v>
      </c>
      <c r="I1503" s="1">
        <v>1839.92</v>
      </c>
      <c r="J1503" s="1">
        <v>1655.93</v>
      </c>
      <c r="K1503" s="1">
        <v>1287.92</v>
      </c>
      <c r="L1503" s="1">
        <v>368.01</v>
      </c>
      <c r="M1503" s="1">
        <v>22.22</v>
      </c>
      <c r="N1503" s="1" t="s">
        <v>1515</v>
      </c>
    </row>
    <row r="1504" spans="1:14" x14ac:dyDescent="0.35">
      <c r="A1504">
        <v>1503</v>
      </c>
      <c r="B1504">
        <v>433</v>
      </c>
      <c r="C1504">
        <v>11</v>
      </c>
      <c r="D1504">
        <v>5</v>
      </c>
      <c r="E1504">
        <v>2</v>
      </c>
      <c r="F1504" s="1">
        <v>2299.9899999999998</v>
      </c>
      <c r="G1504">
        <v>0</v>
      </c>
      <c r="H1504" s="1">
        <v>0</v>
      </c>
      <c r="I1504" s="1">
        <v>4599.9799999999996</v>
      </c>
      <c r="J1504" s="1">
        <v>4599.9799999999996</v>
      </c>
      <c r="K1504" s="1">
        <v>2989.98</v>
      </c>
      <c r="L1504" s="1">
        <v>1610</v>
      </c>
      <c r="M1504" s="1">
        <v>35</v>
      </c>
      <c r="N1504" s="1" t="s">
        <v>1516</v>
      </c>
    </row>
    <row r="1505" spans="1:14" x14ac:dyDescent="0.35">
      <c r="A1505">
        <v>1504</v>
      </c>
      <c r="B1505">
        <v>428</v>
      </c>
      <c r="C1505">
        <v>16</v>
      </c>
      <c r="D1505">
        <v>1</v>
      </c>
      <c r="E1505">
        <v>64</v>
      </c>
      <c r="F1505" s="1">
        <v>229.99</v>
      </c>
      <c r="G1505">
        <v>10</v>
      </c>
      <c r="H1505" s="1">
        <v>1471.94</v>
      </c>
      <c r="I1505" s="1">
        <v>14719.36</v>
      </c>
      <c r="J1505" s="1">
        <v>13247.42</v>
      </c>
      <c r="K1505" s="1">
        <v>10303.36</v>
      </c>
      <c r="L1505" s="1">
        <v>2944.06</v>
      </c>
      <c r="M1505" s="1">
        <v>22.22</v>
      </c>
      <c r="N1505" s="1" t="s">
        <v>1517</v>
      </c>
    </row>
    <row r="1506" spans="1:14" x14ac:dyDescent="0.35">
      <c r="A1506">
        <v>1505</v>
      </c>
      <c r="B1506">
        <v>356</v>
      </c>
      <c r="C1506">
        <v>15</v>
      </c>
      <c r="D1506">
        <v>4</v>
      </c>
      <c r="E1506">
        <v>3</v>
      </c>
      <c r="F1506" s="1">
        <v>429.99</v>
      </c>
      <c r="G1506">
        <v>0</v>
      </c>
      <c r="H1506" s="1">
        <v>0</v>
      </c>
      <c r="I1506" s="1">
        <v>1289.97</v>
      </c>
      <c r="J1506" s="1">
        <v>1289.97</v>
      </c>
      <c r="K1506" s="1">
        <v>902.97</v>
      </c>
      <c r="L1506" s="1">
        <v>387</v>
      </c>
      <c r="M1506" s="1">
        <v>30</v>
      </c>
      <c r="N1506" s="1" t="s">
        <v>1518</v>
      </c>
    </row>
    <row r="1507" spans="1:14" x14ac:dyDescent="0.35">
      <c r="A1507">
        <v>1506</v>
      </c>
      <c r="B1507">
        <v>197</v>
      </c>
      <c r="C1507">
        <v>16</v>
      </c>
      <c r="D1507">
        <v>3</v>
      </c>
      <c r="E1507">
        <v>57</v>
      </c>
      <c r="F1507" s="1">
        <v>229.99</v>
      </c>
      <c r="G1507">
        <v>0</v>
      </c>
      <c r="H1507" s="1">
        <v>0</v>
      </c>
      <c r="I1507" s="1">
        <v>13109.43</v>
      </c>
      <c r="J1507" s="1">
        <v>13109.43</v>
      </c>
      <c r="K1507" s="1">
        <v>9176.43</v>
      </c>
      <c r="L1507" s="1">
        <v>3933</v>
      </c>
      <c r="M1507" s="1">
        <v>30</v>
      </c>
      <c r="N1507" s="1" t="s">
        <v>1519</v>
      </c>
    </row>
    <row r="1508" spans="1:14" x14ac:dyDescent="0.35">
      <c r="A1508">
        <v>1507</v>
      </c>
      <c r="B1508">
        <v>225</v>
      </c>
      <c r="C1508">
        <v>11</v>
      </c>
      <c r="D1508">
        <v>5</v>
      </c>
      <c r="E1508">
        <v>14</v>
      </c>
      <c r="F1508" s="1">
        <v>2299.9899999999998</v>
      </c>
      <c r="G1508">
        <v>5</v>
      </c>
      <c r="H1508" s="1">
        <v>1609.99</v>
      </c>
      <c r="I1508" s="1">
        <v>32199.86</v>
      </c>
      <c r="J1508" s="1">
        <v>30589.87</v>
      </c>
      <c r="K1508" s="1">
        <v>20929.86</v>
      </c>
      <c r="L1508" s="1">
        <v>9660.01</v>
      </c>
      <c r="M1508" s="1">
        <v>31.58</v>
      </c>
      <c r="N1508" s="1" t="s">
        <v>1520</v>
      </c>
    </row>
    <row r="1509" spans="1:14" x14ac:dyDescent="0.35">
      <c r="A1509">
        <v>1508</v>
      </c>
      <c r="B1509">
        <v>301</v>
      </c>
      <c r="C1509">
        <v>13</v>
      </c>
      <c r="D1509">
        <v>4</v>
      </c>
      <c r="E1509">
        <v>12</v>
      </c>
      <c r="F1509" s="1">
        <v>3299.99</v>
      </c>
      <c r="G1509">
        <v>5</v>
      </c>
      <c r="H1509" s="1">
        <v>1979.99</v>
      </c>
      <c r="I1509" s="1">
        <v>39599.879999999997</v>
      </c>
      <c r="J1509" s="1">
        <v>37619.89</v>
      </c>
      <c r="K1509" s="1">
        <v>25739.88</v>
      </c>
      <c r="L1509" s="1">
        <v>11880.01</v>
      </c>
      <c r="M1509" s="1">
        <v>31.58</v>
      </c>
      <c r="N1509" s="1" t="s">
        <v>1521</v>
      </c>
    </row>
    <row r="1510" spans="1:14" x14ac:dyDescent="0.35">
      <c r="A1510">
        <v>1509</v>
      </c>
      <c r="B1510">
        <v>166</v>
      </c>
      <c r="C1510">
        <v>7</v>
      </c>
      <c r="D1510">
        <v>3</v>
      </c>
      <c r="E1510">
        <v>23</v>
      </c>
      <c r="F1510" s="1">
        <v>1319.99</v>
      </c>
      <c r="G1510">
        <v>0</v>
      </c>
      <c r="H1510" s="1">
        <v>0</v>
      </c>
      <c r="I1510" s="1">
        <v>30359.77</v>
      </c>
      <c r="J1510" s="1">
        <v>30359.77</v>
      </c>
      <c r="K1510" s="1">
        <v>21251.77</v>
      </c>
      <c r="L1510" s="1">
        <v>9108</v>
      </c>
      <c r="M1510" s="1">
        <v>30</v>
      </c>
      <c r="N1510" s="1" t="s">
        <v>1522</v>
      </c>
    </row>
    <row r="1511" spans="1:14" x14ac:dyDescent="0.35">
      <c r="A1511">
        <v>1510</v>
      </c>
      <c r="B1511">
        <v>495</v>
      </c>
      <c r="C1511">
        <v>5</v>
      </c>
      <c r="D1511">
        <v>2</v>
      </c>
      <c r="E1511">
        <v>13</v>
      </c>
      <c r="F1511" s="1">
        <v>1919.99</v>
      </c>
      <c r="G1511">
        <v>0</v>
      </c>
      <c r="H1511" s="1">
        <v>0</v>
      </c>
      <c r="I1511" s="1">
        <v>24959.87</v>
      </c>
      <c r="J1511" s="1">
        <v>24959.87</v>
      </c>
      <c r="K1511" s="1">
        <v>17471.87</v>
      </c>
      <c r="L1511" s="1">
        <v>7488</v>
      </c>
      <c r="M1511" s="1">
        <v>30</v>
      </c>
      <c r="N1511" s="1" t="s">
        <v>1523</v>
      </c>
    </row>
    <row r="1512" spans="1:14" x14ac:dyDescent="0.35">
      <c r="A1512">
        <v>1511</v>
      </c>
      <c r="B1512">
        <v>504</v>
      </c>
      <c r="C1512">
        <v>4</v>
      </c>
      <c r="D1512">
        <v>4</v>
      </c>
      <c r="E1512">
        <v>32</v>
      </c>
      <c r="F1512" s="1">
        <v>699.99</v>
      </c>
      <c r="G1512">
        <v>0</v>
      </c>
      <c r="H1512" s="1">
        <v>0</v>
      </c>
      <c r="I1512" s="1">
        <v>22399.68</v>
      </c>
      <c r="J1512" s="1">
        <v>22399.68</v>
      </c>
      <c r="K1512" s="1">
        <v>15679.68</v>
      </c>
      <c r="L1512" s="1">
        <v>6720</v>
      </c>
      <c r="M1512" s="1">
        <v>30</v>
      </c>
      <c r="N1512" s="1" t="s">
        <v>1524</v>
      </c>
    </row>
    <row r="1513" spans="1:14" x14ac:dyDescent="0.35">
      <c r="A1513">
        <v>1512</v>
      </c>
      <c r="B1513">
        <v>215</v>
      </c>
      <c r="C1513">
        <v>2</v>
      </c>
      <c r="D1513">
        <v>1</v>
      </c>
      <c r="E1513">
        <v>23</v>
      </c>
      <c r="F1513" s="1">
        <v>1199.99</v>
      </c>
      <c r="G1513">
        <v>0</v>
      </c>
      <c r="H1513" s="1">
        <v>0</v>
      </c>
      <c r="I1513" s="1">
        <v>27599.77</v>
      </c>
      <c r="J1513" s="1">
        <v>27599.77</v>
      </c>
      <c r="K1513" s="1">
        <v>19319.77</v>
      </c>
      <c r="L1513" s="1">
        <v>8280</v>
      </c>
      <c r="M1513" s="1">
        <v>30</v>
      </c>
      <c r="N1513" s="1" t="s">
        <v>1525</v>
      </c>
    </row>
    <row r="1514" spans="1:14" x14ac:dyDescent="0.35">
      <c r="A1514">
        <v>1513</v>
      </c>
      <c r="B1514">
        <v>694</v>
      </c>
      <c r="C1514">
        <v>6</v>
      </c>
      <c r="D1514">
        <v>2</v>
      </c>
      <c r="E1514">
        <v>65</v>
      </c>
      <c r="F1514" s="1">
        <v>999.99</v>
      </c>
      <c r="G1514">
        <v>0</v>
      </c>
      <c r="H1514" s="1">
        <v>0</v>
      </c>
      <c r="I1514" s="1">
        <v>64999.35</v>
      </c>
      <c r="J1514" s="1">
        <v>64999.35</v>
      </c>
      <c r="K1514" s="1">
        <v>45499.35</v>
      </c>
      <c r="L1514" s="1">
        <v>19500</v>
      </c>
      <c r="M1514" s="1">
        <v>30</v>
      </c>
      <c r="N1514" s="1" t="s">
        <v>1526</v>
      </c>
    </row>
    <row r="1515" spans="1:14" x14ac:dyDescent="0.35">
      <c r="A1515">
        <v>1514</v>
      </c>
      <c r="B1515">
        <v>66</v>
      </c>
      <c r="C1515">
        <v>11</v>
      </c>
      <c r="D1515">
        <v>4</v>
      </c>
      <c r="E1515">
        <v>2</v>
      </c>
      <c r="F1515" s="1">
        <v>2299.9899999999998</v>
      </c>
      <c r="G1515">
        <v>10</v>
      </c>
      <c r="H1515" s="1">
        <v>460</v>
      </c>
      <c r="I1515" s="1">
        <v>4599.9799999999996</v>
      </c>
      <c r="J1515" s="1">
        <v>4139.9799999999996</v>
      </c>
      <c r="K1515" s="1">
        <v>2989.98</v>
      </c>
      <c r="L1515" s="1">
        <v>1150</v>
      </c>
      <c r="M1515" s="1">
        <v>27.78</v>
      </c>
      <c r="N1515" s="1" t="s">
        <v>1527</v>
      </c>
    </row>
    <row r="1516" spans="1:14" x14ac:dyDescent="0.35">
      <c r="A1516">
        <v>1515</v>
      </c>
      <c r="B1516">
        <v>124</v>
      </c>
      <c r="C1516">
        <v>8</v>
      </c>
      <c r="D1516">
        <v>4</v>
      </c>
      <c r="E1516">
        <v>9</v>
      </c>
      <c r="F1516" s="1">
        <v>899.99</v>
      </c>
      <c r="G1516">
        <v>0</v>
      </c>
      <c r="H1516" s="1">
        <v>0</v>
      </c>
      <c r="I1516" s="1">
        <v>8099.91</v>
      </c>
      <c r="J1516" s="1">
        <v>8099.91</v>
      </c>
      <c r="K1516" s="1">
        <v>5669.91</v>
      </c>
      <c r="L1516" s="1">
        <v>2430</v>
      </c>
      <c r="M1516" s="1">
        <v>30</v>
      </c>
      <c r="N1516" s="1" t="s">
        <v>1528</v>
      </c>
    </row>
    <row r="1517" spans="1:14" x14ac:dyDescent="0.35">
      <c r="A1517">
        <v>1516</v>
      </c>
      <c r="B1517">
        <v>364</v>
      </c>
      <c r="C1517">
        <v>2</v>
      </c>
      <c r="D1517">
        <v>5</v>
      </c>
      <c r="E1517">
        <v>35</v>
      </c>
      <c r="F1517" s="1">
        <v>1199.99</v>
      </c>
      <c r="G1517">
        <v>0</v>
      </c>
      <c r="H1517" s="1">
        <v>0</v>
      </c>
      <c r="I1517" s="1">
        <v>41999.65</v>
      </c>
      <c r="J1517" s="1">
        <v>41999.65</v>
      </c>
      <c r="K1517" s="1">
        <v>29399.65</v>
      </c>
      <c r="L1517" s="1">
        <v>12600</v>
      </c>
      <c r="M1517" s="1">
        <v>30</v>
      </c>
      <c r="N1517" s="1" t="s">
        <v>1529</v>
      </c>
    </row>
    <row r="1518" spans="1:14" x14ac:dyDescent="0.35">
      <c r="A1518">
        <v>1517</v>
      </c>
      <c r="B1518">
        <v>707</v>
      </c>
      <c r="C1518">
        <v>4</v>
      </c>
      <c r="D1518">
        <v>1</v>
      </c>
      <c r="E1518">
        <v>57</v>
      </c>
      <c r="F1518" s="1">
        <v>699.99</v>
      </c>
      <c r="G1518">
        <v>25</v>
      </c>
      <c r="H1518" s="1">
        <v>9974.86</v>
      </c>
      <c r="I1518" s="1">
        <v>39899.43</v>
      </c>
      <c r="J1518" s="1">
        <v>29924.57</v>
      </c>
      <c r="K1518" s="1">
        <v>27929.43</v>
      </c>
      <c r="L1518" s="1">
        <v>1995.14</v>
      </c>
      <c r="M1518" s="1">
        <v>6.67</v>
      </c>
      <c r="N1518" s="1" t="s">
        <v>1530</v>
      </c>
    </row>
    <row r="1519" spans="1:14" x14ac:dyDescent="0.35">
      <c r="A1519">
        <v>1518</v>
      </c>
      <c r="B1519">
        <v>114</v>
      </c>
      <c r="C1519">
        <v>4</v>
      </c>
      <c r="D1519">
        <v>5</v>
      </c>
      <c r="E1519">
        <v>40</v>
      </c>
      <c r="F1519" s="1">
        <v>699.99</v>
      </c>
      <c r="G1519">
        <v>0</v>
      </c>
      <c r="H1519" s="1">
        <v>0</v>
      </c>
      <c r="I1519" s="1">
        <v>27999.599999999999</v>
      </c>
      <c r="J1519" s="1">
        <v>27999.599999999999</v>
      </c>
      <c r="K1519" s="1">
        <v>19599.599999999999</v>
      </c>
      <c r="L1519" s="1">
        <v>8400</v>
      </c>
      <c r="M1519" s="1">
        <v>30</v>
      </c>
      <c r="N1519" s="1" t="s">
        <v>1531</v>
      </c>
    </row>
    <row r="1520" spans="1:14" x14ac:dyDescent="0.35">
      <c r="A1520">
        <v>1519</v>
      </c>
      <c r="B1520">
        <v>576</v>
      </c>
      <c r="C1520">
        <v>2</v>
      </c>
      <c r="D1520">
        <v>5</v>
      </c>
      <c r="E1520">
        <v>7</v>
      </c>
      <c r="F1520" s="1">
        <v>1199.99</v>
      </c>
      <c r="G1520">
        <v>0</v>
      </c>
      <c r="H1520" s="1">
        <v>0</v>
      </c>
      <c r="I1520" s="1">
        <v>8399.93</v>
      </c>
      <c r="J1520" s="1">
        <v>8399.93</v>
      </c>
      <c r="K1520" s="1">
        <v>5879.93</v>
      </c>
      <c r="L1520" s="1">
        <v>2520</v>
      </c>
      <c r="M1520" s="1">
        <v>30</v>
      </c>
      <c r="N1520" s="1" t="s">
        <v>1532</v>
      </c>
    </row>
    <row r="1521" spans="1:14" x14ac:dyDescent="0.35">
      <c r="A1521">
        <v>1520</v>
      </c>
      <c r="B1521">
        <v>121</v>
      </c>
      <c r="C1521">
        <v>7</v>
      </c>
      <c r="D1521">
        <v>3</v>
      </c>
      <c r="E1521">
        <v>6</v>
      </c>
      <c r="F1521" s="1">
        <v>1319.99</v>
      </c>
      <c r="G1521">
        <v>0</v>
      </c>
      <c r="H1521" s="1">
        <v>0</v>
      </c>
      <c r="I1521" s="1">
        <v>7919.94</v>
      </c>
      <c r="J1521" s="1">
        <v>7919.94</v>
      </c>
      <c r="K1521" s="1">
        <v>5543.94</v>
      </c>
      <c r="L1521" s="1">
        <v>2376</v>
      </c>
      <c r="M1521" s="1">
        <v>30</v>
      </c>
      <c r="N1521" s="1" t="s">
        <v>1533</v>
      </c>
    </row>
    <row r="1522" spans="1:14" x14ac:dyDescent="0.35">
      <c r="A1522">
        <v>1521</v>
      </c>
      <c r="B1522">
        <v>453</v>
      </c>
      <c r="C1522">
        <v>16</v>
      </c>
      <c r="D1522">
        <v>1</v>
      </c>
      <c r="E1522">
        <v>20</v>
      </c>
      <c r="F1522" s="1">
        <v>229.99</v>
      </c>
      <c r="G1522">
        <v>0</v>
      </c>
      <c r="H1522" s="1">
        <v>0</v>
      </c>
      <c r="I1522" s="1">
        <v>4599.8</v>
      </c>
      <c r="J1522" s="1">
        <v>4599.8</v>
      </c>
      <c r="K1522" s="1">
        <v>3219.8</v>
      </c>
      <c r="L1522" s="1">
        <v>1380</v>
      </c>
      <c r="M1522" s="1">
        <v>30</v>
      </c>
      <c r="N1522" s="1" t="s">
        <v>1534</v>
      </c>
    </row>
    <row r="1523" spans="1:14" x14ac:dyDescent="0.35">
      <c r="A1523">
        <v>1522</v>
      </c>
      <c r="B1523">
        <v>142</v>
      </c>
      <c r="C1523">
        <v>4</v>
      </c>
      <c r="D1523">
        <v>2</v>
      </c>
      <c r="E1523">
        <v>29</v>
      </c>
      <c r="F1523" s="1">
        <v>699.99</v>
      </c>
      <c r="G1523">
        <v>5</v>
      </c>
      <c r="H1523" s="1">
        <v>1014.99</v>
      </c>
      <c r="I1523" s="1">
        <v>20299.71</v>
      </c>
      <c r="J1523" s="1">
        <v>19284.72</v>
      </c>
      <c r="K1523" s="1">
        <v>14209.71</v>
      </c>
      <c r="L1523" s="1">
        <v>5075.01</v>
      </c>
      <c r="M1523" s="1">
        <v>26.32</v>
      </c>
      <c r="N1523" s="1" t="s">
        <v>1535</v>
      </c>
    </row>
    <row r="1524" spans="1:14" x14ac:dyDescent="0.35">
      <c r="A1524">
        <v>1523</v>
      </c>
      <c r="B1524">
        <v>7</v>
      </c>
      <c r="C1524">
        <v>8</v>
      </c>
      <c r="D1524">
        <v>4</v>
      </c>
      <c r="E1524">
        <v>11</v>
      </c>
      <c r="F1524" s="1">
        <v>899.99</v>
      </c>
      <c r="G1524">
        <v>5</v>
      </c>
      <c r="H1524" s="1">
        <v>494.99</v>
      </c>
      <c r="I1524" s="1">
        <v>9899.89</v>
      </c>
      <c r="J1524" s="1">
        <v>9404.9</v>
      </c>
      <c r="K1524" s="1">
        <v>6929.89</v>
      </c>
      <c r="L1524" s="1">
        <v>2475.0100000000002</v>
      </c>
      <c r="M1524" s="1">
        <v>26.32</v>
      </c>
      <c r="N1524" s="1" t="s">
        <v>1536</v>
      </c>
    </row>
    <row r="1525" spans="1:14" x14ac:dyDescent="0.35">
      <c r="A1525">
        <v>1524</v>
      </c>
      <c r="B1525">
        <v>176</v>
      </c>
      <c r="C1525">
        <v>3</v>
      </c>
      <c r="D1525">
        <v>3</v>
      </c>
      <c r="E1525">
        <v>24</v>
      </c>
      <c r="F1525" s="1">
        <v>849.99</v>
      </c>
      <c r="G1525">
        <v>5</v>
      </c>
      <c r="H1525" s="1">
        <v>1019.99</v>
      </c>
      <c r="I1525" s="1">
        <v>20399.759999999998</v>
      </c>
      <c r="J1525" s="1">
        <v>19379.77</v>
      </c>
      <c r="K1525" s="1">
        <v>14279.76</v>
      </c>
      <c r="L1525" s="1">
        <v>5100.01</v>
      </c>
      <c r="M1525" s="1">
        <v>26.32</v>
      </c>
      <c r="N1525" s="1" t="s">
        <v>1537</v>
      </c>
    </row>
    <row r="1526" spans="1:14" x14ac:dyDescent="0.35">
      <c r="A1526">
        <v>1525</v>
      </c>
      <c r="B1526">
        <v>645</v>
      </c>
      <c r="C1526">
        <v>8</v>
      </c>
      <c r="D1526">
        <v>2</v>
      </c>
      <c r="E1526">
        <v>34</v>
      </c>
      <c r="F1526" s="1">
        <v>899.99</v>
      </c>
      <c r="G1526">
        <v>5</v>
      </c>
      <c r="H1526" s="1">
        <v>1529.98</v>
      </c>
      <c r="I1526" s="1">
        <v>30599.66</v>
      </c>
      <c r="J1526" s="1">
        <v>29069.68</v>
      </c>
      <c r="K1526" s="1">
        <v>21419.66</v>
      </c>
      <c r="L1526" s="1">
        <v>7650.02</v>
      </c>
      <c r="M1526" s="1">
        <v>26.32</v>
      </c>
      <c r="N1526" s="1" t="s">
        <v>1538</v>
      </c>
    </row>
    <row r="1527" spans="1:14" x14ac:dyDescent="0.35">
      <c r="A1527">
        <v>1526</v>
      </c>
      <c r="B1527">
        <v>234</v>
      </c>
      <c r="C1527">
        <v>5</v>
      </c>
      <c r="D1527">
        <v>4</v>
      </c>
      <c r="E1527">
        <v>27</v>
      </c>
      <c r="F1527" s="1">
        <v>1919.99</v>
      </c>
      <c r="G1527">
        <v>5</v>
      </c>
      <c r="H1527" s="1">
        <v>2591.9899999999998</v>
      </c>
      <c r="I1527" s="1">
        <v>51839.73</v>
      </c>
      <c r="J1527" s="1">
        <v>49247.74</v>
      </c>
      <c r="K1527" s="1">
        <v>36287.730000000003</v>
      </c>
      <c r="L1527" s="1">
        <v>12960.01</v>
      </c>
      <c r="M1527" s="1">
        <v>26.32</v>
      </c>
      <c r="N1527" s="1" t="s">
        <v>1539</v>
      </c>
    </row>
    <row r="1528" spans="1:14" x14ac:dyDescent="0.35">
      <c r="A1528">
        <v>1527</v>
      </c>
      <c r="B1528">
        <v>529</v>
      </c>
      <c r="C1528">
        <v>12</v>
      </c>
      <c r="D1528">
        <v>1</v>
      </c>
      <c r="E1528">
        <v>8</v>
      </c>
      <c r="F1528" s="1">
        <v>649.99</v>
      </c>
      <c r="G1528">
        <v>0</v>
      </c>
      <c r="H1528" s="1">
        <v>0</v>
      </c>
      <c r="I1528" s="1">
        <v>5199.92</v>
      </c>
      <c r="J1528" s="1">
        <v>5199.92</v>
      </c>
      <c r="K1528" s="1">
        <v>3379.92</v>
      </c>
      <c r="L1528" s="1">
        <v>1820</v>
      </c>
      <c r="M1528" s="1">
        <v>35</v>
      </c>
      <c r="N1528" s="1" t="s">
        <v>1540</v>
      </c>
    </row>
    <row r="1529" spans="1:14" x14ac:dyDescent="0.35">
      <c r="A1529">
        <v>1528</v>
      </c>
      <c r="B1529">
        <v>11</v>
      </c>
      <c r="C1529">
        <v>3</v>
      </c>
      <c r="D1529">
        <v>1</v>
      </c>
      <c r="E1529">
        <v>22</v>
      </c>
      <c r="F1529" s="1">
        <v>849.99</v>
      </c>
      <c r="G1529">
        <v>5</v>
      </c>
      <c r="H1529" s="1">
        <v>934.99</v>
      </c>
      <c r="I1529" s="1">
        <v>18699.78</v>
      </c>
      <c r="J1529" s="1">
        <v>17764.79</v>
      </c>
      <c r="K1529" s="1">
        <v>13089.78</v>
      </c>
      <c r="L1529" s="1">
        <v>4675.01</v>
      </c>
      <c r="M1529" s="1">
        <v>26.32</v>
      </c>
      <c r="N1529" s="1" t="s">
        <v>1541</v>
      </c>
    </row>
    <row r="1530" spans="1:14" x14ac:dyDescent="0.35">
      <c r="A1530">
        <v>1529</v>
      </c>
      <c r="B1530">
        <v>169</v>
      </c>
      <c r="C1530">
        <v>14</v>
      </c>
      <c r="D1530">
        <v>1</v>
      </c>
      <c r="E1530">
        <v>7</v>
      </c>
      <c r="F1530" s="1">
        <v>1299.99</v>
      </c>
      <c r="G1530">
        <v>0</v>
      </c>
      <c r="H1530" s="1">
        <v>0</v>
      </c>
      <c r="I1530" s="1">
        <v>9099.93</v>
      </c>
      <c r="J1530" s="1">
        <v>9099.93</v>
      </c>
      <c r="K1530" s="1">
        <v>5914.93</v>
      </c>
      <c r="L1530" s="1">
        <v>3185</v>
      </c>
      <c r="M1530" s="1">
        <v>35</v>
      </c>
      <c r="N1530" s="1" t="s">
        <v>1542</v>
      </c>
    </row>
    <row r="1531" spans="1:14" x14ac:dyDescent="0.35">
      <c r="A1531">
        <v>1530</v>
      </c>
      <c r="B1531">
        <v>657</v>
      </c>
      <c r="C1531">
        <v>5</v>
      </c>
      <c r="D1531">
        <v>5</v>
      </c>
      <c r="E1531">
        <v>8</v>
      </c>
      <c r="F1531" s="1">
        <v>1919.99</v>
      </c>
      <c r="G1531">
        <v>10</v>
      </c>
      <c r="H1531" s="1">
        <v>1535.99</v>
      </c>
      <c r="I1531" s="1">
        <v>15359.92</v>
      </c>
      <c r="J1531" s="1">
        <v>13823.93</v>
      </c>
      <c r="K1531" s="1">
        <v>10751.92</v>
      </c>
      <c r="L1531" s="1">
        <v>3072.01</v>
      </c>
      <c r="M1531" s="1">
        <v>22.22</v>
      </c>
      <c r="N1531" s="1" t="s">
        <v>1543</v>
      </c>
    </row>
    <row r="1532" spans="1:14" x14ac:dyDescent="0.35">
      <c r="A1532">
        <v>1531</v>
      </c>
      <c r="B1532">
        <v>430</v>
      </c>
      <c r="C1532">
        <v>13</v>
      </c>
      <c r="D1532">
        <v>5</v>
      </c>
      <c r="E1532">
        <v>5</v>
      </c>
      <c r="F1532" s="1">
        <v>3299.99</v>
      </c>
      <c r="G1532">
        <v>0</v>
      </c>
      <c r="H1532" s="1">
        <v>0</v>
      </c>
      <c r="I1532" s="1">
        <v>16499.95</v>
      </c>
      <c r="J1532" s="1">
        <v>16499.95</v>
      </c>
      <c r="K1532" s="1">
        <v>10724.95</v>
      </c>
      <c r="L1532" s="1">
        <v>5775</v>
      </c>
      <c r="M1532" s="1">
        <v>35</v>
      </c>
      <c r="N1532" s="1" t="s">
        <v>1544</v>
      </c>
    </row>
    <row r="1533" spans="1:14" x14ac:dyDescent="0.35">
      <c r="A1533">
        <v>1532</v>
      </c>
      <c r="B1533">
        <v>9</v>
      </c>
      <c r="C1533">
        <v>9</v>
      </c>
      <c r="D1533">
        <v>5</v>
      </c>
      <c r="E1533">
        <v>20</v>
      </c>
      <c r="F1533" s="1">
        <v>219.99</v>
      </c>
      <c r="G1533">
        <v>0</v>
      </c>
      <c r="H1533" s="1">
        <v>0</v>
      </c>
      <c r="I1533" s="1">
        <v>4399.8</v>
      </c>
      <c r="J1533" s="1">
        <v>4399.8</v>
      </c>
      <c r="K1533" s="1">
        <v>3079.8</v>
      </c>
      <c r="L1533" s="1">
        <v>1320</v>
      </c>
      <c r="M1533" s="1">
        <v>30</v>
      </c>
      <c r="N1533" s="1" t="s">
        <v>1545</v>
      </c>
    </row>
    <row r="1534" spans="1:14" x14ac:dyDescent="0.35">
      <c r="A1534">
        <v>1533</v>
      </c>
      <c r="B1534">
        <v>414</v>
      </c>
      <c r="C1534">
        <v>15</v>
      </c>
      <c r="D1534">
        <v>2</v>
      </c>
      <c r="E1534">
        <v>70</v>
      </c>
      <c r="F1534" s="1">
        <v>429.99</v>
      </c>
      <c r="G1534">
        <v>10</v>
      </c>
      <c r="H1534" s="1">
        <v>3009.93</v>
      </c>
      <c r="I1534" s="1">
        <v>30099.3</v>
      </c>
      <c r="J1534" s="1">
        <v>27089.37</v>
      </c>
      <c r="K1534" s="1">
        <v>21069.3</v>
      </c>
      <c r="L1534" s="1">
        <v>6020.07</v>
      </c>
      <c r="M1534" s="1">
        <v>22.22</v>
      </c>
      <c r="N1534" s="1" t="s">
        <v>1546</v>
      </c>
    </row>
    <row r="1535" spans="1:14" x14ac:dyDescent="0.35">
      <c r="A1535">
        <v>1534</v>
      </c>
      <c r="B1535">
        <v>634</v>
      </c>
      <c r="C1535">
        <v>15</v>
      </c>
      <c r="D1535">
        <v>3</v>
      </c>
      <c r="E1535">
        <v>52</v>
      </c>
      <c r="F1535" s="1">
        <v>429.99</v>
      </c>
      <c r="G1535">
        <v>0</v>
      </c>
      <c r="H1535" s="1">
        <v>0</v>
      </c>
      <c r="I1535" s="1">
        <v>22359.48</v>
      </c>
      <c r="J1535" s="1">
        <v>22359.48</v>
      </c>
      <c r="K1535" s="1">
        <v>15651.48</v>
      </c>
      <c r="L1535" s="1">
        <v>6708</v>
      </c>
      <c r="M1535" s="1">
        <v>30</v>
      </c>
      <c r="N1535" s="1" t="s">
        <v>1547</v>
      </c>
    </row>
    <row r="1536" spans="1:14" x14ac:dyDescent="0.35">
      <c r="A1536">
        <v>1535</v>
      </c>
      <c r="B1536">
        <v>87</v>
      </c>
      <c r="C1536">
        <v>2</v>
      </c>
      <c r="D1536">
        <v>5</v>
      </c>
      <c r="E1536">
        <v>22</v>
      </c>
      <c r="F1536" s="1">
        <v>1199.99</v>
      </c>
      <c r="G1536">
        <v>5</v>
      </c>
      <c r="H1536" s="1">
        <v>1319.99</v>
      </c>
      <c r="I1536" s="1">
        <v>26399.78</v>
      </c>
      <c r="J1536" s="1">
        <v>25079.79</v>
      </c>
      <c r="K1536" s="1">
        <v>18479.78</v>
      </c>
      <c r="L1536" s="1">
        <v>6600.01</v>
      </c>
      <c r="M1536" s="1">
        <v>26.32</v>
      </c>
      <c r="N1536" s="1" t="s">
        <v>1548</v>
      </c>
    </row>
    <row r="1537" spans="1:14" x14ac:dyDescent="0.35">
      <c r="A1537">
        <v>1536</v>
      </c>
      <c r="B1537">
        <v>130</v>
      </c>
      <c r="C1537">
        <v>10</v>
      </c>
      <c r="D1537">
        <v>2</v>
      </c>
      <c r="E1537">
        <v>2</v>
      </c>
      <c r="F1537" s="1">
        <v>3299.99</v>
      </c>
      <c r="G1537">
        <v>10</v>
      </c>
      <c r="H1537" s="1">
        <v>660</v>
      </c>
      <c r="I1537" s="1">
        <v>6599.98</v>
      </c>
      <c r="J1537" s="1">
        <v>5939.98</v>
      </c>
      <c r="K1537" s="1">
        <v>4289.9799999999996</v>
      </c>
      <c r="L1537" s="1">
        <v>1650</v>
      </c>
      <c r="M1537" s="1">
        <v>27.78</v>
      </c>
      <c r="N1537" s="1" t="s">
        <v>1549</v>
      </c>
    </row>
    <row r="1538" spans="1:14" x14ac:dyDescent="0.35">
      <c r="A1538">
        <v>1537</v>
      </c>
      <c r="B1538">
        <v>320</v>
      </c>
      <c r="C1538">
        <v>11</v>
      </c>
      <c r="D1538">
        <v>2</v>
      </c>
      <c r="E1538">
        <v>1</v>
      </c>
      <c r="F1538" s="1">
        <v>2299.9899999999998</v>
      </c>
      <c r="G1538">
        <v>0</v>
      </c>
      <c r="H1538" s="1">
        <v>0</v>
      </c>
      <c r="I1538" s="1">
        <v>2299.9899999999998</v>
      </c>
      <c r="J1538" s="1">
        <v>2299.9899999999998</v>
      </c>
      <c r="K1538" s="1">
        <v>1494.99</v>
      </c>
      <c r="L1538" s="1">
        <v>805</v>
      </c>
      <c r="M1538" s="1">
        <v>35</v>
      </c>
      <c r="N1538" s="1" t="s">
        <v>1550</v>
      </c>
    </row>
    <row r="1539" spans="1:14" x14ac:dyDescent="0.35">
      <c r="A1539">
        <v>1538</v>
      </c>
      <c r="B1539">
        <v>553</v>
      </c>
      <c r="C1539">
        <v>9</v>
      </c>
      <c r="D1539">
        <v>2</v>
      </c>
      <c r="E1539">
        <v>27</v>
      </c>
      <c r="F1539" s="1">
        <v>219.99</v>
      </c>
      <c r="G1539">
        <v>0</v>
      </c>
      <c r="H1539" s="1">
        <v>0</v>
      </c>
      <c r="I1539" s="1">
        <v>5939.73</v>
      </c>
      <c r="J1539" s="1">
        <v>5939.73</v>
      </c>
      <c r="K1539" s="1">
        <v>4157.7299999999996</v>
      </c>
      <c r="L1539" s="1">
        <v>1782</v>
      </c>
      <c r="M1539" s="1">
        <v>30</v>
      </c>
      <c r="N1539" s="1" t="s">
        <v>1551</v>
      </c>
    </row>
    <row r="1540" spans="1:14" x14ac:dyDescent="0.35">
      <c r="A1540">
        <v>1539</v>
      </c>
      <c r="B1540">
        <v>433</v>
      </c>
      <c r="C1540">
        <v>4</v>
      </c>
      <c r="D1540">
        <v>1</v>
      </c>
      <c r="E1540">
        <v>24</v>
      </c>
      <c r="F1540" s="1">
        <v>699.99</v>
      </c>
      <c r="G1540">
        <v>0</v>
      </c>
      <c r="H1540" s="1">
        <v>0</v>
      </c>
      <c r="I1540" s="1">
        <v>16799.759999999998</v>
      </c>
      <c r="J1540" s="1">
        <v>16799.759999999998</v>
      </c>
      <c r="K1540" s="1">
        <v>11759.76</v>
      </c>
      <c r="L1540" s="1">
        <v>5040</v>
      </c>
      <c r="M1540" s="1">
        <v>30</v>
      </c>
      <c r="N1540" s="1" t="s">
        <v>1552</v>
      </c>
    </row>
    <row r="1541" spans="1:14" x14ac:dyDescent="0.35">
      <c r="A1541">
        <v>1540</v>
      </c>
      <c r="B1541">
        <v>520</v>
      </c>
      <c r="C1541">
        <v>12</v>
      </c>
      <c r="D1541">
        <v>1</v>
      </c>
      <c r="E1541">
        <v>1</v>
      </c>
      <c r="F1541" s="1">
        <v>649.99</v>
      </c>
      <c r="G1541">
        <v>0</v>
      </c>
      <c r="H1541" s="1">
        <v>0</v>
      </c>
      <c r="I1541" s="1">
        <v>649.99</v>
      </c>
      <c r="J1541" s="1">
        <v>649.99</v>
      </c>
      <c r="K1541" s="1">
        <v>422.49</v>
      </c>
      <c r="L1541" s="1">
        <v>227.5</v>
      </c>
      <c r="M1541" s="1">
        <v>35</v>
      </c>
      <c r="N1541" s="1" t="s">
        <v>1553</v>
      </c>
    </row>
    <row r="1542" spans="1:14" x14ac:dyDescent="0.35">
      <c r="A1542">
        <v>1541</v>
      </c>
      <c r="B1542">
        <v>306</v>
      </c>
      <c r="C1542">
        <v>1</v>
      </c>
      <c r="D1542">
        <v>4</v>
      </c>
      <c r="E1542">
        <v>44</v>
      </c>
      <c r="F1542" s="1">
        <v>1299.99</v>
      </c>
      <c r="G1542">
        <v>0</v>
      </c>
      <c r="H1542" s="1">
        <v>0</v>
      </c>
      <c r="I1542" s="1">
        <v>57199.56</v>
      </c>
      <c r="J1542" s="1">
        <v>57199.56</v>
      </c>
      <c r="K1542" s="1">
        <v>39599.56</v>
      </c>
      <c r="L1542" s="1">
        <v>17600</v>
      </c>
      <c r="M1542" s="1">
        <v>30.77</v>
      </c>
      <c r="N1542" s="1" t="s">
        <v>1554</v>
      </c>
    </row>
    <row r="1543" spans="1:14" x14ac:dyDescent="0.35">
      <c r="A1543">
        <v>1542</v>
      </c>
      <c r="B1543">
        <v>596</v>
      </c>
      <c r="C1543">
        <v>8</v>
      </c>
      <c r="D1543">
        <v>3</v>
      </c>
      <c r="E1543">
        <v>10</v>
      </c>
      <c r="F1543" s="1">
        <v>899.99</v>
      </c>
      <c r="G1543">
        <v>0</v>
      </c>
      <c r="H1543" s="1">
        <v>0</v>
      </c>
      <c r="I1543" s="1">
        <v>8999.9</v>
      </c>
      <c r="J1543" s="1">
        <v>8999.9</v>
      </c>
      <c r="K1543" s="1">
        <v>6299.9</v>
      </c>
      <c r="L1543" s="1">
        <v>2700</v>
      </c>
      <c r="M1543" s="1">
        <v>30</v>
      </c>
      <c r="N1543" s="1" t="s">
        <v>1555</v>
      </c>
    </row>
    <row r="1544" spans="1:14" x14ac:dyDescent="0.35">
      <c r="A1544">
        <v>1543</v>
      </c>
      <c r="B1544">
        <v>587</v>
      </c>
      <c r="C1544">
        <v>5</v>
      </c>
      <c r="D1544">
        <v>4</v>
      </c>
      <c r="E1544">
        <v>34</v>
      </c>
      <c r="F1544" s="1">
        <v>1919.99</v>
      </c>
      <c r="G1544">
        <v>0</v>
      </c>
      <c r="H1544" s="1">
        <v>0</v>
      </c>
      <c r="I1544" s="1">
        <v>65279.66</v>
      </c>
      <c r="J1544" s="1">
        <v>65279.66</v>
      </c>
      <c r="K1544" s="1">
        <v>45695.66</v>
      </c>
      <c r="L1544" s="1">
        <v>19584</v>
      </c>
      <c r="M1544" s="1">
        <v>30</v>
      </c>
      <c r="N1544" s="1" t="s">
        <v>1556</v>
      </c>
    </row>
    <row r="1545" spans="1:14" x14ac:dyDescent="0.35">
      <c r="A1545">
        <v>1544</v>
      </c>
      <c r="B1545">
        <v>336</v>
      </c>
      <c r="C1545">
        <v>7</v>
      </c>
      <c r="D1545">
        <v>3</v>
      </c>
      <c r="E1545">
        <v>30</v>
      </c>
      <c r="F1545" s="1">
        <v>1319.99</v>
      </c>
      <c r="G1545">
        <v>0</v>
      </c>
      <c r="H1545" s="1">
        <v>0</v>
      </c>
      <c r="I1545" s="1">
        <v>39599.699999999997</v>
      </c>
      <c r="J1545" s="1">
        <v>39599.699999999997</v>
      </c>
      <c r="K1545" s="1">
        <v>27719.7</v>
      </c>
      <c r="L1545" s="1">
        <v>11880</v>
      </c>
      <c r="M1545" s="1">
        <v>30</v>
      </c>
      <c r="N1545" s="1" t="s">
        <v>1557</v>
      </c>
    </row>
    <row r="1546" spans="1:14" x14ac:dyDescent="0.35">
      <c r="A1546">
        <v>1545</v>
      </c>
      <c r="B1546">
        <v>729</v>
      </c>
      <c r="C1546">
        <v>14</v>
      </c>
      <c r="D1546">
        <v>4</v>
      </c>
      <c r="E1546">
        <v>3</v>
      </c>
      <c r="F1546" s="1">
        <v>1299.99</v>
      </c>
      <c r="G1546">
        <v>0</v>
      </c>
      <c r="H1546" s="1">
        <v>0</v>
      </c>
      <c r="I1546" s="1">
        <v>3899.97</v>
      </c>
      <c r="J1546" s="1">
        <v>3899.97</v>
      </c>
      <c r="K1546" s="1">
        <v>2534.9699999999998</v>
      </c>
      <c r="L1546" s="1">
        <v>1365</v>
      </c>
      <c r="M1546" s="1">
        <v>35</v>
      </c>
      <c r="N1546" s="1" t="s">
        <v>1558</v>
      </c>
    </row>
    <row r="1547" spans="1:14" x14ac:dyDescent="0.35">
      <c r="A1547">
        <v>1546</v>
      </c>
      <c r="B1547">
        <v>436</v>
      </c>
      <c r="C1547">
        <v>5</v>
      </c>
      <c r="D1547">
        <v>4</v>
      </c>
      <c r="E1547">
        <v>14</v>
      </c>
      <c r="F1547" s="1">
        <v>1919.99</v>
      </c>
      <c r="G1547">
        <v>5</v>
      </c>
      <c r="H1547" s="1">
        <v>1343.99</v>
      </c>
      <c r="I1547" s="1">
        <v>26879.86</v>
      </c>
      <c r="J1547" s="1">
        <v>25535.87</v>
      </c>
      <c r="K1547" s="1">
        <v>18815.86</v>
      </c>
      <c r="L1547" s="1">
        <v>6720.01</v>
      </c>
      <c r="M1547" s="1">
        <v>26.32</v>
      </c>
      <c r="N1547" s="1" t="s">
        <v>1559</v>
      </c>
    </row>
    <row r="1548" spans="1:14" x14ac:dyDescent="0.35">
      <c r="A1548">
        <v>1547</v>
      </c>
      <c r="B1548">
        <v>379</v>
      </c>
      <c r="C1548">
        <v>13</v>
      </c>
      <c r="D1548">
        <v>5</v>
      </c>
      <c r="E1548">
        <v>9</v>
      </c>
      <c r="F1548" s="1">
        <v>3299.99</v>
      </c>
      <c r="G1548">
        <v>15</v>
      </c>
      <c r="H1548" s="1">
        <v>4454.99</v>
      </c>
      <c r="I1548" s="1">
        <v>29699.91</v>
      </c>
      <c r="J1548" s="1">
        <v>25244.92</v>
      </c>
      <c r="K1548" s="1">
        <v>19304.91</v>
      </c>
      <c r="L1548" s="1">
        <v>5940.01</v>
      </c>
      <c r="M1548" s="1">
        <v>23.53</v>
      </c>
      <c r="N1548" s="1" t="s">
        <v>1560</v>
      </c>
    </row>
    <row r="1549" spans="1:14" x14ac:dyDescent="0.35">
      <c r="A1549">
        <v>1548</v>
      </c>
      <c r="B1549">
        <v>405</v>
      </c>
      <c r="C1549">
        <v>9</v>
      </c>
      <c r="D1549">
        <v>5</v>
      </c>
      <c r="E1549">
        <v>16</v>
      </c>
      <c r="F1549" s="1">
        <v>219.99</v>
      </c>
      <c r="G1549">
        <v>5</v>
      </c>
      <c r="H1549" s="1">
        <v>175.99</v>
      </c>
      <c r="I1549" s="1">
        <v>3519.84</v>
      </c>
      <c r="J1549" s="1">
        <v>3343.85</v>
      </c>
      <c r="K1549" s="1">
        <v>2463.84</v>
      </c>
      <c r="L1549" s="1">
        <v>880.01</v>
      </c>
      <c r="M1549" s="1">
        <v>26.32</v>
      </c>
      <c r="N1549" s="1" t="s">
        <v>1561</v>
      </c>
    </row>
    <row r="1550" spans="1:14" x14ac:dyDescent="0.35">
      <c r="A1550">
        <v>1549</v>
      </c>
      <c r="B1550">
        <v>706</v>
      </c>
      <c r="C1550">
        <v>16</v>
      </c>
      <c r="D1550">
        <v>4</v>
      </c>
      <c r="E1550">
        <v>106</v>
      </c>
      <c r="F1550" s="1">
        <v>229.99</v>
      </c>
      <c r="G1550">
        <v>0</v>
      </c>
      <c r="H1550" s="1">
        <v>0</v>
      </c>
      <c r="I1550" s="1">
        <v>24378.94</v>
      </c>
      <c r="J1550" s="1">
        <v>24378.94</v>
      </c>
      <c r="K1550" s="1">
        <v>17064.939999999999</v>
      </c>
      <c r="L1550" s="1">
        <v>7314</v>
      </c>
      <c r="M1550" s="1">
        <v>30</v>
      </c>
      <c r="N1550" s="1" t="s">
        <v>1562</v>
      </c>
    </row>
    <row r="1551" spans="1:14" x14ac:dyDescent="0.35">
      <c r="A1551">
        <v>1550</v>
      </c>
      <c r="B1551">
        <v>518</v>
      </c>
      <c r="C1551">
        <v>5</v>
      </c>
      <c r="D1551">
        <v>4</v>
      </c>
      <c r="E1551">
        <v>46</v>
      </c>
      <c r="F1551" s="1">
        <v>1919.99</v>
      </c>
      <c r="G1551">
        <v>5</v>
      </c>
      <c r="H1551" s="1">
        <v>4415.9799999999996</v>
      </c>
      <c r="I1551" s="1">
        <v>88319.54</v>
      </c>
      <c r="J1551" s="1">
        <v>83903.56</v>
      </c>
      <c r="K1551" s="1">
        <v>61823.54</v>
      </c>
      <c r="L1551" s="1">
        <v>22080.02</v>
      </c>
      <c r="M1551" s="1">
        <v>26.32</v>
      </c>
      <c r="N1551" s="1" t="s">
        <v>1563</v>
      </c>
    </row>
    <row r="1552" spans="1:14" x14ac:dyDescent="0.35">
      <c r="A1552">
        <v>1551</v>
      </c>
      <c r="B1552">
        <v>722</v>
      </c>
      <c r="C1552">
        <v>4</v>
      </c>
      <c r="D1552">
        <v>2</v>
      </c>
      <c r="E1552">
        <v>59</v>
      </c>
      <c r="F1552" s="1">
        <v>699.99</v>
      </c>
      <c r="G1552">
        <v>10</v>
      </c>
      <c r="H1552" s="1">
        <v>4129.9399999999996</v>
      </c>
      <c r="I1552" s="1">
        <v>41299.410000000003</v>
      </c>
      <c r="J1552" s="1">
        <v>37169.47</v>
      </c>
      <c r="K1552" s="1">
        <v>28909.41</v>
      </c>
      <c r="L1552" s="1">
        <v>8260.06</v>
      </c>
      <c r="M1552" s="1">
        <v>22.22</v>
      </c>
      <c r="N1552" s="1" t="s">
        <v>1564</v>
      </c>
    </row>
    <row r="1553" spans="1:14" x14ac:dyDescent="0.35">
      <c r="A1553">
        <v>1552</v>
      </c>
      <c r="B1553">
        <v>161</v>
      </c>
      <c r="C1553">
        <v>12</v>
      </c>
      <c r="D1553">
        <v>1</v>
      </c>
      <c r="E1553">
        <v>10</v>
      </c>
      <c r="F1553" s="1">
        <v>649.99</v>
      </c>
      <c r="G1553">
        <v>5</v>
      </c>
      <c r="H1553" s="1">
        <v>325</v>
      </c>
      <c r="I1553" s="1">
        <v>6499.9</v>
      </c>
      <c r="J1553" s="1">
        <v>6174.9</v>
      </c>
      <c r="K1553" s="1">
        <v>4224.8999999999996</v>
      </c>
      <c r="L1553" s="1">
        <v>1950</v>
      </c>
      <c r="M1553" s="1">
        <v>31.58</v>
      </c>
      <c r="N1553" s="1" t="s">
        <v>1565</v>
      </c>
    </row>
    <row r="1554" spans="1:14" x14ac:dyDescent="0.35">
      <c r="A1554">
        <v>1553</v>
      </c>
      <c r="B1554">
        <v>124</v>
      </c>
      <c r="C1554">
        <v>12</v>
      </c>
      <c r="D1554">
        <v>5</v>
      </c>
      <c r="E1554">
        <v>5</v>
      </c>
      <c r="F1554" s="1">
        <v>649.99</v>
      </c>
      <c r="G1554">
        <v>0</v>
      </c>
      <c r="H1554" s="1">
        <v>0</v>
      </c>
      <c r="I1554" s="1">
        <v>3249.95</v>
      </c>
      <c r="J1554" s="1">
        <v>3249.95</v>
      </c>
      <c r="K1554" s="1">
        <v>2112.4499999999998</v>
      </c>
      <c r="L1554" s="1">
        <v>1137.5</v>
      </c>
      <c r="M1554" s="1">
        <v>35</v>
      </c>
      <c r="N1554" s="1" t="s">
        <v>1566</v>
      </c>
    </row>
    <row r="1555" spans="1:14" x14ac:dyDescent="0.35">
      <c r="A1555">
        <v>1554</v>
      </c>
      <c r="B1555">
        <v>157</v>
      </c>
      <c r="C1555">
        <v>4</v>
      </c>
      <c r="D1555">
        <v>3</v>
      </c>
      <c r="E1555">
        <v>20</v>
      </c>
      <c r="F1555" s="1">
        <v>699.99</v>
      </c>
      <c r="G1555">
        <v>0</v>
      </c>
      <c r="H1555" s="1">
        <v>0</v>
      </c>
      <c r="I1555" s="1">
        <v>13999.8</v>
      </c>
      <c r="J1555" s="1">
        <v>13999.8</v>
      </c>
      <c r="K1555" s="1">
        <v>9799.7999999999993</v>
      </c>
      <c r="L1555" s="1">
        <v>4200</v>
      </c>
      <c r="M1555" s="1">
        <v>30</v>
      </c>
      <c r="N1555" s="1" t="s">
        <v>1567</v>
      </c>
    </row>
    <row r="1556" spans="1:14" x14ac:dyDescent="0.35">
      <c r="A1556">
        <v>1555</v>
      </c>
      <c r="B1556">
        <v>302</v>
      </c>
      <c r="C1556">
        <v>16</v>
      </c>
      <c r="D1556">
        <v>1</v>
      </c>
      <c r="E1556">
        <v>102</v>
      </c>
      <c r="F1556" s="1">
        <v>229.99</v>
      </c>
      <c r="G1556">
        <v>0</v>
      </c>
      <c r="H1556" s="1">
        <v>0</v>
      </c>
      <c r="I1556" s="1">
        <v>23458.98</v>
      </c>
      <c r="J1556" s="1">
        <v>23458.98</v>
      </c>
      <c r="K1556" s="1">
        <v>16420.98</v>
      </c>
      <c r="L1556" s="1">
        <v>7038</v>
      </c>
      <c r="M1556" s="1">
        <v>30</v>
      </c>
      <c r="N1556" s="1" t="s">
        <v>1568</v>
      </c>
    </row>
    <row r="1557" spans="1:14" x14ac:dyDescent="0.35">
      <c r="A1557">
        <v>1556</v>
      </c>
      <c r="B1557">
        <v>604</v>
      </c>
      <c r="C1557">
        <v>14</v>
      </c>
      <c r="D1557">
        <v>1</v>
      </c>
      <c r="E1557">
        <v>5</v>
      </c>
      <c r="F1557" s="1">
        <v>1299.99</v>
      </c>
      <c r="G1557">
        <v>0</v>
      </c>
      <c r="H1557" s="1">
        <v>0</v>
      </c>
      <c r="I1557" s="1">
        <v>6499.95</v>
      </c>
      <c r="J1557" s="1">
        <v>6499.95</v>
      </c>
      <c r="K1557" s="1">
        <v>4224.95</v>
      </c>
      <c r="L1557" s="1">
        <v>2275</v>
      </c>
      <c r="M1557" s="1">
        <v>35</v>
      </c>
      <c r="N1557" s="1" t="s">
        <v>1569</v>
      </c>
    </row>
    <row r="1558" spans="1:14" x14ac:dyDescent="0.35">
      <c r="A1558">
        <v>1557</v>
      </c>
      <c r="B1558">
        <v>188</v>
      </c>
      <c r="C1558">
        <v>16</v>
      </c>
      <c r="D1558">
        <v>1</v>
      </c>
      <c r="E1558">
        <v>16</v>
      </c>
      <c r="F1558" s="1">
        <v>229.99</v>
      </c>
      <c r="G1558">
        <v>10</v>
      </c>
      <c r="H1558" s="1">
        <v>367.98</v>
      </c>
      <c r="I1558" s="1">
        <v>3679.84</v>
      </c>
      <c r="J1558" s="1">
        <v>3311.86</v>
      </c>
      <c r="K1558" s="1">
        <v>2575.84</v>
      </c>
      <c r="L1558" s="1">
        <v>736.02</v>
      </c>
      <c r="M1558" s="1">
        <v>22.22</v>
      </c>
      <c r="N1558" s="1" t="s">
        <v>1570</v>
      </c>
    </row>
    <row r="1559" spans="1:14" x14ac:dyDescent="0.35">
      <c r="A1559">
        <v>1558</v>
      </c>
      <c r="B1559">
        <v>70</v>
      </c>
      <c r="C1559">
        <v>2</v>
      </c>
      <c r="D1559">
        <v>4</v>
      </c>
      <c r="E1559">
        <v>31</v>
      </c>
      <c r="F1559" s="1">
        <v>1199.99</v>
      </c>
      <c r="G1559">
        <v>10</v>
      </c>
      <c r="H1559" s="1">
        <v>3719.97</v>
      </c>
      <c r="I1559" s="1">
        <v>37199.69</v>
      </c>
      <c r="J1559" s="1">
        <v>33479.72</v>
      </c>
      <c r="K1559" s="1">
        <v>26039.69</v>
      </c>
      <c r="L1559" s="1">
        <v>7440.03</v>
      </c>
      <c r="M1559" s="1">
        <v>22.22</v>
      </c>
      <c r="N1559" s="1" t="s">
        <v>1571</v>
      </c>
    </row>
    <row r="1560" spans="1:14" x14ac:dyDescent="0.35">
      <c r="A1560">
        <v>1559</v>
      </c>
      <c r="B1560">
        <v>580</v>
      </c>
      <c r="C1560">
        <v>15</v>
      </c>
      <c r="D1560">
        <v>3</v>
      </c>
      <c r="E1560">
        <v>49</v>
      </c>
      <c r="F1560" s="1">
        <v>429.99</v>
      </c>
      <c r="G1560">
        <v>5</v>
      </c>
      <c r="H1560" s="1">
        <v>1053.48</v>
      </c>
      <c r="I1560" s="1">
        <v>21069.51</v>
      </c>
      <c r="J1560" s="1">
        <v>20016.03</v>
      </c>
      <c r="K1560" s="1">
        <v>14748.51</v>
      </c>
      <c r="L1560" s="1">
        <v>5267.52</v>
      </c>
      <c r="M1560" s="1">
        <v>26.32</v>
      </c>
      <c r="N1560" s="1" t="s">
        <v>1572</v>
      </c>
    </row>
    <row r="1561" spans="1:14" x14ac:dyDescent="0.35">
      <c r="A1561">
        <v>1560</v>
      </c>
      <c r="B1561">
        <v>621</v>
      </c>
      <c r="C1561">
        <v>5</v>
      </c>
      <c r="D1561">
        <v>2</v>
      </c>
      <c r="E1561">
        <v>33</v>
      </c>
      <c r="F1561" s="1">
        <v>1919.99</v>
      </c>
      <c r="G1561">
        <v>5</v>
      </c>
      <c r="H1561" s="1">
        <v>3167.98</v>
      </c>
      <c r="I1561" s="1">
        <v>63359.67</v>
      </c>
      <c r="J1561" s="1">
        <v>60191.69</v>
      </c>
      <c r="K1561" s="1">
        <v>44351.67</v>
      </c>
      <c r="L1561" s="1">
        <v>15840.02</v>
      </c>
      <c r="M1561" s="1">
        <v>26.32</v>
      </c>
      <c r="N1561" s="1" t="s">
        <v>1573</v>
      </c>
    </row>
    <row r="1562" spans="1:14" x14ac:dyDescent="0.35">
      <c r="A1562">
        <v>1561</v>
      </c>
      <c r="B1562">
        <v>461</v>
      </c>
      <c r="C1562">
        <v>15</v>
      </c>
      <c r="D1562">
        <v>2</v>
      </c>
      <c r="E1562">
        <v>42</v>
      </c>
      <c r="F1562" s="1">
        <v>429.99</v>
      </c>
      <c r="G1562">
        <v>0</v>
      </c>
      <c r="H1562" s="1">
        <v>0</v>
      </c>
      <c r="I1562" s="1">
        <v>18059.580000000002</v>
      </c>
      <c r="J1562" s="1">
        <v>18059.580000000002</v>
      </c>
      <c r="K1562" s="1">
        <v>12641.58</v>
      </c>
      <c r="L1562" s="1">
        <v>5418</v>
      </c>
      <c r="M1562" s="1">
        <v>30</v>
      </c>
      <c r="N1562" s="1" t="s">
        <v>1574</v>
      </c>
    </row>
    <row r="1563" spans="1:14" x14ac:dyDescent="0.35">
      <c r="A1563">
        <v>1562</v>
      </c>
      <c r="B1563">
        <v>640</v>
      </c>
      <c r="C1563">
        <v>14</v>
      </c>
      <c r="D1563">
        <v>4</v>
      </c>
      <c r="E1563">
        <v>8</v>
      </c>
      <c r="F1563" s="1">
        <v>1299.99</v>
      </c>
      <c r="G1563">
        <v>5</v>
      </c>
      <c r="H1563" s="1">
        <v>520</v>
      </c>
      <c r="I1563" s="1">
        <v>10399.92</v>
      </c>
      <c r="J1563" s="1">
        <v>9879.92</v>
      </c>
      <c r="K1563" s="1">
        <v>6759.92</v>
      </c>
      <c r="L1563" s="1">
        <v>3120</v>
      </c>
      <c r="M1563" s="1">
        <v>31.58</v>
      </c>
      <c r="N1563" s="1" t="s">
        <v>1575</v>
      </c>
    </row>
    <row r="1564" spans="1:14" x14ac:dyDescent="0.35">
      <c r="A1564">
        <v>1563</v>
      </c>
      <c r="B1564">
        <v>554</v>
      </c>
      <c r="C1564">
        <v>2</v>
      </c>
      <c r="D1564">
        <v>4</v>
      </c>
      <c r="E1564">
        <v>48</v>
      </c>
      <c r="F1564" s="1">
        <v>1199.99</v>
      </c>
      <c r="G1564">
        <v>0</v>
      </c>
      <c r="H1564" s="1">
        <v>0</v>
      </c>
      <c r="I1564" s="1">
        <v>57599.519999999997</v>
      </c>
      <c r="J1564" s="1">
        <v>57599.519999999997</v>
      </c>
      <c r="K1564" s="1">
        <v>40319.519999999997</v>
      </c>
      <c r="L1564" s="1">
        <v>17280</v>
      </c>
      <c r="M1564" s="1">
        <v>30</v>
      </c>
      <c r="N1564" s="1" t="s">
        <v>1576</v>
      </c>
    </row>
    <row r="1565" spans="1:14" x14ac:dyDescent="0.35">
      <c r="A1565">
        <v>1564</v>
      </c>
      <c r="B1565">
        <v>91</v>
      </c>
      <c r="C1565">
        <v>6</v>
      </c>
      <c r="D1565">
        <v>1</v>
      </c>
      <c r="E1565">
        <v>37</v>
      </c>
      <c r="F1565" s="1">
        <v>999.99</v>
      </c>
      <c r="G1565">
        <v>0</v>
      </c>
      <c r="H1565" s="1">
        <v>0</v>
      </c>
      <c r="I1565" s="1">
        <v>36999.629999999997</v>
      </c>
      <c r="J1565" s="1">
        <v>36999.629999999997</v>
      </c>
      <c r="K1565" s="1">
        <v>25899.63</v>
      </c>
      <c r="L1565" s="1">
        <v>11100</v>
      </c>
      <c r="M1565" s="1">
        <v>30</v>
      </c>
      <c r="N1565" s="1" t="s">
        <v>1577</v>
      </c>
    </row>
    <row r="1566" spans="1:14" x14ac:dyDescent="0.35">
      <c r="A1566">
        <v>1565</v>
      </c>
      <c r="B1566">
        <v>661</v>
      </c>
      <c r="C1566">
        <v>4</v>
      </c>
      <c r="D1566">
        <v>5</v>
      </c>
      <c r="E1566">
        <v>11</v>
      </c>
      <c r="F1566" s="1">
        <v>699.99</v>
      </c>
      <c r="G1566">
        <v>0</v>
      </c>
      <c r="H1566" s="1">
        <v>0</v>
      </c>
      <c r="I1566" s="1">
        <v>7699.89</v>
      </c>
      <c r="J1566" s="1">
        <v>7699.89</v>
      </c>
      <c r="K1566" s="1">
        <v>5389.89</v>
      </c>
      <c r="L1566" s="1">
        <v>2310</v>
      </c>
      <c r="M1566" s="1">
        <v>30</v>
      </c>
      <c r="N1566" s="1" t="s">
        <v>1578</v>
      </c>
    </row>
    <row r="1567" spans="1:14" x14ac:dyDescent="0.35">
      <c r="A1567">
        <v>1566</v>
      </c>
      <c r="B1567">
        <v>555</v>
      </c>
      <c r="C1567">
        <v>2</v>
      </c>
      <c r="D1567">
        <v>5</v>
      </c>
      <c r="E1567">
        <v>34</v>
      </c>
      <c r="F1567" s="1">
        <v>1199.99</v>
      </c>
      <c r="G1567">
        <v>0</v>
      </c>
      <c r="H1567" s="1">
        <v>0</v>
      </c>
      <c r="I1567" s="1">
        <v>40799.660000000003</v>
      </c>
      <c r="J1567" s="1">
        <v>40799.660000000003</v>
      </c>
      <c r="K1567" s="1">
        <v>28559.66</v>
      </c>
      <c r="L1567" s="1">
        <v>12240</v>
      </c>
      <c r="M1567" s="1">
        <v>30</v>
      </c>
      <c r="N1567" s="1" t="s">
        <v>1579</v>
      </c>
    </row>
    <row r="1568" spans="1:14" x14ac:dyDescent="0.35">
      <c r="A1568">
        <v>1567</v>
      </c>
      <c r="B1568">
        <v>488</v>
      </c>
      <c r="C1568">
        <v>1</v>
      </c>
      <c r="D1568">
        <v>1</v>
      </c>
      <c r="E1568">
        <v>43</v>
      </c>
      <c r="F1568" s="1">
        <v>1299.99</v>
      </c>
      <c r="G1568">
        <v>10</v>
      </c>
      <c r="H1568" s="1">
        <v>5589.96</v>
      </c>
      <c r="I1568" s="1">
        <v>55899.57</v>
      </c>
      <c r="J1568" s="1">
        <v>50309.61</v>
      </c>
      <c r="K1568" s="1">
        <v>38699.57</v>
      </c>
      <c r="L1568" s="1">
        <v>11610.04</v>
      </c>
      <c r="M1568" s="1">
        <v>23.08</v>
      </c>
      <c r="N1568" s="1" t="s">
        <v>1580</v>
      </c>
    </row>
    <row r="1569" spans="1:14" x14ac:dyDescent="0.35">
      <c r="A1569">
        <v>1568</v>
      </c>
      <c r="B1569">
        <v>20</v>
      </c>
      <c r="C1569">
        <v>9</v>
      </c>
      <c r="D1569">
        <v>2</v>
      </c>
      <c r="E1569">
        <v>8</v>
      </c>
      <c r="F1569" s="1">
        <v>219.99</v>
      </c>
      <c r="G1569">
        <v>25</v>
      </c>
      <c r="H1569" s="1">
        <v>439.98</v>
      </c>
      <c r="I1569" s="1">
        <v>1759.92</v>
      </c>
      <c r="J1569" s="1">
        <v>1319.94</v>
      </c>
      <c r="K1569" s="1">
        <v>1231.92</v>
      </c>
      <c r="L1569" s="1">
        <v>88.02</v>
      </c>
      <c r="M1569" s="1">
        <v>6.67</v>
      </c>
      <c r="N1569" s="1" t="s">
        <v>1581</v>
      </c>
    </row>
    <row r="1570" spans="1:14" x14ac:dyDescent="0.35">
      <c r="A1570">
        <v>1569</v>
      </c>
      <c r="B1570">
        <v>594</v>
      </c>
      <c r="C1570">
        <v>15</v>
      </c>
      <c r="D1570">
        <v>1</v>
      </c>
      <c r="E1570">
        <v>69</v>
      </c>
      <c r="F1570" s="1">
        <v>429.99</v>
      </c>
      <c r="G1570">
        <v>10</v>
      </c>
      <c r="H1570" s="1">
        <v>2966.93</v>
      </c>
      <c r="I1570" s="1">
        <v>29669.31</v>
      </c>
      <c r="J1570" s="1">
        <v>26702.38</v>
      </c>
      <c r="K1570" s="1">
        <v>20768.310000000001</v>
      </c>
      <c r="L1570" s="1">
        <v>5934.07</v>
      </c>
      <c r="M1570" s="1">
        <v>22.22</v>
      </c>
      <c r="N1570" s="1" t="s">
        <v>1582</v>
      </c>
    </row>
    <row r="1571" spans="1:14" x14ac:dyDescent="0.35">
      <c r="A1571">
        <v>1570</v>
      </c>
      <c r="B1571">
        <v>412</v>
      </c>
      <c r="C1571">
        <v>2</v>
      </c>
      <c r="D1571">
        <v>4</v>
      </c>
      <c r="E1571">
        <v>2</v>
      </c>
      <c r="F1571" s="1">
        <v>1199.99</v>
      </c>
      <c r="G1571">
        <v>0</v>
      </c>
      <c r="H1571" s="1">
        <v>0</v>
      </c>
      <c r="I1571" s="1">
        <v>2399.98</v>
      </c>
      <c r="J1571" s="1">
        <v>2399.98</v>
      </c>
      <c r="K1571" s="1">
        <v>1679.98</v>
      </c>
      <c r="L1571" s="1">
        <v>720</v>
      </c>
      <c r="M1571" s="1">
        <v>30</v>
      </c>
      <c r="N1571" s="1" t="s">
        <v>1583</v>
      </c>
    </row>
    <row r="1572" spans="1:14" x14ac:dyDescent="0.35">
      <c r="A1572">
        <v>1571</v>
      </c>
      <c r="B1572">
        <v>185</v>
      </c>
      <c r="C1572">
        <v>14</v>
      </c>
      <c r="D1572">
        <v>1</v>
      </c>
      <c r="E1572">
        <v>9</v>
      </c>
      <c r="F1572" s="1">
        <v>1299.99</v>
      </c>
      <c r="G1572">
        <v>0</v>
      </c>
      <c r="H1572" s="1">
        <v>0</v>
      </c>
      <c r="I1572" s="1">
        <v>11699.91</v>
      </c>
      <c r="J1572" s="1">
        <v>11699.91</v>
      </c>
      <c r="K1572" s="1">
        <v>7604.91</v>
      </c>
      <c r="L1572" s="1">
        <v>4095</v>
      </c>
      <c r="M1572" s="1">
        <v>35</v>
      </c>
      <c r="N1572" s="1" t="s">
        <v>1584</v>
      </c>
    </row>
    <row r="1573" spans="1:14" x14ac:dyDescent="0.35">
      <c r="A1573">
        <v>1572</v>
      </c>
      <c r="B1573">
        <v>264</v>
      </c>
      <c r="C1573">
        <v>3</v>
      </c>
      <c r="D1573">
        <v>1</v>
      </c>
      <c r="E1573">
        <v>7</v>
      </c>
      <c r="F1573" s="1">
        <v>849.99</v>
      </c>
      <c r="G1573">
        <v>10</v>
      </c>
      <c r="H1573" s="1">
        <v>594.99</v>
      </c>
      <c r="I1573" s="1">
        <v>5949.93</v>
      </c>
      <c r="J1573" s="1">
        <v>5354.94</v>
      </c>
      <c r="K1573" s="1">
        <v>4164.93</v>
      </c>
      <c r="L1573" s="1">
        <v>1190.01</v>
      </c>
      <c r="M1573" s="1">
        <v>22.22</v>
      </c>
      <c r="N1573" s="1" t="s">
        <v>1585</v>
      </c>
    </row>
    <row r="1574" spans="1:14" x14ac:dyDescent="0.35">
      <c r="A1574">
        <v>1573</v>
      </c>
      <c r="B1574">
        <v>293</v>
      </c>
      <c r="C1574">
        <v>5</v>
      </c>
      <c r="D1574">
        <v>2</v>
      </c>
      <c r="E1574">
        <v>33</v>
      </c>
      <c r="F1574" s="1">
        <v>1919.99</v>
      </c>
      <c r="G1574">
        <v>0</v>
      </c>
      <c r="H1574" s="1">
        <v>0</v>
      </c>
      <c r="I1574" s="1">
        <v>63359.67</v>
      </c>
      <c r="J1574" s="1">
        <v>63359.67</v>
      </c>
      <c r="K1574" s="1">
        <v>44351.67</v>
      </c>
      <c r="L1574" s="1">
        <v>19008</v>
      </c>
      <c r="M1574" s="1">
        <v>30</v>
      </c>
      <c r="N1574" s="1" t="s">
        <v>1586</v>
      </c>
    </row>
    <row r="1575" spans="1:14" x14ac:dyDescent="0.35">
      <c r="A1575">
        <v>1574</v>
      </c>
      <c r="B1575">
        <v>315</v>
      </c>
      <c r="C1575">
        <v>14</v>
      </c>
      <c r="D1575">
        <v>2</v>
      </c>
      <c r="E1575">
        <v>2</v>
      </c>
      <c r="F1575" s="1">
        <v>1299.99</v>
      </c>
      <c r="G1575">
        <v>15</v>
      </c>
      <c r="H1575" s="1">
        <v>390</v>
      </c>
      <c r="I1575" s="1">
        <v>2599.98</v>
      </c>
      <c r="J1575" s="1">
        <v>2209.98</v>
      </c>
      <c r="K1575" s="1">
        <v>1689.98</v>
      </c>
      <c r="L1575" s="1">
        <v>520</v>
      </c>
      <c r="M1575" s="1">
        <v>23.53</v>
      </c>
      <c r="N1575" s="1" t="s">
        <v>1587</v>
      </c>
    </row>
    <row r="1576" spans="1:14" x14ac:dyDescent="0.35">
      <c r="A1576">
        <v>1575</v>
      </c>
      <c r="B1576">
        <v>186</v>
      </c>
      <c r="C1576">
        <v>1</v>
      </c>
      <c r="D1576">
        <v>1</v>
      </c>
      <c r="E1576">
        <v>20</v>
      </c>
      <c r="F1576" s="1">
        <v>1299.99</v>
      </c>
      <c r="G1576">
        <v>5</v>
      </c>
      <c r="H1576" s="1">
        <v>1299.99</v>
      </c>
      <c r="I1576" s="1">
        <v>25999.8</v>
      </c>
      <c r="J1576" s="1">
        <v>24699.81</v>
      </c>
      <c r="K1576" s="1">
        <v>17999.8</v>
      </c>
      <c r="L1576" s="1">
        <v>6700.01</v>
      </c>
      <c r="M1576" s="1">
        <v>27.13</v>
      </c>
      <c r="N1576" s="1" t="s">
        <v>1588</v>
      </c>
    </row>
    <row r="1577" spans="1:14" x14ac:dyDescent="0.35">
      <c r="A1577">
        <v>1576</v>
      </c>
      <c r="B1577">
        <v>328</v>
      </c>
      <c r="C1577">
        <v>5</v>
      </c>
      <c r="D1577">
        <v>4</v>
      </c>
      <c r="E1577">
        <v>42</v>
      </c>
      <c r="F1577" s="1">
        <v>1919.99</v>
      </c>
      <c r="G1577">
        <v>5</v>
      </c>
      <c r="H1577" s="1">
        <v>4031.98</v>
      </c>
      <c r="I1577" s="1">
        <v>80639.58</v>
      </c>
      <c r="J1577" s="1">
        <v>76607.600000000006</v>
      </c>
      <c r="K1577" s="1">
        <v>56447.58</v>
      </c>
      <c r="L1577" s="1">
        <v>20160.02</v>
      </c>
      <c r="M1577" s="1">
        <v>26.32</v>
      </c>
      <c r="N1577" s="1" t="s">
        <v>1589</v>
      </c>
    </row>
    <row r="1578" spans="1:14" x14ac:dyDescent="0.35">
      <c r="A1578">
        <v>1577</v>
      </c>
      <c r="B1578">
        <v>124</v>
      </c>
      <c r="C1578">
        <v>2</v>
      </c>
      <c r="D1578">
        <v>2</v>
      </c>
      <c r="E1578">
        <v>16</v>
      </c>
      <c r="F1578" s="1">
        <v>1199.99</v>
      </c>
      <c r="G1578">
        <v>10</v>
      </c>
      <c r="H1578" s="1">
        <v>1919.98</v>
      </c>
      <c r="I1578" s="1">
        <v>19199.84</v>
      </c>
      <c r="J1578" s="1">
        <v>17279.86</v>
      </c>
      <c r="K1578" s="1">
        <v>13439.84</v>
      </c>
      <c r="L1578" s="1">
        <v>3840.02</v>
      </c>
      <c r="M1578" s="1">
        <v>22.22</v>
      </c>
      <c r="N1578" s="1" t="s">
        <v>1590</v>
      </c>
    </row>
    <row r="1579" spans="1:14" x14ac:dyDescent="0.35">
      <c r="A1579">
        <v>1578</v>
      </c>
      <c r="B1579">
        <v>243</v>
      </c>
      <c r="C1579">
        <v>16</v>
      </c>
      <c r="D1579">
        <v>5</v>
      </c>
      <c r="E1579">
        <v>65</v>
      </c>
      <c r="F1579" s="1">
        <v>229.99</v>
      </c>
      <c r="G1579">
        <v>5</v>
      </c>
      <c r="H1579" s="1">
        <v>747.47</v>
      </c>
      <c r="I1579" s="1">
        <v>14949.35</v>
      </c>
      <c r="J1579" s="1">
        <v>14201.88</v>
      </c>
      <c r="K1579" s="1">
        <v>10464.35</v>
      </c>
      <c r="L1579" s="1">
        <v>3737.53</v>
      </c>
      <c r="M1579" s="1">
        <v>26.32</v>
      </c>
      <c r="N1579" s="1" t="s">
        <v>1591</v>
      </c>
    </row>
    <row r="1580" spans="1:14" x14ac:dyDescent="0.35">
      <c r="A1580">
        <v>1579</v>
      </c>
      <c r="B1580">
        <v>276</v>
      </c>
      <c r="C1580">
        <v>2</v>
      </c>
      <c r="D1580">
        <v>3</v>
      </c>
      <c r="E1580">
        <v>60</v>
      </c>
      <c r="F1580" s="1">
        <v>1199.99</v>
      </c>
      <c r="G1580">
        <v>10</v>
      </c>
      <c r="H1580" s="1">
        <v>7199.94</v>
      </c>
      <c r="I1580" s="1">
        <v>71999.399999999994</v>
      </c>
      <c r="J1580" s="1">
        <v>64799.46</v>
      </c>
      <c r="K1580" s="1">
        <v>50399.4</v>
      </c>
      <c r="L1580" s="1">
        <v>14400.06</v>
      </c>
      <c r="M1580" s="1">
        <v>22.22</v>
      </c>
      <c r="N1580" s="1" t="s">
        <v>1592</v>
      </c>
    </row>
    <row r="1581" spans="1:14" x14ac:dyDescent="0.35">
      <c r="A1581">
        <v>1580</v>
      </c>
      <c r="B1581">
        <v>68</v>
      </c>
      <c r="C1581">
        <v>16</v>
      </c>
      <c r="D1581">
        <v>1</v>
      </c>
      <c r="E1581">
        <v>53</v>
      </c>
      <c r="F1581" s="1">
        <v>229.99</v>
      </c>
      <c r="G1581">
        <v>0</v>
      </c>
      <c r="H1581" s="1">
        <v>0</v>
      </c>
      <c r="I1581" s="1">
        <v>12189.47</v>
      </c>
      <c r="J1581" s="1">
        <v>12189.47</v>
      </c>
      <c r="K1581" s="1">
        <v>8532.4699999999993</v>
      </c>
      <c r="L1581" s="1">
        <v>3657</v>
      </c>
      <c r="M1581" s="1">
        <v>30</v>
      </c>
      <c r="N1581" s="1" t="s">
        <v>1593</v>
      </c>
    </row>
    <row r="1582" spans="1:14" x14ac:dyDescent="0.35">
      <c r="A1582">
        <v>1581</v>
      </c>
      <c r="B1582">
        <v>276</v>
      </c>
      <c r="C1582">
        <v>4</v>
      </c>
      <c r="D1582">
        <v>2</v>
      </c>
      <c r="E1582">
        <v>17</v>
      </c>
      <c r="F1582" s="1">
        <v>699.99</v>
      </c>
      <c r="G1582">
        <v>0</v>
      </c>
      <c r="H1582" s="1">
        <v>0</v>
      </c>
      <c r="I1582" s="1">
        <v>11899.83</v>
      </c>
      <c r="J1582" s="1">
        <v>11899.83</v>
      </c>
      <c r="K1582" s="1">
        <v>8329.83</v>
      </c>
      <c r="L1582" s="1">
        <v>3570</v>
      </c>
      <c r="M1582" s="1">
        <v>30</v>
      </c>
      <c r="N1582" s="1" t="s">
        <v>1594</v>
      </c>
    </row>
    <row r="1583" spans="1:14" x14ac:dyDescent="0.35">
      <c r="A1583">
        <v>1582</v>
      </c>
      <c r="B1583">
        <v>417</v>
      </c>
      <c r="C1583">
        <v>15</v>
      </c>
      <c r="D1583">
        <v>1</v>
      </c>
      <c r="E1583">
        <v>65</v>
      </c>
      <c r="F1583" s="1">
        <v>429.99</v>
      </c>
      <c r="G1583">
        <v>0</v>
      </c>
      <c r="H1583" s="1">
        <v>0</v>
      </c>
      <c r="I1583" s="1">
        <v>27949.35</v>
      </c>
      <c r="J1583" s="1">
        <v>27949.35</v>
      </c>
      <c r="K1583" s="1">
        <v>19564.349999999999</v>
      </c>
      <c r="L1583" s="1">
        <v>8385</v>
      </c>
      <c r="M1583" s="1">
        <v>30</v>
      </c>
      <c r="N1583" s="1" t="s">
        <v>1595</v>
      </c>
    </row>
    <row r="1584" spans="1:14" x14ac:dyDescent="0.35">
      <c r="A1584">
        <v>1583</v>
      </c>
      <c r="B1584">
        <v>146</v>
      </c>
      <c r="C1584">
        <v>12</v>
      </c>
      <c r="D1584">
        <v>5</v>
      </c>
      <c r="E1584">
        <v>3</v>
      </c>
      <c r="F1584" s="1">
        <v>649.99</v>
      </c>
      <c r="G1584">
        <v>0</v>
      </c>
      <c r="H1584" s="1">
        <v>0</v>
      </c>
      <c r="I1584" s="1">
        <v>1949.97</v>
      </c>
      <c r="J1584" s="1">
        <v>1949.97</v>
      </c>
      <c r="K1584" s="1">
        <v>1267.47</v>
      </c>
      <c r="L1584" s="1">
        <v>682.5</v>
      </c>
      <c r="M1584" s="1">
        <v>35</v>
      </c>
      <c r="N1584" s="1" t="s">
        <v>1596</v>
      </c>
    </row>
    <row r="1585" spans="1:14" x14ac:dyDescent="0.35">
      <c r="A1585">
        <v>1584</v>
      </c>
      <c r="B1585">
        <v>434</v>
      </c>
      <c r="C1585">
        <v>15</v>
      </c>
      <c r="D1585">
        <v>1</v>
      </c>
      <c r="E1585">
        <v>1</v>
      </c>
      <c r="F1585" s="1">
        <v>429.99</v>
      </c>
      <c r="G1585">
        <v>5</v>
      </c>
      <c r="H1585" s="1">
        <v>21.5</v>
      </c>
      <c r="I1585" s="1">
        <v>429.99</v>
      </c>
      <c r="J1585" s="1">
        <v>408.49</v>
      </c>
      <c r="K1585" s="1">
        <v>300.99</v>
      </c>
      <c r="L1585" s="1">
        <v>107.5</v>
      </c>
      <c r="M1585" s="1">
        <v>26.32</v>
      </c>
      <c r="N1585" s="1" t="s">
        <v>1597</v>
      </c>
    </row>
    <row r="1586" spans="1:14" x14ac:dyDescent="0.35">
      <c r="A1586">
        <v>1585</v>
      </c>
      <c r="B1586">
        <v>636</v>
      </c>
      <c r="C1586">
        <v>10</v>
      </c>
      <c r="D1586">
        <v>2</v>
      </c>
      <c r="E1586">
        <v>1</v>
      </c>
      <c r="F1586" s="1">
        <v>3299.99</v>
      </c>
      <c r="G1586">
        <v>0</v>
      </c>
      <c r="H1586" s="1">
        <v>0</v>
      </c>
      <c r="I1586" s="1">
        <v>3299.99</v>
      </c>
      <c r="J1586" s="1">
        <v>3299.99</v>
      </c>
      <c r="K1586" s="1">
        <v>2144.9899999999998</v>
      </c>
      <c r="L1586" s="1">
        <v>1155</v>
      </c>
      <c r="M1586" s="1">
        <v>35</v>
      </c>
      <c r="N1586" s="1" t="s">
        <v>1598</v>
      </c>
    </row>
    <row r="1587" spans="1:14" x14ac:dyDescent="0.35">
      <c r="A1587">
        <v>1586</v>
      </c>
      <c r="B1587">
        <v>280</v>
      </c>
      <c r="C1587">
        <v>9</v>
      </c>
      <c r="D1587">
        <v>4</v>
      </c>
      <c r="E1587">
        <v>23</v>
      </c>
      <c r="F1587" s="1">
        <v>219.99</v>
      </c>
      <c r="G1587">
        <v>0</v>
      </c>
      <c r="H1587" s="1">
        <v>0</v>
      </c>
      <c r="I1587" s="1">
        <v>5059.7700000000004</v>
      </c>
      <c r="J1587" s="1">
        <v>5059.7700000000004</v>
      </c>
      <c r="K1587" s="1">
        <v>3541.77</v>
      </c>
      <c r="L1587" s="1">
        <v>1518</v>
      </c>
      <c r="M1587" s="1">
        <v>30</v>
      </c>
      <c r="N1587" s="1" t="s">
        <v>1599</v>
      </c>
    </row>
    <row r="1588" spans="1:14" x14ac:dyDescent="0.35">
      <c r="A1588">
        <v>1587</v>
      </c>
      <c r="B1588">
        <v>523</v>
      </c>
      <c r="C1588">
        <v>10</v>
      </c>
      <c r="D1588">
        <v>1</v>
      </c>
      <c r="E1588">
        <v>3</v>
      </c>
      <c r="F1588" s="1">
        <v>3299.99</v>
      </c>
      <c r="G1588">
        <v>10</v>
      </c>
      <c r="H1588" s="1">
        <v>990</v>
      </c>
      <c r="I1588" s="1">
        <v>9899.9699999999993</v>
      </c>
      <c r="J1588" s="1">
        <v>8909.9699999999993</v>
      </c>
      <c r="K1588" s="1">
        <v>6434.97</v>
      </c>
      <c r="L1588" s="1">
        <v>2475</v>
      </c>
      <c r="M1588" s="1">
        <v>27.78</v>
      </c>
      <c r="N1588" s="1" t="s">
        <v>1600</v>
      </c>
    </row>
    <row r="1589" spans="1:14" x14ac:dyDescent="0.35">
      <c r="A1589">
        <v>1588</v>
      </c>
      <c r="B1589">
        <v>72</v>
      </c>
      <c r="C1589">
        <v>10</v>
      </c>
      <c r="D1589">
        <v>1</v>
      </c>
      <c r="E1589">
        <v>7</v>
      </c>
      <c r="F1589" s="1">
        <v>3299.99</v>
      </c>
      <c r="G1589">
        <v>0</v>
      </c>
      <c r="H1589" s="1">
        <v>0</v>
      </c>
      <c r="I1589" s="1">
        <v>23099.93</v>
      </c>
      <c r="J1589" s="1">
        <v>23099.93</v>
      </c>
      <c r="K1589" s="1">
        <v>15014.93</v>
      </c>
      <c r="L1589" s="1">
        <v>8085</v>
      </c>
      <c r="M1589" s="1">
        <v>35</v>
      </c>
      <c r="N1589" s="1" t="s">
        <v>1601</v>
      </c>
    </row>
    <row r="1590" spans="1:14" x14ac:dyDescent="0.35">
      <c r="A1590">
        <v>1589</v>
      </c>
      <c r="B1590">
        <v>144</v>
      </c>
      <c r="C1590">
        <v>9</v>
      </c>
      <c r="D1590">
        <v>4</v>
      </c>
      <c r="E1590">
        <v>7</v>
      </c>
      <c r="F1590" s="1">
        <v>219.99</v>
      </c>
      <c r="G1590">
        <v>10</v>
      </c>
      <c r="H1590" s="1">
        <v>153.99</v>
      </c>
      <c r="I1590" s="1">
        <v>1539.93</v>
      </c>
      <c r="J1590" s="1">
        <v>1385.94</v>
      </c>
      <c r="K1590" s="1">
        <v>1077.93</v>
      </c>
      <c r="L1590" s="1">
        <v>308.01</v>
      </c>
      <c r="M1590" s="1">
        <v>22.22</v>
      </c>
      <c r="N1590" s="1" t="s">
        <v>1602</v>
      </c>
    </row>
    <row r="1591" spans="1:14" x14ac:dyDescent="0.35">
      <c r="A1591">
        <v>1590</v>
      </c>
      <c r="B1591">
        <v>326</v>
      </c>
      <c r="C1591">
        <v>11</v>
      </c>
      <c r="D1591">
        <v>3</v>
      </c>
      <c r="E1591">
        <v>15</v>
      </c>
      <c r="F1591" s="1">
        <v>2299.9899999999998</v>
      </c>
      <c r="G1591">
        <v>5</v>
      </c>
      <c r="H1591" s="1">
        <v>1724.99</v>
      </c>
      <c r="I1591" s="1">
        <v>34499.85</v>
      </c>
      <c r="J1591" s="1">
        <v>32774.86</v>
      </c>
      <c r="K1591" s="1">
        <v>22424.85</v>
      </c>
      <c r="L1591" s="1">
        <v>10350.01</v>
      </c>
      <c r="M1591" s="1">
        <v>31.58</v>
      </c>
      <c r="N1591" s="1" t="s">
        <v>1603</v>
      </c>
    </row>
    <row r="1592" spans="1:14" x14ac:dyDescent="0.35">
      <c r="A1592">
        <v>1591</v>
      </c>
      <c r="B1592">
        <v>679</v>
      </c>
      <c r="C1592">
        <v>11</v>
      </c>
      <c r="D1592">
        <v>3</v>
      </c>
      <c r="E1592">
        <v>7</v>
      </c>
      <c r="F1592" s="1">
        <v>2299.9899999999998</v>
      </c>
      <c r="G1592">
        <v>10</v>
      </c>
      <c r="H1592" s="1">
        <v>1609.99</v>
      </c>
      <c r="I1592" s="1">
        <v>16099.93</v>
      </c>
      <c r="J1592" s="1">
        <v>14489.94</v>
      </c>
      <c r="K1592" s="1">
        <v>10464.93</v>
      </c>
      <c r="L1592" s="1">
        <v>4025.01</v>
      </c>
      <c r="M1592" s="1">
        <v>27.78</v>
      </c>
      <c r="N1592" s="1" t="s">
        <v>1604</v>
      </c>
    </row>
    <row r="1593" spans="1:14" x14ac:dyDescent="0.35">
      <c r="A1593">
        <v>1592</v>
      </c>
      <c r="B1593">
        <v>337</v>
      </c>
      <c r="C1593">
        <v>1</v>
      </c>
      <c r="D1593">
        <v>2</v>
      </c>
      <c r="E1593">
        <v>1</v>
      </c>
      <c r="F1593" s="1">
        <v>1299.99</v>
      </c>
      <c r="G1593">
        <v>15</v>
      </c>
      <c r="H1593" s="1">
        <v>195</v>
      </c>
      <c r="I1593" s="1">
        <v>1299.99</v>
      </c>
      <c r="J1593" s="1">
        <v>1104.99</v>
      </c>
      <c r="K1593" s="1">
        <v>899.99</v>
      </c>
      <c r="L1593" s="1">
        <v>205</v>
      </c>
      <c r="M1593" s="1">
        <v>18.55</v>
      </c>
      <c r="N1593" s="1" t="s">
        <v>1605</v>
      </c>
    </row>
    <row r="1594" spans="1:14" x14ac:dyDescent="0.35">
      <c r="A1594">
        <v>1593</v>
      </c>
      <c r="B1594">
        <v>5</v>
      </c>
      <c r="C1594">
        <v>1</v>
      </c>
      <c r="D1594">
        <v>2</v>
      </c>
      <c r="E1594">
        <v>27</v>
      </c>
      <c r="F1594" s="1">
        <v>1299.99</v>
      </c>
      <c r="G1594">
        <v>15</v>
      </c>
      <c r="H1594" s="1">
        <v>5264.96</v>
      </c>
      <c r="I1594" s="1">
        <v>35099.730000000003</v>
      </c>
      <c r="J1594" s="1">
        <v>29834.77</v>
      </c>
      <c r="K1594" s="1">
        <v>24299.73</v>
      </c>
      <c r="L1594" s="1">
        <v>5535.04</v>
      </c>
      <c r="M1594" s="1">
        <v>18.55</v>
      </c>
      <c r="N1594" s="1" t="s">
        <v>1606</v>
      </c>
    </row>
    <row r="1595" spans="1:14" x14ac:dyDescent="0.35">
      <c r="A1595">
        <v>1594</v>
      </c>
      <c r="B1595">
        <v>721</v>
      </c>
      <c r="C1595">
        <v>16</v>
      </c>
      <c r="D1595">
        <v>4</v>
      </c>
      <c r="E1595">
        <v>69</v>
      </c>
      <c r="F1595" s="1">
        <v>229.99</v>
      </c>
      <c r="G1595">
        <v>0</v>
      </c>
      <c r="H1595" s="1">
        <v>0</v>
      </c>
      <c r="I1595" s="1">
        <v>15869.31</v>
      </c>
      <c r="J1595" s="1">
        <v>15869.31</v>
      </c>
      <c r="K1595" s="1">
        <v>11108.31</v>
      </c>
      <c r="L1595" s="1">
        <v>4761</v>
      </c>
      <c r="M1595" s="1">
        <v>30</v>
      </c>
      <c r="N1595" s="1" t="s">
        <v>1607</v>
      </c>
    </row>
    <row r="1596" spans="1:14" x14ac:dyDescent="0.35">
      <c r="A1596">
        <v>1595</v>
      </c>
      <c r="B1596">
        <v>665</v>
      </c>
      <c r="C1596">
        <v>3</v>
      </c>
      <c r="D1596">
        <v>5</v>
      </c>
      <c r="E1596">
        <v>4</v>
      </c>
      <c r="F1596" s="1">
        <v>849.99</v>
      </c>
      <c r="G1596">
        <v>5</v>
      </c>
      <c r="H1596" s="1">
        <v>170</v>
      </c>
      <c r="I1596" s="1">
        <v>3399.96</v>
      </c>
      <c r="J1596" s="1">
        <v>3229.96</v>
      </c>
      <c r="K1596" s="1">
        <v>2379.96</v>
      </c>
      <c r="L1596" s="1">
        <v>850</v>
      </c>
      <c r="M1596" s="1">
        <v>26.32</v>
      </c>
      <c r="N1596" s="1" t="s">
        <v>1608</v>
      </c>
    </row>
    <row r="1597" spans="1:14" x14ac:dyDescent="0.35">
      <c r="A1597">
        <v>1596</v>
      </c>
      <c r="B1597">
        <v>127</v>
      </c>
      <c r="C1597">
        <v>12</v>
      </c>
      <c r="D1597">
        <v>4</v>
      </c>
      <c r="E1597">
        <v>14</v>
      </c>
      <c r="F1597" s="1">
        <v>649.99</v>
      </c>
      <c r="G1597">
        <v>10</v>
      </c>
      <c r="H1597" s="1">
        <v>909.99</v>
      </c>
      <c r="I1597" s="1">
        <v>9099.86</v>
      </c>
      <c r="J1597" s="1">
        <v>8189.87</v>
      </c>
      <c r="K1597" s="1">
        <v>5914.86</v>
      </c>
      <c r="L1597" s="1">
        <v>2275.0100000000002</v>
      </c>
      <c r="M1597" s="1">
        <v>27.78</v>
      </c>
      <c r="N1597" s="1" t="s">
        <v>1609</v>
      </c>
    </row>
    <row r="1598" spans="1:14" x14ac:dyDescent="0.35">
      <c r="A1598">
        <v>1597</v>
      </c>
      <c r="B1598">
        <v>397</v>
      </c>
      <c r="C1598">
        <v>6</v>
      </c>
      <c r="D1598">
        <v>1</v>
      </c>
      <c r="E1598">
        <v>8</v>
      </c>
      <c r="F1598" s="1">
        <v>999.99</v>
      </c>
      <c r="G1598">
        <v>5</v>
      </c>
      <c r="H1598" s="1">
        <v>400</v>
      </c>
      <c r="I1598" s="1">
        <v>7999.92</v>
      </c>
      <c r="J1598" s="1">
        <v>7599.92</v>
      </c>
      <c r="K1598" s="1">
        <v>5599.92</v>
      </c>
      <c r="L1598" s="1">
        <v>2000</v>
      </c>
      <c r="M1598" s="1">
        <v>26.32</v>
      </c>
      <c r="N1598" s="1" t="s">
        <v>1610</v>
      </c>
    </row>
    <row r="1599" spans="1:14" x14ac:dyDescent="0.35">
      <c r="A1599">
        <v>1598</v>
      </c>
      <c r="B1599">
        <v>198</v>
      </c>
      <c r="C1599">
        <v>15</v>
      </c>
      <c r="D1599">
        <v>1</v>
      </c>
      <c r="E1599">
        <v>29</v>
      </c>
      <c r="F1599" s="1">
        <v>429.99</v>
      </c>
      <c r="G1599">
        <v>0</v>
      </c>
      <c r="H1599" s="1">
        <v>0</v>
      </c>
      <c r="I1599" s="1">
        <v>12469.71</v>
      </c>
      <c r="J1599" s="1">
        <v>12469.71</v>
      </c>
      <c r="K1599" s="1">
        <v>8728.7099999999991</v>
      </c>
      <c r="L1599" s="1">
        <v>3741</v>
      </c>
      <c r="M1599" s="1">
        <v>30</v>
      </c>
      <c r="N1599" s="1" t="s">
        <v>1611</v>
      </c>
    </row>
    <row r="1600" spans="1:14" x14ac:dyDescent="0.35">
      <c r="A1600">
        <v>1599</v>
      </c>
      <c r="B1600">
        <v>288</v>
      </c>
      <c r="C1600">
        <v>12</v>
      </c>
      <c r="D1600">
        <v>2</v>
      </c>
      <c r="E1600">
        <v>3</v>
      </c>
      <c r="F1600" s="1">
        <v>649.99</v>
      </c>
      <c r="G1600">
        <v>10</v>
      </c>
      <c r="H1600" s="1">
        <v>195</v>
      </c>
      <c r="I1600" s="1">
        <v>1949.97</v>
      </c>
      <c r="J1600" s="1">
        <v>1754.97</v>
      </c>
      <c r="K1600" s="1">
        <v>1267.47</v>
      </c>
      <c r="L1600" s="1">
        <v>487.5</v>
      </c>
      <c r="M1600" s="1">
        <v>27.78</v>
      </c>
      <c r="N1600" s="1" t="s">
        <v>1612</v>
      </c>
    </row>
    <row r="1601" spans="1:14" x14ac:dyDescent="0.35">
      <c r="A1601">
        <v>1600</v>
      </c>
      <c r="B1601">
        <v>311</v>
      </c>
      <c r="C1601">
        <v>8</v>
      </c>
      <c r="D1601">
        <v>2</v>
      </c>
      <c r="E1601">
        <v>32</v>
      </c>
      <c r="F1601" s="1">
        <v>899.99</v>
      </c>
      <c r="G1601">
        <v>5</v>
      </c>
      <c r="H1601" s="1">
        <v>1439.98</v>
      </c>
      <c r="I1601" s="1">
        <v>28799.68</v>
      </c>
      <c r="J1601" s="1">
        <v>27359.7</v>
      </c>
      <c r="K1601" s="1">
        <v>20159.68</v>
      </c>
      <c r="L1601" s="1">
        <v>7200.02</v>
      </c>
      <c r="M1601" s="1">
        <v>26.32</v>
      </c>
      <c r="N1601" s="1" t="s">
        <v>1613</v>
      </c>
    </row>
    <row r="1602" spans="1:14" x14ac:dyDescent="0.35">
      <c r="A1602">
        <v>1601</v>
      </c>
      <c r="B1602">
        <v>288</v>
      </c>
      <c r="C1602">
        <v>16</v>
      </c>
      <c r="D1602">
        <v>5</v>
      </c>
      <c r="E1602">
        <v>27</v>
      </c>
      <c r="F1602" s="1">
        <v>229.99</v>
      </c>
      <c r="G1602">
        <v>0</v>
      </c>
      <c r="H1602" s="1">
        <v>0</v>
      </c>
      <c r="I1602" s="1">
        <v>6209.73</v>
      </c>
      <c r="J1602" s="1">
        <v>6209.73</v>
      </c>
      <c r="K1602" s="1">
        <v>4346.7299999999996</v>
      </c>
      <c r="L1602" s="1">
        <v>1863</v>
      </c>
      <c r="M1602" s="1">
        <v>30</v>
      </c>
      <c r="N1602" s="1" t="s">
        <v>1614</v>
      </c>
    </row>
    <row r="1603" spans="1:14" x14ac:dyDescent="0.35">
      <c r="A1603">
        <v>1602</v>
      </c>
      <c r="B1603">
        <v>654</v>
      </c>
      <c r="C1603">
        <v>13</v>
      </c>
      <c r="D1603">
        <v>1</v>
      </c>
      <c r="E1603">
        <v>9</v>
      </c>
      <c r="F1603" s="1">
        <v>3299.99</v>
      </c>
      <c r="G1603">
        <v>10</v>
      </c>
      <c r="H1603" s="1">
        <v>2969.99</v>
      </c>
      <c r="I1603" s="1">
        <v>29699.91</v>
      </c>
      <c r="J1603" s="1">
        <v>26729.919999999998</v>
      </c>
      <c r="K1603" s="1">
        <v>19304.91</v>
      </c>
      <c r="L1603" s="1">
        <v>7425.01</v>
      </c>
      <c r="M1603" s="1">
        <v>27.78</v>
      </c>
      <c r="N1603" s="1" t="s">
        <v>1615</v>
      </c>
    </row>
    <row r="1604" spans="1:14" x14ac:dyDescent="0.35">
      <c r="A1604">
        <v>1603</v>
      </c>
      <c r="B1604">
        <v>506</v>
      </c>
      <c r="C1604">
        <v>6</v>
      </c>
      <c r="D1604">
        <v>5</v>
      </c>
      <c r="E1604">
        <v>13</v>
      </c>
      <c r="F1604" s="1">
        <v>999.99</v>
      </c>
      <c r="G1604">
        <v>10</v>
      </c>
      <c r="H1604" s="1">
        <v>1299.99</v>
      </c>
      <c r="I1604" s="1">
        <v>12999.87</v>
      </c>
      <c r="J1604" s="1">
        <v>11699.88</v>
      </c>
      <c r="K1604" s="1">
        <v>9099.8700000000008</v>
      </c>
      <c r="L1604" s="1">
        <v>2600.0100000000002</v>
      </c>
      <c r="M1604" s="1">
        <v>22.22</v>
      </c>
      <c r="N1604" s="1" t="s">
        <v>1616</v>
      </c>
    </row>
    <row r="1605" spans="1:14" x14ac:dyDescent="0.35">
      <c r="A1605">
        <v>1604</v>
      </c>
      <c r="B1605">
        <v>699</v>
      </c>
      <c r="C1605">
        <v>6</v>
      </c>
      <c r="D1605">
        <v>1</v>
      </c>
      <c r="E1605">
        <v>17</v>
      </c>
      <c r="F1605" s="1">
        <v>999.99</v>
      </c>
      <c r="G1605">
        <v>20</v>
      </c>
      <c r="H1605" s="1">
        <v>3399.97</v>
      </c>
      <c r="I1605" s="1">
        <v>16999.830000000002</v>
      </c>
      <c r="J1605" s="1">
        <v>13599.86</v>
      </c>
      <c r="K1605" s="1">
        <v>11899.83</v>
      </c>
      <c r="L1605" s="1">
        <v>1700.03</v>
      </c>
      <c r="M1605" s="1">
        <v>12.5</v>
      </c>
      <c r="N1605" s="1" t="s">
        <v>1617</v>
      </c>
    </row>
    <row r="1606" spans="1:14" x14ac:dyDescent="0.35">
      <c r="A1606">
        <v>1605</v>
      </c>
      <c r="B1606">
        <v>131</v>
      </c>
      <c r="C1606">
        <v>9</v>
      </c>
      <c r="D1606">
        <v>5</v>
      </c>
      <c r="E1606">
        <v>28</v>
      </c>
      <c r="F1606" s="1">
        <v>219.99</v>
      </c>
      <c r="G1606">
        <v>0</v>
      </c>
      <c r="H1606" s="1">
        <v>0</v>
      </c>
      <c r="I1606" s="1">
        <v>6159.72</v>
      </c>
      <c r="J1606" s="1">
        <v>6159.72</v>
      </c>
      <c r="K1606" s="1">
        <v>4311.72</v>
      </c>
      <c r="L1606" s="1">
        <v>1848</v>
      </c>
      <c r="M1606" s="1">
        <v>30</v>
      </c>
      <c r="N1606" s="1" t="s">
        <v>1618</v>
      </c>
    </row>
    <row r="1607" spans="1:14" x14ac:dyDescent="0.35">
      <c r="A1607">
        <v>1606</v>
      </c>
      <c r="B1607">
        <v>281</v>
      </c>
      <c r="C1607">
        <v>7</v>
      </c>
      <c r="D1607">
        <v>1</v>
      </c>
      <c r="E1607">
        <v>35</v>
      </c>
      <c r="F1607" s="1">
        <v>1319.99</v>
      </c>
      <c r="G1607">
        <v>10</v>
      </c>
      <c r="H1607" s="1">
        <v>4619.97</v>
      </c>
      <c r="I1607" s="1">
        <v>46199.65</v>
      </c>
      <c r="J1607" s="1">
        <v>41579.68</v>
      </c>
      <c r="K1607" s="1">
        <v>32339.65</v>
      </c>
      <c r="L1607" s="1">
        <v>9240.0300000000007</v>
      </c>
      <c r="M1607" s="1">
        <v>22.22</v>
      </c>
      <c r="N1607" s="1" t="s">
        <v>1619</v>
      </c>
    </row>
    <row r="1608" spans="1:14" x14ac:dyDescent="0.35">
      <c r="A1608">
        <v>1607</v>
      </c>
      <c r="B1608">
        <v>698</v>
      </c>
      <c r="C1608">
        <v>15</v>
      </c>
      <c r="D1608">
        <v>1</v>
      </c>
      <c r="E1608">
        <v>55</v>
      </c>
      <c r="F1608" s="1">
        <v>429.99</v>
      </c>
      <c r="G1608">
        <v>20</v>
      </c>
      <c r="H1608" s="1">
        <v>4729.8900000000003</v>
      </c>
      <c r="I1608" s="1">
        <v>23649.45</v>
      </c>
      <c r="J1608" s="1">
        <v>18919.560000000001</v>
      </c>
      <c r="K1608" s="1">
        <v>16554.45</v>
      </c>
      <c r="L1608" s="1">
        <v>2365.11</v>
      </c>
      <c r="M1608" s="1">
        <v>12.5</v>
      </c>
      <c r="N1608" s="1" t="s">
        <v>1620</v>
      </c>
    </row>
    <row r="1609" spans="1:14" x14ac:dyDescent="0.35">
      <c r="A1609">
        <v>1608</v>
      </c>
      <c r="B1609">
        <v>666</v>
      </c>
      <c r="C1609">
        <v>2</v>
      </c>
      <c r="D1609">
        <v>3</v>
      </c>
      <c r="E1609">
        <v>56</v>
      </c>
      <c r="F1609" s="1">
        <v>1199.99</v>
      </c>
      <c r="G1609">
        <v>5</v>
      </c>
      <c r="H1609" s="1">
        <v>3359.97</v>
      </c>
      <c r="I1609" s="1">
        <v>67199.44</v>
      </c>
      <c r="J1609" s="1">
        <v>63839.47</v>
      </c>
      <c r="K1609" s="1">
        <v>47039.44</v>
      </c>
      <c r="L1609" s="1">
        <v>16800.03</v>
      </c>
      <c r="M1609" s="1">
        <v>26.32</v>
      </c>
      <c r="N1609" s="1" t="s">
        <v>1621</v>
      </c>
    </row>
    <row r="1610" spans="1:14" x14ac:dyDescent="0.35">
      <c r="A1610">
        <v>1609</v>
      </c>
      <c r="B1610">
        <v>125</v>
      </c>
      <c r="C1610">
        <v>15</v>
      </c>
      <c r="D1610">
        <v>4</v>
      </c>
      <c r="E1610">
        <v>47</v>
      </c>
      <c r="F1610" s="1">
        <v>429.99</v>
      </c>
      <c r="G1610">
        <v>10</v>
      </c>
      <c r="H1610" s="1">
        <v>2020.95</v>
      </c>
      <c r="I1610" s="1">
        <v>20209.53</v>
      </c>
      <c r="J1610" s="1">
        <v>18188.580000000002</v>
      </c>
      <c r="K1610" s="1">
        <v>14146.53</v>
      </c>
      <c r="L1610" s="1">
        <v>4042.05</v>
      </c>
      <c r="M1610" s="1">
        <v>22.22</v>
      </c>
      <c r="N1610" s="1" t="s">
        <v>1622</v>
      </c>
    </row>
    <row r="1611" spans="1:14" x14ac:dyDescent="0.35">
      <c r="A1611">
        <v>1610</v>
      </c>
      <c r="B1611">
        <v>45</v>
      </c>
      <c r="C1611">
        <v>8</v>
      </c>
      <c r="D1611">
        <v>1</v>
      </c>
      <c r="E1611">
        <v>9</v>
      </c>
      <c r="F1611" s="1">
        <v>899.99</v>
      </c>
      <c r="G1611">
        <v>5</v>
      </c>
      <c r="H1611" s="1">
        <v>405</v>
      </c>
      <c r="I1611" s="1">
        <v>8099.91</v>
      </c>
      <c r="J1611" s="1">
        <v>7694.91</v>
      </c>
      <c r="K1611" s="1">
        <v>5669.91</v>
      </c>
      <c r="L1611" s="1">
        <v>2025</v>
      </c>
      <c r="M1611" s="1">
        <v>26.32</v>
      </c>
      <c r="N1611" s="1" t="s">
        <v>1623</v>
      </c>
    </row>
    <row r="1612" spans="1:14" x14ac:dyDescent="0.35">
      <c r="A1612">
        <v>1611</v>
      </c>
      <c r="B1612">
        <v>460</v>
      </c>
      <c r="C1612">
        <v>11</v>
      </c>
      <c r="D1612">
        <v>1</v>
      </c>
      <c r="E1612">
        <v>7</v>
      </c>
      <c r="F1612" s="1">
        <v>2299.9899999999998</v>
      </c>
      <c r="G1612">
        <v>0</v>
      </c>
      <c r="H1612" s="1">
        <v>0</v>
      </c>
      <c r="I1612" s="1">
        <v>16099.93</v>
      </c>
      <c r="J1612" s="1">
        <v>16099.93</v>
      </c>
      <c r="K1612" s="1">
        <v>10464.93</v>
      </c>
      <c r="L1612" s="1">
        <v>5635</v>
      </c>
      <c r="M1612" s="1">
        <v>35</v>
      </c>
      <c r="N1612" s="1" t="s">
        <v>1624</v>
      </c>
    </row>
    <row r="1613" spans="1:14" x14ac:dyDescent="0.35">
      <c r="A1613">
        <v>1612</v>
      </c>
      <c r="B1613">
        <v>84</v>
      </c>
      <c r="C1613">
        <v>1</v>
      </c>
      <c r="D1613">
        <v>2</v>
      </c>
      <c r="E1613">
        <v>45</v>
      </c>
      <c r="F1613" s="1">
        <v>1299.99</v>
      </c>
      <c r="G1613">
        <v>5</v>
      </c>
      <c r="H1613" s="1">
        <v>2924.98</v>
      </c>
      <c r="I1613" s="1">
        <v>58499.55</v>
      </c>
      <c r="J1613" s="1">
        <v>55574.57</v>
      </c>
      <c r="K1613" s="1">
        <v>40499.550000000003</v>
      </c>
      <c r="L1613" s="1">
        <v>15075.02</v>
      </c>
      <c r="M1613" s="1">
        <v>27.13</v>
      </c>
      <c r="N1613" s="1" t="s">
        <v>1625</v>
      </c>
    </row>
    <row r="1614" spans="1:14" x14ac:dyDescent="0.35">
      <c r="A1614">
        <v>1613</v>
      </c>
      <c r="B1614">
        <v>256</v>
      </c>
      <c r="C1614">
        <v>7</v>
      </c>
      <c r="D1614">
        <v>2</v>
      </c>
      <c r="E1614">
        <v>11</v>
      </c>
      <c r="F1614" s="1">
        <v>1319.99</v>
      </c>
      <c r="G1614">
        <v>0</v>
      </c>
      <c r="H1614" s="1">
        <v>0</v>
      </c>
      <c r="I1614" s="1">
        <v>14519.89</v>
      </c>
      <c r="J1614" s="1">
        <v>14519.89</v>
      </c>
      <c r="K1614" s="1">
        <v>10163.89</v>
      </c>
      <c r="L1614" s="1">
        <v>4356</v>
      </c>
      <c r="M1614" s="1">
        <v>30</v>
      </c>
      <c r="N1614" s="1" t="s">
        <v>1626</v>
      </c>
    </row>
    <row r="1615" spans="1:14" x14ac:dyDescent="0.35">
      <c r="A1615">
        <v>1614</v>
      </c>
      <c r="B1615">
        <v>642</v>
      </c>
      <c r="C1615">
        <v>4</v>
      </c>
      <c r="D1615">
        <v>1</v>
      </c>
      <c r="E1615">
        <v>62</v>
      </c>
      <c r="F1615" s="1">
        <v>699.99</v>
      </c>
      <c r="G1615">
        <v>5</v>
      </c>
      <c r="H1615" s="1">
        <v>2169.9699999999998</v>
      </c>
      <c r="I1615" s="1">
        <v>43399.38</v>
      </c>
      <c r="J1615" s="1">
        <v>41229.410000000003</v>
      </c>
      <c r="K1615" s="1">
        <v>30379.38</v>
      </c>
      <c r="L1615" s="1">
        <v>10850.03</v>
      </c>
      <c r="M1615" s="1">
        <v>26.32</v>
      </c>
      <c r="N1615" s="1" t="s">
        <v>1627</v>
      </c>
    </row>
    <row r="1616" spans="1:14" x14ac:dyDescent="0.35">
      <c r="A1616">
        <v>1615</v>
      </c>
      <c r="B1616">
        <v>25</v>
      </c>
      <c r="C1616">
        <v>11</v>
      </c>
      <c r="D1616">
        <v>3</v>
      </c>
      <c r="E1616">
        <v>4</v>
      </c>
      <c r="F1616" s="1">
        <v>2299.9899999999998</v>
      </c>
      <c r="G1616">
        <v>0</v>
      </c>
      <c r="H1616" s="1">
        <v>0</v>
      </c>
      <c r="I1616" s="1">
        <v>9199.9599999999991</v>
      </c>
      <c r="J1616" s="1">
        <v>9199.9599999999991</v>
      </c>
      <c r="K1616" s="1">
        <v>5979.96</v>
      </c>
      <c r="L1616" s="1">
        <v>3220</v>
      </c>
      <c r="M1616" s="1">
        <v>35</v>
      </c>
      <c r="N1616" s="1" t="s">
        <v>1628</v>
      </c>
    </row>
    <row r="1617" spans="1:14" x14ac:dyDescent="0.35">
      <c r="A1617">
        <v>1616</v>
      </c>
      <c r="B1617">
        <v>245</v>
      </c>
      <c r="C1617">
        <v>11</v>
      </c>
      <c r="D1617">
        <v>1</v>
      </c>
      <c r="E1617">
        <v>14</v>
      </c>
      <c r="F1617" s="1">
        <v>2299.9899999999998</v>
      </c>
      <c r="G1617">
        <v>0</v>
      </c>
      <c r="H1617" s="1">
        <v>0</v>
      </c>
      <c r="I1617" s="1">
        <v>32199.86</v>
      </c>
      <c r="J1617" s="1">
        <v>32199.86</v>
      </c>
      <c r="K1617" s="1">
        <v>20929.86</v>
      </c>
      <c r="L1617" s="1">
        <v>11270</v>
      </c>
      <c r="M1617" s="1">
        <v>35</v>
      </c>
      <c r="N1617" s="1" t="s">
        <v>1629</v>
      </c>
    </row>
    <row r="1618" spans="1:14" x14ac:dyDescent="0.35">
      <c r="A1618">
        <v>1617</v>
      </c>
      <c r="B1618">
        <v>243</v>
      </c>
      <c r="C1618">
        <v>3</v>
      </c>
      <c r="D1618">
        <v>5</v>
      </c>
      <c r="E1618">
        <v>40</v>
      </c>
      <c r="F1618" s="1">
        <v>849.99</v>
      </c>
      <c r="G1618">
        <v>5</v>
      </c>
      <c r="H1618" s="1">
        <v>1699.98</v>
      </c>
      <c r="I1618" s="1">
        <v>33999.599999999999</v>
      </c>
      <c r="J1618" s="1">
        <v>32299.62</v>
      </c>
      <c r="K1618" s="1">
        <v>23799.599999999999</v>
      </c>
      <c r="L1618" s="1">
        <v>8500.02</v>
      </c>
      <c r="M1618" s="1">
        <v>26.32</v>
      </c>
      <c r="N1618" s="1" t="s">
        <v>1630</v>
      </c>
    </row>
    <row r="1619" spans="1:14" x14ac:dyDescent="0.35">
      <c r="A1619">
        <v>1618</v>
      </c>
      <c r="B1619">
        <v>98</v>
      </c>
      <c r="C1619">
        <v>15</v>
      </c>
      <c r="D1619">
        <v>5</v>
      </c>
      <c r="E1619">
        <v>16</v>
      </c>
      <c r="F1619" s="1">
        <v>429.99</v>
      </c>
      <c r="G1619">
        <v>0</v>
      </c>
      <c r="H1619" s="1">
        <v>0</v>
      </c>
      <c r="I1619" s="1">
        <v>6879.84</v>
      </c>
      <c r="J1619" s="1">
        <v>6879.84</v>
      </c>
      <c r="K1619" s="1">
        <v>4815.84</v>
      </c>
      <c r="L1619" s="1">
        <v>2064</v>
      </c>
      <c r="M1619" s="1">
        <v>30</v>
      </c>
      <c r="N1619" s="1" t="s">
        <v>1631</v>
      </c>
    </row>
    <row r="1620" spans="1:14" x14ac:dyDescent="0.35">
      <c r="A1620">
        <v>1619</v>
      </c>
      <c r="B1620">
        <v>35</v>
      </c>
      <c r="C1620">
        <v>13</v>
      </c>
      <c r="D1620">
        <v>3</v>
      </c>
      <c r="E1620">
        <v>12</v>
      </c>
      <c r="F1620" s="1">
        <v>3299.99</v>
      </c>
      <c r="G1620">
        <v>0</v>
      </c>
      <c r="H1620" s="1">
        <v>0</v>
      </c>
      <c r="I1620" s="1">
        <v>39599.879999999997</v>
      </c>
      <c r="J1620" s="1">
        <v>39599.879999999997</v>
      </c>
      <c r="K1620" s="1">
        <v>25739.88</v>
      </c>
      <c r="L1620" s="1">
        <v>13860</v>
      </c>
      <c r="M1620" s="1">
        <v>35</v>
      </c>
      <c r="N1620" s="1" t="s">
        <v>1632</v>
      </c>
    </row>
    <row r="1621" spans="1:14" x14ac:dyDescent="0.35">
      <c r="A1621">
        <v>1620</v>
      </c>
      <c r="B1621">
        <v>131</v>
      </c>
      <c r="C1621">
        <v>2</v>
      </c>
      <c r="D1621">
        <v>4</v>
      </c>
      <c r="E1621">
        <v>4</v>
      </c>
      <c r="F1621" s="1">
        <v>1199.99</v>
      </c>
      <c r="G1621">
        <v>0</v>
      </c>
      <c r="H1621" s="1">
        <v>0</v>
      </c>
      <c r="I1621" s="1">
        <v>4799.96</v>
      </c>
      <c r="J1621" s="1">
        <v>4799.96</v>
      </c>
      <c r="K1621" s="1">
        <v>3359.96</v>
      </c>
      <c r="L1621" s="1">
        <v>1440</v>
      </c>
      <c r="M1621" s="1">
        <v>30</v>
      </c>
      <c r="N1621" s="1" t="s">
        <v>1633</v>
      </c>
    </row>
    <row r="1622" spans="1:14" x14ac:dyDescent="0.35">
      <c r="A1622">
        <v>1621</v>
      </c>
      <c r="B1622">
        <v>642</v>
      </c>
      <c r="C1622">
        <v>14</v>
      </c>
      <c r="D1622">
        <v>1</v>
      </c>
      <c r="E1622">
        <v>4</v>
      </c>
      <c r="F1622" s="1">
        <v>1299.99</v>
      </c>
      <c r="G1622">
        <v>0</v>
      </c>
      <c r="H1622" s="1">
        <v>0</v>
      </c>
      <c r="I1622" s="1">
        <v>5199.96</v>
      </c>
      <c r="J1622" s="1">
        <v>5199.96</v>
      </c>
      <c r="K1622" s="1">
        <v>3379.96</v>
      </c>
      <c r="L1622" s="1">
        <v>1820</v>
      </c>
      <c r="M1622" s="1">
        <v>35</v>
      </c>
      <c r="N1622" s="1" t="s">
        <v>1634</v>
      </c>
    </row>
    <row r="1623" spans="1:14" x14ac:dyDescent="0.35">
      <c r="A1623">
        <v>1622</v>
      </c>
      <c r="B1623">
        <v>54</v>
      </c>
      <c r="C1623">
        <v>10</v>
      </c>
      <c r="D1623">
        <v>4</v>
      </c>
      <c r="E1623">
        <v>7</v>
      </c>
      <c r="F1623" s="1">
        <v>3299.99</v>
      </c>
      <c r="G1623">
        <v>0</v>
      </c>
      <c r="H1623" s="1">
        <v>0</v>
      </c>
      <c r="I1623" s="1">
        <v>23099.93</v>
      </c>
      <c r="J1623" s="1">
        <v>23099.93</v>
      </c>
      <c r="K1623" s="1">
        <v>15014.93</v>
      </c>
      <c r="L1623" s="1">
        <v>8085</v>
      </c>
      <c r="M1623" s="1">
        <v>35</v>
      </c>
      <c r="N1623" s="1" t="s">
        <v>1635</v>
      </c>
    </row>
    <row r="1624" spans="1:14" x14ac:dyDescent="0.35">
      <c r="A1624">
        <v>1623</v>
      </c>
      <c r="B1624">
        <v>421</v>
      </c>
      <c r="C1624">
        <v>8</v>
      </c>
      <c r="D1624">
        <v>5</v>
      </c>
      <c r="E1624">
        <v>26</v>
      </c>
      <c r="F1624" s="1">
        <v>899.99</v>
      </c>
      <c r="G1624">
        <v>10</v>
      </c>
      <c r="H1624" s="1">
        <v>2339.9699999999998</v>
      </c>
      <c r="I1624" s="1">
        <v>23399.74</v>
      </c>
      <c r="J1624" s="1">
        <v>21059.77</v>
      </c>
      <c r="K1624" s="1">
        <v>16379.74</v>
      </c>
      <c r="L1624" s="1">
        <v>4680.03</v>
      </c>
      <c r="M1624" s="1">
        <v>22.22</v>
      </c>
      <c r="N1624" s="1" t="s">
        <v>1636</v>
      </c>
    </row>
    <row r="1625" spans="1:14" x14ac:dyDescent="0.35">
      <c r="A1625">
        <v>1624</v>
      </c>
      <c r="B1625">
        <v>465</v>
      </c>
      <c r="C1625">
        <v>13</v>
      </c>
      <c r="D1625">
        <v>4</v>
      </c>
      <c r="E1625">
        <v>7</v>
      </c>
      <c r="F1625" s="1">
        <v>3299.99</v>
      </c>
      <c r="G1625">
        <v>10</v>
      </c>
      <c r="H1625" s="1">
        <v>2309.9899999999998</v>
      </c>
      <c r="I1625" s="1">
        <v>23099.93</v>
      </c>
      <c r="J1625" s="1">
        <v>20789.939999999999</v>
      </c>
      <c r="K1625" s="1">
        <v>15014.93</v>
      </c>
      <c r="L1625" s="1">
        <v>5775.01</v>
      </c>
      <c r="M1625" s="1">
        <v>27.78</v>
      </c>
      <c r="N1625" s="1" t="s">
        <v>1637</v>
      </c>
    </row>
    <row r="1626" spans="1:14" x14ac:dyDescent="0.35">
      <c r="A1626">
        <v>1625</v>
      </c>
      <c r="B1626">
        <v>104</v>
      </c>
      <c r="C1626">
        <v>11</v>
      </c>
      <c r="D1626">
        <v>1</v>
      </c>
      <c r="E1626">
        <v>8</v>
      </c>
      <c r="F1626" s="1">
        <v>2299.9899999999998</v>
      </c>
      <c r="G1626">
        <v>10</v>
      </c>
      <c r="H1626" s="1">
        <v>1839.99</v>
      </c>
      <c r="I1626" s="1">
        <v>18399.919999999998</v>
      </c>
      <c r="J1626" s="1">
        <v>16559.93</v>
      </c>
      <c r="K1626" s="1">
        <v>11959.92</v>
      </c>
      <c r="L1626" s="1">
        <v>4600.01</v>
      </c>
      <c r="M1626" s="1">
        <v>27.78</v>
      </c>
      <c r="N1626" s="1" t="s">
        <v>1638</v>
      </c>
    </row>
    <row r="1627" spans="1:14" x14ac:dyDescent="0.35">
      <c r="A1627">
        <v>1626</v>
      </c>
      <c r="B1627">
        <v>602</v>
      </c>
      <c r="C1627">
        <v>7</v>
      </c>
      <c r="D1627">
        <v>1</v>
      </c>
      <c r="E1627">
        <v>4</v>
      </c>
      <c r="F1627" s="1">
        <v>1319.99</v>
      </c>
      <c r="G1627">
        <v>0</v>
      </c>
      <c r="H1627" s="1">
        <v>0</v>
      </c>
      <c r="I1627" s="1">
        <v>5279.96</v>
      </c>
      <c r="J1627" s="1">
        <v>5279.96</v>
      </c>
      <c r="K1627" s="1">
        <v>3695.96</v>
      </c>
      <c r="L1627" s="1">
        <v>1584</v>
      </c>
      <c r="M1627" s="1">
        <v>30</v>
      </c>
      <c r="N1627" s="1" t="s">
        <v>1639</v>
      </c>
    </row>
    <row r="1628" spans="1:14" x14ac:dyDescent="0.35">
      <c r="A1628">
        <v>1627</v>
      </c>
      <c r="B1628">
        <v>731</v>
      </c>
      <c r="C1628">
        <v>3</v>
      </c>
      <c r="D1628">
        <v>5</v>
      </c>
      <c r="E1628">
        <v>25</v>
      </c>
      <c r="F1628" s="1">
        <v>849.99</v>
      </c>
      <c r="G1628">
        <v>15</v>
      </c>
      <c r="H1628" s="1">
        <v>3187.46</v>
      </c>
      <c r="I1628" s="1">
        <v>21249.75</v>
      </c>
      <c r="J1628" s="1">
        <v>18062.29</v>
      </c>
      <c r="K1628" s="1">
        <v>14874.75</v>
      </c>
      <c r="L1628" s="1">
        <v>3187.54</v>
      </c>
      <c r="M1628" s="1">
        <v>17.649999999999999</v>
      </c>
      <c r="N1628" s="1" t="s">
        <v>1640</v>
      </c>
    </row>
    <row r="1629" spans="1:14" x14ac:dyDescent="0.35">
      <c r="A1629">
        <v>1628</v>
      </c>
      <c r="B1629">
        <v>653</v>
      </c>
      <c r="C1629">
        <v>9</v>
      </c>
      <c r="D1629">
        <v>3</v>
      </c>
      <c r="E1629">
        <v>27</v>
      </c>
      <c r="F1629" s="1">
        <v>219.99</v>
      </c>
      <c r="G1629">
        <v>5</v>
      </c>
      <c r="H1629" s="1">
        <v>296.99</v>
      </c>
      <c r="I1629" s="1">
        <v>5939.73</v>
      </c>
      <c r="J1629" s="1">
        <v>5642.74</v>
      </c>
      <c r="K1629" s="1">
        <v>4157.7299999999996</v>
      </c>
      <c r="L1629" s="1">
        <v>1485.01</v>
      </c>
      <c r="M1629" s="1">
        <v>26.32</v>
      </c>
      <c r="N1629" s="1" t="s">
        <v>1641</v>
      </c>
    </row>
    <row r="1630" spans="1:14" x14ac:dyDescent="0.35">
      <c r="A1630">
        <v>1629</v>
      </c>
      <c r="B1630">
        <v>636</v>
      </c>
      <c r="C1630">
        <v>15</v>
      </c>
      <c r="D1630">
        <v>2</v>
      </c>
      <c r="E1630">
        <v>32</v>
      </c>
      <c r="F1630" s="1">
        <v>429.99</v>
      </c>
      <c r="G1630">
        <v>0</v>
      </c>
      <c r="H1630" s="1">
        <v>0</v>
      </c>
      <c r="I1630" s="1">
        <v>13759.68</v>
      </c>
      <c r="J1630" s="1">
        <v>13759.68</v>
      </c>
      <c r="K1630" s="1">
        <v>9631.68</v>
      </c>
      <c r="L1630" s="1">
        <v>4128</v>
      </c>
      <c r="M1630" s="1">
        <v>30</v>
      </c>
      <c r="N1630" s="1" t="s">
        <v>1642</v>
      </c>
    </row>
    <row r="1631" spans="1:14" x14ac:dyDescent="0.35">
      <c r="A1631">
        <v>1630</v>
      </c>
      <c r="B1631">
        <v>46</v>
      </c>
      <c r="C1631">
        <v>2</v>
      </c>
      <c r="D1631">
        <v>2</v>
      </c>
      <c r="E1631">
        <v>20</v>
      </c>
      <c r="F1631" s="1">
        <v>1199.99</v>
      </c>
      <c r="G1631">
        <v>10</v>
      </c>
      <c r="H1631" s="1">
        <v>2399.98</v>
      </c>
      <c r="I1631" s="1">
        <v>23999.8</v>
      </c>
      <c r="J1631" s="1">
        <v>21599.82</v>
      </c>
      <c r="K1631" s="1">
        <v>16799.8</v>
      </c>
      <c r="L1631" s="1">
        <v>4800.0200000000004</v>
      </c>
      <c r="M1631" s="1">
        <v>22.22</v>
      </c>
      <c r="N1631" s="1" t="s">
        <v>1643</v>
      </c>
    </row>
    <row r="1632" spans="1:14" x14ac:dyDescent="0.35">
      <c r="A1632">
        <v>1631</v>
      </c>
      <c r="B1632">
        <v>526</v>
      </c>
      <c r="C1632">
        <v>12</v>
      </c>
      <c r="D1632">
        <v>3</v>
      </c>
      <c r="E1632">
        <v>10</v>
      </c>
      <c r="F1632" s="1">
        <v>649.99</v>
      </c>
      <c r="G1632">
        <v>10</v>
      </c>
      <c r="H1632" s="1">
        <v>649.99</v>
      </c>
      <c r="I1632" s="1">
        <v>6499.9</v>
      </c>
      <c r="J1632" s="1">
        <v>5849.91</v>
      </c>
      <c r="K1632" s="1">
        <v>4224.8999999999996</v>
      </c>
      <c r="L1632" s="1">
        <v>1625.01</v>
      </c>
      <c r="M1632" s="1">
        <v>27.78</v>
      </c>
      <c r="N1632" s="1" t="s">
        <v>1644</v>
      </c>
    </row>
    <row r="1633" spans="1:14" x14ac:dyDescent="0.35">
      <c r="A1633">
        <v>1632</v>
      </c>
      <c r="B1633">
        <v>150</v>
      </c>
      <c r="C1633">
        <v>5</v>
      </c>
      <c r="D1633">
        <v>4</v>
      </c>
      <c r="E1633">
        <v>20</v>
      </c>
      <c r="F1633" s="1">
        <v>1919.99</v>
      </c>
      <c r="G1633">
        <v>10</v>
      </c>
      <c r="H1633" s="1">
        <v>3839.98</v>
      </c>
      <c r="I1633" s="1">
        <v>38399.800000000003</v>
      </c>
      <c r="J1633" s="1">
        <v>34559.82</v>
      </c>
      <c r="K1633" s="1">
        <v>26879.8</v>
      </c>
      <c r="L1633" s="1">
        <v>7680.02</v>
      </c>
      <c r="M1633" s="1">
        <v>22.22</v>
      </c>
      <c r="N1633" s="1" t="s">
        <v>1645</v>
      </c>
    </row>
    <row r="1634" spans="1:14" x14ac:dyDescent="0.35">
      <c r="A1634">
        <v>1633</v>
      </c>
      <c r="B1634">
        <v>299</v>
      </c>
      <c r="C1634">
        <v>12</v>
      </c>
      <c r="D1634">
        <v>1</v>
      </c>
      <c r="E1634">
        <v>17</v>
      </c>
      <c r="F1634" s="1">
        <v>649.99</v>
      </c>
      <c r="G1634">
        <v>10</v>
      </c>
      <c r="H1634" s="1">
        <v>1104.98</v>
      </c>
      <c r="I1634" s="1">
        <v>11049.83</v>
      </c>
      <c r="J1634" s="1">
        <v>9944.85</v>
      </c>
      <c r="K1634" s="1">
        <v>7182.33</v>
      </c>
      <c r="L1634" s="1">
        <v>2762.52</v>
      </c>
      <c r="M1634" s="1">
        <v>27.78</v>
      </c>
      <c r="N1634" s="1" t="s">
        <v>1646</v>
      </c>
    </row>
    <row r="1635" spans="1:14" x14ac:dyDescent="0.35">
      <c r="A1635">
        <v>1634</v>
      </c>
      <c r="B1635">
        <v>695</v>
      </c>
      <c r="C1635">
        <v>5</v>
      </c>
      <c r="D1635">
        <v>1</v>
      </c>
      <c r="E1635">
        <v>31</v>
      </c>
      <c r="F1635" s="1">
        <v>1919.99</v>
      </c>
      <c r="G1635">
        <v>15</v>
      </c>
      <c r="H1635" s="1">
        <v>8927.9500000000007</v>
      </c>
      <c r="I1635" s="1">
        <v>59519.69</v>
      </c>
      <c r="J1635" s="1">
        <v>50591.74</v>
      </c>
      <c r="K1635" s="1">
        <v>41663.69</v>
      </c>
      <c r="L1635" s="1">
        <v>8928.0499999999993</v>
      </c>
      <c r="M1635" s="1">
        <v>17.649999999999999</v>
      </c>
      <c r="N1635" s="1" t="s">
        <v>1647</v>
      </c>
    </row>
    <row r="1636" spans="1:14" x14ac:dyDescent="0.35">
      <c r="A1636">
        <v>1635</v>
      </c>
      <c r="B1636">
        <v>573</v>
      </c>
      <c r="C1636">
        <v>2</v>
      </c>
      <c r="D1636">
        <v>4</v>
      </c>
      <c r="E1636">
        <v>23</v>
      </c>
      <c r="F1636" s="1">
        <v>1199.99</v>
      </c>
      <c r="G1636">
        <v>0</v>
      </c>
      <c r="H1636" s="1">
        <v>0</v>
      </c>
      <c r="I1636" s="1">
        <v>27599.77</v>
      </c>
      <c r="J1636" s="1">
        <v>27599.77</v>
      </c>
      <c r="K1636" s="1">
        <v>19319.77</v>
      </c>
      <c r="L1636" s="1">
        <v>8280</v>
      </c>
      <c r="M1636" s="1">
        <v>30</v>
      </c>
      <c r="N1636" s="1" t="s">
        <v>1648</v>
      </c>
    </row>
    <row r="1637" spans="1:14" x14ac:dyDescent="0.35">
      <c r="A1637">
        <v>1636</v>
      </c>
      <c r="B1637">
        <v>656</v>
      </c>
      <c r="C1637">
        <v>7</v>
      </c>
      <c r="D1637">
        <v>1</v>
      </c>
      <c r="E1637">
        <v>22</v>
      </c>
      <c r="F1637" s="1">
        <v>1319.99</v>
      </c>
      <c r="G1637">
        <v>0</v>
      </c>
      <c r="H1637" s="1">
        <v>0</v>
      </c>
      <c r="I1637" s="1">
        <v>29039.78</v>
      </c>
      <c r="J1637" s="1">
        <v>29039.78</v>
      </c>
      <c r="K1637" s="1">
        <v>20327.78</v>
      </c>
      <c r="L1637" s="1">
        <v>8712</v>
      </c>
      <c r="M1637" s="1">
        <v>30</v>
      </c>
      <c r="N1637" s="1" t="s">
        <v>1649</v>
      </c>
    </row>
    <row r="1638" spans="1:14" x14ac:dyDescent="0.35">
      <c r="A1638">
        <v>1637</v>
      </c>
      <c r="B1638">
        <v>488</v>
      </c>
      <c r="C1638">
        <v>15</v>
      </c>
      <c r="D1638">
        <v>5</v>
      </c>
      <c r="E1638">
        <v>43</v>
      </c>
      <c r="F1638" s="1">
        <v>429.99</v>
      </c>
      <c r="G1638">
        <v>10</v>
      </c>
      <c r="H1638" s="1">
        <v>1848.96</v>
      </c>
      <c r="I1638" s="1">
        <v>18489.57</v>
      </c>
      <c r="J1638" s="1">
        <v>16640.61</v>
      </c>
      <c r="K1638" s="1">
        <v>12942.57</v>
      </c>
      <c r="L1638" s="1">
        <v>3698.04</v>
      </c>
      <c r="M1638" s="1">
        <v>22.22</v>
      </c>
      <c r="N1638" s="1" t="s">
        <v>1650</v>
      </c>
    </row>
    <row r="1639" spans="1:14" x14ac:dyDescent="0.35">
      <c r="A1639">
        <v>1638</v>
      </c>
      <c r="B1639">
        <v>344</v>
      </c>
      <c r="C1639">
        <v>10</v>
      </c>
      <c r="D1639">
        <v>4</v>
      </c>
      <c r="E1639">
        <v>11</v>
      </c>
      <c r="F1639" s="1">
        <v>3299.99</v>
      </c>
      <c r="G1639">
        <v>0</v>
      </c>
      <c r="H1639" s="1">
        <v>0</v>
      </c>
      <c r="I1639" s="1">
        <v>36299.89</v>
      </c>
      <c r="J1639" s="1">
        <v>36299.89</v>
      </c>
      <c r="K1639" s="1">
        <v>23594.89</v>
      </c>
      <c r="L1639" s="1">
        <v>12705</v>
      </c>
      <c r="M1639" s="1">
        <v>35</v>
      </c>
      <c r="N1639" s="1" t="s">
        <v>1651</v>
      </c>
    </row>
    <row r="1640" spans="1:14" x14ac:dyDescent="0.35">
      <c r="A1640">
        <v>1639</v>
      </c>
      <c r="B1640">
        <v>466</v>
      </c>
      <c r="C1640">
        <v>2</v>
      </c>
      <c r="D1640">
        <v>4</v>
      </c>
      <c r="E1640">
        <v>15</v>
      </c>
      <c r="F1640" s="1">
        <v>1199.99</v>
      </c>
      <c r="G1640">
        <v>0</v>
      </c>
      <c r="H1640" s="1">
        <v>0</v>
      </c>
      <c r="I1640" s="1">
        <v>17999.849999999999</v>
      </c>
      <c r="J1640" s="1">
        <v>17999.849999999999</v>
      </c>
      <c r="K1640" s="1">
        <v>12599.85</v>
      </c>
      <c r="L1640" s="1">
        <v>5400</v>
      </c>
      <c r="M1640" s="1">
        <v>30</v>
      </c>
      <c r="N1640" s="1" t="s">
        <v>1652</v>
      </c>
    </row>
    <row r="1641" spans="1:14" x14ac:dyDescent="0.35">
      <c r="A1641">
        <v>1640</v>
      </c>
      <c r="B1641">
        <v>229</v>
      </c>
      <c r="C1641">
        <v>8</v>
      </c>
      <c r="D1641">
        <v>4</v>
      </c>
      <c r="E1641">
        <v>20</v>
      </c>
      <c r="F1641" s="1">
        <v>899.99</v>
      </c>
      <c r="G1641">
        <v>0</v>
      </c>
      <c r="H1641" s="1">
        <v>0</v>
      </c>
      <c r="I1641" s="1">
        <v>17999.8</v>
      </c>
      <c r="J1641" s="1">
        <v>17999.8</v>
      </c>
      <c r="K1641" s="1">
        <v>12599.8</v>
      </c>
      <c r="L1641" s="1">
        <v>5400</v>
      </c>
      <c r="M1641" s="1">
        <v>30</v>
      </c>
      <c r="N1641" s="1" t="s">
        <v>1653</v>
      </c>
    </row>
    <row r="1642" spans="1:14" x14ac:dyDescent="0.35">
      <c r="A1642">
        <v>1641</v>
      </c>
      <c r="B1642">
        <v>493</v>
      </c>
      <c r="C1642">
        <v>11</v>
      </c>
      <c r="D1642">
        <v>4</v>
      </c>
      <c r="E1642">
        <v>4</v>
      </c>
      <c r="F1642" s="1">
        <v>2299.9899999999998</v>
      </c>
      <c r="G1642">
        <v>5</v>
      </c>
      <c r="H1642" s="1">
        <v>460</v>
      </c>
      <c r="I1642" s="1">
        <v>9199.9599999999991</v>
      </c>
      <c r="J1642" s="1">
        <v>8739.9599999999991</v>
      </c>
      <c r="K1642" s="1">
        <v>5979.96</v>
      </c>
      <c r="L1642" s="1">
        <v>2760</v>
      </c>
      <c r="M1642" s="1">
        <v>31.58</v>
      </c>
      <c r="N1642" s="1" t="s">
        <v>1654</v>
      </c>
    </row>
    <row r="1643" spans="1:14" x14ac:dyDescent="0.35">
      <c r="A1643">
        <v>1642</v>
      </c>
      <c r="B1643">
        <v>7</v>
      </c>
      <c r="C1643">
        <v>12</v>
      </c>
      <c r="D1643">
        <v>1</v>
      </c>
      <c r="E1643">
        <v>2</v>
      </c>
      <c r="F1643" s="1">
        <v>649.99</v>
      </c>
      <c r="G1643">
        <v>5</v>
      </c>
      <c r="H1643" s="1">
        <v>65</v>
      </c>
      <c r="I1643" s="1">
        <v>1299.98</v>
      </c>
      <c r="J1643" s="1">
        <v>1234.98</v>
      </c>
      <c r="K1643" s="1">
        <v>844.98</v>
      </c>
      <c r="L1643" s="1">
        <v>390</v>
      </c>
      <c r="M1643" s="1">
        <v>31.58</v>
      </c>
      <c r="N1643" s="1" t="s">
        <v>1655</v>
      </c>
    </row>
    <row r="1644" spans="1:14" x14ac:dyDescent="0.35">
      <c r="A1644">
        <v>1643</v>
      </c>
      <c r="B1644">
        <v>569</v>
      </c>
      <c r="C1644">
        <v>4</v>
      </c>
      <c r="D1644">
        <v>2</v>
      </c>
      <c r="E1644">
        <v>19</v>
      </c>
      <c r="F1644" s="1">
        <v>699.99</v>
      </c>
      <c r="G1644">
        <v>5</v>
      </c>
      <c r="H1644" s="1">
        <v>664.99</v>
      </c>
      <c r="I1644" s="1">
        <v>13299.81</v>
      </c>
      <c r="J1644" s="1">
        <v>12634.82</v>
      </c>
      <c r="K1644" s="1">
        <v>9309.81</v>
      </c>
      <c r="L1644" s="1">
        <v>3325.01</v>
      </c>
      <c r="M1644" s="1">
        <v>26.32</v>
      </c>
      <c r="N1644" s="1" t="s">
        <v>1656</v>
      </c>
    </row>
    <row r="1645" spans="1:14" x14ac:dyDescent="0.35">
      <c r="A1645">
        <v>1644</v>
      </c>
      <c r="B1645">
        <v>647</v>
      </c>
      <c r="C1645">
        <v>12</v>
      </c>
      <c r="D1645">
        <v>1</v>
      </c>
      <c r="E1645">
        <v>1</v>
      </c>
      <c r="F1645" s="1">
        <v>649.99</v>
      </c>
      <c r="G1645">
        <v>0</v>
      </c>
      <c r="H1645" s="1">
        <v>0</v>
      </c>
      <c r="I1645" s="1">
        <v>649.99</v>
      </c>
      <c r="J1645" s="1">
        <v>649.99</v>
      </c>
      <c r="K1645" s="1">
        <v>422.49</v>
      </c>
      <c r="L1645" s="1">
        <v>227.5</v>
      </c>
      <c r="M1645" s="1">
        <v>35</v>
      </c>
      <c r="N1645" s="1" t="s">
        <v>1657</v>
      </c>
    </row>
    <row r="1646" spans="1:14" x14ac:dyDescent="0.35">
      <c r="A1646">
        <v>1645</v>
      </c>
      <c r="B1646">
        <v>291</v>
      </c>
      <c r="C1646">
        <v>6</v>
      </c>
      <c r="D1646">
        <v>2</v>
      </c>
      <c r="E1646">
        <v>34</v>
      </c>
      <c r="F1646" s="1">
        <v>999.99</v>
      </c>
      <c r="G1646">
        <v>0</v>
      </c>
      <c r="H1646" s="1">
        <v>0</v>
      </c>
      <c r="I1646" s="1">
        <v>33999.660000000003</v>
      </c>
      <c r="J1646" s="1">
        <v>33999.660000000003</v>
      </c>
      <c r="K1646" s="1">
        <v>23799.66</v>
      </c>
      <c r="L1646" s="1">
        <v>10200</v>
      </c>
      <c r="M1646" s="1">
        <v>30</v>
      </c>
      <c r="N1646" s="1" t="s">
        <v>1658</v>
      </c>
    </row>
    <row r="1647" spans="1:14" x14ac:dyDescent="0.35">
      <c r="A1647">
        <v>1646</v>
      </c>
      <c r="B1647">
        <v>568</v>
      </c>
      <c r="C1647">
        <v>8</v>
      </c>
      <c r="D1647">
        <v>2</v>
      </c>
      <c r="E1647">
        <v>7</v>
      </c>
      <c r="F1647" s="1">
        <v>899.99</v>
      </c>
      <c r="G1647">
        <v>0</v>
      </c>
      <c r="H1647" s="1">
        <v>0</v>
      </c>
      <c r="I1647" s="1">
        <v>6299.93</v>
      </c>
      <c r="J1647" s="1">
        <v>6299.93</v>
      </c>
      <c r="K1647" s="1">
        <v>4409.93</v>
      </c>
      <c r="L1647" s="1">
        <v>1890</v>
      </c>
      <c r="M1647" s="1">
        <v>30</v>
      </c>
      <c r="N1647" s="1" t="s">
        <v>1659</v>
      </c>
    </row>
    <row r="1648" spans="1:14" x14ac:dyDescent="0.35">
      <c r="A1648">
        <v>1647</v>
      </c>
      <c r="B1648">
        <v>269</v>
      </c>
      <c r="C1648">
        <v>4</v>
      </c>
      <c r="D1648">
        <v>1</v>
      </c>
      <c r="E1648">
        <v>44</v>
      </c>
      <c r="F1648" s="1">
        <v>699.99</v>
      </c>
      <c r="G1648">
        <v>0</v>
      </c>
      <c r="H1648" s="1">
        <v>0</v>
      </c>
      <c r="I1648" s="1">
        <v>30799.56</v>
      </c>
      <c r="J1648" s="1">
        <v>30799.56</v>
      </c>
      <c r="K1648" s="1">
        <v>21559.56</v>
      </c>
      <c r="L1648" s="1">
        <v>9240</v>
      </c>
      <c r="M1648" s="1">
        <v>30</v>
      </c>
      <c r="N1648" s="1" t="s">
        <v>1660</v>
      </c>
    </row>
    <row r="1649" spans="1:14" x14ac:dyDescent="0.35">
      <c r="A1649">
        <v>1648</v>
      </c>
      <c r="B1649">
        <v>671</v>
      </c>
      <c r="C1649">
        <v>4</v>
      </c>
      <c r="D1649">
        <v>3</v>
      </c>
      <c r="E1649">
        <v>27</v>
      </c>
      <c r="F1649" s="1">
        <v>699.99</v>
      </c>
      <c r="G1649">
        <v>5</v>
      </c>
      <c r="H1649" s="1">
        <v>944.99</v>
      </c>
      <c r="I1649" s="1">
        <v>18899.73</v>
      </c>
      <c r="J1649" s="1">
        <v>17954.740000000002</v>
      </c>
      <c r="K1649" s="1">
        <v>13229.73</v>
      </c>
      <c r="L1649" s="1">
        <v>4725.01</v>
      </c>
      <c r="M1649" s="1">
        <v>26.32</v>
      </c>
      <c r="N1649" s="1" t="s">
        <v>1661</v>
      </c>
    </row>
    <row r="1650" spans="1:14" x14ac:dyDescent="0.35">
      <c r="A1650">
        <v>1649</v>
      </c>
      <c r="B1650">
        <v>246</v>
      </c>
      <c r="C1650">
        <v>12</v>
      </c>
      <c r="D1650">
        <v>3</v>
      </c>
      <c r="E1650">
        <v>11</v>
      </c>
      <c r="F1650" s="1">
        <v>649.99</v>
      </c>
      <c r="G1650">
        <v>0</v>
      </c>
      <c r="H1650" s="1">
        <v>0</v>
      </c>
      <c r="I1650" s="1">
        <v>7149.89</v>
      </c>
      <c r="J1650" s="1">
        <v>7149.89</v>
      </c>
      <c r="K1650" s="1">
        <v>4647.3900000000003</v>
      </c>
      <c r="L1650" s="1">
        <v>2502.5</v>
      </c>
      <c r="M1650" s="1">
        <v>35</v>
      </c>
      <c r="N1650" s="1" t="s">
        <v>1662</v>
      </c>
    </row>
    <row r="1651" spans="1:14" x14ac:dyDescent="0.35">
      <c r="A1651">
        <v>1650</v>
      </c>
      <c r="B1651">
        <v>639</v>
      </c>
      <c r="C1651">
        <v>14</v>
      </c>
      <c r="D1651">
        <v>1</v>
      </c>
      <c r="E1651">
        <v>2</v>
      </c>
      <c r="F1651" s="1">
        <v>1299.99</v>
      </c>
      <c r="G1651">
        <v>0</v>
      </c>
      <c r="H1651" s="1">
        <v>0</v>
      </c>
      <c r="I1651" s="1">
        <v>2599.98</v>
      </c>
      <c r="J1651" s="1">
        <v>2599.98</v>
      </c>
      <c r="K1651" s="1">
        <v>1689.98</v>
      </c>
      <c r="L1651" s="1">
        <v>910</v>
      </c>
      <c r="M1651" s="1">
        <v>35</v>
      </c>
      <c r="N1651" s="1" t="s">
        <v>1663</v>
      </c>
    </row>
    <row r="1652" spans="1:14" x14ac:dyDescent="0.35">
      <c r="A1652">
        <v>1651</v>
      </c>
      <c r="B1652">
        <v>195</v>
      </c>
      <c r="C1652">
        <v>7</v>
      </c>
      <c r="D1652">
        <v>5</v>
      </c>
      <c r="E1652">
        <v>13</v>
      </c>
      <c r="F1652" s="1">
        <v>1319.99</v>
      </c>
      <c r="G1652">
        <v>0</v>
      </c>
      <c r="H1652" s="1">
        <v>0</v>
      </c>
      <c r="I1652" s="1">
        <v>17159.87</v>
      </c>
      <c r="J1652" s="1">
        <v>17159.87</v>
      </c>
      <c r="K1652" s="1">
        <v>12011.87</v>
      </c>
      <c r="L1652" s="1">
        <v>5148</v>
      </c>
      <c r="M1652" s="1">
        <v>30</v>
      </c>
      <c r="N1652" s="1" t="s">
        <v>1664</v>
      </c>
    </row>
    <row r="1653" spans="1:14" x14ac:dyDescent="0.35">
      <c r="A1653">
        <v>1652</v>
      </c>
      <c r="B1653">
        <v>614</v>
      </c>
      <c r="C1653">
        <v>14</v>
      </c>
      <c r="D1653">
        <v>2</v>
      </c>
      <c r="E1653">
        <v>1</v>
      </c>
      <c r="F1653" s="1">
        <v>1299.99</v>
      </c>
      <c r="G1653">
        <v>10</v>
      </c>
      <c r="H1653" s="1">
        <v>130</v>
      </c>
      <c r="I1653" s="1">
        <v>1299.99</v>
      </c>
      <c r="J1653" s="1">
        <v>1169.99</v>
      </c>
      <c r="K1653" s="1">
        <v>844.99</v>
      </c>
      <c r="L1653" s="1">
        <v>325</v>
      </c>
      <c r="M1653" s="1">
        <v>27.78</v>
      </c>
      <c r="N1653" s="1" t="s">
        <v>1665</v>
      </c>
    </row>
    <row r="1654" spans="1:14" x14ac:dyDescent="0.35">
      <c r="A1654">
        <v>1653</v>
      </c>
      <c r="B1654">
        <v>194</v>
      </c>
      <c r="C1654">
        <v>10</v>
      </c>
      <c r="D1654">
        <v>2</v>
      </c>
      <c r="E1654">
        <v>6</v>
      </c>
      <c r="F1654" s="1">
        <v>3299.99</v>
      </c>
      <c r="G1654">
        <v>0</v>
      </c>
      <c r="H1654" s="1">
        <v>0</v>
      </c>
      <c r="I1654" s="1">
        <v>19799.939999999999</v>
      </c>
      <c r="J1654" s="1">
        <v>19799.939999999999</v>
      </c>
      <c r="K1654" s="1">
        <v>12869.94</v>
      </c>
      <c r="L1654" s="1">
        <v>6930</v>
      </c>
      <c r="M1654" s="1">
        <v>35</v>
      </c>
      <c r="N1654" s="1" t="s">
        <v>1666</v>
      </c>
    </row>
    <row r="1655" spans="1:14" x14ac:dyDescent="0.35">
      <c r="A1655">
        <v>1654</v>
      </c>
      <c r="B1655">
        <v>645</v>
      </c>
      <c r="C1655">
        <v>9</v>
      </c>
      <c r="D1655">
        <v>2</v>
      </c>
      <c r="E1655">
        <v>33</v>
      </c>
      <c r="F1655" s="1">
        <v>219.99</v>
      </c>
      <c r="G1655">
        <v>10</v>
      </c>
      <c r="H1655" s="1">
        <v>725.97</v>
      </c>
      <c r="I1655" s="1">
        <v>7259.67</v>
      </c>
      <c r="J1655" s="1">
        <v>6533.7</v>
      </c>
      <c r="K1655" s="1">
        <v>5081.67</v>
      </c>
      <c r="L1655" s="1">
        <v>1452.03</v>
      </c>
      <c r="M1655" s="1">
        <v>22.22</v>
      </c>
      <c r="N1655" s="1" t="s">
        <v>1667</v>
      </c>
    </row>
    <row r="1656" spans="1:14" x14ac:dyDescent="0.35">
      <c r="A1656">
        <v>1655</v>
      </c>
      <c r="B1656">
        <v>215</v>
      </c>
      <c r="C1656">
        <v>3</v>
      </c>
      <c r="D1656">
        <v>4</v>
      </c>
      <c r="E1656">
        <v>43</v>
      </c>
      <c r="F1656" s="1">
        <v>849.99</v>
      </c>
      <c r="G1656">
        <v>10</v>
      </c>
      <c r="H1656" s="1">
        <v>3654.96</v>
      </c>
      <c r="I1656" s="1">
        <v>36549.57</v>
      </c>
      <c r="J1656" s="1">
        <v>32894.61</v>
      </c>
      <c r="K1656" s="1">
        <v>25584.57</v>
      </c>
      <c r="L1656" s="1">
        <v>7310.04</v>
      </c>
      <c r="M1656" s="1">
        <v>22.22</v>
      </c>
      <c r="N1656" s="1" t="s">
        <v>1668</v>
      </c>
    </row>
    <row r="1657" spans="1:14" x14ac:dyDescent="0.35">
      <c r="A1657">
        <v>1656</v>
      </c>
      <c r="B1657">
        <v>172</v>
      </c>
      <c r="C1657">
        <v>13</v>
      </c>
      <c r="D1657">
        <v>5</v>
      </c>
      <c r="E1657">
        <v>6</v>
      </c>
      <c r="F1657" s="1">
        <v>3299.99</v>
      </c>
      <c r="G1657">
        <v>5</v>
      </c>
      <c r="H1657" s="1">
        <v>990</v>
      </c>
      <c r="I1657" s="1">
        <v>19799.939999999999</v>
      </c>
      <c r="J1657" s="1">
        <v>18809.939999999999</v>
      </c>
      <c r="K1657" s="1">
        <v>12869.94</v>
      </c>
      <c r="L1657" s="1">
        <v>5940</v>
      </c>
      <c r="M1657" s="1">
        <v>31.58</v>
      </c>
      <c r="N1657" s="1" t="s">
        <v>1669</v>
      </c>
    </row>
    <row r="1658" spans="1:14" x14ac:dyDescent="0.35">
      <c r="A1658">
        <v>1657</v>
      </c>
      <c r="B1658">
        <v>476</v>
      </c>
      <c r="C1658">
        <v>6</v>
      </c>
      <c r="D1658">
        <v>3</v>
      </c>
      <c r="E1658">
        <v>46</v>
      </c>
      <c r="F1658" s="1">
        <v>999.99</v>
      </c>
      <c r="G1658">
        <v>0</v>
      </c>
      <c r="H1658" s="1">
        <v>0</v>
      </c>
      <c r="I1658" s="1">
        <v>45999.54</v>
      </c>
      <c r="J1658" s="1">
        <v>45999.54</v>
      </c>
      <c r="K1658" s="1">
        <v>32199.54</v>
      </c>
      <c r="L1658" s="1">
        <v>13800</v>
      </c>
      <c r="M1658" s="1">
        <v>30</v>
      </c>
      <c r="N1658" s="1" t="s">
        <v>1670</v>
      </c>
    </row>
    <row r="1659" spans="1:14" x14ac:dyDescent="0.35">
      <c r="A1659">
        <v>1658</v>
      </c>
      <c r="B1659">
        <v>712</v>
      </c>
      <c r="C1659">
        <v>16</v>
      </c>
      <c r="D1659">
        <v>4</v>
      </c>
      <c r="E1659">
        <v>61</v>
      </c>
      <c r="F1659" s="1">
        <v>229.99</v>
      </c>
      <c r="G1659">
        <v>5</v>
      </c>
      <c r="H1659" s="1">
        <v>701.47</v>
      </c>
      <c r="I1659" s="1">
        <v>14029.39</v>
      </c>
      <c r="J1659" s="1">
        <v>13327.92</v>
      </c>
      <c r="K1659" s="1">
        <v>9820.39</v>
      </c>
      <c r="L1659" s="1">
        <v>3507.53</v>
      </c>
      <c r="M1659" s="1">
        <v>26.32</v>
      </c>
      <c r="N1659" s="1" t="s">
        <v>1671</v>
      </c>
    </row>
    <row r="1660" spans="1:14" x14ac:dyDescent="0.35">
      <c r="A1660">
        <v>1659</v>
      </c>
      <c r="B1660">
        <v>411</v>
      </c>
      <c r="C1660">
        <v>2</v>
      </c>
      <c r="D1660">
        <v>2</v>
      </c>
      <c r="E1660">
        <v>15</v>
      </c>
      <c r="F1660" s="1">
        <v>1199.99</v>
      </c>
      <c r="G1660">
        <v>0</v>
      </c>
      <c r="H1660" s="1">
        <v>0</v>
      </c>
      <c r="I1660" s="1">
        <v>17999.849999999999</v>
      </c>
      <c r="J1660" s="1">
        <v>17999.849999999999</v>
      </c>
      <c r="K1660" s="1">
        <v>12599.85</v>
      </c>
      <c r="L1660" s="1">
        <v>5400</v>
      </c>
      <c r="M1660" s="1">
        <v>30</v>
      </c>
      <c r="N1660" s="1" t="s">
        <v>1672</v>
      </c>
    </row>
    <row r="1661" spans="1:14" x14ac:dyDescent="0.35">
      <c r="A1661">
        <v>1660</v>
      </c>
      <c r="B1661">
        <v>241</v>
      </c>
      <c r="C1661">
        <v>13</v>
      </c>
      <c r="D1661">
        <v>2</v>
      </c>
      <c r="E1661">
        <v>5</v>
      </c>
      <c r="F1661" s="1">
        <v>3299.99</v>
      </c>
      <c r="G1661">
        <v>5</v>
      </c>
      <c r="H1661" s="1">
        <v>825</v>
      </c>
      <c r="I1661" s="1">
        <v>16499.95</v>
      </c>
      <c r="J1661" s="1">
        <v>15674.95</v>
      </c>
      <c r="K1661" s="1">
        <v>10724.95</v>
      </c>
      <c r="L1661" s="1">
        <v>4950</v>
      </c>
      <c r="M1661" s="1">
        <v>31.58</v>
      </c>
      <c r="N1661" s="1" t="s">
        <v>1673</v>
      </c>
    </row>
    <row r="1662" spans="1:14" x14ac:dyDescent="0.35">
      <c r="A1662">
        <v>1661</v>
      </c>
      <c r="B1662">
        <v>586</v>
      </c>
      <c r="C1662">
        <v>6</v>
      </c>
      <c r="D1662">
        <v>3</v>
      </c>
      <c r="E1662">
        <v>17</v>
      </c>
      <c r="F1662" s="1">
        <v>999.99</v>
      </c>
      <c r="G1662">
        <v>10</v>
      </c>
      <c r="H1662" s="1">
        <v>1699.98</v>
      </c>
      <c r="I1662" s="1">
        <v>16999.830000000002</v>
      </c>
      <c r="J1662" s="1">
        <v>15299.85</v>
      </c>
      <c r="K1662" s="1">
        <v>11899.83</v>
      </c>
      <c r="L1662" s="1">
        <v>3400.02</v>
      </c>
      <c r="M1662" s="1">
        <v>22.22</v>
      </c>
      <c r="N1662" s="1" t="s">
        <v>1674</v>
      </c>
    </row>
    <row r="1663" spans="1:14" x14ac:dyDescent="0.35">
      <c r="A1663">
        <v>1662</v>
      </c>
      <c r="B1663">
        <v>138</v>
      </c>
      <c r="C1663">
        <v>3</v>
      </c>
      <c r="D1663">
        <v>3</v>
      </c>
      <c r="E1663">
        <v>29</v>
      </c>
      <c r="F1663" s="1">
        <v>849.99</v>
      </c>
      <c r="G1663">
        <v>10</v>
      </c>
      <c r="H1663" s="1">
        <v>2464.9699999999998</v>
      </c>
      <c r="I1663" s="1">
        <v>24649.71</v>
      </c>
      <c r="J1663" s="1">
        <v>22184.74</v>
      </c>
      <c r="K1663" s="1">
        <v>17254.71</v>
      </c>
      <c r="L1663" s="1">
        <v>4930.03</v>
      </c>
      <c r="M1663" s="1">
        <v>22.22</v>
      </c>
      <c r="N1663" s="1" t="s">
        <v>1675</v>
      </c>
    </row>
    <row r="1664" spans="1:14" x14ac:dyDescent="0.35">
      <c r="A1664">
        <v>1663</v>
      </c>
      <c r="B1664">
        <v>236</v>
      </c>
      <c r="C1664">
        <v>2</v>
      </c>
      <c r="D1664">
        <v>4</v>
      </c>
      <c r="E1664">
        <v>33</v>
      </c>
      <c r="F1664" s="1">
        <v>1199.99</v>
      </c>
      <c r="G1664">
        <v>10</v>
      </c>
      <c r="H1664" s="1">
        <v>3959.97</v>
      </c>
      <c r="I1664" s="1">
        <v>39599.67</v>
      </c>
      <c r="J1664" s="1">
        <v>35639.699999999997</v>
      </c>
      <c r="K1664" s="1">
        <v>27719.67</v>
      </c>
      <c r="L1664" s="1">
        <v>7920.03</v>
      </c>
      <c r="M1664" s="1">
        <v>22.22</v>
      </c>
      <c r="N1664" s="1" t="s">
        <v>1676</v>
      </c>
    </row>
    <row r="1665" spans="1:14" x14ac:dyDescent="0.35">
      <c r="A1665">
        <v>1664</v>
      </c>
      <c r="B1665">
        <v>437</v>
      </c>
      <c r="C1665">
        <v>15</v>
      </c>
      <c r="D1665">
        <v>4</v>
      </c>
      <c r="E1665">
        <v>56</v>
      </c>
      <c r="F1665" s="1">
        <v>429.99</v>
      </c>
      <c r="G1665">
        <v>5</v>
      </c>
      <c r="H1665" s="1">
        <v>1203.97</v>
      </c>
      <c r="I1665" s="1">
        <v>24079.439999999999</v>
      </c>
      <c r="J1665" s="1">
        <v>22875.47</v>
      </c>
      <c r="K1665" s="1">
        <v>16855.439999999999</v>
      </c>
      <c r="L1665" s="1">
        <v>6020.03</v>
      </c>
      <c r="M1665" s="1">
        <v>26.32</v>
      </c>
      <c r="N1665" s="1" t="s">
        <v>1677</v>
      </c>
    </row>
    <row r="1666" spans="1:14" x14ac:dyDescent="0.35">
      <c r="A1666">
        <v>1665</v>
      </c>
      <c r="B1666">
        <v>510</v>
      </c>
      <c r="C1666">
        <v>11</v>
      </c>
      <c r="D1666">
        <v>3</v>
      </c>
      <c r="E1666">
        <v>7</v>
      </c>
      <c r="F1666" s="1">
        <v>2299.9899999999998</v>
      </c>
      <c r="G1666">
        <v>0</v>
      </c>
      <c r="H1666" s="1">
        <v>0</v>
      </c>
      <c r="I1666" s="1">
        <v>16099.93</v>
      </c>
      <c r="J1666" s="1">
        <v>16099.93</v>
      </c>
      <c r="K1666" s="1">
        <v>10464.93</v>
      </c>
      <c r="L1666" s="1">
        <v>5635</v>
      </c>
      <c r="M1666" s="1">
        <v>35</v>
      </c>
      <c r="N1666" s="1" t="s">
        <v>1678</v>
      </c>
    </row>
    <row r="1667" spans="1:14" x14ac:dyDescent="0.35">
      <c r="A1667">
        <v>1666</v>
      </c>
      <c r="B1667">
        <v>453</v>
      </c>
      <c r="C1667">
        <v>8</v>
      </c>
      <c r="D1667">
        <v>3</v>
      </c>
      <c r="E1667">
        <v>21</v>
      </c>
      <c r="F1667" s="1">
        <v>899.99</v>
      </c>
      <c r="G1667">
        <v>0</v>
      </c>
      <c r="H1667" s="1">
        <v>0</v>
      </c>
      <c r="I1667" s="1">
        <v>18899.79</v>
      </c>
      <c r="J1667" s="1">
        <v>18899.79</v>
      </c>
      <c r="K1667" s="1">
        <v>13229.79</v>
      </c>
      <c r="L1667" s="1">
        <v>5670</v>
      </c>
      <c r="M1667" s="1">
        <v>30</v>
      </c>
      <c r="N1667" s="1" t="s">
        <v>1679</v>
      </c>
    </row>
    <row r="1668" spans="1:14" x14ac:dyDescent="0.35">
      <c r="A1668">
        <v>1667</v>
      </c>
      <c r="B1668">
        <v>85</v>
      </c>
      <c r="C1668">
        <v>10</v>
      </c>
      <c r="D1668">
        <v>5</v>
      </c>
      <c r="E1668">
        <v>9</v>
      </c>
      <c r="F1668" s="1">
        <v>3299.99</v>
      </c>
      <c r="G1668">
        <v>10</v>
      </c>
      <c r="H1668" s="1">
        <v>2969.99</v>
      </c>
      <c r="I1668" s="1">
        <v>29699.91</v>
      </c>
      <c r="J1668" s="1">
        <v>26729.919999999998</v>
      </c>
      <c r="K1668" s="1">
        <v>19304.91</v>
      </c>
      <c r="L1668" s="1">
        <v>7425.01</v>
      </c>
      <c r="M1668" s="1">
        <v>27.78</v>
      </c>
      <c r="N1668" s="1" t="s">
        <v>1680</v>
      </c>
    </row>
    <row r="1669" spans="1:14" x14ac:dyDescent="0.35">
      <c r="A1669">
        <v>1668</v>
      </c>
      <c r="B1669">
        <v>81</v>
      </c>
      <c r="C1669">
        <v>9</v>
      </c>
      <c r="D1669">
        <v>2</v>
      </c>
      <c r="E1669">
        <v>4</v>
      </c>
      <c r="F1669" s="1">
        <v>219.99</v>
      </c>
      <c r="G1669">
        <v>0</v>
      </c>
      <c r="H1669" s="1">
        <v>0</v>
      </c>
      <c r="I1669" s="1">
        <v>879.96</v>
      </c>
      <c r="J1669" s="1">
        <v>879.96</v>
      </c>
      <c r="K1669" s="1">
        <v>615.96</v>
      </c>
      <c r="L1669" s="1">
        <v>264</v>
      </c>
      <c r="M1669" s="1">
        <v>30</v>
      </c>
      <c r="N1669" s="1" t="s">
        <v>1681</v>
      </c>
    </row>
    <row r="1670" spans="1:14" x14ac:dyDescent="0.35">
      <c r="A1670">
        <v>1669</v>
      </c>
      <c r="B1670">
        <v>369</v>
      </c>
      <c r="C1670">
        <v>2</v>
      </c>
      <c r="D1670">
        <v>5</v>
      </c>
      <c r="E1670">
        <v>13</v>
      </c>
      <c r="F1670" s="1">
        <v>1199.99</v>
      </c>
      <c r="G1670">
        <v>5</v>
      </c>
      <c r="H1670" s="1">
        <v>779.99</v>
      </c>
      <c r="I1670" s="1">
        <v>15599.87</v>
      </c>
      <c r="J1670" s="1">
        <v>14819.88</v>
      </c>
      <c r="K1670" s="1">
        <v>10919.87</v>
      </c>
      <c r="L1670" s="1">
        <v>3900.01</v>
      </c>
      <c r="M1670" s="1">
        <v>26.32</v>
      </c>
      <c r="N1670" s="1" t="s">
        <v>1682</v>
      </c>
    </row>
    <row r="1671" spans="1:14" x14ac:dyDescent="0.35">
      <c r="A1671">
        <v>1670</v>
      </c>
      <c r="B1671">
        <v>692</v>
      </c>
      <c r="C1671">
        <v>11</v>
      </c>
      <c r="D1671">
        <v>3</v>
      </c>
      <c r="E1671">
        <v>10</v>
      </c>
      <c r="F1671" s="1">
        <v>2299.9899999999998</v>
      </c>
      <c r="G1671">
        <v>20</v>
      </c>
      <c r="H1671" s="1">
        <v>4599.9799999999996</v>
      </c>
      <c r="I1671" s="1">
        <v>22999.9</v>
      </c>
      <c r="J1671" s="1">
        <v>18399.919999999998</v>
      </c>
      <c r="K1671" s="1">
        <v>14949.9</v>
      </c>
      <c r="L1671" s="1">
        <v>3450.02</v>
      </c>
      <c r="M1671" s="1">
        <v>18.75</v>
      </c>
      <c r="N1671" s="1" t="s">
        <v>1683</v>
      </c>
    </row>
    <row r="1672" spans="1:14" x14ac:dyDescent="0.35">
      <c r="A1672">
        <v>1671</v>
      </c>
      <c r="B1672">
        <v>700</v>
      </c>
      <c r="C1672">
        <v>9</v>
      </c>
      <c r="D1672">
        <v>2</v>
      </c>
      <c r="E1672">
        <v>39</v>
      </c>
      <c r="F1672" s="1">
        <v>219.99</v>
      </c>
      <c r="G1672">
        <v>0</v>
      </c>
      <c r="H1672" s="1">
        <v>0</v>
      </c>
      <c r="I1672" s="1">
        <v>8579.61</v>
      </c>
      <c r="J1672" s="1">
        <v>8579.61</v>
      </c>
      <c r="K1672" s="1">
        <v>6005.61</v>
      </c>
      <c r="L1672" s="1">
        <v>2574</v>
      </c>
      <c r="M1672" s="1">
        <v>30</v>
      </c>
      <c r="N1672" s="1" t="s">
        <v>1684</v>
      </c>
    </row>
    <row r="1673" spans="1:14" x14ac:dyDescent="0.35">
      <c r="A1673">
        <v>1672</v>
      </c>
      <c r="B1673">
        <v>557</v>
      </c>
      <c r="C1673">
        <v>9</v>
      </c>
      <c r="D1673">
        <v>1</v>
      </c>
      <c r="E1673">
        <v>25</v>
      </c>
      <c r="F1673" s="1">
        <v>219.99</v>
      </c>
      <c r="G1673">
        <v>0</v>
      </c>
      <c r="H1673" s="1">
        <v>0</v>
      </c>
      <c r="I1673" s="1">
        <v>5499.75</v>
      </c>
      <c r="J1673" s="1">
        <v>5499.75</v>
      </c>
      <c r="K1673" s="1">
        <v>3849.75</v>
      </c>
      <c r="L1673" s="1">
        <v>1650</v>
      </c>
      <c r="M1673" s="1">
        <v>30</v>
      </c>
      <c r="N1673" s="1" t="s">
        <v>1685</v>
      </c>
    </row>
    <row r="1674" spans="1:14" x14ac:dyDescent="0.35">
      <c r="A1674">
        <v>1673</v>
      </c>
      <c r="B1674">
        <v>355</v>
      </c>
      <c r="C1674">
        <v>13</v>
      </c>
      <c r="D1674">
        <v>4</v>
      </c>
      <c r="E1674">
        <v>1</v>
      </c>
      <c r="F1674" s="1">
        <v>3299.99</v>
      </c>
      <c r="G1674">
        <v>10</v>
      </c>
      <c r="H1674" s="1">
        <v>330</v>
      </c>
      <c r="I1674" s="1">
        <v>3299.99</v>
      </c>
      <c r="J1674" s="1">
        <v>2969.99</v>
      </c>
      <c r="K1674" s="1">
        <v>2144.9899999999998</v>
      </c>
      <c r="L1674" s="1">
        <v>825</v>
      </c>
      <c r="M1674" s="1">
        <v>27.78</v>
      </c>
      <c r="N1674" s="1" t="s">
        <v>1686</v>
      </c>
    </row>
    <row r="1675" spans="1:14" x14ac:dyDescent="0.35">
      <c r="A1675">
        <v>1674</v>
      </c>
      <c r="B1675">
        <v>525</v>
      </c>
      <c r="C1675">
        <v>5</v>
      </c>
      <c r="D1675">
        <v>4</v>
      </c>
      <c r="E1675">
        <v>15</v>
      </c>
      <c r="F1675" s="1">
        <v>1919.99</v>
      </c>
      <c r="G1675">
        <v>0</v>
      </c>
      <c r="H1675" s="1">
        <v>0</v>
      </c>
      <c r="I1675" s="1">
        <v>28799.85</v>
      </c>
      <c r="J1675" s="1">
        <v>28799.85</v>
      </c>
      <c r="K1675" s="1">
        <v>20159.849999999999</v>
      </c>
      <c r="L1675" s="1">
        <v>8640</v>
      </c>
      <c r="M1675" s="1">
        <v>30</v>
      </c>
      <c r="N1675" s="1" t="s">
        <v>1687</v>
      </c>
    </row>
    <row r="1676" spans="1:14" x14ac:dyDescent="0.35">
      <c r="A1676">
        <v>1675</v>
      </c>
      <c r="B1676">
        <v>215</v>
      </c>
      <c r="C1676">
        <v>16</v>
      </c>
      <c r="D1676">
        <v>2</v>
      </c>
      <c r="E1676">
        <v>67</v>
      </c>
      <c r="F1676" s="1">
        <v>229.99</v>
      </c>
      <c r="G1676">
        <v>10</v>
      </c>
      <c r="H1676" s="1">
        <v>1540.93</v>
      </c>
      <c r="I1676" s="1">
        <v>15409.33</v>
      </c>
      <c r="J1676" s="1">
        <v>13868.4</v>
      </c>
      <c r="K1676" s="1">
        <v>10786.33</v>
      </c>
      <c r="L1676" s="1">
        <v>3082.07</v>
      </c>
      <c r="M1676" s="1">
        <v>22.22</v>
      </c>
      <c r="N1676" s="1" t="s">
        <v>1688</v>
      </c>
    </row>
    <row r="1677" spans="1:14" x14ac:dyDescent="0.35">
      <c r="A1677">
        <v>1676</v>
      </c>
      <c r="B1677">
        <v>566</v>
      </c>
      <c r="C1677">
        <v>15</v>
      </c>
      <c r="D1677">
        <v>4</v>
      </c>
      <c r="E1677">
        <v>44</v>
      </c>
      <c r="F1677" s="1">
        <v>429.99</v>
      </c>
      <c r="G1677">
        <v>0</v>
      </c>
      <c r="H1677" s="1">
        <v>0</v>
      </c>
      <c r="I1677" s="1">
        <v>18919.560000000001</v>
      </c>
      <c r="J1677" s="1">
        <v>18919.560000000001</v>
      </c>
      <c r="K1677" s="1">
        <v>13243.56</v>
      </c>
      <c r="L1677" s="1">
        <v>5676</v>
      </c>
      <c r="M1677" s="1">
        <v>30</v>
      </c>
      <c r="N1677" s="1" t="s">
        <v>1689</v>
      </c>
    </row>
    <row r="1678" spans="1:14" x14ac:dyDescent="0.35">
      <c r="A1678">
        <v>1677</v>
      </c>
      <c r="B1678">
        <v>193</v>
      </c>
      <c r="C1678">
        <v>14</v>
      </c>
      <c r="D1678">
        <v>4</v>
      </c>
      <c r="E1678">
        <v>4</v>
      </c>
      <c r="F1678" s="1">
        <v>1299.99</v>
      </c>
      <c r="G1678">
        <v>5</v>
      </c>
      <c r="H1678" s="1">
        <v>260</v>
      </c>
      <c r="I1678" s="1">
        <v>5199.96</v>
      </c>
      <c r="J1678" s="1">
        <v>4939.96</v>
      </c>
      <c r="K1678" s="1">
        <v>3379.96</v>
      </c>
      <c r="L1678" s="1">
        <v>1560</v>
      </c>
      <c r="M1678" s="1">
        <v>31.58</v>
      </c>
      <c r="N1678" s="1" t="s">
        <v>1690</v>
      </c>
    </row>
    <row r="1679" spans="1:14" x14ac:dyDescent="0.35">
      <c r="A1679">
        <v>1678</v>
      </c>
      <c r="B1679">
        <v>572</v>
      </c>
      <c r="C1679">
        <v>1</v>
      </c>
      <c r="D1679">
        <v>3</v>
      </c>
      <c r="E1679">
        <v>9</v>
      </c>
      <c r="F1679" s="1">
        <v>1299.99</v>
      </c>
      <c r="G1679">
        <v>10</v>
      </c>
      <c r="H1679" s="1">
        <v>1169.99</v>
      </c>
      <c r="I1679" s="1">
        <v>11699.91</v>
      </c>
      <c r="J1679" s="1">
        <v>10529.92</v>
      </c>
      <c r="K1679" s="1">
        <v>8099.91</v>
      </c>
      <c r="L1679" s="1">
        <v>2430.0100000000002</v>
      </c>
      <c r="M1679" s="1">
        <v>23.08</v>
      </c>
      <c r="N1679" s="1" t="s">
        <v>1691</v>
      </c>
    </row>
    <row r="1680" spans="1:14" x14ac:dyDescent="0.35">
      <c r="A1680">
        <v>1679</v>
      </c>
      <c r="B1680">
        <v>313</v>
      </c>
      <c r="C1680">
        <v>1</v>
      </c>
      <c r="D1680">
        <v>4</v>
      </c>
      <c r="E1680">
        <v>46</v>
      </c>
      <c r="F1680" s="1">
        <v>1299.99</v>
      </c>
      <c r="G1680">
        <v>5</v>
      </c>
      <c r="H1680" s="1">
        <v>2989.98</v>
      </c>
      <c r="I1680" s="1">
        <v>59799.54</v>
      </c>
      <c r="J1680" s="1">
        <v>56809.56</v>
      </c>
      <c r="K1680" s="1">
        <v>41399.54</v>
      </c>
      <c r="L1680" s="1">
        <v>15410.02</v>
      </c>
      <c r="M1680" s="1">
        <v>27.13</v>
      </c>
      <c r="N1680" s="1" t="s">
        <v>1692</v>
      </c>
    </row>
    <row r="1681" spans="1:14" x14ac:dyDescent="0.35">
      <c r="A1681">
        <v>1680</v>
      </c>
      <c r="B1681">
        <v>430</v>
      </c>
      <c r="C1681">
        <v>14</v>
      </c>
      <c r="D1681">
        <v>4</v>
      </c>
      <c r="E1681">
        <v>12</v>
      </c>
      <c r="F1681" s="1">
        <v>1299.99</v>
      </c>
      <c r="G1681">
        <v>10</v>
      </c>
      <c r="H1681" s="1">
        <v>1559.99</v>
      </c>
      <c r="I1681" s="1">
        <v>15599.88</v>
      </c>
      <c r="J1681" s="1">
        <v>14039.89</v>
      </c>
      <c r="K1681" s="1">
        <v>10139.879999999999</v>
      </c>
      <c r="L1681" s="1">
        <v>3900.01</v>
      </c>
      <c r="M1681" s="1">
        <v>27.78</v>
      </c>
      <c r="N1681" s="1" t="s">
        <v>1693</v>
      </c>
    </row>
    <row r="1682" spans="1:14" x14ac:dyDescent="0.35">
      <c r="A1682">
        <v>1681</v>
      </c>
      <c r="B1682">
        <v>334</v>
      </c>
      <c r="C1682">
        <v>1</v>
      </c>
      <c r="D1682">
        <v>5</v>
      </c>
      <c r="E1682">
        <v>5</v>
      </c>
      <c r="F1682" s="1">
        <v>1299.99</v>
      </c>
      <c r="G1682">
        <v>0</v>
      </c>
      <c r="H1682" s="1">
        <v>0</v>
      </c>
      <c r="I1682" s="1">
        <v>6499.95</v>
      </c>
      <c r="J1682" s="1">
        <v>6499.95</v>
      </c>
      <c r="K1682" s="1">
        <v>4499.95</v>
      </c>
      <c r="L1682" s="1">
        <v>2000</v>
      </c>
      <c r="M1682" s="1">
        <v>30.77</v>
      </c>
      <c r="N1682" s="1" t="s">
        <v>1694</v>
      </c>
    </row>
    <row r="1683" spans="1:14" x14ac:dyDescent="0.35">
      <c r="A1683">
        <v>1682</v>
      </c>
      <c r="B1683">
        <v>339</v>
      </c>
      <c r="C1683">
        <v>13</v>
      </c>
      <c r="D1683">
        <v>4</v>
      </c>
      <c r="E1683">
        <v>7</v>
      </c>
      <c r="F1683" s="1">
        <v>3299.99</v>
      </c>
      <c r="G1683">
        <v>10</v>
      </c>
      <c r="H1683" s="1">
        <v>2309.9899999999998</v>
      </c>
      <c r="I1683" s="1">
        <v>23099.93</v>
      </c>
      <c r="J1683" s="1">
        <v>20789.939999999999</v>
      </c>
      <c r="K1683" s="1">
        <v>15014.93</v>
      </c>
      <c r="L1683" s="1">
        <v>5775.01</v>
      </c>
      <c r="M1683" s="1">
        <v>27.78</v>
      </c>
      <c r="N1683" s="1" t="s">
        <v>1695</v>
      </c>
    </row>
    <row r="1684" spans="1:14" x14ac:dyDescent="0.35">
      <c r="A1684">
        <v>1683</v>
      </c>
      <c r="B1684">
        <v>548</v>
      </c>
      <c r="C1684">
        <v>13</v>
      </c>
      <c r="D1684">
        <v>2</v>
      </c>
      <c r="E1684">
        <v>8</v>
      </c>
      <c r="F1684" s="1">
        <v>3299.99</v>
      </c>
      <c r="G1684">
        <v>0</v>
      </c>
      <c r="H1684" s="1">
        <v>0</v>
      </c>
      <c r="I1684" s="1">
        <v>26399.919999999998</v>
      </c>
      <c r="J1684" s="1">
        <v>26399.919999999998</v>
      </c>
      <c r="K1684" s="1">
        <v>17159.919999999998</v>
      </c>
      <c r="L1684" s="1">
        <v>9240</v>
      </c>
      <c r="M1684" s="1">
        <v>35</v>
      </c>
      <c r="N1684" s="1" t="s">
        <v>1696</v>
      </c>
    </row>
    <row r="1685" spans="1:14" x14ac:dyDescent="0.35">
      <c r="A1685">
        <v>1684</v>
      </c>
      <c r="B1685">
        <v>584</v>
      </c>
      <c r="C1685">
        <v>15</v>
      </c>
      <c r="D1685">
        <v>3</v>
      </c>
      <c r="E1685">
        <v>12</v>
      </c>
      <c r="F1685" s="1">
        <v>429.99</v>
      </c>
      <c r="G1685">
        <v>0</v>
      </c>
      <c r="H1685" s="1">
        <v>0</v>
      </c>
      <c r="I1685" s="1">
        <v>5159.88</v>
      </c>
      <c r="J1685" s="1">
        <v>5159.88</v>
      </c>
      <c r="K1685" s="1">
        <v>3611.88</v>
      </c>
      <c r="L1685" s="1">
        <v>1548</v>
      </c>
      <c r="M1685" s="1">
        <v>30</v>
      </c>
      <c r="N1685" s="1" t="s">
        <v>1697</v>
      </c>
    </row>
    <row r="1686" spans="1:14" x14ac:dyDescent="0.35">
      <c r="A1686">
        <v>1685</v>
      </c>
      <c r="B1686">
        <v>692</v>
      </c>
      <c r="C1686">
        <v>6</v>
      </c>
      <c r="D1686">
        <v>1</v>
      </c>
      <c r="E1686">
        <v>63</v>
      </c>
      <c r="F1686" s="1">
        <v>999.99</v>
      </c>
      <c r="G1686">
        <v>0</v>
      </c>
      <c r="H1686" s="1">
        <v>0</v>
      </c>
      <c r="I1686" s="1">
        <v>62999.37</v>
      </c>
      <c r="J1686" s="1">
        <v>62999.37</v>
      </c>
      <c r="K1686" s="1">
        <v>44099.37</v>
      </c>
      <c r="L1686" s="1">
        <v>18900</v>
      </c>
      <c r="M1686" s="1">
        <v>30</v>
      </c>
      <c r="N1686" s="1" t="s">
        <v>1698</v>
      </c>
    </row>
    <row r="1687" spans="1:14" x14ac:dyDescent="0.35">
      <c r="A1687">
        <v>1686</v>
      </c>
      <c r="B1687">
        <v>204</v>
      </c>
      <c r="C1687">
        <v>3</v>
      </c>
      <c r="D1687">
        <v>4</v>
      </c>
      <c r="E1687">
        <v>19</v>
      </c>
      <c r="F1687" s="1">
        <v>849.99</v>
      </c>
      <c r="G1687">
        <v>0</v>
      </c>
      <c r="H1687" s="1">
        <v>0</v>
      </c>
      <c r="I1687" s="1">
        <v>16149.81</v>
      </c>
      <c r="J1687" s="1">
        <v>16149.81</v>
      </c>
      <c r="K1687" s="1">
        <v>11304.81</v>
      </c>
      <c r="L1687" s="1">
        <v>4845</v>
      </c>
      <c r="M1687" s="1">
        <v>30</v>
      </c>
      <c r="N1687" s="1" t="s">
        <v>1699</v>
      </c>
    </row>
    <row r="1688" spans="1:14" x14ac:dyDescent="0.35">
      <c r="A1688">
        <v>1687</v>
      </c>
      <c r="B1688">
        <v>299</v>
      </c>
      <c r="C1688">
        <v>3</v>
      </c>
      <c r="D1688">
        <v>4</v>
      </c>
      <c r="E1688">
        <v>8</v>
      </c>
      <c r="F1688" s="1">
        <v>849.99</v>
      </c>
      <c r="G1688">
        <v>0</v>
      </c>
      <c r="H1688" s="1">
        <v>0</v>
      </c>
      <c r="I1688" s="1">
        <v>6799.92</v>
      </c>
      <c r="J1688" s="1">
        <v>6799.92</v>
      </c>
      <c r="K1688" s="1">
        <v>4759.92</v>
      </c>
      <c r="L1688" s="1">
        <v>2040</v>
      </c>
      <c r="M1688" s="1">
        <v>30</v>
      </c>
      <c r="N1688" s="1" t="s">
        <v>1700</v>
      </c>
    </row>
    <row r="1689" spans="1:14" x14ac:dyDescent="0.35">
      <c r="A1689">
        <v>1688</v>
      </c>
      <c r="B1689">
        <v>12</v>
      </c>
      <c r="C1689">
        <v>6</v>
      </c>
      <c r="D1689">
        <v>3</v>
      </c>
      <c r="E1689">
        <v>27</v>
      </c>
      <c r="F1689" s="1">
        <v>999.99</v>
      </c>
      <c r="G1689">
        <v>10</v>
      </c>
      <c r="H1689" s="1">
        <v>2699.97</v>
      </c>
      <c r="I1689" s="1">
        <v>26999.73</v>
      </c>
      <c r="J1689" s="1">
        <v>24299.759999999998</v>
      </c>
      <c r="K1689" s="1">
        <v>18899.73</v>
      </c>
      <c r="L1689" s="1">
        <v>5400.03</v>
      </c>
      <c r="M1689" s="1">
        <v>22.22</v>
      </c>
      <c r="N1689" s="1" t="s">
        <v>1701</v>
      </c>
    </row>
    <row r="1690" spans="1:14" x14ac:dyDescent="0.35">
      <c r="A1690">
        <v>1689</v>
      </c>
      <c r="B1690">
        <v>114</v>
      </c>
      <c r="C1690">
        <v>5</v>
      </c>
      <c r="D1690">
        <v>5</v>
      </c>
      <c r="E1690">
        <v>27</v>
      </c>
      <c r="F1690" s="1">
        <v>1919.99</v>
      </c>
      <c r="G1690">
        <v>5</v>
      </c>
      <c r="H1690" s="1">
        <v>2591.9899999999998</v>
      </c>
      <c r="I1690" s="1">
        <v>51839.73</v>
      </c>
      <c r="J1690" s="1">
        <v>49247.74</v>
      </c>
      <c r="K1690" s="1">
        <v>36287.730000000003</v>
      </c>
      <c r="L1690" s="1">
        <v>12960.01</v>
      </c>
      <c r="M1690" s="1">
        <v>26.32</v>
      </c>
      <c r="N1690" s="1" t="s">
        <v>1702</v>
      </c>
    </row>
    <row r="1691" spans="1:14" x14ac:dyDescent="0.35">
      <c r="A1691">
        <v>1690</v>
      </c>
      <c r="B1691">
        <v>71</v>
      </c>
      <c r="C1691">
        <v>13</v>
      </c>
      <c r="D1691">
        <v>2</v>
      </c>
      <c r="E1691">
        <v>3</v>
      </c>
      <c r="F1691" s="1">
        <v>3299.99</v>
      </c>
      <c r="G1691">
        <v>0</v>
      </c>
      <c r="H1691" s="1">
        <v>0</v>
      </c>
      <c r="I1691" s="1">
        <v>9899.9699999999993</v>
      </c>
      <c r="J1691" s="1">
        <v>9899.9699999999993</v>
      </c>
      <c r="K1691" s="1">
        <v>6434.97</v>
      </c>
      <c r="L1691" s="1">
        <v>3465</v>
      </c>
      <c r="M1691" s="1">
        <v>35</v>
      </c>
      <c r="N1691" s="1" t="s">
        <v>1703</v>
      </c>
    </row>
    <row r="1692" spans="1:14" x14ac:dyDescent="0.35">
      <c r="A1692">
        <v>1691</v>
      </c>
      <c r="B1692">
        <v>443</v>
      </c>
      <c r="C1692">
        <v>16</v>
      </c>
      <c r="D1692">
        <v>2</v>
      </c>
      <c r="E1692">
        <v>78</v>
      </c>
      <c r="F1692" s="1">
        <v>229.99</v>
      </c>
      <c r="G1692">
        <v>10</v>
      </c>
      <c r="H1692" s="1">
        <v>1793.92</v>
      </c>
      <c r="I1692" s="1">
        <v>17939.22</v>
      </c>
      <c r="J1692" s="1">
        <v>16145.3</v>
      </c>
      <c r="K1692" s="1">
        <v>12557.22</v>
      </c>
      <c r="L1692" s="1">
        <v>3588.08</v>
      </c>
      <c r="M1692" s="1">
        <v>22.22</v>
      </c>
      <c r="N1692" s="1" t="s">
        <v>1704</v>
      </c>
    </row>
    <row r="1693" spans="1:14" x14ac:dyDescent="0.35">
      <c r="A1693">
        <v>1692</v>
      </c>
      <c r="B1693">
        <v>602</v>
      </c>
      <c r="C1693">
        <v>7</v>
      </c>
      <c r="D1693">
        <v>5</v>
      </c>
      <c r="E1693">
        <v>23</v>
      </c>
      <c r="F1693" s="1">
        <v>1319.99</v>
      </c>
      <c r="G1693">
        <v>5</v>
      </c>
      <c r="H1693" s="1">
        <v>1517.99</v>
      </c>
      <c r="I1693" s="1">
        <v>30359.77</v>
      </c>
      <c r="J1693" s="1">
        <v>28841.78</v>
      </c>
      <c r="K1693" s="1">
        <v>21251.77</v>
      </c>
      <c r="L1693" s="1">
        <v>7590.01</v>
      </c>
      <c r="M1693" s="1">
        <v>26.32</v>
      </c>
      <c r="N1693" s="1" t="s">
        <v>1705</v>
      </c>
    </row>
    <row r="1694" spans="1:14" x14ac:dyDescent="0.35">
      <c r="A1694">
        <v>1693</v>
      </c>
      <c r="B1694">
        <v>207</v>
      </c>
      <c r="C1694">
        <v>1</v>
      </c>
      <c r="D1694">
        <v>2</v>
      </c>
      <c r="E1694">
        <v>29</v>
      </c>
      <c r="F1694" s="1">
        <v>1299.99</v>
      </c>
      <c r="G1694">
        <v>0</v>
      </c>
      <c r="H1694" s="1">
        <v>0</v>
      </c>
      <c r="I1694" s="1">
        <v>37699.71</v>
      </c>
      <c r="J1694" s="1">
        <v>37699.71</v>
      </c>
      <c r="K1694" s="1">
        <v>26099.71</v>
      </c>
      <c r="L1694" s="1">
        <v>11600</v>
      </c>
      <c r="M1694" s="1">
        <v>30.77</v>
      </c>
      <c r="N1694" s="1" t="s">
        <v>1706</v>
      </c>
    </row>
    <row r="1695" spans="1:14" x14ac:dyDescent="0.35">
      <c r="A1695">
        <v>1694</v>
      </c>
      <c r="B1695">
        <v>409</v>
      </c>
      <c r="C1695">
        <v>8</v>
      </c>
      <c r="D1695">
        <v>5</v>
      </c>
      <c r="E1695">
        <v>11</v>
      </c>
      <c r="F1695" s="1">
        <v>899.99</v>
      </c>
      <c r="G1695">
        <v>10</v>
      </c>
      <c r="H1695" s="1">
        <v>989.99</v>
      </c>
      <c r="I1695" s="1">
        <v>9899.89</v>
      </c>
      <c r="J1695" s="1">
        <v>8909.9</v>
      </c>
      <c r="K1695" s="1">
        <v>6929.89</v>
      </c>
      <c r="L1695" s="1">
        <v>1980.01</v>
      </c>
      <c r="M1695" s="1">
        <v>22.22</v>
      </c>
      <c r="N1695" s="1" t="s">
        <v>1707</v>
      </c>
    </row>
    <row r="1696" spans="1:14" x14ac:dyDescent="0.35">
      <c r="A1696">
        <v>1695</v>
      </c>
      <c r="B1696">
        <v>472</v>
      </c>
      <c r="C1696">
        <v>15</v>
      </c>
      <c r="D1696">
        <v>5</v>
      </c>
      <c r="E1696">
        <v>6</v>
      </c>
      <c r="F1696" s="1">
        <v>429.99</v>
      </c>
      <c r="G1696">
        <v>0</v>
      </c>
      <c r="H1696" s="1">
        <v>0</v>
      </c>
      <c r="I1696" s="1">
        <v>2579.94</v>
      </c>
      <c r="J1696" s="1">
        <v>2579.94</v>
      </c>
      <c r="K1696" s="1">
        <v>1805.94</v>
      </c>
      <c r="L1696" s="1">
        <v>774</v>
      </c>
      <c r="M1696" s="1">
        <v>30</v>
      </c>
      <c r="N1696" s="1" t="s">
        <v>1708</v>
      </c>
    </row>
    <row r="1697" spans="1:14" x14ac:dyDescent="0.35">
      <c r="A1697">
        <v>1696</v>
      </c>
      <c r="B1697">
        <v>662</v>
      </c>
      <c r="C1697">
        <v>15</v>
      </c>
      <c r="D1697">
        <v>3</v>
      </c>
      <c r="E1697">
        <v>90</v>
      </c>
      <c r="F1697" s="1">
        <v>429.99</v>
      </c>
      <c r="G1697">
        <v>0</v>
      </c>
      <c r="H1697" s="1">
        <v>0</v>
      </c>
      <c r="I1697" s="1">
        <v>38699.1</v>
      </c>
      <c r="J1697" s="1">
        <v>38699.1</v>
      </c>
      <c r="K1697" s="1">
        <v>27089.1</v>
      </c>
      <c r="L1697" s="1">
        <v>11610</v>
      </c>
      <c r="M1697" s="1">
        <v>30</v>
      </c>
      <c r="N1697" s="1" t="s">
        <v>1709</v>
      </c>
    </row>
    <row r="1698" spans="1:14" x14ac:dyDescent="0.35">
      <c r="A1698">
        <v>1697</v>
      </c>
      <c r="B1698">
        <v>628</v>
      </c>
      <c r="C1698">
        <v>6</v>
      </c>
      <c r="D1698">
        <v>4</v>
      </c>
      <c r="E1698">
        <v>16</v>
      </c>
      <c r="F1698" s="1">
        <v>999.99</v>
      </c>
      <c r="G1698">
        <v>0</v>
      </c>
      <c r="H1698" s="1">
        <v>0</v>
      </c>
      <c r="I1698" s="1">
        <v>15999.84</v>
      </c>
      <c r="J1698" s="1">
        <v>15999.84</v>
      </c>
      <c r="K1698" s="1">
        <v>11199.84</v>
      </c>
      <c r="L1698" s="1">
        <v>4800</v>
      </c>
      <c r="M1698" s="1">
        <v>30</v>
      </c>
      <c r="N1698" s="1" t="s">
        <v>1710</v>
      </c>
    </row>
    <row r="1699" spans="1:14" x14ac:dyDescent="0.35">
      <c r="A1699">
        <v>1698</v>
      </c>
      <c r="B1699">
        <v>443</v>
      </c>
      <c r="C1699">
        <v>15</v>
      </c>
      <c r="D1699">
        <v>4</v>
      </c>
      <c r="E1699">
        <v>24</v>
      </c>
      <c r="F1699" s="1">
        <v>429.99</v>
      </c>
      <c r="G1699">
        <v>10</v>
      </c>
      <c r="H1699" s="1">
        <v>1031.98</v>
      </c>
      <c r="I1699" s="1">
        <v>10319.76</v>
      </c>
      <c r="J1699" s="1">
        <v>9287.7800000000007</v>
      </c>
      <c r="K1699" s="1">
        <v>7223.76</v>
      </c>
      <c r="L1699" s="1">
        <v>2064.02</v>
      </c>
      <c r="M1699" s="1">
        <v>22.22</v>
      </c>
      <c r="N1699" s="1" t="s">
        <v>1711</v>
      </c>
    </row>
    <row r="1700" spans="1:14" x14ac:dyDescent="0.35">
      <c r="A1700">
        <v>1699</v>
      </c>
      <c r="B1700">
        <v>403</v>
      </c>
      <c r="C1700">
        <v>2</v>
      </c>
      <c r="D1700">
        <v>2</v>
      </c>
      <c r="E1700">
        <v>11</v>
      </c>
      <c r="F1700" s="1">
        <v>1199.99</v>
      </c>
      <c r="G1700">
        <v>0</v>
      </c>
      <c r="H1700" s="1">
        <v>0</v>
      </c>
      <c r="I1700" s="1">
        <v>13199.89</v>
      </c>
      <c r="J1700" s="1">
        <v>13199.89</v>
      </c>
      <c r="K1700" s="1">
        <v>9239.89</v>
      </c>
      <c r="L1700" s="1">
        <v>3960</v>
      </c>
      <c r="M1700" s="1">
        <v>30</v>
      </c>
      <c r="N1700" s="1" t="s">
        <v>1712</v>
      </c>
    </row>
    <row r="1701" spans="1:14" x14ac:dyDescent="0.35">
      <c r="A1701">
        <v>1700</v>
      </c>
      <c r="B1701">
        <v>551</v>
      </c>
      <c r="C1701">
        <v>10</v>
      </c>
      <c r="D1701">
        <v>1</v>
      </c>
      <c r="E1701">
        <v>12</v>
      </c>
      <c r="F1701" s="1">
        <v>3299.99</v>
      </c>
      <c r="G1701">
        <v>0</v>
      </c>
      <c r="H1701" s="1">
        <v>0</v>
      </c>
      <c r="I1701" s="1">
        <v>39599.879999999997</v>
      </c>
      <c r="J1701" s="1">
        <v>39599.879999999997</v>
      </c>
      <c r="K1701" s="1">
        <v>25739.88</v>
      </c>
      <c r="L1701" s="1">
        <v>13860</v>
      </c>
      <c r="M1701" s="1">
        <v>35</v>
      </c>
      <c r="N1701" s="1" t="s">
        <v>1713</v>
      </c>
    </row>
    <row r="1702" spans="1:14" x14ac:dyDescent="0.35">
      <c r="A1702">
        <v>1701</v>
      </c>
      <c r="B1702">
        <v>422</v>
      </c>
      <c r="C1702">
        <v>4</v>
      </c>
      <c r="D1702">
        <v>3</v>
      </c>
      <c r="E1702">
        <v>5</v>
      </c>
      <c r="F1702" s="1">
        <v>699.99</v>
      </c>
      <c r="G1702">
        <v>0</v>
      </c>
      <c r="H1702" s="1">
        <v>0</v>
      </c>
      <c r="I1702" s="1">
        <v>3499.95</v>
      </c>
      <c r="J1702" s="1">
        <v>3499.95</v>
      </c>
      <c r="K1702" s="1">
        <v>2449.9499999999998</v>
      </c>
      <c r="L1702" s="1">
        <v>1050</v>
      </c>
      <c r="M1702" s="1">
        <v>30</v>
      </c>
      <c r="N1702" s="1" t="s">
        <v>1714</v>
      </c>
    </row>
    <row r="1703" spans="1:14" x14ac:dyDescent="0.35">
      <c r="A1703">
        <v>1702</v>
      </c>
      <c r="B1703">
        <v>334</v>
      </c>
      <c r="C1703">
        <v>14</v>
      </c>
      <c r="D1703">
        <v>4</v>
      </c>
      <c r="E1703">
        <v>6</v>
      </c>
      <c r="F1703" s="1">
        <v>1299.99</v>
      </c>
      <c r="G1703">
        <v>5</v>
      </c>
      <c r="H1703" s="1">
        <v>390</v>
      </c>
      <c r="I1703" s="1">
        <v>7799.94</v>
      </c>
      <c r="J1703" s="1">
        <v>7409.94</v>
      </c>
      <c r="K1703" s="1">
        <v>5069.9399999999996</v>
      </c>
      <c r="L1703" s="1">
        <v>2340</v>
      </c>
      <c r="M1703" s="1">
        <v>31.58</v>
      </c>
      <c r="N1703" s="1" t="s">
        <v>1715</v>
      </c>
    </row>
    <row r="1704" spans="1:14" x14ac:dyDescent="0.35">
      <c r="A1704">
        <v>1703</v>
      </c>
      <c r="B1704">
        <v>519</v>
      </c>
      <c r="C1704">
        <v>2</v>
      </c>
      <c r="D1704">
        <v>4</v>
      </c>
      <c r="E1704">
        <v>2</v>
      </c>
      <c r="F1704" s="1">
        <v>1199.99</v>
      </c>
      <c r="G1704">
        <v>0</v>
      </c>
      <c r="H1704" s="1">
        <v>0</v>
      </c>
      <c r="I1704" s="1">
        <v>2399.98</v>
      </c>
      <c r="J1704" s="1">
        <v>2399.98</v>
      </c>
      <c r="K1704" s="1">
        <v>1679.98</v>
      </c>
      <c r="L1704" s="1">
        <v>720</v>
      </c>
      <c r="M1704" s="1">
        <v>30</v>
      </c>
      <c r="N1704" s="1" t="s">
        <v>1716</v>
      </c>
    </row>
    <row r="1705" spans="1:14" x14ac:dyDescent="0.35">
      <c r="A1705">
        <v>1704</v>
      </c>
      <c r="B1705">
        <v>712</v>
      </c>
      <c r="C1705">
        <v>15</v>
      </c>
      <c r="D1705">
        <v>4</v>
      </c>
      <c r="E1705">
        <v>44</v>
      </c>
      <c r="F1705" s="1">
        <v>429.99</v>
      </c>
      <c r="G1705">
        <v>20</v>
      </c>
      <c r="H1705" s="1">
        <v>3783.91</v>
      </c>
      <c r="I1705" s="1">
        <v>18919.560000000001</v>
      </c>
      <c r="J1705" s="1">
        <v>15135.65</v>
      </c>
      <c r="K1705" s="1">
        <v>13243.56</v>
      </c>
      <c r="L1705" s="1">
        <v>1892.09</v>
      </c>
      <c r="M1705" s="1">
        <v>12.5</v>
      </c>
      <c r="N1705" s="1" t="s">
        <v>1717</v>
      </c>
    </row>
    <row r="1706" spans="1:14" x14ac:dyDescent="0.35">
      <c r="A1706">
        <v>1705</v>
      </c>
      <c r="B1706">
        <v>200</v>
      </c>
      <c r="C1706">
        <v>13</v>
      </c>
      <c r="D1706">
        <v>1</v>
      </c>
      <c r="E1706">
        <v>1</v>
      </c>
      <c r="F1706" s="1">
        <v>3299.99</v>
      </c>
      <c r="G1706">
        <v>0</v>
      </c>
      <c r="H1706" s="1">
        <v>0</v>
      </c>
      <c r="I1706" s="1">
        <v>3299.99</v>
      </c>
      <c r="J1706" s="1">
        <v>3299.99</v>
      </c>
      <c r="K1706" s="1">
        <v>2144.9899999999998</v>
      </c>
      <c r="L1706" s="1">
        <v>1155</v>
      </c>
      <c r="M1706" s="1">
        <v>35</v>
      </c>
      <c r="N1706" s="1" t="s">
        <v>1718</v>
      </c>
    </row>
    <row r="1707" spans="1:14" x14ac:dyDescent="0.35">
      <c r="A1707">
        <v>1706</v>
      </c>
      <c r="B1707">
        <v>727</v>
      </c>
      <c r="C1707">
        <v>5</v>
      </c>
      <c r="D1707">
        <v>3</v>
      </c>
      <c r="E1707">
        <v>60</v>
      </c>
      <c r="F1707" s="1">
        <v>1919.99</v>
      </c>
      <c r="G1707">
        <v>10</v>
      </c>
      <c r="H1707" s="1">
        <v>11519.94</v>
      </c>
      <c r="I1707" s="1">
        <v>115199.4</v>
      </c>
      <c r="J1707" s="1">
        <v>103679.46</v>
      </c>
      <c r="K1707" s="1">
        <v>80639.399999999994</v>
      </c>
      <c r="L1707" s="1">
        <v>23040.06</v>
      </c>
      <c r="M1707" s="1">
        <v>22.22</v>
      </c>
      <c r="N1707" s="1" t="s">
        <v>1719</v>
      </c>
    </row>
    <row r="1708" spans="1:14" x14ac:dyDescent="0.35">
      <c r="A1708">
        <v>1707</v>
      </c>
      <c r="B1708">
        <v>70</v>
      </c>
      <c r="C1708">
        <v>3</v>
      </c>
      <c r="D1708">
        <v>5</v>
      </c>
      <c r="E1708">
        <v>43</v>
      </c>
      <c r="F1708" s="1">
        <v>849.99</v>
      </c>
      <c r="G1708">
        <v>0</v>
      </c>
      <c r="H1708" s="1">
        <v>0</v>
      </c>
      <c r="I1708" s="1">
        <v>36549.57</v>
      </c>
      <c r="J1708" s="1">
        <v>36549.57</v>
      </c>
      <c r="K1708" s="1">
        <v>25584.57</v>
      </c>
      <c r="L1708" s="1">
        <v>10965</v>
      </c>
      <c r="M1708" s="1">
        <v>30</v>
      </c>
      <c r="N1708" s="1" t="s">
        <v>1720</v>
      </c>
    </row>
    <row r="1709" spans="1:14" x14ac:dyDescent="0.35">
      <c r="A1709">
        <v>1708</v>
      </c>
      <c r="B1709">
        <v>449</v>
      </c>
      <c r="C1709">
        <v>5</v>
      </c>
      <c r="D1709">
        <v>4</v>
      </c>
      <c r="E1709">
        <v>18</v>
      </c>
      <c r="F1709" s="1">
        <v>1919.99</v>
      </c>
      <c r="G1709">
        <v>0</v>
      </c>
      <c r="H1709" s="1">
        <v>0</v>
      </c>
      <c r="I1709" s="1">
        <v>34559.82</v>
      </c>
      <c r="J1709" s="1">
        <v>34559.82</v>
      </c>
      <c r="K1709" s="1">
        <v>24191.82</v>
      </c>
      <c r="L1709" s="1">
        <v>10368</v>
      </c>
      <c r="M1709" s="1">
        <v>30</v>
      </c>
      <c r="N1709" s="1" t="s">
        <v>1721</v>
      </c>
    </row>
    <row r="1710" spans="1:14" x14ac:dyDescent="0.35">
      <c r="A1710">
        <v>1709</v>
      </c>
      <c r="B1710">
        <v>19</v>
      </c>
      <c r="C1710">
        <v>4</v>
      </c>
      <c r="D1710">
        <v>2</v>
      </c>
      <c r="E1710">
        <v>19</v>
      </c>
      <c r="F1710" s="1">
        <v>699.99</v>
      </c>
      <c r="G1710">
        <v>0</v>
      </c>
      <c r="H1710" s="1">
        <v>0</v>
      </c>
      <c r="I1710" s="1">
        <v>13299.81</v>
      </c>
      <c r="J1710" s="1">
        <v>13299.81</v>
      </c>
      <c r="K1710" s="1">
        <v>9309.81</v>
      </c>
      <c r="L1710" s="1">
        <v>3990</v>
      </c>
      <c r="M1710" s="1">
        <v>30</v>
      </c>
      <c r="N1710" s="1" t="s">
        <v>1722</v>
      </c>
    </row>
    <row r="1711" spans="1:14" x14ac:dyDescent="0.35">
      <c r="A1711">
        <v>1710</v>
      </c>
      <c r="B1711">
        <v>401</v>
      </c>
      <c r="C1711">
        <v>6</v>
      </c>
      <c r="D1711">
        <v>1</v>
      </c>
      <c r="E1711">
        <v>43</v>
      </c>
      <c r="F1711" s="1">
        <v>999.99</v>
      </c>
      <c r="G1711">
        <v>0</v>
      </c>
      <c r="H1711" s="1">
        <v>0</v>
      </c>
      <c r="I1711" s="1">
        <v>42999.57</v>
      </c>
      <c r="J1711" s="1">
        <v>42999.57</v>
      </c>
      <c r="K1711" s="1">
        <v>30099.57</v>
      </c>
      <c r="L1711" s="1">
        <v>12900</v>
      </c>
      <c r="M1711" s="1">
        <v>30</v>
      </c>
      <c r="N1711" s="1" t="s">
        <v>1723</v>
      </c>
    </row>
    <row r="1712" spans="1:14" x14ac:dyDescent="0.35">
      <c r="A1712">
        <v>1711</v>
      </c>
      <c r="B1712">
        <v>280</v>
      </c>
      <c r="C1712">
        <v>5</v>
      </c>
      <c r="D1712">
        <v>4</v>
      </c>
      <c r="E1712">
        <v>46</v>
      </c>
      <c r="F1712" s="1">
        <v>1919.99</v>
      </c>
      <c r="G1712">
        <v>0</v>
      </c>
      <c r="H1712" s="1">
        <v>0</v>
      </c>
      <c r="I1712" s="1">
        <v>88319.54</v>
      </c>
      <c r="J1712" s="1">
        <v>88319.54</v>
      </c>
      <c r="K1712" s="1">
        <v>61823.54</v>
      </c>
      <c r="L1712" s="1">
        <v>26496</v>
      </c>
      <c r="M1712" s="1">
        <v>30</v>
      </c>
      <c r="N1712" s="1" t="s">
        <v>1724</v>
      </c>
    </row>
    <row r="1713" spans="1:14" x14ac:dyDescent="0.35">
      <c r="A1713">
        <v>1712</v>
      </c>
      <c r="B1713">
        <v>36</v>
      </c>
      <c r="C1713">
        <v>7</v>
      </c>
      <c r="D1713">
        <v>4</v>
      </c>
      <c r="E1713">
        <v>23</v>
      </c>
      <c r="F1713" s="1">
        <v>1319.99</v>
      </c>
      <c r="G1713">
        <v>0</v>
      </c>
      <c r="H1713" s="1">
        <v>0</v>
      </c>
      <c r="I1713" s="1">
        <v>30359.77</v>
      </c>
      <c r="J1713" s="1">
        <v>30359.77</v>
      </c>
      <c r="K1713" s="1">
        <v>21251.77</v>
      </c>
      <c r="L1713" s="1">
        <v>9108</v>
      </c>
      <c r="M1713" s="1">
        <v>30</v>
      </c>
      <c r="N1713" s="1" t="s">
        <v>1725</v>
      </c>
    </row>
    <row r="1714" spans="1:14" x14ac:dyDescent="0.35">
      <c r="A1714">
        <v>1713</v>
      </c>
      <c r="B1714">
        <v>651</v>
      </c>
      <c r="C1714">
        <v>4</v>
      </c>
      <c r="D1714">
        <v>4</v>
      </c>
      <c r="E1714">
        <v>40</v>
      </c>
      <c r="F1714" s="1">
        <v>699.99</v>
      </c>
      <c r="G1714">
        <v>5</v>
      </c>
      <c r="H1714" s="1">
        <v>1399.98</v>
      </c>
      <c r="I1714" s="1">
        <v>27999.599999999999</v>
      </c>
      <c r="J1714" s="1">
        <v>26599.62</v>
      </c>
      <c r="K1714" s="1">
        <v>19599.599999999999</v>
      </c>
      <c r="L1714" s="1">
        <v>7000.02</v>
      </c>
      <c r="M1714" s="1">
        <v>26.32</v>
      </c>
      <c r="N1714" s="1" t="s">
        <v>1726</v>
      </c>
    </row>
    <row r="1715" spans="1:14" x14ac:dyDescent="0.35">
      <c r="A1715">
        <v>1714</v>
      </c>
      <c r="B1715">
        <v>613</v>
      </c>
      <c r="C1715">
        <v>1</v>
      </c>
      <c r="D1715">
        <v>1</v>
      </c>
      <c r="E1715">
        <v>50</v>
      </c>
      <c r="F1715" s="1">
        <v>1299.99</v>
      </c>
      <c r="G1715">
        <v>5</v>
      </c>
      <c r="H1715" s="1">
        <v>3249.97</v>
      </c>
      <c r="I1715" s="1">
        <v>64999.5</v>
      </c>
      <c r="J1715" s="1">
        <v>61749.53</v>
      </c>
      <c r="K1715" s="1">
        <v>44999.5</v>
      </c>
      <c r="L1715" s="1">
        <v>16750.03</v>
      </c>
      <c r="M1715" s="1">
        <v>27.13</v>
      </c>
      <c r="N1715" s="1" t="s">
        <v>1727</v>
      </c>
    </row>
    <row r="1716" spans="1:14" x14ac:dyDescent="0.35">
      <c r="A1716">
        <v>1715</v>
      </c>
      <c r="B1716">
        <v>207</v>
      </c>
      <c r="C1716">
        <v>8</v>
      </c>
      <c r="D1716">
        <v>3</v>
      </c>
      <c r="E1716">
        <v>30</v>
      </c>
      <c r="F1716" s="1">
        <v>899.99</v>
      </c>
      <c r="G1716">
        <v>0</v>
      </c>
      <c r="H1716" s="1">
        <v>0</v>
      </c>
      <c r="I1716" s="1">
        <v>26999.7</v>
      </c>
      <c r="J1716" s="1">
        <v>26999.7</v>
      </c>
      <c r="K1716" s="1">
        <v>18899.7</v>
      </c>
      <c r="L1716" s="1">
        <v>8100</v>
      </c>
      <c r="M1716" s="1">
        <v>30</v>
      </c>
      <c r="N1716" s="1" t="s">
        <v>1728</v>
      </c>
    </row>
    <row r="1717" spans="1:14" x14ac:dyDescent="0.35">
      <c r="A1717">
        <v>1716</v>
      </c>
      <c r="B1717">
        <v>94</v>
      </c>
      <c r="C1717">
        <v>1</v>
      </c>
      <c r="D1717">
        <v>4</v>
      </c>
      <c r="E1717">
        <v>2</v>
      </c>
      <c r="F1717" s="1">
        <v>1299.99</v>
      </c>
      <c r="G1717">
        <v>0</v>
      </c>
      <c r="H1717" s="1">
        <v>0</v>
      </c>
      <c r="I1717" s="1">
        <v>2599.98</v>
      </c>
      <c r="J1717" s="1">
        <v>2599.98</v>
      </c>
      <c r="K1717" s="1">
        <v>1799.98</v>
      </c>
      <c r="L1717" s="1">
        <v>800</v>
      </c>
      <c r="M1717" s="1">
        <v>30.77</v>
      </c>
      <c r="N1717" s="1" t="s">
        <v>1729</v>
      </c>
    </row>
    <row r="1718" spans="1:14" x14ac:dyDescent="0.35">
      <c r="A1718">
        <v>1717</v>
      </c>
      <c r="B1718">
        <v>197</v>
      </c>
      <c r="C1718">
        <v>3</v>
      </c>
      <c r="D1718">
        <v>2</v>
      </c>
      <c r="E1718">
        <v>7</v>
      </c>
      <c r="F1718" s="1">
        <v>849.99</v>
      </c>
      <c r="G1718">
        <v>0</v>
      </c>
      <c r="H1718" s="1">
        <v>0</v>
      </c>
      <c r="I1718" s="1">
        <v>5949.93</v>
      </c>
      <c r="J1718" s="1">
        <v>5949.93</v>
      </c>
      <c r="K1718" s="1">
        <v>4164.93</v>
      </c>
      <c r="L1718" s="1">
        <v>1785</v>
      </c>
      <c r="M1718" s="1">
        <v>30</v>
      </c>
      <c r="N1718" s="1" t="s">
        <v>1730</v>
      </c>
    </row>
    <row r="1719" spans="1:14" x14ac:dyDescent="0.35">
      <c r="A1719">
        <v>1718</v>
      </c>
      <c r="B1719">
        <v>172</v>
      </c>
      <c r="C1719">
        <v>2</v>
      </c>
      <c r="D1719">
        <v>4</v>
      </c>
      <c r="E1719">
        <v>33</v>
      </c>
      <c r="F1719" s="1">
        <v>1199.99</v>
      </c>
      <c r="G1719">
        <v>0</v>
      </c>
      <c r="H1719" s="1">
        <v>0</v>
      </c>
      <c r="I1719" s="1">
        <v>39599.67</v>
      </c>
      <c r="J1719" s="1">
        <v>39599.67</v>
      </c>
      <c r="K1719" s="1">
        <v>27719.67</v>
      </c>
      <c r="L1719" s="1">
        <v>11880</v>
      </c>
      <c r="M1719" s="1">
        <v>30</v>
      </c>
      <c r="N1719" s="1" t="s">
        <v>1731</v>
      </c>
    </row>
    <row r="1720" spans="1:14" x14ac:dyDescent="0.35">
      <c r="A1720">
        <v>1719</v>
      </c>
      <c r="B1720">
        <v>335</v>
      </c>
      <c r="C1720">
        <v>11</v>
      </c>
      <c r="D1720">
        <v>5</v>
      </c>
      <c r="E1720">
        <v>21</v>
      </c>
      <c r="F1720" s="1">
        <v>2299.9899999999998</v>
      </c>
      <c r="G1720">
        <v>0</v>
      </c>
      <c r="H1720" s="1">
        <v>0</v>
      </c>
      <c r="I1720" s="1">
        <v>48299.79</v>
      </c>
      <c r="J1720" s="1">
        <v>48299.79</v>
      </c>
      <c r="K1720" s="1">
        <v>31394.79</v>
      </c>
      <c r="L1720" s="1">
        <v>16905</v>
      </c>
      <c r="M1720" s="1">
        <v>35</v>
      </c>
      <c r="N1720" s="1" t="s">
        <v>1732</v>
      </c>
    </row>
    <row r="1721" spans="1:14" x14ac:dyDescent="0.35">
      <c r="A1721">
        <v>1720</v>
      </c>
      <c r="B1721">
        <v>213</v>
      </c>
      <c r="C1721">
        <v>13</v>
      </c>
      <c r="D1721">
        <v>4</v>
      </c>
      <c r="E1721">
        <v>2</v>
      </c>
      <c r="F1721" s="1">
        <v>3299.99</v>
      </c>
      <c r="G1721">
        <v>0</v>
      </c>
      <c r="H1721" s="1">
        <v>0</v>
      </c>
      <c r="I1721" s="1">
        <v>6599.98</v>
      </c>
      <c r="J1721" s="1">
        <v>6599.98</v>
      </c>
      <c r="K1721" s="1">
        <v>4289.9799999999996</v>
      </c>
      <c r="L1721" s="1">
        <v>2310</v>
      </c>
      <c r="M1721" s="1">
        <v>35</v>
      </c>
      <c r="N1721" s="1" t="s">
        <v>1733</v>
      </c>
    </row>
    <row r="1722" spans="1:14" x14ac:dyDescent="0.35">
      <c r="A1722">
        <v>1721</v>
      </c>
      <c r="B1722">
        <v>109</v>
      </c>
      <c r="C1722">
        <v>12</v>
      </c>
      <c r="D1722">
        <v>3</v>
      </c>
      <c r="E1722">
        <v>3</v>
      </c>
      <c r="F1722" s="1">
        <v>649.99</v>
      </c>
      <c r="G1722">
        <v>0</v>
      </c>
      <c r="H1722" s="1">
        <v>0</v>
      </c>
      <c r="I1722" s="1">
        <v>1949.97</v>
      </c>
      <c r="J1722" s="1">
        <v>1949.97</v>
      </c>
      <c r="K1722" s="1">
        <v>1267.47</v>
      </c>
      <c r="L1722" s="1">
        <v>682.5</v>
      </c>
      <c r="M1722" s="1">
        <v>35</v>
      </c>
      <c r="N1722" s="1" t="s">
        <v>1734</v>
      </c>
    </row>
    <row r="1723" spans="1:14" x14ac:dyDescent="0.35">
      <c r="A1723">
        <v>1722</v>
      </c>
      <c r="B1723">
        <v>670</v>
      </c>
      <c r="C1723">
        <v>11</v>
      </c>
      <c r="D1723">
        <v>1</v>
      </c>
      <c r="E1723">
        <v>13</v>
      </c>
      <c r="F1723" s="1">
        <v>2299.9899999999998</v>
      </c>
      <c r="G1723">
        <v>0</v>
      </c>
      <c r="H1723" s="1">
        <v>0</v>
      </c>
      <c r="I1723" s="1">
        <v>29899.87</v>
      </c>
      <c r="J1723" s="1">
        <v>29899.87</v>
      </c>
      <c r="K1723" s="1">
        <v>19434.87</v>
      </c>
      <c r="L1723" s="1">
        <v>10465</v>
      </c>
      <c r="M1723" s="1">
        <v>35</v>
      </c>
      <c r="N1723" s="1" t="s">
        <v>1735</v>
      </c>
    </row>
    <row r="1724" spans="1:14" x14ac:dyDescent="0.35">
      <c r="A1724">
        <v>1723</v>
      </c>
      <c r="B1724">
        <v>226</v>
      </c>
      <c r="C1724">
        <v>3</v>
      </c>
      <c r="D1724">
        <v>3</v>
      </c>
      <c r="E1724">
        <v>42</v>
      </c>
      <c r="F1724" s="1">
        <v>849.99</v>
      </c>
      <c r="G1724">
        <v>10</v>
      </c>
      <c r="H1724" s="1">
        <v>3569.96</v>
      </c>
      <c r="I1724" s="1">
        <v>35699.58</v>
      </c>
      <c r="J1724" s="1">
        <v>32129.62</v>
      </c>
      <c r="K1724" s="1">
        <v>24989.58</v>
      </c>
      <c r="L1724" s="1">
        <v>7140.04</v>
      </c>
      <c r="M1724" s="1">
        <v>22.22</v>
      </c>
      <c r="N1724" s="1" t="s">
        <v>1736</v>
      </c>
    </row>
    <row r="1725" spans="1:14" x14ac:dyDescent="0.35">
      <c r="A1725">
        <v>1724</v>
      </c>
      <c r="B1725">
        <v>45</v>
      </c>
      <c r="C1725">
        <v>3</v>
      </c>
      <c r="D1725">
        <v>2</v>
      </c>
      <c r="E1725">
        <v>27</v>
      </c>
      <c r="F1725" s="1">
        <v>849.99</v>
      </c>
      <c r="G1725">
        <v>0</v>
      </c>
      <c r="H1725" s="1">
        <v>0</v>
      </c>
      <c r="I1725" s="1">
        <v>22949.73</v>
      </c>
      <c r="J1725" s="1">
        <v>22949.73</v>
      </c>
      <c r="K1725" s="1">
        <v>16064.73</v>
      </c>
      <c r="L1725" s="1">
        <v>6885</v>
      </c>
      <c r="M1725" s="1">
        <v>30</v>
      </c>
      <c r="N1725" s="1" t="s">
        <v>1737</v>
      </c>
    </row>
    <row r="1726" spans="1:14" x14ac:dyDescent="0.35">
      <c r="A1726">
        <v>1725</v>
      </c>
      <c r="B1726">
        <v>614</v>
      </c>
      <c r="C1726">
        <v>16</v>
      </c>
      <c r="D1726">
        <v>1</v>
      </c>
      <c r="E1726">
        <v>69</v>
      </c>
      <c r="F1726" s="1">
        <v>229.99</v>
      </c>
      <c r="G1726">
        <v>10</v>
      </c>
      <c r="H1726" s="1">
        <v>1586.93</v>
      </c>
      <c r="I1726" s="1">
        <v>15869.31</v>
      </c>
      <c r="J1726" s="1">
        <v>14282.38</v>
      </c>
      <c r="K1726" s="1">
        <v>11108.31</v>
      </c>
      <c r="L1726" s="1">
        <v>3174.07</v>
      </c>
      <c r="M1726" s="1">
        <v>22.22</v>
      </c>
      <c r="N1726" s="1" t="s">
        <v>1738</v>
      </c>
    </row>
    <row r="1727" spans="1:14" x14ac:dyDescent="0.35">
      <c r="A1727">
        <v>1726</v>
      </c>
      <c r="B1727">
        <v>258</v>
      </c>
      <c r="C1727">
        <v>4</v>
      </c>
      <c r="D1727">
        <v>5</v>
      </c>
      <c r="E1727">
        <v>21</v>
      </c>
      <c r="F1727" s="1">
        <v>699.99</v>
      </c>
      <c r="G1727">
        <v>5</v>
      </c>
      <c r="H1727" s="1">
        <v>734.99</v>
      </c>
      <c r="I1727" s="1">
        <v>14699.79</v>
      </c>
      <c r="J1727" s="1">
        <v>13964.8</v>
      </c>
      <c r="K1727" s="1">
        <v>10289.790000000001</v>
      </c>
      <c r="L1727" s="1">
        <v>3675.01</v>
      </c>
      <c r="M1727" s="1">
        <v>26.32</v>
      </c>
      <c r="N1727" s="1" t="s">
        <v>1739</v>
      </c>
    </row>
    <row r="1728" spans="1:14" x14ac:dyDescent="0.35">
      <c r="A1728">
        <v>1727</v>
      </c>
      <c r="B1728">
        <v>711</v>
      </c>
      <c r="C1728">
        <v>5</v>
      </c>
      <c r="D1728">
        <v>3</v>
      </c>
      <c r="E1728">
        <v>23</v>
      </c>
      <c r="F1728" s="1">
        <v>1919.99</v>
      </c>
      <c r="G1728">
        <v>20</v>
      </c>
      <c r="H1728" s="1">
        <v>8831.9500000000007</v>
      </c>
      <c r="I1728" s="1">
        <v>44159.77</v>
      </c>
      <c r="J1728" s="1">
        <v>35327.82</v>
      </c>
      <c r="K1728" s="1">
        <v>30911.77</v>
      </c>
      <c r="L1728" s="1">
        <v>4416.05</v>
      </c>
      <c r="M1728" s="1">
        <v>12.5</v>
      </c>
      <c r="N1728" s="1" t="s">
        <v>1740</v>
      </c>
    </row>
    <row r="1729" spans="1:14" x14ac:dyDescent="0.35">
      <c r="A1729">
        <v>1728</v>
      </c>
      <c r="B1729">
        <v>705</v>
      </c>
      <c r="C1729">
        <v>11</v>
      </c>
      <c r="D1729">
        <v>4</v>
      </c>
      <c r="E1729">
        <v>3</v>
      </c>
      <c r="F1729" s="1">
        <v>2299.9899999999998</v>
      </c>
      <c r="G1729">
        <v>5</v>
      </c>
      <c r="H1729" s="1">
        <v>345</v>
      </c>
      <c r="I1729" s="1">
        <v>6899.97</v>
      </c>
      <c r="J1729" s="1">
        <v>6554.97</v>
      </c>
      <c r="K1729" s="1">
        <v>4484.97</v>
      </c>
      <c r="L1729" s="1">
        <v>2070</v>
      </c>
      <c r="M1729" s="1">
        <v>31.58</v>
      </c>
      <c r="N1729" s="1" t="s">
        <v>1741</v>
      </c>
    </row>
    <row r="1730" spans="1:14" x14ac:dyDescent="0.35">
      <c r="A1730">
        <v>1729</v>
      </c>
      <c r="B1730">
        <v>624</v>
      </c>
      <c r="C1730">
        <v>15</v>
      </c>
      <c r="D1730">
        <v>4</v>
      </c>
      <c r="E1730">
        <v>66</v>
      </c>
      <c r="F1730" s="1">
        <v>429.99</v>
      </c>
      <c r="G1730">
        <v>0</v>
      </c>
      <c r="H1730" s="1">
        <v>0</v>
      </c>
      <c r="I1730" s="1">
        <v>28379.34</v>
      </c>
      <c r="J1730" s="1">
        <v>28379.34</v>
      </c>
      <c r="K1730" s="1">
        <v>19865.34</v>
      </c>
      <c r="L1730" s="1">
        <v>8514</v>
      </c>
      <c r="M1730" s="1">
        <v>30</v>
      </c>
      <c r="N1730" s="1" t="s">
        <v>1742</v>
      </c>
    </row>
    <row r="1731" spans="1:14" x14ac:dyDescent="0.35">
      <c r="A1731">
        <v>1730</v>
      </c>
      <c r="B1731">
        <v>602</v>
      </c>
      <c r="C1731">
        <v>1</v>
      </c>
      <c r="D1731">
        <v>2</v>
      </c>
      <c r="E1731">
        <v>2</v>
      </c>
      <c r="F1731" s="1">
        <v>1299.99</v>
      </c>
      <c r="G1731">
        <v>10</v>
      </c>
      <c r="H1731" s="1">
        <v>260</v>
      </c>
      <c r="I1731" s="1">
        <v>2599.98</v>
      </c>
      <c r="J1731" s="1">
        <v>2339.98</v>
      </c>
      <c r="K1731" s="1">
        <v>1799.98</v>
      </c>
      <c r="L1731" s="1">
        <v>540</v>
      </c>
      <c r="M1731" s="1">
        <v>23.08</v>
      </c>
      <c r="N1731" s="1" t="s">
        <v>1743</v>
      </c>
    </row>
    <row r="1732" spans="1:14" x14ac:dyDescent="0.35">
      <c r="A1732">
        <v>1731</v>
      </c>
      <c r="B1732">
        <v>128</v>
      </c>
      <c r="C1732">
        <v>10</v>
      </c>
      <c r="D1732">
        <v>2</v>
      </c>
      <c r="E1732">
        <v>12</v>
      </c>
      <c r="F1732" s="1">
        <v>3299.99</v>
      </c>
      <c r="G1732">
        <v>5</v>
      </c>
      <c r="H1732" s="1">
        <v>1979.99</v>
      </c>
      <c r="I1732" s="1">
        <v>39599.879999999997</v>
      </c>
      <c r="J1732" s="1">
        <v>37619.89</v>
      </c>
      <c r="K1732" s="1">
        <v>25739.88</v>
      </c>
      <c r="L1732" s="1">
        <v>11880.01</v>
      </c>
      <c r="M1732" s="1">
        <v>31.58</v>
      </c>
      <c r="N1732" s="1" t="s">
        <v>1744</v>
      </c>
    </row>
    <row r="1733" spans="1:14" x14ac:dyDescent="0.35">
      <c r="A1733">
        <v>1732</v>
      </c>
      <c r="B1733">
        <v>250</v>
      </c>
      <c r="C1733">
        <v>3</v>
      </c>
      <c r="D1733">
        <v>1</v>
      </c>
      <c r="E1733">
        <v>9</v>
      </c>
      <c r="F1733" s="1">
        <v>849.99</v>
      </c>
      <c r="G1733">
        <v>0</v>
      </c>
      <c r="H1733" s="1">
        <v>0</v>
      </c>
      <c r="I1733" s="1">
        <v>7649.91</v>
      </c>
      <c r="J1733" s="1">
        <v>7649.91</v>
      </c>
      <c r="K1733" s="1">
        <v>5354.91</v>
      </c>
      <c r="L1733" s="1">
        <v>2295</v>
      </c>
      <c r="M1733" s="1">
        <v>30</v>
      </c>
      <c r="N1733" s="1" t="s">
        <v>1745</v>
      </c>
    </row>
    <row r="1734" spans="1:14" x14ac:dyDescent="0.35">
      <c r="A1734">
        <v>1733</v>
      </c>
      <c r="B1734">
        <v>304</v>
      </c>
      <c r="C1734">
        <v>7</v>
      </c>
      <c r="D1734">
        <v>2</v>
      </c>
      <c r="E1734">
        <v>25</v>
      </c>
      <c r="F1734" s="1">
        <v>1319.99</v>
      </c>
      <c r="G1734">
        <v>0</v>
      </c>
      <c r="H1734" s="1">
        <v>0</v>
      </c>
      <c r="I1734" s="1">
        <v>32999.75</v>
      </c>
      <c r="J1734" s="1">
        <v>32999.75</v>
      </c>
      <c r="K1734" s="1">
        <v>23099.75</v>
      </c>
      <c r="L1734" s="1">
        <v>9900</v>
      </c>
      <c r="M1734" s="1">
        <v>30</v>
      </c>
      <c r="N1734" s="1" t="s">
        <v>1746</v>
      </c>
    </row>
    <row r="1735" spans="1:14" x14ac:dyDescent="0.35">
      <c r="A1735">
        <v>1734</v>
      </c>
      <c r="B1735">
        <v>39</v>
      </c>
      <c r="C1735">
        <v>8</v>
      </c>
      <c r="D1735">
        <v>5</v>
      </c>
      <c r="E1735">
        <v>15</v>
      </c>
      <c r="F1735" s="1">
        <v>899.99</v>
      </c>
      <c r="G1735">
        <v>0</v>
      </c>
      <c r="H1735" s="1">
        <v>0</v>
      </c>
      <c r="I1735" s="1">
        <v>13499.85</v>
      </c>
      <c r="J1735" s="1">
        <v>13499.85</v>
      </c>
      <c r="K1735" s="1">
        <v>9449.85</v>
      </c>
      <c r="L1735" s="1">
        <v>4050</v>
      </c>
      <c r="M1735" s="1">
        <v>30</v>
      </c>
      <c r="N1735" s="1" t="s">
        <v>1747</v>
      </c>
    </row>
    <row r="1736" spans="1:14" x14ac:dyDescent="0.35">
      <c r="A1736">
        <v>1735</v>
      </c>
      <c r="B1736">
        <v>285</v>
      </c>
      <c r="C1736">
        <v>11</v>
      </c>
      <c r="D1736">
        <v>1</v>
      </c>
      <c r="E1736">
        <v>17</v>
      </c>
      <c r="F1736" s="1">
        <v>2299.9899999999998</v>
      </c>
      <c r="G1736">
        <v>5</v>
      </c>
      <c r="H1736" s="1">
        <v>1954.99</v>
      </c>
      <c r="I1736" s="1">
        <v>39099.83</v>
      </c>
      <c r="J1736" s="1">
        <v>37144.839999999997</v>
      </c>
      <c r="K1736" s="1">
        <v>25414.83</v>
      </c>
      <c r="L1736" s="1">
        <v>11730.01</v>
      </c>
      <c r="M1736" s="1">
        <v>31.58</v>
      </c>
      <c r="N1736" s="1" t="s">
        <v>1748</v>
      </c>
    </row>
    <row r="1737" spans="1:14" x14ac:dyDescent="0.35">
      <c r="A1737">
        <v>1736</v>
      </c>
      <c r="B1737">
        <v>296</v>
      </c>
      <c r="C1737">
        <v>1</v>
      </c>
      <c r="D1737">
        <v>2</v>
      </c>
      <c r="E1737">
        <v>43</v>
      </c>
      <c r="F1737" s="1">
        <v>1299.99</v>
      </c>
      <c r="G1737">
        <v>0</v>
      </c>
      <c r="H1737" s="1">
        <v>0</v>
      </c>
      <c r="I1737" s="1">
        <v>55899.57</v>
      </c>
      <c r="J1737" s="1">
        <v>55899.57</v>
      </c>
      <c r="K1737" s="1">
        <v>38699.57</v>
      </c>
      <c r="L1737" s="1">
        <v>17200</v>
      </c>
      <c r="M1737" s="1">
        <v>30.77</v>
      </c>
      <c r="N1737" s="1" t="s">
        <v>1749</v>
      </c>
    </row>
    <row r="1738" spans="1:14" x14ac:dyDescent="0.35">
      <c r="A1738">
        <v>1737</v>
      </c>
      <c r="B1738">
        <v>211</v>
      </c>
      <c r="C1738">
        <v>2</v>
      </c>
      <c r="D1738">
        <v>2</v>
      </c>
      <c r="E1738">
        <v>44</v>
      </c>
      <c r="F1738" s="1">
        <v>1199.99</v>
      </c>
      <c r="G1738">
        <v>0</v>
      </c>
      <c r="H1738" s="1">
        <v>0</v>
      </c>
      <c r="I1738" s="1">
        <v>52799.56</v>
      </c>
      <c r="J1738" s="1">
        <v>52799.56</v>
      </c>
      <c r="K1738" s="1">
        <v>36959.56</v>
      </c>
      <c r="L1738" s="1">
        <v>15840</v>
      </c>
      <c r="M1738" s="1">
        <v>30</v>
      </c>
      <c r="N1738" s="1" t="s">
        <v>1750</v>
      </c>
    </row>
    <row r="1739" spans="1:14" x14ac:dyDescent="0.35">
      <c r="A1739">
        <v>1738</v>
      </c>
      <c r="B1739">
        <v>391</v>
      </c>
      <c r="C1739">
        <v>11</v>
      </c>
      <c r="D1739">
        <v>2</v>
      </c>
      <c r="E1739">
        <v>8</v>
      </c>
      <c r="F1739" s="1">
        <v>2299.9899999999998</v>
      </c>
      <c r="G1739">
        <v>20</v>
      </c>
      <c r="H1739" s="1">
        <v>3679.98</v>
      </c>
      <c r="I1739" s="1">
        <v>18399.919999999998</v>
      </c>
      <c r="J1739" s="1">
        <v>14719.94</v>
      </c>
      <c r="K1739" s="1">
        <v>11959.92</v>
      </c>
      <c r="L1739" s="1">
        <v>2760.02</v>
      </c>
      <c r="M1739" s="1">
        <v>18.75</v>
      </c>
      <c r="N1739" s="1" t="s">
        <v>1751</v>
      </c>
    </row>
    <row r="1740" spans="1:14" x14ac:dyDescent="0.35">
      <c r="A1740">
        <v>1739</v>
      </c>
      <c r="B1740">
        <v>67</v>
      </c>
      <c r="C1740">
        <v>16</v>
      </c>
      <c r="D1740">
        <v>1</v>
      </c>
      <c r="E1740">
        <v>25</v>
      </c>
      <c r="F1740" s="1">
        <v>229.99</v>
      </c>
      <c r="G1740">
        <v>0</v>
      </c>
      <c r="H1740" s="1">
        <v>0</v>
      </c>
      <c r="I1740" s="1">
        <v>5749.75</v>
      </c>
      <c r="J1740" s="1">
        <v>5749.75</v>
      </c>
      <c r="K1740" s="1">
        <v>4024.75</v>
      </c>
      <c r="L1740" s="1">
        <v>1725</v>
      </c>
      <c r="M1740" s="1">
        <v>30</v>
      </c>
      <c r="N1740" s="1" t="s">
        <v>1752</v>
      </c>
    </row>
    <row r="1741" spans="1:14" x14ac:dyDescent="0.35">
      <c r="A1741">
        <v>1740</v>
      </c>
      <c r="B1741">
        <v>145</v>
      </c>
      <c r="C1741">
        <v>7</v>
      </c>
      <c r="D1741">
        <v>2</v>
      </c>
      <c r="E1741">
        <v>3</v>
      </c>
      <c r="F1741" s="1">
        <v>1319.99</v>
      </c>
      <c r="G1741">
        <v>0</v>
      </c>
      <c r="H1741" s="1">
        <v>0</v>
      </c>
      <c r="I1741" s="1">
        <v>3959.97</v>
      </c>
      <c r="J1741" s="1">
        <v>3959.97</v>
      </c>
      <c r="K1741" s="1">
        <v>2771.97</v>
      </c>
      <c r="L1741" s="1">
        <v>1188</v>
      </c>
      <c r="M1741" s="1">
        <v>30</v>
      </c>
      <c r="N1741" s="1" t="s">
        <v>1753</v>
      </c>
    </row>
    <row r="1742" spans="1:14" x14ac:dyDescent="0.35">
      <c r="A1742">
        <v>1741</v>
      </c>
      <c r="B1742">
        <v>563</v>
      </c>
      <c r="C1742">
        <v>7</v>
      </c>
      <c r="D1742">
        <v>2</v>
      </c>
      <c r="E1742">
        <v>17</v>
      </c>
      <c r="F1742" s="1">
        <v>1319.99</v>
      </c>
      <c r="G1742">
        <v>0</v>
      </c>
      <c r="H1742" s="1">
        <v>0</v>
      </c>
      <c r="I1742" s="1">
        <v>22439.83</v>
      </c>
      <c r="J1742" s="1">
        <v>22439.83</v>
      </c>
      <c r="K1742" s="1">
        <v>15707.83</v>
      </c>
      <c r="L1742" s="1">
        <v>6732</v>
      </c>
      <c r="M1742" s="1">
        <v>30</v>
      </c>
      <c r="N1742" s="1" t="s">
        <v>1754</v>
      </c>
    </row>
    <row r="1743" spans="1:14" x14ac:dyDescent="0.35">
      <c r="A1743">
        <v>1742</v>
      </c>
      <c r="B1743">
        <v>479</v>
      </c>
      <c r="C1743">
        <v>10</v>
      </c>
      <c r="D1743">
        <v>2</v>
      </c>
      <c r="E1743">
        <v>12</v>
      </c>
      <c r="F1743" s="1">
        <v>3299.99</v>
      </c>
      <c r="G1743">
        <v>0</v>
      </c>
      <c r="H1743" s="1">
        <v>0</v>
      </c>
      <c r="I1743" s="1">
        <v>39599.879999999997</v>
      </c>
      <c r="J1743" s="1">
        <v>39599.879999999997</v>
      </c>
      <c r="K1743" s="1">
        <v>25739.88</v>
      </c>
      <c r="L1743" s="1">
        <v>13860</v>
      </c>
      <c r="M1743" s="1">
        <v>35</v>
      </c>
      <c r="N1743" s="1" t="s">
        <v>1755</v>
      </c>
    </row>
    <row r="1744" spans="1:14" x14ac:dyDescent="0.35">
      <c r="A1744">
        <v>1743</v>
      </c>
      <c r="B1744">
        <v>435</v>
      </c>
      <c r="C1744">
        <v>6</v>
      </c>
      <c r="D1744">
        <v>5</v>
      </c>
      <c r="E1744">
        <v>16</v>
      </c>
      <c r="F1744" s="1">
        <v>999.99</v>
      </c>
      <c r="G1744">
        <v>0</v>
      </c>
      <c r="H1744" s="1">
        <v>0</v>
      </c>
      <c r="I1744" s="1">
        <v>15999.84</v>
      </c>
      <c r="J1744" s="1">
        <v>15999.84</v>
      </c>
      <c r="K1744" s="1">
        <v>11199.84</v>
      </c>
      <c r="L1744" s="1">
        <v>4800</v>
      </c>
      <c r="M1744" s="1">
        <v>30</v>
      </c>
      <c r="N1744" s="1" t="s">
        <v>1756</v>
      </c>
    </row>
    <row r="1745" spans="1:14" x14ac:dyDescent="0.35">
      <c r="A1745">
        <v>1744</v>
      </c>
      <c r="B1745">
        <v>591</v>
      </c>
      <c r="C1745">
        <v>15</v>
      </c>
      <c r="D1745">
        <v>2</v>
      </c>
      <c r="E1745">
        <v>35</v>
      </c>
      <c r="F1745" s="1">
        <v>429.99</v>
      </c>
      <c r="G1745">
        <v>5</v>
      </c>
      <c r="H1745" s="1">
        <v>752.48</v>
      </c>
      <c r="I1745" s="1">
        <v>15049.65</v>
      </c>
      <c r="J1745" s="1">
        <v>14297.17</v>
      </c>
      <c r="K1745" s="1">
        <v>10534.65</v>
      </c>
      <c r="L1745" s="1">
        <v>3762.52</v>
      </c>
      <c r="M1745" s="1">
        <v>26.32</v>
      </c>
      <c r="N1745" s="1" t="s">
        <v>1757</v>
      </c>
    </row>
    <row r="1746" spans="1:14" x14ac:dyDescent="0.35">
      <c r="A1746">
        <v>1745</v>
      </c>
      <c r="B1746">
        <v>369</v>
      </c>
      <c r="C1746">
        <v>13</v>
      </c>
      <c r="D1746">
        <v>4</v>
      </c>
      <c r="E1746">
        <v>3</v>
      </c>
      <c r="F1746" s="1">
        <v>3299.99</v>
      </c>
      <c r="G1746">
        <v>10</v>
      </c>
      <c r="H1746" s="1">
        <v>990</v>
      </c>
      <c r="I1746" s="1">
        <v>9899.9699999999993</v>
      </c>
      <c r="J1746" s="1">
        <v>8909.9699999999993</v>
      </c>
      <c r="K1746" s="1">
        <v>6434.97</v>
      </c>
      <c r="L1746" s="1">
        <v>2475</v>
      </c>
      <c r="M1746" s="1">
        <v>27.78</v>
      </c>
      <c r="N1746" s="1" t="s">
        <v>1758</v>
      </c>
    </row>
    <row r="1747" spans="1:14" x14ac:dyDescent="0.35">
      <c r="A1747">
        <v>1746</v>
      </c>
      <c r="B1747">
        <v>433</v>
      </c>
      <c r="C1747">
        <v>14</v>
      </c>
      <c r="D1747">
        <v>2</v>
      </c>
      <c r="E1747">
        <v>8</v>
      </c>
      <c r="F1747" s="1">
        <v>1299.99</v>
      </c>
      <c r="G1747">
        <v>0</v>
      </c>
      <c r="H1747" s="1">
        <v>0</v>
      </c>
      <c r="I1747" s="1">
        <v>10399.92</v>
      </c>
      <c r="J1747" s="1">
        <v>10399.92</v>
      </c>
      <c r="K1747" s="1">
        <v>6759.92</v>
      </c>
      <c r="L1747" s="1">
        <v>3640</v>
      </c>
      <c r="M1747" s="1">
        <v>35</v>
      </c>
      <c r="N1747" s="1" t="s">
        <v>1759</v>
      </c>
    </row>
    <row r="1748" spans="1:14" x14ac:dyDescent="0.35">
      <c r="A1748">
        <v>1747</v>
      </c>
      <c r="B1748">
        <v>391</v>
      </c>
      <c r="C1748">
        <v>14</v>
      </c>
      <c r="D1748">
        <v>1</v>
      </c>
      <c r="E1748">
        <v>5</v>
      </c>
      <c r="F1748" s="1">
        <v>1299.99</v>
      </c>
      <c r="G1748">
        <v>15</v>
      </c>
      <c r="H1748" s="1">
        <v>974.99</v>
      </c>
      <c r="I1748" s="1">
        <v>6499.95</v>
      </c>
      <c r="J1748" s="1">
        <v>5524.96</v>
      </c>
      <c r="K1748" s="1">
        <v>4224.95</v>
      </c>
      <c r="L1748" s="1">
        <v>1300.01</v>
      </c>
      <c r="M1748" s="1">
        <v>23.53</v>
      </c>
      <c r="N1748" s="1" t="s">
        <v>1760</v>
      </c>
    </row>
    <row r="1749" spans="1:14" x14ac:dyDescent="0.35">
      <c r="A1749">
        <v>1748</v>
      </c>
      <c r="B1749">
        <v>157</v>
      </c>
      <c r="C1749">
        <v>6</v>
      </c>
      <c r="D1749">
        <v>3</v>
      </c>
      <c r="E1749">
        <v>25</v>
      </c>
      <c r="F1749" s="1">
        <v>999.99</v>
      </c>
      <c r="G1749">
        <v>5</v>
      </c>
      <c r="H1749" s="1">
        <v>1249.99</v>
      </c>
      <c r="I1749" s="1">
        <v>24999.75</v>
      </c>
      <c r="J1749" s="1">
        <v>23749.759999999998</v>
      </c>
      <c r="K1749" s="1">
        <v>17499.75</v>
      </c>
      <c r="L1749" s="1">
        <v>6250.01</v>
      </c>
      <c r="M1749" s="1">
        <v>26.32</v>
      </c>
      <c r="N1749" s="1" t="s">
        <v>1761</v>
      </c>
    </row>
    <row r="1750" spans="1:14" x14ac:dyDescent="0.35">
      <c r="A1750">
        <v>1749</v>
      </c>
      <c r="B1750">
        <v>465</v>
      </c>
      <c r="C1750">
        <v>10</v>
      </c>
      <c r="D1750">
        <v>4</v>
      </c>
      <c r="E1750">
        <v>9</v>
      </c>
      <c r="F1750" s="1">
        <v>3299.99</v>
      </c>
      <c r="G1750">
        <v>10</v>
      </c>
      <c r="H1750" s="1">
        <v>2969.99</v>
      </c>
      <c r="I1750" s="1">
        <v>29699.91</v>
      </c>
      <c r="J1750" s="1">
        <v>26729.919999999998</v>
      </c>
      <c r="K1750" s="1">
        <v>19304.91</v>
      </c>
      <c r="L1750" s="1">
        <v>7425.01</v>
      </c>
      <c r="M1750" s="1">
        <v>27.78</v>
      </c>
      <c r="N1750" s="1" t="s">
        <v>1762</v>
      </c>
    </row>
    <row r="1751" spans="1:14" x14ac:dyDescent="0.35">
      <c r="A1751">
        <v>1750</v>
      </c>
      <c r="B1751">
        <v>74</v>
      </c>
      <c r="C1751">
        <v>11</v>
      </c>
      <c r="D1751">
        <v>2</v>
      </c>
      <c r="E1751">
        <v>12</v>
      </c>
      <c r="F1751" s="1">
        <v>2299.9899999999998</v>
      </c>
      <c r="G1751">
        <v>5</v>
      </c>
      <c r="H1751" s="1">
        <v>1379.99</v>
      </c>
      <c r="I1751" s="1">
        <v>27599.88</v>
      </c>
      <c r="J1751" s="1">
        <v>26219.89</v>
      </c>
      <c r="K1751" s="1">
        <v>17939.88</v>
      </c>
      <c r="L1751" s="1">
        <v>8280.01</v>
      </c>
      <c r="M1751" s="1">
        <v>31.58</v>
      </c>
      <c r="N1751" s="1" t="s">
        <v>1763</v>
      </c>
    </row>
    <row r="1752" spans="1:14" x14ac:dyDescent="0.35">
      <c r="A1752">
        <v>1751</v>
      </c>
      <c r="B1752">
        <v>159</v>
      </c>
      <c r="C1752">
        <v>7</v>
      </c>
      <c r="D1752">
        <v>1</v>
      </c>
      <c r="E1752">
        <v>1</v>
      </c>
      <c r="F1752" s="1">
        <v>1319.99</v>
      </c>
      <c r="G1752">
        <v>10</v>
      </c>
      <c r="H1752" s="1">
        <v>132</v>
      </c>
      <c r="I1752" s="1">
        <v>1319.99</v>
      </c>
      <c r="J1752" s="1">
        <v>1187.99</v>
      </c>
      <c r="K1752" s="1">
        <v>923.99</v>
      </c>
      <c r="L1752" s="1">
        <v>264</v>
      </c>
      <c r="M1752" s="1">
        <v>22.22</v>
      </c>
      <c r="N1752" s="1" t="s">
        <v>1764</v>
      </c>
    </row>
    <row r="1753" spans="1:14" x14ac:dyDescent="0.35">
      <c r="A1753">
        <v>1752</v>
      </c>
      <c r="B1753">
        <v>384</v>
      </c>
      <c r="C1753">
        <v>16</v>
      </c>
      <c r="D1753">
        <v>4</v>
      </c>
      <c r="E1753">
        <v>54</v>
      </c>
      <c r="F1753" s="1">
        <v>229.99</v>
      </c>
      <c r="G1753">
        <v>10</v>
      </c>
      <c r="H1753" s="1">
        <v>1241.95</v>
      </c>
      <c r="I1753" s="1">
        <v>12419.46</v>
      </c>
      <c r="J1753" s="1">
        <v>11177.51</v>
      </c>
      <c r="K1753" s="1">
        <v>8693.4599999999991</v>
      </c>
      <c r="L1753" s="1">
        <v>2484.0500000000002</v>
      </c>
      <c r="M1753" s="1">
        <v>22.22</v>
      </c>
      <c r="N1753" s="1" t="s">
        <v>1765</v>
      </c>
    </row>
    <row r="1754" spans="1:14" x14ac:dyDescent="0.35">
      <c r="A1754">
        <v>1753</v>
      </c>
      <c r="B1754">
        <v>383</v>
      </c>
      <c r="C1754">
        <v>13</v>
      </c>
      <c r="D1754">
        <v>4</v>
      </c>
      <c r="E1754">
        <v>5</v>
      </c>
      <c r="F1754" s="1">
        <v>3299.99</v>
      </c>
      <c r="G1754">
        <v>20</v>
      </c>
      <c r="H1754" s="1">
        <v>3299.99</v>
      </c>
      <c r="I1754" s="1">
        <v>16499.95</v>
      </c>
      <c r="J1754" s="1">
        <v>13199.96</v>
      </c>
      <c r="K1754" s="1">
        <v>10724.95</v>
      </c>
      <c r="L1754" s="1">
        <v>2475.0100000000002</v>
      </c>
      <c r="M1754" s="1">
        <v>18.75</v>
      </c>
      <c r="N1754" s="1" t="s">
        <v>1766</v>
      </c>
    </row>
    <row r="1755" spans="1:14" x14ac:dyDescent="0.35">
      <c r="A1755">
        <v>1754</v>
      </c>
      <c r="B1755">
        <v>73</v>
      </c>
      <c r="C1755">
        <v>14</v>
      </c>
      <c r="D1755">
        <v>1</v>
      </c>
      <c r="E1755">
        <v>2</v>
      </c>
      <c r="F1755" s="1">
        <v>1299.99</v>
      </c>
      <c r="G1755">
        <v>5</v>
      </c>
      <c r="H1755" s="1">
        <v>130</v>
      </c>
      <c r="I1755" s="1">
        <v>2599.98</v>
      </c>
      <c r="J1755" s="1">
        <v>2469.98</v>
      </c>
      <c r="K1755" s="1">
        <v>1689.98</v>
      </c>
      <c r="L1755" s="1">
        <v>780</v>
      </c>
      <c r="M1755" s="1">
        <v>31.58</v>
      </c>
      <c r="N1755" s="1" t="s">
        <v>1767</v>
      </c>
    </row>
    <row r="1756" spans="1:14" x14ac:dyDescent="0.35">
      <c r="A1756">
        <v>1755</v>
      </c>
      <c r="B1756">
        <v>167</v>
      </c>
      <c r="C1756">
        <v>7</v>
      </c>
      <c r="D1756">
        <v>4</v>
      </c>
      <c r="E1756">
        <v>9</v>
      </c>
      <c r="F1756" s="1">
        <v>1319.99</v>
      </c>
      <c r="G1756">
        <v>0</v>
      </c>
      <c r="H1756" s="1">
        <v>0</v>
      </c>
      <c r="I1756" s="1">
        <v>11879.91</v>
      </c>
      <c r="J1756" s="1">
        <v>11879.91</v>
      </c>
      <c r="K1756" s="1">
        <v>8315.91</v>
      </c>
      <c r="L1756" s="1">
        <v>3564</v>
      </c>
      <c r="M1756" s="1">
        <v>30</v>
      </c>
      <c r="N1756" s="1" t="s">
        <v>1768</v>
      </c>
    </row>
    <row r="1757" spans="1:14" x14ac:dyDescent="0.35">
      <c r="A1757">
        <v>1756</v>
      </c>
      <c r="B1757">
        <v>727</v>
      </c>
      <c r="C1757">
        <v>16</v>
      </c>
      <c r="D1757">
        <v>3</v>
      </c>
      <c r="E1757">
        <v>90</v>
      </c>
      <c r="F1757" s="1">
        <v>229.99</v>
      </c>
      <c r="G1757">
        <v>0</v>
      </c>
      <c r="H1757" s="1">
        <v>0</v>
      </c>
      <c r="I1757" s="1">
        <v>20699.099999999999</v>
      </c>
      <c r="J1757" s="1">
        <v>20699.099999999999</v>
      </c>
      <c r="K1757" s="1">
        <v>14489.1</v>
      </c>
      <c r="L1757" s="1">
        <v>6210</v>
      </c>
      <c r="M1757" s="1">
        <v>30</v>
      </c>
      <c r="N1757" s="1" t="s">
        <v>1769</v>
      </c>
    </row>
    <row r="1758" spans="1:14" x14ac:dyDescent="0.35">
      <c r="A1758">
        <v>1757</v>
      </c>
      <c r="B1758">
        <v>395</v>
      </c>
      <c r="C1758">
        <v>14</v>
      </c>
      <c r="D1758">
        <v>2</v>
      </c>
      <c r="E1758">
        <v>4</v>
      </c>
      <c r="F1758" s="1">
        <v>1299.99</v>
      </c>
      <c r="G1758">
        <v>10</v>
      </c>
      <c r="H1758" s="1">
        <v>520</v>
      </c>
      <c r="I1758" s="1">
        <v>5199.96</v>
      </c>
      <c r="J1758" s="1">
        <v>4679.96</v>
      </c>
      <c r="K1758" s="1">
        <v>3379.96</v>
      </c>
      <c r="L1758" s="1">
        <v>1300</v>
      </c>
      <c r="M1758" s="1">
        <v>27.78</v>
      </c>
      <c r="N1758" s="1" t="s">
        <v>1770</v>
      </c>
    </row>
    <row r="1759" spans="1:14" x14ac:dyDescent="0.35">
      <c r="A1759">
        <v>1758</v>
      </c>
      <c r="B1759">
        <v>371</v>
      </c>
      <c r="C1759">
        <v>1</v>
      </c>
      <c r="D1759">
        <v>2</v>
      </c>
      <c r="E1759">
        <v>17</v>
      </c>
      <c r="F1759" s="1">
        <v>1299.99</v>
      </c>
      <c r="G1759">
        <v>15</v>
      </c>
      <c r="H1759" s="1">
        <v>3314.97</v>
      </c>
      <c r="I1759" s="1">
        <v>22099.83</v>
      </c>
      <c r="J1759" s="1">
        <v>18784.86</v>
      </c>
      <c r="K1759" s="1">
        <v>15299.83</v>
      </c>
      <c r="L1759" s="1">
        <v>3485.03</v>
      </c>
      <c r="M1759" s="1">
        <v>18.55</v>
      </c>
      <c r="N1759" s="1" t="s">
        <v>1771</v>
      </c>
    </row>
    <row r="1760" spans="1:14" x14ac:dyDescent="0.35">
      <c r="A1760">
        <v>1759</v>
      </c>
      <c r="B1760">
        <v>698</v>
      </c>
      <c r="C1760">
        <v>5</v>
      </c>
      <c r="D1760">
        <v>3</v>
      </c>
      <c r="E1760">
        <v>32</v>
      </c>
      <c r="F1760" s="1">
        <v>1919.99</v>
      </c>
      <c r="G1760">
        <v>15</v>
      </c>
      <c r="H1760" s="1">
        <v>9215.9500000000007</v>
      </c>
      <c r="I1760" s="1">
        <v>61439.68</v>
      </c>
      <c r="J1760" s="1">
        <v>52223.73</v>
      </c>
      <c r="K1760" s="1">
        <v>43007.68</v>
      </c>
      <c r="L1760" s="1">
        <v>9216.0499999999993</v>
      </c>
      <c r="M1760" s="1">
        <v>17.649999999999999</v>
      </c>
      <c r="N1760" s="1" t="s">
        <v>1772</v>
      </c>
    </row>
    <row r="1761" spans="1:14" x14ac:dyDescent="0.35">
      <c r="A1761">
        <v>1760</v>
      </c>
      <c r="B1761">
        <v>679</v>
      </c>
      <c r="C1761">
        <v>6</v>
      </c>
      <c r="D1761">
        <v>1</v>
      </c>
      <c r="E1761">
        <v>15</v>
      </c>
      <c r="F1761" s="1">
        <v>999.99</v>
      </c>
      <c r="G1761">
        <v>25</v>
      </c>
      <c r="H1761" s="1">
        <v>3749.96</v>
      </c>
      <c r="I1761" s="1">
        <v>14999.85</v>
      </c>
      <c r="J1761" s="1">
        <v>11249.89</v>
      </c>
      <c r="K1761" s="1">
        <v>10499.85</v>
      </c>
      <c r="L1761" s="1">
        <v>750.04</v>
      </c>
      <c r="M1761" s="1">
        <v>6.67</v>
      </c>
      <c r="N1761" s="1" t="s">
        <v>1773</v>
      </c>
    </row>
    <row r="1762" spans="1:14" x14ac:dyDescent="0.35">
      <c r="A1762">
        <v>1761</v>
      </c>
      <c r="B1762">
        <v>660</v>
      </c>
      <c r="C1762">
        <v>13</v>
      </c>
      <c r="D1762">
        <v>4</v>
      </c>
      <c r="E1762">
        <v>3</v>
      </c>
      <c r="F1762" s="1">
        <v>3299.99</v>
      </c>
      <c r="G1762">
        <v>10</v>
      </c>
      <c r="H1762" s="1">
        <v>990</v>
      </c>
      <c r="I1762" s="1">
        <v>9899.9699999999993</v>
      </c>
      <c r="J1762" s="1">
        <v>8909.9699999999993</v>
      </c>
      <c r="K1762" s="1">
        <v>6434.97</v>
      </c>
      <c r="L1762" s="1">
        <v>2475</v>
      </c>
      <c r="M1762" s="1">
        <v>27.78</v>
      </c>
      <c r="N1762" s="1" t="s">
        <v>1774</v>
      </c>
    </row>
    <row r="1763" spans="1:14" x14ac:dyDescent="0.35">
      <c r="A1763">
        <v>1762</v>
      </c>
      <c r="B1763">
        <v>434</v>
      </c>
      <c r="C1763">
        <v>6</v>
      </c>
      <c r="D1763">
        <v>4</v>
      </c>
      <c r="E1763">
        <v>17</v>
      </c>
      <c r="F1763" s="1">
        <v>999.99</v>
      </c>
      <c r="G1763">
        <v>0</v>
      </c>
      <c r="H1763" s="1">
        <v>0</v>
      </c>
      <c r="I1763" s="1">
        <v>16999.830000000002</v>
      </c>
      <c r="J1763" s="1">
        <v>16999.830000000002</v>
      </c>
      <c r="K1763" s="1">
        <v>11899.83</v>
      </c>
      <c r="L1763" s="1">
        <v>5100</v>
      </c>
      <c r="M1763" s="1">
        <v>30</v>
      </c>
      <c r="N1763" s="1" t="s">
        <v>1775</v>
      </c>
    </row>
    <row r="1764" spans="1:14" x14ac:dyDescent="0.35">
      <c r="A1764">
        <v>1763</v>
      </c>
      <c r="B1764">
        <v>546</v>
      </c>
      <c r="C1764">
        <v>13</v>
      </c>
      <c r="D1764">
        <v>5</v>
      </c>
      <c r="E1764">
        <v>5</v>
      </c>
      <c r="F1764" s="1">
        <v>3299.99</v>
      </c>
      <c r="G1764">
        <v>5</v>
      </c>
      <c r="H1764" s="1">
        <v>825</v>
      </c>
      <c r="I1764" s="1">
        <v>16499.95</v>
      </c>
      <c r="J1764" s="1">
        <v>15674.95</v>
      </c>
      <c r="K1764" s="1">
        <v>10724.95</v>
      </c>
      <c r="L1764" s="1">
        <v>4950</v>
      </c>
      <c r="M1764" s="1">
        <v>31.58</v>
      </c>
      <c r="N1764" s="1" t="s">
        <v>1776</v>
      </c>
    </row>
    <row r="1765" spans="1:14" x14ac:dyDescent="0.35">
      <c r="A1765">
        <v>1764</v>
      </c>
      <c r="B1765">
        <v>92</v>
      </c>
      <c r="C1765">
        <v>4</v>
      </c>
      <c r="D1765">
        <v>5</v>
      </c>
      <c r="E1765">
        <v>50</v>
      </c>
      <c r="F1765" s="1">
        <v>699.99</v>
      </c>
      <c r="G1765">
        <v>0</v>
      </c>
      <c r="H1765" s="1">
        <v>0</v>
      </c>
      <c r="I1765" s="1">
        <v>34999.5</v>
      </c>
      <c r="J1765" s="1">
        <v>34999.5</v>
      </c>
      <c r="K1765" s="1">
        <v>24499.5</v>
      </c>
      <c r="L1765" s="1">
        <v>10500</v>
      </c>
      <c r="M1765" s="1">
        <v>30</v>
      </c>
      <c r="N1765" s="1" t="s">
        <v>1777</v>
      </c>
    </row>
    <row r="1766" spans="1:14" x14ac:dyDescent="0.35">
      <c r="A1766">
        <v>1765</v>
      </c>
      <c r="B1766">
        <v>147</v>
      </c>
      <c r="C1766">
        <v>9</v>
      </c>
      <c r="D1766">
        <v>2</v>
      </c>
      <c r="E1766">
        <v>30</v>
      </c>
      <c r="F1766" s="1">
        <v>219.99</v>
      </c>
      <c r="G1766">
        <v>5</v>
      </c>
      <c r="H1766" s="1">
        <v>329.99</v>
      </c>
      <c r="I1766" s="1">
        <v>6599.7</v>
      </c>
      <c r="J1766" s="1">
        <v>6269.71</v>
      </c>
      <c r="K1766" s="1">
        <v>4619.7</v>
      </c>
      <c r="L1766" s="1">
        <v>1650.01</v>
      </c>
      <c r="M1766" s="1">
        <v>26.32</v>
      </c>
      <c r="N1766" s="1" t="s">
        <v>1778</v>
      </c>
    </row>
    <row r="1767" spans="1:14" x14ac:dyDescent="0.35">
      <c r="A1767">
        <v>1766</v>
      </c>
      <c r="B1767">
        <v>316</v>
      </c>
      <c r="C1767">
        <v>1</v>
      </c>
      <c r="D1767">
        <v>2</v>
      </c>
      <c r="E1767">
        <v>63</v>
      </c>
      <c r="F1767" s="1">
        <v>1299.99</v>
      </c>
      <c r="G1767">
        <v>0</v>
      </c>
      <c r="H1767" s="1">
        <v>0</v>
      </c>
      <c r="I1767" s="1">
        <v>81899.37</v>
      </c>
      <c r="J1767" s="1">
        <v>81899.37</v>
      </c>
      <c r="K1767" s="1">
        <v>56699.37</v>
      </c>
      <c r="L1767" s="1">
        <v>25200</v>
      </c>
      <c r="M1767" s="1">
        <v>30.77</v>
      </c>
      <c r="N1767" s="1" t="s">
        <v>1779</v>
      </c>
    </row>
    <row r="1768" spans="1:14" x14ac:dyDescent="0.35">
      <c r="A1768">
        <v>1767</v>
      </c>
      <c r="B1768">
        <v>72</v>
      </c>
      <c r="C1768">
        <v>14</v>
      </c>
      <c r="D1768">
        <v>5</v>
      </c>
      <c r="E1768">
        <v>7</v>
      </c>
      <c r="F1768" s="1">
        <v>1299.99</v>
      </c>
      <c r="G1768">
        <v>0</v>
      </c>
      <c r="H1768" s="1">
        <v>0</v>
      </c>
      <c r="I1768" s="1">
        <v>9099.93</v>
      </c>
      <c r="J1768" s="1">
        <v>9099.93</v>
      </c>
      <c r="K1768" s="1">
        <v>5914.93</v>
      </c>
      <c r="L1768" s="1">
        <v>3185</v>
      </c>
      <c r="M1768" s="1">
        <v>35</v>
      </c>
      <c r="N1768" s="1" t="s">
        <v>1780</v>
      </c>
    </row>
    <row r="1769" spans="1:14" x14ac:dyDescent="0.35">
      <c r="A1769">
        <v>1768</v>
      </c>
      <c r="B1769">
        <v>442</v>
      </c>
      <c r="C1769">
        <v>6</v>
      </c>
      <c r="D1769">
        <v>2</v>
      </c>
      <c r="E1769">
        <v>24</v>
      </c>
      <c r="F1769" s="1">
        <v>999.99</v>
      </c>
      <c r="G1769">
        <v>0</v>
      </c>
      <c r="H1769" s="1">
        <v>0</v>
      </c>
      <c r="I1769" s="1">
        <v>23999.759999999998</v>
      </c>
      <c r="J1769" s="1">
        <v>23999.759999999998</v>
      </c>
      <c r="K1769" s="1">
        <v>16799.759999999998</v>
      </c>
      <c r="L1769" s="1">
        <v>7200</v>
      </c>
      <c r="M1769" s="1">
        <v>30</v>
      </c>
      <c r="N1769" s="1" t="s">
        <v>1781</v>
      </c>
    </row>
    <row r="1770" spans="1:14" x14ac:dyDescent="0.35">
      <c r="A1770">
        <v>1769</v>
      </c>
      <c r="B1770">
        <v>138</v>
      </c>
      <c r="C1770">
        <v>7</v>
      </c>
      <c r="D1770">
        <v>4</v>
      </c>
      <c r="E1770">
        <v>6</v>
      </c>
      <c r="F1770" s="1">
        <v>1319.99</v>
      </c>
      <c r="G1770">
        <v>10</v>
      </c>
      <c r="H1770" s="1">
        <v>791.99</v>
      </c>
      <c r="I1770" s="1">
        <v>7919.94</v>
      </c>
      <c r="J1770" s="1">
        <v>7127.95</v>
      </c>
      <c r="K1770" s="1">
        <v>5543.94</v>
      </c>
      <c r="L1770" s="1">
        <v>1584.01</v>
      </c>
      <c r="M1770" s="1">
        <v>22.22</v>
      </c>
      <c r="N1770" s="1" t="s">
        <v>1782</v>
      </c>
    </row>
    <row r="1771" spans="1:14" x14ac:dyDescent="0.35">
      <c r="A1771">
        <v>1770</v>
      </c>
      <c r="B1771">
        <v>462</v>
      </c>
      <c r="C1771">
        <v>7</v>
      </c>
      <c r="D1771">
        <v>2</v>
      </c>
      <c r="E1771">
        <v>7</v>
      </c>
      <c r="F1771" s="1">
        <v>1319.99</v>
      </c>
      <c r="G1771">
        <v>0</v>
      </c>
      <c r="H1771" s="1">
        <v>0</v>
      </c>
      <c r="I1771" s="1">
        <v>9239.93</v>
      </c>
      <c r="J1771" s="1">
        <v>9239.93</v>
      </c>
      <c r="K1771" s="1">
        <v>6467.93</v>
      </c>
      <c r="L1771" s="1">
        <v>2772</v>
      </c>
      <c r="M1771" s="1">
        <v>30</v>
      </c>
      <c r="N1771" s="1" t="s">
        <v>1783</v>
      </c>
    </row>
    <row r="1772" spans="1:14" x14ac:dyDescent="0.35">
      <c r="A1772">
        <v>1771</v>
      </c>
      <c r="B1772">
        <v>188</v>
      </c>
      <c r="C1772">
        <v>7</v>
      </c>
      <c r="D1772">
        <v>3</v>
      </c>
      <c r="E1772">
        <v>29</v>
      </c>
      <c r="F1772" s="1">
        <v>1319.99</v>
      </c>
      <c r="G1772">
        <v>5</v>
      </c>
      <c r="H1772" s="1">
        <v>1913.99</v>
      </c>
      <c r="I1772" s="1">
        <v>38279.71</v>
      </c>
      <c r="J1772" s="1">
        <v>36365.72</v>
      </c>
      <c r="K1772" s="1">
        <v>26795.71</v>
      </c>
      <c r="L1772" s="1">
        <v>9570.01</v>
      </c>
      <c r="M1772" s="1">
        <v>26.32</v>
      </c>
      <c r="N1772" s="1" t="s">
        <v>1784</v>
      </c>
    </row>
    <row r="1773" spans="1:14" x14ac:dyDescent="0.35">
      <c r="A1773">
        <v>1772</v>
      </c>
      <c r="B1773">
        <v>642</v>
      </c>
      <c r="C1773">
        <v>4</v>
      </c>
      <c r="D1773">
        <v>2</v>
      </c>
      <c r="E1773">
        <v>11</v>
      </c>
      <c r="F1773" s="1">
        <v>699.99</v>
      </c>
      <c r="G1773">
        <v>0</v>
      </c>
      <c r="H1773" s="1">
        <v>0</v>
      </c>
      <c r="I1773" s="1">
        <v>7699.89</v>
      </c>
      <c r="J1773" s="1">
        <v>7699.89</v>
      </c>
      <c r="K1773" s="1">
        <v>5389.89</v>
      </c>
      <c r="L1773" s="1">
        <v>2310</v>
      </c>
      <c r="M1773" s="1">
        <v>30</v>
      </c>
      <c r="N1773" s="1" t="s">
        <v>1785</v>
      </c>
    </row>
    <row r="1774" spans="1:14" x14ac:dyDescent="0.35">
      <c r="A1774">
        <v>1773</v>
      </c>
      <c r="B1774">
        <v>387</v>
      </c>
      <c r="C1774">
        <v>4</v>
      </c>
      <c r="D1774">
        <v>3</v>
      </c>
      <c r="E1774">
        <v>5</v>
      </c>
      <c r="F1774" s="1">
        <v>699.99</v>
      </c>
      <c r="G1774">
        <v>5</v>
      </c>
      <c r="H1774" s="1">
        <v>175</v>
      </c>
      <c r="I1774" s="1">
        <v>3499.95</v>
      </c>
      <c r="J1774" s="1">
        <v>3324.95</v>
      </c>
      <c r="K1774" s="1">
        <v>2449.9499999999998</v>
      </c>
      <c r="L1774" s="1">
        <v>875</v>
      </c>
      <c r="M1774" s="1">
        <v>26.32</v>
      </c>
      <c r="N1774" s="1" t="s">
        <v>1786</v>
      </c>
    </row>
    <row r="1775" spans="1:14" x14ac:dyDescent="0.35">
      <c r="A1775">
        <v>1774</v>
      </c>
      <c r="B1775">
        <v>600</v>
      </c>
      <c r="C1775">
        <v>8</v>
      </c>
      <c r="D1775">
        <v>4</v>
      </c>
      <c r="E1775">
        <v>16</v>
      </c>
      <c r="F1775" s="1">
        <v>899.99</v>
      </c>
      <c r="G1775">
        <v>0</v>
      </c>
      <c r="H1775" s="1">
        <v>0</v>
      </c>
      <c r="I1775" s="1">
        <v>14399.84</v>
      </c>
      <c r="J1775" s="1">
        <v>14399.84</v>
      </c>
      <c r="K1775" s="1">
        <v>10079.84</v>
      </c>
      <c r="L1775" s="1">
        <v>4320</v>
      </c>
      <c r="M1775" s="1">
        <v>30</v>
      </c>
      <c r="N1775" s="1" t="s">
        <v>1787</v>
      </c>
    </row>
    <row r="1776" spans="1:14" x14ac:dyDescent="0.35">
      <c r="A1776">
        <v>1775</v>
      </c>
      <c r="B1776">
        <v>63</v>
      </c>
      <c r="C1776">
        <v>9</v>
      </c>
      <c r="D1776">
        <v>1</v>
      </c>
      <c r="E1776">
        <v>22</v>
      </c>
      <c r="F1776" s="1">
        <v>219.99</v>
      </c>
      <c r="G1776">
        <v>10</v>
      </c>
      <c r="H1776" s="1">
        <v>483.98</v>
      </c>
      <c r="I1776" s="1">
        <v>4839.78</v>
      </c>
      <c r="J1776" s="1">
        <v>4355.8</v>
      </c>
      <c r="K1776" s="1">
        <v>3387.78</v>
      </c>
      <c r="L1776" s="1">
        <v>968.02</v>
      </c>
      <c r="M1776" s="1">
        <v>22.22</v>
      </c>
      <c r="N1776" s="1" t="s">
        <v>1788</v>
      </c>
    </row>
    <row r="1777" spans="1:14" x14ac:dyDescent="0.35">
      <c r="A1777">
        <v>1776</v>
      </c>
      <c r="B1777">
        <v>43</v>
      </c>
      <c r="C1777">
        <v>4</v>
      </c>
      <c r="D1777">
        <v>2</v>
      </c>
      <c r="E1777">
        <v>34</v>
      </c>
      <c r="F1777" s="1">
        <v>699.99</v>
      </c>
      <c r="G1777">
        <v>0</v>
      </c>
      <c r="H1777" s="1">
        <v>0</v>
      </c>
      <c r="I1777" s="1">
        <v>23799.66</v>
      </c>
      <c r="J1777" s="1">
        <v>23799.66</v>
      </c>
      <c r="K1777" s="1">
        <v>16659.66</v>
      </c>
      <c r="L1777" s="1">
        <v>7140</v>
      </c>
      <c r="M1777" s="1">
        <v>30</v>
      </c>
      <c r="N1777" s="1" t="s">
        <v>1789</v>
      </c>
    </row>
    <row r="1778" spans="1:14" x14ac:dyDescent="0.35">
      <c r="A1778">
        <v>1777</v>
      </c>
      <c r="B1778">
        <v>618</v>
      </c>
      <c r="C1778">
        <v>9</v>
      </c>
      <c r="D1778">
        <v>4</v>
      </c>
      <c r="E1778">
        <v>16</v>
      </c>
      <c r="F1778" s="1">
        <v>219.99</v>
      </c>
      <c r="G1778">
        <v>0</v>
      </c>
      <c r="H1778" s="1">
        <v>0</v>
      </c>
      <c r="I1778" s="1">
        <v>3519.84</v>
      </c>
      <c r="J1778" s="1">
        <v>3519.84</v>
      </c>
      <c r="K1778" s="1">
        <v>2463.84</v>
      </c>
      <c r="L1778" s="1">
        <v>1056</v>
      </c>
      <c r="M1778" s="1">
        <v>30</v>
      </c>
      <c r="N1778" s="1" t="s">
        <v>1790</v>
      </c>
    </row>
    <row r="1779" spans="1:14" x14ac:dyDescent="0.35">
      <c r="A1779">
        <v>1778</v>
      </c>
      <c r="B1779">
        <v>440</v>
      </c>
      <c r="C1779">
        <v>11</v>
      </c>
      <c r="D1779">
        <v>3</v>
      </c>
      <c r="E1779">
        <v>11</v>
      </c>
      <c r="F1779" s="1">
        <v>2299.9899999999998</v>
      </c>
      <c r="G1779">
        <v>0</v>
      </c>
      <c r="H1779" s="1">
        <v>0</v>
      </c>
      <c r="I1779" s="1">
        <v>25299.89</v>
      </c>
      <c r="J1779" s="1">
        <v>25299.89</v>
      </c>
      <c r="K1779" s="1">
        <v>16444.89</v>
      </c>
      <c r="L1779" s="1">
        <v>8855</v>
      </c>
      <c r="M1779" s="1">
        <v>35</v>
      </c>
      <c r="N1779" s="1" t="s">
        <v>1791</v>
      </c>
    </row>
    <row r="1780" spans="1:14" x14ac:dyDescent="0.35">
      <c r="A1780">
        <v>1779</v>
      </c>
      <c r="B1780">
        <v>246</v>
      </c>
      <c r="C1780">
        <v>12</v>
      </c>
      <c r="D1780">
        <v>4</v>
      </c>
      <c r="E1780">
        <v>7</v>
      </c>
      <c r="F1780" s="1">
        <v>649.99</v>
      </c>
      <c r="G1780">
        <v>10</v>
      </c>
      <c r="H1780" s="1">
        <v>454.99</v>
      </c>
      <c r="I1780" s="1">
        <v>4549.93</v>
      </c>
      <c r="J1780" s="1">
        <v>4094.94</v>
      </c>
      <c r="K1780" s="1">
        <v>2957.43</v>
      </c>
      <c r="L1780" s="1">
        <v>1137.51</v>
      </c>
      <c r="M1780" s="1">
        <v>27.78</v>
      </c>
      <c r="N1780" s="1" t="s">
        <v>1792</v>
      </c>
    </row>
    <row r="1781" spans="1:14" x14ac:dyDescent="0.35">
      <c r="A1781">
        <v>1780</v>
      </c>
      <c r="B1781">
        <v>365</v>
      </c>
      <c r="C1781">
        <v>11</v>
      </c>
      <c r="D1781">
        <v>1</v>
      </c>
      <c r="E1781">
        <v>1</v>
      </c>
      <c r="F1781" s="1">
        <v>2299.9899999999998</v>
      </c>
      <c r="G1781">
        <v>10</v>
      </c>
      <c r="H1781" s="1">
        <v>230</v>
      </c>
      <c r="I1781" s="1">
        <v>2299.9899999999998</v>
      </c>
      <c r="J1781" s="1">
        <v>2069.9899999999998</v>
      </c>
      <c r="K1781" s="1">
        <v>1494.99</v>
      </c>
      <c r="L1781" s="1">
        <v>575</v>
      </c>
      <c r="M1781" s="1">
        <v>27.78</v>
      </c>
      <c r="N1781" s="1" t="s">
        <v>1793</v>
      </c>
    </row>
    <row r="1782" spans="1:14" x14ac:dyDescent="0.35">
      <c r="A1782">
        <v>1781</v>
      </c>
      <c r="B1782">
        <v>412</v>
      </c>
      <c r="C1782">
        <v>5</v>
      </c>
      <c r="D1782">
        <v>1</v>
      </c>
      <c r="E1782">
        <v>39</v>
      </c>
      <c r="F1782" s="1">
        <v>1919.99</v>
      </c>
      <c r="G1782">
        <v>0</v>
      </c>
      <c r="H1782" s="1">
        <v>0</v>
      </c>
      <c r="I1782" s="1">
        <v>74879.61</v>
      </c>
      <c r="J1782" s="1">
        <v>74879.61</v>
      </c>
      <c r="K1782" s="1">
        <v>52415.61</v>
      </c>
      <c r="L1782" s="1">
        <v>22464</v>
      </c>
      <c r="M1782" s="1">
        <v>30</v>
      </c>
      <c r="N1782" s="1" t="s">
        <v>1794</v>
      </c>
    </row>
    <row r="1783" spans="1:14" x14ac:dyDescent="0.35">
      <c r="A1783">
        <v>1782</v>
      </c>
      <c r="B1783">
        <v>287</v>
      </c>
      <c r="C1783">
        <v>8</v>
      </c>
      <c r="D1783">
        <v>3</v>
      </c>
      <c r="E1783">
        <v>29</v>
      </c>
      <c r="F1783" s="1">
        <v>899.99</v>
      </c>
      <c r="G1783">
        <v>10</v>
      </c>
      <c r="H1783" s="1">
        <v>2609.9699999999998</v>
      </c>
      <c r="I1783" s="1">
        <v>26099.71</v>
      </c>
      <c r="J1783" s="1">
        <v>23489.74</v>
      </c>
      <c r="K1783" s="1">
        <v>18269.71</v>
      </c>
      <c r="L1783" s="1">
        <v>5220.03</v>
      </c>
      <c r="M1783" s="1">
        <v>22.22</v>
      </c>
      <c r="N1783" s="1" t="s">
        <v>1795</v>
      </c>
    </row>
    <row r="1784" spans="1:14" x14ac:dyDescent="0.35">
      <c r="A1784">
        <v>1783</v>
      </c>
      <c r="B1784">
        <v>675</v>
      </c>
      <c r="C1784">
        <v>16</v>
      </c>
      <c r="D1784">
        <v>5</v>
      </c>
      <c r="E1784">
        <v>53</v>
      </c>
      <c r="F1784" s="1">
        <v>229.99</v>
      </c>
      <c r="G1784">
        <v>20</v>
      </c>
      <c r="H1784" s="1">
        <v>2437.89</v>
      </c>
      <c r="I1784" s="1">
        <v>12189.47</v>
      </c>
      <c r="J1784" s="1">
        <v>9751.58</v>
      </c>
      <c r="K1784" s="1">
        <v>8532.4699999999993</v>
      </c>
      <c r="L1784" s="1">
        <v>1219.1099999999999</v>
      </c>
      <c r="M1784" s="1">
        <v>12.5</v>
      </c>
      <c r="N1784" s="1" t="s">
        <v>1796</v>
      </c>
    </row>
    <row r="1785" spans="1:14" x14ac:dyDescent="0.35">
      <c r="A1785">
        <v>1784</v>
      </c>
      <c r="B1785">
        <v>4</v>
      </c>
      <c r="C1785">
        <v>11</v>
      </c>
      <c r="D1785">
        <v>1</v>
      </c>
      <c r="E1785">
        <v>11</v>
      </c>
      <c r="F1785" s="1">
        <v>2299.9899999999998</v>
      </c>
      <c r="G1785">
        <v>5</v>
      </c>
      <c r="H1785" s="1">
        <v>1264.99</v>
      </c>
      <c r="I1785" s="1">
        <v>25299.89</v>
      </c>
      <c r="J1785" s="1">
        <v>24034.9</v>
      </c>
      <c r="K1785" s="1">
        <v>16444.89</v>
      </c>
      <c r="L1785" s="1">
        <v>7590.01</v>
      </c>
      <c r="M1785" s="1">
        <v>31.58</v>
      </c>
      <c r="N1785" s="1" t="s">
        <v>1797</v>
      </c>
    </row>
    <row r="1786" spans="1:14" x14ac:dyDescent="0.35">
      <c r="A1786">
        <v>1785</v>
      </c>
      <c r="B1786">
        <v>334</v>
      </c>
      <c r="C1786">
        <v>15</v>
      </c>
      <c r="D1786">
        <v>2</v>
      </c>
      <c r="E1786">
        <v>78</v>
      </c>
      <c r="F1786" s="1">
        <v>429.99</v>
      </c>
      <c r="G1786">
        <v>10</v>
      </c>
      <c r="H1786" s="1">
        <v>3353.92</v>
      </c>
      <c r="I1786" s="1">
        <v>33539.22</v>
      </c>
      <c r="J1786" s="1">
        <v>30185.3</v>
      </c>
      <c r="K1786" s="1">
        <v>23477.22</v>
      </c>
      <c r="L1786" s="1">
        <v>6708.08</v>
      </c>
      <c r="M1786" s="1">
        <v>22.22</v>
      </c>
      <c r="N1786" s="1" t="s">
        <v>1798</v>
      </c>
    </row>
    <row r="1787" spans="1:14" x14ac:dyDescent="0.35">
      <c r="A1787">
        <v>1786</v>
      </c>
      <c r="B1787">
        <v>628</v>
      </c>
      <c r="C1787">
        <v>3</v>
      </c>
      <c r="D1787">
        <v>3</v>
      </c>
      <c r="E1787">
        <v>28</v>
      </c>
      <c r="F1787" s="1">
        <v>849.99</v>
      </c>
      <c r="G1787">
        <v>5</v>
      </c>
      <c r="H1787" s="1">
        <v>1189.99</v>
      </c>
      <c r="I1787" s="1">
        <v>23799.72</v>
      </c>
      <c r="J1787" s="1">
        <v>22609.73</v>
      </c>
      <c r="K1787" s="1">
        <v>16659.72</v>
      </c>
      <c r="L1787" s="1">
        <v>5950.01</v>
      </c>
      <c r="M1787" s="1">
        <v>26.32</v>
      </c>
      <c r="N1787" s="1" t="s">
        <v>1799</v>
      </c>
    </row>
    <row r="1788" spans="1:14" x14ac:dyDescent="0.35">
      <c r="A1788">
        <v>1787</v>
      </c>
      <c r="B1788">
        <v>717</v>
      </c>
      <c r="C1788">
        <v>4</v>
      </c>
      <c r="D1788">
        <v>4</v>
      </c>
      <c r="E1788">
        <v>38</v>
      </c>
      <c r="F1788" s="1">
        <v>699.99</v>
      </c>
      <c r="G1788">
        <v>15</v>
      </c>
      <c r="H1788" s="1">
        <v>3989.94</v>
      </c>
      <c r="I1788" s="1">
        <v>26599.62</v>
      </c>
      <c r="J1788" s="1">
        <v>22609.68</v>
      </c>
      <c r="K1788" s="1">
        <v>18619.62</v>
      </c>
      <c r="L1788" s="1">
        <v>3990.06</v>
      </c>
      <c r="M1788" s="1">
        <v>17.649999999999999</v>
      </c>
      <c r="N1788" s="1" t="s">
        <v>1800</v>
      </c>
    </row>
    <row r="1789" spans="1:14" x14ac:dyDescent="0.35">
      <c r="A1789">
        <v>1788</v>
      </c>
      <c r="B1789">
        <v>730</v>
      </c>
      <c r="C1789">
        <v>5</v>
      </c>
      <c r="D1789">
        <v>5</v>
      </c>
      <c r="E1789">
        <v>65</v>
      </c>
      <c r="F1789" s="1">
        <v>1919.99</v>
      </c>
      <c r="G1789">
        <v>0</v>
      </c>
      <c r="H1789" s="1">
        <v>0</v>
      </c>
      <c r="I1789" s="1">
        <v>124799.35</v>
      </c>
      <c r="J1789" s="1">
        <v>124799.35</v>
      </c>
      <c r="K1789" s="1">
        <v>87359.35</v>
      </c>
      <c r="L1789" s="1">
        <v>37440</v>
      </c>
      <c r="M1789" s="1">
        <v>30</v>
      </c>
      <c r="N1789" s="1" t="s">
        <v>1801</v>
      </c>
    </row>
    <row r="1790" spans="1:14" x14ac:dyDescent="0.35">
      <c r="A1790">
        <v>1789</v>
      </c>
      <c r="B1790">
        <v>510</v>
      </c>
      <c r="C1790">
        <v>3</v>
      </c>
      <c r="D1790">
        <v>3</v>
      </c>
      <c r="E1790">
        <v>44</v>
      </c>
      <c r="F1790" s="1">
        <v>849.99</v>
      </c>
      <c r="G1790">
        <v>10</v>
      </c>
      <c r="H1790" s="1">
        <v>3739.96</v>
      </c>
      <c r="I1790" s="1">
        <v>37399.56</v>
      </c>
      <c r="J1790" s="1">
        <v>33659.599999999999</v>
      </c>
      <c r="K1790" s="1">
        <v>26179.56</v>
      </c>
      <c r="L1790" s="1">
        <v>7480.04</v>
      </c>
      <c r="M1790" s="1">
        <v>22.22</v>
      </c>
      <c r="N1790" s="1" t="s">
        <v>1802</v>
      </c>
    </row>
    <row r="1791" spans="1:14" x14ac:dyDescent="0.35">
      <c r="A1791">
        <v>1790</v>
      </c>
      <c r="B1791">
        <v>173</v>
      </c>
      <c r="C1791">
        <v>15</v>
      </c>
      <c r="D1791">
        <v>1</v>
      </c>
      <c r="E1791">
        <v>62</v>
      </c>
      <c r="F1791" s="1">
        <v>429.99</v>
      </c>
      <c r="G1791">
        <v>10</v>
      </c>
      <c r="H1791" s="1">
        <v>2665.94</v>
      </c>
      <c r="I1791" s="1">
        <v>26659.38</v>
      </c>
      <c r="J1791" s="1">
        <v>23993.439999999999</v>
      </c>
      <c r="K1791" s="1">
        <v>18661.38</v>
      </c>
      <c r="L1791" s="1">
        <v>5332.06</v>
      </c>
      <c r="M1791" s="1">
        <v>22.22</v>
      </c>
      <c r="N1791" s="1" t="s">
        <v>1803</v>
      </c>
    </row>
    <row r="1792" spans="1:14" x14ac:dyDescent="0.35">
      <c r="A1792">
        <v>1791</v>
      </c>
      <c r="B1792">
        <v>250</v>
      </c>
      <c r="C1792">
        <v>7</v>
      </c>
      <c r="D1792">
        <v>2</v>
      </c>
      <c r="E1792">
        <v>25</v>
      </c>
      <c r="F1792" s="1">
        <v>1319.99</v>
      </c>
      <c r="G1792">
        <v>0</v>
      </c>
      <c r="H1792" s="1">
        <v>0</v>
      </c>
      <c r="I1792" s="1">
        <v>32999.75</v>
      </c>
      <c r="J1792" s="1">
        <v>32999.75</v>
      </c>
      <c r="K1792" s="1">
        <v>23099.75</v>
      </c>
      <c r="L1792" s="1">
        <v>9900</v>
      </c>
      <c r="M1792" s="1">
        <v>30</v>
      </c>
      <c r="N1792" s="1" t="s">
        <v>1804</v>
      </c>
    </row>
    <row r="1793" spans="1:14" x14ac:dyDescent="0.35">
      <c r="A1793">
        <v>1792</v>
      </c>
      <c r="B1793">
        <v>446</v>
      </c>
      <c r="C1793">
        <v>1</v>
      </c>
      <c r="D1793">
        <v>2</v>
      </c>
      <c r="E1793">
        <v>21</v>
      </c>
      <c r="F1793" s="1">
        <v>1299.99</v>
      </c>
      <c r="G1793">
        <v>5</v>
      </c>
      <c r="H1793" s="1">
        <v>1364.99</v>
      </c>
      <c r="I1793" s="1">
        <v>27299.79</v>
      </c>
      <c r="J1793" s="1">
        <v>25934.799999999999</v>
      </c>
      <c r="K1793" s="1">
        <v>18899.79</v>
      </c>
      <c r="L1793" s="1">
        <v>7035.01</v>
      </c>
      <c r="M1793" s="1">
        <v>27.13</v>
      </c>
      <c r="N1793" s="1" t="s">
        <v>1805</v>
      </c>
    </row>
    <row r="1794" spans="1:14" x14ac:dyDescent="0.35">
      <c r="A1794">
        <v>1793</v>
      </c>
      <c r="B1794">
        <v>288</v>
      </c>
      <c r="C1794">
        <v>8</v>
      </c>
      <c r="D1794">
        <v>3</v>
      </c>
      <c r="E1794">
        <v>31</v>
      </c>
      <c r="F1794" s="1">
        <v>899.99</v>
      </c>
      <c r="G1794">
        <v>0</v>
      </c>
      <c r="H1794" s="1">
        <v>0</v>
      </c>
      <c r="I1794" s="1">
        <v>27899.69</v>
      </c>
      <c r="J1794" s="1">
        <v>27899.69</v>
      </c>
      <c r="K1794" s="1">
        <v>19529.689999999999</v>
      </c>
      <c r="L1794" s="1">
        <v>8370</v>
      </c>
      <c r="M1794" s="1">
        <v>30</v>
      </c>
      <c r="N1794" s="1" t="s">
        <v>1806</v>
      </c>
    </row>
    <row r="1795" spans="1:14" x14ac:dyDescent="0.35">
      <c r="A1795">
        <v>1794</v>
      </c>
      <c r="B1795">
        <v>140</v>
      </c>
      <c r="C1795">
        <v>16</v>
      </c>
      <c r="D1795">
        <v>1</v>
      </c>
      <c r="E1795">
        <v>43</v>
      </c>
      <c r="F1795" s="1">
        <v>229.99</v>
      </c>
      <c r="G1795">
        <v>0</v>
      </c>
      <c r="H1795" s="1">
        <v>0</v>
      </c>
      <c r="I1795" s="1">
        <v>9889.57</v>
      </c>
      <c r="J1795" s="1">
        <v>9889.57</v>
      </c>
      <c r="K1795" s="1">
        <v>6922.57</v>
      </c>
      <c r="L1795" s="1">
        <v>2967</v>
      </c>
      <c r="M1795" s="1">
        <v>30</v>
      </c>
      <c r="N1795" s="1" t="s">
        <v>1807</v>
      </c>
    </row>
    <row r="1796" spans="1:14" x14ac:dyDescent="0.35">
      <c r="A1796">
        <v>1795</v>
      </c>
      <c r="B1796">
        <v>616</v>
      </c>
      <c r="C1796">
        <v>3</v>
      </c>
      <c r="D1796">
        <v>3</v>
      </c>
      <c r="E1796">
        <v>25</v>
      </c>
      <c r="F1796" s="1">
        <v>849.99</v>
      </c>
      <c r="G1796">
        <v>5</v>
      </c>
      <c r="H1796" s="1">
        <v>1062.49</v>
      </c>
      <c r="I1796" s="1">
        <v>21249.75</v>
      </c>
      <c r="J1796" s="1">
        <v>20187.259999999998</v>
      </c>
      <c r="K1796" s="1">
        <v>14874.75</v>
      </c>
      <c r="L1796" s="1">
        <v>5312.51</v>
      </c>
      <c r="M1796" s="1">
        <v>26.32</v>
      </c>
      <c r="N1796" s="1" t="s">
        <v>1808</v>
      </c>
    </row>
    <row r="1797" spans="1:14" x14ac:dyDescent="0.35">
      <c r="A1797">
        <v>1796</v>
      </c>
      <c r="B1797">
        <v>658</v>
      </c>
      <c r="C1797">
        <v>14</v>
      </c>
      <c r="D1797">
        <v>2</v>
      </c>
      <c r="E1797">
        <v>8</v>
      </c>
      <c r="F1797" s="1">
        <v>1299.99</v>
      </c>
      <c r="G1797">
        <v>0</v>
      </c>
      <c r="H1797" s="1">
        <v>0</v>
      </c>
      <c r="I1797" s="1">
        <v>10399.92</v>
      </c>
      <c r="J1797" s="1">
        <v>10399.92</v>
      </c>
      <c r="K1797" s="1">
        <v>6759.92</v>
      </c>
      <c r="L1797" s="1">
        <v>3640</v>
      </c>
      <c r="M1797" s="1">
        <v>35</v>
      </c>
      <c r="N1797" s="1" t="s">
        <v>1809</v>
      </c>
    </row>
    <row r="1798" spans="1:14" x14ac:dyDescent="0.35">
      <c r="A1798">
        <v>1797</v>
      </c>
      <c r="B1798">
        <v>298</v>
      </c>
      <c r="C1798">
        <v>3</v>
      </c>
      <c r="D1798">
        <v>1</v>
      </c>
      <c r="E1798">
        <v>12</v>
      </c>
      <c r="F1798" s="1">
        <v>849.99</v>
      </c>
      <c r="G1798">
        <v>0</v>
      </c>
      <c r="H1798" s="1">
        <v>0</v>
      </c>
      <c r="I1798" s="1">
        <v>10199.879999999999</v>
      </c>
      <c r="J1798" s="1">
        <v>10199.879999999999</v>
      </c>
      <c r="K1798" s="1">
        <v>7139.88</v>
      </c>
      <c r="L1798" s="1">
        <v>3060</v>
      </c>
      <c r="M1798" s="1">
        <v>30</v>
      </c>
      <c r="N1798" s="1" t="s">
        <v>1810</v>
      </c>
    </row>
    <row r="1799" spans="1:14" x14ac:dyDescent="0.35">
      <c r="A1799">
        <v>1798</v>
      </c>
      <c r="B1799">
        <v>607</v>
      </c>
      <c r="C1799">
        <v>7</v>
      </c>
      <c r="D1799">
        <v>1</v>
      </c>
      <c r="E1799">
        <v>19</v>
      </c>
      <c r="F1799" s="1">
        <v>1319.99</v>
      </c>
      <c r="G1799">
        <v>0</v>
      </c>
      <c r="H1799" s="1">
        <v>0</v>
      </c>
      <c r="I1799" s="1">
        <v>25079.81</v>
      </c>
      <c r="J1799" s="1">
        <v>25079.81</v>
      </c>
      <c r="K1799" s="1">
        <v>17555.810000000001</v>
      </c>
      <c r="L1799" s="1">
        <v>7524</v>
      </c>
      <c r="M1799" s="1">
        <v>30</v>
      </c>
      <c r="N1799" s="1" t="s">
        <v>1811</v>
      </c>
    </row>
    <row r="1800" spans="1:14" x14ac:dyDescent="0.35">
      <c r="A1800">
        <v>1799</v>
      </c>
      <c r="B1800">
        <v>321</v>
      </c>
      <c r="C1800">
        <v>13</v>
      </c>
      <c r="D1800">
        <v>5</v>
      </c>
      <c r="E1800">
        <v>1</v>
      </c>
      <c r="F1800" s="1">
        <v>3299.99</v>
      </c>
      <c r="G1800">
        <v>5</v>
      </c>
      <c r="H1800" s="1">
        <v>165</v>
      </c>
      <c r="I1800" s="1">
        <v>3299.99</v>
      </c>
      <c r="J1800" s="1">
        <v>3134.99</v>
      </c>
      <c r="K1800" s="1">
        <v>2144.9899999999998</v>
      </c>
      <c r="L1800" s="1">
        <v>990</v>
      </c>
      <c r="M1800" s="1">
        <v>31.58</v>
      </c>
      <c r="N1800" s="1" t="s">
        <v>1812</v>
      </c>
    </row>
    <row r="1801" spans="1:14" x14ac:dyDescent="0.35">
      <c r="A1801">
        <v>1800</v>
      </c>
      <c r="B1801">
        <v>605</v>
      </c>
      <c r="C1801">
        <v>7</v>
      </c>
      <c r="D1801">
        <v>4</v>
      </c>
      <c r="E1801">
        <v>14</v>
      </c>
      <c r="F1801" s="1">
        <v>1319.99</v>
      </c>
      <c r="G1801">
        <v>0</v>
      </c>
      <c r="H1801" s="1">
        <v>0</v>
      </c>
      <c r="I1801" s="1">
        <v>18479.86</v>
      </c>
      <c r="J1801" s="1">
        <v>18479.86</v>
      </c>
      <c r="K1801" s="1">
        <v>12935.86</v>
      </c>
      <c r="L1801" s="1">
        <v>5544</v>
      </c>
      <c r="M1801" s="1">
        <v>30</v>
      </c>
      <c r="N1801" s="1" t="s">
        <v>1813</v>
      </c>
    </row>
    <row r="1802" spans="1:14" x14ac:dyDescent="0.35">
      <c r="A1802">
        <v>1801</v>
      </c>
      <c r="B1802">
        <v>374</v>
      </c>
      <c r="C1802">
        <v>5</v>
      </c>
      <c r="D1802">
        <v>5</v>
      </c>
      <c r="E1802">
        <v>43</v>
      </c>
      <c r="F1802" s="1">
        <v>1919.99</v>
      </c>
      <c r="G1802">
        <v>15</v>
      </c>
      <c r="H1802" s="1">
        <v>12383.94</v>
      </c>
      <c r="I1802" s="1">
        <v>82559.570000000007</v>
      </c>
      <c r="J1802" s="1">
        <v>70175.63</v>
      </c>
      <c r="K1802" s="1">
        <v>57791.57</v>
      </c>
      <c r="L1802" s="1">
        <v>12384.06</v>
      </c>
      <c r="M1802" s="1">
        <v>17.649999999999999</v>
      </c>
      <c r="N1802" s="1" t="s">
        <v>1814</v>
      </c>
    </row>
    <row r="1803" spans="1:14" x14ac:dyDescent="0.35">
      <c r="A1803">
        <v>1802</v>
      </c>
      <c r="B1803">
        <v>228</v>
      </c>
      <c r="C1803">
        <v>4</v>
      </c>
      <c r="D1803">
        <v>4</v>
      </c>
      <c r="E1803">
        <v>1</v>
      </c>
      <c r="F1803" s="1">
        <v>699.99</v>
      </c>
      <c r="G1803">
        <v>10</v>
      </c>
      <c r="H1803" s="1">
        <v>70</v>
      </c>
      <c r="I1803" s="1">
        <v>699.99</v>
      </c>
      <c r="J1803" s="1">
        <v>629.99</v>
      </c>
      <c r="K1803" s="1">
        <v>489.99</v>
      </c>
      <c r="L1803" s="1">
        <v>140</v>
      </c>
      <c r="M1803" s="1">
        <v>22.22</v>
      </c>
      <c r="N1803" s="1" t="s">
        <v>1815</v>
      </c>
    </row>
    <row r="1804" spans="1:14" x14ac:dyDescent="0.35">
      <c r="A1804">
        <v>1803</v>
      </c>
      <c r="B1804">
        <v>472</v>
      </c>
      <c r="C1804">
        <v>11</v>
      </c>
      <c r="D1804">
        <v>2</v>
      </c>
      <c r="E1804">
        <v>14</v>
      </c>
      <c r="F1804" s="1">
        <v>2299.9899999999998</v>
      </c>
      <c r="G1804">
        <v>0</v>
      </c>
      <c r="H1804" s="1">
        <v>0</v>
      </c>
      <c r="I1804" s="1">
        <v>32199.86</v>
      </c>
      <c r="J1804" s="1">
        <v>32199.86</v>
      </c>
      <c r="K1804" s="1">
        <v>20929.86</v>
      </c>
      <c r="L1804" s="1">
        <v>11270</v>
      </c>
      <c r="M1804" s="1">
        <v>35</v>
      </c>
      <c r="N1804" s="1" t="s">
        <v>1816</v>
      </c>
    </row>
    <row r="1805" spans="1:14" x14ac:dyDescent="0.35">
      <c r="A1805">
        <v>1804</v>
      </c>
      <c r="B1805">
        <v>225</v>
      </c>
      <c r="C1805">
        <v>16</v>
      </c>
      <c r="D1805">
        <v>4</v>
      </c>
      <c r="E1805">
        <v>19</v>
      </c>
      <c r="F1805" s="1">
        <v>229.99</v>
      </c>
      <c r="G1805">
        <v>10</v>
      </c>
      <c r="H1805" s="1">
        <v>436.98</v>
      </c>
      <c r="I1805" s="1">
        <v>4369.8100000000004</v>
      </c>
      <c r="J1805" s="1">
        <v>3932.83</v>
      </c>
      <c r="K1805" s="1">
        <v>3058.81</v>
      </c>
      <c r="L1805" s="1">
        <v>874.02</v>
      </c>
      <c r="M1805" s="1">
        <v>22.22</v>
      </c>
      <c r="N1805" s="1" t="s">
        <v>1817</v>
      </c>
    </row>
    <row r="1806" spans="1:14" x14ac:dyDescent="0.35">
      <c r="A1806">
        <v>1805</v>
      </c>
      <c r="B1806">
        <v>150</v>
      </c>
      <c r="C1806">
        <v>2</v>
      </c>
      <c r="D1806">
        <v>5</v>
      </c>
      <c r="E1806">
        <v>21</v>
      </c>
      <c r="F1806" s="1">
        <v>1199.99</v>
      </c>
      <c r="G1806">
        <v>0</v>
      </c>
      <c r="H1806" s="1">
        <v>0</v>
      </c>
      <c r="I1806" s="1">
        <v>25199.79</v>
      </c>
      <c r="J1806" s="1">
        <v>25199.79</v>
      </c>
      <c r="K1806" s="1">
        <v>17639.79</v>
      </c>
      <c r="L1806" s="1">
        <v>7560</v>
      </c>
      <c r="M1806" s="1">
        <v>30</v>
      </c>
      <c r="N1806" s="1" t="s">
        <v>1818</v>
      </c>
    </row>
    <row r="1807" spans="1:14" x14ac:dyDescent="0.35">
      <c r="A1807">
        <v>1806</v>
      </c>
      <c r="B1807">
        <v>706</v>
      </c>
      <c r="C1807">
        <v>4</v>
      </c>
      <c r="D1807">
        <v>3</v>
      </c>
      <c r="E1807">
        <v>62</v>
      </c>
      <c r="F1807" s="1">
        <v>699.99</v>
      </c>
      <c r="G1807">
        <v>20</v>
      </c>
      <c r="H1807" s="1">
        <v>8679.8799999999992</v>
      </c>
      <c r="I1807" s="1">
        <v>43399.38</v>
      </c>
      <c r="J1807" s="1">
        <v>34719.5</v>
      </c>
      <c r="K1807" s="1">
        <v>30379.38</v>
      </c>
      <c r="L1807" s="1">
        <v>4340.12</v>
      </c>
      <c r="M1807" s="1">
        <v>12.5</v>
      </c>
      <c r="N1807" s="1" t="s">
        <v>1819</v>
      </c>
    </row>
    <row r="1808" spans="1:14" x14ac:dyDescent="0.35">
      <c r="A1808">
        <v>1807</v>
      </c>
      <c r="B1808">
        <v>221</v>
      </c>
      <c r="C1808">
        <v>16</v>
      </c>
      <c r="D1808">
        <v>3</v>
      </c>
      <c r="E1808">
        <v>49</v>
      </c>
      <c r="F1808" s="1">
        <v>229.99</v>
      </c>
      <c r="G1808">
        <v>0</v>
      </c>
      <c r="H1808" s="1">
        <v>0</v>
      </c>
      <c r="I1808" s="1">
        <v>11269.51</v>
      </c>
      <c r="J1808" s="1">
        <v>11269.51</v>
      </c>
      <c r="K1808" s="1">
        <v>7888.51</v>
      </c>
      <c r="L1808" s="1">
        <v>3381</v>
      </c>
      <c r="M1808" s="1">
        <v>30</v>
      </c>
      <c r="N1808" s="1" t="s">
        <v>1820</v>
      </c>
    </row>
    <row r="1809" spans="1:14" x14ac:dyDescent="0.35">
      <c r="A1809">
        <v>1808</v>
      </c>
      <c r="B1809">
        <v>342</v>
      </c>
      <c r="C1809">
        <v>5</v>
      </c>
      <c r="D1809">
        <v>2</v>
      </c>
      <c r="E1809">
        <v>29</v>
      </c>
      <c r="F1809" s="1">
        <v>1919.99</v>
      </c>
      <c r="G1809">
        <v>20</v>
      </c>
      <c r="H1809" s="1">
        <v>11135.94</v>
      </c>
      <c r="I1809" s="1">
        <v>55679.71</v>
      </c>
      <c r="J1809" s="1">
        <v>44543.77</v>
      </c>
      <c r="K1809" s="1">
        <v>38975.71</v>
      </c>
      <c r="L1809" s="1">
        <v>5568.06</v>
      </c>
      <c r="M1809" s="1">
        <v>12.5</v>
      </c>
      <c r="N1809" s="1" t="s">
        <v>1821</v>
      </c>
    </row>
    <row r="1810" spans="1:14" x14ac:dyDescent="0.35">
      <c r="A1810">
        <v>1809</v>
      </c>
      <c r="B1810">
        <v>54</v>
      </c>
      <c r="C1810">
        <v>6</v>
      </c>
      <c r="D1810">
        <v>4</v>
      </c>
      <c r="E1810">
        <v>47</v>
      </c>
      <c r="F1810" s="1">
        <v>999.99</v>
      </c>
      <c r="G1810">
        <v>5</v>
      </c>
      <c r="H1810" s="1">
        <v>2349.98</v>
      </c>
      <c r="I1810" s="1">
        <v>46999.53</v>
      </c>
      <c r="J1810" s="1">
        <v>44649.55</v>
      </c>
      <c r="K1810" s="1">
        <v>32899.53</v>
      </c>
      <c r="L1810" s="1">
        <v>11750.02</v>
      </c>
      <c r="M1810" s="1">
        <v>26.32</v>
      </c>
      <c r="N1810" s="1" t="s">
        <v>1822</v>
      </c>
    </row>
    <row r="1811" spans="1:14" x14ac:dyDescent="0.35">
      <c r="A1811">
        <v>1810</v>
      </c>
      <c r="B1811">
        <v>676</v>
      </c>
      <c r="C1811">
        <v>6</v>
      </c>
      <c r="D1811">
        <v>1</v>
      </c>
      <c r="E1811">
        <v>51</v>
      </c>
      <c r="F1811" s="1">
        <v>999.99</v>
      </c>
      <c r="G1811">
        <v>5</v>
      </c>
      <c r="H1811" s="1">
        <v>2549.9699999999998</v>
      </c>
      <c r="I1811" s="1">
        <v>50999.49</v>
      </c>
      <c r="J1811" s="1">
        <v>48449.52</v>
      </c>
      <c r="K1811" s="1">
        <v>35699.49</v>
      </c>
      <c r="L1811" s="1">
        <v>12750.03</v>
      </c>
      <c r="M1811" s="1">
        <v>26.32</v>
      </c>
      <c r="N1811" s="1" t="s">
        <v>1823</v>
      </c>
    </row>
    <row r="1812" spans="1:14" x14ac:dyDescent="0.35">
      <c r="A1812">
        <v>1811</v>
      </c>
      <c r="B1812">
        <v>695</v>
      </c>
      <c r="C1812">
        <v>16</v>
      </c>
      <c r="D1812">
        <v>3</v>
      </c>
      <c r="E1812">
        <v>97</v>
      </c>
      <c r="F1812" s="1">
        <v>229.99</v>
      </c>
      <c r="G1812">
        <v>10</v>
      </c>
      <c r="H1812" s="1">
        <v>2230.9</v>
      </c>
      <c r="I1812" s="1">
        <v>22309.03</v>
      </c>
      <c r="J1812" s="1">
        <v>20078.13</v>
      </c>
      <c r="K1812" s="1">
        <v>15616.03</v>
      </c>
      <c r="L1812" s="1">
        <v>4462.1000000000004</v>
      </c>
      <c r="M1812" s="1">
        <v>22.22</v>
      </c>
      <c r="N1812" s="1" t="s">
        <v>1824</v>
      </c>
    </row>
    <row r="1813" spans="1:14" x14ac:dyDescent="0.35">
      <c r="A1813">
        <v>1812</v>
      </c>
      <c r="B1813">
        <v>74</v>
      </c>
      <c r="C1813">
        <v>10</v>
      </c>
      <c r="D1813">
        <v>3</v>
      </c>
      <c r="E1813">
        <v>12</v>
      </c>
      <c r="F1813" s="1">
        <v>3299.99</v>
      </c>
      <c r="G1813">
        <v>0</v>
      </c>
      <c r="H1813" s="1">
        <v>0</v>
      </c>
      <c r="I1813" s="1">
        <v>39599.879999999997</v>
      </c>
      <c r="J1813" s="1">
        <v>39599.879999999997</v>
      </c>
      <c r="K1813" s="1">
        <v>25739.88</v>
      </c>
      <c r="L1813" s="1">
        <v>13860</v>
      </c>
      <c r="M1813" s="1">
        <v>35</v>
      </c>
      <c r="N1813" s="1" t="s">
        <v>1825</v>
      </c>
    </row>
    <row r="1814" spans="1:14" x14ac:dyDescent="0.35">
      <c r="A1814">
        <v>1813</v>
      </c>
      <c r="B1814">
        <v>562</v>
      </c>
      <c r="C1814">
        <v>13</v>
      </c>
      <c r="D1814">
        <v>1</v>
      </c>
      <c r="E1814">
        <v>3</v>
      </c>
      <c r="F1814" s="1">
        <v>3299.99</v>
      </c>
      <c r="G1814">
        <v>0</v>
      </c>
      <c r="H1814" s="1">
        <v>0</v>
      </c>
      <c r="I1814" s="1">
        <v>9899.9699999999993</v>
      </c>
      <c r="J1814" s="1">
        <v>9899.9699999999993</v>
      </c>
      <c r="K1814" s="1">
        <v>6434.97</v>
      </c>
      <c r="L1814" s="1">
        <v>3465</v>
      </c>
      <c r="M1814" s="1">
        <v>35</v>
      </c>
      <c r="N1814" s="1" t="s">
        <v>1826</v>
      </c>
    </row>
    <row r="1815" spans="1:14" x14ac:dyDescent="0.35">
      <c r="A1815">
        <v>1814</v>
      </c>
      <c r="B1815">
        <v>595</v>
      </c>
      <c r="C1815">
        <v>2</v>
      </c>
      <c r="D1815">
        <v>3</v>
      </c>
      <c r="E1815">
        <v>30</v>
      </c>
      <c r="F1815" s="1">
        <v>1199.99</v>
      </c>
      <c r="G1815">
        <v>0</v>
      </c>
      <c r="H1815" s="1">
        <v>0</v>
      </c>
      <c r="I1815" s="1">
        <v>35999.699999999997</v>
      </c>
      <c r="J1815" s="1">
        <v>35999.699999999997</v>
      </c>
      <c r="K1815" s="1">
        <v>25199.7</v>
      </c>
      <c r="L1815" s="1">
        <v>10800</v>
      </c>
      <c r="M1815" s="1">
        <v>30</v>
      </c>
      <c r="N1815" s="1" t="s">
        <v>1827</v>
      </c>
    </row>
    <row r="1816" spans="1:14" x14ac:dyDescent="0.35">
      <c r="A1816">
        <v>1815</v>
      </c>
      <c r="B1816">
        <v>141</v>
      </c>
      <c r="C1816">
        <v>15</v>
      </c>
      <c r="D1816">
        <v>4</v>
      </c>
      <c r="E1816">
        <v>38</v>
      </c>
      <c r="F1816" s="1">
        <v>429.99</v>
      </c>
      <c r="G1816">
        <v>0</v>
      </c>
      <c r="H1816" s="1">
        <v>0</v>
      </c>
      <c r="I1816" s="1">
        <v>16339.62</v>
      </c>
      <c r="J1816" s="1">
        <v>16339.62</v>
      </c>
      <c r="K1816" s="1">
        <v>11437.62</v>
      </c>
      <c r="L1816" s="1">
        <v>4902</v>
      </c>
      <c r="M1816" s="1">
        <v>30</v>
      </c>
      <c r="N1816" s="1" t="s">
        <v>1828</v>
      </c>
    </row>
    <row r="1817" spans="1:14" x14ac:dyDescent="0.35">
      <c r="A1817">
        <v>1816</v>
      </c>
      <c r="B1817">
        <v>224</v>
      </c>
      <c r="C1817">
        <v>7</v>
      </c>
      <c r="D1817">
        <v>1</v>
      </c>
      <c r="E1817">
        <v>12</v>
      </c>
      <c r="F1817" s="1">
        <v>1319.99</v>
      </c>
      <c r="G1817">
        <v>10</v>
      </c>
      <c r="H1817" s="1">
        <v>1583.99</v>
      </c>
      <c r="I1817" s="1">
        <v>15839.88</v>
      </c>
      <c r="J1817" s="1">
        <v>14255.89</v>
      </c>
      <c r="K1817" s="1">
        <v>11087.88</v>
      </c>
      <c r="L1817" s="1">
        <v>3168.01</v>
      </c>
      <c r="M1817" s="1">
        <v>22.22</v>
      </c>
      <c r="N1817" s="1" t="s">
        <v>1829</v>
      </c>
    </row>
    <row r="1818" spans="1:14" x14ac:dyDescent="0.35">
      <c r="A1818">
        <v>1817</v>
      </c>
      <c r="B1818">
        <v>695</v>
      </c>
      <c r="C1818">
        <v>5</v>
      </c>
      <c r="D1818">
        <v>4</v>
      </c>
      <c r="E1818">
        <v>55</v>
      </c>
      <c r="F1818" s="1">
        <v>1919.99</v>
      </c>
      <c r="G1818">
        <v>20</v>
      </c>
      <c r="H1818" s="1">
        <v>21119.89</v>
      </c>
      <c r="I1818" s="1">
        <v>105599.45</v>
      </c>
      <c r="J1818" s="1">
        <v>84479.56</v>
      </c>
      <c r="K1818" s="1">
        <v>73919.45</v>
      </c>
      <c r="L1818" s="1">
        <v>10560.11</v>
      </c>
      <c r="M1818" s="1">
        <v>12.5</v>
      </c>
      <c r="N1818" s="1" t="s">
        <v>1830</v>
      </c>
    </row>
    <row r="1819" spans="1:14" x14ac:dyDescent="0.35">
      <c r="A1819">
        <v>1818</v>
      </c>
      <c r="B1819">
        <v>173</v>
      </c>
      <c r="C1819">
        <v>2</v>
      </c>
      <c r="D1819">
        <v>1</v>
      </c>
      <c r="E1819">
        <v>23</v>
      </c>
      <c r="F1819" s="1">
        <v>1199.99</v>
      </c>
      <c r="G1819">
        <v>5</v>
      </c>
      <c r="H1819" s="1">
        <v>1379.99</v>
      </c>
      <c r="I1819" s="1">
        <v>27599.77</v>
      </c>
      <c r="J1819" s="1">
        <v>26219.78</v>
      </c>
      <c r="K1819" s="1">
        <v>19319.77</v>
      </c>
      <c r="L1819" s="1">
        <v>6900.01</v>
      </c>
      <c r="M1819" s="1">
        <v>26.32</v>
      </c>
      <c r="N1819" s="1" t="s">
        <v>1831</v>
      </c>
    </row>
    <row r="1820" spans="1:14" x14ac:dyDescent="0.35">
      <c r="A1820">
        <v>1819</v>
      </c>
      <c r="B1820">
        <v>54</v>
      </c>
      <c r="C1820">
        <v>4</v>
      </c>
      <c r="D1820">
        <v>5</v>
      </c>
      <c r="E1820">
        <v>42</v>
      </c>
      <c r="F1820" s="1">
        <v>699.99</v>
      </c>
      <c r="G1820">
        <v>0</v>
      </c>
      <c r="H1820" s="1">
        <v>0</v>
      </c>
      <c r="I1820" s="1">
        <v>29399.58</v>
      </c>
      <c r="J1820" s="1">
        <v>29399.58</v>
      </c>
      <c r="K1820" s="1">
        <v>20579.580000000002</v>
      </c>
      <c r="L1820" s="1">
        <v>8820</v>
      </c>
      <c r="M1820" s="1">
        <v>30</v>
      </c>
      <c r="N1820" s="1" t="s">
        <v>1832</v>
      </c>
    </row>
    <row r="1821" spans="1:14" x14ac:dyDescent="0.35">
      <c r="A1821">
        <v>1820</v>
      </c>
      <c r="B1821">
        <v>445</v>
      </c>
      <c r="C1821">
        <v>5</v>
      </c>
      <c r="D1821">
        <v>4</v>
      </c>
      <c r="E1821">
        <v>16</v>
      </c>
      <c r="F1821" s="1">
        <v>1919.99</v>
      </c>
      <c r="G1821">
        <v>0</v>
      </c>
      <c r="H1821" s="1">
        <v>0</v>
      </c>
      <c r="I1821" s="1">
        <v>30719.84</v>
      </c>
      <c r="J1821" s="1">
        <v>30719.84</v>
      </c>
      <c r="K1821" s="1">
        <v>21503.84</v>
      </c>
      <c r="L1821" s="1">
        <v>9216</v>
      </c>
      <c r="M1821" s="1">
        <v>30</v>
      </c>
      <c r="N1821" s="1" t="s">
        <v>1833</v>
      </c>
    </row>
    <row r="1822" spans="1:14" x14ac:dyDescent="0.35">
      <c r="A1822">
        <v>1821</v>
      </c>
      <c r="B1822">
        <v>247</v>
      </c>
      <c r="C1822">
        <v>13</v>
      </c>
      <c r="D1822">
        <v>4</v>
      </c>
      <c r="E1822">
        <v>5</v>
      </c>
      <c r="F1822" s="1">
        <v>3299.99</v>
      </c>
      <c r="G1822">
        <v>10</v>
      </c>
      <c r="H1822" s="1">
        <v>1649.99</v>
      </c>
      <c r="I1822" s="1">
        <v>16499.95</v>
      </c>
      <c r="J1822" s="1">
        <v>14849.96</v>
      </c>
      <c r="K1822" s="1">
        <v>10724.95</v>
      </c>
      <c r="L1822" s="1">
        <v>4125.01</v>
      </c>
      <c r="M1822" s="1">
        <v>27.78</v>
      </c>
      <c r="N1822" s="1" t="s">
        <v>1834</v>
      </c>
    </row>
    <row r="1823" spans="1:14" x14ac:dyDescent="0.35">
      <c r="A1823">
        <v>1822</v>
      </c>
      <c r="B1823">
        <v>669</v>
      </c>
      <c r="C1823">
        <v>13</v>
      </c>
      <c r="D1823">
        <v>1</v>
      </c>
      <c r="E1823">
        <v>15</v>
      </c>
      <c r="F1823" s="1">
        <v>3299.99</v>
      </c>
      <c r="G1823">
        <v>5</v>
      </c>
      <c r="H1823" s="1">
        <v>2474.9899999999998</v>
      </c>
      <c r="I1823" s="1">
        <v>49499.85</v>
      </c>
      <c r="J1823" s="1">
        <v>47024.86</v>
      </c>
      <c r="K1823" s="1">
        <v>32174.85</v>
      </c>
      <c r="L1823" s="1">
        <v>14850.01</v>
      </c>
      <c r="M1823" s="1">
        <v>31.58</v>
      </c>
      <c r="N1823" s="1" t="s">
        <v>1835</v>
      </c>
    </row>
    <row r="1824" spans="1:14" x14ac:dyDescent="0.35">
      <c r="A1824">
        <v>1823</v>
      </c>
      <c r="B1824">
        <v>648</v>
      </c>
      <c r="C1824">
        <v>15</v>
      </c>
      <c r="D1824">
        <v>3</v>
      </c>
      <c r="E1824">
        <v>2</v>
      </c>
      <c r="F1824" s="1">
        <v>429.99</v>
      </c>
      <c r="G1824">
        <v>0</v>
      </c>
      <c r="H1824" s="1">
        <v>0</v>
      </c>
      <c r="I1824" s="1">
        <v>859.98</v>
      </c>
      <c r="J1824" s="1">
        <v>859.98</v>
      </c>
      <c r="K1824" s="1">
        <v>601.98</v>
      </c>
      <c r="L1824" s="1">
        <v>258</v>
      </c>
      <c r="M1824" s="1">
        <v>30</v>
      </c>
      <c r="N1824" s="1" t="s">
        <v>1836</v>
      </c>
    </row>
    <row r="1825" spans="1:14" x14ac:dyDescent="0.35">
      <c r="A1825">
        <v>1824</v>
      </c>
      <c r="B1825">
        <v>85</v>
      </c>
      <c r="C1825">
        <v>4</v>
      </c>
      <c r="D1825">
        <v>4</v>
      </c>
      <c r="E1825">
        <v>42</v>
      </c>
      <c r="F1825" s="1">
        <v>699.99</v>
      </c>
      <c r="G1825">
        <v>10</v>
      </c>
      <c r="H1825" s="1">
        <v>2939.96</v>
      </c>
      <c r="I1825" s="1">
        <v>29399.58</v>
      </c>
      <c r="J1825" s="1">
        <v>26459.62</v>
      </c>
      <c r="K1825" s="1">
        <v>20579.580000000002</v>
      </c>
      <c r="L1825" s="1">
        <v>5880.04</v>
      </c>
      <c r="M1825" s="1">
        <v>22.22</v>
      </c>
      <c r="N1825" s="1" t="s">
        <v>1837</v>
      </c>
    </row>
    <row r="1826" spans="1:14" x14ac:dyDescent="0.35">
      <c r="A1826">
        <v>1825</v>
      </c>
      <c r="B1826">
        <v>24</v>
      </c>
      <c r="C1826">
        <v>16</v>
      </c>
      <c r="D1826">
        <v>3</v>
      </c>
      <c r="E1826">
        <v>13</v>
      </c>
      <c r="F1826" s="1">
        <v>229.99</v>
      </c>
      <c r="G1826">
        <v>25</v>
      </c>
      <c r="H1826" s="1">
        <v>747.47</v>
      </c>
      <c r="I1826" s="1">
        <v>2989.87</v>
      </c>
      <c r="J1826" s="1">
        <v>2242.4</v>
      </c>
      <c r="K1826" s="1">
        <v>2092.87</v>
      </c>
      <c r="L1826" s="1">
        <v>149.53</v>
      </c>
      <c r="M1826" s="1">
        <v>6.67</v>
      </c>
      <c r="N1826" s="1" t="s">
        <v>1838</v>
      </c>
    </row>
    <row r="1827" spans="1:14" x14ac:dyDescent="0.35">
      <c r="A1827">
        <v>1826</v>
      </c>
      <c r="B1827">
        <v>186</v>
      </c>
      <c r="C1827">
        <v>13</v>
      </c>
      <c r="D1827">
        <v>4</v>
      </c>
      <c r="E1827">
        <v>11</v>
      </c>
      <c r="F1827" s="1">
        <v>3299.99</v>
      </c>
      <c r="G1827">
        <v>5</v>
      </c>
      <c r="H1827" s="1">
        <v>1814.99</v>
      </c>
      <c r="I1827" s="1">
        <v>36299.89</v>
      </c>
      <c r="J1827" s="1">
        <v>34484.9</v>
      </c>
      <c r="K1827" s="1">
        <v>23594.89</v>
      </c>
      <c r="L1827" s="1">
        <v>10890.01</v>
      </c>
      <c r="M1827" s="1">
        <v>31.58</v>
      </c>
      <c r="N1827" s="1" t="s">
        <v>1839</v>
      </c>
    </row>
    <row r="1828" spans="1:14" x14ac:dyDescent="0.35">
      <c r="A1828">
        <v>1827</v>
      </c>
      <c r="B1828">
        <v>586</v>
      </c>
      <c r="C1828">
        <v>5</v>
      </c>
      <c r="D1828">
        <v>1</v>
      </c>
      <c r="E1828">
        <v>21</v>
      </c>
      <c r="F1828" s="1">
        <v>1919.99</v>
      </c>
      <c r="G1828">
        <v>0</v>
      </c>
      <c r="H1828" s="1">
        <v>0</v>
      </c>
      <c r="I1828" s="1">
        <v>40319.79</v>
      </c>
      <c r="J1828" s="1">
        <v>40319.79</v>
      </c>
      <c r="K1828" s="1">
        <v>28223.79</v>
      </c>
      <c r="L1828" s="1">
        <v>12096</v>
      </c>
      <c r="M1828" s="1">
        <v>30</v>
      </c>
      <c r="N1828" s="1" t="s">
        <v>1840</v>
      </c>
    </row>
    <row r="1829" spans="1:14" x14ac:dyDescent="0.35">
      <c r="A1829">
        <v>1828</v>
      </c>
      <c r="B1829">
        <v>551</v>
      </c>
      <c r="C1829">
        <v>6</v>
      </c>
      <c r="D1829">
        <v>4</v>
      </c>
      <c r="E1829">
        <v>45</v>
      </c>
      <c r="F1829" s="1">
        <v>999.99</v>
      </c>
      <c r="G1829">
        <v>0</v>
      </c>
      <c r="H1829" s="1">
        <v>0</v>
      </c>
      <c r="I1829" s="1">
        <v>44999.55</v>
      </c>
      <c r="J1829" s="1">
        <v>44999.55</v>
      </c>
      <c r="K1829" s="1">
        <v>31499.55</v>
      </c>
      <c r="L1829" s="1">
        <v>13500</v>
      </c>
      <c r="M1829" s="1">
        <v>30</v>
      </c>
      <c r="N1829" s="1" t="s">
        <v>1841</v>
      </c>
    </row>
    <row r="1830" spans="1:14" x14ac:dyDescent="0.35">
      <c r="A1830">
        <v>1829</v>
      </c>
      <c r="B1830">
        <v>570</v>
      </c>
      <c r="C1830">
        <v>16</v>
      </c>
      <c r="D1830">
        <v>1</v>
      </c>
      <c r="E1830">
        <v>67</v>
      </c>
      <c r="F1830" s="1">
        <v>229.99</v>
      </c>
      <c r="G1830">
        <v>10</v>
      </c>
      <c r="H1830" s="1">
        <v>1540.93</v>
      </c>
      <c r="I1830" s="1">
        <v>15409.33</v>
      </c>
      <c r="J1830" s="1">
        <v>13868.4</v>
      </c>
      <c r="K1830" s="1">
        <v>10786.33</v>
      </c>
      <c r="L1830" s="1">
        <v>3082.07</v>
      </c>
      <c r="M1830" s="1">
        <v>22.22</v>
      </c>
      <c r="N1830" s="1" t="s">
        <v>1842</v>
      </c>
    </row>
    <row r="1831" spans="1:14" x14ac:dyDescent="0.35">
      <c r="A1831">
        <v>1830</v>
      </c>
      <c r="B1831">
        <v>731</v>
      </c>
      <c r="C1831">
        <v>4</v>
      </c>
      <c r="D1831">
        <v>2</v>
      </c>
      <c r="E1831">
        <v>16</v>
      </c>
      <c r="F1831" s="1">
        <v>699.99</v>
      </c>
      <c r="G1831">
        <v>0</v>
      </c>
      <c r="H1831" s="1">
        <v>0</v>
      </c>
      <c r="I1831" s="1">
        <v>11199.84</v>
      </c>
      <c r="J1831" s="1">
        <v>11199.84</v>
      </c>
      <c r="K1831" s="1">
        <v>7839.84</v>
      </c>
      <c r="L1831" s="1">
        <v>3360</v>
      </c>
      <c r="M1831" s="1">
        <v>30</v>
      </c>
      <c r="N1831" s="1" t="s">
        <v>1843</v>
      </c>
    </row>
    <row r="1832" spans="1:14" x14ac:dyDescent="0.35">
      <c r="A1832">
        <v>1831</v>
      </c>
      <c r="B1832">
        <v>712</v>
      </c>
      <c r="C1832">
        <v>6</v>
      </c>
      <c r="D1832">
        <v>1</v>
      </c>
      <c r="E1832">
        <v>58</v>
      </c>
      <c r="F1832" s="1">
        <v>999.99</v>
      </c>
      <c r="G1832">
        <v>25</v>
      </c>
      <c r="H1832" s="1">
        <v>14499.85</v>
      </c>
      <c r="I1832" s="1">
        <v>57999.42</v>
      </c>
      <c r="J1832" s="1">
        <v>43499.57</v>
      </c>
      <c r="K1832" s="1">
        <v>40599.42</v>
      </c>
      <c r="L1832" s="1">
        <v>2900.15</v>
      </c>
      <c r="M1832" s="1">
        <v>6.67</v>
      </c>
      <c r="N1832" s="1" t="s">
        <v>1844</v>
      </c>
    </row>
    <row r="1833" spans="1:14" x14ac:dyDescent="0.35">
      <c r="A1833">
        <v>1832</v>
      </c>
      <c r="B1833">
        <v>126</v>
      </c>
      <c r="C1833">
        <v>2</v>
      </c>
      <c r="D1833">
        <v>2</v>
      </c>
      <c r="E1833">
        <v>37</v>
      </c>
      <c r="F1833" s="1">
        <v>1199.99</v>
      </c>
      <c r="G1833">
        <v>0</v>
      </c>
      <c r="H1833" s="1">
        <v>0</v>
      </c>
      <c r="I1833" s="1">
        <v>44399.63</v>
      </c>
      <c r="J1833" s="1">
        <v>44399.63</v>
      </c>
      <c r="K1833" s="1">
        <v>31079.63</v>
      </c>
      <c r="L1833" s="1">
        <v>13320</v>
      </c>
      <c r="M1833" s="1">
        <v>30</v>
      </c>
      <c r="N1833" s="1" t="s">
        <v>1845</v>
      </c>
    </row>
    <row r="1834" spans="1:14" x14ac:dyDescent="0.35">
      <c r="A1834">
        <v>1833</v>
      </c>
      <c r="B1834">
        <v>166</v>
      </c>
      <c r="C1834">
        <v>3</v>
      </c>
      <c r="D1834">
        <v>5</v>
      </c>
      <c r="E1834">
        <v>17</v>
      </c>
      <c r="F1834" s="1">
        <v>849.99</v>
      </c>
      <c r="G1834">
        <v>0</v>
      </c>
      <c r="H1834" s="1">
        <v>0</v>
      </c>
      <c r="I1834" s="1">
        <v>14449.83</v>
      </c>
      <c r="J1834" s="1">
        <v>14449.83</v>
      </c>
      <c r="K1834" s="1">
        <v>10114.83</v>
      </c>
      <c r="L1834" s="1">
        <v>4335</v>
      </c>
      <c r="M1834" s="1">
        <v>30</v>
      </c>
      <c r="N1834" s="1" t="s">
        <v>1846</v>
      </c>
    </row>
    <row r="1835" spans="1:14" x14ac:dyDescent="0.35">
      <c r="A1835">
        <v>1834</v>
      </c>
      <c r="B1835">
        <v>128</v>
      </c>
      <c r="C1835">
        <v>10</v>
      </c>
      <c r="D1835">
        <v>3</v>
      </c>
      <c r="E1835">
        <v>9</v>
      </c>
      <c r="F1835" s="1">
        <v>3299.99</v>
      </c>
      <c r="G1835">
        <v>0</v>
      </c>
      <c r="H1835" s="1">
        <v>0</v>
      </c>
      <c r="I1835" s="1">
        <v>29699.91</v>
      </c>
      <c r="J1835" s="1">
        <v>29699.91</v>
      </c>
      <c r="K1835" s="1">
        <v>19304.91</v>
      </c>
      <c r="L1835" s="1">
        <v>10395</v>
      </c>
      <c r="M1835" s="1">
        <v>35</v>
      </c>
      <c r="N1835" s="1" t="s">
        <v>1847</v>
      </c>
    </row>
    <row r="1836" spans="1:14" x14ac:dyDescent="0.35">
      <c r="A1836">
        <v>1835</v>
      </c>
      <c r="B1836">
        <v>674</v>
      </c>
      <c r="C1836">
        <v>1</v>
      </c>
      <c r="D1836">
        <v>2</v>
      </c>
      <c r="E1836">
        <v>39</v>
      </c>
      <c r="F1836" s="1">
        <v>1299.99</v>
      </c>
      <c r="G1836">
        <v>0</v>
      </c>
      <c r="H1836" s="1">
        <v>0</v>
      </c>
      <c r="I1836" s="1">
        <v>50699.61</v>
      </c>
      <c r="J1836" s="1">
        <v>50699.61</v>
      </c>
      <c r="K1836" s="1">
        <v>35099.61</v>
      </c>
      <c r="L1836" s="1">
        <v>15600</v>
      </c>
      <c r="M1836" s="1">
        <v>30.77</v>
      </c>
      <c r="N1836" s="1" t="s">
        <v>1848</v>
      </c>
    </row>
    <row r="1837" spans="1:14" x14ac:dyDescent="0.35">
      <c r="A1837">
        <v>1836</v>
      </c>
      <c r="B1837">
        <v>301</v>
      </c>
      <c r="C1837">
        <v>15</v>
      </c>
      <c r="D1837">
        <v>2</v>
      </c>
      <c r="E1837">
        <v>74</v>
      </c>
      <c r="F1837" s="1">
        <v>429.99</v>
      </c>
      <c r="G1837">
        <v>5</v>
      </c>
      <c r="H1837" s="1">
        <v>1590.96</v>
      </c>
      <c r="I1837" s="1">
        <v>31819.26</v>
      </c>
      <c r="J1837" s="1">
        <v>30228.3</v>
      </c>
      <c r="K1837" s="1">
        <v>22273.26</v>
      </c>
      <c r="L1837" s="1">
        <v>7955.04</v>
      </c>
      <c r="M1837" s="1">
        <v>26.32</v>
      </c>
      <c r="N1837" s="1" t="s">
        <v>1849</v>
      </c>
    </row>
    <row r="1838" spans="1:14" x14ac:dyDescent="0.35">
      <c r="A1838">
        <v>1837</v>
      </c>
      <c r="B1838">
        <v>321</v>
      </c>
      <c r="C1838">
        <v>12</v>
      </c>
      <c r="D1838">
        <v>5</v>
      </c>
      <c r="E1838">
        <v>18</v>
      </c>
      <c r="F1838" s="1">
        <v>649.99</v>
      </c>
      <c r="G1838">
        <v>15</v>
      </c>
      <c r="H1838" s="1">
        <v>1754.97</v>
      </c>
      <c r="I1838" s="1">
        <v>11699.82</v>
      </c>
      <c r="J1838" s="1">
        <v>9944.85</v>
      </c>
      <c r="K1838" s="1">
        <v>7604.82</v>
      </c>
      <c r="L1838" s="1">
        <v>2340.0300000000002</v>
      </c>
      <c r="M1838" s="1">
        <v>23.53</v>
      </c>
      <c r="N1838" s="1" t="s">
        <v>1850</v>
      </c>
    </row>
    <row r="1839" spans="1:14" x14ac:dyDescent="0.35">
      <c r="A1839">
        <v>1838</v>
      </c>
      <c r="B1839">
        <v>705</v>
      </c>
      <c r="C1839">
        <v>4</v>
      </c>
      <c r="D1839">
        <v>1</v>
      </c>
      <c r="E1839">
        <v>31</v>
      </c>
      <c r="F1839" s="1">
        <v>699.99</v>
      </c>
      <c r="G1839">
        <v>0</v>
      </c>
      <c r="H1839" s="1">
        <v>0</v>
      </c>
      <c r="I1839" s="1">
        <v>21699.69</v>
      </c>
      <c r="J1839" s="1">
        <v>21699.69</v>
      </c>
      <c r="K1839" s="1">
        <v>15189.69</v>
      </c>
      <c r="L1839" s="1">
        <v>6510</v>
      </c>
      <c r="M1839" s="1">
        <v>30</v>
      </c>
      <c r="N1839" s="1" t="s">
        <v>1851</v>
      </c>
    </row>
    <row r="1840" spans="1:14" x14ac:dyDescent="0.35">
      <c r="A1840">
        <v>1839</v>
      </c>
      <c r="B1840">
        <v>146</v>
      </c>
      <c r="C1840">
        <v>10</v>
      </c>
      <c r="D1840">
        <v>2</v>
      </c>
      <c r="E1840">
        <v>3</v>
      </c>
      <c r="F1840" s="1">
        <v>3299.99</v>
      </c>
      <c r="G1840">
        <v>10</v>
      </c>
      <c r="H1840" s="1">
        <v>990</v>
      </c>
      <c r="I1840" s="1">
        <v>9899.9699999999993</v>
      </c>
      <c r="J1840" s="1">
        <v>8909.9699999999993</v>
      </c>
      <c r="K1840" s="1">
        <v>6434.97</v>
      </c>
      <c r="L1840" s="1">
        <v>2475</v>
      </c>
      <c r="M1840" s="1">
        <v>27.78</v>
      </c>
      <c r="N1840" s="1" t="s">
        <v>1852</v>
      </c>
    </row>
    <row r="1841" spans="1:14" x14ac:dyDescent="0.35">
      <c r="A1841">
        <v>1840</v>
      </c>
      <c r="B1841">
        <v>222</v>
      </c>
      <c r="C1841">
        <v>12</v>
      </c>
      <c r="D1841">
        <v>3</v>
      </c>
      <c r="E1841">
        <v>3</v>
      </c>
      <c r="F1841" s="1">
        <v>649.99</v>
      </c>
      <c r="G1841">
        <v>10</v>
      </c>
      <c r="H1841" s="1">
        <v>195</v>
      </c>
      <c r="I1841" s="1">
        <v>1949.97</v>
      </c>
      <c r="J1841" s="1">
        <v>1754.97</v>
      </c>
      <c r="K1841" s="1">
        <v>1267.47</v>
      </c>
      <c r="L1841" s="1">
        <v>487.5</v>
      </c>
      <c r="M1841" s="1">
        <v>27.78</v>
      </c>
      <c r="N1841" s="1" t="s">
        <v>1853</v>
      </c>
    </row>
    <row r="1842" spans="1:14" x14ac:dyDescent="0.35">
      <c r="A1842">
        <v>1841</v>
      </c>
      <c r="B1842">
        <v>77</v>
      </c>
      <c r="C1842">
        <v>9</v>
      </c>
      <c r="D1842">
        <v>3</v>
      </c>
      <c r="E1842">
        <v>13</v>
      </c>
      <c r="F1842" s="1">
        <v>219.99</v>
      </c>
      <c r="G1842">
        <v>0</v>
      </c>
      <c r="H1842" s="1">
        <v>0</v>
      </c>
      <c r="I1842" s="1">
        <v>2859.87</v>
      </c>
      <c r="J1842" s="1">
        <v>2859.87</v>
      </c>
      <c r="K1842" s="1">
        <v>2001.87</v>
      </c>
      <c r="L1842" s="1">
        <v>858</v>
      </c>
      <c r="M1842" s="1">
        <v>30</v>
      </c>
      <c r="N1842" s="1" t="s">
        <v>1854</v>
      </c>
    </row>
    <row r="1843" spans="1:14" x14ac:dyDescent="0.35">
      <c r="A1843">
        <v>1842</v>
      </c>
      <c r="B1843">
        <v>468</v>
      </c>
      <c r="C1843">
        <v>3</v>
      </c>
      <c r="D1843">
        <v>3</v>
      </c>
      <c r="E1843">
        <v>44</v>
      </c>
      <c r="F1843" s="1">
        <v>849.99</v>
      </c>
      <c r="G1843">
        <v>5</v>
      </c>
      <c r="H1843" s="1">
        <v>1869.98</v>
      </c>
      <c r="I1843" s="1">
        <v>37399.56</v>
      </c>
      <c r="J1843" s="1">
        <v>35529.58</v>
      </c>
      <c r="K1843" s="1">
        <v>26179.56</v>
      </c>
      <c r="L1843" s="1">
        <v>9350.02</v>
      </c>
      <c r="M1843" s="1">
        <v>26.32</v>
      </c>
      <c r="N1843" s="1" t="s">
        <v>1855</v>
      </c>
    </row>
    <row r="1844" spans="1:14" x14ac:dyDescent="0.35">
      <c r="A1844">
        <v>1843</v>
      </c>
      <c r="B1844">
        <v>147</v>
      </c>
      <c r="C1844">
        <v>7</v>
      </c>
      <c r="D1844">
        <v>1</v>
      </c>
      <c r="E1844">
        <v>21</v>
      </c>
      <c r="F1844" s="1">
        <v>1319.99</v>
      </c>
      <c r="G1844">
        <v>0</v>
      </c>
      <c r="H1844" s="1">
        <v>0</v>
      </c>
      <c r="I1844" s="1">
        <v>27719.79</v>
      </c>
      <c r="J1844" s="1">
        <v>27719.79</v>
      </c>
      <c r="K1844" s="1">
        <v>19403.79</v>
      </c>
      <c r="L1844" s="1">
        <v>8316</v>
      </c>
      <c r="M1844" s="1">
        <v>30</v>
      </c>
      <c r="N1844" s="1" t="s">
        <v>1856</v>
      </c>
    </row>
    <row r="1845" spans="1:14" x14ac:dyDescent="0.35">
      <c r="A1845">
        <v>1844</v>
      </c>
      <c r="B1845">
        <v>714</v>
      </c>
      <c r="C1845">
        <v>7</v>
      </c>
      <c r="D1845">
        <v>3</v>
      </c>
      <c r="E1845">
        <v>37</v>
      </c>
      <c r="F1845" s="1">
        <v>1319.99</v>
      </c>
      <c r="G1845">
        <v>20</v>
      </c>
      <c r="H1845" s="1">
        <v>9767.93</v>
      </c>
      <c r="I1845" s="1">
        <v>48839.63</v>
      </c>
      <c r="J1845" s="1">
        <v>39071.699999999997</v>
      </c>
      <c r="K1845" s="1">
        <v>34187.629999999997</v>
      </c>
      <c r="L1845" s="1">
        <v>4884.07</v>
      </c>
      <c r="M1845" s="1">
        <v>12.5</v>
      </c>
      <c r="N1845" s="1" t="s">
        <v>1857</v>
      </c>
    </row>
    <row r="1846" spans="1:14" x14ac:dyDescent="0.35">
      <c r="A1846">
        <v>1845</v>
      </c>
      <c r="B1846">
        <v>524</v>
      </c>
      <c r="C1846">
        <v>6</v>
      </c>
      <c r="D1846">
        <v>4</v>
      </c>
      <c r="E1846">
        <v>10</v>
      </c>
      <c r="F1846" s="1">
        <v>999.99</v>
      </c>
      <c r="G1846">
        <v>0</v>
      </c>
      <c r="H1846" s="1">
        <v>0</v>
      </c>
      <c r="I1846" s="1">
        <v>9999.9</v>
      </c>
      <c r="J1846" s="1">
        <v>9999.9</v>
      </c>
      <c r="K1846" s="1">
        <v>6999.9</v>
      </c>
      <c r="L1846" s="1">
        <v>3000</v>
      </c>
      <c r="M1846" s="1">
        <v>30</v>
      </c>
      <c r="N1846" s="1" t="s">
        <v>1858</v>
      </c>
    </row>
    <row r="1847" spans="1:14" x14ac:dyDescent="0.35">
      <c r="A1847">
        <v>1846</v>
      </c>
      <c r="B1847">
        <v>445</v>
      </c>
      <c r="C1847">
        <v>13</v>
      </c>
      <c r="D1847">
        <v>1</v>
      </c>
      <c r="E1847">
        <v>10</v>
      </c>
      <c r="F1847" s="1">
        <v>3299.99</v>
      </c>
      <c r="G1847">
        <v>0</v>
      </c>
      <c r="H1847" s="1">
        <v>0</v>
      </c>
      <c r="I1847" s="1">
        <v>32999.9</v>
      </c>
      <c r="J1847" s="1">
        <v>32999.9</v>
      </c>
      <c r="K1847" s="1">
        <v>21449.9</v>
      </c>
      <c r="L1847" s="1">
        <v>11550</v>
      </c>
      <c r="M1847" s="1">
        <v>35</v>
      </c>
      <c r="N1847" s="1" t="s">
        <v>1859</v>
      </c>
    </row>
    <row r="1848" spans="1:14" x14ac:dyDescent="0.35">
      <c r="A1848">
        <v>1847</v>
      </c>
      <c r="B1848">
        <v>277</v>
      </c>
      <c r="C1848">
        <v>4</v>
      </c>
      <c r="D1848">
        <v>5</v>
      </c>
      <c r="E1848">
        <v>15</v>
      </c>
      <c r="F1848" s="1">
        <v>699.99</v>
      </c>
      <c r="G1848">
        <v>10</v>
      </c>
      <c r="H1848" s="1">
        <v>1049.98</v>
      </c>
      <c r="I1848" s="1">
        <v>10499.85</v>
      </c>
      <c r="J1848" s="1">
        <v>9449.8700000000008</v>
      </c>
      <c r="K1848" s="1">
        <v>7349.85</v>
      </c>
      <c r="L1848" s="1">
        <v>2100.02</v>
      </c>
      <c r="M1848" s="1">
        <v>22.22</v>
      </c>
      <c r="N1848" s="1" t="s">
        <v>1860</v>
      </c>
    </row>
    <row r="1849" spans="1:14" x14ac:dyDescent="0.35">
      <c r="A1849">
        <v>1848</v>
      </c>
      <c r="B1849">
        <v>68</v>
      </c>
      <c r="C1849">
        <v>11</v>
      </c>
      <c r="D1849">
        <v>1</v>
      </c>
      <c r="E1849">
        <v>6</v>
      </c>
      <c r="F1849" s="1">
        <v>2299.9899999999998</v>
      </c>
      <c r="G1849">
        <v>0</v>
      </c>
      <c r="H1849" s="1">
        <v>0</v>
      </c>
      <c r="I1849" s="1">
        <v>13799.94</v>
      </c>
      <c r="J1849" s="1">
        <v>13799.94</v>
      </c>
      <c r="K1849" s="1">
        <v>8969.94</v>
      </c>
      <c r="L1849" s="1">
        <v>4830</v>
      </c>
      <c r="M1849" s="1">
        <v>35</v>
      </c>
      <c r="N1849" s="1" t="s">
        <v>1861</v>
      </c>
    </row>
    <row r="1850" spans="1:14" x14ac:dyDescent="0.35">
      <c r="A1850">
        <v>1849</v>
      </c>
      <c r="B1850">
        <v>280</v>
      </c>
      <c r="C1850">
        <v>5</v>
      </c>
      <c r="D1850">
        <v>2</v>
      </c>
      <c r="E1850">
        <v>36</v>
      </c>
      <c r="F1850" s="1">
        <v>1919.99</v>
      </c>
      <c r="G1850">
        <v>0</v>
      </c>
      <c r="H1850" s="1">
        <v>0</v>
      </c>
      <c r="I1850" s="1">
        <v>69119.64</v>
      </c>
      <c r="J1850" s="1">
        <v>69119.64</v>
      </c>
      <c r="K1850" s="1">
        <v>48383.64</v>
      </c>
      <c r="L1850" s="1">
        <v>20736</v>
      </c>
      <c r="M1850" s="1">
        <v>30</v>
      </c>
      <c r="N1850" s="1" t="s">
        <v>1862</v>
      </c>
    </row>
    <row r="1851" spans="1:14" x14ac:dyDescent="0.35">
      <c r="A1851">
        <v>1850</v>
      </c>
      <c r="B1851">
        <v>387</v>
      </c>
      <c r="C1851">
        <v>8</v>
      </c>
      <c r="D1851">
        <v>4</v>
      </c>
      <c r="E1851">
        <v>4</v>
      </c>
      <c r="F1851" s="1">
        <v>899.99</v>
      </c>
      <c r="G1851">
        <v>25</v>
      </c>
      <c r="H1851" s="1">
        <v>899.99</v>
      </c>
      <c r="I1851" s="1">
        <v>3599.96</v>
      </c>
      <c r="J1851" s="1">
        <v>2699.97</v>
      </c>
      <c r="K1851" s="1">
        <v>2519.96</v>
      </c>
      <c r="L1851" s="1">
        <v>180.01</v>
      </c>
      <c r="M1851" s="1">
        <v>6.67</v>
      </c>
      <c r="N1851" s="1" t="s">
        <v>1863</v>
      </c>
    </row>
    <row r="1852" spans="1:14" x14ac:dyDescent="0.35">
      <c r="A1852">
        <v>1851</v>
      </c>
      <c r="B1852">
        <v>180</v>
      </c>
      <c r="C1852">
        <v>10</v>
      </c>
      <c r="D1852">
        <v>5</v>
      </c>
      <c r="E1852">
        <v>14</v>
      </c>
      <c r="F1852" s="1">
        <v>3299.99</v>
      </c>
      <c r="G1852">
        <v>5</v>
      </c>
      <c r="H1852" s="1">
        <v>2309.9899999999998</v>
      </c>
      <c r="I1852" s="1">
        <v>46199.86</v>
      </c>
      <c r="J1852" s="1">
        <v>43889.87</v>
      </c>
      <c r="K1852" s="1">
        <v>30029.86</v>
      </c>
      <c r="L1852" s="1">
        <v>13860.01</v>
      </c>
      <c r="M1852" s="1">
        <v>31.58</v>
      </c>
      <c r="N1852" s="1" t="s">
        <v>1864</v>
      </c>
    </row>
    <row r="1853" spans="1:14" x14ac:dyDescent="0.35">
      <c r="A1853">
        <v>1852</v>
      </c>
      <c r="B1853">
        <v>542</v>
      </c>
      <c r="C1853">
        <v>12</v>
      </c>
      <c r="D1853">
        <v>5</v>
      </c>
      <c r="E1853">
        <v>14</v>
      </c>
      <c r="F1853" s="1">
        <v>649.99</v>
      </c>
      <c r="G1853">
        <v>0</v>
      </c>
      <c r="H1853" s="1">
        <v>0</v>
      </c>
      <c r="I1853" s="1">
        <v>9099.86</v>
      </c>
      <c r="J1853" s="1">
        <v>9099.86</v>
      </c>
      <c r="K1853" s="1">
        <v>5914.86</v>
      </c>
      <c r="L1853" s="1">
        <v>3185</v>
      </c>
      <c r="M1853" s="1">
        <v>35</v>
      </c>
      <c r="N1853" s="1" t="s">
        <v>1865</v>
      </c>
    </row>
    <row r="1854" spans="1:14" x14ac:dyDescent="0.35">
      <c r="A1854">
        <v>1853</v>
      </c>
      <c r="B1854">
        <v>278</v>
      </c>
      <c r="C1854">
        <v>4</v>
      </c>
      <c r="D1854">
        <v>1</v>
      </c>
      <c r="E1854">
        <v>22</v>
      </c>
      <c r="F1854" s="1">
        <v>699.99</v>
      </c>
      <c r="G1854">
        <v>0</v>
      </c>
      <c r="H1854" s="1">
        <v>0</v>
      </c>
      <c r="I1854" s="1">
        <v>15399.78</v>
      </c>
      <c r="J1854" s="1">
        <v>15399.78</v>
      </c>
      <c r="K1854" s="1">
        <v>10779.78</v>
      </c>
      <c r="L1854" s="1">
        <v>4620</v>
      </c>
      <c r="M1854" s="1">
        <v>30</v>
      </c>
      <c r="N1854" s="1" t="s">
        <v>1866</v>
      </c>
    </row>
    <row r="1855" spans="1:14" x14ac:dyDescent="0.35">
      <c r="A1855">
        <v>1854</v>
      </c>
      <c r="B1855">
        <v>399</v>
      </c>
      <c r="C1855">
        <v>6</v>
      </c>
      <c r="D1855">
        <v>3</v>
      </c>
      <c r="E1855">
        <v>48</v>
      </c>
      <c r="F1855" s="1">
        <v>999.99</v>
      </c>
      <c r="G1855">
        <v>10</v>
      </c>
      <c r="H1855" s="1">
        <v>4799.95</v>
      </c>
      <c r="I1855" s="1">
        <v>47999.519999999997</v>
      </c>
      <c r="J1855" s="1">
        <v>43199.57</v>
      </c>
      <c r="K1855" s="1">
        <v>33599.519999999997</v>
      </c>
      <c r="L1855" s="1">
        <v>9600.0499999999993</v>
      </c>
      <c r="M1855" s="1">
        <v>22.22</v>
      </c>
      <c r="N1855" s="1" t="s">
        <v>1867</v>
      </c>
    </row>
    <row r="1856" spans="1:14" x14ac:dyDescent="0.35">
      <c r="A1856">
        <v>1855</v>
      </c>
      <c r="B1856">
        <v>609</v>
      </c>
      <c r="C1856">
        <v>13</v>
      </c>
      <c r="D1856">
        <v>4</v>
      </c>
      <c r="E1856">
        <v>10</v>
      </c>
      <c r="F1856" s="1">
        <v>3299.99</v>
      </c>
      <c r="G1856">
        <v>0</v>
      </c>
      <c r="H1856" s="1">
        <v>0</v>
      </c>
      <c r="I1856" s="1">
        <v>32999.9</v>
      </c>
      <c r="J1856" s="1">
        <v>32999.9</v>
      </c>
      <c r="K1856" s="1">
        <v>21449.9</v>
      </c>
      <c r="L1856" s="1">
        <v>11550</v>
      </c>
      <c r="M1856" s="1">
        <v>35</v>
      </c>
      <c r="N1856" s="1" t="s">
        <v>1868</v>
      </c>
    </row>
    <row r="1857" spans="1:14" x14ac:dyDescent="0.35">
      <c r="A1857">
        <v>1856</v>
      </c>
      <c r="B1857">
        <v>10</v>
      </c>
      <c r="C1857">
        <v>5</v>
      </c>
      <c r="D1857">
        <v>2</v>
      </c>
      <c r="E1857">
        <v>10</v>
      </c>
      <c r="F1857" s="1">
        <v>1919.99</v>
      </c>
      <c r="G1857">
        <v>10</v>
      </c>
      <c r="H1857" s="1">
        <v>1919.99</v>
      </c>
      <c r="I1857" s="1">
        <v>19199.900000000001</v>
      </c>
      <c r="J1857" s="1">
        <v>17279.91</v>
      </c>
      <c r="K1857" s="1">
        <v>13439.9</v>
      </c>
      <c r="L1857" s="1">
        <v>3840.01</v>
      </c>
      <c r="M1857" s="1">
        <v>22.22</v>
      </c>
      <c r="N1857" s="1" t="s">
        <v>1869</v>
      </c>
    </row>
    <row r="1858" spans="1:14" x14ac:dyDescent="0.35">
      <c r="A1858">
        <v>1857</v>
      </c>
      <c r="B1858">
        <v>274</v>
      </c>
      <c r="C1858">
        <v>2</v>
      </c>
      <c r="D1858">
        <v>3</v>
      </c>
      <c r="E1858">
        <v>32</v>
      </c>
      <c r="F1858" s="1">
        <v>1199.99</v>
      </c>
      <c r="G1858">
        <v>10</v>
      </c>
      <c r="H1858" s="1">
        <v>3839.97</v>
      </c>
      <c r="I1858" s="1">
        <v>38399.68</v>
      </c>
      <c r="J1858" s="1">
        <v>34559.71</v>
      </c>
      <c r="K1858" s="1">
        <v>26879.68</v>
      </c>
      <c r="L1858" s="1">
        <v>7680.03</v>
      </c>
      <c r="M1858" s="1">
        <v>22.22</v>
      </c>
      <c r="N1858" s="1" t="s">
        <v>1870</v>
      </c>
    </row>
    <row r="1859" spans="1:14" x14ac:dyDescent="0.35">
      <c r="A1859">
        <v>1858</v>
      </c>
      <c r="B1859">
        <v>724</v>
      </c>
      <c r="C1859">
        <v>15</v>
      </c>
      <c r="D1859">
        <v>2</v>
      </c>
      <c r="E1859">
        <v>57</v>
      </c>
      <c r="F1859" s="1">
        <v>429.99</v>
      </c>
      <c r="G1859">
        <v>5</v>
      </c>
      <c r="H1859" s="1">
        <v>1225.47</v>
      </c>
      <c r="I1859" s="1">
        <v>24509.43</v>
      </c>
      <c r="J1859" s="1">
        <v>23283.96</v>
      </c>
      <c r="K1859" s="1">
        <v>17156.43</v>
      </c>
      <c r="L1859" s="1">
        <v>6127.53</v>
      </c>
      <c r="M1859" s="1">
        <v>26.32</v>
      </c>
      <c r="N1859" s="1" t="s">
        <v>1871</v>
      </c>
    </row>
    <row r="1860" spans="1:14" x14ac:dyDescent="0.35">
      <c r="A1860">
        <v>1859</v>
      </c>
      <c r="B1860">
        <v>480</v>
      </c>
      <c r="C1860">
        <v>10</v>
      </c>
      <c r="D1860">
        <v>3</v>
      </c>
      <c r="E1860">
        <v>7</v>
      </c>
      <c r="F1860" s="1">
        <v>3299.99</v>
      </c>
      <c r="G1860">
        <v>10</v>
      </c>
      <c r="H1860" s="1">
        <v>2309.9899999999998</v>
      </c>
      <c r="I1860" s="1">
        <v>23099.93</v>
      </c>
      <c r="J1860" s="1">
        <v>20789.939999999999</v>
      </c>
      <c r="K1860" s="1">
        <v>15014.93</v>
      </c>
      <c r="L1860" s="1">
        <v>5775.01</v>
      </c>
      <c r="M1860" s="1">
        <v>27.78</v>
      </c>
      <c r="N1860" s="1" t="s">
        <v>1872</v>
      </c>
    </row>
    <row r="1861" spans="1:14" x14ac:dyDescent="0.35">
      <c r="A1861">
        <v>1860</v>
      </c>
      <c r="B1861">
        <v>235</v>
      </c>
      <c r="C1861">
        <v>10</v>
      </c>
      <c r="D1861">
        <v>1</v>
      </c>
      <c r="E1861">
        <v>5</v>
      </c>
      <c r="F1861" s="1">
        <v>3299.99</v>
      </c>
      <c r="G1861">
        <v>5</v>
      </c>
      <c r="H1861" s="1">
        <v>825</v>
      </c>
      <c r="I1861" s="1">
        <v>16499.95</v>
      </c>
      <c r="J1861" s="1">
        <v>15674.95</v>
      </c>
      <c r="K1861" s="1">
        <v>10724.95</v>
      </c>
      <c r="L1861" s="1">
        <v>4950</v>
      </c>
      <c r="M1861" s="1">
        <v>31.58</v>
      </c>
      <c r="N1861" s="1" t="s">
        <v>1873</v>
      </c>
    </row>
    <row r="1862" spans="1:14" x14ac:dyDescent="0.35">
      <c r="A1862">
        <v>1861</v>
      </c>
      <c r="B1862">
        <v>321</v>
      </c>
      <c r="C1862">
        <v>3</v>
      </c>
      <c r="D1862">
        <v>1</v>
      </c>
      <c r="E1862">
        <v>10</v>
      </c>
      <c r="F1862" s="1">
        <v>849.99</v>
      </c>
      <c r="G1862">
        <v>20</v>
      </c>
      <c r="H1862" s="1">
        <v>1699.98</v>
      </c>
      <c r="I1862" s="1">
        <v>8499.9</v>
      </c>
      <c r="J1862" s="1">
        <v>6799.92</v>
      </c>
      <c r="K1862" s="1">
        <v>5949.9</v>
      </c>
      <c r="L1862" s="1">
        <v>850.02</v>
      </c>
      <c r="M1862" s="1">
        <v>12.5</v>
      </c>
      <c r="N1862" s="1" t="s">
        <v>1874</v>
      </c>
    </row>
    <row r="1863" spans="1:14" x14ac:dyDescent="0.35">
      <c r="A1863">
        <v>1862</v>
      </c>
      <c r="B1863">
        <v>96</v>
      </c>
      <c r="C1863">
        <v>6</v>
      </c>
      <c r="D1863">
        <v>5</v>
      </c>
      <c r="E1863">
        <v>4</v>
      </c>
      <c r="F1863" s="1">
        <v>999.99</v>
      </c>
      <c r="G1863">
        <v>0</v>
      </c>
      <c r="H1863" s="1">
        <v>0</v>
      </c>
      <c r="I1863" s="1">
        <v>3999.96</v>
      </c>
      <c r="J1863" s="1">
        <v>3999.96</v>
      </c>
      <c r="K1863" s="1">
        <v>2799.96</v>
      </c>
      <c r="L1863" s="1">
        <v>1200</v>
      </c>
      <c r="M1863" s="1">
        <v>30</v>
      </c>
      <c r="N1863" s="1" t="s">
        <v>1875</v>
      </c>
    </row>
    <row r="1864" spans="1:14" x14ac:dyDescent="0.35">
      <c r="A1864">
        <v>1863</v>
      </c>
      <c r="B1864">
        <v>293</v>
      </c>
      <c r="C1864">
        <v>16</v>
      </c>
      <c r="D1864">
        <v>1</v>
      </c>
      <c r="E1864">
        <v>55</v>
      </c>
      <c r="F1864" s="1">
        <v>229.99</v>
      </c>
      <c r="G1864">
        <v>10</v>
      </c>
      <c r="H1864" s="1">
        <v>1264.94</v>
      </c>
      <c r="I1864" s="1">
        <v>12649.45</v>
      </c>
      <c r="J1864" s="1">
        <v>11384.51</v>
      </c>
      <c r="K1864" s="1">
        <v>8854.4500000000007</v>
      </c>
      <c r="L1864" s="1">
        <v>2530.06</v>
      </c>
      <c r="M1864" s="1">
        <v>22.22</v>
      </c>
      <c r="N1864" s="1" t="s">
        <v>1876</v>
      </c>
    </row>
    <row r="1865" spans="1:14" x14ac:dyDescent="0.35">
      <c r="A1865">
        <v>1864</v>
      </c>
      <c r="B1865">
        <v>140</v>
      </c>
      <c r="C1865">
        <v>16</v>
      </c>
      <c r="D1865">
        <v>4</v>
      </c>
      <c r="E1865">
        <v>66</v>
      </c>
      <c r="F1865" s="1">
        <v>229.99</v>
      </c>
      <c r="G1865">
        <v>10</v>
      </c>
      <c r="H1865" s="1">
        <v>1517.93</v>
      </c>
      <c r="I1865" s="1">
        <v>15179.34</v>
      </c>
      <c r="J1865" s="1">
        <v>13661.41</v>
      </c>
      <c r="K1865" s="1">
        <v>10625.34</v>
      </c>
      <c r="L1865" s="1">
        <v>3036.07</v>
      </c>
      <c r="M1865" s="1">
        <v>22.22</v>
      </c>
      <c r="N1865" s="1" t="s">
        <v>1877</v>
      </c>
    </row>
    <row r="1866" spans="1:14" x14ac:dyDescent="0.35">
      <c r="A1866">
        <v>1865</v>
      </c>
      <c r="B1866">
        <v>128</v>
      </c>
      <c r="C1866">
        <v>13</v>
      </c>
      <c r="D1866">
        <v>1</v>
      </c>
      <c r="E1866">
        <v>10</v>
      </c>
      <c r="F1866" s="1">
        <v>3299.99</v>
      </c>
      <c r="G1866">
        <v>0</v>
      </c>
      <c r="H1866" s="1">
        <v>0</v>
      </c>
      <c r="I1866" s="1">
        <v>32999.9</v>
      </c>
      <c r="J1866" s="1">
        <v>32999.9</v>
      </c>
      <c r="K1866" s="1">
        <v>21449.9</v>
      </c>
      <c r="L1866" s="1">
        <v>11550</v>
      </c>
      <c r="M1866" s="1">
        <v>35</v>
      </c>
      <c r="N1866" s="1" t="s">
        <v>1878</v>
      </c>
    </row>
    <row r="1867" spans="1:14" x14ac:dyDescent="0.35">
      <c r="A1867">
        <v>1866</v>
      </c>
      <c r="B1867">
        <v>8</v>
      </c>
      <c r="C1867">
        <v>14</v>
      </c>
      <c r="D1867">
        <v>5</v>
      </c>
      <c r="E1867">
        <v>12</v>
      </c>
      <c r="F1867" s="1">
        <v>1299.99</v>
      </c>
      <c r="G1867">
        <v>5</v>
      </c>
      <c r="H1867" s="1">
        <v>779.99</v>
      </c>
      <c r="I1867" s="1">
        <v>15599.88</v>
      </c>
      <c r="J1867" s="1">
        <v>14819.89</v>
      </c>
      <c r="K1867" s="1">
        <v>10139.879999999999</v>
      </c>
      <c r="L1867" s="1">
        <v>4680.01</v>
      </c>
      <c r="M1867" s="1">
        <v>31.58</v>
      </c>
      <c r="N1867" s="1" t="s">
        <v>1879</v>
      </c>
    </row>
    <row r="1868" spans="1:14" x14ac:dyDescent="0.35">
      <c r="A1868">
        <v>1867</v>
      </c>
      <c r="B1868">
        <v>678</v>
      </c>
      <c r="C1868">
        <v>2</v>
      </c>
      <c r="D1868">
        <v>5</v>
      </c>
      <c r="E1868">
        <v>58</v>
      </c>
      <c r="F1868" s="1">
        <v>1199.99</v>
      </c>
      <c r="G1868">
        <v>0</v>
      </c>
      <c r="H1868" s="1">
        <v>0</v>
      </c>
      <c r="I1868" s="1">
        <v>69599.42</v>
      </c>
      <c r="J1868" s="1">
        <v>69599.42</v>
      </c>
      <c r="K1868" s="1">
        <v>48719.42</v>
      </c>
      <c r="L1868" s="1">
        <v>20880</v>
      </c>
      <c r="M1868" s="1">
        <v>30</v>
      </c>
      <c r="N1868" s="1" t="s">
        <v>1880</v>
      </c>
    </row>
    <row r="1869" spans="1:14" x14ac:dyDescent="0.35">
      <c r="A1869">
        <v>1868</v>
      </c>
      <c r="B1869">
        <v>537</v>
      </c>
      <c r="C1869">
        <v>8</v>
      </c>
      <c r="D1869">
        <v>2</v>
      </c>
      <c r="E1869">
        <v>3</v>
      </c>
      <c r="F1869" s="1">
        <v>899.99</v>
      </c>
      <c r="G1869">
        <v>0</v>
      </c>
      <c r="H1869" s="1">
        <v>0</v>
      </c>
      <c r="I1869" s="1">
        <v>2699.97</v>
      </c>
      <c r="J1869" s="1">
        <v>2699.97</v>
      </c>
      <c r="K1869" s="1">
        <v>1889.97</v>
      </c>
      <c r="L1869" s="1">
        <v>810</v>
      </c>
      <c r="M1869" s="1">
        <v>30</v>
      </c>
      <c r="N1869" s="1" t="s">
        <v>1881</v>
      </c>
    </row>
    <row r="1870" spans="1:14" x14ac:dyDescent="0.35">
      <c r="A1870">
        <v>1869</v>
      </c>
      <c r="B1870">
        <v>137</v>
      </c>
      <c r="C1870">
        <v>12</v>
      </c>
      <c r="D1870">
        <v>1</v>
      </c>
      <c r="E1870">
        <v>7</v>
      </c>
      <c r="F1870" s="1">
        <v>649.99</v>
      </c>
      <c r="G1870">
        <v>5</v>
      </c>
      <c r="H1870" s="1">
        <v>227.5</v>
      </c>
      <c r="I1870" s="1">
        <v>4549.93</v>
      </c>
      <c r="J1870" s="1">
        <v>4322.43</v>
      </c>
      <c r="K1870" s="1">
        <v>2957.43</v>
      </c>
      <c r="L1870" s="1">
        <v>1365</v>
      </c>
      <c r="M1870" s="1">
        <v>31.58</v>
      </c>
      <c r="N1870" s="1" t="s">
        <v>1882</v>
      </c>
    </row>
    <row r="1871" spans="1:14" x14ac:dyDescent="0.35">
      <c r="A1871">
        <v>1870</v>
      </c>
      <c r="B1871">
        <v>175</v>
      </c>
      <c r="C1871">
        <v>12</v>
      </c>
      <c r="D1871">
        <v>1</v>
      </c>
      <c r="E1871">
        <v>6</v>
      </c>
      <c r="F1871" s="1">
        <v>649.99</v>
      </c>
      <c r="G1871">
        <v>0</v>
      </c>
      <c r="H1871" s="1">
        <v>0</v>
      </c>
      <c r="I1871" s="1">
        <v>3899.94</v>
      </c>
      <c r="J1871" s="1">
        <v>3899.94</v>
      </c>
      <c r="K1871" s="1">
        <v>2534.94</v>
      </c>
      <c r="L1871" s="1">
        <v>1365</v>
      </c>
      <c r="M1871" s="1">
        <v>35</v>
      </c>
      <c r="N1871" s="1" t="s">
        <v>1883</v>
      </c>
    </row>
    <row r="1872" spans="1:14" x14ac:dyDescent="0.35">
      <c r="A1872">
        <v>1871</v>
      </c>
      <c r="B1872">
        <v>553</v>
      </c>
      <c r="C1872">
        <v>4</v>
      </c>
      <c r="D1872">
        <v>3</v>
      </c>
      <c r="E1872">
        <v>20</v>
      </c>
      <c r="F1872" s="1">
        <v>699.99</v>
      </c>
      <c r="G1872">
        <v>5</v>
      </c>
      <c r="H1872" s="1">
        <v>699.99</v>
      </c>
      <c r="I1872" s="1">
        <v>13999.8</v>
      </c>
      <c r="J1872" s="1">
        <v>13299.81</v>
      </c>
      <c r="K1872" s="1">
        <v>9799.7999999999993</v>
      </c>
      <c r="L1872" s="1">
        <v>3500.01</v>
      </c>
      <c r="M1872" s="1">
        <v>26.32</v>
      </c>
      <c r="N1872" s="1" t="s">
        <v>1884</v>
      </c>
    </row>
    <row r="1873" spans="1:14" x14ac:dyDescent="0.35">
      <c r="A1873">
        <v>1872</v>
      </c>
      <c r="B1873">
        <v>272</v>
      </c>
      <c r="C1873">
        <v>7</v>
      </c>
      <c r="D1873">
        <v>1</v>
      </c>
      <c r="E1873">
        <v>24</v>
      </c>
      <c r="F1873" s="1">
        <v>1319.99</v>
      </c>
      <c r="G1873">
        <v>10</v>
      </c>
      <c r="H1873" s="1">
        <v>3167.98</v>
      </c>
      <c r="I1873" s="1">
        <v>31679.759999999998</v>
      </c>
      <c r="J1873" s="1">
        <v>28511.78</v>
      </c>
      <c r="K1873" s="1">
        <v>22175.759999999998</v>
      </c>
      <c r="L1873" s="1">
        <v>6336.02</v>
      </c>
      <c r="M1873" s="1">
        <v>22.22</v>
      </c>
      <c r="N1873" s="1" t="s">
        <v>1885</v>
      </c>
    </row>
    <row r="1874" spans="1:14" x14ac:dyDescent="0.35">
      <c r="A1874">
        <v>1873</v>
      </c>
      <c r="B1874">
        <v>223</v>
      </c>
      <c r="C1874">
        <v>10</v>
      </c>
      <c r="D1874">
        <v>5</v>
      </c>
      <c r="E1874">
        <v>14</v>
      </c>
      <c r="F1874" s="1">
        <v>3299.99</v>
      </c>
      <c r="G1874">
        <v>0</v>
      </c>
      <c r="H1874" s="1">
        <v>0</v>
      </c>
      <c r="I1874" s="1">
        <v>46199.86</v>
      </c>
      <c r="J1874" s="1">
        <v>46199.86</v>
      </c>
      <c r="K1874" s="1">
        <v>30029.86</v>
      </c>
      <c r="L1874" s="1">
        <v>16170</v>
      </c>
      <c r="M1874" s="1">
        <v>35</v>
      </c>
      <c r="N1874" s="1" t="s">
        <v>1886</v>
      </c>
    </row>
    <row r="1875" spans="1:14" x14ac:dyDescent="0.35">
      <c r="A1875">
        <v>1874</v>
      </c>
      <c r="B1875">
        <v>633</v>
      </c>
      <c r="C1875">
        <v>16</v>
      </c>
      <c r="D1875">
        <v>1</v>
      </c>
      <c r="E1875">
        <v>46</v>
      </c>
      <c r="F1875" s="1">
        <v>229.99</v>
      </c>
      <c r="G1875">
        <v>0</v>
      </c>
      <c r="H1875" s="1">
        <v>0</v>
      </c>
      <c r="I1875" s="1">
        <v>10579.54</v>
      </c>
      <c r="J1875" s="1">
        <v>10579.54</v>
      </c>
      <c r="K1875" s="1">
        <v>7405.54</v>
      </c>
      <c r="L1875" s="1">
        <v>3174</v>
      </c>
      <c r="M1875" s="1">
        <v>30</v>
      </c>
      <c r="N1875" s="1" t="s">
        <v>1887</v>
      </c>
    </row>
    <row r="1876" spans="1:14" x14ac:dyDescent="0.35">
      <c r="A1876">
        <v>1875</v>
      </c>
      <c r="B1876">
        <v>472</v>
      </c>
      <c r="C1876">
        <v>11</v>
      </c>
      <c r="D1876">
        <v>3</v>
      </c>
      <c r="E1876">
        <v>6</v>
      </c>
      <c r="F1876" s="1">
        <v>2299.9899999999998</v>
      </c>
      <c r="G1876">
        <v>0</v>
      </c>
      <c r="H1876" s="1">
        <v>0</v>
      </c>
      <c r="I1876" s="1">
        <v>13799.94</v>
      </c>
      <c r="J1876" s="1">
        <v>13799.94</v>
      </c>
      <c r="K1876" s="1">
        <v>8969.94</v>
      </c>
      <c r="L1876" s="1">
        <v>4830</v>
      </c>
      <c r="M1876" s="1">
        <v>35</v>
      </c>
      <c r="N1876" s="1" t="s">
        <v>1888</v>
      </c>
    </row>
    <row r="1877" spans="1:14" x14ac:dyDescent="0.35">
      <c r="A1877">
        <v>1876</v>
      </c>
      <c r="B1877">
        <v>359</v>
      </c>
      <c r="C1877">
        <v>6</v>
      </c>
      <c r="D1877">
        <v>4</v>
      </c>
      <c r="E1877">
        <v>46</v>
      </c>
      <c r="F1877" s="1">
        <v>999.99</v>
      </c>
      <c r="G1877">
        <v>0</v>
      </c>
      <c r="H1877" s="1">
        <v>0</v>
      </c>
      <c r="I1877" s="1">
        <v>45999.54</v>
      </c>
      <c r="J1877" s="1">
        <v>45999.54</v>
      </c>
      <c r="K1877" s="1">
        <v>32199.54</v>
      </c>
      <c r="L1877" s="1">
        <v>13800</v>
      </c>
      <c r="M1877" s="1">
        <v>30</v>
      </c>
      <c r="N1877" s="1" t="s">
        <v>1889</v>
      </c>
    </row>
    <row r="1878" spans="1:14" x14ac:dyDescent="0.35">
      <c r="A1878">
        <v>1877</v>
      </c>
      <c r="B1878">
        <v>442</v>
      </c>
      <c r="C1878">
        <v>16</v>
      </c>
      <c r="D1878">
        <v>2</v>
      </c>
      <c r="E1878">
        <v>11</v>
      </c>
      <c r="F1878" s="1">
        <v>229.99</v>
      </c>
      <c r="G1878">
        <v>10</v>
      </c>
      <c r="H1878" s="1">
        <v>252.99</v>
      </c>
      <c r="I1878" s="1">
        <v>2529.89</v>
      </c>
      <c r="J1878" s="1">
        <v>2276.9</v>
      </c>
      <c r="K1878" s="1">
        <v>1770.89</v>
      </c>
      <c r="L1878" s="1">
        <v>506.01</v>
      </c>
      <c r="M1878" s="1">
        <v>22.22</v>
      </c>
      <c r="N1878" s="1" t="s">
        <v>1890</v>
      </c>
    </row>
    <row r="1879" spans="1:14" x14ac:dyDescent="0.35">
      <c r="A1879">
        <v>1878</v>
      </c>
      <c r="B1879">
        <v>158</v>
      </c>
      <c r="C1879">
        <v>14</v>
      </c>
      <c r="D1879">
        <v>1</v>
      </c>
      <c r="E1879">
        <v>8</v>
      </c>
      <c r="F1879" s="1">
        <v>1299.99</v>
      </c>
      <c r="G1879">
        <v>0</v>
      </c>
      <c r="H1879" s="1">
        <v>0</v>
      </c>
      <c r="I1879" s="1">
        <v>10399.92</v>
      </c>
      <c r="J1879" s="1">
        <v>10399.92</v>
      </c>
      <c r="K1879" s="1">
        <v>6759.92</v>
      </c>
      <c r="L1879" s="1">
        <v>3640</v>
      </c>
      <c r="M1879" s="1">
        <v>35</v>
      </c>
      <c r="N1879" s="1" t="s">
        <v>1891</v>
      </c>
    </row>
    <row r="1880" spans="1:14" x14ac:dyDescent="0.35">
      <c r="A1880">
        <v>1879</v>
      </c>
      <c r="B1880">
        <v>673</v>
      </c>
      <c r="C1880">
        <v>9</v>
      </c>
      <c r="D1880">
        <v>2</v>
      </c>
      <c r="E1880">
        <v>31</v>
      </c>
      <c r="F1880" s="1">
        <v>219.99</v>
      </c>
      <c r="G1880">
        <v>10</v>
      </c>
      <c r="H1880" s="1">
        <v>681.97</v>
      </c>
      <c r="I1880" s="1">
        <v>6819.69</v>
      </c>
      <c r="J1880" s="1">
        <v>6137.72</v>
      </c>
      <c r="K1880" s="1">
        <v>4773.6899999999996</v>
      </c>
      <c r="L1880" s="1">
        <v>1364.03</v>
      </c>
      <c r="M1880" s="1">
        <v>22.22</v>
      </c>
      <c r="N1880" s="1" t="s">
        <v>1892</v>
      </c>
    </row>
    <row r="1881" spans="1:14" x14ac:dyDescent="0.35">
      <c r="A1881">
        <v>1880</v>
      </c>
      <c r="B1881">
        <v>307</v>
      </c>
      <c r="C1881">
        <v>12</v>
      </c>
      <c r="D1881">
        <v>4</v>
      </c>
      <c r="E1881">
        <v>6</v>
      </c>
      <c r="F1881" s="1">
        <v>649.99</v>
      </c>
      <c r="G1881">
        <v>15</v>
      </c>
      <c r="H1881" s="1">
        <v>584.99</v>
      </c>
      <c r="I1881" s="1">
        <v>3899.94</v>
      </c>
      <c r="J1881" s="1">
        <v>3314.95</v>
      </c>
      <c r="K1881" s="1">
        <v>2534.94</v>
      </c>
      <c r="L1881" s="1">
        <v>780.01</v>
      </c>
      <c r="M1881" s="1">
        <v>23.53</v>
      </c>
      <c r="N1881" s="1" t="s">
        <v>1893</v>
      </c>
    </row>
    <row r="1882" spans="1:14" x14ac:dyDescent="0.35">
      <c r="A1882">
        <v>1881</v>
      </c>
      <c r="B1882">
        <v>276</v>
      </c>
      <c r="C1882">
        <v>4</v>
      </c>
      <c r="D1882">
        <v>4</v>
      </c>
      <c r="E1882">
        <v>57</v>
      </c>
      <c r="F1882" s="1">
        <v>699.99</v>
      </c>
      <c r="G1882">
        <v>0</v>
      </c>
      <c r="H1882" s="1">
        <v>0</v>
      </c>
      <c r="I1882" s="1">
        <v>39899.43</v>
      </c>
      <c r="J1882" s="1">
        <v>39899.43</v>
      </c>
      <c r="K1882" s="1">
        <v>27929.43</v>
      </c>
      <c r="L1882" s="1">
        <v>11970</v>
      </c>
      <c r="M1882" s="1">
        <v>30</v>
      </c>
      <c r="N1882" s="1" t="s">
        <v>1894</v>
      </c>
    </row>
    <row r="1883" spans="1:14" x14ac:dyDescent="0.35">
      <c r="A1883">
        <v>1882</v>
      </c>
      <c r="B1883">
        <v>363</v>
      </c>
      <c r="C1883">
        <v>14</v>
      </c>
      <c r="D1883">
        <v>1</v>
      </c>
      <c r="E1883">
        <v>12</v>
      </c>
      <c r="F1883" s="1">
        <v>1299.99</v>
      </c>
      <c r="G1883">
        <v>25</v>
      </c>
      <c r="H1883" s="1">
        <v>3899.97</v>
      </c>
      <c r="I1883" s="1">
        <v>15599.88</v>
      </c>
      <c r="J1883" s="1">
        <v>11699.91</v>
      </c>
      <c r="K1883" s="1">
        <v>10139.879999999999</v>
      </c>
      <c r="L1883" s="1">
        <v>1560.03</v>
      </c>
      <c r="M1883" s="1">
        <v>13.33</v>
      </c>
      <c r="N1883" s="1" t="s">
        <v>1895</v>
      </c>
    </row>
    <row r="1884" spans="1:14" x14ac:dyDescent="0.35">
      <c r="A1884">
        <v>1883</v>
      </c>
      <c r="B1884">
        <v>204</v>
      </c>
      <c r="C1884">
        <v>4</v>
      </c>
      <c r="D1884">
        <v>2</v>
      </c>
      <c r="E1884">
        <v>19</v>
      </c>
      <c r="F1884" s="1">
        <v>699.99</v>
      </c>
      <c r="G1884">
        <v>0</v>
      </c>
      <c r="H1884" s="1">
        <v>0</v>
      </c>
      <c r="I1884" s="1">
        <v>13299.81</v>
      </c>
      <c r="J1884" s="1">
        <v>13299.81</v>
      </c>
      <c r="K1884" s="1">
        <v>9309.81</v>
      </c>
      <c r="L1884" s="1">
        <v>3990</v>
      </c>
      <c r="M1884" s="1">
        <v>30</v>
      </c>
      <c r="N1884" s="1" t="s">
        <v>1896</v>
      </c>
    </row>
    <row r="1885" spans="1:14" x14ac:dyDescent="0.35">
      <c r="A1885">
        <v>1884</v>
      </c>
      <c r="B1885">
        <v>405</v>
      </c>
      <c r="C1885">
        <v>14</v>
      </c>
      <c r="D1885">
        <v>3</v>
      </c>
      <c r="E1885">
        <v>1</v>
      </c>
      <c r="F1885" s="1">
        <v>1299.99</v>
      </c>
      <c r="G1885">
        <v>0</v>
      </c>
      <c r="H1885" s="1">
        <v>0</v>
      </c>
      <c r="I1885" s="1">
        <v>1299.99</v>
      </c>
      <c r="J1885" s="1">
        <v>1299.99</v>
      </c>
      <c r="K1885" s="1">
        <v>844.99</v>
      </c>
      <c r="L1885" s="1">
        <v>455</v>
      </c>
      <c r="M1885" s="1">
        <v>35</v>
      </c>
      <c r="N1885" s="1" t="s">
        <v>1897</v>
      </c>
    </row>
    <row r="1886" spans="1:14" x14ac:dyDescent="0.35">
      <c r="A1886">
        <v>1885</v>
      </c>
      <c r="B1886">
        <v>204</v>
      </c>
      <c r="C1886">
        <v>16</v>
      </c>
      <c r="D1886">
        <v>3</v>
      </c>
      <c r="E1886">
        <v>16</v>
      </c>
      <c r="F1886" s="1">
        <v>229.99</v>
      </c>
      <c r="G1886">
        <v>5</v>
      </c>
      <c r="H1886" s="1">
        <v>183.99</v>
      </c>
      <c r="I1886" s="1">
        <v>3679.84</v>
      </c>
      <c r="J1886" s="1">
        <v>3495.85</v>
      </c>
      <c r="K1886" s="1">
        <v>2575.84</v>
      </c>
      <c r="L1886" s="1">
        <v>920.01</v>
      </c>
      <c r="M1886" s="1">
        <v>26.32</v>
      </c>
      <c r="N1886" s="1" t="s">
        <v>1898</v>
      </c>
    </row>
    <row r="1887" spans="1:14" x14ac:dyDescent="0.35">
      <c r="A1887">
        <v>1886</v>
      </c>
      <c r="B1887">
        <v>564</v>
      </c>
      <c r="C1887">
        <v>16</v>
      </c>
      <c r="D1887">
        <v>2</v>
      </c>
      <c r="E1887">
        <v>42</v>
      </c>
      <c r="F1887" s="1">
        <v>229.99</v>
      </c>
      <c r="G1887">
        <v>5</v>
      </c>
      <c r="H1887" s="1">
        <v>482.98</v>
      </c>
      <c r="I1887" s="1">
        <v>9659.58</v>
      </c>
      <c r="J1887" s="1">
        <v>9176.6</v>
      </c>
      <c r="K1887" s="1">
        <v>6761.58</v>
      </c>
      <c r="L1887" s="1">
        <v>2415.02</v>
      </c>
      <c r="M1887" s="1">
        <v>26.32</v>
      </c>
      <c r="N1887" s="1" t="s">
        <v>1899</v>
      </c>
    </row>
    <row r="1888" spans="1:14" x14ac:dyDescent="0.35">
      <c r="A1888">
        <v>1887</v>
      </c>
      <c r="B1888">
        <v>399</v>
      </c>
      <c r="C1888">
        <v>5</v>
      </c>
      <c r="D1888">
        <v>1</v>
      </c>
      <c r="E1888">
        <v>7</v>
      </c>
      <c r="F1888" s="1">
        <v>1919.99</v>
      </c>
      <c r="G1888">
        <v>0</v>
      </c>
      <c r="H1888" s="1">
        <v>0</v>
      </c>
      <c r="I1888" s="1">
        <v>13439.93</v>
      </c>
      <c r="J1888" s="1">
        <v>13439.93</v>
      </c>
      <c r="K1888" s="1">
        <v>9407.93</v>
      </c>
      <c r="L1888" s="1">
        <v>4032</v>
      </c>
      <c r="M1888" s="1">
        <v>30</v>
      </c>
      <c r="N1888" s="1" t="s">
        <v>1900</v>
      </c>
    </row>
    <row r="1889" spans="1:14" x14ac:dyDescent="0.35">
      <c r="A1889">
        <v>1888</v>
      </c>
      <c r="B1889">
        <v>160</v>
      </c>
      <c r="C1889">
        <v>12</v>
      </c>
      <c r="D1889">
        <v>5</v>
      </c>
      <c r="E1889">
        <v>1</v>
      </c>
      <c r="F1889" s="1">
        <v>649.99</v>
      </c>
      <c r="G1889">
        <v>0</v>
      </c>
      <c r="H1889" s="1">
        <v>0</v>
      </c>
      <c r="I1889" s="1">
        <v>649.99</v>
      </c>
      <c r="J1889" s="1">
        <v>649.99</v>
      </c>
      <c r="K1889" s="1">
        <v>422.49</v>
      </c>
      <c r="L1889" s="1">
        <v>227.5</v>
      </c>
      <c r="M1889" s="1">
        <v>35</v>
      </c>
      <c r="N1889" s="1" t="s">
        <v>1901</v>
      </c>
    </row>
    <row r="1890" spans="1:14" x14ac:dyDescent="0.35">
      <c r="A1890">
        <v>1889</v>
      </c>
      <c r="B1890">
        <v>695</v>
      </c>
      <c r="C1890">
        <v>11</v>
      </c>
      <c r="D1890">
        <v>4</v>
      </c>
      <c r="E1890">
        <v>20</v>
      </c>
      <c r="F1890" s="1">
        <v>2299.9899999999998</v>
      </c>
      <c r="G1890">
        <v>20</v>
      </c>
      <c r="H1890" s="1">
        <v>9199.9599999999991</v>
      </c>
      <c r="I1890" s="1">
        <v>45999.8</v>
      </c>
      <c r="J1890" s="1">
        <v>36799.839999999997</v>
      </c>
      <c r="K1890" s="1">
        <v>29899.8</v>
      </c>
      <c r="L1890" s="1">
        <v>6900.04</v>
      </c>
      <c r="M1890" s="1">
        <v>18.75</v>
      </c>
      <c r="N1890" s="1" t="s">
        <v>1902</v>
      </c>
    </row>
    <row r="1891" spans="1:14" x14ac:dyDescent="0.35">
      <c r="A1891">
        <v>1890</v>
      </c>
      <c r="B1891">
        <v>445</v>
      </c>
      <c r="C1891">
        <v>16</v>
      </c>
      <c r="D1891">
        <v>3</v>
      </c>
      <c r="E1891">
        <v>37</v>
      </c>
      <c r="F1891" s="1">
        <v>229.99</v>
      </c>
      <c r="G1891">
        <v>5</v>
      </c>
      <c r="H1891" s="1">
        <v>425.48</v>
      </c>
      <c r="I1891" s="1">
        <v>8509.6299999999992</v>
      </c>
      <c r="J1891" s="1">
        <v>8084.15</v>
      </c>
      <c r="K1891" s="1">
        <v>5956.63</v>
      </c>
      <c r="L1891" s="1">
        <v>2127.52</v>
      </c>
      <c r="M1891" s="1">
        <v>26.32</v>
      </c>
      <c r="N1891" s="1" t="s">
        <v>1903</v>
      </c>
    </row>
    <row r="1892" spans="1:14" x14ac:dyDescent="0.35">
      <c r="A1892">
        <v>1891</v>
      </c>
      <c r="B1892">
        <v>440</v>
      </c>
      <c r="C1892">
        <v>8</v>
      </c>
      <c r="D1892">
        <v>5</v>
      </c>
      <c r="E1892">
        <v>5</v>
      </c>
      <c r="F1892" s="1">
        <v>899.99</v>
      </c>
      <c r="G1892">
        <v>10</v>
      </c>
      <c r="H1892" s="1">
        <v>450</v>
      </c>
      <c r="I1892" s="1">
        <v>4499.95</v>
      </c>
      <c r="J1892" s="1">
        <v>4049.95</v>
      </c>
      <c r="K1892" s="1">
        <v>3149.95</v>
      </c>
      <c r="L1892" s="1">
        <v>900</v>
      </c>
      <c r="M1892" s="1">
        <v>22.22</v>
      </c>
      <c r="N1892" s="1" t="s">
        <v>1904</v>
      </c>
    </row>
    <row r="1893" spans="1:14" x14ac:dyDescent="0.35">
      <c r="A1893">
        <v>1892</v>
      </c>
      <c r="B1893">
        <v>256</v>
      </c>
      <c r="C1893">
        <v>9</v>
      </c>
      <c r="D1893">
        <v>1</v>
      </c>
      <c r="E1893">
        <v>28</v>
      </c>
      <c r="F1893" s="1">
        <v>219.99</v>
      </c>
      <c r="G1893">
        <v>0</v>
      </c>
      <c r="H1893" s="1">
        <v>0</v>
      </c>
      <c r="I1893" s="1">
        <v>6159.72</v>
      </c>
      <c r="J1893" s="1">
        <v>6159.72</v>
      </c>
      <c r="K1893" s="1">
        <v>4311.72</v>
      </c>
      <c r="L1893" s="1">
        <v>1848</v>
      </c>
      <c r="M1893" s="1">
        <v>30</v>
      </c>
      <c r="N1893" s="1" t="s">
        <v>1905</v>
      </c>
    </row>
    <row r="1894" spans="1:14" x14ac:dyDescent="0.35">
      <c r="A1894">
        <v>1893</v>
      </c>
      <c r="B1894">
        <v>254</v>
      </c>
      <c r="C1894">
        <v>14</v>
      </c>
      <c r="D1894">
        <v>2</v>
      </c>
      <c r="E1894">
        <v>8</v>
      </c>
      <c r="F1894" s="1">
        <v>1299.99</v>
      </c>
      <c r="G1894">
        <v>0</v>
      </c>
      <c r="H1894" s="1">
        <v>0</v>
      </c>
      <c r="I1894" s="1">
        <v>10399.92</v>
      </c>
      <c r="J1894" s="1">
        <v>10399.92</v>
      </c>
      <c r="K1894" s="1">
        <v>6759.92</v>
      </c>
      <c r="L1894" s="1">
        <v>3640</v>
      </c>
      <c r="M1894" s="1">
        <v>35</v>
      </c>
      <c r="N1894" s="1" t="s">
        <v>1906</v>
      </c>
    </row>
    <row r="1895" spans="1:14" x14ac:dyDescent="0.35">
      <c r="A1895">
        <v>1894</v>
      </c>
      <c r="B1895">
        <v>515</v>
      </c>
      <c r="C1895">
        <v>6</v>
      </c>
      <c r="D1895">
        <v>2</v>
      </c>
      <c r="E1895">
        <v>38</v>
      </c>
      <c r="F1895" s="1">
        <v>999.99</v>
      </c>
      <c r="G1895">
        <v>0</v>
      </c>
      <c r="H1895" s="1">
        <v>0</v>
      </c>
      <c r="I1895" s="1">
        <v>37999.620000000003</v>
      </c>
      <c r="J1895" s="1">
        <v>37999.620000000003</v>
      </c>
      <c r="K1895" s="1">
        <v>26599.62</v>
      </c>
      <c r="L1895" s="1">
        <v>11400</v>
      </c>
      <c r="M1895" s="1">
        <v>30</v>
      </c>
      <c r="N1895" s="1" t="s">
        <v>1907</v>
      </c>
    </row>
    <row r="1896" spans="1:14" x14ac:dyDescent="0.35">
      <c r="A1896">
        <v>1895</v>
      </c>
      <c r="B1896">
        <v>124</v>
      </c>
      <c r="C1896">
        <v>5</v>
      </c>
      <c r="D1896">
        <v>4</v>
      </c>
      <c r="E1896">
        <v>3</v>
      </c>
      <c r="F1896" s="1">
        <v>1919.99</v>
      </c>
      <c r="G1896">
        <v>0</v>
      </c>
      <c r="H1896" s="1">
        <v>0</v>
      </c>
      <c r="I1896" s="1">
        <v>5759.97</v>
      </c>
      <c r="J1896" s="1">
        <v>5759.97</v>
      </c>
      <c r="K1896" s="1">
        <v>4031.97</v>
      </c>
      <c r="L1896" s="1">
        <v>1728</v>
      </c>
      <c r="M1896" s="1">
        <v>30</v>
      </c>
      <c r="N1896" s="1" t="s">
        <v>1908</v>
      </c>
    </row>
    <row r="1897" spans="1:14" x14ac:dyDescent="0.35">
      <c r="A1897">
        <v>1896</v>
      </c>
      <c r="B1897">
        <v>150</v>
      </c>
      <c r="C1897">
        <v>14</v>
      </c>
      <c r="D1897">
        <v>1</v>
      </c>
      <c r="E1897">
        <v>10</v>
      </c>
      <c r="F1897" s="1">
        <v>1299.99</v>
      </c>
      <c r="G1897">
        <v>0</v>
      </c>
      <c r="H1897" s="1">
        <v>0</v>
      </c>
      <c r="I1897" s="1">
        <v>12999.9</v>
      </c>
      <c r="J1897" s="1">
        <v>12999.9</v>
      </c>
      <c r="K1897" s="1">
        <v>8449.9</v>
      </c>
      <c r="L1897" s="1">
        <v>4550</v>
      </c>
      <c r="M1897" s="1">
        <v>35</v>
      </c>
      <c r="N1897" s="1" t="s">
        <v>1909</v>
      </c>
    </row>
    <row r="1898" spans="1:14" x14ac:dyDescent="0.35">
      <c r="A1898">
        <v>1897</v>
      </c>
      <c r="B1898">
        <v>53</v>
      </c>
      <c r="C1898">
        <v>13</v>
      </c>
      <c r="D1898">
        <v>4</v>
      </c>
      <c r="E1898">
        <v>9</v>
      </c>
      <c r="F1898" s="1">
        <v>3299.99</v>
      </c>
      <c r="G1898">
        <v>0</v>
      </c>
      <c r="H1898" s="1">
        <v>0</v>
      </c>
      <c r="I1898" s="1">
        <v>29699.91</v>
      </c>
      <c r="J1898" s="1">
        <v>29699.91</v>
      </c>
      <c r="K1898" s="1">
        <v>19304.91</v>
      </c>
      <c r="L1898" s="1">
        <v>10395</v>
      </c>
      <c r="M1898" s="1">
        <v>35</v>
      </c>
      <c r="N1898" s="1" t="s">
        <v>1910</v>
      </c>
    </row>
    <row r="1899" spans="1:14" x14ac:dyDescent="0.35">
      <c r="A1899">
        <v>1898</v>
      </c>
      <c r="B1899">
        <v>649</v>
      </c>
      <c r="C1899">
        <v>8</v>
      </c>
      <c r="D1899">
        <v>2</v>
      </c>
      <c r="E1899">
        <v>22</v>
      </c>
      <c r="F1899" s="1">
        <v>899.99</v>
      </c>
      <c r="G1899">
        <v>5</v>
      </c>
      <c r="H1899" s="1">
        <v>989.99</v>
      </c>
      <c r="I1899" s="1">
        <v>19799.78</v>
      </c>
      <c r="J1899" s="1">
        <v>18809.79</v>
      </c>
      <c r="K1899" s="1">
        <v>13859.78</v>
      </c>
      <c r="L1899" s="1">
        <v>4950.01</v>
      </c>
      <c r="M1899" s="1">
        <v>26.32</v>
      </c>
      <c r="N1899" s="1" t="s">
        <v>1911</v>
      </c>
    </row>
    <row r="1900" spans="1:14" x14ac:dyDescent="0.35">
      <c r="A1900">
        <v>1899</v>
      </c>
      <c r="B1900">
        <v>63</v>
      </c>
      <c r="C1900">
        <v>14</v>
      </c>
      <c r="D1900">
        <v>1</v>
      </c>
      <c r="E1900">
        <v>5</v>
      </c>
      <c r="F1900" s="1">
        <v>1299.99</v>
      </c>
      <c r="G1900">
        <v>0</v>
      </c>
      <c r="H1900" s="1">
        <v>0</v>
      </c>
      <c r="I1900" s="1">
        <v>6499.95</v>
      </c>
      <c r="J1900" s="1">
        <v>6499.95</v>
      </c>
      <c r="K1900" s="1">
        <v>4224.95</v>
      </c>
      <c r="L1900" s="1">
        <v>2275</v>
      </c>
      <c r="M1900" s="1">
        <v>35</v>
      </c>
      <c r="N1900" s="1" t="s">
        <v>1912</v>
      </c>
    </row>
    <row r="1901" spans="1:14" x14ac:dyDescent="0.35">
      <c r="A1901">
        <v>1900</v>
      </c>
      <c r="B1901">
        <v>373</v>
      </c>
      <c r="C1901">
        <v>9</v>
      </c>
      <c r="D1901">
        <v>3</v>
      </c>
      <c r="E1901">
        <v>23</v>
      </c>
      <c r="F1901" s="1">
        <v>219.99</v>
      </c>
      <c r="G1901">
        <v>10</v>
      </c>
      <c r="H1901" s="1">
        <v>505.98</v>
      </c>
      <c r="I1901" s="1">
        <v>5059.7700000000004</v>
      </c>
      <c r="J1901" s="1">
        <v>4553.79</v>
      </c>
      <c r="K1901" s="1">
        <v>3541.77</v>
      </c>
      <c r="L1901" s="1">
        <v>1012.02</v>
      </c>
      <c r="M1901" s="1">
        <v>22.22</v>
      </c>
      <c r="N1901" s="1" t="s">
        <v>1913</v>
      </c>
    </row>
    <row r="1902" spans="1:14" x14ac:dyDescent="0.35">
      <c r="A1902">
        <v>1901</v>
      </c>
      <c r="B1902">
        <v>328</v>
      </c>
      <c r="C1902">
        <v>2</v>
      </c>
      <c r="D1902">
        <v>2</v>
      </c>
      <c r="E1902">
        <v>6</v>
      </c>
      <c r="F1902" s="1">
        <v>1199.99</v>
      </c>
      <c r="G1902">
        <v>0</v>
      </c>
      <c r="H1902" s="1">
        <v>0</v>
      </c>
      <c r="I1902" s="1">
        <v>7199.94</v>
      </c>
      <c r="J1902" s="1">
        <v>7199.94</v>
      </c>
      <c r="K1902" s="1">
        <v>5039.9399999999996</v>
      </c>
      <c r="L1902" s="1">
        <v>2160</v>
      </c>
      <c r="M1902" s="1">
        <v>30</v>
      </c>
      <c r="N1902" s="1" t="s">
        <v>1914</v>
      </c>
    </row>
    <row r="1903" spans="1:14" x14ac:dyDescent="0.35">
      <c r="A1903">
        <v>1902</v>
      </c>
      <c r="B1903">
        <v>677</v>
      </c>
      <c r="C1903">
        <v>11</v>
      </c>
      <c r="D1903">
        <v>2</v>
      </c>
      <c r="E1903">
        <v>10</v>
      </c>
      <c r="F1903" s="1">
        <v>2299.9899999999998</v>
      </c>
      <c r="G1903">
        <v>10</v>
      </c>
      <c r="H1903" s="1">
        <v>2299.9899999999998</v>
      </c>
      <c r="I1903" s="1">
        <v>22999.9</v>
      </c>
      <c r="J1903" s="1">
        <v>20699.91</v>
      </c>
      <c r="K1903" s="1">
        <v>14949.9</v>
      </c>
      <c r="L1903" s="1">
        <v>5750.01</v>
      </c>
      <c r="M1903" s="1">
        <v>27.78</v>
      </c>
      <c r="N1903" s="1" t="s">
        <v>1915</v>
      </c>
    </row>
    <row r="1904" spans="1:14" x14ac:dyDescent="0.35">
      <c r="A1904">
        <v>1903</v>
      </c>
      <c r="B1904">
        <v>622</v>
      </c>
      <c r="C1904">
        <v>4</v>
      </c>
      <c r="D1904">
        <v>4</v>
      </c>
      <c r="E1904">
        <v>12</v>
      </c>
      <c r="F1904" s="1">
        <v>699.99</v>
      </c>
      <c r="G1904">
        <v>0</v>
      </c>
      <c r="H1904" s="1">
        <v>0</v>
      </c>
      <c r="I1904" s="1">
        <v>8399.8799999999992</v>
      </c>
      <c r="J1904" s="1">
        <v>8399.8799999999992</v>
      </c>
      <c r="K1904" s="1">
        <v>5879.88</v>
      </c>
      <c r="L1904" s="1">
        <v>2520</v>
      </c>
      <c r="M1904" s="1">
        <v>30</v>
      </c>
      <c r="N1904" s="1" t="s">
        <v>1916</v>
      </c>
    </row>
    <row r="1905" spans="1:14" x14ac:dyDescent="0.35">
      <c r="A1905">
        <v>1904</v>
      </c>
      <c r="B1905">
        <v>373</v>
      </c>
      <c r="C1905">
        <v>11</v>
      </c>
      <c r="D1905">
        <v>3</v>
      </c>
      <c r="E1905">
        <v>2</v>
      </c>
      <c r="F1905" s="1">
        <v>2299.9899999999998</v>
      </c>
      <c r="G1905">
        <v>0</v>
      </c>
      <c r="H1905" s="1">
        <v>0</v>
      </c>
      <c r="I1905" s="1">
        <v>4599.9799999999996</v>
      </c>
      <c r="J1905" s="1">
        <v>4599.9799999999996</v>
      </c>
      <c r="K1905" s="1">
        <v>2989.98</v>
      </c>
      <c r="L1905" s="1">
        <v>1610</v>
      </c>
      <c r="M1905" s="1">
        <v>35</v>
      </c>
      <c r="N1905" s="1" t="s">
        <v>1917</v>
      </c>
    </row>
    <row r="1906" spans="1:14" x14ac:dyDescent="0.35">
      <c r="A1906">
        <v>1905</v>
      </c>
      <c r="B1906">
        <v>14</v>
      </c>
      <c r="C1906">
        <v>5</v>
      </c>
      <c r="D1906">
        <v>3</v>
      </c>
      <c r="E1906">
        <v>24</v>
      </c>
      <c r="F1906" s="1">
        <v>1919.99</v>
      </c>
      <c r="G1906">
        <v>20</v>
      </c>
      <c r="H1906" s="1">
        <v>9215.9500000000007</v>
      </c>
      <c r="I1906" s="1">
        <v>46079.76</v>
      </c>
      <c r="J1906" s="1">
        <v>36863.81</v>
      </c>
      <c r="K1906" s="1">
        <v>32255.759999999998</v>
      </c>
      <c r="L1906" s="1">
        <v>4608.05</v>
      </c>
      <c r="M1906" s="1">
        <v>12.5</v>
      </c>
      <c r="N1906" s="1" t="s">
        <v>1918</v>
      </c>
    </row>
    <row r="1907" spans="1:14" x14ac:dyDescent="0.35">
      <c r="A1907">
        <v>1906</v>
      </c>
      <c r="B1907">
        <v>371</v>
      </c>
      <c r="C1907">
        <v>12</v>
      </c>
      <c r="D1907">
        <v>2</v>
      </c>
      <c r="E1907">
        <v>11</v>
      </c>
      <c r="F1907" s="1">
        <v>649.99</v>
      </c>
      <c r="G1907">
        <v>5</v>
      </c>
      <c r="H1907" s="1">
        <v>357.49</v>
      </c>
      <c r="I1907" s="1">
        <v>7149.89</v>
      </c>
      <c r="J1907" s="1">
        <v>6792.4</v>
      </c>
      <c r="K1907" s="1">
        <v>4647.3900000000003</v>
      </c>
      <c r="L1907" s="1">
        <v>2145.0100000000002</v>
      </c>
      <c r="M1907" s="1">
        <v>31.58</v>
      </c>
      <c r="N1907" s="1" t="s">
        <v>1919</v>
      </c>
    </row>
    <row r="1908" spans="1:14" x14ac:dyDescent="0.35">
      <c r="A1908">
        <v>1907</v>
      </c>
      <c r="B1908">
        <v>599</v>
      </c>
      <c r="C1908">
        <v>13</v>
      </c>
      <c r="D1908">
        <v>1</v>
      </c>
      <c r="E1908">
        <v>2</v>
      </c>
      <c r="F1908" s="1">
        <v>3299.99</v>
      </c>
      <c r="G1908">
        <v>0</v>
      </c>
      <c r="H1908" s="1">
        <v>0</v>
      </c>
      <c r="I1908" s="1">
        <v>6599.98</v>
      </c>
      <c r="J1908" s="1">
        <v>6599.98</v>
      </c>
      <c r="K1908" s="1">
        <v>4289.9799999999996</v>
      </c>
      <c r="L1908" s="1">
        <v>2310</v>
      </c>
      <c r="M1908" s="1">
        <v>35</v>
      </c>
      <c r="N1908" s="1" t="s">
        <v>1920</v>
      </c>
    </row>
    <row r="1909" spans="1:14" x14ac:dyDescent="0.35">
      <c r="A1909">
        <v>1908</v>
      </c>
      <c r="B1909">
        <v>617</v>
      </c>
      <c r="C1909">
        <v>4</v>
      </c>
      <c r="D1909">
        <v>1</v>
      </c>
      <c r="E1909">
        <v>38</v>
      </c>
      <c r="F1909" s="1">
        <v>699.99</v>
      </c>
      <c r="G1909">
        <v>0</v>
      </c>
      <c r="H1909" s="1">
        <v>0</v>
      </c>
      <c r="I1909" s="1">
        <v>26599.62</v>
      </c>
      <c r="J1909" s="1">
        <v>26599.62</v>
      </c>
      <c r="K1909" s="1">
        <v>18619.62</v>
      </c>
      <c r="L1909" s="1">
        <v>7980</v>
      </c>
      <c r="M1909" s="1">
        <v>30</v>
      </c>
      <c r="N1909" s="1" t="s">
        <v>1921</v>
      </c>
    </row>
    <row r="1910" spans="1:14" x14ac:dyDescent="0.35">
      <c r="A1910">
        <v>1909</v>
      </c>
      <c r="B1910">
        <v>722</v>
      </c>
      <c r="C1910">
        <v>15</v>
      </c>
      <c r="D1910">
        <v>1</v>
      </c>
      <c r="E1910">
        <v>10</v>
      </c>
      <c r="F1910" s="1">
        <v>429.99</v>
      </c>
      <c r="G1910">
        <v>15</v>
      </c>
      <c r="H1910" s="1">
        <v>644.98</v>
      </c>
      <c r="I1910" s="1">
        <v>4299.8999999999996</v>
      </c>
      <c r="J1910" s="1">
        <v>3654.92</v>
      </c>
      <c r="K1910" s="1">
        <v>3009.9</v>
      </c>
      <c r="L1910" s="1">
        <v>645.02</v>
      </c>
      <c r="M1910" s="1">
        <v>17.649999999999999</v>
      </c>
      <c r="N1910" s="1" t="s">
        <v>1922</v>
      </c>
    </row>
    <row r="1911" spans="1:14" x14ac:dyDescent="0.35">
      <c r="A1911">
        <v>1910</v>
      </c>
      <c r="B1911">
        <v>352</v>
      </c>
      <c r="C1911">
        <v>10</v>
      </c>
      <c r="D1911">
        <v>4</v>
      </c>
      <c r="E1911">
        <v>7</v>
      </c>
      <c r="F1911" s="1">
        <v>3299.99</v>
      </c>
      <c r="G1911">
        <v>15</v>
      </c>
      <c r="H1911" s="1">
        <v>3464.99</v>
      </c>
      <c r="I1911" s="1">
        <v>23099.93</v>
      </c>
      <c r="J1911" s="1">
        <v>19634.939999999999</v>
      </c>
      <c r="K1911" s="1">
        <v>15014.93</v>
      </c>
      <c r="L1911" s="1">
        <v>4620.01</v>
      </c>
      <c r="M1911" s="1">
        <v>23.53</v>
      </c>
      <c r="N1911" s="1" t="s">
        <v>1923</v>
      </c>
    </row>
    <row r="1912" spans="1:14" x14ac:dyDescent="0.35">
      <c r="A1912">
        <v>1911</v>
      </c>
      <c r="B1912">
        <v>158</v>
      </c>
      <c r="C1912">
        <v>2</v>
      </c>
      <c r="D1912">
        <v>2</v>
      </c>
      <c r="E1912">
        <v>13</v>
      </c>
      <c r="F1912" s="1">
        <v>1199.99</v>
      </c>
      <c r="G1912">
        <v>5</v>
      </c>
      <c r="H1912" s="1">
        <v>779.99</v>
      </c>
      <c r="I1912" s="1">
        <v>15599.87</v>
      </c>
      <c r="J1912" s="1">
        <v>14819.88</v>
      </c>
      <c r="K1912" s="1">
        <v>10919.87</v>
      </c>
      <c r="L1912" s="1">
        <v>3900.01</v>
      </c>
      <c r="M1912" s="1">
        <v>26.32</v>
      </c>
      <c r="N1912" s="1" t="s">
        <v>1924</v>
      </c>
    </row>
    <row r="1913" spans="1:14" x14ac:dyDescent="0.35">
      <c r="A1913">
        <v>1912</v>
      </c>
      <c r="B1913">
        <v>729</v>
      </c>
      <c r="C1913">
        <v>9</v>
      </c>
      <c r="D1913">
        <v>5</v>
      </c>
      <c r="E1913">
        <v>23</v>
      </c>
      <c r="F1913" s="1">
        <v>219.99</v>
      </c>
      <c r="G1913">
        <v>5</v>
      </c>
      <c r="H1913" s="1">
        <v>252.99</v>
      </c>
      <c r="I1913" s="1">
        <v>5059.7700000000004</v>
      </c>
      <c r="J1913" s="1">
        <v>4806.78</v>
      </c>
      <c r="K1913" s="1">
        <v>3541.77</v>
      </c>
      <c r="L1913" s="1">
        <v>1265.01</v>
      </c>
      <c r="M1913" s="1">
        <v>26.32</v>
      </c>
      <c r="N1913" s="1" t="s">
        <v>1925</v>
      </c>
    </row>
    <row r="1914" spans="1:14" x14ac:dyDescent="0.35">
      <c r="A1914">
        <v>1913</v>
      </c>
      <c r="B1914">
        <v>645</v>
      </c>
      <c r="C1914">
        <v>4</v>
      </c>
      <c r="D1914">
        <v>4</v>
      </c>
      <c r="E1914">
        <v>9</v>
      </c>
      <c r="F1914" s="1">
        <v>699.99</v>
      </c>
      <c r="G1914">
        <v>5</v>
      </c>
      <c r="H1914" s="1">
        <v>315</v>
      </c>
      <c r="I1914" s="1">
        <v>6299.91</v>
      </c>
      <c r="J1914" s="1">
        <v>5984.91</v>
      </c>
      <c r="K1914" s="1">
        <v>4409.91</v>
      </c>
      <c r="L1914" s="1">
        <v>1575</v>
      </c>
      <c r="M1914" s="1">
        <v>26.32</v>
      </c>
      <c r="N1914" s="1" t="s">
        <v>1926</v>
      </c>
    </row>
    <row r="1915" spans="1:14" x14ac:dyDescent="0.35">
      <c r="A1915">
        <v>1914</v>
      </c>
      <c r="B1915">
        <v>537</v>
      </c>
      <c r="C1915">
        <v>1</v>
      </c>
      <c r="D1915">
        <v>2</v>
      </c>
      <c r="E1915">
        <v>39</v>
      </c>
      <c r="F1915" s="1">
        <v>1299.99</v>
      </c>
      <c r="G1915">
        <v>0</v>
      </c>
      <c r="H1915" s="1">
        <v>0</v>
      </c>
      <c r="I1915" s="1">
        <v>50699.61</v>
      </c>
      <c r="J1915" s="1">
        <v>50699.61</v>
      </c>
      <c r="K1915" s="1">
        <v>35099.61</v>
      </c>
      <c r="L1915" s="1">
        <v>15600</v>
      </c>
      <c r="M1915" s="1">
        <v>30.77</v>
      </c>
      <c r="N1915" s="1" t="s">
        <v>1927</v>
      </c>
    </row>
    <row r="1916" spans="1:14" x14ac:dyDescent="0.35">
      <c r="A1916">
        <v>1915</v>
      </c>
      <c r="B1916">
        <v>133</v>
      </c>
      <c r="C1916">
        <v>10</v>
      </c>
      <c r="D1916">
        <v>1</v>
      </c>
      <c r="E1916">
        <v>10</v>
      </c>
      <c r="F1916" s="1">
        <v>3299.99</v>
      </c>
      <c r="G1916">
        <v>0</v>
      </c>
      <c r="H1916" s="1">
        <v>0</v>
      </c>
      <c r="I1916" s="1">
        <v>32999.9</v>
      </c>
      <c r="J1916" s="1">
        <v>32999.9</v>
      </c>
      <c r="K1916" s="1">
        <v>21449.9</v>
      </c>
      <c r="L1916" s="1">
        <v>11550</v>
      </c>
      <c r="M1916" s="1">
        <v>35</v>
      </c>
      <c r="N1916" s="1" t="s">
        <v>1928</v>
      </c>
    </row>
    <row r="1917" spans="1:14" x14ac:dyDescent="0.35">
      <c r="A1917">
        <v>1916</v>
      </c>
      <c r="B1917">
        <v>711</v>
      </c>
      <c r="C1917">
        <v>7</v>
      </c>
      <c r="D1917">
        <v>4</v>
      </c>
      <c r="E1917">
        <v>32</v>
      </c>
      <c r="F1917" s="1">
        <v>1319.99</v>
      </c>
      <c r="G1917">
        <v>20</v>
      </c>
      <c r="H1917" s="1">
        <v>8447.94</v>
      </c>
      <c r="I1917" s="1">
        <v>42239.68</v>
      </c>
      <c r="J1917" s="1">
        <v>33791.74</v>
      </c>
      <c r="K1917" s="1">
        <v>29567.68</v>
      </c>
      <c r="L1917" s="1">
        <v>4224.0600000000004</v>
      </c>
      <c r="M1917" s="1">
        <v>12.5</v>
      </c>
      <c r="N1917" s="1" t="s">
        <v>1929</v>
      </c>
    </row>
    <row r="1918" spans="1:14" x14ac:dyDescent="0.35">
      <c r="A1918">
        <v>1917</v>
      </c>
      <c r="B1918">
        <v>526</v>
      </c>
      <c r="C1918">
        <v>3</v>
      </c>
      <c r="D1918">
        <v>2</v>
      </c>
      <c r="E1918">
        <v>29</v>
      </c>
      <c r="F1918" s="1">
        <v>849.99</v>
      </c>
      <c r="G1918">
        <v>10</v>
      </c>
      <c r="H1918" s="1">
        <v>2464.9699999999998</v>
      </c>
      <c r="I1918" s="1">
        <v>24649.71</v>
      </c>
      <c r="J1918" s="1">
        <v>22184.74</v>
      </c>
      <c r="K1918" s="1">
        <v>17254.71</v>
      </c>
      <c r="L1918" s="1">
        <v>4930.03</v>
      </c>
      <c r="M1918" s="1">
        <v>22.22</v>
      </c>
      <c r="N1918" s="1" t="s">
        <v>1930</v>
      </c>
    </row>
    <row r="1919" spans="1:14" x14ac:dyDescent="0.35">
      <c r="A1919">
        <v>1918</v>
      </c>
      <c r="B1919">
        <v>576</v>
      </c>
      <c r="C1919">
        <v>13</v>
      </c>
      <c r="D1919">
        <v>4</v>
      </c>
      <c r="E1919">
        <v>10</v>
      </c>
      <c r="F1919" s="1">
        <v>3299.99</v>
      </c>
      <c r="G1919">
        <v>0</v>
      </c>
      <c r="H1919" s="1">
        <v>0</v>
      </c>
      <c r="I1919" s="1">
        <v>32999.9</v>
      </c>
      <c r="J1919" s="1">
        <v>32999.9</v>
      </c>
      <c r="K1919" s="1">
        <v>21449.9</v>
      </c>
      <c r="L1919" s="1">
        <v>11550</v>
      </c>
      <c r="M1919" s="1">
        <v>35</v>
      </c>
      <c r="N1919" s="1" t="s">
        <v>1931</v>
      </c>
    </row>
    <row r="1920" spans="1:14" x14ac:dyDescent="0.35">
      <c r="A1920">
        <v>1919</v>
      </c>
      <c r="B1920">
        <v>189</v>
      </c>
      <c r="C1920">
        <v>1</v>
      </c>
      <c r="D1920">
        <v>2</v>
      </c>
      <c r="E1920">
        <v>37</v>
      </c>
      <c r="F1920" s="1">
        <v>1299.99</v>
      </c>
      <c r="G1920">
        <v>0</v>
      </c>
      <c r="H1920" s="1">
        <v>0</v>
      </c>
      <c r="I1920" s="1">
        <v>48099.63</v>
      </c>
      <c r="J1920" s="1">
        <v>48099.63</v>
      </c>
      <c r="K1920" s="1">
        <v>33299.629999999997</v>
      </c>
      <c r="L1920" s="1">
        <v>14800</v>
      </c>
      <c r="M1920" s="1">
        <v>30.77</v>
      </c>
      <c r="N1920" s="1" t="s">
        <v>1932</v>
      </c>
    </row>
    <row r="1921" spans="1:14" x14ac:dyDescent="0.35">
      <c r="A1921">
        <v>1920</v>
      </c>
      <c r="B1921">
        <v>714</v>
      </c>
      <c r="C1921">
        <v>1</v>
      </c>
      <c r="D1921">
        <v>5</v>
      </c>
      <c r="E1921">
        <v>59</v>
      </c>
      <c r="F1921" s="1">
        <v>1299.99</v>
      </c>
      <c r="G1921">
        <v>15</v>
      </c>
      <c r="H1921" s="1">
        <v>11504.91</v>
      </c>
      <c r="I1921" s="1">
        <v>76699.41</v>
      </c>
      <c r="J1921" s="1">
        <v>65194.5</v>
      </c>
      <c r="K1921" s="1">
        <v>53099.41</v>
      </c>
      <c r="L1921" s="1">
        <v>12095.09</v>
      </c>
      <c r="M1921" s="1">
        <v>18.55</v>
      </c>
      <c r="N1921" s="1" t="s">
        <v>1933</v>
      </c>
    </row>
    <row r="1922" spans="1:14" x14ac:dyDescent="0.35">
      <c r="A1922">
        <v>1921</v>
      </c>
      <c r="B1922">
        <v>538</v>
      </c>
      <c r="C1922">
        <v>9</v>
      </c>
      <c r="D1922">
        <v>3</v>
      </c>
      <c r="E1922">
        <v>28</v>
      </c>
      <c r="F1922" s="1">
        <v>219.99</v>
      </c>
      <c r="G1922">
        <v>0</v>
      </c>
      <c r="H1922" s="1">
        <v>0</v>
      </c>
      <c r="I1922" s="1">
        <v>6159.72</v>
      </c>
      <c r="J1922" s="1">
        <v>6159.72</v>
      </c>
      <c r="K1922" s="1">
        <v>4311.72</v>
      </c>
      <c r="L1922" s="1">
        <v>1848</v>
      </c>
      <c r="M1922" s="1">
        <v>30</v>
      </c>
      <c r="N1922" s="1" t="s">
        <v>1934</v>
      </c>
    </row>
    <row r="1923" spans="1:14" x14ac:dyDescent="0.35">
      <c r="A1923">
        <v>1922</v>
      </c>
      <c r="B1923">
        <v>726</v>
      </c>
      <c r="C1923">
        <v>9</v>
      </c>
      <c r="D1923">
        <v>5</v>
      </c>
      <c r="E1923">
        <v>8</v>
      </c>
      <c r="F1923" s="1">
        <v>219.99</v>
      </c>
      <c r="G1923">
        <v>0</v>
      </c>
      <c r="H1923" s="1">
        <v>0</v>
      </c>
      <c r="I1923" s="1">
        <v>1759.92</v>
      </c>
      <c r="J1923" s="1">
        <v>1759.92</v>
      </c>
      <c r="K1923" s="1">
        <v>1231.92</v>
      </c>
      <c r="L1923" s="1">
        <v>528</v>
      </c>
      <c r="M1923" s="1">
        <v>30</v>
      </c>
      <c r="N1923" s="1" t="s">
        <v>1935</v>
      </c>
    </row>
    <row r="1924" spans="1:14" x14ac:dyDescent="0.35">
      <c r="A1924">
        <v>1923</v>
      </c>
      <c r="B1924">
        <v>47</v>
      </c>
      <c r="C1924">
        <v>8</v>
      </c>
      <c r="D1924">
        <v>3</v>
      </c>
      <c r="E1924">
        <v>2</v>
      </c>
      <c r="F1924" s="1">
        <v>899.99</v>
      </c>
      <c r="G1924">
        <v>0</v>
      </c>
      <c r="H1924" s="1">
        <v>0</v>
      </c>
      <c r="I1924" s="1">
        <v>1799.98</v>
      </c>
      <c r="J1924" s="1">
        <v>1799.98</v>
      </c>
      <c r="K1924" s="1">
        <v>1259.98</v>
      </c>
      <c r="L1924" s="1">
        <v>540</v>
      </c>
      <c r="M1924" s="1">
        <v>30</v>
      </c>
      <c r="N1924" s="1" t="s">
        <v>1936</v>
      </c>
    </row>
    <row r="1925" spans="1:14" x14ac:dyDescent="0.35">
      <c r="A1925">
        <v>1924</v>
      </c>
      <c r="B1925">
        <v>137</v>
      </c>
      <c r="C1925">
        <v>9</v>
      </c>
      <c r="D1925">
        <v>1</v>
      </c>
      <c r="E1925">
        <v>21</v>
      </c>
      <c r="F1925" s="1">
        <v>219.99</v>
      </c>
      <c r="G1925">
        <v>0</v>
      </c>
      <c r="H1925" s="1">
        <v>0</v>
      </c>
      <c r="I1925" s="1">
        <v>4619.79</v>
      </c>
      <c r="J1925" s="1">
        <v>4619.79</v>
      </c>
      <c r="K1925" s="1">
        <v>3233.79</v>
      </c>
      <c r="L1925" s="1">
        <v>1386</v>
      </c>
      <c r="M1925" s="1">
        <v>30</v>
      </c>
      <c r="N1925" s="1" t="s">
        <v>1937</v>
      </c>
    </row>
    <row r="1926" spans="1:14" x14ac:dyDescent="0.35">
      <c r="A1926">
        <v>1925</v>
      </c>
      <c r="B1926">
        <v>216</v>
      </c>
      <c r="C1926">
        <v>4</v>
      </c>
      <c r="D1926">
        <v>1</v>
      </c>
      <c r="E1926">
        <v>42</v>
      </c>
      <c r="F1926" s="1">
        <v>699.99</v>
      </c>
      <c r="G1926">
        <v>0</v>
      </c>
      <c r="H1926" s="1">
        <v>0</v>
      </c>
      <c r="I1926" s="1">
        <v>29399.58</v>
      </c>
      <c r="J1926" s="1">
        <v>29399.58</v>
      </c>
      <c r="K1926" s="1">
        <v>20579.580000000002</v>
      </c>
      <c r="L1926" s="1">
        <v>8820</v>
      </c>
      <c r="M1926" s="1">
        <v>30</v>
      </c>
      <c r="N1926" s="1" t="s">
        <v>1938</v>
      </c>
    </row>
    <row r="1927" spans="1:14" x14ac:dyDescent="0.35">
      <c r="A1927">
        <v>1926</v>
      </c>
      <c r="B1927">
        <v>620</v>
      </c>
      <c r="C1927">
        <v>12</v>
      </c>
      <c r="D1927">
        <v>3</v>
      </c>
      <c r="E1927">
        <v>2</v>
      </c>
      <c r="F1927" s="1">
        <v>649.99</v>
      </c>
      <c r="G1927">
        <v>10</v>
      </c>
      <c r="H1927" s="1">
        <v>130</v>
      </c>
      <c r="I1927" s="1">
        <v>1299.98</v>
      </c>
      <c r="J1927" s="1">
        <v>1169.98</v>
      </c>
      <c r="K1927" s="1">
        <v>844.98</v>
      </c>
      <c r="L1927" s="1">
        <v>325</v>
      </c>
      <c r="M1927" s="1">
        <v>27.78</v>
      </c>
      <c r="N1927" s="1" t="s">
        <v>1939</v>
      </c>
    </row>
    <row r="1928" spans="1:14" x14ac:dyDescent="0.35">
      <c r="A1928">
        <v>1927</v>
      </c>
      <c r="B1928">
        <v>137</v>
      </c>
      <c r="C1928">
        <v>14</v>
      </c>
      <c r="D1928">
        <v>5</v>
      </c>
      <c r="E1928">
        <v>5</v>
      </c>
      <c r="F1928" s="1">
        <v>1299.99</v>
      </c>
      <c r="G1928">
        <v>0</v>
      </c>
      <c r="H1928" s="1">
        <v>0</v>
      </c>
      <c r="I1928" s="1">
        <v>6499.95</v>
      </c>
      <c r="J1928" s="1">
        <v>6499.95</v>
      </c>
      <c r="K1928" s="1">
        <v>4224.95</v>
      </c>
      <c r="L1928" s="1">
        <v>2275</v>
      </c>
      <c r="M1928" s="1">
        <v>35</v>
      </c>
      <c r="N1928" s="1" t="s">
        <v>1940</v>
      </c>
    </row>
    <row r="1929" spans="1:14" x14ac:dyDescent="0.35">
      <c r="A1929">
        <v>1928</v>
      </c>
      <c r="B1929">
        <v>641</v>
      </c>
      <c r="C1929">
        <v>1</v>
      </c>
      <c r="D1929">
        <v>3</v>
      </c>
      <c r="E1929">
        <v>29</v>
      </c>
      <c r="F1929" s="1">
        <v>1299.99</v>
      </c>
      <c r="G1929">
        <v>0</v>
      </c>
      <c r="H1929" s="1">
        <v>0</v>
      </c>
      <c r="I1929" s="1">
        <v>37699.71</v>
      </c>
      <c r="J1929" s="1">
        <v>37699.71</v>
      </c>
      <c r="K1929" s="1">
        <v>26099.71</v>
      </c>
      <c r="L1929" s="1">
        <v>11600</v>
      </c>
      <c r="M1929" s="1">
        <v>30.77</v>
      </c>
      <c r="N1929" s="1" t="s">
        <v>1941</v>
      </c>
    </row>
    <row r="1930" spans="1:14" x14ac:dyDescent="0.35">
      <c r="A1930">
        <v>1929</v>
      </c>
      <c r="B1930">
        <v>263</v>
      </c>
      <c r="C1930">
        <v>1</v>
      </c>
      <c r="D1930">
        <v>5</v>
      </c>
      <c r="E1930">
        <v>43</v>
      </c>
      <c r="F1930" s="1">
        <v>1299.99</v>
      </c>
      <c r="G1930">
        <v>10</v>
      </c>
      <c r="H1930" s="1">
        <v>5589.96</v>
      </c>
      <c r="I1930" s="1">
        <v>55899.57</v>
      </c>
      <c r="J1930" s="1">
        <v>50309.61</v>
      </c>
      <c r="K1930" s="1">
        <v>38699.57</v>
      </c>
      <c r="L1930" s="1">
        <v>11610.04</v>
      </c>
      <c r="M1930" s="1">
        <v>23.08</v>
      </c>
      <c r="N1930" s="1" t="s">
        <v>1942</v>
      </c>
    </row>
    <row r="1931" spans="1:14" x14ac:dyDescent="0.35">
      <c r="A1931">
        <v>1930</v>
      </c>
      <c r="B1931">
        <v>705</v>
      </c>
      <c r="C1931">
        <v>13</v>
      </c>
      <c r="D1931">
        <v>3</v>
      </c>
      <c r="E1931">
        <v>7</v>
      </c>
      <c r="F1931" s="1">
        <v>3299.99</v>
      </c>
      <c r="G1931">
        <v>25</v>
      </c>
      <c r="H1931" s="1">
        <v>5774.98</v>
      </c>
      <c r="I1931" s="1">
        <v>23099.93</v>
      </c>
      <c r="J1931" s="1">
        <v>17324.95</v>
      </c>
      <c r="K1931" s="1">
        <v>15014.93</v>
      </c>
      <c r="L1931" s="1">
        <v>2310.02</v>
      </c>
      <c r="M1931" s="1">
        <v>13.33</v>
      </c>
      <c r="N1931" s="1" t="s">
        <v>1943</v>
      </c>
    </row>
    <row r="1932" spans="1:14" x14ac:dyDescent="0.35">
      <c r="A1932">
        <v>1931</v>
      </c>
      <c r="B1932">
        <v>226</v>
      </c>
      <c r="C1932">
        <v>11</v>
      </c>
      <c r="D1932">
        <v>3</v>
      </c>
      <c r="E1932">
        <v>4</v>
      </c>
      <c r="F1932" s="1">
        <v>2299.9899999999998</v>
      </c>
      <c r="G1932">
        <v>10</v>
      </c>
      <c r="H1932" s="1">
        <v>920</v>
      </c>
      <c r="I1932" s="1">
        <v>9199.9599999999991</v>
      </c>
      <c r="J1932" s="1">
        <v>8279.9599999999991</v>
      </c>
      <c r="K1932" s="1">
        <v>5979.96</v>
      </c>
      <c r="L1932" s="1">
        <v>2300</v>
      </c>
      <c r="M1932" s="1">
        <v>27.78</v>
      </c>
      <c r="N1932" s="1" t="s">
        <v>1944</v>
      </c>
    </row>
    <row r="1933" spans="1:14" x14ac:dyDescent="0.35">
      <c r="A1933">
        <v>1932</v>
      </c>
      <c r="B1933">
        <v>405</v>
      </c>
      <c r="C1933">
        <v>5</v>
      </c>
      <c r="D1933">
        <v>4</v>
      </c>
      <c r="E1933">
        <v>15</v>
      </c>
      <c r="F1933" s="1">
        <v>1919.99</v>
      </c>
      <c r="G1933">
        <v>5</v>
      </c>
      <c r="H1933" s="1">
        <v>1439.99</v>
      </c>
      <c r="I1933" s="1">
        <v>28799.85</v>
      </c>
      <c r="J1933" s="1">
        <v>27359.86</v>
      </c>
      <c r="K1933" s="1">
        <v>20159.849999999999</v>
      </c>
      <c r="L1933" s="1">
        <v>7200.01</v>
      </c>
      <c r="M1933" s="1">
        <v>26.32</v>
      </c>
      <c r="N1933" s="1" t="s">
        <v>1945</v>
      </c>
    </row>
    <row r="1934" spans="1:14" x14ac:dyDescent="0.35">
      <c r="A1934">
        <v>1933</v>
      </c>
      <c r="B1934">
        <v>152</v>
      </c>
      <c r="C1934">
        <v>16</v>
      </c>
      <c r="D1934">
        <v>1</v>
      </c>
      <c r="E1934">
        <v>64</v>
      </c>
      <c r="F1934" s="1">
        <v>229.99</v>
      </c>
      <c r="G1934">
        <v>0</v>
      </c>
      <c r="H1934" s="1">
        <v>0</v>
      </c>
      <c r="I1934" s="1">
        <v>14719.36</v>
      </c>
      <c r="J1934" s="1">
        <v>14719.36</v>
      </c>
      <c r="K1934" s="1">
        <v>10303.36</v>
      </c>
      <c r="L1934" s="1">
        <v>4416</v>
      </c>
      <c r="M1934" s="1">
        <v>30</v>
      </c>
      <c r="N1934" s="1" t="s">
        <v>1946</v>
      </c>
    </row>
    <row r="1935" spans="1:14" x14ac:dyDescent="0.35">
      <c r="A1935">
        <v>1934</v>
      </c>
      <c r="B1935">
        <v>190</v>
      </c>
      <c r="C1935">
        <v>6</v>
      </c>
      <c r="D1935">
        <v>2</v>
      </c>
      <c r="E1935">
        <v>37</v>
      </c>
      <c r="F1935" s="1">
        <v>999.99</v>
      </c>
      <c r="G1935">
        <v>5</v>
      </c>
      <c r="H1935" s="1">
        <v>1849.98</v>
      </c>
      <c r="I1935" s="1">
        <v>36999.629999999997</v>
      </c>
      <c r="J1935" s="1">
        <v>35149.65</v>
      </c>
      <c r="K1935" s="1">
        <v>25899.63</v>
      </c>
      <c r="L1935" s="1">
        <v>9250.02</v>
      </c>
      <c r="M1935" s="1">
        <v>26.32</v>
      </c>
      <c r="N1935" s="1" t="s">
        <v>1947</v>
      </c>
    </row>
    <row r="1936" spans="1:14" x14ac:dyDescent="0.35">
      <c r="A1936">
        <v>1935</v>
      </c>
      <c r="B1936">
        <v>185</v>
      </c>
      <c r="C1936">
        <v>10</v>
      </c>
      <c r="D1936">
        <v>1</v>
      </c>
      <c r="E1936">
        <v>5</v>
      </c>
      <c r="F1936" s="1">
        <v>3299.99</v>
      </c>
      <c r="G1936">
        <v>0</v>
      </c>
      <c r="H1936" s="1">
        <v>0</v>
      </c>
      <c r="I1936" s="1">
        <v>16499.95</v>
      </c>
      <c r="J1936" s="1">
        <v>16499.95</v>
      </c>
      <c r="K1936" s="1">
        <v>10724.95</v>
      </c>
      <c r="L1936" s="1">
        <v>5775</v>
      </c>
      <c r="M1936" s="1">
        <v>35</v>
      </c>
      <c r="N1936" s="1" t="s">
        <v>1948</v>
      </c>
    </row>
    <row r="1937" spans="1:14" x14ac:dyDescent="0.35">
      <c r="A1937">
        <v>1936</v>
      </c>
      <c r="B1937">
        <v>404</v>
      </c>
      <c r="C1937">
        <v>7</v>
      </c>
      <c r="D1937">
        <v>1</v>
      </c>
      <c r="E1937">
        <v>5</v>
      </c>
      <c r="F1937" s="1">
        <v>1319.99</v>
      </c>
      <c r="G1937">
        <v>0</v>
      </c>
      <c r="H1937" s="1">
        <v>0</v>
      </c>
      <c r="I1937" s="1">
        <v>6599.95</v>
      </c>
      <c r="J1937" s="1">
        <v>6599.95</v>
      </c>
      <c r="K1937" s="1">
        <v>4619.95</v>
      </c>
      <c r="L1937" s="1">
        <v>1980</v>
      </c>
      <c r="M1937" s="1">
        <v>30</v>
      </c>
      <c r="N1937" s="1" t="s">
        <v>1949</v>
      </c>
    </row>
    <row r="1938" spans="1:14" x14ac:dyDescent="0.35">
      <c r="A1938">
        <v>1937</v>
      </c>
      <c r="B1938">
        <v>252</v>
      </c>
      <c r="C1938">
        <v>15</v>
      </c>
      <c r="D1938">
        <v>4</v>
      </c>
      <c r="E1938">
        <v>13</v>
      </c>
      <c r="F1938" s="1">
        <v>429.99</v>
      </c>
      <c r="G1938">
        <v>10</v>
      </c>
      <c r="H1938" s="1">
        <v>558.99</v>
      </c>
      <c r="I1938" s="1">
        <v>5589.87</v>
      </c>
      <c r="J1938" s="1">
        <v>5030.88</v>
      </c>
      <c r="K1938" s="1">
        <v>3912.87</v>
      </c>
      <c r="L1938" s="1">
        <v>1118.01</v>
      </c>
      <c r="M1938" s="1">
        <v>22.22</v>
      </c>
      <c r="N1938" s="1" t="s">
        <v>1950</v>
      </c>
    </row>
    <row r="1939" spans="1:14" x14ac:dyDescent="0.35">
      <c r="A1939">
        <v>1938</v>
      </c>
      <c r="B1939">
        <v>13</v>
      </c>
      <c r="C1939">
        <v>4</v>
      </c>
      <c r="D1939">
        <v>4</v>
      </c>
      <c r="E1939">
        <v>25</v>
      </c>
      <c r="F1939" s="1">
        <v>699.99</v>
      </c>
      <c r="G1939">
        <v>0</v>
      </c>
      <c r="H1939" s="1">
        <v>0</v>
      </c>
      <c r="I1939" s="1">
        <v>17499.75</v>
      </c>
      <c r="J1939" s="1">
        <v>17499.75</v>
      </c>
      <c r="K1939" s="1">
        <v>12249.75</v>
      </c>
      <c r="L1939" s="1">
        <v>5250</v>
      </c>
      <c r="M1939" s="1">
        <v>30</v>
      </c>
      <c r="N1939" s="1" t="s">
        <v>1951</v>
      </c>
    </row>
    <row r="1940" spans="1:14" x14ac:dyDescent="0.35">
      <c r="A1940">
        <v>1939</v>
      </c>
      <c r="B1940">
        <v>14</v>
      </c>
      <c r="C1940">
        <v>2</v>
      </c>
      <c r="D1940">
        <v>2</v>
      </c>
      <c r="E1940">
        <v>16</v>
      </c>
      <c r="F1940" s="1">
        <v>1199.99</v>
      </c>
      <c r="G1940">
        <v>25</v>
      </c>
      <c r="H1940" s="1">
        <v>4799.96</v>
      </c>
      <c r="I1940" s="1">
        <v>19199.84</v>
      </c>
      <c r="J1940" s="1">
        <v>14399.88</v>
      </c>
      <c r="K1940" s="1">
        <v>13439.84</v>
      </c>
      <c r="L1940" s="1">
        <v>960.04</v>
      </c>
      <c r="M1940" s="1">
        <v>6.67</v>
      </c>
      <c r="N1940" s="1" t="s">
        <v>1952</v>
      </c>
    </row>
    <row r="1941" spans="1:14" x14ac:dyDescent="0.35">
      <c r="A1941">
        <v>1940</v>
      </c>
      <c r="B1941">
        <v>275</v>
      </c>
      <c r="C1941">
        <v>5</v>
      </c>
      <c r="D1941">
        <v>5</v>
      </c>
      <c r="E1941">
        <v>2</v>
      </c>
      <c r="F1941" s="1">
        <v>1919.99</v>
      </c>
      <c r="G1941">
        <v>0</v>
      </c>
      <c r="H1941" s="1">
        <v>0</v>
      </c>
      <c r="I1941" s="1">
        <v>3839.98</v>
      </c>
      <c r="J1941" s="1">
        <v>3839.98</v>
      </c>
      <c r="K1941" s="1">
        <v>2687.98</v>
      </c>
      <c r="L1941" s="1">
        <v>1152</v>
      </c>
      <c r="M1941" s="1">
        <v>30</v>
      </c>
      <c r="N1941" s="1" t="s">
        <v>1953</v>
      </c>
    </row>
    <row r="1942" spans="1:14" x14ac:dyDescent="0.35">
      <c r="A1942">
        <v>1941</v>
      </c>
      <c r="B1942">
        <v>109</v>
      </c>
      <c r="C1942">
        <v>11</v>
      </c>
      <c r="D1942">
        <v>1</v>
      </c>
      <c r="E1942">
        <v>4</v>
      </c>
      <c r="F1942" s="1">
        <v>2299.9899999999998</v>
      </c>
      <c r="G1942">
        <v>0</v>
      </c>
      <c r="H1942" s="1">
        <v>0</v>
      </c>
      <c r="I1942" s="1">
        <v>9199.9599999999991</v>
      </c>
      <c r="J1942" s="1">
        <v>9199.9599999999991</v>
      </c>
      <c r="K1942" s="1">
        <v>5979.96</v>
      </c>
      <c r="L1942" s="1">
        <v>3220</v>
      </c>
      <c r="M1942" s="1">
        <v>35</v>
      </c>
      <c r="N1942" s="1" t="s">
        <v>1954</v>
      </c>
    </row>
    <row r="1943" spans="1:14" x14ac:dyDescent="0.35">
      <c r="A1943">
        <v>1942</v>
      </c>
      <c r="B1943">
        <v>577</v>
      </c>
      <c r="C1943">
        <v>15</v>
      </c>
      <c r="D1943">
        <v>2</v>
      </c>
      <c r="E1943">
        <v>40</v>
      </c>
      <c r="F1943" s="1">
        <v>429.99</v>
      </c>
      <c r="G1943">
        <v>0</v>
      </c>
      <c r="H1943" s="1">
        <v>0</v>
      </c>
      <c r="I1943" s="1">
        <v>17199.599999999999</v>
      </c>
      <c r="J1943" s="1">
        <v>17199.599999999999</v>
      </c>
      <c r="K1943" s="1">
        <v>12039.6</v>
      </c>
      <c r="L1943" s="1">
        <v>5160</v>
      </c>
      <c r="M1943" s="1">
        <v>30</v>
      </c>
      <c r="N1943" s="1" t="s">
        <v>1955</v>
      </c>
    </row>
    <row r="1944" spans="1:14" x14ac:dyDescent="0.35">
      <c r="A1944">
        <v>1943</v>
      </c>
      <c r="B1944">
        <v>159</v>
      </c>
      <c r="C1944">
        <v>8</v>
      </c>
      <c r="D1944">
        <v>1</v>
      </c>
      <c r="E1944">
        <v>18</v>
      </c>
      <c r="F1944" s="1">
        <v>899.99</v>
      </c>
      <c r="G1944">
        <v>0</v>
      </c>
      <c r="H1944" s="1">
        <v>0</v>
      </c>
      <c r="I1944" s="1">
        <v>16199.82</v>
      </c>
      <c r="J1944" s="1">
        <v>16199.82</v>
      </c>
      <c r="K1944" s="1">
        <v>11339.82</v>
      </c>
      <c r="L1944" s="1">
        <v>4860</v>
      </c>
      <c r="M1944" s="1">
        <v>30</v>
      </c>
      <c r="N1944" s="1" t="s">
        <v>1956</v>
      </c>
    </row>
    <row r="1945" spans="1:14" x14ac:dyDescent="0.35">
      <c r="A1945">
        <v>1944</v>
      </c>
      <c r="B1945">
        <v>557</v>
      </c>
      <c r="C1945">
        <v>4</v>
      </c>
      <c r="D1945">
        <v>1</v>
      </c>
      <c r="E1945">
        <v>3</v>
      </c>
      <c r="F1945" s="1">
        <v>699.99</v>
      </c>
      <c r="G1945">
        <v>0</v>
      </c>
      <c r="H1945" s="1">
        <v>0</v>
      </c>
      <c r="I1945" s="1">
        <v>2099.9699999999998</v>
      </c>
      <c r="J1945" s="1">
        <v>2099.9699999999998</v>
      </c>
      <c r="K1945" s="1">
        <v>1469.97</v>
      </c>
      <c r="L1945" s="1">
        <v>630</v>
      </c>
      <c r="M1945" s="1">
        <v>30</v>
      </c>
      <c r="N1945" s="1" t="s">
        <v>1957</v>
      </c>
    </row>
    <row r="1946" spans="1:14" x14ac:dyDescent="0.35">
      <c r="A1946">
        <v>1945</v>
      </c>
      <c r="B1946">
        <v>304</v>
      </c>
      <c r="C1946">
        <v>4</v>
      </c>
      <c r="D1946">
        <v>5</v>
      </c>
      <c r="E1946">
        <v>54</v>
      </c>
      <c r="F1946" s="1">
        <v>699.99</v>
      </c>
      <c r="G1946">
        <v>0</v>
      </c>
      <c r="H1946" s="1">
        <v>0</v>
      </c>
      <c r="I1946" s="1">
        <v>37799.46</v>
      </c>
      <c r="J1946" s="1">
        <v>37799.46</v>
      </c>
      <c r="K1946" s="1">
        <v>26459.46</v>
      </c>
      <c r="L1946" s="1">
        <v>11340</v>
      </c>
      <c r="M1946" s="1">
        <v>30</v>
      </c>
      <c r="N1946" s="1" t="s">
        <v>1958</v>
      </c>
    </row>
    <row r="1947" spans="1:14" x14ac:dyDescent="0.35">
      <c r="A1947">
        <v>1946</v>
      </c>
      <c r="B1947">
        <v>230</v>
      </c>
      <c r="C1947">
        <v>1</v>
      </c>
      <c r="D1947">
        <v>2</v>
      </c>
      <c r="E1947">
        <v>28</v>
      </c>
      <c r="F1947" s="1">
        <v>1299.99</v>
      </c>
      <c r="G1947">
        <v>5</v>
      </c>
      <c r="H1947" s="1">
        <v>1819.99</v>
      </c>
      <c r="I1947" s="1">
        <v>36399.72</v>
      </c>
      <c r="J1947" s="1">
        <v>34579.730000000003</v>
      </c>
      <c r="K1947" s="1">
        <v>25199.72</v>
      </c>
      <c r="L1947" s="1">
        <v>9380.01</v>
      </c>
      <c r="M1947" s="1">
        <v>27.13</v>
      </c>
      <c r="N1947" s="1" t="s">
        <v>1959</v>
      </c>
    </row>
    <row r="1948" spans="1:14" x14ac:dyDescent="0.35">
      <c r="A1948">
        <v>1947</v>
      </c>
      <c r="B1948">
        <v>362</v>
      </c>
      <c r="C1948">
        <v>10</v>
      </c>
      <c r="D1948">
        <v>2</v>
      </c>
      <c r="E1948">
        <v>13</v>
      </c>
      <c r="F1948" s="1">
        <v>3299.99</v>
      </c>
      <c r="G1948">
        <v>20</v>
      </c>
      <c r="H1948" s="1">
        <v>8579.9699999999993</v>
      </c>
      <c r="I1948" s="1">
        <v>42899.87</v>
      </c>
      <c r="J1948" s="1">
        <v>34319.9</v>
      </c>
      <c r="K1948" s="1">
        <v>27884.87</v>
      </c>
      <c r="L1948" s="1">
        <v>6435.03</v>
      </c>
      <c r="M1948" s="1">
        <v>18.75</v>
      </c>
      <c r="N1948" s="1" t="s">
        <v>1960</v>
      </c>
    </row>
    <row r="1949" spans="1:14" x14ac:dyDescent="0.35">
      <c r="A1949">
        <v>1948</v>
      </c>
      <c r="B1949">
        <v>116</v>
      </c>
      <c r="C1949">
        <v>16</v>
      </c>
      <c r="D1949">
        <v>2</v>
      </c>
      <c r="E1949">
        <v>15</v>
      </c>
      <c r="F1949" s="1">
        <v>229.99</v>
      </c>
      <c r="G1949">
        <v>0</v>
      </c>
      <c r="H1949" s="1">
        <v>0</v>
      </c>
      <c r="I1949" s="1">
        <v>3449.85</v>
      </c>
      <c r="J1949" s="1">
        <v>3449.85</v>
      </c>
      <c r="K1949" s="1">
        <v>2414.85</v>
      </c>
      <c r="L1949" s="1">
        <v>1035</v>
      </c>
      <c r="M1949" s="1">
        <v>30</v>
      </c>
      <c r="N1949" s="1" t="s">
        <v>1961</v>
      </c>
    </row>
    <row r="1950" spans="1:14" x14ac:dyDescent="0.35">
      <c r="A1950">
        <v>1949</v>
      </c>
      <c r="B1950">
        <v>289</v>
      </c>
      <c r="C1950">
        <v>12</v>
      </c>
      <c r="D1950">
        <v>1</v>
      </c>
      <c r="E1950">
        <v>20</v>
      </c>
      <c r="F1950" s="1">
        <v>649.99</v>
      </c>
      <c r="G1950">
        <v>0</v>
      </c>
      <c r="H1950" s="1">
        <v>0</v>
      </c>
      <c r="I1950" s="1">
        <v>12999.8</v>
      </c>
      <c r="J1950" s="1">
        <v>12999.8</v>
      </c>
      <c r="K1950" s="1">
        <v>8449.7999999999993</v>
      </c>
      <c r="L1950" s="1">
        <v>4550</v>
      </c>
      <c r="M1950" s="1">
        <v>35</v>
      </c>
      <c r="N1950" s="1" t="s">
        <v>1962</v>
      </c>
    </row>
    <row r="1951" spans="1:14" x14ac:dyDescent="0.35">
      <c r="A1951">
        <v>1950</v>
      </c>
      <c r="B1951">
        <v>370</v>
      </c>
      <c r="C1951">
        <v>3</v>
      </c>
      <c r="D1951">
        <v>1</v>
      </c>
      <c r="E1951">
        <v>39</v>
      </c>
      <c r="F1951" s="1">
        <v>849.99</v>
      </c>
      <c r="G1951">
        <v>0</v>
      </c>
      <c r="H1951" s="1">
        <v>0</v>
      </c>
      <c r="I1951" s="1">
        <v>33149.61</v>
      </c>
      <c r="J1951" s="1">
        <v>33149.61</v>
      </c>
      <c r="K1951" s="1">
        <v>23204.61</v>
      </c>
      <c r="L1951" s="1">
        <v>9945</v>
      </c>
      <c r="M1951" s="1">
        <v>30</v>
      </c>
      <c r="N1951" s="1" t="s">
        <v>1963</v>
      </c>
    </row>
    <row r="1952" spans="1:14" x14ac:dyDescent="0.35">
      <c r="A1952">
        <v>1951</v>
      </c>
      <c r="B1952">
        <v>439</v>
      </c>
      <c r="C1952">
        <v>11</v>
      </c>
      <c r="D1952">
        <v>5</v>
      </c>
      <c r="E1952">
        <v>3</v>
      </c>
      <c r="F1952" s="1">
        <v>2299.9899999999998</v>
      </c>
      <c r="G1952">
        <v>5</v>
      </c>
      <c r="H1952" s="1">
        <v>345</v>
      </c>
      <c r="I1952" s="1">
        <v>6899.97</v>
      </c>
      <c r="J1952" s="1">
        <v>6554.97</v>
      </c>
      <c r="K1952" s="1">
        <v>4484.97</v>
      </c>
      <c r="L1952" s="1">
        <v>2070</v>
      </c>
      <c r="M1952" s="1">
        <v>31.58</v>
      </c>
      <c r="N1952" s="1" t="s">
        <v>1964</v>
      </c>
    </row>
    <row r="1953" spans="1:14" x14ac:dyDescent="0.35">
      <c r="A1953">
        <v>1952</v>
      </c>
      <c r="B1953">
        <v>684</v>
      </c>
      <c r="C1953">
        <v>10</v>
      </c>
      <c r="D1953">
        <v>5</v>
      </c>
      <c r="E1953">
        <v>10</v>
      </c>
      <c r="F1953" s="1">
        <v>3299.99</v>
      </c>
      <c r="G1953">
        <v>5</v>
      </c>
      <c r="H1953" s="1">
        <v>1649.99</v>
      </c>
      <c r="I1953" s="1">
        <v>32999.9</v>
      </c>
      <c r="J1953" s="1">
        <v>31349.91</v>
      </c>
      <c r="K1953" s="1">
        <v>21449.9</v>
      </c>
      <c r="L1953" s="1">
        <v>9900.01</v>
      </c>
      <c r="M1953" s="1">
        <v>31.58</v>
      </c>
      <c r="N1953" s="1" t="s">
        <v>1965</v>
      </c>
    </row>
    <row r="1954" spans="1:14" x14ac:dyDescent="0.35">
      <c r="A1954">
        <v>1953</v>
      </c>
      <c r="B1954">
        <v>278</v>
      </c>
      <c r="C1954">
        <v>16</v>
      </c>
      <c r="D1954">
        <v>3</v>
      </c>
      <c r="E1954">
        <v>34</v>
      </c>
      <c r="F1954" s="1">
        <v>229.99</v>
      </c>
      <c r="G1954">
        <v>0</v>
      </c>
      <c r="H1954" s="1">
        <v>0</v>
      </c>
      <c r="I1954" s="1">
        <v>7819.66</v>
      </c>
      <c r="J1954" s="1">
        <v>7819.66</v>
      </c>
      <c r="K1954" s="1">
        <v>5473.66</v>
      </c>
      <c r="L1954" s="1">
        <v>2346</v>
      </c>
      <c r="M1954" s="1">
        <v>30</v>
      </c>
      <c r="N1954" s="1" t="s">
        <v>1966</v>
      </c>
    </row>
    <row r="1955" spans="1:14" x14ac:dyDescent="0.35">
      <c r="A1955">
        <v>1954</v>
      </c>
      <c r="B1955">
        <v>3</v>
      </c>
      <c r="C1955">
        <v>5</v>
      </c>
      <c r="D1955">
        <v>2</v>
      </c>
      <c r="E1955">
        <v>21</v>
      </c>
      <c r="F1955" s="1">
        <v>1919.99</v>
      </c>
      <c r="G1955">
        <v>0</v>
      </c>
      <c r="H1955" s="1">
        <v>0</v>
      </c>
      <c r="I1955" s="1">
        <v>40319.79</v>
      </c>
      <c r="J1955" s="1">
        <v>40319.79</v>
      </c>
      <c r="K1955" s="1">
        <v>28223.79</v>
      </c>
      <c r="L1955" s="1">
        <v>12096</v>
      </c>
      <c r="M1955" s="1">
        <v>30</v>
      </c>
      <c r="N1955" s="1" t="s">
        <v>1967</v>
      </c>
    </row>
    <row r="1956" spans="1:14" x14ac:dyDescent="0.35">
      <c r="A1956">
        <v>1955</v>
      </c>
      <c r="B1956">
        <v>458</v>
      </c>
      <c r="C1956">
        <v>16</v>
      </c>
      <c r="D1956">
        <v>1</v>
      </c>
      <c r="E1956">
        <v>15</v>
      </c>
      <c r="F1956" s="1">
        <v>229.99</v>
      </c>
      <c r="G1956">
        <v>10</v>
      </c>
      <c r="H1956" s="1">
        <v>344.99</v>
      </c>
      <c r="I1956" s="1">
        <v>3449.85</v>
      </c>
      <c r="J1956" s="1">
        <v>3104.86</v>
      </c>
      <c r="K1956" s="1">
        <v>2414.85</v>
      </c>
      <c r="L1956" s="1">
        <v>690.01</v>
      </c>
      <c r="M1956" s="1">
        <v>22.22</v>
      </c>
      <c r="N1956" s="1" t="s">
        <v>1968</v>
      </c>
    </row>
    <row r="1957" spans="1:14" x14ac:dyDescent="0.35">
      <c r="A1957">
        <v>1956</v>
      </c>
      <c r="B1957">
        <v>286</v>
      </c>
      <c r="C1957">
        <v>5</v>
      </c>
      <c r="D1957">
        <v>1</v>
      </c>
      <c r="E1957">
        <v>42</v>
      </c>
      <c r="F1957" s="1">
        <v>1919.99</v>
      </c>
      <c r="G1957">
        <v>0</v>
      </c>
      <c r="H1957" s="1">
        <v>0</v>
      </c>
      <c r="I1957" s="1">
        <v>80639.58</v>
      </c>
      <c r="J1957" s="1">
        <v>80639.58</v>
      </c>
      <c r="K1957" s="1">
        <v>56447.58</v>
      </c>
      <c r="L1957" s="1">
        <v>24192</v>
      </c>
      <c r="M1957" s="1">
        <v>30</v>
      </c>
      <c r="N1957" s="1" t="s">
        <v>1969</v>
      </c>
    </row>
    <row r="1958" spans="1:14" x14ac:dyDescent="0.35">
      <c r="A1958">
        <v>1957</v>
      </c>
      <c r="B1958">
        <v>395</v>
      </c>
      <c r="C1958">
        <v>12</v>
      </c>
      <c r="D1958">
        <v>3</v>
      </c>
      <c r="E1958">
        <v>8</v>
      </c>
      <c r="F1958" s="1">
        <v>649.99</v>
      </c>
      <c r="G1958">
        <v>10</v>
      </c>
      <c r="H1958" s="1">
        <v>519.99</v>
      </c>
      <c r="I1958" s="1">
        <v>5199.92</v>
      </c>
      <c r="J1958" s="1">
        <v>4679.93</v>
      </c>
      <c r="K1958" s="1">
        <v>3379.92</v>
      </c>
      <c r="L1958" s="1">
        <v>1300.01</v>
      </c>
      <c r="M1958" s="1">
        <v>27.78</v>
      </c>
      <c r="N1958" s="1" t="s">
        <v>1970</v>
      </c>
    </row>
    <row r="1959" spans="1:14" x14ac:dyDescent="0.35">
      <c r="A1959">
        <v>1958</v>
      </c>
      <c r="B1959">
        <v>711</v>
      </c>
      <c r="C1959">
        <v>14</v>
      </c>
      <c r="D1959">
        <v>5</v>
      </c>
      <c r="E1959">
        <v>11</v>
      </c>
      <c r="F1959" s="1">
        <v>1299.99</v>
      </c>
      <c r="G1959">
        <v>0</v>
      </c>
      <c r="H1959" s="1">
        <v>0</v>
      </c>
      <c r="I1959" s="1">
        <v>14299.89</v>
      </c>
      <c r="J1959" s="1">
        <v>14299.89</v>
      </c>
      <c r="K1959" s="1">
        <v>9294.89</v>
      </c>
      <c r="L1959" s="1">
        <v>5005</v>
      </c>
      <c r="M1959" s="1">
        <v>35</v>
      </c>
      <c r="N1959" s="1" t="s">
        <v>1971</v>
      </c>
    </row>
    <row r="1960" spans="1:14" x14ac:dyDescent="0.35">
      <c r="A1960">
        <v>1959</v>
      </c>
      <c r="B1960">
        <v>670</v>
      </c>
      <c r="C1960">
        <v>8</v>
      </c>
      <c r="D1960">
        <v>4</v>
      </c>
      <c r="E1960">
        <v>27</v>
      </c>
      <c r="F1960" s="1">
        <v>899.99</v>
      </c>
      <c r="G1960">
        <v>10</v>
      </c>
      <c r="H1960" s="1">
        <v>2429.9699999999998</v>
      </c>
      <c r="I1960" s="1">
        <v>24299.73</v>
      </c>
      <c r="J1960" s="1">
        <v>21869.759999999998</v>
      </c>
      <c r="K1960" s="1">
        <v>17009.73</v>
      </c>
      <c r="L1960" s="1">
        <v>4860.03</v>
      </c>
      <c r="M1960" s="1">
        <v>22.22</v>
      </c>
      <c r="N1960" s="1" t="s">
        <v>1972</v>
      </c>
    </row>
    <row r="1961" spans="1:14" x14ac:dyDescent="0.35">
      <c r="A1961">
        <v>1960</v>
      </c>
      <c r="B1961">
        <v>552</v>
      </c>
      <c r="C1961">
        <v>16</v>
      </c>
      <c r="D1961">
        <v>5</v>
      </c>
      <c r="E1961">
        <v>69</v>
      </c>
      <c r="F1961" s="1">
        <v>229.99</v>
      </c>
      <c r="G1961">
        <v>0</v>
      </c>
      <c r="H1961" s="1">
        <v>0</v>
      </c>
      <c r="I1961" s="1">
        <v>15869.31</v>
      </c>
      <c r="J1961" s="1">
        <v>15869.31</v>
      </c>
      <c r="K1961" s="1">
        <v>11108.31</v>
      </c>
      <c r="L1961" s="1">
        <v>4761</v>
      </c>
      <c r="M1961" s="1">
        <v>30</v>
      </c>
      <c r="N1961" s="1" t="s">
        <v>1973</v>
      </c>
    </row>
    <row r="1962" spans="1:14" x14ac:dyDescent="0.35">
      <c r="A1962">
        <v>1961</v>
      </c>
      <c r="B1962">
        <v>86</v>
      </c>
      <c r="C1962">
        <v>14</v>
      </c>
      <c r="D1962">
        <v>5</v>
      </c>
      <c r="E1962">
        <v>10</v>
      </c>
      <c r="F1962" s="1">
        <v>1299.99</v>
      </c>
      <c r="G1962">
        <v>0</v>
      </c>
      <c r="H1962" s="1">
        <v>0</v>
      </c>
      <c r="I1962" s="1">
        <v>12999.9</v>
      </c>
      <c r="J1962" s="1">
        <v>12999.9</v>
      </c>
      <c r="K1962" s="1">
        <v>8449.9</v>
      </c>
      <c r="L1962" s="1">
        <v>4550</v>
      </c>
      <c r="M1962" s="1">
        <v>35</v>
      </c>
      <c r="N1962" s="1" t="s">
        <v>1974</v>
      </c>
    </row>
    <row r="1963" spans="1:14" x14ac:dyDescent="0.35">
      <c r="A1963">
        <v>1962</v>
      </c>
      <c r="B1963">
        <v>90</v>
      </c>
      <c r="C1963">
        <v>8</v>
      </c>
      <c r="D1963">
        <v>3</v>
      </c>
      <c r="E1963">
        <v>1</v>
      </c>
      <c r="F1963" s="1">
        <v>899.99</v>
      </c>
      <c r="G1963">
        <v>0</v>
      </c>
      <c r="H1963" s="1">
        <v>0</v>
      </c>
      <c r="I1963" s="1">
        <v>899.99</v>
      </c>
      <c r="J1963" s="1">
        <v>899.99</v>
      </c>
      <c r="K1963" s="1">
        <v>629.99</v>
      </c>
      <c r="L1963" s="1">
        <v>270</v>
      </c>
      <c r="M1963" s="1">
        <v>30</v>
      </c>
      <c r="N1963" s="1" t="s">
        <v>1975</v>
      </c>
    </row>
    <row r="1964" spans="1:14" x14ac:dyDescent="0.35">
      <c r="A1964">
        <v>1963</v>
      </c>
      <c r="B1964">
        <v>18</v>
      </c>
      <c r="C1964">
        <v>12</v>
      </c>
      <c r="D1964">
        <v>5</v>
      </c>
      <c r="E1964">
        <v>8</v>
      </c>
      <c r="F1964" s="1">
        <v>649.99</v>
      </c>
      <c r="G1964">
        <v>0</v>
      </c>
      <c r="H1964" s="1">
        <v>0</v>
      </c>
      <c r="I1964" s="1">
        <v>5199.92</v>
      </c>
      <c r="J1964" s="1">
        <v>5199.92</v>
      </c>
      <c r="K1964" s="1">
        <v>3379.92</v>
      </c>
      <c r="L1964" s="1">
        <v>1820</v>
      </c>
      <c r="M1964" s="1">
        <v>35</v>
      </c>
      <c r="N1964" s="1" t="s">
        <v>1976</v>
      </c>
    </row>
    <row r="1965" spans="1:14" x14ac:dyDescent="0.35">
      <c r="A1965">
        <v>1964</v>
      </c>
      <c r="B1965">
        <v>62</v>
      </c>
      <c r="C1965">
        <v>12</v>
      </c>
      <c r="D1965">
        <v>3</v>
      </c>
      <c r="E1965">
        <v>14</v>
      </c>
      <c r="F1965" s="1">
        <v>649.99</v>
      </c>
      <c r="G1965">
        <v>0</v>
      </c>
      <c r="H1965" s="1">
        <v>0</v>
      </c>
      <c r="I1965" s="1">
        <v>9099.86</v>
      </c>
      <c r="J1965" s="1">
        <v>9099.86</v>
      </c>
      <c r="K1965" s="1">
        <v>5914.86</v>
      </c>
      <c r="L1965" s="1">
        <v>3185</v>
      </c>
      <c r="M1965" s="1">
        <v>35</v>
      </c>
      <c r="N1965" s="1" t="s">
        <v>1977</v>
      </c>
    </row>
    <row r="1966" spans="1:14" x14ac:dyDescent="0.35">
      <c r="A1966">
        <v>1965</v>
      </c>
      <c r="B1966">
        <v>472</v>
      </c>
      <c r="C1966">
        <v>5</v>
      </c>
      <c r="D1966">
        <v>5</v>
      </c>
      <c r="E1966">
        <v>27</v>
      </c>
      <c r="F1966" s="1">
        <v>1919.99</v>
      </c>
      <c r="G1966">
        <v>0</v>
      </c>
      <c r="H1966" s="1">
        <v>0</v>
      </c>
      <c r="I1966" s="1">
        <v>51839.73</v>
      </c>
      <c r="J1966" s="1">
        <v>51839.73</v>
      </c>
      <c r="K1966" s="1">
        <v>36287.730000000003</v>
      </c>
      <c r="L1966" s="1">
        <v>15552</v>
      </c>
      <c r="M1966" s="1">
        <v>30</v>
      </c>
      <c r="N1966" s="1" t="s">
        <v>1978</v>
      </c>
    </row>
    <row r="1967" spans="1:14" x14ac:dyDescent="0.35">
      <c r="A1967">
        <v>1966</v>
      </c>
      <c r="B1967">
        <v>230</v>
      </c>
      <c r="C1967">
        <v>2</v>
      </c>
      <c r="D1967">
        <v>2</v>
      </c>
      <c r="E1967">
        <v>8</v>
      </c>
      <c r="F1967" s="1">
        <v>1199.99</v>
      </c>
      <c r="G1967">
        <v>0</v>
      </c>
      <c r="H1967" s="1">
        <v>0</v>
      </c>
      <c r="I1967" s="1">
        <v>9599.92</v>
      </c>
      <c r="J1967" s="1">
        <v>9599.92</v>
      </c>
      <c r="K1967" s="1">
        <v>6719.92</v>
      </c>
      <c r="L1967" s="1">
        <v>2880</v>
      </c>
      <c r="M1967" s="1">
        <v>30</v>
      </c>
      <c r="N1967" s="1" t="s">
        <v>1979</v>
      </c>
    </row>
    <row r="1968" spans="1:14" x14ac:dyDescent="0.35">
      <c r="A1968">
        <v>1967</v>
      </c>
      <c r="B1968">
        <v>27</v>
      </c>
      <c r="C1968">
        <v>14</v>
      </c>
      <c r="D1968">
        <v>3</v>
      </c>
      <c r="E1968">
        <v>1</v>
      </c>
      <c r="F1968" s="1">
        <v>1299.99</v>
      </c>
      <c r="G1968">
        <v>20</v>
      </c>
      <c r="H1968" s="1">
        <v>260</v>
      </c>
      <c r="I1968" s="1">
        <v>1299.99</v>
      </c>
      <c r="J1968" s="1">
        <v>1039.99</v>
      </c>
      <c r="K1968" s="1">
        <v>844.99</v>
      </c>
      <c r="L1968" s="1">
        <v>195</v>
      </c>
      <c r="M1968" s="1">
        <v>18.75</v>
      </c>
      <c r="N1968" s="1" t="s">
        <v>1980</v>
      </c>
    </row>
    <row r="1969" spans="1:14" x14ac:dyDescent="0.35">
      <c r="A1969">
        <v>1968</v>
      </c>
      <c r="B1969">
        <v>679</v>
      </c>
      <c r="C1969">
        <v>3</v>
      </c>
      <c r="D1969">
        <v>4</v>
      </c>
      <c r="E1969">
        <v>21</v>
      </c>
      <c r="F1969" s="1">
        <v>849.99</v>
      </c>
      <c r="G1969">
        <v>0</v>
      </c>
      <c r="H1969" s="1">
        <v>0</v>
      </c>
      <c r="I1969" s="1">
        <v>17849.79</v>
      </c>
      <c r="J1969" s="1">
        <v>17849.79</v>
      </c>
      <c r="K1969" s="1">
        <v>12494.79</v>
      </c>
      <c r="L1969" s="1">
        <v>5355</v>
      </c>
      <c r="M1969" s="1">
        <v>30</v>
      </c>
      <c r="N1969" s="1" t="s">
        <v>1981</v>
      </c>
    </row>
    <row r="1970" spans="1:14" x14ac:dyDescent="0.35">
      <c r="A1970">
        <v>1969</v>
      </c>
      <c r="B1970">
        <v>375</v>
      </c>
      <c r="C1970">
        <v>5</v>
      </c>
      <c r="D1970">
        <v>1</v>
      </c>
      <c r="E1970">
        <v>16</v>
      </c>
      <c r="F1970" s="1">
        <v>1919.99</v>
      </c>
      <c r="G1970">
        <v>0</v>
      </c>
      <c r="H1970" s="1">
        <v>0</v>
      </c>
      <c r="I1970" s="1">
        <v>30719.84</v>
      </c>
      <c r="J1970" s="1">
        <v>30719.84</v>
      </c>
      <c r="K1970" s="1">
        <v>21503.84</v>
      </c>
      <c r="L1970" s="1">
        <v>9216</v>
      </c>
      <c r="M1970" s="1">
        <v>30</v>
      </c>
      <c r="N1970" s="1" t="s">
        <v>1982</v>
      </c>
    </row>
    <row r="1971" spans="1:14" x14ac:dyDescent="0.35">
      <c r="A1971">
        <v>1970</v>
      </c>
      <c r="B1971">
        <v>583</v>
      </c>
      <c r="C1971">
        <v>14</v>
      </c>
      <c r="D1971">
        <v>2</v>
      </c>
      <c r="E1971">
        <v>3</v>
      </c>
      <c r="F1971" s="1">
        <v>1299.99</v>
      </c>
      <c r="G1971">
        <v>5</v>
      </c>
      <c r="H1971" s="1">
        <v>195</v>
      </c>
      <c r="I1971" s="1">
        <v>3899.97</v>
      </c>
      <c r="J1971" s="1">
        <v>3704.97</v>
      </c>
      <c r="K1971" s="1">
        <v>2534.9699999999998</v>
      </c>
      <c r="L1971" s="1">
        <v>1170</v>
      </c>
      <c r="M1971" s="1">
        <v>31.58</v>
      </c>
      <c r="N1971" s="1" t="s">
        <v>1983</v>
      </c>
    </row>
    <row r="1972" spans="1:14" x14ac:dyDescent="0.35">
      <c r="A1972">
        <v>1971</v>
      </c>
      <c r="B1972">
        <v>144</v>
      </c>
      <c r="C1972">
        <v>10</v>
      </c>
      <c r="D1972">
        <v>4</v>
      </c>
      <c r="E1972">
        <v>7</v>
      </c>
      <c r="F1972" s="1">
        <v>3299.99</v>
      </c>
      <c r="G1972">
        <v>0</v>
      </c>
      <c r="H1972" s="1">
        <v>0</v>
      </c>
      <c r="I1972" s="1">
        <v>23099.93</v>
      </c>
      <c r="J1972" s="1">
        <v>23099.93</v>
      </c>
      <c r="K1972" s="1">
        <v>15014.93</v>
      </c>
      <c r="L1972" s="1">
        <v>8085</v>
      </c>
      <c r="M1972" s="1">
        <v>35</v>
      </c>
      <c r="N1972" s="1" t="s">
        <v>1984</v>
      </c>
    </row>
    <row r="1973" spans="1:14" x14ac:dyDescent="0.35">
      <c r="A1973">
        <v>1972</v>
      </c>
      <c r="B1973">
        <v>661</v>
      </c>
      <c r="C1973">
        <v>1</v>
      </c>
      <c r="D1973">
        <v>3</v>
      </c>
      <c r="E1973">
        <v>15</v>
      </c>
      <c r="F1973" s="1">
        <v>1299.99</v>
      </c>
      <c r="G1973">
        <v>0</v>
      </c>
      <c r="H1973" s="1">
        <v>0</v>
      </c>
      <c r="I1973" s="1">
        <v>19499.849999999999</v>
      </c>
      <c r="J1973" s="1">
        <v>19499.849999999999</v>
      </c>
      <c r="K1973" s="1">
        <v>13499.85</v>
      </c>
      <c r="L1973" s="1">
        <v>6000</v>
      </c>
      <c r="M1973" s="1">
        <v>30.77</v>
      </c>
      <c r="N1973" s="1" t="s">
        <v>1985</v>
      </c>
    </row>
    <row r="1974" spans="1:14" x14ac:dyDescent="0.35">
      <c r="A1974">
        <v>1973</v>
      </c>
      <c r="B1974">
        <v>658</v>
      </c>
      <c r="C1974">
        <v>2</v>
      </c>
      <c r="D1974">
        <v>5</v>
      </c>
      <c r="E1974">
        <v>23</v>
      </c>
      <c r="F1974" s="1">
        <v>1199.99</v>
      </c>
      <c r="G1974">
        <v>10</v>
      </c>
      <c r="H1974" s="1">
        <v>2759.98</v>
      </c>
      <c r="I1974" s="1">
        <v>27599.77</v>
      </c>
      <c r="J1974" s="1">
        <v>24839.79</v>
      </c>
      <c r="K1974" s="1">
        <v>19319.77</v>
      </c>
      <c r="L1974" s="1">
        <v>5520.02</v>
      </c>
      <c r="M1974" s="1">
        <v>22.22</v>
      </c>
      <c r="N1974" s="1" t="s">
        <v>1986</v>
      </c>
    </row>
    <row r="1975" spans="1:14" x14ac:dyDescent="0.35">
      <c r="A1975">
        <v>1974</v>
      </c>
      <c r="B1975">
        <v>12</v>
      </c>
      <c r="C1975">
        <v>13</v>
      </c>
      <c r="D1975">
        <v>4</v>
      </c>
      <c r="E1975">
        <v>11</v>
      </c>
      <c r="F1975" s="1">
        <v>3299.99</v>
      </c>
      <c r="G1975">
        <v>10</v>
      </c>
      <c r="H1975" s="1">
        <v>3629.99</v>
      </c>
      <c r="I1975" s="1">
        <v>36299.89</v>
      </c>
      <c r="J1975" s="1">
        <v>32669.9</v>
      </c>
      <c r="K1975" s="1">
        <v>23594.89</v>
      </c>
      <c r="L1975" s="1">
        <v>9075.01</v>
      </c>
      <c r="M1975" s="1">
        <v>27.78</v>
      </c>
      <c r="N1975" s="1" t="s">
        <v>1987</v>
      </c>
    </row>
    <row r="1976" spans="1:14" x14ac:dyDescent="0.35">
      <c r="A1976">
        <v>1975</v>
      </c>
      <c r="B1976">
        <v>729</v>
      </c>
      <c r="C1976">
        <v>9</v>
      </c>
      <c r="D1976">
        <v>5</v>
      </c>
      <c r="E1976">
        <v>33</v>
      </c>
      <c r="F1976" s="1">
        <v>219.99</v>
      </c>
      <c r="G1976">
        <v>5</v>
      </c>
      <c r="H1976" s="1">
        <v>362.98</v>
      </c>
      <c r="I1976" s="1">
        <v>7259.67</v>
      </c>
      <c r="J1976" s="1">
        <v>6896.69</v>
      </c>
      <c r="K1976" s="1">
        <v>5081.67</v>
      </c>
      <c r="L1976" s="1">
        <v>1815.02</v>
      </c>
      <c r="M1976" s="1">
        <v>26.32</v>
      </c>
      <c r="N1976" s="1" t="s">
        <v>1988</v>
      </c>
    </row>
    <row r="1977" spans="1:14" x14ac:dyDescent="0.35">
      <c r="A1977">
        <v>1976</v>
      </c>
      <c r="B1977">
        <v>233</v>
      </c>
      <c r="C1977">
        <v>14</v>
      </c>
      <c r="D1977">
        <v>2</v>
      </c>
      <c r="E1977">
        <v>5</v>
      </c>
      <c r="F1977" s="1">
        <v>1299.99</v>
      </c>
      <c r="G1977">
        <v>0</v>
      </c>
      <c r="H1977" s="1">
        <v>0</v>
      </c>
      <c r="I1977" s="1">
        <v>6499.95</v>
      </c>
      <c r="J1977" s="1">
        <v>6499.95</v>
      </c>
      <c r="K1977" s="1">
        <v>4224.95</v>
      </c>
      <c r="L1977" s="1">
        <v>2275</v>
      </c>
      <c r="M1977" s="1">
        <v>35</v>
      </c>
      <c r="N1977" s="1" t="s">
        <v>1989</v>
      </c>
    </row>
    <row r="1978" spans="1:14" x14ac:dyDescent="0.35">
      <c r="A1978">
        <v>1977</v>
      </c>
      <c r="B1978">
        <v>387</v>
      </c>
      <c r="C1978">
        <v>5</v>
      </c>
      <c r="D1978">
        <v>2</v>
      </c>
      <c r="E1978">
        <v>26</v>
      </c>
      <c r="F1978" s="1">
        <v>1919.99</v>
      </c>
      <c r="G1978">
        <v>15</v>
      </c>
      <c r="H1978" s="1">
        <v>7487.96</v>
      </c>
      <c r="I1978" s="1">
        <v>49919.74</v>
      </c>
      <c r="J1978" s="1">
        <v>42431.78</v>
      </c>
      <c r="K1978" s="1">
        <v>34943.74</v>
      </c>
      <c r="L1978" s="1">
        <v>7488.04</v>
      </c>
      <c r="M1978" s="1">
        <v>17.649999999999999</v>
      </c>
      <c r="N1978" s="1" t="s">
        <v>1990</v>
      </c>
    </row>
    <row r="1979" spans="1:14" x14ac:dyDescent="0.35">
      <c r="A1979">
        <v>1978</v>
      </c>
      <c r="B1979">
        <v>225</v>
      </c>
      <c r="C1979">
        <v>13</v>
      </c>
      <c r="D1979">
        <v>2</v>
      </c>
      <c r="E1979">
        <v>12</v>
      </c>
      <c r="F1979" s="1">
        <v>3299.99</v>
      </c>
      <c r="G1979">
        <v>10</v>
      </c>
      <c r="H1979" s="1">
        <v>3959.99</v>
      </c>
      <c r="I1979" s="1">
        <v>39599.879999999997</v>
      </c>
      <c r="J1979" s="1">
        <v>35639.89</v>
      </c>
      <c r="K1979" s="1">
        <v>25739.88</v>
      </c>
      <c r="L1979" s="1">
        <v>9900.01</v>
      </c>
      <c r="M1979" s="1">
        <v>27.78</v>
      </c>
      <c r="N1979" s="1" t="s">
        <v>1991</v>
      </c>
    </row>
    <row r="1980" spans="1:14" x14ac:dyDescent="0.35">
      <c r="A1980">
        <v>1979</v>
      </c>
      <c r="B1980">
        <v>80</v>
      </c>
      <c r="C1980">
        <v>15</v>
      </c>
      <c r="D1980">
        <v>4</v>
      </c>
      <c r="E1980">
        <v>41</v>
      </c>
      <c r="F1980" s="1">
        <v>429.99</v>
      </c>
      <c r="G1980">
        <v>5</v>
      </c>
      <c r="H1980" s="1">
        <v>881.48</v>
      </c>
      <c r="I1980" s="1">
        <v>17629.59</v>
      </c>
      <c r="J1980" s="1">
        <v>16748.11</v>
      </c>
      <c r="K1980" s="1">
        <v>12340.59</v>
      </c>
      <c r="L1980" s="1">
        <v>4407.5200000000004</v>
      </c>
      <c r="M1980" s="1">
        <v>26.32</v>
      </c>
      <c r="N1980" s="1" t="s">
        <v>1992</v>
      </c>
    </row>
    <row r="1981" spans="1:14" x14ac:dyDescent="0.35">
      <c r="A1981">
        <v>1980</v>
      </c>
      <c r="B1981">
        <v>390</v>
      </c>
      <c r="C1981">
        <v>6</v>
      </c>
      <c r="D1981">
        <v>1</v>
      </c>
      <c r="E1981">
        <v>24</v>
      </c>
      <c r="F1981" s="1">
        <v>999.99</v>
      </c>
      <c r="G1981">
        <v>20</v>
      </c>
      <c r="H1981" s="1">
        <v>4799.95</v>
      </c>
      <c r="I1981" s="1">
        <v>23999.759999999998</v>
      </c>
      <c r="J1981" s="1">
        <v>19199.810000000001</v>
      </c>
      <c r="K1981" s="1">
        <v>16799.759999999998</v>
      </c>
      <c r="L1981" s="1">
        <v>2400.0500000000002</v>
      </c>
      <c r="M1981" s="1">
        <v>12.5</v>
      </c>
      <c r="N1981" s="1" t="s">
        <v>1993</v>
      </c>
    </row>
    <row r="1982" spans="1:14" x14ac:dyDescent="0.35">
      <c r="A1982">
        <v>1981</v>
      </c>
      <c r="B1982">
        <v>200</v>
      </c>
      <c r="C1982">
        <v>9</v>
      </c>
      <c r="D1982">
        <v>1</v>
      </c>
      <c r="E1982">
        <v>4</v>
      </c>
      <c r="F1982" s="1">
        <v>219.99</v>
      </c>
      <c r="G1982">
        <v>0</v>
      </c>
      <c r="H1982" s="1">
        <v>0</v>
      </c>
      <c r="I1982" s="1">
        <v>879.96</v>
      </c>
      <c r="J1982" s="1">
        <v>879.96</v>
      </c>
      <c r="K1982" s="1">
        <v>615.96</v>
      </c>
      <c r="L1982" s="1">
        <v>264</v>
      </c>
      <c r="M1982" s="1">
        <v>30</v>
      </c>
      <c r="N1982" s="1" t="s">
        <v>1994</v>
      </c>
    </row>
    <row r="1983" spans="1:14" x14ac:dyDescent="0.35">
      <c r="A1983">
        <v>1982</v>
      </c>
      <c r="B1983">
        <v>618</v>
      </c>
      <c r="C1983">
        <v>11</v>
      </c>
      <c r="D1983">
        <v>1</v>
      </c>
      <c r="E1983">
        <v>4</v>
      </c>
      <c r="F1983" s="1">
        <v>2299.9899999999998</v>
      </c>
      <c r="G1983">
        <v>0</v>
      </c>
      <c r="H1983" s="1">
        <v>0</v>
      </c>
      <c r="I1983" s="1">
        <v>9199.9599999999991</v>
      </c>
      <c r="J1983" s="1">
        <v>9199.9599999999991</v>
      </c>
      <c r="K1983" s="1">
        <v>5979.96</v>
      </c>
      <c r="L1983" s="1">
        <v>3220</v>
      </c>
      <c r="M1983" s="1">
        <v>35</v>
      </c>
      <c r="N1983" s="1" t="s">
        <v>1995</v>
      </c>
    </row>
    <row r="1984" spans="1:14" x14ac:dyDescent="0.35">
      <c r="A1984">
        <v>1983</v>
      </c>
      <c r="B1984">
        <v>555</v>
      </c>
      <c r="C1984">
        <v>4</v>
      </c>
      <c r="D1984">
        <v>1</v>
      </c>
      <c r="E1984">
        <v>14</v>
      </c>
      <c r="F1984" s="1">
        <v>699.99</v>
      </c>
      <c r="G1984">
        <v>10</v>
      </c>
      <c r="H1984" s="1">
        <v>979.99</v>
      </c>
      <c r="I1984" s="1">
        <v>9799.86</v>
      </c>
      <c r="J1984" s="1">
        <v>8819.8700000000008</v>
      </c>
      <c r="K1984" s="1">
        <v>6859.86</v>
      </c>
      <c r="L1984" s="1">
        <v>1960.01</v>
      </c>
      <c r="M1984" s="1">
        <v>22.22</v>
      </c>
      <c r="N1984" s="1" t="s">
        <v>1996</v>
      </c>
    </row>
    <row r="1985" spans="1:14" x14ac:dyDescent="0.35">
      <c r="A1985">
        <v>1984</v>
      </c>
      <c r="B1985">
        <v>317</v>
      </c>
      <c r="C1985">
        <v>7</v>
      </c>
      <c r="D1985">
        <v>5</v>
      </c>
      <c r="E1985">
        <v>13</v>
      </c>
      <c r="F1985" s="1">
        <v>1319.99</v>
      </c>
      <c r="G1985">
        <v>20</v>
      </c>
      <c r="H1985" s="1">
        <v>3431.97</v>
      </c>
      <c r="I1985" s="1">
        <v>17159.87</v>
      </c>
      <c r="J1985" s="1">
        <v>13727.9</v>
      </c>
      <c r="K1985" s="1">
        <v>12011.87</v>
      </c>
      <c r="L1985" s="1">
        <v>1716.03</v>
      </c>
      <c r="M1985" s="1">
        <v>12.5</v>
      </c>
      <c r="N1985" s="1" t="s">
        <v>1997</v>
      </c>
    </row>
    <row r="1986" spans="1:14" x14ac:dyDescent="0.35">
      <c r="A1986">
        <v>1985</v>
      </c>
      <c r="B1986">
        <v>247</v>
      </c>
      <c r="C1986">
        <v>9</v>
      </c>
      <c r="D1986">
        <v>1</v>
      </c>
      <c r="E1986">
        <v>19</v>
      </c>
      <c r="F1986" s="1">
        <v>219.99</v>
      </c>
      <c r="G1986">
        <v>10</v>
      </c>
      <c r="H1986" s="1">
        <v>417.98</v>
      </c>
      <c r="I1986" s="1">
        <v>4179.8100000000004</v>
      </c>
      <c r="J1986" s="1">
        <v>3761.83</v>
      </c>
      <c r="K1986" s="1">
        <v>2925.81</v>
      </c>
      <c r="L1986" s="1">
        <v>836.02</v>
      </c>
      <c r="M1986" s="1">
        <v>22.22</v>
      </c>
      <c r="N1986" s="1" t="s">
        <v>1998</v>
      </c>
    </row>
    <row r="1987" spans="1:14" x14ac:dyDescent="0.35">
      <c r="A1987">
        <v>1986</v>
      </c>
      <c r="B1987">
        <v>578</v>
      </c>
      <c r="C1987">
        <v>16</v>
      </c>
      <c r="D1987">
        <v>1</v>
      </c>
      <c r="E1987">
        <v>7</v>
      </c>
      <c r="F1987" s="1">
        <v>229.99</v>
      </c>
      <c r="G1987">
        <v>0</v>
      </c>
      <c r="H1987" s="1">
        <v>0</v>
      </c>
      <c r="I1987" s="1">
        <v>1609.93</v>
      </c>
      <c r="J1987" s="1">
        <v>1609.93</v>
      </c>
      <c r="K1987" s="1">
        <v>1126.93</v>
      </c>
      <c r="L1987" s="1">
        <v>483</v>
      </c>
      <c r="M1987" s="1">
        <v>30</v>
      </c>
      <c r="N1987" s="1" t="s">
        <v>1999</v>
      </c>
    </row>
    <row r="1988" spans="1:14" x14ac:dyDescent="0.35">
      <c r="A1988">
        <v>1987</v>
      </c>
      <c r="B1988">
        <v>317</v>
      </c>
      <c r="C1988">
        <v>1</v>
      </c>
      <c r="D1988">
        <v>3</v>
      </c>
      <c r="E1988">
        <v>37</v>
      </c>
      <c r="F1988" s="1">
        <v>1299.99</v>
      </c>
      <c r="G1988">
        <v>10</v>
      </c>
      <c r="H1988" s="1">
        <v>4809.96</v>
      </c>
      <c r="I1988" s="1">
        <v>48099.63</v>
      </c>
      <c r="J1988" s="1">
        <v>43289.67</v>
      </c>
      <c r="K1988" s="1">
        <v>33299.629999999997</v>
      </c>
      <c r="L1988" s="1">
        <v>9990.0400000000009</v>
      </c>
      <c r="M1988" s="1">
        <v>23.08</v>
      </c>
      <c r="N1988" s="1" t="s">
        <v>2000</v>
      </c>
    </row>
    <row r="1989" spans="1:14" x14ac:dyDescent="0.35">
      <c r="A1989">
        <v>1988</v>
      </c>
      <c r="B1989">
        <v>200</v>
      </c>
      <c r="C1989">
        <v>11</v>
      </c>
      <c r="D1989">
        <v>4</v>
      </c>
      <c r="E1989">
        <v>12</v>
      </c>
      <c r="F1989" s="1">
        <v>2299.9899999999998</v>
      </c>
      <c r="G1989">
        <v>0</v>
      </c>
      <c r="H1989" s="1">
        <v>0</v>
      </c>
      <c r="I1989" s="1">
        <v>27599.88</v>
      </c>
      <c r="J1989" s="1">
        <v>27599.88</v>
      </c>
      <c r="K1989" s="1">
        <v>17939.88</v>
      </c>
      <c r="L1989" s="1">
        <v>9660</v>
      </c>
      <c r="M1989" s="1">
        <v>35</v>
      </c>
      <c r="N1989" s="1" t="s">
        <v>2001</v>
      </c>
    </row>
    <row r="1990" spans="1:14" x14ac:dyDescent="0.35">
      <c r="A1990">
        <v>1989</v>
      </c>
      <c r="B1990">
        <v>720</v>
      </c>
      <c r="C1990">
        <v>4</v>
      </c>
      <c r="D1990">
        <v>3</v>
      </c>
      <c r="E1990">
        <v>53</v>
      </c>
      <c r="F1990" s="1">
        <v>699.99</v>
      </c>
      <c r="G1990">
        <v>20</v>
      </c>
      <c r="H1990" s="1">
        <v>7419.89</v>
      </c>
      <c r="I1990" s="1">
        <v>37099.47</v>
      </c>
      <c r="J1990" s="1">
        <v>29679.58</v>
      </c>
      <c r="K1990" s="1">
        <v>25969.47</v>
      </c>
      <c r="L1990" s="1">
        <v>3710.11</v>
      </c>
      <c r="M1990" s="1">
        <v>12.5</v>
      </c>
      <c r="N1990" s="1" t="s">
        <v>2002</v>
      </c>
    </row>
    <row r="1991" spans="1:14" x14ac:dyDescent="0.35">
      <c r="A1991">
        <v>1990</v>
      </c>
      <c r="B1991">
        <v>104</v>
      </c>
      <c r="C1991">
        <v>5</v>
      </c>
      <c r="D1991">
        <v>1</v>
      </c>
      <c r="E1991">
        <v>38</v>
      </c>
      <c r="F1991" s="1">
        <v>1919.99</v>
      </c>
      <c r="G1991">
        <v>5</v>
      </c>
      <c r="H1991" s="1">
        <v>3647.98</v>
      </c>
      <c r="I1991" s="1">
        <v>72959.62</v>
      </c>
      <c r="J1991" s="1">
        <v>69311.64</v>
      </c>
      <c r="K1991" s="1">
        <v>51071.62</v>
      </c>
      <c r="L1991" s="1">
        <v>18240.02</v>
      </c>
      <c r="M1991" s="1">
        <v>26.32</v>
      </c>
      <c r="N1991" s="1" t="s">
        <v>2003</v>
      </c>
    </row>
    <row r="1992" spans="1:14" x14ac:dyDescent="0.35">
      <c r="A1992">
        <v>1991</v>
      </c>
      <c r="B1992">
        <v>601</v>
      </c>
      <c r="C1992">
        <v>2</v>
      </c>
      <c r="D1992">
        <v>3</v>
      </c>
      <c r="E1992">
        <v>11</v>
      </c>
      <c r="F1992" s="1">
        <v>1199.99</v>
      </c>
      <c r="G1992">
        <v>0</v>
      </c>
      <c r="H1992" s="1">
        <v>0</v>
      </c>
      <c r="I1992" s="1">
        <v>13199.89</v>
      </c>
      <c r="J1992" s="1">
        <v>13199.89</v>
      </c>
      <c r="K1992" s="1">
        <v>9239.89</v>
      </c>
      <c r="L1992" s="1">
        <v>3960</v>
      </c>
      <c r="M1992" s="1">
        <v>30</v>
      </c>
      <c r="N1992" s="1" t="s">
        <v>2004</v>
      </c>
    </row>
    <row r="1993" spans="1:14" x14ac:dyDescent="0.35">
      <c r="A1993">
        <v>1992</v>
      </c>
      <c r="B1993">
        <v>475</v>
      </c>
      <c r="C1993">
        <v>3</v>
      </c>
      <c r="D1993">
        <v>1</v>
      </c>
      <c r="E1993">
        <v>46</v>
      </c>
      <c r="F1993" s="1">
        <v>849.99</v>
      </c>
      <c r="G1993">
        <v>0</v>
      </c>
      <c r="H1993" s="1">
        <v>0</v>
      </c>
      <c r="I1993" s="1">
        <v>39099.54</v>
      </c>
      <c r="J1993" s="1">
        <v>39099.54</v>
      </c>
      <c r="K1993" s="1">
        <v>27369.54</v>
      </c>
      <c r="L1993" s="1">
        <v>11730</v>
      </c>
      <c r="M1993" s="1">
        <v>30</v>
      </c>
      <c r="N1993" s="1" t="s">
        <v>2005</v>
      </c>
    </row>
    <row r="1994" spans="1:14" x14ac:dyDescent="0.35">
      <c r="A1994">
        <v>1993</v>
      </c>
      <c r="B1994">
        <v>698</v>
      </c>
      <c r="C1994">
        <v>5</v>
      </c>
      <c r="D1994">
        <v>2</v>
      </c>
      <c r="E1994">
        <v>65</v>
      </c>
      <c r="F1994" s="1">
        <v>1919.99</v>
      </c>
      <c r="G1994">
        <v>15</v>
      </c>
      <c r="H1994" s="1">
        <v>18719.900000000001</v>
      </c>
      <c r="I1994" s="1">
        <v>124799.35</v>
      </c>
      <c r="J1994" s="1">
        <v>106079.45</v>
      </c>
      <c r="K1994" s="1">
        <v>87359.35</v>
      </c>
      <c r="L1994" s="1">
        <v>18720.099999999999</v>
      </c>
      <c r="M1994" s="1">
        <v>17.649999999999999</v>
      </c>
      <c r="N1994" s="1" t="s">
        <v>2006</v>
      </c>
    </row>
    <row r="1995" spans="1:14" x14ac:dyDescent="0.35">
      <c r="A1995">
        <v>1994</v>
      </c>
      <c r="B1995">
        <v>624</v>
      </c>
      <c r="C1995">
        <v>11</v>
      </c>
      <c r="D1995">
        <v>4</v>
      </c>
      <c r="E1995">
        <v>13</v>
      </c>
      <c r="F1995" s="1">
        <v>2299.9899999999998</v>
      </c>
      <c r="G1995">
        <v>0</v>
      </c>
      <c r="H1995" s="1">
        <v>0</v>
      </c>
      <c r="I1995" s="1">
        <v>29899.87</v>
      </c>
      <c r="J1995" s="1">
        <v>29899.87</v>
      </c>
      <c r="K1995" s="1">
        <v>19434.87</v>
      </c>
      <c r="L1995" s="1">
        <v>10465</v>
      </c>
      <c r="M1995" s="1">
        <v>35</v>
      </c>
      <c r="N1995" s="1" t="s">
        <v>2007</v>
      </c>
    </row>
    <row r="1996" spans="1:14" x14ac:dyDescent="0.35">
      <c r="A1996">
        <v>1995</v>
      </c>
      <c r="B1996">
        <v>298</v>
      </c>
      <c r="C1996">
        <v>12</v>
      </c>
      <c r="D1996">
        <v>5</v>
      </c>
      <c r="E1996">
        <v>14</v>
      </c>
      <c r="F1996" s="1">
        <v>649.99</v>
      </c>
      <c r="G1996">
        <v>0</v>
      </c>
      <c r="H1996" s="1">
        <v>0</v>
      </c>
      <c r="I1996" s="1">
        <v>9099.86</v>
      </c>
      <c r="J1996" s="1">
        <v>9099.86</v>
      </c>
      <c r="K1996" s="1">
        <v>5914.86</v>
      </c>
      <c r="L1996" s="1">
        <v>3185</v>
      </c>
      <c r="M1996" s="1">
        <v>35</v>
      </c>
      <c r="N1996" s="1" t="s">
        <v>2008</v>
      </c>
    </row>
    <row r="1997" spans="1:14" x14ac:dyDescent="0.35">
      <c r="A1997">
        <v>1996</v>
      </c>
      <c r="B1997">
        <v>700</v>
      </c>
      <c r="C1997">
        <v>13</v>
      </c>
      <c r="D1997">
        <v>2</v>
      </c>
      <c r="E1997">
        <v>7</v>
      </c>
      <c r="F1997" s="1">
        <v>3299.99</v>
      </c>
      <c r="G1997">
        <v>15</v>
      </c>
      <c r="H1997" s="1">
        <v>3464.99</v>
      </c>
      <c r="I1997" s="1">
        <v>23099.93</v>
      </c>
      <c r="J1997" s="1">
        <v>19634.939999999999</v>
      </c>
      <c r="K1997" s="1">
        <v>15014.93</v>
      </c>
      <c r="L1997" s="1">
        <v>4620.01</v>
      </c>
      <c r="M1997" s="1">
        <v>23.53</v>
      </c>
      <c r="N1997" s="1" t="s">
        <v>2009</v>
      </c>
    </row>
    <row r="1998" spans="1:14" x14ac:dyDescent="0.35">
      <c r="A1998">
        <v>1997</v>
      </c>
      <c r="B1998">
        <v>77</v>
      </c>
      <c r="C1998">
        <v>5</v>
      </c>
      <c r="D1998">
        <v>5</v>
      </c>
      <c r="E1998">
        <v>41</v>
      </c>
      <c r="F1998" s="1">
        <v>1919.99</v>
      </c>
      <c r="G1998">
        <v>5</v>
      </c>
      <c r="H1998" s="1">
        <v>3935.98</v>
      </c>
      <c r="I1998" s="1">
        <v>78719.59</v>
      </c>
      <c r="J1998" s="1">
        <v>74783.61</v>
      </c>
      <c r="K1998" s="1">
        <v>55103.59</v>
      </c>
      <c r="L1998" s="1">
        <v>19680.02</v>
      </c>
      <c r="M1998" s="1">
        <v>26.32</v>
      </c>
      <c r="N1998" s="1" t="s">
        <v>2010</v>
      </c>
    </row>
    <row r="1999" spans="1:14" x14ac:dyDescent="0.35">
      <c r="A1999">
        <v>1998</v>
      </c>
      <c r="B1999">
        <v>16</v>
      </c>
      <c r="C1999">
        <v>5</v>
      </c>
      <c r="D1999">
        <v>3</v>
      </c>
      <c r="E1999">
        <v>36</v>
      </c>
      <c r="F1999" s="1">
        <v>1919.99</v>
      </c>
      <c r="G1999">
        <v>25</v>
      </c>
      <c r="H1999" s="1">
        <v>17279.91</v>
      </c>
      <c r="I1999" s="1">
        <v>69119.64</v>
      </c>
      <c r="J1999" s="1">
        <v>51839.73</v>
      </c>
      <c r="K1999" s="1">
        <v>48383.64</v>
      </c>
      <c r="L1999" s="1">
        <v>3456.09</v>
      </c>
      <c r="M1999" s="1">
        <v>6.67</v>
      </c>
      <c r="N1999" s="1" t="s">
        <v>2011</v>
      </c>
    </row>
    <row r="2000" spans="1:14" x14ac:dyDescent="0.35">
      <c r="A2000">
        <v>1999</v>
      </c>
      <c r="B2000">
        <v>90</v>
      </c>
      <c r="C2000">
        <v>16</v>
      </c>
      <c r="D2000">
        <v>1</v>
      </c>
      <c r="E2000">
        <v>59</v>
      </c>
      <c r="F2000" s="1">
        <v>229.99</v>
      </c>
      <c r="G2000">
        <v>0</v>
      </c>
      <c r="H2000" s="1">
        <v>0</v>
      </c>
      <c r="I2000" s="1">
        <v>13569.41</v>
      </c>
      <c r="J2000" s="1">
        <v>13569.41</v>
      </c>
      <c r="K2000" s="1">
        <v>9498.41</v>
      </c>
      <c r="L2000" s="1">
        <v>4071</v>
      </c>
      <c r="M2000" s="1">
        <v>30</v>
      </c>
      <c r="N2000" s="1" t="s">
        <v>2012</v>
      </c>
    </row>
    <row r="2001" spans="1:14" x14ac:dyDescent="0.35">
      <c r="A2001">
        <v>2000</v>
      </c>
      <c r="B2001">
        <v>303</v>
      </c>
      <c r="C2001">
        <v>6</v>
      </c>
      <c r="D2001">
        <v>1</v>
      </c>
      <c r="E2001">
        <v>36</v>
      </c>
      <c r="F2001" s="1">
        <v>999.99</v>
      </c>
      <c r="G2001">
        <v>10</v>
      </c>
      <c r="H2001" s="1">
        <v>3599.96</v>
      </c>
      <c r="I2001" s="1">
        <v>35999.64</v>
      </c>
      <c r="J2001" s="1">
        <v>32399.68</v>
      </c>
      <c r="K2001" s="1">
        <v>25199.64</v>
      </c>
      <c r="L2001" s="1">
        <v>7200.04</v>
      </c>
      <c r="M2001" s="1">
        <v>22.22</v>
      </c>
      <c r="N2001" s="1" t="s">
        <v>2013</v>
      </c>
    </row>
    <row r="2002" spans="1:14" x14ac:dyDescent="0.35">
      <c r="A2002">
        <v>2001</v>
      </c>
      <c r="B2002">
        <v>362</v>
      </c>
      <c r="C2002">
        <v>3</v>
      </c>
      <c r="D2002">
        <v>1</v>
      </c>
      <c r="E2002">
        <v>23</v>
      </c>
      <c r="F2002" s="1">
        <v>849.99</v>
      </c>
      <c r="G2002">
        <v>20</v>
      </c>
      <c r="H2002" s="1">
        <v>3909.95</v>
      </c>
      <c r="I2002" s="1">
        <v>19549.77</v>
      </c>
      <c r="J2002" s="1">
        <v>15639.82</v>
      </c>
      <c r="K2002" s="1">
        <v>13684.77</v>
      </c>
      <c r="L2002" s="1">
        <v>1955.05</v>
      </c>
      <c r="M2002" s="1">
        <v>12.5</v>
      </c>
      <c r="N2002" s="1" t="s">
        <v>2014</v>
      </c>
    </row>
    <row r="2003" spans="1:14" x14ac:dyDescent="0.35">
      <c r="A2003">
        <v>2002</v>
      </c>
      <c r="B2003">
        <v>472</v>
      </c>
      <c r="C2003">
        <v>9</v>
      </c>
      <c r="D2003">
        <v>4</v>
      </c>
      <c r="E2003">
        <v>9</v>
      </c>
      <c r="F2003" s="1">
        <v>219.99</v>
      </c>
      <c r="G2003">
        <v>5</v>
      </c>
      <c r="H2003" s="1">
        <v>99</v>
      </c>
      <c r="I2003" s="1">
        <v>1979.91</v>
      </c>
      <c r="J2003" s="1">
        <v>1880.91</v>
      </c>
      <c r="K2003" s="1">
        <v>1385.91</v>
      </c>
      <c r="L2003" s="1">
        <v>495</v>
      </c>
      <c r="M2003" s="1">
        <v>26.32</v>
      </c>
      <c r="N2003" s="1" t="s">
        <v>2015</v>
      </c>
    </row>
    <row r="2004" spans="1:14" x14ac:dyDescent="0.35">
      <c r="A2004">
        <v>2003</v>
      </c>
      <c r="B2004">
        <v>144</v>
      </c>
      <c r="C2004">
        <v>4</v>
      </c>
      <c r="D2004">
        <v>5</v>
      </c>
      <c r="E2004">
        <v>32</v>
      </c>
      <c r="F2004" s="1">
        <v>699.99</v>
      </c>
      <c r="G2004">
        <v>0</v>
      </c>
      <c r="H2004" s="1">
        <v>0</v>
      </c>
      <c r="I2004" s="1">
        <v>22399.68</v>
      </c>
      <c r="J2004" s="1">
        <v>22399.68</v>
      </c>
      <c r="K2004" s="1">
        <v>15679.68</v>
      </c>
      <c r="L2004" s="1">
        <v>6720</v>
      </c>
      <c r="M2004" s="1">
        <v>30</v>
      </c>
      <c r="N2004" s="1" t="s">
        <v>2016</v>
      </c>
    </row>
    <row r="2005" spans="1:14" x14ac:dyDescent="0.35">
      <c r="A2005">
        <v>2004</v>
      </c>
      <c r="B2005">
        <v>294</v>
      </c>
      <c r="C2005">
        <v>13</v>
      </c>
      <c r="D2005">
        <v>4</v>
      </c>
      <c r="E2005">
        <v>5</v>
      </c>
      <c r="F2005" s="1">
        <v>3299.99</v>
      </c>
      <c r="G2005">
        <v>5</v>
      </c>
      <c r="H2005" s="1">
        <v>825</v>
      </c>
      <c r="I2005" s="1">
        <v>16499.95</v>
      </c>
      <c r="J2005" s="1">
        <v>15674.95</v>
      </c>
      <c r="K2005" s="1">
        <v>10724.95</v>
      </c>
      <c r="L2005" s="1">
        <v>4950</v>
      </c>
      <c r="M2005" s="1">
        <v>31.58</v>
      </c>
      <c r="N2005" s="1" t="s">
        <v>2017</v>
      </c>
    </row>
    <row r="2006" spans="1:14" x14ac:dyDescent="0.35">
      <c r="A2006">
        <v>2005</v>
      </c>
      <c r="B2006">
        <v>525</v>
      </c>
      <c r="C2006">
        <v>11</v>
      </c>
      <c r="D2006">
        <v>3</v>
      </c>
      <c r="E2006">
        <v>2</v>
      </c>
      <c r="F2006" s="1">
        <v>2299.9899999999998</v>
      </c>
      <c r="G2006">
        <v>5</v>
      </c>
      <c r="H2006" s="1">
        <v>230</v>
      </c>
      <c r="I2006" s="1">
        <v>4599.9799999999996</v>
      </c>
      <c r="J2006" s="1">
        <v>4369.9799999999996</v>
      </c>
      <c r="K2006" s="1">
        <v>2989.98</v>
      </c>
      <c r="L2006" s="1">
        <v>1380</v>
      </c>
      <c r="M2006" s="1">
        <v>31.58</v>
      </c>
      <c r="N2006" s="1" t="s">
        <v>2018</v>
      </c>
    </row>
    <row r="2007" spans="1:14" x14ac:dyDescent="0.35">
      <c r="A2007">
        <v>2006</v>
      </c>
      <c r="B2007">
        <v>461</v>
      </c>
      <c r="C2007">
        <v>9</v>
      </c>
      <c r="D2007">
        <v>1</v>
      </c>
      <c r="E2007">
        <v>20</v>
      </c>
      <c r="F2007" s="1">
        <v>219.99</v>
      </c>
      <c r="G2007">
        <v>0</v>
      </c>
      <c r="H2007" s="1">
        <v>0</v>
      </c>
      <c r="I2007" s="1">
        <v>4399.8</v>
      </c>
      <c r="J2007" s="1">
        <v>4399.8</v>
      </c>
      <c r="K2007" s="1">
        <v>3079.8</v>
      </c>
      <c r="L2007" s="1">
        <v>1320</v>
      </c>
      <c r="M2007" s="1">
        <v>30</v>
      </c>
      <c r="N2007" s="1" t="s">
        <v>2019</v>
      </c>
    </row>
    <row r="2008" spans="1:14" x14ac:dyDescent="0.35">
      <c r="A2008">
        <v>2007</v>
      </c>
      <c r="B2008">
        <v>251</v>
      </c>
      <c r="C2008">
        <v>1</v>
      </c>
      <c r="D2008">
        <v>2</v>
      </c>
      <c r="E2008">
        <v>7</v>
      </c>
      <c r="F2008" s="1">
        <v>1299.99</v>
      </c>
      <c r="G2008">
        <v>0</v>
      </c>
      <c r="H2008" s="1">
        <v>0</v>
      </c>
      <c r="I2008" s="1">
        <v>9099.93</v>
      </c>
      <c r="J2008" s="1">
        <v>9099.93</v>
      </c>
      <c r="K2008" s="1">
        <v>6299.93</v>
      </c>
      <c r="L2008" s="1">
        <v>2800</v>
      </c>
      <c r="M2008" s="1">
        <v>30.77</v>
      </c>
      <c r="N2008" s="1" t="s">
        <v>2020</v>
      </c>
    </row>
    <row r="2009" spans="1:14" x14ac:dyDescent="0.35">
      <c r="A2009">
        <v>2008</v>
      </c>
      <c r="B2009">
        <v>163</v>
      </c>
      <c r="C2009">
        <v>13</v>
      </c>
      <c r="D2009">
        <v>1</v>
      </c>
      <c r="E2009">
        <v>4</v>
      </c>
      <c r="F2009" s="1">
        <v>3299.99</v>
      </c>
      <c r="G2009">
        <v>5</v>
      </c>
      <c r="H2009" s="1">
        <v>660</v>
      </c>
      <c r="I2009" s="1">
        <v>13199.96</v>
      </c>
      <c r="J2009" s="1">
        <v>12539.96</v>
      </c>
      <c r="K2009" s="1">
        <v>8579.9599999999991</v>
      </c>
      <c r="L2009" s="1">
        <v>3960</v>
      </c>
      <c r="M2009" s="1">
        <v>31.58</v>
      </c>
      <c r="N2009" s="1" t="s">
        <v>2021</v>
      </c>
    </row>
    <row r="2010" spans="1:14" x14ac:dyDescent="0.35">
      <c r="A2010">
        <v>2009</v>
      </c>
      <c r="B2010">
        <v>686</v>
      </c>
      <c r="C2010">
        <v>3</v>
      </c>
      <c r="D2010">
        <v>3</v>
      </c>
      <c r="E2010">
        <v>60</v>
      </c>
      <c r="F2010" s="1">
        <v>849.99</v>
      </c>
      <c r="G2010">
        <v>10</v>
      </c>
      <c r="H2010" s="1">
        <v>5099.9399999999996</v>
      </c>
      <c r="I2010" s="1">
        <v>50999.4</v>
      </c>
      <c r="J2010" s="1">
        <v>45899.46</v>
      </c>
      <c r="K2010" s="1">
        <v>35699.4</v>
      </c>
      <c r="L2010" s="1">
        <v>10200.06</v>
      </c>
      <c r="M2010" s="1">
        <v>22.22</v>
      </c>
      <c r="N2010" s="1" t="s">
        <v>2022</v>
      </c>
    </row>
    <row r="2011" spans="1:14" x14ac:dyDescent="0.35">
      <c r="A2011">
        <v>2010</v>
      </c>
      <c r="B2011">
        <v>548</v>
      </c>
      <c r="C2011">
        <v>15</v>
      </c>
      <c r="D2011">
        <v>1</v>
      </c>
      <c r="E2011">
        <v>11</v>
      </c>
      <c r="F2011" s="1">
        <v>429.99</v>
      </c>
      <c r="G2011">
        <v>0</v>
      </c>
      <c r="H2011" s="1">
        <v>0</v>
      </c>
      <c r="I2011" s="1">
        <v>4729.8900000000003</v>
      </c>
      <c r="J2011" s="1">
        <v>4729.8900000000003</v>
      </c>
      <c r="K2011" s="1">
        <v>3310.89</v>
      </c>
      <c r="L2011" s="1">
        <v>1419</v>
      </c>
      <c r="M2011" s="1">
        <v>30</v>
      </c>
      <c r="N2011" s="1" t="s">
        <v>2023</v>
      </c>
    </row>
    <row r="2012" spans="1:14" x14ac:dyDescent="0.35">
      <c r="A2012">
        <v>2011</v>
      </c>
      <c r="B2012">
        <v>111</v>
      </c>
      <c r="C2012">
        <v>13</v>
      </c>
      <c r="D2012">
        <v>4</v>
      </c>
      <c r="E2012">
        <v>4</v>
      </c>
      <c r="F2012" s="1">
        <v>3299.99</v>
      </c>
      <c r="G2012">
        <v>5</v>
      </c>
      <c r="H2012" s="1">
        <v>660</v>
      </c>
      <c r="I2012" s="1">
        <v>13199.96</v>
      </c>
      <c r="J2012" s="1">
        <v>12539.96</v>
      </c>
      <c r="K2012" s="1">
        <v>8579.9599999999991</v>
      </c>
      <c r="L2012" s="1">
        <v>3960</v>
      </c>
      <c r="M2012" s="1">
        <v>31.58</v>
      </c>
      <c r="N2012" s="1" t="s">
        <v>2024</v>
      </c>
    </row>
    <row r="2013" spans="1:14" x14ac:dyDescent="0.35">
      <c r="A2013">
        <v>2012</v>
      </c>
      <c r="B2013">
        <v>67</v>
      </c>
      <c r="C2013">
        <v>11</v>
      </c>
      <c r="D2013">
        <v>3</v>
      </c>
      <c r="E2013">
        <v>10</v>
      </c>
      <c r="F2013" s="1">
        <v>2299.9899999999998</v>
      </c>
      <c r="G2013">
        <v>5</v>
      </c>
      <c r="H2013" s="1">
        <v>1149.99</v>
      </c>
      <c r="I2013" s="1">
        <v>22999.9</v>
      </c>
      <c r="J2013" s="1">
        <v>21849.91</v>
      </c>
      <c r="K2013" s="1">
        <v>14949.9</v>
      </c>
      <c r="L2013" s="1">
        <v>6900.01</v>
      </c>
      <c r="M2013" s="1">
        <v>31.58</v>
      </c>
      <c r="N2013" s="1" t="s">
        <v>2025</v>
      </c>
    </row>
    <row r="2014" spans="1:14" x14ac:dyDescent="0.35">
      <c r="A2014">
        <v>2013</v>
      </c>
      <c r="B2014">
        <v>720</v>
      </c>
      <c r="C2014">
        <v>16</v>
      </c>
      <c r="D2014">
        <v>1</v>
      </c>
      <c r="E2014">
        <v>36</v>
      </c>
      <c r="F2014" s="1">
        <v>229.99</v>
      </c>
      <c r="G2014">
        <v>10</v>
      </c>
      <c r="H2014" s="1">
        <v>827.96</v>
      </c>
      <c r="I2014" s="1">
        <v>8279.64</v>
      </c>
      <c r="J2014" s="1">
        <v>7451.68</v>
      </c>
      <c r="K2014" s="1">
        <v>5795.64</v>
      </c>
      <c r="L2014" s="1">
        <v>1656.04</v>
      </c>
      <c r="M2014" s="1">
        <v>22.22</v>
      </c>
      <c r="N2014" s="1" t="s">
        <v>2026</v>
      </c>
    </row>
    <row r="2015" spans="1:14" x14ac:dyDescent="0.35">
      <c r="A2015">
        <v>2014</v>
      </c>
      <c r="B2015">
        <v>559</v>
      </c>
      <c r="C2015">
        <v>5</v>
      </c>
      <c r="D2015">
        <v>4</v>
      </c>
      <c r="E2015">
        <v>10</v>
      </c>
      <c r="F2015" s="1">
        <v>1919.99</v>
      </c>
      <c r="G2015">
        <v>0</v>
      </c>
      <c r="H2015" s="1">
        <v>0</v>
      </c>
      <c r="I2015" s="1">
        <v>19199.900000000001</v>
      </c>
      <c r="J2015" s="1">
        <v>19199.900000000001</v>
      </c>
      <c r="K2015" s="1">
        <v>13439.9</v>
      </c>
      <c r="L2015" s="1">
        <v>5760</v>
      </c>
      <c r="M2015" s="1">
        <v>30</v>
      </c>
      <c r="N2015" s="1" t="s">
        <v>2027</v>
      </c>
    </row>
    <row r="2016" spans="1:14" x14ac:dyDescent="0.35">
      <c r="A2016">
        <v>2015</v>
      </c>
      <c r="B2016">
        <v>582</v>
      </c>
      <c r="C2016">
        <v>2</v>
      </c>
      <c r="D2016">
        <v>5</v>
      </c>
      <c r="E2016">
        <v>50</v>
      </c>
      <c r="F2016" s="1">
        <v>1199.99</v>
      </c>
      <c r="G2016">
        <v>5</v>
      </c>
      <c r="H2016" s="1">
        <v>2999.97</v>
      </c>
      <c r="I2016" s="1">
        <v>59999.5</v>
      </c>
      <c r="J2016" s="1">
        <v>56999.53</v>
      </c>
      <c r="K2016" s="1">
        <v>41999.5</v>
      </c>
      <c r="L2016" s="1">
        <v>15000.03</v>
      </c>
      <c r="M2016" s="1">
        <v>26.32</v>
      </c>
      <c r="N2016" s="1" t="s">
        <v>2028</v>
      </c>
    </row>
    <row r="2017" spans="1:14" x14ac:dyDescent="0.35">
      <c r="A2017">
        <v>2016</v>
      </c>
      <c r="B2017">
        <v>371</v>
      </c>
      <c r="C2017">
        <v>14</v>
      </c>
      <c r="D2017">
        <v>4</v>
      </c>
      <c r="E2017">
        <v>4</v>
      </c>
      <c r="F2017" s="1">
        <v>1299.99</v>
      </c>
      <c r="G2017">
        <v>0</v>
      </c>
      <c r="H2017" s="1">
        <v>0</v>
      </c>
      <c r="I2017" s="1">
        <v>5199.96</v>
      </c>
      <c r="J2017" s="1">
        <v>5199.96</v>
      </c>
      <c r="K2017" s="1">
        <v>3379.96</v>
      </c>
      <c r="L2017" s="1">
        <v>1820</v>
      </c>
      <c r="M2017" s="1">
        <v>35</v>
      </c>
      <c r="N2017" s="1" t="s">
        <v>2029</v>
      </c>
    </row>
    <row r="2018" spans="1:14" x14ac:dyDescent="0.35">
      <c r="A2018">
        <v>2017</v>
      </c>
      <c r="B2018">
        <v>24</v>
      </c>
      <c r="C2018">
        <v>14</v>
      </c>
      <c r="D2018">
        <v>3</v>
      </c>
      <c r="E2018">
        <v>5</v>
      </c>
      <c r="F2018" s="1">
        <v>1299.99</v>
      </c>
      <c r="G2018">
        <v>20</v>
      </c>
      <c r="H2018" s="1">
        <v>1299.99</v>
      </c>
      <c r="I2018" s="1">
        <v>6499.95</v>
      </c>
      <c r="J2018" s="1">
        <v>5199.96</v>
      </c>
      <c r="K2018" s="1">
        <v>4224.95</v>
      </c>
      <c r="L2018" s="1">
        <v>975.01</v>
      </c>
      <c r="M2018" s="1">
        <v>18.75</v>
      </c>
      <c r="N2018" s="1" t="s">
        <v>2030</v>
      </c>
    </row>
    <row r="2019" spans="1:14" x14ac:dyDescent="0.35">
      <c r="A2019">
        <v>2018</v>
      </c>
      <c r="B2019">
        <v>86</v>
      </c>
      <c r="C2019">
        <v>5</v>
      </c>
      <c r="D2019">
        <v>1</v>
      </c>
      <c r="E2019">
        <v>18</v>
      </c>
      <c r="F2019" s="1">
        <v>1919.99</v>
      </c>
      <c r="G2019">
        <v>5</v>
      </c>
      <c r="H2019" s="1">
        <v>1727.99</v>
      </c>
      <c r="I2019" s="1">
        <v>34559.82</v>
      </c>
      <c r="J2019" s="1">
        <v>32831.83</v>
      </c>
      <c r="K2019" s="1">
        <v>24191.82</v>
      </c>
      <c r="L2019" s="1">
        <v>8640.01</v>
      </c>
      <c r="M2019" s="1">
        <v>26.32</v>
      </c>
      <c r="N2019" s="1" t="s">
        <v>2031</v>
      </c>
    </row>
    <row r="2020" spans="1:14" x14ac:dyDescent="0.35">
      <c r="A2020">
        <v>2019</v>
      </c>
      <c r="B2020">
        <v>306</v>
      </c>
      <c r="C2020">
        <v>15</v>
      </c>
      <c r="D2020">
        <v>4</v>
      </c>
      <c r="E2020">
        <v>68</v>
      </c>
      <c r="F2020" s="1">
        <v>429.99</v>
      </c>
      <c r="G2020">
        <v>0</v>
      </c>
      <c r="H2020" s="1">
        <v>0</v>
      </c>
      <c r="I2020" s="1">
        <v>29239.32</v>
      </c>
      <c r="J2020" s="1">
        <v>29239.32</v>
      </c>
      <c r="K2020" s="1">
        <v>20467.32</v>
      </c>
      <c r="L2020" s="1">
        <v>8772</v>
      </c>
      <c r="M2020" s="1">
        <v>30</v>
      </c>
      <c r="N2020" s="1" t="s">
        <v>2032</v>
      </c>
    </row>
    <row r="2021" spans="1:14" x14ac:dyDescent="0.35">
      <c r="A2021">
        <v>2020</v>
      </c>
      <c r="B2021">
        <v>266</v>
      </c>
      <c r="C2021">
        <v>6</v>
      </c>
      <c r="D2021">
        <v>1</v>
      </c>
      <c r="E2021">
        <v>6</v>
      </c>
      <c r="F2021" s="1">
        <v>999.99</v>
      </c>
      <c r="G2021">
        <v>5</v>
      </c>
      <c r="H2021" s="1">
        <v>300</v>
      </c>
      <c r="I2021" s="1">
        <v>5999.94</v>
      </c>
      <c r="J2021" s="1">
        <v>5699.94</v>
      </c>
      <c r="K2021" s="1">
        <v>4199.9399999999996</v>
      </c>
      <c r="L2021" s="1">
        <v>1500</v>
      </c>
      <c r="M2021" s="1">
        <v>26.32</v>
      </c>
      <c r="N2021" s="1" t="s">
        <v>2033</v>
      </c>
    </row>
    <row r="2022" spans="1:14" x14ac:dyDescent="0.35">
      <c r="A2022">
        <v>2021</v>
      </c>
      <c r="B2022">
        <v>305</v>
      </c>
      <c r="C2022">
        <v>6</v>
      </c>
      <c r="D2022">
        <v>2</v>
      </c>
      <c r="E2022">
        <v>45</v>
      </c>
      <c r="F2022" s="1">
        <v>999.99</v>
      </c>
      <c r="G2022">
        <v>10</v>
      </c>
      <c r="H2022" s="1">
        <v>4499.95</v>
      </c>
      <c r="I2022" s="1">
        <v>44999.55</v>
      </c>
      <c r="J2022" s="1">
        <v>40499.599999999999</v>
      </c>
      <c r="K2022" s="1">
        <v>31499.55</v>
      </c>
      <c r="L2022" s="1">
        <v>9000.0499999999993</v>
      </c>
      <c r="M2022" s="1">
        <v>22.22</v>
      </c>
      <c r="N2022" s="1" t="s">
        <v>2034</v>
      </c>
    </row>
    <row r="2023" spans="1:14" x14ac:dyDescent="0.35">
      <c r="A2023">
        <v>2022</v>
      </c>
      <c r="B2023">
        <v>487</v>
      </c>
      <c r="C2023">
        <v>6</v>
      </c>
      <c r="D2023">
        <v>4</v>
      </c>
      <c r="E2023">
        <v>23</v>
      </c>
      <c r="F2023" s="1">
        <v>999.99</v>
      </c>
      <c r="G2023">
        <v>10</v>
      </c>
      <c r="H2023" s="1">
        <v>2299.98</v>
      </c>
      <c r="I2023" s="1">
        <v>22999.77</v>
      </c>
      <c r="J2023" s="1">
        <v>20699.79</v>
      </c>
      <c r="K2023" s="1">
        <v>16099.77</v>
      </c>
      <c r="L2023" s="1">
        <v>4600.0200000000004</v>
      </c>
      <c r="M2023" s="1">
        <v>22.22</v>
      </c>
      <c r="N2023" s="1" t="s">
        <v>2035</v>
      </c>
    </row>
    <row r="2024" spans="1:14" x14ac:dyDescent="0.35">
      <c r="A2024">
        <v>2023</v>
      </c>
      <c r="B2024">
        <v>11</v>
      </c>
      <c r="C2024">
        <v>7</v>
      </c>
      <c r="D2024">
        <v>1</v>
      </c>
      <c r="E2024">
        <v>24</v>
      </c>
      <c r="F2024" s="1">
        <v>1319.99</v>
      </c>
      <c r="G2024">
        <v>20</v>
      </c>
      <c r="H2024" s="1">
        <v>6335.95</v>
      </c>
      <c r="I2024" s="1">
        <v>31679.759999999998</v>
      </c>
      <c r="J2024" s="1">
        <v>25343.81</v>
      </c>
      <c r="K2024" s="1">
        <v>22175.759999999998</v>
      </c>
      <c r="L2024" s="1">
        <v>3168.05</v>
      </c>
      <c r="M2024" s="1">
        <v>12.5</v>
      </c>
      <c r="N2024" s="1" t="s">
        <v>2036</v>
      </c>
    </row>
    <row r="2025" spans="1:14" x14ac:dyDescent="0.35">
      <c r="A2025">
        <v>2024</v>
      </c>
      <c r="B2025">
        <v>632</v>
      </c>
      <c r="C2025">
        <v>5</v>
      </c>
      <c r="D2025">
        <v>3</v>
      </c>
      <c r="E2025">
        <v>43</v>
      </c>
      <c r="F2025" s="1">
        <v>1919.99</v>
      </c>
      <c r="G2025">
        <v>0</v>
      </c>
      <c r="H2025" s="1">
        <v>0</v>
      </c>
      <c r="I2025" s="1">
        <v>82559.570000000007</v>
      </c>
      <c r="J2025" s="1">
        <v>82559.570000000007</v>
      </c>
      <c r="K2025" s="1">
        <v>57791.57</v>
      </c>
      <c r="L2025" s="1">
        <v>24768</v>
      </c>
      <c r="M2025" s="1">
        <v>30</v>
      </c>
      <c r="N2025" s="1" t="s">
        <v>2037</v>
      </c>
    </row>
    <row r="2026" spans="1:14" x14ac:dyDescent="0.35">
      <c r="A2026">
        <v>2025</v>
      </c>
      <c r="B2026">
        <v>155</v>
      </c>
      <c r="C2026">
        <v>15</v>
      </c>
      <c r="D2026">
        <v>2</v>
      </c>
      <c r="E2026">
        <v>64</v>
      </c>
      <c r="F2026" s="1">
        <v>429.99</v>
      </c>
      <c r="G2026">
        <v>0</v>
      </c>
      <c r="H2026" s="1">
        <v>0</v>
      </c>
      <c r="I2026" s="1">
        <v>27519.360000000001</v>
      </c>
      <c r="J2026" s="1">
        <v>27519.360000000001</v>
      </c>
      <c r="K2026" s="1">
        <v>19263.36</v>
      </c>
      <c r="L2026" s="1">
        <v>8256</v>
      </c>
      <c r="M2026" s="1">
        <v>30</v>
      </c>
      <c r="N2026" s="1" t="s">
        <v>2038</v>
      </c>
    </row>
    <row r="2027" spans="1:14" x14ac:dyDescent="0.35">
      <c r="A2027">
        <v>2026</v>
      </c>
      <c r="B2027">
        <v>691</v>
      </c>
      <c r="C2027">
        <v>14</v>
      </c>
      <c r="D2027">
        <v>3</v>
      </c>
      <c r="E2027">
        <v>1</v>
      </c>
      <c r="F2027" s="1">
        <v>1299.99</v>
      </c>
      <c r="G2027">
        <v>10</v>
      </c>
      <c r="H2027" s="1">
        <v>130</v>
      </c>
      <c r="I2027" s="1">
        <v>1299.99</v>
      </c>
      <c r="J2027" s="1">
        <v>1169.99</v>
      </c>
      <c r="K2027" s="1">
        <v>844.99</v>
      </c>
      <c r="L2027" s="1">
        <v>325</v>
      </c>
      <c r="M2027" s="1">
        <v>27.78</v>
      </c>
      <c r="N2027" s="1" t="s">
        <v>2039</v>
      </c>
    </row>
    <row r="2028" spans="1:14" x14ac:dyDescent="0.35">
      <c r="A2028">
        <v>2027</v>
      </c>
      <c r="B2028">
        <v>129</v>
      </c>
      <c r="C2028">
        <v>15</v>
      </c>
      <c r="D2028">
        <v>5</v>
      </c>
      <c r="E2028">
        <v>13</v>
      </c>
      <c r="F2028" s="1">
        <v>429.99</v>
      </c>
      <c r="G2028">
        <v>0</v>
      </c>
      <c r="H2028" s="1">
        <v>0</v>
      </c>
      <c r="I2028" s="1">
        <v>5589.87</v>
      </c>
      <c r="J2028" s="1">
        <v>5589.87</v>
      </c>
      <c r="K2028" s="1">
        <v>3912.87</v>
      </c>
      <c r="L2028" s="1">
        <v>1677</v>
      </c>
      <c r="M2028" s="1">
        <v>30</v>
      </c>
      <c r="N2028" s="1" t="s">
        <v>2040</v>
      </c>
    </row>
    <row r="2029" spans="1:14" x14ac:dyDescent="0.35">
      <c r="A2029">
        <v>2028</v>
      </c>
      <c r="B2029">
        <v>193</v>
      </c>
      <c r="C2029">
        <v>14</v>
      </c>
      <c r="D2029">
        <v>5</v>
      </c>
      <c r="E2029">
        <v>3</v>
      </c>
      <c r="F2029" s="1">
        <v>1299.99</v>
      </c>
      <c r="G2029">
        <v>10</v>
      </c>
      <c r="H2029" s="1">
        <v>390</v>
      </c>
      <c r="I2029" s="1">
        <v>3899.97</v>
      </c>
      <c r="J2029" s="1">
        <v>3509.97</v>
      </c>
      <c r="K2029" s="1">
        <v>2534.9699999999998</v>
      </c>
      <c r="L2029" s="1">
        <v>975</v>
      </c>
      <c r="M2029" s="1">
        <v>27.78</v>
      </c>
      <c r="N2029" s="1" t="s">
        <v>2041</v>
      </c>
    </row>
    <row r="2030" spans="1:14" x14ac:dyDescent="0.35">
      <c r="A2030">
        <v>2029</v>
      </c>
      <c r="B2030">
        <v>222</v>
      </c>
      <c r="C2030">
        <v>12</v>
      </c>
      <c r="D2030">
        <v>2</v>
      </c>
      <c r="E2030">
        <v>4</v>
      </c>
      <c r="F2030" s="1">
        <v>649.99</v>
      </c>
      <c r="G2030">
        <v>10</v>
      </c>
      <c r="H2030" s="1">
        <v>260</v>
      </c>
      <c r="I2030" s="1">
        <v>2599.96</v>
      </c>
      <c r="J2030" s="1">
        <v>2339.96</v>
      </c>
      <c r="K2030" s="1">
        <v>1689.96</v>
      </c>
      <c r="L2030" s="1">
        <v>650</v>
      </c>
      <c r="M2030" s="1">
        <v>27.78</v>
      </c>
      <c r="N2030" s="1" t="s">
        <v>2042</v>
      </c>
    </row>
    <row r="2031" spans="1:14" x14ac:dyDescent="0.35">
      <c r="A2031">
        <v>2030</v>
      </c>
      <c r="B2031">
        <v>380</v>
      </c>
      <c r="C2031">
        <v>12</v>
      </c>
      <c r="D2031">
        <v>1</v>
      </c>
      <c r="E2031">
        <v>5</v>
      </c>
      <c r="F2031" s="1">
        <v>649.99</v>
      </c>
      <c r="G2031">
        <v>5</v>
      </c>
      <c r="H2031" s="1">
        <v>162.5</v>
      </c>
      <c r="I2031" s="1">
        <v>3249.95</v>
      </c>
      <c r="J2031" s="1">
        <v>3087.45</v>
      </c>
      <c r="K2031" s="1">
        <v>2112.4499999999998</v>
      </c>
      <c r="L2031" s="1">
        <v>975</v>
      </c>
      <c r="M2031" s="1">
        <v>31.58</v>
      </c>
      <c r="N2031" s="1" t="s">
        <v>2043</v>
      </c>
    </row>
    <row r="2032" spans="1:14" x14ac:dyDescent="0.35">
      <c r="A2032">
        <v>2031</v>
      </c>
      <c r="B2032">
        <v>128</v>
      </c>
      <c r="C2032">
        <v>16</v>
      </c>
      <c r="D2032">
        <v>4</v>
      </c>
      <c r="E2032">
        <v>53</v>
      </c>
      <c r="F2032" s="1">
        <v>229.99</v>
      </c>
      <c r="G2032">
        <v>5</v>
      </c>
      <c r="H2032" s="1">
        <v>609.47</v>
      </c>
      <c r="I2032" s="1">
        <v>12189.47</v>
      </c>
      <c r="J2032" s="1">
        <v>11580</v>
      </c>
      <c r="K2032" s="1">
        <v>8532.4699999999993</v>
      </c>
      <c r="L2032" s="1">
        <v>3047.53</v>
      </c>
      <c r="M2032" s="1">
        <v>26.32</v>
      </c>
      <c r="N2032" s="1" t="s">
        <v>2044</v>
      </c>
    </row>
    <row r="2033" spans="1:14" x14ac:dyDescent="0.35">
      <c r="A2033">
        <v>2032</v>
      </c>
      <c r="B2033">
        <v>361</v>
      </c>
      <c r="C2033">
        <v>14</v>
      </c>
      <c r="D2033">
        <v>5</v>
      </c>
      <c r="E2033">
        <v>11</v>
      </c>
      <c r="F2033" s="1">
        <v>1299.99</v>
      </c>
      <c r="G2033">
        <v>0</v>
      </c>
      <c r="H2033" s="1">
        <v>0</v>
      </c>
      <c r="I2033" s="1">
        <v>14299.89</v>
      </c>
      <c r="J2033" s="1">
        <v>14299.89</v>
      </c>
      <c r="K2033" s="1">
        <v>9294.89</v>
      </c>
      <c r="L2033" s="1">
        <v>5005</v>
      </c>
      <c r="M2033" s="1">
        <v>35</v>
      </c>
      <c r="N2033" s="1" t="s">
        <v>2045</v>
      </c>
    </row>
    <row r="2034" spans="1:14" x14ac:dyDescent="0.35">
      <c r="A2034">
        <v>2033</v>
      </c>
      <c r="B2034">
        <v>470</v>
      </c>
      <c r="C2034">
        <v>14</v>
      </c>
      <c r="D2034">
        <v>3</v>
      </c>
      <c r="E2034">
        <v>3</v>
      </c>
      <c r="F2034" s="1">
        <v>1299.99</v>
      </c>
      <c r="G2034">
        <v>10</v>
      </c>
      <c r="H2034" s="1">
        <v>390</v>
      </c>
      <c r="I2034" s="1">
        <v>3899.97</v>
      </c>
      <c r="J2034" s="1">
        <v>3509.97</v>
      </c>
      <c r="K2034" s="1">
        <v>2534.9699999999998</v>
      </c>
      <c r="L2034" s="1">
        <v>975</v>
      </c>
      <c r="M2034" s="1">
        <v>27.78</v>
      </c>
      <c r="N2034" s="1" t="s">
        <v>2046</v>
      </c>
    </row>
    <row r="2035" spans="1:14" x14ac:dyDescent="0.35">
      <c r="A2035">
        <v>2034</v>
      </c>
      <c r="B2035">
        <v>167</v>
      </c>
      <c r="C2035">
        <v>14</v>
      </c>
      <c r="D2035">
        <v>4</v>
      </c>
      <c r="E2035">
        <v>5</v>
      </c>
      <c r="F2035" s="1">
        <v>1299.99</v>
      </c>
      <c r="G2035">
        <v>5</v>
      </c>
      <c r="H2035" s="1">
        <v>325</v>
      </c>
      <c r="I2035" s="1">
        <v>6499.95</v>
      </c>
      <c r="J2035" s="1">
        <v>6174.95</v>
      </c>
      <c r="K2035" s="1">
        <v>4224.95</v>
      </c>
      <c r="L2035" s="1">
        <v>1950</v>
      </c>
      <c r="M2035" s="1">
        <v>31.58</v>
      </c>
      <c r="N2035" s="1" t="s">
        <v>2047</v>
      </c>
    </row>
    <row r="2036" spans="1:14" x14ac:dyDescent="0.35">
      <c r="A2036">
        <v>2035</v>
      </c>
      <c r="B2036">
        <v>291</v>
      </c>
      <c r="C2036">
        <v>4</v>
      </c>
      <c r="D2036">
        <v>1</v>
      </c>
      <c r="E2036">
        <v>14</v>
      </c>
      <c r="F2036" s="1">
        <v>699.99</v>
      </c>
      <c r="G2036">
        <v>0</v>
      </c>
      <c r="H2036" s="1">
        <v>0</v>
      </c>
      <c r="I2036" s="1">
        <v>9799.86</v>
      </c>
      <c r="J2036" s="1">
        <v>9799.86</v>
      </c>
      <c r="K2036" s="1">
        <v>6859.86</v>
      </c>
      <c r="L2036" s="1">
        <v>2940</v>
      </c>
      <c r="M2036" s="1">
        <v>30</v>
      </c>
      <c r="N2036" s="1" t="s">
        <v>2048</v>
      </c>
    </row>
    <row r="2037" spans="1:14" x14ac:dyDescent="0.35">
      <c r="A2037">
        <v>2036</v>
      </c>
      <c r="B2037">
        <v>17</v>
      </c>
      <c r="C2037">
        <v>14</v>
      </c>
      <c r="D2037">
        <v>1</v>
      </c>
      <c r="E2037">
        <v>8</v>
      </c>
      <c r="F2037" s="1">
        <v>1299.99</v>
      </c>
      <c r="G2037">
        <v>20</v>
      </c>
      <c r="H2037" s="1">
        <v>2079.98</v>
      </c>
      <c r="I2037" s="1">
        <v>10399.92</v>
      </c>
      <c r="J2037" s="1">
        <v>8319.94</v>
      </c>
      <c r="K2037" s="1">
        <v>6759.92</v>
      </c>
      <c r="L2037" s="1">
        <v>1560.02</v>
      </c>
      <c r="M2037" s="1">
        <v>18.75</v>
      </c>
      <c r="N2037" s="1" t="s">
        <v>2049</v>
      </c>
    </row>
    <row r="2038" spans="1:14" x14ac:dyDescent="0.35">
      <c r="A2038">
        <v>2037</v>
      </c>
      <c r="B2038">
        <v>639</v>
      </c>
      <c r="C2038">
        <v>4</v>
      </c>
      <c r="D2038">
        <v>4</v>
      </c>
      <c r="E2038">
        <v>33</v>
      </c>
      <c r="F2038" s="1">
        <v>699.99</v>
      </c>
      <c r="G2038">
        <v>10</v>
      </c>
      <c r="H2038" s="1">
        <v>2309.9699999999998</v>
      </c>
      <c r="I2038" s="1">
        <v>23099.67</v>
      </c>
      <c r="J2038" s="1">
        <v>20789.7</v>
      </c>
      <c r="K2038" s="1">
        <v>16169.67</v>
      </c>
      <c r="L2038" s="1">
        <v>4620.03</v>
      </c>
      <c r="M2038" s="1">
        <v>22.22</v>
      </c>
      <c r="N2038" s="1" t="s">
        <v>2050</v>
      </c>
    </row>
    <row r="2039" spans="1:14" x14ac:dyDescent="0.35">
      <c r="A2039">
        <v>2038</v>
      </c>
      <c r="B2039">
        <v>34</v>
      </c>
      <c r="C2039">
        <v>10</v>
      </c>
      <c r="D2039">
        <v>4</v>
      </c>
      <c r="E2039">
        <v>4</v>
      </c>
      <c r="F2039" s="1">
        <v>3299.99</v>
      </c>
      <c r="G2039">
        <v>0</v>
      </c>
      <c r="H2039" s="1">
        <v>0</v>
      </c>
      <c r="I2039" s="1">
        <v>13199.96</v>
      </c>
      <c r="J2039" s="1">
        <v>13199.96</v>
      </c>
      <c r="K2039" s="1">
        <v>8579.9599999999991</v>
      </c>
      <c r="L2039" s="1">
        <v>4620</v>
      </c>
      <c r="M2039" s="1">
        <v>35</v>
      </c>
      <c r="N2039" s="1" t="s">
        <v>2051</v>
      </c>
    </row>
    <row r="2040" spans="1:14" x14ac:dyDescent="0.35">
      <c r="A2040">
        <v>2039</v>
      </c>
      <c r="B2040">
        <v>466</v>
      </c>
      <c r="C2040">
        <v>13</v>
      </c>
      <c r="D2040">
        <v>1</v>
      </c>
      <c r="E2040">
        <v>4</v>
      </c>
      <c r="F2040" s="1">
        <v>3299.99</v>
      </c>
      <c r="G2040">
        <v>5</v>
      </c>
      <c r="H2040" s="1">
        <v>660</v>
      </c>
      <c r="I2040" s="1">
        <v>13199.96</v>
      </c>
      <c r="J2040" s="1">
        <v>12539.96</v>
      </c>
      <c r="K2040" s="1">
        <v>8579.9599999999991</v>
      </c>
      <c r="L2040" s="1">
        <v>3960</v>
      </c>
      <c r="M2040" s="1">
        <v>31.58</v>
      </c>
      <c r="N2040" s="1" t="s">
        <v>2052</v>
      </c>
    </row>
    <row r="2041" spans="1:14" x14ac:dyDescent="0.35">
      <c r="A2041">
        <v>2040</v>
      </c>
      <c r="B2041">
        <v>360</v>
      </c>
      <c r="C2041">
        <v>15</v>
      </c>
      <c r="D2041">
        <v>4</v>
      </c>
      <c r="E2041">
        <v>106</v>
      </c>
      <c r="F2041" s="1">
        <v>429.99</v>
      </c>
      <c r="G2041">
        <v>20</v>
      </c>
      <c r="H2041" s="1">
        <v>9115.7900000000009</v>
      </c>
      <c r="I2041" s="1">
        <v>45578.94</v>
      </c>
      <c r="J2041" s="1">
        <v>36463.15</v>
      </c>
      <c r="K2041" s="1">
        <v>31904.94</v>
      </c>
      <c r="L2041" s="1">
        <v>4558.21</v>
      </c>
      <c r="M2041" s="1">
        <v>12.5</v>
      </c>
      <c r="N2041" s="1" t="s">
        <v>2053</v>
      </c>
    </row>
    <row r="2042" spans="1:14" x14ac:dyDescent="0.35">
      <c r="A2042">
        <v>2041</v>
      </c>
      <c r="B2042">
        <v>406</v>
      </c>
      <c r="C2042">
        <v>1</v>
      </c>
      <c r="D2042">
        <v>3</v>
      </c>
      <c r="E2042">
        <v>15</v>
      </c>
      <c r="F2042" s="1">
        <v>1299.99</v>
      </c>
      <c r="G2042">
        <v>10</v>
      </c>
      <c r="H2042" s="1">
        <v>1949.98</v>
      </c>
      <c r="I2042" s="1">
        <v>19499.849999999999</v>
      </c>
      <c r="J2042" s="1">
        <v>17549.87</v>
      </c>
      <c r="K2042" s="1">
        <v>13499.85</v>
      </c>
      <c r="L2042" s="1">
        <v>4050.02</v>
      </c>
      <c r="M2042" s="1">
        <v>23.08</v>
      </c>
      <c r="N2042" s="1" t="s">
        <v>2054</v>
      </c>
    </row>
    <row r="2043" spans="1:14" x14ac:dyDescent="0.35">
      <c r="A2043">
        <v>2042</v>
      </c>
      <c r="B2043">
        <v>275</v>
      </c>
      <c r="C2043">
        <v>9</v>
      </c>
      <c r="D2043">
        <v>3</v>
      </c>
      <c r="E2043">
        <v>27</v>
      </c>
      <c r="F2043" s="1">
        <v>219.99</v>
      </c>
      <c r="G2043">
        <v>0</v>
      </c>
      <c r="H2043" s="1">
        <v>0</v>
      </c>
      <c r="I2043" s="1">
        <v>5939.73</v>
      </c>
      <c r="J2043" s="1">
        <v>5939.73</v>
      </c>
      <c r="K2043" s="1">
        <v>4157.7299999999996</v>
      </c>
      <c r="L2043" s="1">
        <v>1782</v>
      </c>
      <c r="M2043" s="1">
        <v>30</v>
      </c>
      <c r="N2043" s="1" t="s">
        <v>2055</v>
      </c>
    </row>
    <row r="2044" spans="1:14" x14ac:dyDescent="0.35">
      <c r="A2044">
        <v>2043</v>
      </c>
      <c r="B2044">
        <v>425</v>
      </c>
      <c r="C2044">
        <v>2</v>
      </c>
      <c r="D2044">
        <v>1</v>
      </c>
      <c r="E2044">
        <v>2</v>
      </c>
      <c r="F2044" s="1">
        <v>1199.99</v>
      </c>
      <c r="G2044">
        <v>0</v>
      </c>
      <c r="H2044" s="1">
        <v>0</v>
      </c>
      <c r="I2044" s="1">
        <v>2399.98</v>
      </c>
      <c r="J2044" s="1">
        <v>2399.98</v>
      </c>
      <c r="K2044" s="1">
        <v>1679.98</v>
      </c>
      <c r="L2044" s="1">
        <v>720</v>
      </c>
      <c r="M2044" s="1">
        <v>30</v>
      </c>
      <c r="N2044" s="1" t="s">
        <v>2056</v>
      </c>
    </row>
    <row r="2045" spans="1:14" x14ac:dyDescent="0.35">
      <c r="A2045">
        <v>2044</v>
      </c>
      <c r="B2045">
        <v>384</v>
      </c>
      <c r="C2045">
        <v>11</v>
      </c>
      <c r="D2045">
        <v>3</v>
      </c>
      <c r="E2045">
        <v>3</v>
      </c>
      <c r="F2045" s="1">
        <v>2299.9899999999998</v>
      </c>
      <c r="G2045">
        <v>15</v>
      </c>
      <c r="H2045" s="1">
        <v>1035</v>
      </c>
      <c r="I2045" s="1">
        <v>6899.97</v>
      </c>
      <c r="J2045" s="1">
        <v>5864.97</v>
      </c>
      <c r="K2045" s="1">
        <v>4484.97</v>
      </c>
      <c r="L2045" s="1">
        <v>1380</v>
      </c>
      <c r="M2045" s="1">
        <v>23.53</v>
      </c>
      <c r="N2045" s="1" t="s">
        <v>2057</v>
      </c>
    </row>
    <row r="2046" spans="1:14" x14ac:dyDescent="0.35">
      <c r="A2046">
        <v>2045</v>
      </c>
      <c r="B2046">
        <v>248</v>
      </c>
      <c r="C2046">
        <v>13</v>
      </c>
      <c r="D2046">
        <v>2</v>
      </c>
      <c r="E2046">
        <v>10</v>
      </c>
      <c r="F2046" s="1">
        <v>3299.99</v>
      </c>
      <c r="G2046">
        <v>5</v>
      </c>
      <c r="H2046" s="1">
        <v>1649.99</v>
      </c>
      <c r="I2046" s="1">
        <v>32999.9</v>
      </c>
      <c r="J2046" s="1">
        <v>31349.91</v>
      </c>
      <c r="K2046" s="1">
        <v>21449.9</v>
      </c>
      <c r="L2046" s="1">
        <v>9900.01</v>
      </c>
      <c r="M2046" s="1">
        <v>31.58</v>
      </c>
      <c r="N2046" s="1" t="s">
        <v>2058</v>
      </c>
    </row>
    <row r="2047" spans="1:14" x14ac:dyDescent="0.35">
      <c r="A2047">
        <v>2046</v>
      </c>
      <c r="B2047">
        <v>53</v>
      </c>
      <c r="C2047">
        <v>14</v>
      </c>
      <c r="D2047">
        <v>2</v>
      </c>
      <c r="E2047">
        <v>11</v>
      </c>
      <c r="F2047" s="1">
        <v>1299.99</v>
      </c>
      <c r="G2047">
        <v>5</v>
      </c>
      <c r="H2047" s="1">
        <v>714.99</v>
      </c>
      <c r="I2047" s="1">
        <v>14299.89</v>
      </c>
      <c r="J2047" s="1">
        <v>13584.9</v>
      </c>
      <c r="K2047" s="1">
        <v>9294.89</v>
      </c>
      <c r="L2047" s="1">
        <v>4290.01</v>
      </c>
      <c r="M2047" s="1">
        <v>31.58</v>
      </c>
      <c r="N2047" s="1" t="s">
        <v>2059</v>
      </c>
    </row>
    <row r="2048" spans="1:14" x14ac:dyDescent="0.35">
      <c r="A2048">
        <v>2047</v>
      </c>
      <c r="B2048">
        <v>178</v>
      </c>
      <c r="C2048">
        <v>13</v>
      </c>
      <c r="D2048">
        <v>3</v>
      </c>
      <c r="E2048">
        <v>9</v>
      </c>
      <c r="F2048" s="1">
        <v>3299.99</v>
      </c>
      <c r="G2048">
        <v>0</v>
      </c>
      <c r="H2048" s="1">
        <v>0</v>
      </c>
      <c r="I2048" s="1">
        <v>29699.91</v>
      </c>
      <c r="J2048" s="1">
        <v>29699.91</v>
      </c>
      <c r="K2048" s="1">
        <v>19304.91</v>
      </c>
      <c r="L2048" s="1">
        <v>10395</v>
      </c>
      <c r="M2048" s="1">
        <v>35</v>
      </c>
      <c r="N2048" s="1" t="s">
        <v>2060</v>
      </c>
    </row>
    <row r="2049" spans="1:14" x14ac:dyDescent="0.35">
      <c r="A2049">
        <v>2048</v>
      </c>
      <c r="B2049">
        <v>237</v>
      </c>
      <c r="C2049">
        <v>4</v>
      </c>
      <c r="D2049">
        <v>2</v>
      </c>
      <c r="E2049">
        <v>33</v>
      </c>
      <c r="F2049" s="1">
        <v>699.99</v>
      </c>
      <c r="G2049">
        <v>0</v>
      </c>
      <c r="H2049" s="1">
        <v>0</v>
      </c>
      <c r="I2049" s="1">
        <v>23099.67</v>
      </c>
      <c r="J2049" s="1">
        <v>23099.67</v>
      </c>
      <c r="K2049" s="1">
        <v>16169.67</v>
      </c>
      <c r="L2049" s="1">
        <v>6930</v>
      </c>
      <c r="M2049" s="1">
        <v>30</v>
      </c>
      <c r="N2049" s="1" t="s">
        <v>2061</v>
      </c>
    </row>
    <row r="2050" spans="1:14" x14ac:dyDescent="0.35">
      <c r="A2050">
        <v>2049</v>
      </c>
      <c r="B2050">
        <v>591</v>
      </c>
      <c r="C2050">
        <v>13</v>
      </c>
      <c r="D2050">
        <v>3</v>
      </c>
      <c r="E2050">
        <v>9</v>
      </c>
      <c r="F2050" s="1">
        <v>3299.99</v>
      </c>
      <c r="G2050">
        <v>0</v>
      </c>
      <c r="H2050" s="1">
        <v>0</v>
      </c>
      <c r="I2050" s="1">
        <v>29699.91</v>
      </c>
      <c r="J2050" s="1">
        <v>29699.91</v>
      </c>
      <c r="K2050" s="1">
        <v>19304.91</v>
      </c>
      <c r="L2050" s="1">
        <v>10395</v>
      </c>
      <c r="M2050" s="1">
        <v>35</v>
      </c>
      <c r="N2050" s="1" t="s">
        <v>2062</v>
      </c>
    </row>
    <row r="2051" spans="1:14" x14ac:dyDescent="0.35">
      <c r="A2051">
        <v>2050</v>
      </c>
      <c r="B2051">
        <v>209</v>
      </c>
      <c r="C2051">
        <v>3</v>
      </c>
      <c r="D2051">
        <v>1</v>
      </c>
      <c r="E2051">
        <v>2</v>
      </c>
      <c r="F2051" s="1">
        <v>849.99</v>
      </c>
      <c r="G2051">
        <v>5</v>
      </c>
      <c r="H2051" s="1">
        <v>85</v>
      </c>
      <c r="I2051" s="1">
        <v>1699.98</v>
      </c>
      <c r="J2051" s="1">
        <v>1614.98</v>
      </c>
      <c r="K2051" s="1">
        <v>1189.98</v>
      </c>
      <c r="L2051" s="1">
        <v>425</v>
      </c>
      <c r="M2051" s="1">
        <v>26.32</v>
      </c>
      <c r="N2051" s="1" t="s">
        <v>2063</v>
      </c>
    </row>
    <row r="2052" spans="1:14" x14ac:dyDescent="0.35">
      <c r="A2052">
        <v>2051</v>
      </c>
      <c r="B2052">
        <v>644</v>
      </c>
      <c r="C2052">
        <v>5</v>
      </c>
      <c r="D2052">
        <v>1</v>
      </c>
      <c r="E2052">
        <v>70</v>
      </c>
      <c r="F2052" s="1">
        <v>1919.99</v>
      </c>
      <c r="G2052">
        <v>0</v>
      </c>
      <c r="H2052" s="1">
        <v>0</v>
      </c>
      <c r="I2052" s="1">
        <v>134399.29999999999</v>
      </c>
      <c r="J2052" s="1">
        <v>134399.29999999999</v>
      </c>
      <c r="K2052" s="1">
        <v>94079.3</v>
      </c>
      <c r="L2052" s="1">
        <v>40320</v>
      </c>
      <c r="M2052" s="1">
        <v>30</v>
      </c>
      <c r="N2052" s="1" t="s">
        <v>2064</v>
      </c>
    </row>
    <row r="2053" spans="1:14" x14ac:dyDescent="0.35">
      <c r="A2053">
        <v>2052</v>
      </c>
      <c r="B2053">
        <v>392</v>
      </c>
      <c r="C2053">
        <v>1</v>
      </c>
      <c r="D2053">
        <v>2</v>
      </c>
      <c r="E2053">
        <v>30</v>
      </c>
      <c r="F2053" s="1">
        <v>1299.99</v>
      </c>
      <c r="G2053">
        <v>20</v>
      </c>
      <c r="H2053" s="1">
        <v>7799.94</v>
      </c>
      <c r="I2053" s="1">
        <v>38999.699999999997</v>
      </c>
      <c r="J2053" s="1">
        <v>31199.759999999998</v>
      </c>
      <c r="K2053" s="1">
        <v>26999.7</v>
      </c>
      <c r="L2053" s="1">
        <v>4200.0600000000004</v>
      </c>
      <c r="M2053" s="1">
        <v>13.46</v>
      </c>
      <c r="N2053" s="1" t="s">
        <v>2065</v>
      </c>
    </row>
    <row r="2054" spans="1:14" x14ac:dyDescent="0.35">
      <c r="A2054">
        <v>2053</v>
      </c>
      <c r="B2054">
        <v>367</v>
      </c>
      <c r="C2054">
        <v>6</v>
      </c>
      <c r="D2054">
        <v>2</v>
      </c>
      <c r="E2054">
        <v>42</v>
      </c>
      <c r="F2054" s="1">
        <v>999.99</v>
      </c>
      <c r="G2054">
        <v>0</v>
      </c>
      <c r="H2054" s="1">
        <v>0</v>
      </c>
      <c r="I2054" s="1">
        <v>41999.58</v>
      </c>
      <c r="J2054" s="1">
        <v>41999.58</v>
      </c>
      <c r="K2054" s="1">
        <v>29399.58</v>
      </c>
      <c r="L2054" s="1">
        <v>12600</v>
      </c>
      <c r="M2054" s="1">
        <v>30</v>
      </c>
      <c r="N2054" s="1" t="s">
        <v>2066</v>
      </c>
    </row>
    <row r="2055" spans="1:14" x14ac:dyDescent="0.35">
      <c r="A2055">
        <v>2054</v>
      </c>
      <c r="B2055">
        <v>199</v>
      </c>
      <c r="C2055">
        <v>8</v>
      </c>
      <c r="D2055">
        <v>4</v>
      </c>
      <c r="E2055">
        <v>25</v>
      </c>
      <c r="F2055" s="1">
        <v>899.99</v>
      </c>
      <c r="G2055">
        <v>0</v>
      </c>
      <c r="H2055" s="1">
        <v>0</v>
      </c>
      <c r="I2055" s="1">
        <v>22499.75</v>
      </c>
      <c r="J2055" s="1">
        <v>22499.75</v>
      </c>
      <c r="K2055" s="1">
        <v>15749.75</v>
      </c>
      <c r="L2055" s="1">
        <v>6750</v>
      </c>
      <c r="M2055" s="1">
        <v>30</v>
      </c>
      <c r="N2055" s="1" t="s">
        <v>2067</v>
      </c>
    </row>
    <row r="2056" spans="1:14" x14ac:dyDescent="0.35">
      <c r="A2056">
        <v>2055</v>
      </c>
      <c r="B2056">
        <v>53</v>
      </c>
      <c r="C2056">
        <v>9</v>
      </c>
      <c r="D2056">
        <v>1</v>
      </c>
      <c r="E2056">
        <v>30</v>
      </c>
      <c r="F2056" s="1">
        <v>219.99</v>
      </c>
      <c r="G2056">
        <v>0</v>
      </c>
      <c r="H2056" s="1">
        <v>0</v>
      </c>
      <c r="I2056" s="1">
        <v>6599.7</v>
      </c>
      <c r="J2056" s="1">
        <v>6599.7</v>
      </c>
      <c r="K2056" s="1">
        <v>4619.7</v>
      </c>
      <c r="L2056" s="1">
        <v>1980</v>
      </c>
      <c r="M2056" s="1">
        <v>30</v>
      </c>
      <c r="N2056" s="1" t="s">
        <v>2068</v>
      </c>
    </row>
    <row r="2057" spans="1:14" x14ac:dyDescent="0.35">
      <c r="A2057">
        <v>2056</v>
      </c>
      <c r="B2057">
        <v>24</v>
      </c>
      <c r="C2057">
        <v>4</v>
      </c>
      <c r="D2057">
        <v>1</v>
      </c>
      <c r="E2057">
        <v>30</v>
      </c>
      <c r="F2057" s="1">
        <v>699.99</v>
      </c>
      <c r="G2057">
        <v>15</v>
      </c>
      <c r="H2057" s="1">
        <v>3149.95</v>
      </c>
      <c r="I2057" s="1">
        <v>20999.7</v>
      </c>
      <c r="J2057" s="1">
        <v>17849.75</v>
      </c>
      <c r="K2057" s="1">
        <v>14699.7</v>
      </c>
      <c r="L2057" s="1">
        <v>3150.05</v>
      </c>
      <c r="M2057" s="1">
        <v>17.649999999999999</v>
      </c>
      <c r="N2057" s="1" t="s">
        <v>2069</v>
      </c>
    </row>
    <row r="2058" spans="1:14" x14ac:dyDescent="0.35">
      <c r="A2058">
        <v>2057</v>
      </c>
      <c r="B2058">
        <v>110</v>
      </c>
      <c r="C2058">
        <v>5</v>
      </c>
      <c r="D2058">
        <v>3</v>
      </c>
      <c r="E2058">
        <v>17</v>
      </c>
      <c r="F2058" s="1">
        <v>1919.99</v>
      </c>
      <c r="G2058">
        <v>0</v>
      </c>
      <c r="H2058" s="1">
        <v>0</v>
      </c>
      <c r="I2058" s="1">
        <v>32639.83</v>
      </c>
      <c r="J2058" s="1">
        <v>32639.83</v>
      </c>
      <c r="K2058" s="1">
        <v>22847.83</v>
      </c>
      <c r="L2058" s="1">
        <v>9792</v>
      </c>
      <c r="M2058" s="1">
        <v>30</v>
      </c>
      <c r="N2058" s="1" t="s">
        <v>2070</v>
      </c>
    </row>
    <row r="2059" spans="1:14" x14ac:dyDescent="0.35">
      <c r="A2059">
        <v>2058</v>
      </c>
      <c r="B2059">
        <v>80</v>
      </c>
      <c r="C2059">
        <v>16</v>
      </c>
      <c r="D2059">
        <v>3</v>
      </c>
      <c r="E2059">
        <v>27</v>
      </c>
      <c r="F2059" s="1">
        <v>229.99</v>
      </c>
      <c r="G2059">
        <v>5</v>
      </c>
      <c r="H2059" s="1">
        <v>310.49</v>
      </c>
      <c r="I2059" s="1">
        <v>6209.73</v>
      </c>
      <c r="J2059" s="1">
        <v>5899.24</v>
      </c>
      <c r="K2059" s="1">
        <v>4346.7299999999996</v>
      </c>
      <c r="L2059" s="1">
        <v>1552.51</v>
      </c>
      <c r="M2059" s="1">
        <v>26.32</v>
      </c>
      <c r="N2059" s="1" t="s">
        <v>2071</v>
      </c>
    </row>
    <row r="2060" spans="1:14" x14ac:dyDescent="0.35">
      <c r="A2060">
        <v>2059</v>
      </c>
      <c r="B2060">
        <v>503</v>
      </c>
      <c r="C2060">
        <v>1</v>
      </c>
      <c r="D2060">
        <v>4</v>
      </c>
      <c r="E2060">
        <v>5</v>
      </c>
      <c r="F2060" s="1">
        <v>1299.99</v>
      </c>
      <c r="G2060">
        <v>5</v>
      </c>
      <c r="H2060" s="1">
        <v>325</v>
      </c>
      <c r="I2060" s="1">
        <v>6499.95</v>
      </c>
      <c r="J2060" s="1">
        <v>6174.95</v>
      </c>
      <c r="K2060" s="1">
        <v>4499.95</v>
      </c>
      <c r="L2060" s="1">
        <v>1675</v>
      </c>
      <c r="M2060" s="1">
        <v>27.13</v>
      </c>
      <c r="N2060" s="1" t="s">
        <v>2072</v>
      </c>
    </row>
    <row r="2061" spans="1:14" x14ac:dyDescent="0.35">
      <c r="A2061">
        <v>2060</v>
      </c>
      <c r="B2061">
        <v>79</v>
      </c>
      <c r="C2061">
        <v>7</v>
      </c>
      <c r="D2061">
        <v>4</v>
      </c>
      <c r="E2061">
        <v>13</v>
      </c>
      <c r="F2061" s="1">
        <v>1319.99</v>
      </c>
      <c r="G2061">
        <v>0</v>
      </c>
      <c r="H2061" s="1">
        <v>0</v>
      </c>
      <c r="I2061" s="1">
        <v>17159.87</v>
      </c>
      <c r="J2061" s="1">
        <v>17159.87</v>
      </c>
      <c r="K2061" s="1">
        <v>12011.87</v>
      </c>
      <c r="L2061" s="1">
        <v>5148</v>
      </c>
      <c r="M2061" s="1">
        <v>30</v>
      </c>
      <c r="N2061" s="1" t="s">
        <v>2073</v>
      </c>
    </row>
    <row r="2062" spans="1:14" x14ac:dyDescent="0.35">
      <c r="A2062">
        <v>2061</v>
      </c>
      <c r="B2062">
        <v>462</v>
      </c>
      <c r="C2062">
        <v>6</v>
      </c>
      <c r="D2062">
        <v>2</v>
      </c>
      <c r="E2062">
        <v>20</v>
      </c>
      <c r="F2062" s="1">
        <v>999.99</v>
      </c>
      <c r="G2062">
        <v>0</v>
      </c>
      <c r="H2062" s="1">
        <v>0</v>
      </c>
      <c r="I2062" s="1">
        <v>19999.8</v>
      </c>
      <c r="J2062" s="1">
        <v>19999.8</v>
      </c>
      <c r="K2062" s="1">
        <v>13999.8</v>
      </c>
      <c r="L2062" s="1">
        <v>6000</v>
      </c>
      <c r="M2062" s="1">
        <v>30</v>
      </c>
      <c r="N2062" s="1" t="s">
        <v>2074</v>
      </c>
    </row>
    <row r="2063" spans="1:14" x14ac:dyDescent="0.35">
      <c r="A2063">
        <v>2062</v>
      </c>
      <c r="B2063">
        <v>676</v>
      </c>
      <c r="C2063">
        <v>2</v>
      </c>
      <c r="D2063">
        <v>1</v>
      </c>
      <c r="E2063">
        <v>44</v>
      </c>
      <c r="F2063" s="1">
        <v>1199.99</v>
      </c>
      <c r="G2063">
        <v>5</v>
      </c>
      <c r="H2063" s="1">
        <v>2639.98</v>
      </c>
      <c r="I2063" s="1">
        <v>52799.56</v>
      </c>
      <c r="J2063" s="1">
        <v>50159.58</v>
      </c>
      <c r="K2063" s="1">
        <v>36959.56</v>
      </c>
      <c r="L2063" s="1">
        <v>13200.02</v>
      </c>
      <c r="M2063" s="1">
        <v>26.32</v>
      </c>
      <c r="N2063" s="1" t="s">
        <v>2075</v>
      </c>
    </row>
    <row r="2064" spans="1:14" x14ac:dyDescent="0.35">
      <c r="A2064">
        <v>2063</v>
      </c>
      <c r="B2064">
        <v>629</v>
      </c>
      <c r="C2064">
        <v>1</v>
      </c>
      <c r="D2064">
        <v>2</v>
      </c>
      <c r="E2064">
        <v>34</v>
      </c>
      <c r="F2064" s="1">
        <v>1299.99</v>
      </c>
      <c r="G2064">
        <v>0</v>
      </c>
      <c r="H2064" s="1">
        <v>0</v>
      </c>
      <c r="I2064" s="1">
        <v>44199.66</v>
      </c>
      <c r="J2064" s="1">
        <v>44199.66</v>
      </c>
      <c r="K2064" s="1">
        <v>30599.66</v>
      </c>
      <c r="L2064" s="1">
        <v>13600</v>
      </c>
      <c r="M2064" s="1">
        <v>30.77</v>
      </c>
      <c r="N2064" s="1" t="s">
        <v>2076</v>
      </c>
    </row>
    <row r="2065" spans="1:14" x14ac:dyDescent="0.35">
      <c r="A2065">
        <v>2064</v>
      </c>
      <c r="B2065">
        <v>198</v>
      </c>
      <c r="C2065">
        <v>1</v>
      </c>
      <c r="D2065">
        <v>5</v>
      </c>
      <c r="E2065">
        <v>2</v>
      </c>
      <c r="F2065" s="1">
        <v>1299.99</v>
      </c>
      <c r="G2065">
        <v>10</v>
      </c>
      <c r="H2065" s="1">
        <v>260</v>
      </c>
      <c r="I2065" s="1">
        <v>2599.98</v>
      </c>
      <c r="J2065" s="1">
        <v>2339.98</v>
      </c>
      <c r="K2065" s="1">
        <v>1799.98</v>
      </c>
      <c r="L2065" s="1">
        <v>540</v>
      </c>
      <c r="M2065" s="1">
        <v>23.08</v>
      </c>
      <c r="N2065" s="1" t="s">
        <v>2077</v>
      </c>
    </row>
    <row r="2066" spans="1:14" x14ac:dyDescent="0.35">
      <c r="A2066">
        <v>2065</v>
      </c>
      <c r="B2066">
        <v>157</v>
      </c>
      <c r="C2066">
        <v>7</v>
      </c>
      <c r="D2066">
        <v>3</v>
      </c>
      <c r="E2066">
        <v>4</v>
      </c>
      <c r="F2066" s="1">
        <v>1319.99</v>
      </c>
      <c r="G2066">
        <v>0</v>
      </c>
      <c r="H2066" s="1">
        <v>0</v>
      </c>
      <c r="I2066" s="1">
        <v>5279.96</v>
      </c>
      <c r="J2066" s="1">
        <v>5279.96</v>
      </c>
      <c r="K2066" s="1">
        <v>3695.96</v>
      </c>
      <c r="L2066" s="1">
        <v>1584</v>
      </c>
      <c r="M2066" s="1">
        <v>30</v>
      </c>
      <c r="N2066" s="1" t="s">
        <v>2078</v>
      </c>
    </row>
    <row r="2067" spans="1:14" x14ac:dyDescent="0.35">
      <c r="A2067">
        <v>2066</v>
      </c>
      <c r="B2067">
        <v>336</v>
      </c>
      <c r="C2067">
        <v>5</v>
      </c>
      <c r="D2067">
        <v>2</v>
      </c>
      <c r="E2067">
        <v>11</v>
      </c>
      <c r="F2067" s="1">
        <v>1919.99</v>
      </c>
      <c r="G2067">
        <v>20</v>
      </c>
      <c r="H2067" s="1">
        <v>4223.9799999999996</v>
      </c>
      <c r="I2067" s="1">
        <v>21119.89</v>
      </c>
      <c r="J2067" s="1">
        <v>16895.91</v>
      </c>
      <c r="K2067" s="1">
        <v>14783.89</v>
      </c>
      <c r="L2067" s="1">
        <v>2112.02</v>
      </c>
      <c r="M2067" s="1">
        <v>12.5</v>
      </c>
      <c r="N2067" s="1" t="s">
        <v>2079</v>
      </c>
    </row>
    <row r="2068" spans="1:14" x14ac:dyDescent="0.35">
      <c r="A2068">
        <v>2067</v>
      </c>
      <c r="B2068">
        <v>130</v>
      </c>
      <c r="C2068">
        <v>9</v>
      </c>
      <c r="D2068">
        <v>3</v>
      </c>
      <c r="E2068">
        <v>16</v>
      </c>
      <c r="F2068" s="1">
        <v>219.99</v>
      </c>
      <c r="G2068">
        <v>0</v>
      </c>
      <c r="H2068" s="1">
        <v>0</v>
      </c>
      <c r="I2068" s="1">
        <v>3519.84</v>
      </c>
      <c r="J2068" s="1">
        <v>3519.84</v>
      </c>
      <c r="K2068" s="1">
        <v>2463.84</v>
      </c>
      <c r="L2068" s="1">
        <v>1056</v>
      </c>
      <c r="M2068" s="1">
        <v>30</v>
      </c>
      <c r="N2068" s="1" t="s">
        <v>2080</v>
      </c>
    </row>
    <row r="2069" spans="1:14" x14ac:dyDescent="0.35">
      <c r="A2069">
        <v>2068</v>
      </c>
      <c r="B2069">
        <v>357</v>
      </c>
      <c r="C2069">
        <v>10</v>
      </c>
      <c r="D2069">
        <v>4</v>
      </c>
      <c r="E2069">
        <v>16</v>
      </c>
      <c r="F2069" s="1">
        <v>3299.99</v>
      </c>
      <c r="G2069">
        <v>10</v>
      </c>
      <c r="H2069" s="1">
        <v>5279.98</v>
      </c>
      <c r="I2069" s="1">
        <v>52799.839999999997</v>
      </c>
      <c r="J2069" s="1">
        <v>47519.86</v>
      </c>
      <c r="K2069" s="1">
        <v>34319.839999999997</v>
      </c>
      <c r="L2069" s="1">
        <v>13200.02</v>
      </c>
      <c r="M2069" s="1">
        <v>27.78</v>
      </c>
      <c r="N2069" s="1" t="s">
        <v>2081</v>
      </c>
    </row>
    <row r="2070" spans="1:14" x14ac:dyDescent="0.35">
      <c r="A2070">
        <v>2069</v>
      </c>
      <c r="B2070">
        <v>410</v>
      </c>
      <c r="C2070">
        <v>7</v>
      </c>
      <c r="D2070">
        <v>3</v>
      </c>
      <c r="E2070">
        <v>6</v>
      </c>
      <c r="F2070" s="1">
        <v>1319.99</v>
      </c>
      <c r="G2070">
        <v>0</v>
      </c>
      <c r="H2070" s="1">
        <v>0</v>
      </c>
      <c r="I2070" s="1">
        <v>7919.94</v>
      </c>
      <c r="J2070" s="1">
        <v>7919.94</v>
      </c>
      <c r="K2070" s="1">
        <v>5543.94</v>
      </c>
      <c r="L2070" s="1">
        <v>2376</v>
      </c>
      <c r="M2070" s="1">
        <v>30</v>
      </c>
      <c r="N2070" s="1" t="s">
        <v>2082</v>
      </c>
    </row>
    <row r="2071" spans="1:14" x14ac:dyDescent="0.35">
      <c r="A2071">
        <v>2070</v>
      </c>
      <c r="B2071">
        <v>288</v>
      </c>
      <c r="C2071">
        <v>13</v>
      </c>
      <c r="D2071">
        <v>1</v>
      </c>
      <c r="E2071">
        <v>10</v>
      </c>
      <c r="F2071" s="1">
        <v>3299.99</v>
      </c>
      <c r="G2071">
        <v>0</v>
      </c>
      <c r="H2071" s="1">
        <v>0</v>
      </c>
      <c r="I2071" s="1">
        <v>32999.9</v>
      </c>
      <c r="J2071" s="1">
        <v>32999.9</v>
      </c>
      <c r="K2071" s="1">
        <v>21449.9</v>
      </c>
      <c r="L2071" s="1">
        <v>11550</v>
      </c>
      <c r="M2071" s="1">
        <v>35</v>
      </c>
      <c r="N2071" s="1" t="s">
        <v>2083</v>
      </c>
    </row>
    <row r="2072" spans="1:14" x14ac:dyDescent="0.35">
      <c r="A2072">
        <v>2071</v>
      </c>
      <c r="B2072">
        <v>211</v>
      </c>
      <c r="C2072">
        <v>16</v>
      </c>
      <c r="D2072">
        <v>4</v>
      </c>
      <c r="E2072">
        <v>58</v>
      </c>
      <c r="F2072" s="1">
        <v>229.99</v>
      </c>
      <c r="G2072">
        <v>5</v>
      </c>
      <c r="H2072" s="1">
        <v>666.97</v>
      </c>
      <c r="I2072" s="1">
        <v>13339.42</v>
      </c>
      <c r="J2072" s="1">
        <v>12672.45</v>
      </c>
      <c r="K2072" s="1">
        <v>9337.42</v>
      </c>
      <c r="L2072" s="1">
        <v>3335.03</v>
      </c>
      <c r="M2072" s="1">
        <v>26.32</v>
      </c>
      <c r="N2072" s="1" t="s">
        <v>2084</v>
      </c>
    </row>
    <row r="2073" spans="1:14" x14ac:dyDescent="0.35">
      <c r="A2073">
        <v>2072</v>
      </c>
      <c r="B2073">
        <v>279</v>
      </c>
      <c r="C2073">
        <v>11</v>
      </c>
      <c r="D2073">
        <v>5</v>
      </c>
      <c r="E2073">
        <v>4</v>
      </c>
      <c r="F2073" s="1">
        <v>2299.9899999999998</v>
      </c>
      <c r="G2073">
        <v>10</v>
      </c>
      <c r="H2073" s="1">
        <v>920</v>
      </c>
      <c r="I2073" s="1">
        <v>9199.9599999999991</v>
      </c>
      <c r="J2073" s="1">
        <v>8279.9599999999991</v>
      </c>
      <c r="K2073" s="1">
        <v>5979.96</v>
      </c>
      <c r="L2073" s="1">
        <v>2300</v>
      </c>
      <c r="M2073" s="1">
        <v>27.78</v>
      </c>
      <c r="N2073" s="1" t="s">
        <v>2085</v>
      </c>
    </row>
    <row r="2074" spans="1:14" x14ac:dyDescent="0.35">
      <c r="A2074">
        <v>2073</v>
      </c>
      <c r="B2074">
        <v>440</v>
      </c>
      <c r="C2074">
        <v>7</v>
      </c>
      <c r="D2074">
        <v>5</v>
      </c>
      <c r="E2074">
        <v>12</v>
      </c>
      <c r="F2074" s="1">
        <v>1319.99</v>
      </c>
      <c r="G2074">
        <v>0</v>
      </c>
      <c r="H2074" s="1">
        <v>0</v>
      </c>
      <c r="I2074" s="1">
        <v>15839.88</v>
      </c>
      <c r="J2074" s="1">
        <v>15839.88</v>
      </c>
      <c r="K2074" s="1">
        <v>11087.88</v>
      </c>
      <c r="L2074" s="1">
        <v>4752</v>
      </c>
      <c r="M2074" s="1">
        <v>30</v>
      </c>
      <c r="N2074" s="1" t="s">
        <v>2086</v>
      </c>
    </row>
    <row r="2075" spans="1:14" x14ac:dyDescent="0.35">
      <c r="A2075">
        <v>2074</v>
      </c>
      <c r="B2075">
        <v>66</v>
      </c>
      <c r="C2075">
        <v>15</v>
      </c>
      <c r="D2075">
        <v>2</v>
      </c>
      <c r="E2075">
        <v>5</v>
      </c>
      <c r="F2075" s="1">
        <v>429.99</v>
      </c>
      <c r="G2075">
        <v>10</v>
      </c>
      <c r="H2075" s="1">
        <v>215</v>
      </c>
      <c r="I2075" s="1">
        <v>2149.9499999999998</v>
      </c>
      <c r="J2075" s="1">
        <v>1934.95</v>
      </c>
      <c r="K2075" s="1">
        <v>1504.95</v>
      </c>
      <c r="L2075" s="1">
        <v>430</v>
      </c>
      <c r="M2075" s="1">
        <v>22.22</v>
      </c>
      <c r="N2075" s="1" t="s">
        <v>2087</v>
      </c>
    </row>
    <row r="2076" spans="1:14" x14ac:dyDescent="0.35">
      <c r="A2076">
        <v>2075</v>
      </c>
      <c r="B2076">
        <v>601</v>
      </c>
      <c r="C2076">
        <v>14</v>
      </c>
      <c r="D2076">
        <v>3</v>
      </c>
      <c r="E2076">
        <v>10</v>
      </c>
      <c r="F2076" s="1">
        <v>1299.99</v>
      </c>
      <c r="G2076">
        <v>10</v>
      </c>
      <c r="H2076" s="1">
        <v>1299.99</v>
      </c>
      <c r="I2076" s="1">
        <v>12999.9</v>
      </c>
      <c r="J2076" s="1">
        <v>11699.91</v>
      </c>
      <c r="K2076" s="1">
        <v>8449.9</v>
      </c>
      <c r="L2076" s="1">
        <v>3250.01</v>
      </c>
      <c r="M2076" s="1">
        <v>27.78</v>
      </c>
      <c r="N2076" s="1" t="s">
        <v>2088</v>
      </c>
    </row>
    <row r="2077" spans="1:14" x14ac:dyDescent="0.35">
      <c r="A2077">
        <v>2076</v>
      </c>
      <c r="B2077">
        <v>408</v>
      </c>
      <c r="C2077">
        <v>1</v>
      </c>
      <c r="D2077">
        <v>1</v>
      </c>
      <c r="E2077">
        <v>12</v>
      </c>
      <c r="F2077" s="1">
        <v>1299.99</v>
      </c>
      <c r="G2077">
        <v>0</v>
      </c>
      <c r="H2077" s="1">
        <v>0</v>
      </c>
      <c r="I2077" s="1">
        <v>15599.88</v>
      </c>
      <c r="J2077" s="1">
        <v>15599.88</v>
      </c>
      <c r="K2077" s="1">
        <v>10799.88</v>
      </c>
      <c r="L2077" s="1">
        <v>4800</v>
      </c>
      <c r="M2077" s="1">
        <v>30.77</v>
      </c>
      <c r="N2077" s="1" t="s">
        <v>2089</v>
      </c>
    </row>
    <row r="2078" spans="1:14" x14ac:dyDescent="0.35">
      <c r="A2078">
        <v>2077</v>
      </c>
      <c r="B2078">
        <v>191</v>
      </c>
      <c r="C2078">
        <v>12</v>
      </c>
      <c r="D2078">
        <v>2</v>
      </c>
      <c r="E2078">
        <v>2</v>
      </c>
      <c r="F2078" s="1">
        <v>649.99</v>
      </c>
      <c r="G2078">
        <v>0</v>
      </c>
      <c r="H2078" s="1">
        <v>0</v>
      </c>
      <c r="I2078" s="1">
        <v>1299.98</v>
      </c>
      <c r="J2078" s="1">
        <v>1299.98</v>
      </c>
      <c r="K2078" s="1">
        <v>844.98</v>
      </c>
      <c r="L2078" s="1">
        <v>455</v>
      </c>
      <c r="M2078" s="1">
        <v>35</v>
      </c>
      <c r="N2078" s="1" t="s">
        <v>2090</v>
      </c>
    </row>
    <row r="2079" spans="1:14" x14ac:dyDescent="0.35">
      <c r="A2079">
        <v>2078</v>
      </c>
      <c r="B2079">
        <v>381</v>
      </c>
      <c r="C2079">
        <v>12</v>
      </c>
      <c r="D2079">
        <v>2</v>
      </c>
      <c r="E2079">
        <v>13</v>
      </c>
      <c r="F2079" s="1">
        <v>649.99</v>
      </c>
      <c r="G2079">
        <v>5</v>
      </c>
      <c r="H2079" s="1">
        <v>422.49</v>
      </c>
      <c r="I2079" s="1">
        <v>8449.8700000000008</v>
      </c>
      <c r="J2079" s="1">
        <v>8027.38</v>
      </c>
      <c r="K2079" s="1">
        <v>5492.37</v>
      </c>
      <c r="L2079" s="1">
        <v>2535.0100000000002</v>
      </c>
      <c r="M2079" s="1">
        <v>31.58</v>
      </c>
      <c r="N2079" s="1" t="s">
        <v>2091</v>
      </c>
    </row>
    <row r="2080" spans="1:14" x14ac:dyDescent="0.35">
      <c r="A2080">
        <v>2079</v>
      </c>
      <c r="B2080">
        <v>10</v>
      </c>
      <c r="C2080">
        <v>11</v>
      </c>
      <c r="D2080">
        <v>1</v>
      </c>
      <c r="E2080">
        <v>12</v>
      </c>
      <c r="F2080" s="1">
        <v>2299.9899999999998</v>
      </c>
      <c r="G2080">
        <v>5</v>
      </c>
      <c r="H2080" s="1">
        <v>1379.99</v>
      </c>
      <c r="I2080" s="1">
        <v>27599.88</v>
      </c>
      <c r="J2080" s="1">
        <v>26219.89</v>
      </c>
      <c r="K2080" s="1">
        <v>17939.88</v>
      </c>
      <c r="L2080" s="1">
        <v>8280.01</v>
      </c>
      <c r="M2080" s="1">
        <v>31.58</v>
      </c>
      <c r="N2080" s="1" t="s">
        <v>2092</v>
      </c>
    </row>
    <row r="2081" spans="1:14" x14ac:dyDescent="0.35">
      <c r="A2081">
        <v>2080</v>
      </c>
      <c r="B2081">
        <v>477</v>
      </c>
      <c r="C2081">
        <v>11</v>
      </c>
      <c r="D2081">
        <v>2</v>
      </c>
      <c r="E2081">
        <v>9</v>
      </c>
      <c r="F2081" s="1">
        <v>2299.9899999999998</v>
      </c>
      <c r="G2081">
        <v>0</v>
      </c>
      <c r="H2081" s="1">
        <v>0</v>
      </c>
      <c r="I2081" s="1">
        <v>20699.91</v>
      </c>
      <c r="J2081" s="1">
        <v>20699.91</v>
      </c>
      <c r="K2081" s="1">
        <v>13454.91</v>
      </c>
      <c r="L2081" s="1">
        <v>7245</v>
      </c>
      <c r="M2081" s="1">
        <v>35</v>
      </c>
      <c r="N2081" s="1" t="s">
        <v>2093</v>
      </c>
    </row>
    <row r="2082" spans="1:14" x14ac:dyDescent="0.35">
      <c r="A2082">
        <v>2081</v>
      </c>
      <c r="B2082">
        <v>291</v>
      </c>
      <c r="C2082">
        <v>7</v>
      </c>
      <c r="D2082">
        <v>5</v>
      </c>
      <c r="E2082">
        <v>14</v>
      </c>
      <c r="F2082" s="1">
        <v>1319.99</v>
      </c>
      <c r="G2082">
        <v>0</v>
      </c>
      <c r="H2082" s="1">
        <v>0</v>
      </c>
      <c r="I2082" s="1">
        <v>18479.86</v>
      </c>
      <c r="J2082" s="1">
        <v>18479.86</v>
      </c>
      <c r="K2082" s="1">
        <v>12935.86</v>
      </c>
      <c r="L2082" s="1">
        <v>5544</v>
      </c>
      <c r="M2082" s="1">
        <v>30</v>
      </c>
      <c r="N2082" s="1" t="s">
        <v>2094</v>
      </c>
    </row>
    <row r="2083" spans="1:14" x14ac:dyDescent="0.35">
      <c r="A2083">
        <v>2082</v>
      </c>
      <c r="B2083">
        <v>285</v>
      </c>
      <c r="C2083">
        <v>3</v>
      </c>
      <c r="D2083">
        <v>5</v>
      </c>
      <c r="E2083">
        <v>54</v>
      </c>
      <c r="F2083" s="1">
        <v>849.99</v>
      </c>
      <c r="G2083">
        <v>5</v>
      </c>
      <c r="H2083" s="1">
        <v>2294.9699999999998</v>
      </c>
      <c r="I2083" s="1">
        <v>45899.46</v>
      </c>
      <c r="J2083" s="1">
        <v>43604.49</v>
      </c>
      <c r="K2083" s="1">
        <v>32129.46</v>
      </c>
      <c r="L2083" s="1">
        <v>11475.03</v>
      </c>
      <c r="M2083" s="1">
        <v>26.32</v>
      </c>
      <c r="N2083" s="1" t="s">
        <v>2095</v>
      </c>
    </row>
    <row r="2084" spans="1:14" x14ac:dyDescent="0.35">
      <c r="A2084">
        <v>2083</v>
      </c>
      <c r="B2084">
        <v>328</v>
      </c>
      <c r="C2084">
        <v>7</v>
      </c>
      <c r="D2084">
        <v>2</v>
      </c>
      <c r="E2084">
        <v>4</v>
      </c>
      <c r="F2084" s="1">
        <v>1319.99</v>
      </c>
      <c r="G2084">
        <v>25</v>
      </c>
      <c r="H2084" s="1">
        <v>1319.99</v>
      </c>
      <c r="I2084" s="1">
        <v>5279.96</v>
      </c>
      <c r="J2084" s="1">
        <v>3959.97</v>
      </c>
      <c r="K2084" s="1">
        <v>3695.96</v>
      </c>
      <c r="L2084" s="1">
        <v>264.01</v>
      </c>
      <c r="M2084" s="1">
        <v>6.67</v>
      </c>
      <c r="N2084" s="1" t="s">
        <v>2096</v>
      </c>
    </row>
    <row r="2085" spans="1:14" x14ac:dyDescent="0.35">
      <c r="A2085">
        <v>2084</v>
      </c>
      <c r="B2085">
        <v>511</v>
      </c>
      <c r="C2085">
        <v>2</v>
      </c>
      <c r="D2085">
        <v>3</v>
      </c>
      <c r="E2085">
        <v>27</v>
      </c>
      <c r="F2085" s="1">
        <v>1199.99</v>
      </c>
      <c r="G2085">
        <v>0</v>
      </c>
      <c r="H2085" s="1">
        <v>0</v>
      </c>
      <c r="I2085" s="1">
        <v>32399.73</v>
      </c>
      <c r="J2085" s="1">
        <v>32399.73</v>
      </c>
      <c r="K2085" s="1">
        <v>22679.73</v>
      </c>
      <c r="L2085" s="1">
        <v>9720</v>
      </c>
      <c r="M2085" s="1">
        <v>30</v>
      </c>
      <c r="N2085" s="1" t="s">
        <v>2097</v>
      </c>
    </row>
    <row r="2086" spans="1:14" x14ac:dyDescent="0.35">
      <c r="A2086">
        <v>2085</v>
      </c>
      <c r="B2086">
        <v>464</v>
      </c>
      <c r="C2086">
        <v>6</v>
      </c>
      <c r="D2086">
        <v>5</v>
      </c>
      <c r="E2086">
        <v>21</v>
      </c>
      <c r="F2086" s="1">
        <v>999.99</v>
      </c>
      <c r="G2086">
        <v>10</v>
      </c>
      <c r="H2086" s="1">
        <v>2099.98</v>
      </c>
      <c r="I2086" s="1">
        <v>20999.79</v>
      </c>
      <c r="J2086" s="1">
        <v>18899.810000000001</v>
      </c>
      <c r="K2086" s="1">
        <v>14699.79</v>
      </c>
      <c r="L2086" s="1">
        <v>4200.0200000000004</v>
      </c>
      <c r="M2086" s="1">
        <v>22.22</v>
      </c>
      <c r="N2086" s="1" t="s">
        <v>2098</v>
      </c>
    </row>
    <row r="2087" spans="1:14" x14ac:dyDescent="0.35">
      <c r="A2087">
        <v>2086</v>
      </c>
      <c r="B2087">
        <v>243</v>
      </c>
      <c r="C2087">
        <v>1</v>
      </c>
      <c r="D2087">
        <v>3</v>
      </c>
      <c r="E2087">
        <v>2</v>
      </c>
      <c r="F2087" s="1">
        <v>1299.99</v>
      </c>
      <c r="G2087">
        <v>10</v>
      </c>
      <c r="H2087" s="1">
        <v>260</v>
      </c>
      <c r="I2087" s="1">
        <v>2599.98</v>
      </c>
      <c r="J2087" s="1">
        <v>2339.98</v>
      </c>
      <c r="K2087" s="1">
        <v>1799.98</v>
      </c>
      <c r="L2087" s="1">
        <v>540</v>
      </c>
      <c r="M2087" s="1">
        <v>23.08</v>
      </c>
      <c r="N2087" s="1" t="s">
        <v>2099</v>
      </c>
    </row>
    <row r="2088" spans="1:14" x14ac:dyDescent="0.35">
      <c r="A2088">
        <v>2087</v>
      </c>
      <c r="B2088">
        <v>473</v>
      </c>
      <c r="C2088">
        <v>10</v>
      </c>
      <c r="D2088">
        <v>2</v>
      </c>
      <c r="E2088">
        <v>14</v>
      </c>
      <c r="F2088" s="1">
        <v>3299.99</v>
      </c>
      <c r="G2088">
        <v>5</v>
      </c>
      <c r="H2088" s="1">
        <v>2309.9899999999998</v>
      </c>
      <c r="I2088" s="1">
        <v>46199.86</v>
      </c>
      <c r="J2088" s="1">
        <v>43889.87</v>
      </c>
      <c r="K2088" s="1">
        <v>30029.86</v>
      </c>
      <c r="L2088" s="1">
        <v>13860.01</v>
      </c>
      <c r="M2088" s="1">
        <v>31.58</v>
      </c>
      <c r="N2088" s="1" t="s">
        <v>2100</v>
      </c>
    </row>
    <row r="2089" spans="1:14" x14ac:dyDescent="0.35">
      <c r="A2089">
        <v>2088</v>
      </c>
      <c r="B2089">
        <v>547</v>
      </c>
      <c r="C2089">
        <v>2</v>
      </c>
      <c r="D2089">
        <v>3</v>
      </c>
      <c r="E2089">
        <v>42</v>
      </c>
      <c r="F2089" s="1">
        <v>1199.99</v>
      </c>
      <c r="G2089">
        <v>0</v>
      </c>
      <c r="H2089" s="1">
        <v>0</v>
      </c>
      <c r="I2089" s="1">
        <v>50399.58</v>
      </c>
      <c r="J2089" s="1">
        <v>50399.58</v>
      </c>
      <c r="K2089" s="1">
        <v>35279.58</v>
      </c>
      <c r="L2089" s="1">
        <v>15120</v>
      </c>
      <c r="M2089" s="1">
        <v>30</v>
      </c>
      <c r="N2089" s="1" t="s">
        <v>2101</v>
      </c>
    </row>
    <row r="2090" spans="1:14" x14ac:dyDescent="0.35">
      <c r="A2090">
        <v>2089</v>
      </c>
      <c r="B2090">
        <v>482</v>
      </c>
      <c r="C2090">
        <v>4</v>
      </c>
      <c r="D2090">
        <v>4</v>
      </c>
      <c r="E2090">
        <v>47</v>
      </c>
      <c r="F2090" s="1">
        <v>699.99</v>
      </c>
      <c r="G2090">
        <v>0</v>
      </c>
      <c r="H2090" s="1">
        <v>0</v>
      </c>
      <c r="I2090" s="1">
        <v>32899.53</v>
      </c>
      <c r="J2090" s="1">
        <v>32899.53</v>
      </c>
      <c r="K2090" s="1">
        <v>23029.53</v>
      </c>
      <c r="L2090" s="1">
        <v>9870</v>
      </c>
      <c r="M2090" s="1">
        <v>30</v>
      </c>
      <c r="N2090" s="1" t="s">
        <v>2102</v>
      </c>
    </row>
    <row r="2091" spans="1:14" x14ac:dyDescent="0.35">
      <c r="A2091">
        <v>2090</v>
      </c>
      <c r="B2091">
        <v>325</v>
      </c>
      <c r="C2091">
        <v>12</v>
      </c>
      <c r="D2091">
        <v>4</v>
      </c>
      <c r="E2091">
        <v>3</v>
      </c>
      <c r="F2091" s="1">
        <v>649.99</v>
      </c>
      <c r="G2091">
        <v>15</v>
      </c>
      <c r="H2091" s="1">
        <v>292.5</v>
      </c>
      <c r="I2091" s="1">
        <v>1949.97</v>
      </c>
      <c r="J2091" s="1">
        <v>1657.47</v>
      </c>
      <c r="K2091" s="1">
        <v>1267.47</v>
      </c>
      <c r="L2091" s="1">
        <v>390</v>
      </c>
      <c r="M2091" s="1">
        <v>23.53</v>
      </c>
      <c r="N2091" s="1" t="s">
        <v>2103</v>
      </c>
    </row>
    <row r="2092" spans="1:14" x14ac:dyDescent="0.35">
      <c r="A2092">
        <v>2091</v>
      </c>
      <c r="B2092">
        <v>321</v>
      </c>
      <c r="C2092">
        <v>16</v>
      </c>
      <c r="D2092">
        <v>5</v>
      </c>
      <c r="E2092">
        <v>7</v>
      </c>
      <c r="F2092" s="1">
        <v>229.99</v>
      </c>
      <c r="G2092">
        <v>10</v>
      </c>
      <c r="H2092" s="1">
        <v>160.99</v>
      </c>
      <c r="I2092" s="1">
        <v>1609.93</v>
      </c>
      <c r="J2092" s="1">
        <v>1448.94</v>
      </c>
      <c r="K2092" s="1">
        <v>1126.93</v>
      </c>
      <c r="L2092" s="1">
        <v>322.01</v>
      </c>
      <c r="M2092" s="1">
        <v>22.22</v>
      </c>
      <c r="N2092" s="1" t="s">
        <v>2104</v>
      </c>
    </row>
    <row r="2093" spans="1:14" x14ac:dyDescent="0.35">
      <c r="A2093">
        <v>2092</v>
      </c>
      <c r="B2093">
        <v>714</v>
      </c>
      <c r="C2093">
        <v>15</v>
      </c>
      <c r="D2093">
        <v>4</v>
      </c>
      <c r="E2093">
        <v>109</v>
      </c>
      <c r="F2093" s="1">
        <v>429.99</v>
      </c>
      <c r="G2093">
        <v>20</v>
      </c>
      <c r="H2093" s="1">
        <v>9373.7800000000007</v>
      </c>
      <c r="I2093" s="1">
        <v>46868.91</v>
      </c>
      <c r="J2093" s="1">
        <v>37495.129999999997</v>
      </c>
      <c r="K2093" s="1">
        <v>32807.910000000003</v>
      </c>
      <c r="L2093" s="1">
        <v>4687.22</v>
      </c>
      <c r="M2093" s="1">
        <v>12.5</v>
      </c>
      <c r="N2093" s="1" t="s">
        <v>2105</v>
      </c>
    </row>
    <row r="2094" spans="1:14" x14ac:dyDescent="0.35">
      <c r="A2094">
        <v>2093</v>
      </c>
      <c r="B2094">
        <v>383</v>
      </c>
      <c r="C2094">
        <v>4</v>
      </c>
      <c r="D2094">
        <v>1</v>
      </c>
      <c r="E2094">
        <v>15</v>
      </c>
      <c r="F2094" s="1">
        <v>699.99</v>
      </c>
      <c r="G2094">
        <v>0</v>
      </c>
      <c r="H2094" s="1">
        <v>0</v>
      </c>
      <c r="I2094" s="1">
        <v>10499.85</v>
      </c>
      <c r="J2094" s="1">
        <v>10499.85</v>
      </c>
      <c r="K2094" s="1">
        <v>7349.85</v>
      </c>
      <c r="L2094" s="1">
        <v>3150</v>
      </c>
      <c r="M2094" s="1">
        <v>30</v>
      </c>
      <c r="N2094" s="1" t="s">
        <v>2106</v>
      </c>
    </row>
    <row r="2095" spans="1:14" x14ac:dyDescent="0.35">
      <c r="A2095">
        <v>2094</v>
      </c>
      <c r="B2095">
        <v>11</v>
      </c>
      <c r="C2095">
        <v>5</v>
      </c>
      <c r="D2095">
        <v>1</v>
      </c>
      <c r="E2095">
        <v>21</v>
      </c>
      <c r="F2095" s="1">
        <v>1919.99</v>
      </c>
      <c r="G2095">
        <v>25</v>
      </c>
      <c r="H2095" s="1">
        <v>10079.950000000001</v>
      </c>
      <c r="I2095" s="1">
        <v>40319.79</v>
      </c>
      <c r="J2095" s="1">
        <v>30239.84</v>
      </c>
      <c r="K2095" s="1">
        <v>28223.79</v>
      </c>
      <c r="L2095" s="1">
        <v>2016.05</v>
      </c>
      <c r="M2095" s="1">
        <v>6.67</v>
      </c>
      <c r="N2095" s="1" t="s">
        <v>2107</v>
      </c>
    </row>
    <row r="2096" spans="1:14" x14ac:dyDescent="0.35">
      <c r="A2096">
        <v>2095</v>
      </c>
      <c r="B2096">
        <v>447</v>
      </c>
      <c r="C2096">
        <v>8</v>
      </c>
      <c r="D2096">
        <v>2</v>
      </c>
      <c r="E2096">
        <v>3</v>
      </c>
      <c r="F2096" s="1">
        <v>899.99</v>
      </c>
      <c r="G2096">
        <v>0</v>
      </c>
      <c r="H2096" s="1">
        <v>0</v>
      </c>
      <c r="I2096" s="1">
        <v>2699.97</v>
      </c>
      <c r="J2096" s="1">
        <v>2699.97</v>
      </c>
      <c r="K2096" s="1">
        <v>1889.97</v>
      </c>
      <c r="L2096" s="1">
        <v>810</v>
      </c>
      <c r="M2096" s="1">
        <v>30</v>
      </c>
      <c r="N2096" s="1" t="s">
        <v>2108</v>
      </c>
    </row>
    <row r="2097" spans="1:14" x14ac:dyDescent="0.35">
      <c r="A2097">
        <v>2096</v>
      </c>
      <c r="B2097">
        <v>378</v>
      </c>
      <c r="C2097">
        <v>1</v>
      </c>
      <c r="D2097">
        <v>1</v>
      </c>
      <c r="E2097">
        <v>17</v>
      </c>
      <c r="F2097" s="1">
        <v>1299.99</v>
      </c>
      <c r="G2097">
        <v>25</v>
      </c>
      <c r="H2097" s="1">
        <v>5524.96</v>
      </c>
      <c r="I2097" s="1">
        <v>22099.83</v>
      </c>
      <c r="J2097" s="1">
        <v>16574.87</v>
      </c>
      <c r="K2097" s="1">
        <v>15299.83</v>
      </c>
      <c r="L2097" s="1">
        <v>1275.04</v>
      </c>
      <c r="M2097" s="1">
        <v>7.69</v>
      </c>
      <c r="N2097" s="1" t="s">
        <v>2109</v>
      </c>
    </row>
    <row r="2098" spans="1:14" x14ac:dyDescent="0.35">
      <c r="A2098">
        <v>2097</v>
      </c>
      <c r="B2098">
        <v>114</v>
      </c>
      <c r="C2098">
        <v>2</v>
      </c>
      <c r="D2098">
        <v>3</v>
      </c>
      <c r="E2098">
        <v>5</v>
      </c>
      <c r="F2098" s="1">
        <v>1199.99</v>
      </c>
      <c r="G2098">
        <v>0</v>
      </c>
      <c r="H2098" s="1">
        <v>0</v>
      </c>
      <c r="I2098" s="1">
        <v>5999.95</v>
      </c>
      <c r="J2098" s="1">
        <v>5999.95</v>
      </c>
      <c r="K2098" s="1">
        <v>4199.95</v>
      </c>
      <c r="L2098" s="1">
        <v>1800</v>
      </c>
      <c r="M2098" s="1">
        <v>30</v>
      </c>
      <c r="N2098" s="1" t="s">
        <v>2110</v>
      </c>
    </row>
    <row r="2099" spans="1:14" x14ac:dyDescent="0.35">
      <c r="A2099">
        <v>2098</v>
      </c>
      <c r="B2099">
        <v>705</v>
      </c>
      <c r="C2099">
        <v>13</v>
      </c>
      <c r="D2099">
        <v>3</v>
      </c>
      <c r="E2099">
        <v>6</v>
      </c>
      <c r="F2099" s="1">
        <v>3299.99</v>
      </c>
      <c r="G2099">
        <v>0</v>
      </c>
      <c r="H2099" s="1">
        <v>0</v>
      </c>
      <c r="I2099" s="1">
        <v>19799.939999999999</v>
      </c>
      <c r="J2099" s="1">
        <v>19799.939999999999</v>
      </c>
      <c r="K2099" s="1">
        <v>12869.94</v>
      </c>
      <c r="L2099" s="1">
        <v>6930</v>
      </c>
      <c r="M2099" s="1">
        <v>35</v>
      </c>
      <c r="N2099" s="1" t="s">
        <v>2111</v>
      </c>
    </row>
    <row r="2100" spans="1:14" x14ac:dyDescent="0.35">
      <c r="A2100">
        <v>2099</v>
      </c>
      <c r="B2100">
        <v>472</v>
      </c>
      <c r="C2100">
        <v>4</v>
      </c>
      <c r="D2100">
        <v>2</v>
      </c>
      <c r="E2100">
        <v>21</v>
      </c>
      <c r="F2100" s="1">
        <v>699.99</v>
      </c>
      <c r="G2100">
        <v>0</v>
      </c>
      <c r="H2100" s="1">
        <v>0</v>
      </c>
      <c r="I2100" s="1">
        <v>14699.79</v>
      </c>
      <c r="J2100" s="1">
        <v>14699.79</v>
      </c>
      <c r="K2100" s="1">
        <v>10289.790000000001</v>
      </c>
      <c r="L2100" s="1">
        <v>4410</v>
      </c>
      <c r="M2100" s="1">
        <v>30</v>
      </c>
      <c r="N2100" s="1" t="s">
        <v>2112</v>
      </c>
    </row>
    <row r="2101" spans="1:14" x14ac:dyDescent="0.35">
      <c r="A2101">
        <v>2100</v>
      </c>
      <c r="B2101">
        <v>599</v>
      </c>
      <c r="C2101">
        <v>14</v>
      </c>
      <c r="D2101">
        <v>4</v>
      </c>
      <c r="E2101">
        <v>11</v>
      </c>
      <c r="F2101" s="1">
        <v>1299.99</v>
      </c>
      <c r="G2101">
        <v>0</v>
      </c>
      <c r="H2101" s="1">
        <v>0</v>
      </c>
      <c r="I2101" s="1">
        <v>14299.89</v>
      </c>
      <c r="J2101" s="1">
        <v>14299.89</v>
      </c>
      <c r="K2101" s="1">
        <v>9294.89</v>
      </c>
      <c r="L2101" s="1">
        <v>5005</v>
      </c>
      <c r="M2101" s="1">
        <v>35</v>
      </c>
      <c r="N2101" s="1" t="s">
        <v>2113</v>
      </c>
    </row>
    <row r="2102" spans="1:14" x14ac:dyDescent="0.35">
      <c r="A2102">
        <v>2101</v>
      </c>
      <c r="B2102">
        <v>541</v>
      </c>
      <c r="C2102">
        <v>8</v>
      </c>
      <c r="D2102">
        <v>5</v>
      </c>
      <c r="E2102">
        <v>16</v>
      </c>
      <c r="F2102" s="1">
        <v>899.99</v>
      </c>
      <c r="G2102">
        <v>5</v>
      </c>
      <c r="H2102" s="1">
        <v>719.99</v>
      </c>
      <c r="I2102" s="1">
        <v>14399.84</v>
      </c>
      <c r="J2102" s="1">
        <v>13679.85</v>
      </c>
      <c r="K2102" s="1">
        <v>10079.84</v>
      </c>
      <c r="L2102" s="1">
        <v>3600.01</v>
      </c>
      <c r="M2102" s="1">
        <v>26.32</v>
      </c>
      <c r="N2102" s="1" t="s">
        <v>2114</v>
      </c>
    </row>
    <row r="2103" spans="1:14" x14ac:dyDescent="0.35">
      <c r="A2103">
        <v>2102</v>
      </c>
      <c r="B2103">
        <v>330</v>
      </c>
      <c r="C2103">
        <v>16</v>
      </c>
      <c r="D2103">
        <v>2</v>
      </c>
      <c r="E2103">
        <v>12</v>
      </c>
      <c r="F2103" s="1">
        <v>229.99</v>
      </c>
      <c r="G2103">
        <v>5</v>
      </c>
      <c r="H2103" s="1">
        <v>137.99</v>
      </c>
      <c r="I2103" s="1">
        <v>2759.88</v>
      </c>
      <c r="J2103" s="1">
        <v>2621.89</v>
      </c>
      <c r="K2103" s="1">
        <v>1931.88</v>
      </c>
      <c r="L2103" s="1">
        <v>690.01</v>
      </c>
      <c r="M2103" s="1">
        <v>26.32</v>
      </c>
      <c r="N2103" s="1" t="s">
        <v>2115</v>
      </c>
    </row>
    <row r="2104" spans="1:14" x14ac:dyDescent="0.35">
      <c r="A2104">
        <v>2103</v>
      </c>
      <c r="B2104">
        <v>304</v>
      </c>
      <c r="C2104">
        <v>3</v>
      </c>
      <c r="D2104">
        <v>3</v>
      </c>
      <c r="E2104">
        <v>32</v>
      </c>
      <c r="F2104" s="1">
        <v>849.99</v>
      </c>
      <c r="G2104">
        <v>0</v>
      </c>
      <c r="H2104" s="1">
        <v>0</v>
      </c>
      <c r="I2104" s="1">
        <v>27199.68</v>
      </c>
      <c r="J2104" s="1">
        <v>27199.68</v>
      </c>
      <c r="K2104" s="1">
        <v>19039.68</v>
      </c>
      <c r="L2104" s="1">
        <v>8160</v>
      </c>
      <c r="M2104" s="1">
        <v>30</v>
      </c>
      <c r="N2104" s="1" t="s">
        <v>2116</v>
      </c>
    </row>
    <row r="2105" spans="1:14" x14ac:dyDescent="0.35">
      <c r="A2105">
        <v>2104</v>
      </c>
      <c r="B2105">
        <v>80</v>
      </c>
      <c r="C2105">
        <v>3</v>
      </c>
      <c r="D2105">
        <v>4</v>
      </c>
      <c r="E2105">
        <v>4</v>
      </c>
      <c r="F2105" s="1">
        <v>849.99</v>
      </c>
      <c r="G2105">
        <v>0</v>
      </c>
      <c r="H2105" s="1">
        <v>0</v>
      </c>
      <c r="I2105" s="1">
        <v>3399.96</v>
      </c>
      <c r="J2105" s="1">
        <v>3399.96</v>
      </c>
      <c r="K2105" s="1">
        <v>2379.96</v>
      </c>
      <c r="L2105" s="1">
        <v>1020</v>
      </c>
      <c r="M2105" s="1">
        <v>30</v>
      </c>
      <c r="N2105" s="1" t="s">
        <v>2117</v>
      </c>
    </row>
    <row r="2106" spans="1:14" x14ac:dyDescent="0.35">
      <c r="A2106">
        <v>2105</v>
      </c>
      <c r="B2106">
        <v>687</v>
      </c>
      <c r="C2106">
        <v>7</v>
      </c>
      <c r="D2106">
        <v>4</v>
      </c>
      <c r="E2106">
        <v>25</v>
      </c>
      <c r="F2106" s="1">
        <v>1319.99</v>
      </c>
      <c r="G2106">
        <v>0</v>
      </c>
      <c r="H2106" s="1">
        <v>0</v>
      </c>
      <c r="I2106" s="1">
        <v>32999.75</v>
      </c>
      <c r="J2106" s="1">
        <v>32999.75</v>
      </c>
      <c r="K2106" s="1">
        <v>23099.75</v>
      </c>
      <c r="L2106" s="1">
        <v>9900</v>
      </c>
      <c r="M2106" s="1">
        <v>30</v>
      </c>
      <c r="N2106" s="1" t="s">
        <v>2118</v>
      </c>
    </row>
    <row r="2107" spans="1:14" x14ac:dyDescent="0.35">
      <c r="A2107">
        <v>2106</v>
      </c>
      <c r="B2107">
        <v>108</v>
      </c>
      <c r="C2107">
        <v>11</v>
      </c>
      <c r="D2107">
        <v>2</v>
      </c>
      <c r="E2107">
        <v>14</v>
      </c>
      <c r="F2107" s="1">
        <v>2299.9899999999998</v>
      </c>
      <c r="G2107">
        <v>10</v>
      </c>
      <c r="H2107" s="1">
        <v>3219.99</v>
      </c>
      <c r="I2107" s="1">
        <v>32199.86</v>
      </c>
      <c r="J2107" s="1">
        <v>28979.87</v>
      </c>
      <c r="K2107" s="1">
        <v>20929.86</v>
      </c>
      <c r="L2107" s="1">
        <v>8050.01</v>
      </c>
      <c r="M2107" s="1">
        <v>27.78</v>
      </c>
      <c r="N2107" s="1" t="s">
        <v>2119</v>
      </c>
    </row>
    <row r="2108" spans="1:14" x14ac:dyDescent="0.35">
      <c r="A2108">
        <v>2107</v>
      </c>
      <c r="B2108">
        <v>541</v>
      </c>
      <c r="C2108">
        <v>11</v>
      </c>
      <c r="D2108">
        <v>3</v>
      </c>
      <c r="E2108">
        <v>12</v>
      </c>
      <c r="F2108" s="1">
        <v>2299.9899999999998</v>
      </c>
      <c r="G2108">
        <v>5</v>
      </c>
      <c r="H2108" s="1">
        <v>1379.99</v>
      </c>
      <c r="I2108" s="1">
        <v>27599.88</v>
      </c>
      <c r="J2108" s="1">
        <v>26219.89</v>
      </c>
      <c r="K2108" s="1">
        <v>17939.88</v>
      </c>
      <c r="L2108" s="1">
        <v>8280.01</v>
      </c>
      <c r="M2108" s="1">
        <v>31.58</v>
      </c>
      <c r="N2108" s="1" t="s">
        <v>2120</v>
      </c>
    </row>
    <row r="2109" spans="1:14" x14ac:dyDescent="0.35">
      <c r="A2109">
        <v>2108</v>
      </c>
      <c r="B2109">
        <v>158</v>
      </c>
      <c r="C2109">
        <v>4</v>
      </c>
      <c r="D2109">
        <v>2</v>
      </c>
      <c r="E2109">
        <v>15</v>
      </c>
      <c r="F2109" s="1">
        <v>699.99</v>
      </c>
      <c r="G2109">
        <v>0</v>
      </c>
      <c r="H2109" s="1">
        <v>0</v>
      </c>
      <c r="I2109" s="1">
        <v>10499.85</v>
      </c>
      <c r="J2109" s="1">
        <v>10499.85</v>
      </c>
      <c r="K2109" s="1">
        <v>7349.85</v>
      </c>
      <c r="L2109" s="1">
        <v>3150</v>
      </c>
      <c r="M2109" s="1">
        <v>30</v>
      </c>
      <c r="N2109" s="1" t="s">
        <v>2121</v>
      </c>
    </row>
    <row r="2110" spans="1:14" x14ac:dyDescent="0.35">
      <c r="A2110">
        <v>2109</v>
      </c>
      <c r="B2110">
        <v>464</v>
      </c>
      <c r="C2110">
        <v>7</v>
      </c>
      <c r="D2110">
        <v>4</v>
      </c>
      <c r="E2110">
        <v>7</v>
      </c>
      <c r="F2110" s="1">
        <v>1319.99</v>
      </c>
      <c r="G2110">
        <v>0</v>
      </c>
      <c r="H2110" s="1">
        <v>0</v>
      </c>
      <c r="I2110" s="1">
        <v>9239.93</v>
      </c>
      <c r="J2110" s="1">
        <v>9239.93</v>
      </c>
      <c r="K2110" s="1">
        <v>6467.93</v>
      </c>
      <c r="L2110" s="1">
        <v>2772</v>
      </c>
      <c r="M2110" s="1">
        <v>30</v>
      </c>
      <c r="N2110" s="1" t="s">
        <v>2122</v>
      </c>
    </row>
    <row r="2111" spans="1:14" x14ac:dyDescent="0.35">
      <c r="A2111">
        <v>2110</v>
      </c>
      <c r="B2111">
        <v>434</v>
      </c>
      <c r="C2111">
        <v>6</v>
      </c>
      <c r="D2111">
        <v>3</v>
      </c>
      <c r="E2111">
        <v>37</v>
      </c>
      <c r="F2111" s="1">
        <v>999.99</v>
      </c>
      <c r="G2111">
        <v>0</v>
      </c>
      <c r="H2111" s="1">
        <v>0</v>
      </c>
      <c r="I2111" s="1">
        <v>36999.629999999997</v>
      </c>
      <c r="J2111" s="1">
        <v>36999.629999999997</v>
      </c>
      <c r="K2111" s="1">
        <v>25899.63</v>
      </c>
      <c r="L2111" s="1">
        <v>11100</v>
      </c>
      <c r="M2111" s="1">
        <v>30</v>
      </c>
      <c r="N2111" s="1" t="s">
        <v>2123</v>
      </c>
    </row>
    <row r="2112" spans="1:14" x14ac:dyDescent="0.35">
      <c r="A2112">
        <v>2111</v>
      </c>
      <c r="B2112">
        <v>473</v>
      </c>
      <c r="C2112">
        <v>4</v>
      </c>
      <c r="D2112">
        <v>1</v>
      </c>
      <c r="E2112">
        <v>16</v>
      </c>
      <c r="F2112" s="1">
        <v>699.99</v>
      </c>
      <c r="G2112">
        <v>0</v>
      </c>
      <c r="H2112" s="1">
        <v>0</v>
      </c>
      <c r="I2112" s="1">
        <v>11199.84</v>
      </c>
      <c r="J2112" s="1">
        <v>11199.84</v>
      </c>
      <c r="K2112" s="1">
        <v>7839.84</v>
      </c>
      <c r="L2112" s="1">
        <v>3360</v>
      </c>
      <c r="M2112" s="1">
        <v>30</v>
      </c>
      <c r="N2112" s="1" t="s">
        <v>2124</v>
      </c>
    </row>
    <row r="2113" spans="1:14" x14ac:dyDescent="0.35">
      <c r="A2113">
        <v>2112</v>
      </c>
      <c r="B2113">
        <v>192</v>
      </c>
      <c r="C2113">
        <v>9</v>
      </c>
      <c r="D2113">
        <v>1</v>
      </c>
      <c r="E2113">
        <v>16</v>
      </c>
      <c r="F2113" s="1">
        <v>219.99</v>
      </c>
      <c r="G2113">
        <v>10</v>
      </c>
      <c r="H2113" s="1">
        <v>351.98</v>
      </c>
      <c r="I2113" s="1">
        <v>3519.84</v>
      </c>
      <c r="J2113" s="1">
        <v>3167.86</v>
      </c>
      <c r="K2113" s="1">
        <v>2463.84</v>
      </c>
      <c r="L2113" s="1">
        <v>704.02</v>
      </c>
      <c r="M2113" s="1">
        <v>22.22</v>
      </c>
      <c r="N2113" s="1" t="s">
        <v>2125</v>
      </c>
    </row>
    <row r="2114" spans="1:14" x14ac:dyDescent="0.35">
      <c r="A2114">
        <v>2113</v>
      </c>
      <c r="B2114">
        <v>361</v>
      </c>
      <c r="C2114">
        <v>9</v>
      </c>
      <c r="D2114">
        <v>1</v>
      </c>
      <c r="E2114">
        <v>36</v>
      </c>
      <c r="F2114" s="1">
        <v>219.99</v>
      </c>
      <c r="G2114">
        <v>0</v>
      </c>
      <c r="H2114" s="1">
        <v>0</v>
      </c>
      <c r="I2114" s="1">
        <v>7919.64</v>
      </c>
      <c r="J2114" s="1">
        <v>7919.64</v>
      </c>
      <c r="K2114" s="1">
        <v>5543.64</v>
      </c>
      <c r="L2114" s="1">
        <v>2376</v>
      </c>
      <c r="M2114" s="1">
        <v>30</v>
      </c>
      <c r="N2114" s="1" t="s">
        <v>2126</v>
      </c>
    </row>
    <row r="2115" spans="1:14" x14ac:dyDescent="0.35">
      <c r="A2115">
        <v>2114</v>
      </c>
      <c r="B2115">
        <v>442</v>
      </c>
      <c r="C2115">
        <v>7</v>
      </c>
      <c r="D2115">
        <v>2</v>
      </c>
      <c r="E2115">
        <v>13</v>
      </c>
      <c r="F2115" s="1">
        <v>1319.99</v>
      </c>
      <c r="G2115">
        <v>10</v>
      </c>
      <c r="H2115" s="1">
        <v>1715.99</v>
      </c>
      <c r="I2115" s="1">
        <v>17159.87</v>
      </c>
      <c r="J2115" s="1">
        <v>15443.88</v>
      </c>
      <c r="K2115" s="1">
        <v>12011.87</v>
      </c>
      <c r="L2115" s="1">
        <v>3432.01</v>
      </c>
      <c r="M2115" s="1">
        <v>22.22</v>
      </c>
      <c r="N2115" s="1" t="s">
        <v>2127</v>
      </c>
    </row>
    <row r="2116" spans="1:14" x14ac:dyDescent="0.35">
      <c r="A2116">
        <v>2115</v>
      </c>
      <c r="B2116">
        <v>521</v>
      </c>
      <c r="C2116">
        <v>11</v>
      </c>
      <c r="D2116">
        <v>1</v>
      </c>
      <c r="E2116">
        <v>8</v>
      </c>
      <c r="F2116" s="1">
        <v>2299.9899999999998</v>
      </c>
      <c r="G2116">
        <v>0</v>
      </c>
      <c r="H2116" s="1">
        <v>0</v>
      </c>
      <c r="I2116" s="1">
        <v>18399.919999999998</v>
      </c>
      <c r="J2116" s="1">
        <v>18399.919999999998</v>
      </c>
      <c r="K2116" s="1">
        <v>11959.92</v>
      </c>
      <c r="L2116" s="1">
        <v>6440</v>
      </c>
      <c r="M2116" s="1">
        <v>35</v>
      </c>
      <c r="N2116" s="1" t="s">
        <v>2128</v>
      </c>
    </row>
    <row r="2117" spans="1:14" x14ac:dyDescent="0.35">
      <c r="A2117">
        <v>2116</v>
      </c>
      <c r="B2117">
        <v>101</v>
      </c>
      <c r="C2117">
        <v>2</v>
      </c>
      <c r="D2117">
        <v>4</v>
      </c>
      <c r="E2117">
        <v>47</v>
      </c>
      <c r="F2117" s="1">
        <v>1199.99</v>
      </c>
      <c r="G2117">
        <v>5</v>
      </c>
      <c r="H2117" s="1">
        <v>2819.98</v>
      </c>
      <c r="I2117" s="1">
        <v>56399.53</v>
      </c>
      <c r="J2117" s="1">
        <v>53579.55</v>
      </c>
      <c r="K2117" s="1">
        <v>39479.53</v>
      </c>
      <c r="L2117" s="1">
        <v>14100.02</v>
      </c>
      <c r="M2117" s="1">
        <v>26.32</v>
      </c>
      <c r="N2117" s="1" t="s">
        <v>2129</v>
      </c>
    </row>
    <row r="2118" spans="1:14" x14ac:dyDescent="0.35">
      <c r="A2118">
        <v>2117</v>
      </c>
      <c r="B2118">
        <v>302</v>
      </c>
      <c r="C2118">
        <v>7</v>
      </c>
      <c r="D2118">
        <v>4</v>
      </c>
      <c r="E2118">
        <v>12</v>
      </c>
      <c r="F2118" s="1">
        <v>1319.99</v>
      </c>
      <c r="G2118">
        <v>10</v>
      </c>
      <c r="H2118" s="1">
        <v>1583.99</v>
      </c>
      <c r="I2118" s="1">
        <v>15839.88</v>
      </c>
      <c r="J2118" s="1">
        <v>14255.89</v>
      </c>
      <c r="K2118" s="1">
        <v>11087.88</v>
      </c>
      <c r="L2118" s="1">
        <v>3168.01</v>
      </c>
      <c r="M2118" s="1">
        <v>22.22</v>
      </c>
      <c r="N2118" s="1" t="s">
        <v>2130</v>
      </c>
    </row>
    <row r="2119" spans="1:14" x14ac:dyDescent="0.35">
      <c r="A2119">
        <v>2118</v>
      </c>
      <c r="B2119">
        <v>543</v>
      </c>
      <c r="C2119">
        <v>16</v>
      </c>
      <c r="D2119">
        <v>5</v>
      </c>
      <c r="E2119">
        <v>56</v>
      </c>
      <c r="F2119" s="1">
        <v>229.99</v>
      </c>
      <c r="G2119">
        <v>0</v>
      </c>
      <c r="H2119" s="1">
        <v>0</v>
      </c>
      <c r="I2119" s="1">
        <v>12879.44</v>
      </c>
      <c r="J2119" s="1">
        <v>12879.44</v>
      </c>
      <c r="K2119" s="1">
        <v>9015.44</v>
      </c>
      <c r="L2119" s="1">
        <v>3864</v>
      </c>
      <c r="M2119" s="1">
        <v>30</v>
      </c>
      <c r="N2119" s="1" t="s">
        <v>2131</v>
      </c>
    </row>
    <row r="2120" spans="1:14" x14ac:dyDescent="0.35">
      <c r="A2120">
        <v>2119</v>
      </c>
      <c r="B2120">
        <v>52</v>
      </c>
      <c r="C2120">
        <v>8</v>
      </c>
      <c r="D2120">
        <v>1</v>
      </c>
      <c r="E2120">
        <v>8</v>
      </c>
      <c r="F2120" s="1">
        <v>899.99</v>
      </c>
      <c r="G2120">
        <v>0</v>
      </c>
      <c r="H2120" s="1">
        <v>0</v>
      </c>
      <c r="I2120" s="1">
        <v>7199.92</v>
      </c>
      <c r="J2120" s="1">
        <v>7199.92</v>
      </c>
      <c r="K2120" s="1">
        <v>5039.92</v>
      </c>
      <c r="L2120" s="1">
        <v>2160</v>
      </c>
      <c r="M2120" s="1">
        <v>30</v>
      </c>
      <c r="N2120" s="1" t="s">
        <v>2132</v>
      </c>
    </row>
    <row r="2121" spans="1:14" x14ac:dyDescent="0.35">
      <c r="A2121">
        <v>2120</v>
      </c>
      <c r="B2121">
        <v>37</v>
      </c>
      <c r="C2121">
        <v>9</v>
      </c>
      <c r="D2121">
        <v>2</v>
      </c>
      <c r="E2121">
        <v>3</v>
      </c>
      <c r="F2121" s="1">
        <v>219.99</v>
      </c>
      <c r="G2121">
        <v>10</v>
      </c>
      <c r="H2121" s="1">
        <v>66</v>
      </c>
      <c r="I2121" s="1">
        <v>659.97</v>
      </c>
      <c r="J2121" s="1">
        <v>593.97</v>
      </c>
      <c r="K2121" s="1">
        <v>461.97</v>
      </c>
      <c r="L2121" s="1">
        <v>132</v>
      </c>
      <c r="M2121" s="1">
        <v>22.22</v>
      </c>
      <c r="N2121" s="1" t="s">
        <v>2133</v>
      </c>
    </row>
    <row r="2122" spans="1:14" x14ac:dyDescent="0.35">
      <c r="A2122">
        <v>2121</v>
      </c>
      <c r="B2122">
        <v>283</v>
      </c>
      <c r="C2122">
        <v>8</v>
      </c>
      <c r="D2122">
        <v>5</v>
      </c>
      <c r="E2122">
        <v>26</v>
      </c>
      <c r="F2122" s="1">
        <v>899.99</v>
      </c>
      <c r="G2122">
        <v>5</v>
      </c>
      <c r="H2122" s="1">
        <v>1169.99</v>
      </c>
      <c r="I2122" s="1">
        <v>23399.74</v>
      </c>
      <c r="J2122" s="1">
        <v>22229.75</v>
      </c>
      <c r="K2122" s="1">
        <v>16379.74</v>
      </c>
      <c r="L2122" s="1">
        <v>5850.01</v>
      </c>
      <c r="M2122" s="1">
        <v>26.32</v>
      </c>
      <c r="N2122" s="1" t="s">
        <v>2134</v>
      </c>
    </row>
    <row r="2123" spans="1:14" x14ac:dyDescent="0.35">
      <c r="A2123">
        <v>2122</v>
      </c>
      <c r="B2123">
        <v>104</v>
      </c>
      <c r="C2123">
        <v>8</v>
      </c>
      <c r="D2123">
        <v>3</v>
      </c>
      <c r="E2123">
        <v>16</v>
      </c>
      <c r="F2123" s="1">
        <v>899.99</v>
      </c>
      <c r="G2123">
        <v>0</v>
      </c>
      <c r="H2123" s="1">
        <v>0</v>
      </c>
      <c r="I2123" s="1">
        <v>14399.84</v>
      </c>
      <c r="J2123" s="1">
        <v>14399.84</v>
      </c>
      <c r="K2123" s="1">
        <v>10079.84</v>
      </c>
      <c r="L2123" s="1">
        <v>4320</v>
      </c>
      <c r="M2123" s="1">
        <v>30</v>
      </c>
      <c r="N2123" s="1" t="s">
        <v>2135</v>
      </c>
    </row>
    <row r="2124" spans="1:14" x14ac:dyDescent="0.35">
      <c r="A2124">
        <v>2123</v>
      </c>
      <c r="B2124">
        <v>209</v>
      </c>
      <c r="C2124">
        <v>12</v>
      </c>
      <c r="D2124">
        <v>3</v>
      </c>
      <c r="E2124">
        <v>12</v>
      </c>
      <c r="F2124" s="1">
        <v>649.99</v>
      </c>
      <c r="G2124">
        <v>10</v>
      </c>
      <c r="H2124" s="1">
        <v>779.99</v>
      </c>
      <c r="I2124" s="1">
        <v>7799.88</v>
      </c>
      <c r="J2124" s="1">
        <v>7019.89</v>
      </c>
      <c r="K2124" s="1">
        <v>5069.88</v>
      </c>
      <c r="L2124" s="1">
        <v>1950.01</v>
      </c>
      <c r="M2124" s="1">
        <v>27.78</v>
      </c>
      <c r="N2124" s="1" t="s">
        <v>2136</v>
      </c>
    </row>
    <row r="2125" spans="1:14" x14ac:dyDescent="0.35">
      <c r="A2125">
        <v>2124</v>
      </c>
      <c r="B2125">
        <v>4</v>
      </c>
      <c r="C2125">
        <v>4</v>
      </c>
      <c r="D2125">
        <v>2</v>
      </c>
      <c r="E2125">
        <v>33</v>
      </c>
      <c r="F2125" s="1">
        <v>699.99</v>
      </c>
      <c r="G2125">
        <v>20</v>
      </c>
      <c r="H2125" s="1">
        <v>4619.93</v>
      </c>
      <c r="I2125" s="1">
        <v>23099.67</v>
      </c>
      <c r="J2125" s="1">
        <v>18479.740000000002</v>
      </c>
      <c r="K2125" s="1">
        <v>16169.67</v>
      </c>
      <c r="L2125" s="1">
        <v>2310.0700000000002</v>
      </c>
      <c r="M2125" s="1">
        <v>12.5</v>
      </c>
      <c r="N2125" s="1" t="s">
        <v>2137</v>
      </c>
    </row>
    <row r="2126" spans="1:14" x14ac:dyDescent="0.35">
      <c r="A2126">
        <v>2125</v>
      </c>
      <c r="B2126">
        <v>489</v>
      </c>
      <c r="C2126">
        <v>10</v>
      </c>
      <c r="D2126">
        <v>2</v>
      </c>
      <c r="E2126">
        <v>3</v>
      </c>
      <c r="F2126" s="1">
        <v>3299.99</v>
      </c>
      <c r="G2126">
        <v>0</v>
      </c>
      <c r="H2126" s="1">
        <v>0</v>
      </c>
      <c r="I2126" s="1">
        <v>9899.9699999999993</v>
      </c>
      <c r="J2126" s="1">
        <v>9899.9699999999993</v>
      </c>
      <c r="K2126" s="1">
        <v>6434.97</v>
      </c>
      <c r="L2126" s="1">
        <v>3465</v>
      </c>
      <c r="M2126" s="1">
        <v>35</v>
      </c>
      <c r="N2126" s="1" t="s">
        <v>2138</v>
      </c>
    </row>
    <row r="2127" spans="1:14" x14ac:dyDescent="0.35">
      <c r="A2127">
        <v>2126</v>
      </c>
      <c r="B2127">
        <v>72</v>
      </c>
      <c r="C2127">
        <v>6</v>
      </c>
      <c r="D2127">
        <v>2</v>
      </c>
      <c r="E2127">
        <v>22</v>
      </c>
      <c r="F2127" s="1">
        <v>999.99</v>
      </c>
      <c r="G2127">
        <v>5</v>
      </c>
      <c r="H2127" s="1">
        <v>1099.99</v>
      </c>
      <c r="I2127" s="1">
        <v>21999.78</v>
      </c>
      <c r="J2127" s="1">
        <v>20899.79</v>
      </c>
      <c r="K2127" s="1">
        <v>15399.78</v>
      </c>
      <c r="L2127" s="1">
        <v>5500.01</v>
      </c>
      <c r="M2127" s="1">
        <v>26.32</v>
      </c>
      <c r="N2127" s="1" t="s">
        <v>2139</v>
      </c>
    </row>
    <row r="2128" spans="1:14" x14ac:dyDescent="0.35">
      <c r="A2128">
        <v>2127</v>
      </c>
      <c r="B2128">
        <v>14</v>
      </c>
      <c r="C2128">
        <v>16</v>
      </c>
      <c r="D2128">
        <v>4</v>
      </c>
      <c r="E2128">
        <v>43</v>
      </c>
      <c r="F2128" s="1">
        <v>229.99</v>
      </c>
      <c r="G2128">
        <v>0</v>
      </c>
      <c r="H2128" s="1">
        <v>0</v>
      </c>
      <c r="I2128" s="1">
        <v>9889.57</v>
      </c>
      <c r="J2128" s="1">
        <v>9889.57</v>
      </c>
      <c r="K2128" s="1">
        <v>6922.57</v>
      </c>
      <c r="L2128" s="1">
        <v>2967</v>
      </c>
      <c r="M2128" s="1">
        <v>30</v>
      </c>
      <c r="N2128" s="1" t="s">
        <v>2140</v>
      </c>
    </row>
    <row r="2129" spans="1:14" x14ac:dyDescent="0.35">
      <c r="A2129">
        <v>2128</v>
      </c>
      <c r="B2129">
        <v>271</v>
      </c>
      <c r="C2129">
        <v>3</v>
      </c>
      <c r="D2129">
        <v>2</v>
      </c>
      <c r="E2129">
        <v>44</v>
      </c>
      <c r="F2129" s="1">
        <v>849.99</v>
      </c>
      <c r="G2129">
        <v>0</v>
      </c>
      <c r="H2129" s="1">
        <v>0</v>
      </c>
      <c r="I2129" s="1">
        <v>37399.56</v>
      </c>
      <c r="J2129" s="1">
        <v>37399.56</v>
      </c>
      <c r="K2129" s="1">
        <v>26179.56</v>
      </c>
      <c r="L2129" s="1">
        <v>11220</v>
      </c>
      <c r="M2129" s="1">
        <v>30</v>
      </c>
      <c r="N2129" s="1" t="s">
        <v>2141</v>
      </c>
    </row>
    <row r="2130" spans="1:14" x14ac:dyDescent="0.35">
      <c r="A2130">
        <v>2129</v>
      </c>
      <c r="B2130">
        <v>361</v>
      </c>
      <c r="C2130">
        <v>16</v>
      </c>
      <c r="D2130">
        <v>5</v>
      </c>
      <c r="E2130">
        <v>1</v>
      </c>
      <c r="F2130" s="1">
        <v>229.99</v>
      </c>
      <c r="G2130">
        <v>10</v>
      </c>
      <c r="H2130" s="1">
        <v>23</v>
      </c>
      <c r="I2130" s="1">
        <v>229.99</v>
      </c>
      <c r="J2130" s="1">
        <v>206.99</v>
      </c>
      <c r="K2130" s="1">
        <v>160.99</v>
      </c>
      <c r="L2130" s="1">
        <v>46</v>
      </c>
      <c r="M2130" s="1">
        <v>22.22</v>
      </c>
      <c r="N2130" s="1" t="s">
        <v>2142</v>
      </c>
    </row>
    <row r="2131" spans="1:14" x14ac:dyDescent="0.35">
      <c r="A2131">
        <v>2130</v>
      </c>
      <c r="B2131">
        <v>484</v>
      </c>
      <c r="C2131">
        <v>4</v>
      </c>
      <c r="D2131">
        <v>1</v>
      </c>
      <c r="E2131">
        <v>2</v>
      </c>
      <c r="F2131" s="1">
        <v>699.99</v>
      </c>
      <c r="G2131">
        <v>10</v>
      </c>
      <c r="H2131" s="1">
        <v>140</v>
      </c>
      <c r="I2131" s="1">
        <v>1399.98</v>
      </c>
      <c r="J2131" s="1">
        <v>1259.98</v>
      </c>
      <c r="K2131" s="1">
        <v>979.98</v>
      </c>
      <c r="L2131" s="1">
        <v>280</v>
      </c>
      <c r="M2131" s="1">
        <v>22.22</v>
      </c>
      <c r="N2131" s="1" t="s">
        <v>2143</v>
      </c>
    </row>
    <row r="2132" spans="1:14" x14ac:dyDescent="0.35">
      <c r="A2132">
        <v>2131</v>
      </c>
      <c r="B2132">
        <v>298</v>
      </c>
      <c r="C2132">
        <v>8</v>
      </c>
      <c r="D2132">
        <v>5</v>
      </c>
      <c r="E2132">
        <v>33</v>
      </c>
      <c r="F2132" s="1">
        <v>899.99</v>
      </c>
      <c r="G2132">
        <v>0</v>
      </c>
      <c r="H2132" s="1">
        <v>0</v>
      </c>
      <c r="I2132" s="1">
        <v>29699.67</v>
      </c>
      <c r="J2132" s="1">
        <v>29699.67</v>
      </c>
      <c r="K2132" s="1">
        <v>20789.669999999998</v>
      </c>
      <c r="L2132" s="1">
        <v>8910</v>
      </c>
      <c r="M2132" s="1">
        <v>30</v>
      </c>
      <c r="N2132" s="1" t="s">
        <v>2144</v>
      </c>
    </row>
    <row r="2133" spans="1:14" x14ac:dyDescent="0.35">
      <c r="A2133">
        <v>2132</v>
      </c>
      <c r="B2133">
        <v>151</v>
      </c>
      <c r="C2133">
        <v>4</v>
      </c>
      <c r="D2133">
        <v>1</v>
      </c>
      <c r="E2133">
        <v>20</v>
      </c>
      <c r="F2133" s="1">
        <v>699.99</v>
      </c>
      <c r="G2133">
        <v>0</v>
      </c>
      <c r="H2133" s="1">
        <v>0</v>
      </c>
      <c r="I2133" s="1">
        <v>13999.8</v>
      </c>
      <c r="J2133" s="1">
        <v>13999.8</v>
      </c>
      <c r="K2133" s="1">
        <v>9799.7999999999993</v>
      </c>
      <c r="L2133" s="1">
        <v>4200</v>
      </c>
      <c r="M2133" s="1">
        <v>30</v>
      </c>
      <c r="N2133" s="1" t="s">
        <v>2145</v>
      </c>
    </row>
    <row r="2134" spans="1:14" x14ac:dyDescent="0.35">
      <c r="A2134">
        <v>2133</v>
      </c>
      <c r="B2134">
        <v>503</v>
      </c>
      <c r="C2134">
        <v>12</v>
      </c>
      <c r="D2134">
        <v>5</v>
      </c>
      <c r="E2134">
        <v>5</v>
      </c>
      <c r="F2134" s="1">
        <v>649.99</v>
      </c>
      <c r="G2134">
        <v>5</v>
      </c>
      <c r="H2134" s="1">
        <v>162.5</v>
      </c>
      <c r="I2134" s="1">
        <v>3249.95</v>
      </c>
      <c r="J2134" s="1">
        <v>3087.45</v>
      </c>
      <c r="K2134" s="1">
        <v>2112.4499999999998</v>
      </c>
      <c r="L2134" s="1">
        <v>975</v>
      </c>
      <c r="M2134" s="1">
        <v>31.58</v>
      </c>
      <c r="N2134" s="1" t="s">
        <v>2146</v>
      </c>
    </row>
    <row r="2135" spans="1:14" x14ac:dyDescent="0.35">
      <c r="A2135">
        <v>2134</v>
      </c>
      <c r="B2135">
        <v>374</v>
      </c>
      <c r="C2135">
        <v>15</v>
      </c>
      <c r="D2135">
        <v>1</v>
      </c>
      <c r="E2135">
        <v>46</v>
      </c>
      <c r="F2135" s="1">
        <v>429.99</v>
      </c>
      <c r="G2135">
        <v>5</v>
      </c>
      <c r="H2135" s="1">
        <v>988.98</v>
      </c>
      <c r="I2135" s="1">
        <v>19779.54</v>
      </c>
      <c r="J2135" s="1">
        <v>18790.560000000001</v>
      </c>
      <c r="K2135" s="1">
        <v>13845.54</v>
      </c>
      <c r="L2135" s="1">
        <v>4945.0200000000004</v>
      </c>
      <c r="M2135" s="1">
        <v>26.32</v>
      </c>
      <c r="N2135" s="1" t="s">
        <v>2147</v>
      </c>
    </row>
    <row r="2136" spans="1:14" x14ac:dyDescent="0.35">
      <c r="A2136">
        <v>2135</v>
      </c>
      <c r="B2136">
        <v>342</v>
      </c>
      <c r="C2136">
        <v>16</v>
      </c>
      <c r="D2136">
        <v>1</v>
      </c>
      <c r="E2136">
        <v>35</v>
      </c>
      <c r="F2136" s="1">
        <v>229.99</v>
      </c>
      <c r="G2136">
        <v>20</v>
      </c>
      <c r="H2136" s="1">
        <v>1609.93</v>
      </c>
      <c r="I2136" s="1">
        <v>8049.65</v>
      </c>
      <c r="J2136" s="1">
        <v>6439.72</v>
      </c>
      <c r="K2136" s="1">
        <v>5634.65</v>
      </c>
      <c r="L2136" s="1">
        <v>805.07</v>
      </c>
      <c r="M2136" s="1">
        <v>12.5</v>
      </c>
      <c r="N2136" s="1" t="s">
        <v>2148</v>
      </c>
    </row>
    <row r="2137" spans="1:14" x14ac:dyDescent="0.35">
      <c r="A2137">
        <v>2136</v>
      </c>
      <c r="B2137">
        <v>656</v>
      </c>
      <c r="C2137">
        <v>1</v>
      </c>
      <c r="D2137">
        <v>2</v>
      </c>
      <c r="E2137">
        <v>53</v>
      </c>
      <c r="F2137" s="1">
        <v>1299.99</v>
      </c>
      <c r="G2137">
        <v>0</v>
      </c>
      <c r="H2137" s="1">
        <v>0</v>
      </c>
      <c r="I2137" s="1">
        <v>68899.47</v>
      </c>
      <c r="J2137" s="1">
        <v>68899.47</v>
      </c>
      <c r="K2137" s="1">
        <v>47699.47</v>
      </c>
      <c r="L2137" s="1">
        <v>21200</v>
      </c>
      <c r="M2137" s="1">
        <v>30.77</v>
      </c>
      <c r="N2137" s="1" t="s">
        <v>2149</v>
      </c>
    </row>
    <row r="2138" spans="1:14" x14ac:dyDescent="0.35">
      <c r="A2138">
        <v>2137</v>
      </c>
      <c r="B2138">
        <v>146</v>
      </c>
      <c r="C2138">
        <v>12</v>
      </c>
      <c r="D2138">
        <v>4</v>
      </c>
      <c r="E2138">
        <v>1</v>
      </c>
      <c r="F2138" s="1">
        <v>649.99</v>
      </c>
      <c r="G2138">
        <v>0</v>
      </c>
      <c r="H2138" s="1">
        <v>0</v>
      </c>
      <c r="I2138" s="1">
        <v>649.99</v>
      </c>
      <c r="J2138" s="1">
        <v>649.99</v>
      </c>
      <c r="K2138" s="1">
        <v>422.49</v>
      </c>
      <c r="L2138" s="1">
        <v>227.5</v>
      </c>
      <c r="M2138" s="1">
        <v>35</v>
      </c>
      <c r="N2138" s="1" t="s">
        <v>2150</v>
      </c>
    </row>
    <row r="2139" spans="1:14" x14ac:dyDescent="0.35">
      <c r="A2139">
        <v>2138</v>
      </c>
      <c r="B2139">
        <v>713</v>
      </c>
      <c r="C2139">
        <v>14</v>
      </c>
      <c r="D2139">
        <v>3</v>
      </c>
      <c r="E2139">
        <v>7</v>
      </c>
      <c r="F2139" s="1">
        <v>1299.99</v>
      </c>
      <c r="G2139">
        <v>20</v>
      </c>
      <c r="H2139" s="1">
        <v>1819.99</v>
      </c>
      <c r="I2139" s="1">
        <v>9099.93</v>
      </c>
      <c r="J2139" s="1">
        <v>7279.94</v>
      </c>
      <c r="K2139" s="1">
        <v>5914.93</v>
      </c>
      <c r="L2139" s="1">
        <v>1365.01</v>
      </c>
      <c r="M2139" s="1">
        <v>18.75</v>
      </c>
      <c r="N2139" s="1" t="s">
        <v>2151</v>
      </c>
    </row>
    <row r="2140" spans="1:14" x14ac:dyDescent="0.35">
      <c r="A2140">
        <v>2139</v>
      </c>
      <c r="B2140">
        <v>199</v>
      </c>
      <c r="C2140">
        <v>13</v>
      </c>
      <c r="D2140">
        <v>1</v>
      </c>
      <c r="E2140">
        <v>5</v>
      </c>
      <c r="F2140" s="1">
        <v>3299.99</v>
      </c>
      <c r="G2140">
        <v>10</v>
      </c>
      <c r="H2140" s="1">
        <v>1649.99</v>
      </c>
      <c r="I2140" s="1">
        <v>16499.95</v>
      </c>
      <c r="J2140" s="1">
        <v>14849.96</v>
      </c>
      <c r="K2140" s="1">
        <v>10724.95</v>
      </c>
      <c r="L2140" s="1">
        <v>4125.01</v>
      </c>
      <c r="M2140" s="1">
        <v>27.78</v>
      </c>
      <c r="N2140" s="1" t="s">
        <v>2152</v>
      </c>
    </row>
    <row r="2141" spans="1:14" x14ac:dyDescent="0.35">
      <c r="A2141">
        <v>2140</v>
      </c>
      <c r="B2141">
        <v>540</v>
      </c>
      <c r="C2141">
        <v>6</v>
      </c>
      <c r="D2141">
        <v>3</v>
      </c>
      <c r="E2141">
        <v>44</v>
      </c>
      <c r="F2141" s="1">
        <v>999.99</v>
      </c>
      <c r="G2141">
        <v>0</v>
      </c>
      <c r="H2141" s="1">
        <v>0</v>
      </c>
      <c r="I2141" s="1">
        <v>43999.56</v>
      </c>
      <c r="J2141" s="1">
        <v>43999.56</v>
      </c>
      <c r="K2141" s="1">
        <v>30799.56</v>
      </c>
      <c r="L2141" s="1">
        <v>13200</v>
      </c>
      <c r="M2141" s="1">
        <v>30</v>
      </c>
      <c r="N2141" s="1" t="s">
        <v>2153</v>
      </c>
    </row>
    <row r="2142" spans="1:14" x14ac:dyDescent="0.35">
      <c r="A2142">
        <v>2141</v>
      </c>
      <c r="B2142">
        <v>401</v>
      </c>
      <c r="C2142">
        <v>14</v>
      </c>
      <c r="D2142">
        <v>3</v>
      </c>
      <c r="E2142">
        <v>5</v>
      </c>
      <c r="F2142" s="1">
        <v>1299.99</v>
      </c>
      <c r="G2142">
        <v>0</v>
      </c>
      <c r="H2142" s="1">
        <v>0</v>
      </c>
      <c r="I2142" s="1">
        <v>6499.95</v>
      </c>
      <c r="J2142" s="1">
        <v>6499.95</v>
      </c>
      <c r="K2142" s="1">
        <v>4224.95</v>
      </c>
      <c r="L2142" s="1">
        <v>2275</v>
      </c>
      <c r="M2142" s="1">
        <v>35</v>
      </c>
      <c r="N2142" s="1" t="s">
        <v>2154</v>
      </c>
    </row>
    <row r="2143" spans="1:14" x14ac:dyDescent="0.35">
      <c r="A2143">
        <v>2142</v>
      </c>
      <c r="B2143">
        <v>594</v>
      </c>
      <c r="C2143">
        <v>11</v>
      </c>
      <c r="D2143">
        <v>5</v>
      </c>
      <c r="E2143">
        <v>2</v>
      </c>
      <c r="F2143" s="1">
        <v>2299.9899999999998</v>
      </c>
      <c r="G2143">
        <v>5</v>
      </c>
      <c r="H2143" s="1">
        <v>230</v>
      </c>
      <c r="I2143" s="1">
        <v>4599.9799999999996</v>
      </c>
      <c r="J2143" s="1">
        <v>4369.9799999999996</v>
      </c>
      <c r="K2143" s="1">
        <v>2989.98</v>
      </c>
      <c r="L2143" s="1">
        <v>1380</v>
      </c>
      <c r="M2143" s="1">
        <v>31.58</v>
      </c>
      <c r="N2143" s="1" t="s">
        <v>2155</v>
      </c>
    </row>
    <row r="2144" spans="1:14" x14ac:dyDescent="0.35">
      <c r="A2144">
        <v>2143</v>
      </c>
      <c r="B2144">
        <v>466</v>
      </c>
      <c r="C2144">
        <v>12</v>
      </c>
      <c r="D2144">
        <v>3</v>
      </c>
      <c r="E2144">
        <v>2</v>
      </c>
      <c r="F2144" s="1">
        <v>649.99</v>
      </c>
      <c r="G2144">
        <v>0</v>
      </c>
      <c r="H2144" s="1">
        <v>0</v>
      </c>
      <c r="I2144" s="1">
        <v>1299.98</v>
      </c>
      <c r="J2144" s="1">
        <v>1299.98</v>
      </c>
      <c r="K2144" s="1">
        <v>844.98</v>
      </c>
      <c r="L2144" s="1">
        <v>455</v>
      </c>
      <c r="M2144" s="1">
        <v>35</v>
      </c>
      <c r="N2144" s="1" t="s">
        <v>2156</v>
      </c>
    </row>
    <row r="2145" spans="1:14" x14ac:dyDescent="0.35">
      <c r="A2145">
        <v>2144</v>
      </c>
      <c r="B2145">
        <v>702</v>
      </c>
      <c r="C2145">
        <v>5</v>
      </c>
      <c r="D2145">
        <v>4</v>
      </c>
      <c r="E2145">
        <v>20</v>
      </c>
      <c r="F2145" s="1">
        <v>1919.99</v>
      </c>
      <c r="G2145">
        <v>15</v>
      </c>
      <c r="H2145" s="1">
        <v>5759.97</v>
      </c>
      <c r="I2145" s="1">
        <v>38399.800000000003</v>
      </c>
      <c r="J2145" s="1">
        <v>32639.83</v>
      </c>
      <c r="K2145" s="1">
        <v>26879.8</v>
      </c>
      <c r="L2145" s="1">
        <v>5760.03</v>
      </c>
      <c r="M2145" s="1">
        <v>17.649999999999999</v>
      </c>
      <c r="N2145" s="1" t="s">
        <v>2157</v>
      </c>
    </row>
    <row r="2146" spans="1:14" x14ac:dyDescent="0.35">
      <c r="A2146">
        <v>2145</v>
      </c>
      <c r="B2146">
        <v>639</v>
      </c>
      <c r="C2146">
        <v>6</v>
      </c>
      <c r="D2146">
        <v>3</v>
      </c>
      <c r="E2146">
        <v>32</v>
      </c>
      <c r="F2146" s="1">
        <v>999.99</v>
      </c>
      <c r="G2146">
        <v>0</v>
      </c>
      <c r="H2146" s="1">
        <v>0</v>
      </c>
      <c r="I2146" s="1">
        <v>31999.68</v>
      </c>
      <c r="J2146" s="1">
        <v>31999.68</v>
      </c>
      <c r="K2146" s="1">
        <v>22399.68</v>
      </c>
      <c r="L2146" s="1">
        <v>9600</v>
      </c>
      <c r="M2146" s="1">
        <v>30</v>
      </c>
      <c r="N2146" s="1" t="s">
        <v>2158</v>
      </c>
    </row>
    <row r="2147" spans="1:14" x14ac:dyDescent="0.35">
      <c r="A2147">
        <v>2146</v>
      </c>
      <c r="B2147">
        <v>302</v>
      </c>
      <c r="C2147">
        <v>1</v>
      </c>
      <c r="D2147">
        <v>4</v>
      </c>
      <c r="E2147">
        <v>6</v>
      </c>
      <c r="F2147" s="1">
        <v>1299.99</v>
      </c>
      <c r="G2147">
        <v>0</v>
      </c>
      <c r="H2147" s="1">
        <v>0</v>
      </c>
      <c r="I2147" s="1">
        <v>7799.94</v>
      </c>
      <c r="J2147" s="1">
        <v>7799.94</v>
      </c>
      <c r="K2147" s="1">
        <v>5399.94</v>
      </c>
      <c r="L2147" s="1">
        <v>2400</v>
      </c>
      <c r="M2147" s="1">
        <v>30.77</v>
      </c>
      <c r="N2147" s="1" t="s">
        <v>2159</v>
      </c>
    </row>
    <row r="2148" spans="1:14" x14ac:dyDescent="0.35">
      <c r="A2148">
        <v>2147</v>
      </c>
      <c r="B2148">
        <v>608</v>
      </c>
      <c r="C2148">
        <v>4</v>
      </c>
      <c r="D2148">
        <v>1</v>
      </c>
      <c r="E2148">
        <v>32</v>
      </c>
      <c r="F2148" s="1">
        <v>699.99</v>
      </c>
      <c r="G2148">
        <v>0</v>
      </c>
      <c r="H2148" s="1">
        <v>0</v>
      </c>
      <c r="I2148" s="1">
        <v>22399.68</v>
      </c>
      <c r="J2148" s="1">
        <v>22399.68</v>
      </c>
      <c r="K2148" s="1">
        <v>15679.68</v>
      </c>
      <c r="L2148" s="1">
        <v>6720</v>
      </c>
      <c r="M2148" s="1">
        <v>30</v>
      </c>
      <c r="N2148" s="1" t="s">
        <v>2160</v>
      </c>
    </row>
    <row r="2149" spans="1:14" x14ac:dyDescent="0.35">
      <c r="A2149">
        <v>2148</v>
      </c>
      <c r="B2149">
        <v>441</v>
      </c>
      <c r="C2149">
        <v>12</v>
      </c>
      <c r="D2149">
        <v>1</v>
      </c>
      <c r="E2149">
        <v>1</v>
      </c>
      <c r="F2149" s="1">
        <v>649.99</v>
      </c>
      <c r="G2149">
        <v>0</v>
      </c>
      <c r="H2149" s="1">
        <v>0</v>
      </c>
      <c r="I2149" s="1">
        <v>649.99</v>
      </c>
      <c r="J2149" s="1">
        <v>649.99</v>
      </c>
      <c r="K2149" s="1">
        <v>422.49</v>
      </c>
      <c r="L2149" s="1">
        <v>227.5</v>
      </c>
      <c r="M2149" s="1">
        <v>35</v>
      </c>
      <c r="N2149" s="1" t="s">
        <v>2161</v>
      </c>
    </row>
    <row r="2150" spans="1:14" x14ac:dyDescent="0.35">
      <c r="A2150">
        <v>2149</v>
      </c>
      <c r="B2150">
        <v>359</v>
      </c>
      <c r="C2150">
        <v>10</v>
      </c>
      <c r="D2150">
        <v>5</v>
      </c>
      <c r="E2150">
        <v>18</v>
      </c>
      <c r="F2150" s="1">
        <v>3299.99</v>
      </c>
      <c r="G2150">
        <v>0</v>
      </c>
      <c r="H2150" s="1">
        <v>0</v>
      </c>
      <c r="I2150" s="1">
        <v>59399.82</v>
      </c>
      <c r="J2150" s="1">
        <v>59399.82</v>
      </c>
      <c r="K2150" s="1">
        <v>38609.82</v>
      </c>
      <c r="L2150" s="1">
        <v>20790</v>
      </c>
      <c r="M2150" s="1">
        <v>35</v>
      </c>
      <c r="N2150" s="1" t="s">
        <v>2162</v>
      </c>
    </row>
    <row r="2151" spans="1:14" x14ac:dyDescent="0.35">
      <c r="A2151">
        <v>2150</v>
      </c>
      <c r="B2151">
        <v>731</v>
      </c>
      <c r="C2151">
        <v>9</v>
      </c>
      <c r="D2151">
        <v>2</v>
      </c>
      <c r="E2151">
        <v>13</v>
      </c>
      <c r="F2151" s="1">
        <v>219.99</v>
      </c>
      <c r="G2151">
        <v>10</v>
      </c>
      <c r="H2151" s="1">
        <v>285.99</v>
      </c>
      <c r="I2151" s="1">
        <v>2859.87</v>
      </c>
      <c r="J2151" s="1">
        <v>2573.88</v>
      </c>
      <c r="K2151" s="1">
        <v>2001.87</v>
      </c>
      <c r="L2151" s="1">
        <v>572.01</v>
      </c>
      <c r="M2151" s="1">
        <v>22.22</v>
      </c>
      <c r="N2151" s="1" t="s">
        <v>2163</v>
      </c>
    </row>
    <row r="2152" spans="1:14" x14ac:dyDescent="0.35">
      <c r="A2152">
        <v>2151</v>
      </c>
      <c r="B2152">
        <v>83</v>
      </c>
      <c r="C2152">
        <v>10</v>
      </c>
      <c r="D2152">
        <v>2</v>
      </c>
      <c r="E2152">
        <v>1</v>
      </c>
      <c r="F2152" s="1">
        <v>3299.99</v>
      </c>
      <c r="G2152">
        <v>5</v>
      </c>
      <c r="H2152" s="1">
        <v>165</v>
      </c>
      <c r="I2152" s="1">
        <v>3299.99</v>
      </c>
      <c r="J2152" s="1">
        <v>3134.99</v>
      </c>
      <c r="K2152" s="1">
        <v>2144.9899999999998</v>
      </c>
      <c r="L2152" s="1">
        <v>990</v>
      </c>
      <c r="M2152" s="1">
        <v>31.58</v>
      </c>
      <c r="N2152" s="1" t="s">
        <v>2164</v>
      </c>
    </row>
    <row r="2153" spans="1:14" x14ac:dyDescent="0.35">
      <c r="A2153">
        <v>2152</v>
      </c>
      <c r="B2153">
        <v>255</v>
      </c>
      <c r="C2153">
        <v>13</v>
      </c>
      <c r="D2153">
        <v>4</v>
      </c>
      <c r="E2153">
        <v>7</v>
      </c>
      <c r="F2153" s="1">
        <v>3299.99</v>
      </c>
      <c r="G2153">
        <v>0</v>
      </c>
      <c r="H2153" s="1">
        <v>0</v>
      </c>
      <c r="I2153" s="1">
        <v>23099.93</v>
      </c>
      <c r="J2153" s="1">
        <v>23099.93</v>
      </c>
      <c r="K2153" s="1">
        <v>15014.93</v>
      </c>
      <c r="L2153" s="1">
        <v>8085</v>
      </c>
      <c r="M2153" s="1">
        <v>35</v>
      </c>
      <c r="N2153" s="1" t="s">
        <v>2165</v>
      </c>
    </row>
    <row r="2154" spans="1:14" x14ac:dyDescent="0.35">
      <c r="A2154">
        <v>2153</v>
      </c>
      <c r="B2154">
        <v>310</v>
      </c>
      <c r="C2154">
        <v>10</v>
      </c>
      <c r="D2154">
        <v>2</v>
      </c>
      <c r="E2154">
        <v>19</v>
      </c>
      <c r="F2154" s="1">
        <v>3299.99</v>
      </c>
      <c r="G2154">
        <v>10</v>
      </c>
      <c r="H2154" s="1">
        <v>6269.98</v>
      </c>
      <c r="I2154" s="1">
        <v>62699.81</v>
      </c>
      <c r="J2154" s="1">
        <v>56429.83</v>
      </c>
      <c r="K2154" s="1">
        <v>40754.81</v>
      </c>
      <c r="L2154" s="1">
        <v>15675.02</v>
      </c>
      <c r="M2154" s="1">
        <v>27.78</v>
      </c>
      <c r="N2154" s="1" t="s">
        <v>2166</v>
      </c>
    </row>
    <row r="2155" spans="1:14" x14ac:dyDescent="0.35">
      <c r="A2155">
        <v>2154</v>
      </c>
      <c r="B2155">
        <v>331</v>
      </c>
      <c r="C2155">
        <v>5</v>
      </c>
      <c r="D2155">
        <v>2</v>
      </c>
      <c r="E2155">
        <v>33</v>
      </c>
      <c r="F2155" s="1">
        <v>1919.99</v>
      </c>
      <c r="G2155">
        <v>0</v>
      </c>
      <c r="H2155" s="1">
        <v>0</v>
      </c>
      <c r="I2155" s="1">
        <v>63359.67</v>
      </c>
      <c r="J2155" s="1">
        <v>63359.67</v>
      </c>
      <c r="K2155" s="1">
        <v>44351.67</v>
      </c>
      <c r="L2155" s="1">
        <v>19008</v>
      </c>
      <c r="M2155" s="1">
        <v>30</v>
      </c>
      <c r="N2155" s="1" t="s">
        <v>2167</v>
      </c>
    </row>
    <row r="2156" spans="1:14" x14ac:dyDescent="0.35">
      <c r="A2156">
        <v>2155</v>
      </c>
      <c r="B2156">
        <v>568</v>
      </c>
      <c r="C2156">
        <v>7</v>
      </c>
      <c r="D2156">
        <v>3</v>
      </c>
      <c r="E2156">
        <v>10</v>
      </c>
      <c r="F2156" s="1">
        <v>1319.99</v>
      </c>
      <c r="G2156">
        <v>0</v>
      </c>
      <c r="H2156" s="1">
        <v>0</v>
      </c>
      <c r="I2156" s="1">
        <v>13199.9</v>
      </c>
      <c r="J2156" s="1">
        <v>13199.9</v>
      </c>
      <c r="K2156" s="1">
        <v>9239.9</v>
      </c>
      <c r="L2156" s="1">
        <v>3960</v>
      </c>
      <c r="M2156" s="1">
        <v>30</v>
      </c>
      <c r="N2156" s="1" t="s">
        <v>2168</v>
      </c>
    </row>
    <row r="2157" spans="1:14" x14ac:dyDescent="0.35">
      <c r="A2157">
        <v>2156</v>
      </c>
      <c r="B2157">
        <v>581</v>
      </c>
      <c r="C2157">
        <v>15</v>
      </c>
      <c r="D2157">
        <v>5</v>
      </c>
      <c r="E2157">
        <v>24</v>
      </c>
      <c r="F2157" s="1">
        <v>429.99</v>
      </c>
      <c r="G2157">
        <v>5</v>
      </c>
      <c r="H2157" s="1">
        <v>515.99</v>
      </c>
      <c r="I2157" s="1">
        <v>10319.76</v>
      </c>
      <c r="J2157" s="1">
        <v>9803.77</v>
      </c>
      <c r="K2157" s="1">
        <v>7223.76</v>
      </c>
      <c r="L2157" s="1">
        <v>2580.0100000000002</v>
      </c>
      <c r="M2157" s="1">
        <v>26.32</v>
      </c>
      <c r="N2157" s="1" t="s">
        <v>2169</v>
      </c>
    </row>
    <row r="2158" spans="1:14" x14ac:dyDescent="0.35">
      <c r="A2158">
        <v>2157</v>
      </c>
      <c r="B2158">
        <v>448</v>
      </c>
      <c r="C2158">
        <v>4</v>
      </c>
      <c r="D2158">
        <v>2</v>
      </c>
      <c r="E2158">
        <v>34</v>
      </c>
      <c r="F2158" s="1">
        <v>699.99</v>
      </c>
      <c r="G2158">
        <v>5</v>
      </c>
      <c r="H2158" s="1">
        <v>1189.98</v>
      </c>
      <c r="I2158" s="1">
        <v>23799.66</v>
      </c>
      <c r="J2158" s="1">
        <v>22609.68</v>
      </c>
      <c r="K2158" s="1">
        <v>16659.66</v>
      </c>
      <c r="L2158" s="1">
        <v>5950.02</v>
      </c>
      <c r="M2158" s="1">
        <v>26.32</v>
      </c>
      <c r="N2158" s="1" t="s">
        <v>2170</v>
      </c>
    </row>
    <row r="2159" spans="1:14" x14ac:dyDescent="0.35">
      <c r="A2159">
        <v>2158</v>
      </c>
      <c r="B2159">
        <v>321</v>
      </c>
      <c r="C2159">
        <v>12</v>
      </c>
      <c r="D2159">
        <v>4</v>
      </c>
      <c r="E2159">
        <v>12</v>
      </c>
      <c r="F2159" s="1">
        <v>649.99</v>
      </c>
      <c r="G2159">
        <v>10</v>
      </c>
      <c r="H2159" s="1">
        <v>779.99</v>
      </c>
      <c r="I2159" s="1">
        <v>7799.88</v>
      </c>
      <c r="J2159" s="1">
        <v>7019.89</v>
      </c>
      <c r="K2159" s="1">
        <v>5069.88</v>
      </c>
      <c r="L2159" s="1">
        <v>1950.01</v>
      </c>
      <c r="M2159" s="1">
        <v>27.78</v>
      </c>
      <c r="N2159" s="1" t="s">
        <v>2171</v>
      </c>
    </row>
    <row r="2160" spans="1:14" x14ac:dyDescent="0.35">
      <c r="A2160">
        <v>2159</v>
      </c>
      <c r="B2160">
        <v>431</v>
      </c>
      <c r="C2160">
        <v>14</v>
      </c>
      <c r="D2160">
        <v>4</v>
      </c>
      <c r="E2160">
        <v>1</v>
      </c>
      <c r="F2160" s="1">
        <v>1299.99</v>
      </c>
      <c r="G2160">
        <v>10</v>
      </c>
      <c r="H2160" s="1">
        <v>130</v>
      </c>
      <c r="I2160" s="1">
        <v>1299.99</v>
      </c>
      <c r="J2160" s="1">
        <v>1169.99</v>
      </c>
      <c r="K2160" s="1">
        <v>844.99</v>
      </c>
      <c r="L2160" s="1">
        <v>325</v>
      </c>
      <c r="M2160" s="1">
        <v>27.78</v>
      </c>
      <c r="N2160" s="1" t="s">
        <v>2172</v>
      </c>
    </row>
    <row r="2161" spans="1:14" x14ac:dyDescent="0.35">
      <c r="A2161">
        <v>2160</v>
      </c>
      <c r="B2161">
        <v>432</v>
      </c>
      <c r="C2161">
        <v>3</v>
      </c>
      <c r="D2161">
        <v>2</v>
      </c>
      <c r="E2161">
        <v>40</v>
      </c>
      <c r="F2161" s="1">
        <v>849.99</v>
      </c>
      <c r="G2161">
        <v>0</v>
      </c>
      <c r="H2161" s="1">
        <v>0</v>
      </c>
      <c r="I2161" s="1">
        <v>33999.599999999999</v>
      </c>
      <c r="J2161" s="1">
        <v>33999.599999999999</v>
      </c>
      <c r="K2161" s="1">
        <v>23799.599999999999</v>
      </c>
      <c r="L2161" s="1">
        <v>10200</v>
      </c>
      <c r="M2161" s="1">
        <v>30</v>
      </c>
      <c r="N2161" s="1" t="s">
        <v>2173</v>
      </c>
    </row>
    <row r="2162" spans="1:14" x14ac:dyDescent="0.35">
      <c r="A2162">
        <v>2161</v>
      </c>
      <c r="B2162">
        <v>249</v>
      </c>
      <c r="C2162">
        <v>12</v>
      </c>
      <c r="D2162">
        <v>2</v>
      </c>
      <c r="E2162">
        <v>10</v>
      </c>
      <c r="F2162" s="1">
        <v>649.99</v>
      </c>
      <c r="G2162">
        <v>10</v>
      </c>
      <c r="H2162" s="1">
        <v>649.99</v>
      </c>
      <c r="I2162" s="1">
        <v>6499.9</v>
      </c>
      <c r="J2162" s="1">
        <v>5849.91</v>
      </c>
      <c r="K2162" s="1">
        <v>4224.8999999999996</v>
      </c>
      <c r="L2162" s="1">
        <v>1625.01</v>
      </c>
      <c r="M2162" s="1">
        <v>27.78</v>
      </c>
      <c r="N2162" s="1" t="s">
        <v>2174</v>
      </c>
    </row>
    <row r="2163" spans="1:14" x14ac:dyDescent="0.35">
      <c r="A2163">
        <v>2162</v>
      </c>
      <c r="B2163">
        <v>301</v>
      </c>
      <c r="C2163">
        <v>2</v>
      </c>
      <c r="D2163">
        <v>4</v>
      </c>
      <c r="E2163">
        <v>17</v>
      </c>
      <c r="F2163" s="1">
        <v>1199.99</v>
      </c>
      <c r="G2163">
        <v>5</v>
      </c>
      <c r="H2163" s="1">
        <v>1019.99</v>
      </c>
      <c r="I2163" s="1">
        <v>20399.830000000002</v>
      </c>
      <c r="J2163" s="1">
        <v>19379.84</v>
      </c>
      <c r="K2163" s="1">
        <v>14279.83</v>
      </c>
      <c r="L2163" s="1">
        <v>5100.01</v>
      </c>
      <c r="M2163" s="1">
        <v>26.32</v>
      </c>
      <c r="N2163" s="1" t="s">
        <v>2175</v>
      </c>
    </row>
    <row r="2164" spans="1:14" x14ac:dyDescent="0.35">
      <c r="A2164">
        <v>2163</v>
      </c>
      <c r="B2164">
        <v>7</v>
      </c>
      <c r="C2164">
        <v>15</v>
      </c>
      <c r="D2164">
        <v>5</v>
      </c>
      <c r="E2164">
        <v>59</v>
      </c>
      <c r="F2164" s="1">
        <v>429.99</v>
      </c>
      <c r="G2164">
        <v>25</v>
      </c>
      <c r="H2164" s="1">
        <v>6342.35</v>
      </c>
      <c r="I2164" s="1">
        <v>25369.41</v>
      </c>
      <c r="J2164" s="1">
        <v>19027.060000000001</v>
      </c>
      <c r="K2164" s="1">
        <v>17758.41</v>
      </c>
      <c r="L2164" s="1">
        <v>1268.6500000000001</v>
      </c>
      <c r="M2164" s="1">
        <v>6.67</v>
      </c>
      <c r="N2164" s="1" t="s">
        <v>2176</v>
      </c>
    </row>
    <row r="2165" spans="1:14" x14ac:dyDescent="0.35">
      <c r="A2165">
        <v>2164</v>
      </c>
      <c r="B2165">
        <v>87</v>
      </c>
      <c r="C2165">
        <v>2</v>
      </c>
      <c r="D2165">
        <v>3</v>
      </c>
      <c r="E2165">
        <v>42</v>
      </c>
      <c r="F2165" s="1">
        <v>1199.99</v>
      </c>
      <c r="G2165">
        <v>0</v>
      </c>
      <c r="H2165" s="1">
        <v>0</v>
      </c>
      <c r="I2165" s="1">
        <v>50399.58</v>
      </c>
      <c r="J2165" s="1">
        <v>50399.58</v>
      </c>
      <c r="K2165" s="1">
        <v>35279.58</v>
      </c>
      <c r="L2165" s="1">
        <v>15120</v>
      </c>
      <c r="M2165" s="1">
        <v>30</v>
      </c>
      <c r="N2165" s="1" t="s">
        <v>2177</v>
      </c>
    </row>
    <row r="2166" spans="1:14" x14ac:dyDescent="0.35">
      <c r="A2166">
        <v>2165</v>
      </c>
      <c r="B2166">
        <v>609</v>
      </c>
      <c r="C2166">
        <v>4</v>
      </c>
      <c r="D2166">
        <v>3</v>
      </c>
      <c r="E2166">
        <v>37</v>
      </c>
      <c r="F2166" s="1">
        <v>699.99</v>
      </c>
      <c r="G2166">
        <v>5</v>
      </c>
      <c r="H2166" s="1">
        <v>1294.98</v>
      </c>
      <c r="I2166" s="1">
        <v>25899.63</v>
      </c>
      <c r="J2166" s="1">
        <v>24604.65</v>
      </c>
      <c r="K2166" s="1">
        <v>18129.63</v>
      </c>
      <c r="L2166" s="1">
        <v>6475.02</v>
      </c>
      <c r="M2166" s="1">
        <v>26.32</v>
      </c>
      <c r="N2166" s="1" t="s">
        <v>2178</v>
      </c>
    </row>
    <row r="2167" spans="1:14" x14ac:dyDescent="0.35">
      <c r="A2167">
        <v>2166</v>
      </c>
      <c r="B2167">
        <v>340</v>
      </c>
      <c r="C2167">
        <v>2</v>
      </c>
      <c r="D2167">
        <v>1</v>
      </c>
      <c r="E2167">
        <v>66</v>
      </c>
      <c r="F2167" s="1">
        <v>1199.99</v>
      </c>
      <c r="G2167">
        <v>20</v>
      </c>
      <c r="H2167" s="1">
        <v>15839.87</v>
      </c>
      <c r="I2167" s="1">
        <v>79199.34</v>
      </c>
      <c r="J2167" s="1">
        <v>63359.47</v>
      </c>
      <c r="K2167" s="1">
        <v>55439.34</v>
      </c>
      <c r="L2167" s="1">
        <v>7920.13</v>
      </c>
      <c r="M2167" s="1">
        <v>12.5</v>
      </c>
      <c r="N2167" s="1" t="s">
        <v>2179</v>
      </c>
    </row>
    <row r="2168" spans="1:14" x14ac:dyDescent="0.35">
      <c r="A2168">
        <v>2167</v>
      </c>
      <c r="B2168">
        <v>55</v>
      </c>
      <c r="C2168">
        <v>7</v>
      </c>
      <c r="D2168">
        <v>5</v>
      </c>
      <c r="E2168">
        <v>5</v>
      </c>
      <c r="F2168" s="1">
        <v>1319.99</v>
      </c>
      <c r="G2168">
        <v>10</v>
      </c>
      <c r="H2168" s="1">
        <v>660</v>
      </c>
      <c r="I2168" s="1">
        <v>6599.95</v>
      </c>
      <c r="J2168" s="1">
        <v>5939.95</v>
      </c>
      <c r="K2168" s="1">
        <v>4619.95</v>
      </c>
      <c r="L2168" s="1">
        <v>1320</v>
      </c>
      <c r="M2168" s="1">
        <v>22.22</v>
      </c>
      <c r="N2168" s="1" t="s">
        <v>2180</v>
      </c>
    </row>
    <row r="2169" spans="1:14" x14ac:dyDescent="0.35">
      <c r="A2169">
        <v>2168</v>
      </c>
      <c r="B2169">
        <v>508</v>
      </c>
      <c r="C2169">
        <v>5</v>
      </c>
      <c r="D2169">
        <v>2</v>
      </c>
      <c r="E2169">
        <v>44</v>
      </c>
      <c r="F2169" s="1">
        <v>1919.99</v>
      </c>
      <c r="G2169">
        <v>0</v>
      </c>
      <c r="H2169" s="1">
        <v>0</v>
      </c>
      <c r="I2169" s="1">
        <v>84479.56</v>
      </c>
      <c r="J2169" s="1">
        <v>84479.56</v>
      </c>
      <c r="K2169" s="1">
        <v>59135.56</v>
      </c>
      <c r="L2169" s="1">
        <v>25344</v>
      </c>
      <c r="M2169" s="1">
        <v>30</v>
      </c>
      <c r="N2169" s="1" t="s">
        <v>2181</v>
      </c>
    </row>
    <row r="2170" spans="1:14" x14ac:dyDescent="0.35">
      <c r="A2170">
        <v>2169</v>
      </c>
      <c r="B2170">
        <v>644</v>
      </c>
      <c r="C2170">
        <v>10</v>
      </c>
      <c r="D2170">
        <v>1</v>
      </c>
      <c r="E2170">
        <v>16</v>
      </c>
      <c r="F2170" s="1">
        <v>3299.99</v>
      </c>
      <c r="G2170">
        <v>10</v>
      </c>
      <c r="H2170" s="1">
        <v>5279.98</v>
      </c>
      <c r="I2170" s="1">
        <v>52799.839999999997</v>
      </c>
      <c r="J2170" s="1">
        <v>47519.86</v>
      </c>
      <c r="K2170" s="1">
        <v>34319.839999999997</v>
      </c>
      <c r="L2170" s="1">
        <v>13200.02</v>
      </c>
      <c r="M2170" s="1">
        <v>27.78</v>
      </c>
      <c r="N2170" s="1" t="s">
        <v>2182</v>
      </c>
    </row>
    <row r="2171" spans="1:14" x14ac:dyDescent="0.35">
      <c r="A2171">
        <v>2170</v>
      </c>
      <c r="B2171">
        <v>206</v>
      </c>
      <c r="C2171">
        <v>4</v>
      </c>
      <c r="D2171">
        <v>1</v>
      </c>
      <c r="E2171">
        <v>1</v>
      </c>
      <c r="F2171" s="1">
        <v>699.99</v>
      </c>
      <c r="G2171">
        <v>0</v>
      </c>
      <c r="H2171" s="1">
        <v>0</v>
      </c>
      <c r="I2171" s="1">
        <v>699.99</v>
      </c>
      <c r="J2171" s="1">
        <v>699.99</v>
      </c>
      <c r="K2171" s="1">
        <v>489.99</v>
      </c>
      <c r="L2171" s="1">
        <v>210</v>
      </c>
      <c r="M2171" s="1">
        <v>30</v>
      </c>
      <c r="N2171" s="1" t="s">
        <v>2183</v>
      </c>
    </row>
    <row r="2172" spans="1:14" x14ac:dyDescent="0.35">
      <c r="A2172">
        <v>2171</v>
      </c>
      <c r="B2172">
        <v>124</v>
      </c>
      <c r="C2172">
        <v>4</v>
      </c>
      <c r="D2172">
        <v>2</v>
      </c>
      <c r="E2172">
        <v>14</v>
      </c>
      <c r="F2172" s="1">
        <v>699.99</v>
      </c>
      <c r="G2172">
        <v>0</v>
      </c>
      <c r="H2172" s="1">
        <v>0</v>
      </c>
      <c r="I2172" s="1">
        <v>9799.86</v>
      </c>
      <c r="J2172" s="1">
        <v>9799.86</v>
      </c>
      <c r="K2172" s="1">
        <v>6859.86</v>
      </c>
      <c r="L2172" s="1">
        <v>2940</v>
      </c>
      <c r="M2172" s="1">
        <v>30</v>
      </c>
      <c r="N2172" s="1" t="s">
        <v>2184</v>
      </c>
    </row>
    <row r="2173" spans="1:14" x14ac:dyDescent="0.35">
      <c r="A2173">
        <v>2172</v>
      </c>
      <c r="B2173">
        <v>26</v>
      </c>
      <c r="C2173">
        <v>15</v>
      </c>
      <c r="D2173">
        <v>4</v>
      </c>
      <c r="E2173">
        <v>8</v>
      </c>
      <c r="F2173" s="1">
        <v>429.99</v>
      </c>
      <c r="G2173">
        <v>0</v>
      </c>
      <c r="H2173" s="1">
        <v>0</v>
      </c>
      <c r="I2173" s="1">
        <v>3439.92</v>
      </c>
      <c r="J2173" s="1">
        <v>3439.92</v>
      </c>
      <c r="K2173" s="1">
        <v>2407.92</v>
      </c>
      <c r="L2173" s="1">
        <v>1032</v>
      </c>
      <c r="M2173" s="1">
        <v>30</v>
      </c>
      <c r="N2173" s="1" t="s">
        <v>2185</v>
      </c>
    </row>
    <row r="2174" spans="1:14" x14ac:dyDescent="0.35">
      <c r="A2174">
        <v>2173</v>
      </c>
      <c r="B2174">
        <v>415</v>
      </c>
      <c r="C2174">
        <v>16</v>
      </c>
      <c r="D2174">
        <v>2</v>
      </c>
      <c r="E2174">
        <v>31</v>
      </c>
      <c r="F2174" s="1">
        <v>229.99</v>
      </c>
      <c r="G2174">
        <v>10</v>
      </c>
      <c r="H2174" s="1">
        <v>712.97</v>
      </c>
      <c r="I2174" s="1">
        <v>7129.69</v>
      </c>
      <c r="J2174" s="1">
        <v>6416.72</v>
      </c>
      <c r="K2174" s="1">
        <v>4990.6899999999996</v>
      </c>
      <c r="L2174" s="1">
        <v>1426.03</v>
      </c>
      <c r="M2174" s="1">
        <v>22.22</v>
      </c>
      <c r="N2174" s="1" t="s">
        <v>2186</v>
      </c>
    </row>
    <row r="2175" spans="1:14" x14ac:dyDescent="0.35">
      <c r="A2175">
        <v>2174</v>
      </c>
      <c r="B2175">
        <v>628</v>
      </c>
      <c r="C2175">
        <v>15</v>
      </c>
      <c r="D2175">
        <v>5</v>
      </c>
      <c r="E2175">
        <v>16</v>
      </c>
      <c r="F2175" s="1">
        <v>429.99</v>
      </c>
      <c r="G2175">
        <v>5</v>
      </c>
      <c r="H2175" s="1">
        <v>343.99</v>
      </c>
      <c r="I2175" s="1">
        <v>6879.84</v>
      </c>
      <c r="J2175" s="1">
        <v>6535.85</v>
      </c>
      <c r="K2175" s="1">
        <v>4815.84</v>
      </c>
      <c r="L2175" s="1">
        <v>1720.01</v>
      </c>
      <c r="M2175" s="1">
        <v>26.32</v>
      </c>
      <c r="N2175" s="1" t="s">
        <v>2187</v>
      </c>
    </row>
    <row r="2176" spans="1:14" x14ac:dyDescent="0.35">
      <c r="A2176">
        <v>2175</v>
      </c>
      <c r="B2176">
        <v>652</v>
      </c>
      <c r="C2176">
        <v>1</v>
      </c>
      <c r="D2176">
        <v>2</v>
      </c>
      <c r="E2176">
        <v>19</v>
      </c>
      <c r="F2176" s="1">
        <v>1299.99</v>
      </c>
      <c r="G2176">
        <v>0</v>
      </c>
      <c r="H2176" s="1">
        <v>0</v>
      </c>
      <c r="I2176" s="1">
        <v>24699.81</v>
      </c>
      <c r="J2176" s="1">
        <v>24699.81</v>
      </c>
      <c r="K2176" s="1">
        <v>17099.810000000001</v>
      </c>
      <c r="L2176" s="1">
        <v>7600</v>
      </c>
      <c r="M2176" s="1">
        <v>30.77</v>
      </c>
      <c r="N2176" s="1" t="s">
        <v>2188</v>
      </c>
    </row>
    <row r="2177" spans="1:14" x14ac:dyDescent="0.35">
      <c r="A2177">
        <v>2176</v>
      </c>
      <c r="B2177">
        <v>524</v>
      </c>
      <c r="C2177">
        <v>7</v>
      </c>
      <c r="D2177">
        <v>4</v>
      </c>
      <c r="E2177">
        <v>16</v>
      </c>
      <c r="F2177" s="1">
        <v>1319.99</v>
      </c>
      <c r="G2177">
        <v>0</v>
      </c>
      <c r="H2177" s="1">
        <v>0</v>
      </c>
      <c r="I2177" s="1">
        <v>21119.84</v>
      </c>
      <c r="J2177" s="1">
        <v>21119.84</v>
      </c>
      <c r="K2177" s="1">
        <v>14783.84</v>
      </c>
      <c r="L2177" s="1">
        <v>6336</v>
      </c>
      <c r="M2177" s="1">
        <v>30</v>
      </c>
      <c r="N2177" s="1" t="s">
        <v>2189</v>
      </c>
    </row>
    <row r="2178" spans="1:14" x14ac:dyDescent="0.35">
      <c r="A2178">
        <v>2177</v>
      </c>
      <c r="B2178">
        <v>684</v>
      </c>
      <c r="C2178">
        <v>4</v>
      </c>
      <c r="D2178">
        <v>5</v>
      </c>
      <c r="E2178">
        <v>64</v>
      </c>
      <c r="F2178" s="1">
        <v>699.99</v>
      </c>
      <c r="G2178">
        <v>5</v>
      </c>
      <c r="H2178" s="1">
        <v>2239.9699999999998</v>
      </c>
      <c r="I2178" s="1">
        <v>44799.360000000001</v>
      </c>
      <c r="J2178" s="1">
        <v>42559.39</v>
      </c>
      <c r="K2178" s="1">
        <v>31359.360000000001</v>
      </c>
      <c r="L2178" s="1">
        <v>11200.03</v>
      </c>
      <c r="M2178" s="1">
        <v>26.32</v>
      </c>
      <c r="N2178" s="1" t="s">
        <v>2190</v>
      </c>
    </row>
    <row r="2179" spans="1:14" x14ac:dyDescent="0.35">
      <c r="A2179">
        <v>2178</v>
      </c>
      <c r="B2179">
        <v>282</v>
      </c>
      <c r="C2179">
        <v>13</v>
      </c>
      <c r="D2179">
        <v>4</v>
      </c>
      <c r="E2179">
        <v>4</v>
      </c>
      <c r="F2179" s="1">
        <v>3299.99</v>
      </c>
      <c r="G2179">
        <v>5</v>
      </c>
      <c r="H2179" s="1">
        <v>660</v>
      </c>
      <c r="I2179" s="1">
        <v>13199.96</v>
      </c>
      <c r="J2179" s="1">
        <v>12539.96</v>
      </c>
      <c r="K2179" s="1">
        <v>8579.9599999999991</v>
      </c>
      <c r="L2179" s="1">
        <v>3960</v>
      </c>
      <c r="M2179" s="1">
        <v>31.58</v>
      </c>
      <c r="N2179" s="1" t="s">
        <v>2191</v>
      </c>
    </row>
    <row r="2180" spans="1:14" x14ac:dyDescent="0.35">
      <c r="A2180">
        <v>2179</v>
      </c>
      <c r="B2180">
        <v>436</v>
      </c>
      <c r="C2180">
        <v>5</v>
      </c>
      <c r="D2180">
        <v>1</v>
      </c>
      <c r="E2180">
        <v>19</v>
      </c>
      <c r="F2180" s="1">
        <v>1919.99</v>
      </c>
      <c r="G2180">
        <v>5</v>
      </c>
      <c r="H2180" s="1">
        <v>1823.99</v>
      </c>
      <c r="I2180" s="1">
        <v>36479.81</v>
      </c>
      <c r="J2180" s="1">
        <v>34655.82</v>
      </c>
      <c r="K2180" s="1">
        <v>25535.81</v>
      </c>
      <c r="L2180" s="1">
        <v>9120.01</v>
      </c>
      <c r="M2180" s="1">
        <v>26.32</v>
      </c>
      <c r="N2180" s="1" t="s">
        <v>2192</v>
      </c>
    </row>
    <row r="2181" spans="1:14" x14ac:dyDescent="0.35">
      <c r="A2181">
        <v>2180</v>
      </c>
      <c r="B2181">
        <v>578</v>
      </c>
      <c r="C2181">
        <v>13</v>
      </c>
      <c r="D2181">
        <v>1</v>
      </c>
      <c r="E2181">
        <v>10</v>
      </c>
      <c r="F2181" s="1">
        <v>3299.99</v>
      </c>
      <c r="G2181">
        <v>0</v>
      </c>
      <c r="H2181" s="1">
        <v>0</v>
      </c>
      <c r="I2181" s="1">
        <v>32999.9</v>
      </c>
      <c r="J2181" s="1">
        <v>32999.9</v>
      </c>
      <c r="K2181" s="1">
        <v>21449.9</v>
      </c>
      <c r="L2181" s="1">
        <v>11550</v>
      </c>
      <c r="M2181" s="1">
        <v>35</v>
      </c>
      <c r="N2181" s="1" t="s">
        <v>2193</v>
      </c>
    </row>
    <row r="2182" spans="1:14" x14ac:dyDescent="0.35">
      <c r="A2182">
        <v>2181</v>
      </c>
      <c r="B2182">
        <v>661</v>
      </c>
      <c r="C2182">
        <v>15</v>
      </c>
      <c r="D2182">
        <v>1</v>
      </c>
      <c r="E2182">
        <v>46</v>
      </c>
      <c r="F2182" s="1">
        <v>429.99</v>
      </c>
      <c r="G2182">
        <v>0</v>
      </c>
      <c r="H2182" s="1">
        <v>0</v>
      </c>
      <c r="I2182" s="1">
        <v>19779.54</v>
      </c>
      <c r="J2182" s="1">
        <v>19779.54</v>
      </c>
      <c r="K2182" s="1">
        <v>13845.54</v>
      </c>
      <c r="L2182" s="1">
        <v>5934</v>
      </c>
      <c r="M2182" s="1">
        <v>30</v>
      </c>
      <c r="N2182" s="1" t="s">
        <v>2194</v>
      </c>
    </row>
    <row r="2183" spans="1:14" x14ac:dyDescent="0.35">
      <c r="A2183">
        <v>2182</v>
      </c>
      <c r="B2183">
        <v>470</v>
      </c>
      <c r="C2183">
        <v>9</v>
      </c>
      <c r="D2183">
        <v>1</v>
      </c>
      <c r="E2183">
        <v>6</v>
      </c>
      <c r="F2183" s="1">
        <v>219.99</v>
      </c>
      <c r="G2183">
        <v>0</v>
      </c>
      <c r="H2183" s="1">
        <v>0</v>
      </c>
      <c r="I2183" s="1">
        <v>1319.94</v>
      </c>
      <c r="J2183" s="1">
        <v>1319.94</v>
      </c>
      <c r="K2183" s="1">
        <v>923.94</v>
      </c>
      <c r="L2183" s="1">
        <v>396</v>
      </c>
      <c r="M2183" s="1">
        <v>30</v>
      </c>
      <c r="N2183" s="1" t="s">
        <v>2195</v>
      </c>
    </row>
    <row r="2184" spans="1:14" x14ac:dyDescent="0.35">
      <c r="A2184">
        <v>2183</v>
      </c>
      <c r="B2184">
        <v>516</v>
      </c>
      <c r="C2184">
        <v>7</v>
      </c>
      <c r="D2184">
        <v>3</v>
      </c>
      <c r="E2184">
        <v>29</v>
      </c>
      <c r="F2184" s="1">
        <v>1319.99</v>
      </c>
      <c r="G2184">
        <v>10</v>
      </c>
      <c r="H2184" s="1">
        <v>3827.97</v>
      </c>
      <c r="I2184" s="1">
        <v>38279.71</v>
      </c>
      <c r="J2184" s="1">
        <v>34451.74</v>
      </c>
      <c r="K2184" s="1">
        <v>26795.71</v>
      </c>
      <c r="L2184" s="1">
        <v>7656.03</v>
      </c>
      <c r="M2184" s="1">
        <v>22.22</v>
      </c>
      <c r="N2184" s="1" t="s">
        <v>2196</v>
      </c>
    </row>
    <row r="2185" spans="1:14" x14ac:dyDescent="0.35">
      <c r="A2185">
        <v>2184</v>
      </c>
      <c r="B2185">
        <v>526</v>
      </c>
      <c r="C2185">
        <v>3</v>
      </c>
      <c r="D2185">
        <v>2</v>
      </c>
      <c r="E2185">
        <v>42</v>
      </c>
      <c r="F2185" s="1">
        <v>849.99</v>
      </c>
      <c r="G2185">
        <v>0</v>
      </c>
      <c r="H2185" s="1">
        <v>0</v>
      </c>
      <c r="I2185" s="1">
        <v>35699.58</v>
      </c>
      <c r="J2185" s="1">
        <v>35699.58</v>
      </c>
      <c r="K2185" s="1">
        <v>24989.58</v>
      </c>
      <c r="L2185" s="1">
        <v>10710</v>
      </c>
      <c r="M2185" s="1">
        <v>30</v>
      </c>
      <c r="N2185" s="1" t="s">
        <v>2197</v>
      </c>
    </row>
    <row r="2186" spans="1:14" x14ac:dyDescent="0.35">
      <c r="A2186">
        <v>2185</v>
      </c>
      <c r="B2186">
        <v>672</v>
      </c>
      <c r="C2186">
        <v>11</v>
      </c>
      <c r="D2186">
        <v>4</v>
      </c>
      <c r="E2186">
        <v>5</v>
      </c>
      <c r="F2186" s="1">
        <v>2299.9899999999998</v>
      </c>
      <c r="G2186">
        <v>5</v>
      </c>
      <c r="H2186" s="1">
        <v>575</v>
      </c>
      <c r="I2186" s="1">
        <v>11499.95</v>
      </c>
      <c r="J2186" s="1">
        <v>10924.95</v>
      </c>
      <c r="K2186" s="1">
        <v>7474.95</v>
      </c>
      <c r="L2186" s="1">
        <v>3450</v>
      </c>
      <c r="M2186" s="1">
        <v>31.58</v>
      </c>
      <c r="N2186" s="1" t="s">
        <v>2198</v>
      </c>
    </row>
    <row r="2187" spans="1:14" x14ac:dyDescent="0.35">
      <c r="A2187">
        <v>2186</v>
      </c>
      <c r="B2187">
        <v>675</v>
      </c>
      <c r="C2187">
        <v>10</v>
      </c>
      <c r="D2187">
        <v>4</v>
      </c>
      <c r="E2187">
        <v>3</v>
      </c>
      <c r="F2187" s="1">
        <v>3299.99</v>
      </c>
      <c r="G2187">
        <v>25</v>
      </c>
      <c r="H2187" s="1">
        <v>2474.9899999999998</v>
      </c>
      <c r="I2187" s="1">
        <v>9899.9699999999993</v>
      </c>
      <c r="J2187" s="1">
        <v>7424.98</v>
      </c>
      <c r="K2187" s="1">
        <v>6434.97</v>
      </c>
      <c r="L2187" s="1">
        <v>990.01</v>
      </c>
      <c r="M2187" s="1">
        <v>13.33</v>
      </c>
      <c r="N2187" s="1" t="s">
        <v>2199</v>
      </c>
    </row>
    <row r="2188" spans="1:14" x14ac:dyDescent="0.35">
      <c r="A2188">
        <v>2187</v>
      </c>
      <c r="B2188">
        <v>496</v>
      </c>
      <c r="C2188">
        <v>13</v>
      </c>
      <c r="D2188">
        <v>4</v>
      </c>
      <c r="E2188">
        <v>10</v>
      </c>
      <c r="F2188" s="1">
        <v>3299.99</v>
      </c>
      <c r="G2188">
        <v>0</v>
      </c>
      <c r="H2188" s="1">
        <v>0</v>
      </c>
      <c r="I2188" s="1">
        <v>32999.9</v>
      </c>
      <c r="J2188" s="1">
        <v>32999.9</v>
      </c>
      <c r="K2188" s="1">
        <v>21449.9</v>
      </c>
      <c r="L2188" s="1">
        <v>11550</v>
      </c>
      <c r="M2188" s="1">
        <v>35</v>
      </c>
      <c r="N2188" s="1" t="s">
        <v>2200</v>
      </c>
    </row>
    <row r="2189" spans="1:14" x14ac:dyDescent="0.35">
      <c r="A2189">
        <v>2188</v>
      </c>
      <c r="B2189">
        <v>726</v>
      </c>
      <c r="C2189">
        <v>9</v>
      </c>
      <c r="D2189">
        <v>2</v>
      </c>
      <c r="E2189">
        <v>21</v>
      </c>
      <c r="F2189" s="1">
        <v>219.99</v>
      </c>
      <c r="G2189">
        <v>15</v>
      </c>
      <c r="H2189" s="1">
        <v>692.97</v>
      </c>
      <c r="I2189" s="1">
        <v>4619.79</v>
      </c>
      <c r="J2189" s="1">
        <v>3926.82</v>
      </c>
      <c r="K2189" s="1">
        <v>3233.79</v>
      </c>
      <c r="L2189" s="1">
        <v>693.03</v>
      </c>
      <c r="M2189" s="1">
        <v>17.649999999999999</v>
      </c>
      <c r="N2189" s="1" t="s">
        <v>2201</v>
      </c>
    </row>
    <row r="2190" spans="1:14" x14ac:dyDescent="0.35">
      <c r="A2190">
        <v>2189</v>
      </c>
      <c r="B2190">
        <v>357</v>
      </c>
      <c r="C2190">
        <v>13</v>
      </c>
      <c r="D2190">
        <v>1</v>
      </c>
      <c r="E2190">
        <v>2</v>
      </c>
      <c r="F2190" s="1">
        <v>3299.99</v>
      </c>
      <c r="G2190">
        <v>0</v>
      </c>
      <c r="H2190" s="1">
        <v>0</v>
      </c>
      <c r="I2190" s="1">
        <v>6599.98</v>
      </c>
      <c r="J2190" s="1">
        <v>6599.98</v>
      </c>
      <c r="K2190" s="1">
        <v>4289.9799999999996</v>
      </c>
      <c r="L2190" s="1">
        <v>2310</v>
      </c>
      <c r="M2190" s="1">
        <v>35</v>
      </c>
      <c r="N2190" s="1" t="s">
        <v>2202</v>
      </c>
    </row>
    <row r="2191" spans="1:14" x14ac:dyDescent="0.35">
      <c r="A2191">
        <v>2190</v>
      </c>
      <c r="B2191">
        <v>163</v>
      </c>
      <c r="C2191">
        <v>8</v>
      </c>
      <c r="D2191">
        <v>1</v>
      </c>
      <c r="E2191">
        <v>22</v>
      </c>
      <c r="F2191" s="1">
        <v>899.99</v>
      </c>
      <c r="G2191">
        <v>0</v>
      </c>
      <c r="H2191" s="1">
        <v>0</v>
      </c>
      <c r="I2191" s="1">
        <v>19799.78</v>
      </c>
      <c r="J2191" s="1">
        <v>19799.78</v>
      </c>
      <c r="K2191" s="1">
        <v>13859.78</v>
      </c>
      <c r="L2191" s="1">
        <v>5940</v>
      </c>
      <c r="M2191" s="1">
        <v>30</v>
      </c>
      <c r="N2191" s="1" t="s">
        <v>2203</v>
      </c>
    </row>
    <row r="2192" spans="1:14" x14ac:dyDescent="0.35">
      <c r="A2192">
        <v>2191</v>
      </c>
      <c r="B2192">
        <v>696</v>
      </c>
      <c r="C2192">
        <v>16</v>
      </c>
      <c r="D2192">
        <v>3</v>
      </c>
      <c r="E2192">
        <v>98</v>
      </c>
      <c r="F2192" s="1">
        <v>229.99</v>
      </c>
      <c r="G2192">
        <v>0</v>
      </c>
      <c r="H2192" s="1">
        <v>0</v>
      </c>
      <c r="I2192" s="1">
        <v>22539.02</v>
      </c>
      <c r="J2192" s="1">
        <v>22539.02</v>
      </c>
      <c r="K2192" s="1">
        <v>15777.02</v>
      </c>
      <c r="L2192" s="1">
        <v>6762</v>
      </c>
      <c r="M2192" s="1">
        <v>30</v>
      </c>
      <c r="N2192" s="1" t="s">
        <v>2204</v>
      </c>
    </row>
    <row r="2193" spans="1:14" x14ac:dyDescent="0.35">
      <c r="A2193">
        <v>2192</v>
      </c>
      <c r="B2193">
        <v>243</v>
      </c>
      <c r="C2193">
        <v>4</v>
      </c>
      <c r="D2193">
        <v>2</v>
      </c>
      <c r="E2193">
        <v>47</v>
      </c>
      <c r="F2193" s="1">
        <v>699.99</v>
      </c>
      <c r="G2193">
        <v>5</v>
      </c>
      <c r="H2193" s="1">
        <v>1644.98</v>
      </c>
      <c r="I2193" s="1">
        <v>32899.53</v>
      </c>
      <c r="J2193" s="1">
        <v>31254.55</v>
      </c>
      <c r="K2193" s="1">
        <v>23029.53</v>
      </c>
      <c r="L2193" s="1">
        <v>8225.02</v>
      </c>
      <c r="M2193" s="1">
        <v>26.32</v>
      </c>
      <c r="N2193" s="1" t="s">
        <v>2205</v>
      </c>
    </row>
    <row r="2194" spans="1:14" x14ac:dyDescent="0.35">
      <c r="A2194">
        <v>2193</v>
      </c>
      <c r="B2194">
        <v>431</v>
      </c>
      <c r="C2194">
        <v>3</v>
      </c>
      <c r="D2194">
        <v>1</v>
      </c>
      <c r="E2194">
        <v>40</v>
      </c>
      <c r="F2194" s="1">
        <v>849.99</v>
      </c>
      <c r="G2194">
        <v>0</v>
      </c>
      <c r="H2194" s="1">
        <v>0</v>
      </c>
      <c r="I2194" s="1">
        <v>33999.599999999999</v>
      </c>
      <c r="J2194" s="1">
        <v>33999.599999999999</v>
      </c>
      <c r="K2194" s="1">
        <v>23799.599999999999</v>
      </c>
      <c r="L2194" s="1">
        <v>10200</v>
      </c>
      <c r="M2194" s="1">
        <v>30</v>
      </c>
      <c r="N2194" s="1" t="s">
        <v>2206</v>
      </c>
    </row>
    <row r="2195" spans="1:14" x14ac:dyDescent="0.35">
      <c r="A2195">
        <v>2194</v>
      </c>
      <c r="B2195">
        <v>39</v>
      </c>
      <c r="C2195">
        <v>3</v>
      </c>
      <c r="D2195">
        <v>4</v>
      </c>
      <c r="E2195">
        <v>49</v>
      </c>
      <c r="F2195" s="1">
        <v>849.99</v>
      </c>
      <c r="G2195">
        <v>0</v>
      </c>
      <c r="H2195" s="1">
        <v>0</v>
      </c>
      <c r="I2195" s="1">
        <v>41649.51</v>
      </c>
      <c r="J2195" s="1">
        <v>41649.51</v>
      </c>
      <c r="K2195" s="1">
        <v>29154.51</v>
      </c>
      <c r="L2195" s="1">
        <v>12495</v>
      </c>
      <c r="M2195" s="1">
        <v>30</v>
      </c>
      <c r="N2195" s="1" t="s">
        <v>2207</v>
      </c>
    </row>
    <row r="2196" spans="1:14" x14ac:dyDescent="0.35">
      <c r="A2196">
        <v>2195</v>
      </c>
      <c r="B2196">
        <v>647</v>
      </c>
      <c r="C2196">
        <v>1</v>
      </c>
      <c r="D2196">
        <v>2</v>
      </c>
      <c r="E2196">
        <v>42</v>
      </c>
      <c r="F2196" s="1">
        <v>1299.99</v>
      </c>
      <c r="G2196">
        <v>0</v>
      </c>
      <c r="H2196" s="1">
        <v>0</v>
      </c>
      <c r="I2196" s="1">
        <v>54599.58</v>
      </c>
      <c r="J2196" s="1">
        <v>54599.58</v>
      </c>
      <c r="K2196" s="1">
        <v>37799.58</v>
      </c>
      <c r="L2196" s="1">
        <v>16800</v>
      </c>
      <c r="M2196" s="1">
        <v>30.77</v>
      </c>
      <c r="N2196" s="1" t="s">
        <v>2208</v>
      </c>
    </row>
    <row r="2197" spans="1:14" x14ac:dyDescent="0.35">
      <c r="A2197">
        <v>2196</v>
      </c>
      <c r="B2197">
        <v>461</v>
      </c>
      <c r="C2197">
        <v>13</v>
      </c>
      <c r="D2197">
        <v>2</v>
      </c>
      <c r="E2197">
        <v>11</v>
      </c>
      <c r="F2197" s="1">
        <v>3299.99</v>
      </c>
      <c r="G2197">
        <v>10</v>
      </c>
      <c r="H2197" s="1">
        <v>3629.99</v>
      </c>
      <c r="I2197" s="1">
        <v>36299.89</v>
      </c>
      <c r="J2197" s="1">
        <v>32669.9</v>
      </c>
      <c r="K2197" s="1">
        <v>23594.89</v>
      </c>
      <c r="L2197" s="1">
        <v>9075.01</v>
      </c>
      <c r="M2197" s="1">
        <v>27.78</v>
      </c>
      <c r="N2197" s="1" t="s">
        <v>2209</v>
      </c>
    </row>
    <row r="2198" spans="1:14" x14ac:dyDescent="0.35">
      <c r="A2198">
        <v>2197</v>
      </c>
      <c r="B2198">
        <v>205</v>
      </c>
      <c r="C2198">
        <v>7</v>
      </c>
      <c r="D2198">
        <v>3</v>
      </c>
      <c r="E2198">
        <v>16</v>
      </c>
      <c r="F2198" s="1">
        <v>1319.99</v>
      </c>
      <c r="G2198">
        <v>5</v>
      </c>
      <c r="H2198" s="1">
        <v>1055.99</v>
      </c>
      <c r="I2198" s="1">
        <v>21119.84</v>
      </c>
      <c r="J2198" s="1">
        <v>20063.849999999999</v>
      </c>
      <c r="K2198" s="1">
        <v>14783.84</v>
      </c>
      <c r="L2198" s="1">
        <v>5280.01</v>
      </c>
      <c r="M2198" s="1">
        <v>26.32</v>
      </c>
      <c r="N2198" s="1" t="s">
        <v>2210</v>
      </c>
    </row>
    <row r="2199" spans="1:14" x14ac:dyDescent="0.35">
      <c r="A2199">
        <v>2198</v>
      </c>
      <c r="B2199">
        <v>293</v>
      </c>
      <c r="C2199">
        <v>8</v>
      </c>
      <c r="D2199">
        <v>2</v>
      </c>
      <c r="E2199">
        <v>11</v>
      </c>
      <c r="F2199" s="1">
        <v>899.99</v>
      </c>
      <c r="G2199">
        <v>5</v>
      </c>
      <c r="H2199" s="1">
        <v>494.99</v>
      </c>
      <c r="I2199" s="1">
        <v>9899.89</v>
      </c>
      <c r="J2199" s="1">
        <v>9404.9</v>
      </c>
      <c r="K2199" s="1">
        <v>6929.89</v>
      </c>
      <c r="L2199" s="1">
        <v>2475.0100000000002</v>
      </c>
      <c r="M2199" s="1">
        <v>26.32</v>
      </c>
      <c r="N2199" s="1" t="s">
        <v>2211</v>
      </c>
    </row>
    <row r="2200" spans="1:14" x14ac:dyDescent="0.35">
      <c r="A2200">
        <v>2199</v>
      </c>
      <c r="B2200">
        <v>542</v>
      </c>
      <c r="C2200">
        <v>7</v>
      </c>
      <c r="D2200">
        <v>1</v>
      </c>
      <c r="E2200">
        <v>19</v>
      </c>
      <c r="F2200" s="1">
        <v>1319.99</v>
      </c>
      <c r="G2200">
        <v>0</v>
      </c>
      <c r="H2200" s="1">
        <v>0</v>
      </c>
      <c r="I2200" s="1">
        <v>25079.81</v>
      </c>
      <c r="J2200" s="1">
        <v>25079.81</v>
      </c>
      <c r="K2200" s="1">
        <v>17555.810000000001</v>
      </c>
      <c r="L2200" s="1">
        <v>7524</v>
      </c>
      <c r="M2200" s="1">
        <v>30</v>
      </c>
      <c r="N2200" s="1" t="s">
        <v>2212</v>
      </c>
    </row>
    <row r="2201" spans="1:14" x14ac:dyDescent="0.35">
      <c r="A2201">
        <v>2200</v>
      </c>
      <c r="B2201">
        <v>685</v>
      </c>
      <c r="C2201">
        <v>4</v>
      </c>
      <c r="D2201">
        <v>2</v>
      </c>
      <c r="E2201">
        <v>5</v>
      </c>
      <c r="F2201" s="1">
        <v>699.99</v>
      </c>
      <c r="G2201">
        <v>25</v>
      </c>
      <c r="H2201" s="1">
        <v>874.99</v>
      </c>
      <c r="I2201" s="1">
        <v>3499.95</v>
      </c>
      <c r="J2201" s="1">
        <v>2624.96</v>
      </c>
      <c r="K2201" s="1">
        <v>2449.9499999999998</v>
      </c>
      <c r="L2201" s="1">
        <v>175.01</v>
      </c>
      <c r="M2201" s="1">
        <v>6.67</v>
      </c>
      <c r="N2201" s="1" t="s">
        <v>2213</v>
      </c>
    </row>
    <row r="2202" spans="1:14" x14ac:dyDescent="0.35">
      <c r="A2202">
        <v>2201</v>
      </c>
      <c r="B2202">
        <v>6</v>
      </c>
      <c r="C2202">
        <v>12</v>
      </c>
      <c r="D2202">
        <v>4</v>
      </c>
      <c r="E2202">
        <v>10</v>
      </c>
      <c r="F2202" s="1">
        <v>649.99</v>
      </c>
      <c r="G2202">
        <v>15</v>
      </c>
      <c r="H2202" s="1">
        <v>974.99</v>
      </c>
      <c r="I2202" s="1">
        <v>6499.9</v>
      </c>
      <c r="J2202" s="1">
        <v>5524.91</v>
      </c>
      <c r="K2202" s="1">
        <v>4224.8999999999996</v>
      </c>
      <c r="L2202" s="1">
        <v>1300.01</v>
      </c>
      <c r="M2202" s="1">
        <v>23.53</v>
      </c>
      <c r="N2202" s="1" t="s">
        <v>2214</v>
      </c>
    </row>
    <row r="2203" spans="1:14" x14ac:dyDescent="0.35">
      <c r="A2203">
        <v>2202</v>
      </c>
      <c r="B2203">
        <v>349</v>
      </c>
      <c r="C2203">
        <v>6</v>
      </c>
      <c r="D2203">
        <v>5</v>
      </c>
      <c r="E2203">
        <v>64</v>
      </c>
      <c r="F2203" s="1">
        <v>999.99</v>
      </c>
      <c r="G2203">
        <v>0</v>
      </c>
      <c r="H2203" s="1">
        <v>0</v>
      </c>
      <c r="I2203" s="1">
        <v>63999.360000000001</v>
      </c>
      <c r="J2203" s="1">
        <v>63999.360000000001</v>
      </c>
      <c r="K2203" s="1">
        <v>44799.360000000001</v>
      </c>
      <c r="L2203" s="1">
        <v>19200</v>
      </c>
      <c r="M2203" s="1">
        <v>30</v>
      </c>
      <c r="N2203" s="1" t="s">
        <v>2215</v>
      </c>
    </row>
    <row r="2204" spans="1:14" x14ac:dyDescent="0.35">
      <c r="A2204">
        <v>2203</v>
      </c>
      <c r="B2204">
        <v>213</v>
      </c>
      <c r="C2204">
        <v>16</v>
      </c>
      <c r="D2204">
        <v>5</v>
      </c>
      <c r="E2204">
        <v>46</v>
      </c>
      <c r="F2204" s="1">
        <v>229.99</v>
      </c>
      <c r="G2204">
        <v>0</v>
      </c>
      <c r="H2204" s="1">
        <v>0</v>
      </c>
      <c r="I2204" s="1">
        <v>10579.54</v>
      </c>
      <c r="J2204" s="1">
        <v>10579.54</v>
      </c>
      <c r="K2204" s="1">
        <v>7405.54</v>
      </c>
      <c r="L2204" s="1">
        <v>3174</v>
      </c>
      <c r="M2204" s="1">
        <v>30</v>
      </c>
      <c r="N2204" s="1" t="s">
        <v>2216</v>
      </c>
    </row>
    <row r="2205" spans="1:14" x14ac:dyDescent="0.35">
      <c r="A2205">
        <v>2204</v>
      </c>
      <c r="B2205">
        <v>573</v>
      </c>
      <c r="C2205">
        <v>5</v>
      </c>
      <c r="D2205">
        <v>1</v>
      </c>
      <c r="E2205">
        <v>29</v>
      </c>
      <c r="F2205" s="1">
        <v>1919.99</v>
      </c>
      <c r="G2205">
        <v>5</v>
      </c>
      <c r="H2205" s="1">
        <v>2783.99</v>
      </c>
      <c r="I2205" s="1">
        <v>55679.71</v>
      </c>
      <c r="J2205" s="1">
        <v>52895.72</v>
      </c>
      <c r="K2205" s="1">
        <v>38975.71</v>
      </c>
      <c r="L2205" s="1">
        <v>13920.01</v>
      </c>
      <c r="M2205" s="1">
        <v>26.32</v>
      </c>
      <c r="N2205" s="1" t="s">
        <v>2217</v>
      </c>
    </row>
    <row r="2206" spans="1:14" x14ac:dyDescent="0.35">
      <c r="A2206">
        <v>2205</v>
      </c>
      <c r="B2206">
        <v>386</v>
      </c>
      <c r="C2206">
        <v>3</v>
      </c>
      <c r="D2206">
        <v>5</v>
      </c>
      <c r="E2206">
        <v>6</v>
      </c>
      <c r="F2206" s="1">
        <v>849.99</v>
      </c>
      <c r="G2206">
        <v>0</v>
      </c>
      <c r="H2206" s="1">
        <v>0</v>
      </c>
      <c r="I2206" s="1">
        <v>5099.9399999999996</v>
      </c>
      <c r="J2206" s="1">
        <v>5099.9399999999996</v>
      </c>
      <c r="K2206" s="1">
        <v>3569.94</v>
      </c>
      <c r="L2206" s="1">
        <v>1530</v>
      </c>
      <c r="M2206" s="1">
        <v>30</v>
      </c>
      <c r="N2206" s="1" t="s">
        <v>2218</v>
      </c>
    </row>
    <row r="2207" spans="1:14" x14ac:dyDescent="0.35">
      <c r="A2207">
        <v>2206</v>
      </c>
      <c r="B2207">
        <v>530</v>
      </c>
      <c r="C2207">
        <v>10</v>
      </c>
      <c r="D2207">
        <v>1</v>
      </c>
      <c r="E2207">
        <v>2</v>
      </c>
      <c r="F2207" s="1">
        <v>3299.99</v>
      </c>
      <c r="G2207">
        <v>5</v>
      </c>
      <c r="H2207" s="1">
        <v>330</v>
      </c>
      <c r="I2207" s="1">
        <v>6599.98</v>
      </c>
      <c r="J2207" s="1">
        <v>6269.98</v>
      </c>
      <c r="K2207" s="1">
        <v>4289.9799999999996</v>
      </c>
      <c r="L2207" s="1">
        <v>1980</v>
      </c>
      <c r="M2207" s="1">
        <v>31.58</v>
      </c>
      <c r="N2207" s="1" t="s">
        <v>2219</v>
      </c>
    </row>
    <row r="2208" spans="1:14" x14ac:dyDescent="0.35">
      <c r="A2208">
        <v>2207</v>
      </c>
      <c r="B2208">
        <v>53</v>
      </c>
      <c r="C2208">
        <v>11</v>
      </c>
      <c r="D2208">
        <v>1</v>
      </c>
      <c r="E2208">
        <v>4</v>
      </c>
      <c r="F2208" s="1">
        <v>2299.9899999999998</v>
      </c>
      <c r="G2208">
        <v>0</v>
      </c>
      <c r="H2208" s="1">
        <v>0</v>
      </c>
      <c r="I2208" s="1">
        <v>9199.9599999999991</v>
      </c>
      <c r="J2208" s="1">
        <v>9199.9599999999991</v>
      </c>
      <c r="K2208" s="1">
        <v>5979.96</v>
      </c>
      <c r="L2208" s="1">
        <v>3220</v>
      </c>
      <c r="M2208" s="1">
        <v>35</v>
      </c>
      <c r="N2208" s="1" t="s">
        <v>2220</v>
      </c>
    </row>
    <row r="2209" spans="1:14" x14ac:dyDescent="0.35">
      <c r="A2209">
        <v>2208</v>
      </c>
      <c r="B2209">
        <v>258</v>
      </c>
      <c r="C2209">
        <v>13</v>
      </c>
      <c r="D2209">
        <v>3</v>
      </c>
      <c r="E2209">
        <v>2</v>
      </c>
      <c r="F2209" s="1">
        <v>3299.99</v>
      </c>
      <c r="G2209">
        <v>0</v>
      </c>
      <c r="H2209" s="1">
        <v>0</v>
      </c>
      <c r="I2209" s="1">
        <v>6599.98</v>
      </c>
      <c r="J2209" s="1">
        <v>6599.98</v>
      </c>
      <c r="K2209" s="1">
        <v>4289.9799999999996</v>
      </c>
      <c r="L2209" s="1">
        <v>2310</v>
      </c>
      <c r="M2209" s="1">
        <v>35</v>
      </c>
      <c r="N2209" s="1" t="s">
        <v>2221</v>
      </c>
    </row>
    <row r="2210" spans="1:14" x14ac:dyDescent="0.35">
      <c r="A2210">
        <v>2209</v>
      </c>
      <c r="B2210">
        <v>77</v>
      </c>
      <c r="C2210">
        <v>8</v>
      </c>
      <c r="D2210">
        <v>5</v>
      </c>
      <c r="E2210">
        <v>30</v>
      </c>
      <c r="F2210" s="1">
        <v>899.99</v>
      </c>
      <c r="G2210">
        <v>10</v>
      </c>
      <c r="H2210" s="1">
        <v>2699.97</v>
      </c>
      <c r="I2210" s="1">
        <v>26999.7</v>
      </c>
      <c r="J2210" s="1">
        <v>24299.73</v>
      </c>
      <c r="K2210" s="1">
        <v>18899.7</v>
      </c>
      <c r="L2210" s="1">
        <v>5400.03</v>
      </c>
      <c r="M2210" s="1">
        <v>22.22</v>
      </c>
      <c r="N2210" s="1" t="s">
        <v>2222</v>
      </c>
    </row>
    <row r="2211" spans="1:14" x14ac:dyDescent="0.35">
      <c r="A2211">
        <v>2210</v>
      </c>
      <c r="B2211">
        <v>320</v>
      </c>
      <c r="C2211">
        <v>13</v>
      </c>
      <c r="D2211">
        <v>5</v>
      </c>
      <c r="E2211">
        <v>2</v>
      </c>
      <c r="F2211" s="1">
        <v>3299.99</v>
      </c>
      <c r="G2211">
        <v>15</v>
      </c>
      <c r="H2211" s="1">
        <v>990</v>
      </c>
      <c r="I2211" s="1">
        <v>6599.98</v>
      </c>
      <c r="J2211" s="1">
        <v>5609.98</v>
      </c>
      <c r="K2211" s="1">
        <v>4289.9799999999996</v>
      </c>
      <c r="L2211" s="1">
        <v>1320</v>
      </c>
      <c r="M2211" s="1">
        <v>23.53</v>
      </c>
      <c r="N2211" s="1" t="s">
        <v>2223</v>
      </c>
    </row>
    <row r="2212" spans="1:14" x14ac:dyDescent="0.35">
      <c r="A2212">
        <v>2211</v>
      </c>
      <c r="B2212">
        <v>114</v>
      </c>
      <c r="C2212">
        <v>16</v>
      </c>
      <c r="D2212">
        <v>3</v>
      </c>
      <c r="E2212">
        <v>4</v>
      </c>
      <c r="F2212" s="1">
        <v>229.99</v>
      </c>
      <c r="G2212">
        <v>0</v>
      </c>
      <c r="H2212" s="1">
        <v>0</v>
      </c>
      <c r="I2212" s="1">
        <v>919.96</v>
      </c>
      <c r="J2212" s="1">
        <v>919.96</v>
      </c>
      <c r="K2212" s="1">
        <v>643.96</v>
      </c>
      <c r="L2212" s="1">
        <v>276</v>
      </c>
      <c r="M2212" s="1">
        <v>30</v>
      </c>
      <c r="N2212" s="1" t="s">
        <v>2224</v>
      </c>
    </row>
    <row r="2213" spans="1:14" x14ac:dyDescent="0.35">
      <c r="A2213">
        <v>2212</v>
      </c>
      <c r="B2213">
        <v>432</v>
      </c>
      <c r="C2213">
        <v>9</v>
      </c>
      <c r="D2213">
        <v>2</v>
      </c>
      <c r="E2213">
        <v>11</v>
      </c>
      <c r="F2213" s="1">
        <v>219.99</v>
      </c>
      <c r="G2213">
        <v>0</v>
      </c>
      <c r="H2213" s="1">
        <v>0</v>
      </c>
      <c r="I2213" s="1">
        <v>2419.89</v>
      </c>
      <c r="J2213" s="1">
        <v>2419.89</v>
      </c>
      <c r="K2213" s="1">
        <v>1693.89</v>
      </c>
      <c r="L2213" s="1">
        <v>726</v>
      </c>
      <c r="M2213" s="1">
        <v>30</v>
      </c>
      <c r="N2213" s="1" t="s">
        <v>2225</v>
      </c>
    </row>
    <row r="2214" spans="1:14" x14ac:dyDescent="0.35">
      <c r="A2214">
        <v>2213</v>
      </c>
      <c r="B2214">
        <v>210</v>
      </c>
      <c r="C2214">
        <v>11</v>
      </c>
      <c r="D2214">
        <v>1</v>
      </c>
      <c r="E2214">
        <v>4</v>
      </c>
      <c r="F2214" s="1">
        <v>2299.9899999999998</v>
      </c>
      <c r="G2214">
        <v>5</v>
      </c>
      <c r="H2214" s="1">
        <v>460</v>
      </c>
      <c r="I2214" s="1">
        <v>9199.9599999999991</v>
      </c>
      <c r="J2214" s="1">
        <v>8739.9599999999991</v>
      </c>
      <c r="K2214" s="1">
        <v>5979.96</v>
      </c>
      <c r="L2214" s="1">
        <v>2760</v>
      </c>
      <c r="M2214" s="1">
        <v>31.58</v>
      </c>
      <c r="N2214" s="1" t="s">
        <v>2226</v>
      </c>
    </row>
    <row r="2215" spans="1:14" x14ac:dyDescent="0.35">
      <c r="A2215">
        <v>2214</v>
      </c>
      <c r="B2215">
        <v>578</v>
      </c>
      <c r="C2215">
        <v>2</v>
      </c>
      <c r="D2215">
        <v>3</v>
      </c>
      <c r="E2215">
        <v>5</v>
      </c>
      <c r="F2215" s="1">
        <v>1199.99</v>
      </c>
      <c r="G2215">
        <v>5</v>
      </c>
      <c r="H2215" s="1">
        <v>300</v>
      </c>
      <c r="I2215" s="1">
        <v>5999.95</v>
      </c>
      <c r="J2215" s="1">
        <v>5699.95</v>
      </c>
      <c r="K2215" s="1">
        <v>4199.95</v>
      </c>
      <c r="L2215" s="1">
        <v>1500</v>
      </c>
      <c r="M2215" s="1">
        <v>26.32</v>
      </c>
      <c r="N2215" s="1" t="s">
        <v>2227</v>
      </c>
    </row>
    <row r="2216" spans="1:14" x14ac:dyDescent="0.35">
      <c r="A2216">
        <v>2215</v>
      </c>
      <c r="B2216">
        <v>628</v>
      </c>
      <c r="C2216">
        <v>3</v>
      </c>
      <c r="D2216">
        <v>5</v>
      </c>
      <c r="E2216">
        <v>31</v>
      </c>
      <c r="F2216" s="1">
        <v>849.99</v>
      </c>
      <c r="G2216">
        <v>0</v>
      </c>
      <c r="H2216" s="1">
        <v>0</v>
      </c>
      <c r="I2216" s="1">
        <v>26349.69</v>
      </c>
      <c r="J2216" s="1">
        <v>26349.69</v>
      </c>
      <c r="K2216" s="1">
        <v>18444.689999999999</v>
      </c>
      <c r="L2216" s="1">
        <v>7905</v>
      </c>
      <c r="M2216" s="1">
        <v>30</v>
      </c>
      <c r="N2216" s="1" t="s">
        <v>2228</v>
      </c>
    </row>
    <row r="2217" spans="1:14" x14ac:dyDescent="0.35">
      <c r="A2217">
        <v>2216</v>
      </c>
      <c r="B2217">
        <v>43</v>
      </c>
      <c r="C2217">
        <v>4</v>
      </c>
      <c r="D2217">
        <v>1</v>
      </c>
      <c r="E2217">
        <v>32</v>
      </c>
      <c r="F2217" s="1">
        <v>699.99</v>
      </c>
      <c r="G2217">
        <v>10</v>
      </c>
      <c r="H2217" s="1">
        <v>2239.9699999999998</v>
      </c>
      <c r="I2217" s="1">
        <v>22399.68</v>
      </c>
      <c r="J2217" s="1">
        <v>20159.71</v>
      </c>
      <c r="K2217" s="1">
        <v>15679.68</v>
      </c>
      <c r="L2217" s="1">
        <v>4480.03</v>
      </c>
      <c r="M2217" s="1">
        <v>22.22</v>
      </c>
      <c r="N2217" s="1" t="s">
        <v>2229</v>
      </c>
    </row>
    <row r="2218" spans="1:14" x14ac:dyDescent="0.35">
      <c r="A2218">
        <v>2217</v>
      </c>
      <c r="B2218">
        <v>666</v>
      </c>
      <c r="C2218">
        <v>12</v>
      </c>
      <c r="D2218">
        <v>4</v>
      </c>
      <c r="E2218">
        <v>16</v>
      </c>
      <c r="F2218" s="1">
        <v>649.99</v>
      </c>
      <c r="G2218">
        <v>0</v>
      </c>
      <c r="H2218" s="1">
        <v>0</v>
      </c>
      <c r="I2218" s="1">
        <v>10399.84</v>
      </c>
      <c r="J2218" s="1">
        <v>10399.84</v>
      </c>
      <c r="K2218" s="1">
        <v>6759.84</v>
      </c>
      <c r="L2218" s="1">
        <v>3640</v>
      </c>
      <c r="M2218" s="1">
        <v>35</v>
      </c>
      <c r="N2218" s="1" t="s">
        <v>2230</v>
      </c>
    </row>
    <row r="2219" spans="1:14" x14ac:dyDescent="0.35">
      <c r="A2219">
        <v>2218</v>
      </c>
      <c r="B2219">
        <v>234</v>
      </c>
      <c r="C2219">
        <v>1</v>
      </c>
      <c r="D2219">
        <v>1</v>
      </c>
      <c r="E2219">
        <v>2</v>
      </c>
      <c r="F2219" s="1">
        <v>1299.99</v>
      </c>
      <c r="G2219">
        <v>0</v>
      </c>
      <c r="H2219" s="1">
        <v>0</v>
      </c>
      <c r="I2219" s="1">
        <v>2599.98</v>
      </c>
      <c r="J2219" s="1">
        <v>2599.98</v>
      </c>
      <c r="K2219" s="1">
        <v>1799.98</v>
      </c>
      <c r="L2219" s="1">
        <v>800</v>
      </c>
      <c r="M2219" s="1">
        <v>30.77</v>
      </c>
      <c r="N2219" s="1" t="s">
        <v>2231</v>
      </c>
    </row>
    <row r="2220" spans="1:14" x14ac:dyDescent="0.35">
      <c r="A2220">
        <v>2219</v>
      </c>
      <c r="B2220">
        <v>623</v>
      </c>
      <c r="C2220">
        <v>13</v>
      </c>
      <c r="D2220">
        <v>1</v>
      </c>
      <c r="E2220">
        <v>9</v>
      </c>
      <c r="F2220" s="1">
        <v>3299.99</v>
      </c>
      <c r="G2220">
        <v>5</v>
      </c>
      <c r="H2220" s="1">
        <v>1485</v>
      </c>
      <c r="I2220" s="1">
        <v>29699.91</v>
      </c>
      <c r="J2220" s="1">
        <v>28214.91</v>
      </c>
      <c r="K2220" s="1">
        <v>19304.91</v>
      </c>
      <c r="L2220" s="1">
        <v>8910</v>
      </c>
      <c r="M2220" s="1">
        <v>31.58</v>
      </c>
      <c r="N2220" s="1" t="s">
        <v>2232</v>
      </c>
    </row>
    <row r="2221" spans="1:14" x14ac:dyDescent="0.35">
      <c r="A2221">
        <v>2220</v>
      </c>
      <c r="B2221">
        <v>397</v>
      </c>
      <c r="C2221">
        <v>13</v>
      </c>
      <c r="D2221">
        <v>2</v>
      </c>
      <c r="E2221">
        <v>7</v>
      </c>
      <c r="F2221" s="1">
        <v>3299.99</v>
      </c>
      <c r="G2221">
        <v>5</v>
      </c>
      <c r="H2221" s="1">
        <v>1155</v>
      </c>
      <c r="I2221" s="1">
        <v>23099.93</v>
      </c>
      <c r="J2221" s="1">
        <v>21944.93</v>
      </c>
      <c r="K2221" s="1">
        <v>15014.93</v>
      </c>
      <c r="L2221" s="1">
        <v>6930</v>
      </c>
      <c r="M2221" s="1">
        <v>31.58</v>
      </c>
      <c r="N2221" s="1" t="s">
        <v>2233</v>
      </c>
    </row>
    <row r="2222" spans="1:14" x14ac:dyDescent="0.35">
      <c r="A2222">
        <v>2221</v>
      </c>
      <c r="B2222">
        <v>142</v>
      </c>
      <c r="C2222">
        <v>4</v>
      </c>
      <c r="D2222">
        <v>4</v>
      </c>
      <c r="E2222">
        <v>8</v>
      </c>
      <c r="F2222" s="1">
        <v>699.99</v>
      </c>
      <c r="G2222">
        <v>10</v>
      </c>
      <c r="H2222" s="1">
        <v>559.99</v>
      </c>
      <c r="I2222" s="1">
        <v>5599.92</v>
      </c>
      <c r="J2222" s="1">
        <v>5039.93</v>
      </c>
      <c r="K2222" s="1">
        <v>3919.92</v>
      </c>
      <c r="L2222" s="1">
        <v>1120.01</v>
      </c>
      <c r="M2222" s="1">
        <v>22.22</v>
      </c>
      <c r="N2222" s="1" t="s">
        <v>2234</v>
      </c>
    </row>
    <row r="2223" spans="1:14" x14ac:dyDescent="0.35">
      <c r="A2223">
        <v>2222</v>
      </c>
      <c r="B2223">
        <v>361</v>
      </c>
      <c r="C2223">
        <v>7</v>
      </c>
      <c r="D2223">
        <v>3</v>
      </c>
      <c r="E2223">
        <v>28</v>
      </c>
      <c r="F2223" s="1">
        <v>1319.99</v>
      </c>
      <c r="G2223">
        <v>0</v>
      </c>
      <c r="H2223" s="1">
        <v>0</v>
      </c>
      <c r="I2223" s="1">
        <v>36959.72</v>
      </c>
      <c r="J2223" s="1">
        <v>36959.72</v>
      </c>
      <c r="K2223" s="1">
        <v>25871.72</v>
      </c>
      <c r="L2223" s="1">
        <v>11088</v>
      </c>
      <c r="M2223" s="1">
        <v>30</v>
      </c>
      <c r="N2223" s="1" t="s">
        <v>2235</v>
      </c>
    </row>
    <row r="2224" spans="1:14" x14ac:dyDescent="0.35">
      <c r="A2224">
        <v>2223</v>
      </c>
      <c r="B2224">
        <v>238</v>
      </c>
      <c r="C2224">
        <v>3</v>
      </c>
      <c r="D2224">
        <v>5</v>
      </c>
      <c r="E2224">
        <v>1</v>
      </c>
      <c r="F2224" s="1">
        <v>849.99</v>
      </c>
      <c r="G2224">
        <v>0</v>
      </c>
      <c r="H2224" s="1">
        <v>0</v>
      </c>
      <c r="I2224" s="1">
        <v>849.99</v>
      </c>
      <c r="J2224" s="1">
        <v>849.99</v>
      </c>
      <c r="K2224" s="1">
        <v>594.99</v>
      </c>
      <c r="L2224" s="1">
        <v>255</v>
      </c>
      <c r="M2224" s="1">
        <v>30</v>
      </c>
      <c r="N2224" s="1" t="s">
        <v>2236</v>
      </c>
    </row>
    <row r="2225" spans="1:14" x14ac:dyDescent="0.35">
      <c r="A2225">
        <v>2224</v>
      </c>
      <c r="B2225">
        <v>550</v>
      </c>
      <c r="C2225">
        <v>2</v>
      </c>
      <c r="D2225">
        <v>1</v>
      </c>
      <c r="E2225">
        <v>47</v>
      </c>
      <c r="F2225" s="1">
        <v>1199.99</v>
      </c>
      <c r="G2225">
        <v>0</v>
      </c>
      <c r="H2225" s="1">
        <v>0</v>
      </c>
      <c r="I2225" s="1">
        <v>56399.53</v>
      </c>
      <c r="J2225" s="1">
        <v>56399.53</v>
      </c>
      <c r="K2225" s="1">
        <v>39479.53</v>
      </c>
      <c r="L2225" s="1">
        <v>16920</v>
      </c>
      <c r="M2225" s="1">
        <v>30</v>
      </c>
      <c r="N2225" s="1" t="s">
        <v>2237</v>
      </c>
    </row>
    <row r="2226" spans="1:14" x14ac:dyDescent="0.35">
      <c r="A2226">
        <v>2225</v>
      </c>
      <c r="B2226">
        <v>59</v>
      </c>
      <c r="C2226">
        <v>3</v>
      </c>
      <c r="D2226">
        <v>1</v>
      </c>
      <c r="E2226">
        <v>9</v>
      </c>
      <c r="F2226" s="1">
        <v>849.99</v>
      </c>
      <c r="G2226">
        <v>5</v>
      </c>
      <c r="H2226" s="1">
        <v>382.5</v>
      </c>
      <c r="I2226" s="1">
        <v>7649.91</v>
      </c>
      <c r="J2226" s="1">
        <v>7267.41</v>
      </c>
      <c r="K2226" s="1">
        <v>5354.91</v>
      </c>
      <c r="L2226" s="1">
        <v>1912.5</v>
      </c>
      <c r="M2226" s="1">
        <v>26.32</v>
      </c>
      <c r="N2226" s="1" t="s">
        <v>2238</v>
      </c>
    </row>
    <row r="2227" spans="1:14" x14ac:dyDescent="0.35">
      <c r="A2227">
        <v>2226</v>
      </c>
      <c r="B2227">
        <v>290</v>
      </c>
      <c r="C2227">
        <v>2</v>
      </c>
      <c r="D2227">
        <v>3</v>
      </c>
      <c r="E2227">
        <v>45</v>
      </c>
      <c r="F2227" s="1">
        <v>1199.99</v>
      </c>
      <c r="G2227">
        <v>10</v>
      </c>
      <c r="H2227" s="1">
        <v>5399.95</v>
      </c>
      <c r="I2227" s="1">
        <v>53999.55</v>
      </c>
      <c r="J2227" s="1">
        <v>48599.6</v>
      </c>
      <c r="K2227" s="1">
        <v>37799.550000000003</v>
      </c>
      <c r="L2227" s="1">
        <v>10800.05</v>
      </c>
      <c r="M2227" s="1">
        <v>22.22</v>
      </c>
      <c r="N2227" s="1" t="s">
        <v>2239</v>
      </c>
    </row>
    <row r="2228" spans="1:14" x14ac:dyDescent="0.35">
      <c r="A2228">
        <v>2227</v>
      </c>
      <c r="B2228">
        <v>251</v>
      </c>
      <c r="C2228">
        <v>10</v>
      </c>
      <c r="D2228">
        <v>2</v>
      </c>
      <c r="E2228">
        <v>10</v>
      </c>
      <c r="F2228" s="1">
        <v>3299.99</v>
      </c>
      <c r="G2228">
        <v>5</v>
      </c>
      <c r="H2228" s="1">
        <v>1649.99</v>
      </c>
      <c r="I2228" s="1">
        <v>32999.9</v>
      </c>
      <c r="J2228" s="1">
        <v>31349.91</v>
      </c>
      <c r="K2228" s="1">
        <v>21449.9</v>
      </c>
      <c r="L2228" s="1">
        <v>9900.01</v>
      </c>
      <c r="M2228" s="1">
        <v>31.58</v>
      </c>
      <c r="N2228" s="1" t="s">
        <v>2240</v>
      </c>
    </row>
    <row r="2229" spans="1:14" x14ac:dyDescent="0.35">
      <c r="A2229">
        <v>2228</v>
      </c>
      <c r="B2229">
        <v>674</v>
      </c>
      <c r="C2229">
        <v>4</v>
      </c>
      <c r="D2229">
        <v>1</v>
      </c>
      <c r="E2229">
        <v>10</v>
      </c>
      <c r="F2229" s="1">
        <v>699.99</v>
      </c>
      <c r="G2229">
        <v>5</v>
      </c>
      <c r="H2229" s="1">
        <v>350</v>
      </c>
      <c r="I2229" s="1">
        <v>6999.9</v>
      </c>
      <c r="J2229" s="1">
        <v>6649.9</v>
      </c>
      <c r="K2229" s="1">
        <v>4899.8999999999996</v>
      </c>
      <c r="L2229" s="1">
        <v>1750</v>
      </c>
      <c r="M2229" s="1">
        <v>26.32</v>
      </c>
      <c r="N2229" s="1" t="s">
        <v>2241</v>
      </c>
    </row>
    <row r="2230" spans="1:14" x14ac:dyDescent="0.35">
      <c r="A2230">
        <v>2229</v>
      </c>
      <c r="B2230">
        <v>211</v>
      </c>
      <c r="C2230">
        <v>16</v>
      </c>
      <c r="D2230">
        <v>3</v>
      </c>
      <c r="E2230">
        <v>29</v>
      </c>
      <c r="F2230" s="1">
        <v>229.99</v>
      </c>
      <c r="G2230">
        <v>5</v>
      </c>
      <c r="H2230" s="1">
        <v>333.49</v>
      </c>
      <c r="I2230" s="1">
        <v>6669.71</v>
      </c>
      <c r="J2230" s="1">
        <v>6336.22</v>
      </c>
      <c r="K2230" s="1">
        <v>4668.71</v>
      </c>
      <c r="L2230" s="1">
        <v>1667.51</v>
      </c>
      <c r="M2230" s="1">
        <v>26.32</v>
      </c>
      <c r="N2230" s="1" t="s">
        <v>2242</v>
      </c>
    </row>
    <row r="2231" spans="1:14" x14ac:dyDescent="0.35">
      <c r="A2231">
        <v>2230</v>
      </c>
      <c r="B2231">
        <v>310</v>
      </c>
      <c r="C2231">
        <v>12</v>
      </c>
      <c r="D2231">
        <v>5</v>
      </c>
      <c r="E2231">
        <v>10</v>
      </c>
      <c r="F2231" s="1">
        <v>649.99</v>
      </c>
      <c r="G2231">
        <v>25</v>
      </c>
      <c r="H2231" s="1">
        <v>1624.97</v>
      </c>
      <c r="I2231" s="1">
        <v>6499.9</v>
      </c>
      <c r="J2231" s="1">
        <v>4874.93</v>
      </c>
      <c r="K2231" s="1">
        <v>4224.8999999999996</v>
      </c>
      <c r="L2231" s="1">
        <v>650.03</v>
      </c>
      <c r="M2231" s="1">
        <v>13.33</v>
      </c>
      <c r="N2231" s="1" t="s">
        <v>2243</v>
      </c>
    </row>
    <row r="2232" spans="1:14" x14ac:dyDescent="0.35">
      <c r="A2232">
        <v>2231</v>
      </c>
      <c r="B2232">
        <v>251</v>
      </c>
      <c r="C2232">
        <v>9</v>
      </c>
      <c r="D2232">
        <v>3</v>
      </c>
      <c r="E2232">
        <v>23</v>
      </c>
      <c r="F2232" s="1">
        <v>219.99</v>
      </c>
      <c r="G2232">
        <v>10</v>
      </c>
      <c r="H2232" s="1">
        <v>505.98</v>
      </c>
      <c r="I2232" s="1">
        <v>5059.7700000000004</v>
      </c>
      <c r="J2232" s="1">
        <v>4553.79</v>
      </c>
      <c r="K2232" s="1">
        <v>3541.77</v>
      </c>
      <c r="L2232" s="1">
        <v>1012.02</v>
      </c>
      <c r="M2232" s="1">
        <v>22.22</v>
      </c>
      <c r="N2232" s="1" t="s">
        <v>2244</v>
      </c>
    </row>
    <row r="2233" spans="1:14" x14ac:dyDescent="0.35">
      <c r="A2233">
        <v>2232</v>
      </c>
      <c r="B2233">
        <v>107</v>
      </c>
      <c r="C2233">
        <v>2</v>
      </c>
      <c r="D2233">
        <v>3</v>
      </c>
      <c r="E2233">
        <v>27</v>
      </c>
      <c r="F2233" s="1">
        <v>1199.99</v>
      </c>
      <c r="G2233">
        <v>10</v>
      </c>
      <c r="H2233" s="1">
        <v>3239.97</v>
      </c>
      <c r="I2233" s="1">
        <v>32399.73</v>
      </c>
      <c r="J2233" s="1">
        <v>29159.759999999998</v>
      </c>
      <c r="K2233" s="1">
        <v>22679.73</v>
      </c>
      <c r="L2233" s="1">
        <v>6480.03</v>
      </c>
      <c r="M2233" s="1">
        <v>22.22</v>
      </c>
      <c r="N2233" s="1" t="s">
        <v>2245</v>
      </c>
    </row>
    <row r="2234" spans="1:14" x14ac:dyDescent="0.35">
      <c r="A2234">
        <v>2233</v>
      </c>
      <c r="B2234">
        <v>287</v>
      </c>
      <c r="C2234">
        <v>3</v>
      </c>
      <c r="D2234">
        <v>2</v>
      </c>
      <c r="E2234">
        <v>18</v>
      </c>
      <c r="F2234" s="1">
        <v>849.99</v>
      </c>
      <c r="G2234">
        <v>10</v>
      </c>
      <c r="H2234" s="1">
        <v>1529.98</v>
      </c>
      <c r="I2234" s="1">
        <v>15299.82</v>
      </c>
      <c r="J2234" s="1">
        <v>13769.84</v>
      </c>
      <c r="K2234" s="1">
        <v>10709.82</v>
      </c>
      <c r="L2234" s="1">
        <v>3060.02</v>
      </c>
      <c r="M2234" s="1">
        <v>22.22</v>
      </c>
      <c r="N2234" s="1" t="s">
        <v>2246</v>
      </c>
    </row>
    <row r="2235" spans="1:14" x14ac:dyDescent="0.35">
      <c r="A2235">
        <v>2234</v>
      </c>
      <c r="B2235">
        <v>313</v>
      </c>
      <c r="C2235">
        <v>7</v>
      </c>
      <c r="D2235">
        <v>1</v>
      </c>
      <c r="E2235">
        <v>24</v>
      </c>
      <c r="F2235" s="1">
        <v>1319.99</v>
      </c>
      <c r="G2235">
        <v>20</v>
      </c>
      <c r="H2235" s="1">
        <v>6335.95</v>
      </c>
      <c r="I2235" s="1">
        <v>31679.759999999998</v>
      </c>
      <c r="J2235" s="1">
        <v>25343.81</v>
      </c>
      <c r="K2235" s="1">
        <v>22175.759999999998</v>
      </c>
      <c r="L2235" s="1">
        <v>3168.05</v>
      </c>
      <c r="M2235" s="1">
        <v>12.5</v>
      </c>
      <c r="N2235" s="1" t="s">
        <v>2247</v>
      </c>
    </row>
    <row r="2236" spans="1:14" x14ac:dyDescent="0.35">
      <c r="A2236">
        <v>2235</v>
      </c>
      <c r="B2236">
        <v>146</v>
      </c>
      <c r="C2236">
        <v>2</v>
      </c>
      <c r="D2236">
        <v>2</v>
      </c>
      <c r="E2236">
        <v>45</v>
      </c>
      <c r="F2236" s="1">
        <v>1199.99</v>
      </c>
      <c r="G2236">
        <v>5</v>
      </c>
      <c r="H2236" s="1">
        <v>2699.98</v>
      </c>
      <c r="I2236" s="1">
        <v>53999.55</v>
      </c>
      <c r="J2236" s="1">
        <v>51299.57</v>
      </c>
      <c r="K2236" s="1">
        <v>37799.550000000003</v>
      </c>
      <c r="L2236" s="1">
        <v>13500.02</v>
      </c>
      <c r="M2236" s="1">
        <v>26.32</v>
      </c>
      <c r="N2236" s="1" t="s">
        <v>2248</v>
      </c>
    </row>
    <row r="2237" spans="1:14" x14ac:dyDescent="0.35">
      <c r="A2237">
        <v>2236</v>
      </c>
      <c r="B2237">
        <v>465</v>
      </c>
      <c r="C2237">
        <v>4</v>
      </c>
      <c r="D2237">
        <v>1</v>
      </c>
      <c r="E2237">
        <v>32</v>
      </c>
      <c r="F2237" s="1">
        <v>699.99</v>
      </c>
      <c r="G2237">
        <v>0</v>
      </c>
      <c r="H2237" s="1">
        <v>0</v>
      </c>
      <c r="I2237" s="1">
        <v>22399.68</v>
      </c>
      <c r="J2237" s="1">
        <v>22399.68</v>
      </c>
      <c r="K2237" s="1">
        <v>15679.68</v>
      </c>
      <c r="L2237" s="1">
        <v>6720</v>
      </c>
      <c r="M2237" s="1">
        <v>30</v>
      </c>
      <c r="N2237" s="1" t="s">
        <v>2249</v>
      </c>
    </row>
    <row r="2238" spans="1:14" x14ac:dyDescent="0.35">
      <c r="A2238">
        <v>2237</v>
      </c>
      <c r="B2238">
        <v>285</v>
      </c>
      <c r="C2238">
        <v>13</v>
      </c>
      <c r="D2238">
        <v>3</v>
      </c>
      <c r="E2238">
        <v>3</v>
      </c>
      <c r="F2238" s="1">
        <v>3299.99</v>
      </c>
      <c r="G2238">
        <v>0</v>
      </c>
      <c r="H2238" s="1">
        <v>0</v>
      </c>
      <c r="I2238" s="1">
        <v>9899.9699999999993</v>
      </c>
      <c r="J2238" s="1">
        <v>9899.9699999999993</v>
      </c>
      <c r="K2238" s="1">
        <v>6434.97</v>
      </c>
      <c r="L2238" s="1">
        <v>3465</v>
      </c>
      <c r="M2238" s="1">
        <v>35</v>
      </c>
      <c r="N2238" s="1" t="s">
        <v>2250</v>
      </c>
    </row>
    <row r="2239" spans="1:14" x14ac:dyDescent="0.35">
      <c r="A2239">
        <v>2238</v>
      </c>
      <c r="B2239">
        <v>625</v>
      </c>
      <c r="C2239">
        <v>13</v>
      </c>
      <c r="D2239">
        <v>4</v>
      </c>
      <c r="E2239">
        <v>1</v>
      </c>
      <c r="F2239" s="1">
        <v>3299.99</v>
      </c>
      <c r="G2239">
        <v>5</v>
      </c>
      <c r="H2239" s="1">
        <v>165</v>
      </c>
      <c r="I2239" s="1">
        <v>3299.99</v>
      </c>
      <c r="J2239" s="1">
        <v>3134.99</v>
      </c>
      <c r="K2239" s="1">
        <v>2144.9899999999998</v>
      </c>
      <c r="L2239" s="1">
        <v>990</v>
      </c>
      <c r="M2239" s="1">
        <v>31.58</v>
      </c>
      <c r="N2239" s="1" t="s">
        <v>2251</v>
      </c>
    </row>
    <row r="2240" spans="1:14" x14ac:dyDescent="0.35">
      <c r="A2240">
        <v>2239</v>
      </c>
      <c r="B2240">
        <v>455</v>
      </c>
      <c r="C2240">
        <v>2</v>
      </c>
      <c r="D2240">
        <v>2</v>
      </c>
      <c r="E2240">
        <v>14</v>
      </c>
      <c r="F2240" s="1">
        <v>1199.99</v>
      </c>
      <c r="G2240">
        <v>5</v>
      </c>
      <c r="H2240" s="1">
        <v>839.99</v>
      </c>
      <c r="I2240" s="1">
        <v>16799.86</v>
      </c>
      <c r="J2240" s="1">
        <v>15959.87</v>
      </c>
      <c r="K2240" s="1">
        <v>11759.86</v>
      </c>
      <c r="L2240" s="1">
        <v>4200.01</v>
      </c>
      <c r="M2240" s="1">
        <v>26.32</v>
      </c>
      <c r="N2240" s="1" t="s">
        <v>2252</v>
      </c>
    </row>
    <row r="2241" spans="1:14" x14ac:dyDescent="0.35">
      <c r="A2241">
        <v>2240</v>
      </c>
      <c r="B2241">
        <v>676</v>
      </c>
      <c r="C2241">
        <v>14</v>
      </c>
      <c r="D2241">
        <v>5</v>
      </c>
      <c r="E2241">
        <v>2</v>
      </c>
      <c r="F2241" s="1">
        <v>1299.99</v>
      </c>
      <c r="G2241">
        <v>20</v>
      </c>
      <c r="H2241" s="1">
        <v>520</v>
      </c>
      <c r="I2241" s="1">
        <v>2599.98</v>
      </c>
      <c r="J2241" s="1">
        <v>2079.98</v>
      </c>
      <c r="K2241" s="1">
        <v>1689.98</v>
      </c>
      <c r="L2241" s="1">
        <v>390</v>
      </c>
      <c r="M2241" s="1">
        <v>18.75</v>
      </c>
      <c r="N2241" s="1" t="s">
        <v>2253</v>
      </c>
    </row>
    <row r="2242" spans="1:14" x14ac:dyDescent="0.35">
      <c r="A2242">
        <v>2241</v>
      </c>
      <c r="B2242">
        <v>33</v>
      </c>
      <c r="C2242">
        <v>12</v>
      </c>
      <c r="D2242">
        <v>1</v>
      </c>
      <c r="E2242">
        <v>15</v>
      </c>
      <c r="F2242" s="1">
        <v>649.99</v>
      </c>
      <c r="G2242">
        <v>10</v>
      </c>
      <c r="H2242" s="1">
        <v>974.99</v>
      </c>
      <c r="I2242" s="1">
        <v>9749.85</v>
      </c>
      <c r="J2242" s="1">
        <v>8774.86</v>
      </c>
      <c r="K2242" s="1">
        <v>6337.35</v>
      </c>
      <c r="L2242" s="1">
        <v>2437.5100000000002</v>
      </c>
      <c r="M2242" s="1">
        <v>27.78</v>
      </c>
      <c r="N2242" s="1" t="s">
        <v>2254</v>
      </c>
    </row>
    <row r="2243" spans="1:14" x14ac:dyDescent="0.35">
      <c r="A2243">
        <v>2242</v>
      </c>
      <c r="B2243">
        <v>345</v>
      </c>
      <c r="C2243">
        <v>9</v>
      </c>
      <c r="D2243">
        <v>5</v>
      </c>
      <c r="E2243">
        <v>14</v>
      </c>
      <c r="F2243" s="1">
        <v>219.99</v>
      </c>
      <c r="G2243">
        <v>25</v>
      </c>
      <c r="H2243" s="1">
        <v>769.97</v>
      </c>
      <c r="I2243" s="1">
        <v>3079.86</v>
      </c>
      <c r="J2243" s="1">
        <v>2309.89</v>
      </c>
      <c r="K2243" s="1">
        <v>2155.86</v>
      </c>
      <c r="L2243" s="1">
        <v>154.03</v>
      </c>
      <c r="M2243" s="1">
        <v>6.67</v>
      </c>
      <c r="N2243" s="1" t="s">
        <v>2255</v>
      </c>
    </row>
    <row r="2244" spans="1:14" x14ac:dyDescent="0.35">
      <c r="A2244">
        <v>2243</v>
      </c>
      <c r="B2244">
        <v>350</v>
      </c>
      <c r="C2244">
        <v>14</v>
      </c>
      <c r="D2244">
        <v>4</v>
      </c>
      <c r="E2244">
        <v>2</v>
      </c>
      <c r="F2244" s="1">
        <v>1299.99</v>
      </c>
      <c r="G2244">
        <v>25</v>
      </c>
      <c r="H2244" s="1">
        <v>650</v>
      </c>
      <c r="I2244" s="1">
        <v>2599.98</v>
      </c>
      <c r="J2244" s="1">
        <v>1949.98</v>
      </c>
      <c r="K2244" s="1">
        <v>1689.98</v>
      </c>
      <c r="L2244" s="1">
        <v>260</v>
      </c>
      <c r="M2244" s="1">
        <v>13.33</v>
      </c>
      <c r="N2244" s="1" t="s">
        <v>2256</v>
      </c>
    </row>
    <row r="2245" spans="1:14" x14ac:dyDescent="0.35">
      <c r="A2245">
        <v>2244</v>
      </c>
      <c r="B2245">
        <v>567</v>
      </c>
      <c r="C2245">
        <v>13</v>
      </c>
      <c r="D2245">
        <v>3</v>
      </c>
      <c r="E2245">
        <v>9</v>
      </c>
      <c r="F2245" s="1">
        <v>3299.99</v>
      </c>
      <c r="G2245">
        <v>5</v>
      </c>
      <c r="H2245" s="1">
        <v>1485</v>
      </c>
      <c r="I2245" s="1">
        <v>29699.91</v>
      </c>
      <c r="J2245" s="1">
        <v>28214.91</v>
      </c>
      <c r="K2245" s="1">
        <v>19304.91</v>
      </c>
      <c r="L2245" s="1">
        <v>8910</v>
      </c>
      <c r="M2245" s="1">
        <v>31.58</v>
      </c>
      <c r="N2245" s="1" t="s">
        <v>2257</v>
      </c>
    </row>
    <row r="2246" spans="1:14" x14ac:dyDescent="0.35">
      <c r="A2246">
        <v>2245</v>
      </c>
      <c r="B2246">
        <v>587</v>
      </c>
      <c r="C2246">
        <v>9</v>
      </c>
      <c r="D2246">
        <v>2</v>
      </c>
      <c r="E2246">
        <v>13</v>
      </c>
      <c r="F2246" s="1">
        <v>219.99</v>
      </c>
      <c r="G2246">
        <v>5</v>
      </c>
      <c r="H2246" s="1">
        <v>142.99</v>
      </c>
      <c r="I2246" s="1">
        <v>2859.87</v>
      </c>
      <c r="J2246" s="1">
        <v>2716.88</v>
      </c>
      <c r="K2246" s="1">
        <v>2001.87</v>
      </c>
      <c r="L2246" s="1">
        <v>715.01</v>
      </c>
      <c r="M2246" s="1">
        <v>26.32</v>
      </c>
      <c r="N2246" s="1" t="s">
        <v>2258</v>
      </c>
    </row>
    <row r="2247" spans="1:14" x14ac:dyDescent="0.35">
      <c r="A2247">
        <v>2246</v>
      </c>
      <c r="B2247">
        <v>244</v>
      </c>
      <c r="C2247">
        <v>5</v>
      </c>
      <c r="D2247">
        <v>1</v>
      </c>
      <c r="E2247">
        <v>18</v>
      </c>
      <c r="F2247" s="1">
        <v>1919.99</v>
      </c>
      <c r="G2247">
        <v>0</v>
      </c>
      <c r="H2247" s="1">
        <v>0</v>
      </c>
      <c r="I2247" s="1">
        <v>34559.82</v>
      </c>
      <c r="J2247" s="1">
        <v>34559.82</v>
      </c>
      <c r="K2247" s="1">
        <v>24191.82</v>
      </c>
      <c r="L2247" s="1">
        <v>10368</v>
      </c>
      <c r="M2247" s="1">
        <v>30</v>
      </c>
      <c r="N2247" s="1" t="s">
        <v>2259</v>
      </c>
    </row>
    <row r="2248" spans="1:14" x14ac:dyDescent="0.35">
      <c r="A2248">
        <v>2247</v>
      </c>
      <c r="B2248">
        <v>256</v>
      </c>
      <c r="C2248">
        <v>10</v>
      </c>
      <c r="D2248">
        <v>3</v>
      </c>
      <c r="E2248">
        <v>10</v>
      </c>
      <c r="F2248" s="1">
        <v>3299.99</v>
      </c>
      <c r="G2248">
        <v>5</v>
      </c>
      <c r="H2248" s="1">
        <v>1649.99</v>
      </c>
      <c r="I2248" s="1">
        <v>32999.9</v>
      </c>
      <c r="J2248" s="1">
        <v>31349.91</v>
      </c>
      <c r="K2248" s="1">
        <v>21449.9</v>
      </c>
      <c r="L2248" s="1">
        <v>9900.01</v>
      </c>
      <c r="M2248" s="1">
        <v>31.58</v>
      </c>
      <c r="N2248" s="1" t="s">
        <v>2260</v>
      </c>
    </row>
    <row r="2249" spans="1:14" x14ac:dyDescent="0.35">
      <c r="A2249">
        <v>2248</v>
      </c>
      <c r="B2249">
        <v>631</v>
      </c>
      <c r="C2249">
        <v>9</v>
      </c>
      <c r="D2249">
        <v>3</v>
      </c>
      <c r="E2249">
        <v>9</v>
      </c>
      <c r="F2249" s="1">
        <v>219.99</v>
      </c>
      <c r="G2249">
        <v>0</v>
      </c>
      <c r="H2249" s="1">
        <v>0</v>
      </c>
      <c r="I2249" s="1">
        <v>1979.91</v>
      </c>
      <c r="J2249" s="1">
        <v>1979.91</v>
      </c>
      <c r="K2249" s="1">
        <v>1385.91</v>
      </c>
      <c r="L2249" s="1">
        <v>594</v>
      </c>
      <c r="M2249" s="1">
        <v>30</v>
      </c>
      <c r="N2249" s="1" t="s">
        <v>2261</v>
      </c>
    </row>
    <row r="2250" spans="1:14" x14ac:dyDescent="0.35">
      <c r="A2250">
        <v>2249</v>
      </c>
      <c r="B2250">
        <v>669</v>
      </c>
      <c r="C2250">
        <v>1</v>
      </c>
      <c r="D2250">
        <v>1</v>
      </c>
      <c r="E2250">
        <v>40</v>
      </c>
      <c r="F2250" s="1">
        <v>1299.99</v>
      </c>
      <c r="G2250">
        <v>10</v>
      </c>
      <c r="H2250" s="1">
        <v>5199.96</v>
      </c>
      <c r="I2250" s="1">
        <v>51999.6</v>
      </c>
      <c r="J2250" s="1">
        <v>46799.64</v>
      </c>
      <c r="K2250" s="1">
        <v>35999.599999999999</v>
      </c>
      <c r="L2250" s="1">
        <v>10800.04</v>
      </c>
      <c r="M2250" s="1">
        <v>23.08</v>
      </c>
      <c r="N2250" s="1" t="s">
        <v>2262</v>
      </c>
    </row>
    <row r="2251" spans="1:14" x14ac:dyDescent="0.35">
      <c r="A2251">
        <v>2250</v>
      </c>
      <c r="B2251">
        <v>329</v>
      </c>
      <c r="C2251">
        <v>9</v>
      </c>
      <c r="D2251">
        <v>2</v>
      </c>
      <c r="E2251">
        <v>29</v>
      </c>
      <c r="F2251" s="1">
        <v>219.99</v>
      </c>
      <c r="G2251">
        <v>10</v>
      </c>
      <c r="H2251" s="1">
        <v>637.97</v>
      </c>
      <c r="I2251" s="1">
        <v>6379.71</v>
      </c>
      <c r="J2251" s="1">
        <v>5741.74</v>
      </c>
      <c r="K2251" s="1">
        <v>4465.71</v>
      </c>
      <c r="L2251" s="1">
        <v>1276.03</v>
      </c>
      <c r="M2251" s="1">
        <v>22.22</v>
      </c>
      <c r="N2251" s="1" t="s">
        <v>2263</v>
      </c>
    </row>
    <row r="2252" spans="1:14" x14ac:dyDescent="0.35">
      <c r="A2252">
        <v>2251</v>
      </c>
      <c r="B2252">
        <v>451</v>
      </c>
      <c r="C2252">
        <v>1</v>
      </c>
      <c r="D2252">
        <v>4</v>
      </c>
      <c r="E2252">
        <v>3</v>
      </c>
      <c r="F2252" s="1">
        <v>1299.99</v>
      </c>
      <c r="G2252">
        <v>0</v>
      </c>
      <c r="H2252" s="1">
        <v>0</v>
      </c>
      <c r="I2252" s="1">
        <v>3899.97</v>
      </c>
      <c r="J2252" s="1">
        <v>3899.97</v>
      </c>
      <c r="K2252" s="1">
        <v>2699.97</v>
      </c>
      <c r="L2252" s="1">
        <v>1200</v>
      </c>
      <c r="M2252" s="1">
        <v>30.77</v>
      </c>
      <c r="N2252" s="1" t="s">
        <v>2264</v>
      </c>
    </row>
    <row r="2253" spans="1:14" x14ac:dyDescent="0.35">
      <c r="A2253">
        <v>2252</v>
      </c>
      <c r="B2253">
        <v>654</v>
      </c>
      <c r="C2253">
        <v>7</v>
      </c>
      <c r="D2253">
        <v>4</v>
      </c>
      <c r="E2253">
        <v>4</v>
      </c>
      <c r="F2253" s="1">
        <v>1319.99</v>
      </c>
      <c r="G2253">
        <v>10</v>
      </c>
      <c r="H2253" s="1">
        <v>528</v>
      </c>
      <c r="I2253" s="1">
        <v>5279.96</v>
      </c>
      <c r="J2253" s="1">
        <v>4751.96</v>
      </c>
      <c r="K2253" s="1">
        <v>3695.96</v>
      </c>
      <c r="L2253" s="1">
        <v>1056</v>
      </c>
      <c r="M2253" s="1">
        <v>22.22</v>
      </c>
      <c r="N2253" s="1" t="s">
        <v>2265</v>
      </c>
    </row>
    <row r="2254" spans="1:14" x14ac:dyDescent="0.35">
      <c r="A2254">
        <v>2253</v>
      </c>
      <c r="B2254">
        <v>284</v>
      </c>
      <c r="C2254">
        <v>11</v>
      </c>
      <c r="D2254">
        <v>1</v>
      </c>
      <c r="E2254">
        <v>15</v>
      </c>
      <c r="F2254" s="1">
        <v>2299.9899999999998</v>
      </c>
      <c r="G2254">
        <v>0</v>
      </c>
      <c r="H2254" s="1">
        <v>0</v>
      </c>
      <c r="I2254" s="1">
        <v>34499.85</v>
      </c>
      <c r="J2254" s="1">
        <v>34499.85</v>
      </c>
      <c r="K2254" s="1">
        <v>22424.85</v>
      </c>
      <c r="L2254" s="1">
        <v>12075</v>
      </c>
      <c r="M2254" s="1">
        <v>35</v>
      </c>
      <c r="N2254" s="1" t="s">
        <v>2266</v>
      </c>
    </row>
    <row r="2255" spans="1:14" x14ac:dyDescent="0.35">
      <c r="A2255">
        <v>2254</v>
      </c>
      <c r="B2255">
        <v>283</v>
      </c>
      <c r="C2255">
        <v>9</v>
      </c>
      <c r="D2255">
        <v>4</v>
      </c>
      <c r="E2255">
        <v>9</v>
      </c>
      <c r="F2255" s="1">
        <v>219.99</v>
      </c>
      <c r="G2255">
        <v>0</v>
      </c>
      <c r="H2255" s="1">
        <v>0</v>
      </c>
      <c r="I2255" s="1">
        <v>1979.91</v>
      </c>
      <c r="J2255" s="1">
        <v>1979.91</v>
      </c>
      <c r="K2255" s="1">
        <v>1385.91</v>
      </c>
      <c r="L2255" s="1">
        <v>594</v>
      </c>
      <c r="M2255" s="1">
        <v>30</v>
      </c>
      <c r="N2255" s="1" t="s">
        <v>2267</v>
      </c>
    </row>
    <row r="2256" spans="1:14" x14ac:dyDescent="0.35">
      <c r="A2256">
        <v>2255</v>
      </c>
      <c r="B2256">
        <v>179</v>
      </c>
      <c r="C2256">
        <v>5</v>
      </c>
      <c r="D2256">
        <v>5</v>
      </c>
      <c r="E2256">
        <v>42</v>
      </c>
      <c r="F2256" s="1">
        <v>1919.99</v>
      </c>
      <c r="G2256">
        <v>0</v>
      </c>
      <c r="H2256" s="1">
        <v>0</v>
      </c>
      <c r="I2256" s="1">
        <v>80639.58</v>
      </c>
      <c r="J2256" s="1">
        <v>80639.58</v>
      </c>
      <c r="K2256" s="1">
        <v>56447.58</v>
      </c>
      <c r="L2256" s="1">
        <v>24192</v>
      </c>
      <c r="M2256" s="1">
        <v>30</v>
      </c>
      <c r="N2256" s="1" t="s">
        <v>2268</v>
      </c>
    </row>
    <row r="2257" spans="1:14" x14ac:dyDescent="0.35">
      <c r="A2257">
        <v>2256</v>
      </c>
      <c r="B2257">
        <v>118</v>
      </c>
      <c r="C2257">
        <v>2</v>
      </c>
      <c r="D2257">
        <v>2</v>
      </c>
      <c r="E2257">
        <v>44</v>
      </c>
      <c r="F2257" s="1">
        <v>1199.99</v>
      </c>
      <c r="G2257">
        <v>10</v>
      </c>
      <c r="H2257" s="1">
        <v>5279.96</v>
      </c>
      <c r="I2257" s="1">
        <v>52799.56</v>
      </c>
      <c r="J2257" s="1">
        <v>47519.6</v>
      </c>
      <c r="K2257" s="1">
        <v>36959.56</v>
      </c>
      <c r="L2257" s="1">
        <v>10560.04</v>
      </c>
      <c r="M2257" s="1">
        <v>22.22</v>
      </c>
      <c r="N2257" s="1" t="s">
        <v>2269</v>
      </c>
    </row>
    <row r="2258" spans="1:14" x14ac:dyDescent="0.35">
      <c r="A2258">
        <v>2257</v>
      </c>
      <c r="B2258">
        <v>594</v>
      </c>
      <c r="C2258">
        <v>11</v>
      </c>
      <c r="D2258">
        <v>1</v>
      </c>
      <c r="E2258">
        <v>9</v>
      </c>
      <c r="F2258" s="1">
        <v>2299.9899999999998</v>
      </c>
      <c r="G2258">
        <v>0</v>
      </c>
      <c r="H2258" s="1">
        <v>0</v>
      </c>
      <c r="I2258" s="1">
        <v>20699.91</v>
      </c>
      <c r="J2258" s="1">
        <v>20699.91</v>
      </c>
      <c r="K2258" s="1">
        <v>13454.91</v>
      </c>
      <c r="L2258" s="1">
        <v>7245</v>
      </c>
      <c r="M2258" s="1">
        <v>35</v>
      </c>
      <c r="N2258" s="1" t="s">
        <v>2270</v>
      </c>
    </row>
    <row r="2259" spans="1:14" x14ac:dyDescent="0.35">
      <c r="A2259">
        <v>2258</v>
      </c>
      <c r="B2259">
        <v>266</v>
      </c>
      <c r="C2259">
        <v>9</v>
      </c>
      <c r="D2259">
        <v>1</v>
      </c>
      <c r="E2259">
        <v>22</v>
      </c>
      <c r="F2259" s="1">
        <v>219.99</v>
      </c>
      <c r="G2259">
        <v>0</v>
      </c>
      <c r="H2259" s="1">
        <v>0</v>
      </c>
      <c r="I2259" s="1">
        <v>4839.78</v>
      </c>
      <c r="J2259" s="1">
        <v>4839.78</v>
      </c>
      <c r="K2259" s="1">
        <v>3387.78</v>
      </c>
      <c r="L2259" s="1">
        <v>1452</v>
      </c>
      <c r="M2259" s="1">
        <v>30</v>
      </c>
      <c r="N2259" s="1" t="s">
        <v>2271</v>
      </c>
    </row>
    <row r="2260" spans="1:14" x14ac:dyDescent="0.35">
      <c r="A2260">
        <v>2259</v>
      </c>
      <c r="B2260">
        <v>46</v>
      </c>
      <c r="C2260">
        <v>8</v>
      </c>
      <c r="D2260">
        <v>3</v>
      </c>
      <c r="E2260">
        <v>4</v>
      </c>
      <c r="F2260" s="1">
        <v>899.99</v>
      </c>
      <c r="G2260">
        <v>0</v>
      </c>
      <c r="H2260" s="1">
        <v>0</v>
      </c>
      <c r="I2260" s="1">
        <v>3599.96</v>
      </c>
      <c r="J2260" s="1">
        <v>3599.96</v>
      </c>
      <c r="K2260" s="1">
        <v>2519.96</v>
      </c>
      <c r="L2260" s="1">
        <v>1080</v>
      </c>
      <c r="M2260" s="1">
        <v>30</v>
      </c>
      <c r="N2260" s="1" t="s">
        <v>2272</v>
      </c>
    </row>
    <row r="2261" spans="1:14" x14ac:dyDescent="0.35">
      <c r="A2261">
        <v>2260</v>
      </c>
      <c r="B2261">
        <v>455</v>
      </c>
      <c r="C2261">
        <v>4</v>
      </c>
      <c r="D2261">
        <v>5</v>
      </c>
      <c r="E2261">
        <v>5</v>
      </c>
      <c r="F2261" s="1">
        <v>699.99</v>
      </c>
      <c r="G2261">
        <v>0</v>
      </c>
      <c r="H2261" s="1">
        <v>0</v>
      </c>
      <c r="I2261" s="1">
        <v>3499.95</v>
      </c>
      <c r="J2261" s="1">
        <v>3499.95</v>
      </c>
      <c r="K2261" s="1">
        <v>2449.9499999999998</v>
      </c>
      <c r="L2261" s="1">
        <v>1050</v>
      </c>
      <c r="M2261" s="1">
        <v>30</v>
      </c>
      <c r="N2261" s="1" t="s">
        <v>2273</v>
      </c>
    </row>
    <row r="2262" spans="1:14" x14ac:dyDescent="0.35">
      <c r="A2262">
        <v>2261</v>
      </c>
      <c r="B2262">
        <v>334</v>
      </c>
      <c r="C2262">
        <v>12</v>
      </c>
      <c r="D2262">
        <v>4</v>
      </c>
      <c r="E2262">
        <v>3</v>
      </c>
      <c r="F2262" s="1">
        <v>649.99</v>
      </c>
      <c r="G2262">
        <v>20</v>
      </c>
      <c r="H2262" s="1">
        <v>389.99</v>
      </c>
      <c r="I2262" s="1">
        <v>1949.97</v>
      </c>
      <c r="J2262" s="1">
        <v>1559.98</v>
      </c>
      <c r="K2262" s="1">
        <v>1267.47</v>
      </c>
      <c r="L2262" s="1">
        <v>292.51</v>
      </c>
      <c r="M2262" s="1">
        <v>18.75</v>
      </c>
      <c r="N2262" s="1" t="s">
        <v>2274</v>
      </c>
    </row>
    <row r="2263" spans="1:14" x14ac:dyDescent="0.35">
      <c r="A2263">
        <v>2262</v>
      </c>
      <c r="B2263">
        <v>290</v>
      </c>
      <c r="C2263">
        <v>5</v>
      </c>
      <c r="D2263">
        <v>1</v>
      </c>
      <c r="E2263">
        <v>42</v>
      </c>
      <c r="F2263" s="1">
        <v>1919.99</v>
      </c>
      <c r="G2263">
        <v>10</v>
      </c>
      <c r="H2263" s="1">
        <v>8063.96</v>
      </c>
      <c r="I2263" s="1">
        <v>80639.58</v>
      </c>
      <c r="J2263" s="1">
        <v>72575.62</v>
      </c>
      <c r="K2263" s="1">
        <v>56447.58</v>
      </c>
      <c r="L2263" s="1">
        <v>16128.04</v>
      </c>
      <c r="M2263" s="1">
        <v>22.22</v>
      </c>
      <c r="N2263" s="1" t="s">
        <v>2275</v>
      </c>
    </row>
    <row r="2264" spans="1:14" x14ac:dyDescent="0.35">
      <c r="A2264">
        <v>2263</v>
      </c>
      <c r="B2264">
        <v>369</v>
      </c>
      <c r="C2264">
        <v>11</v>
      </c>
      <c r="D2264">
        <v>4</v>
      </c>
      <c r="E2264">
        <v>15</v>
      </c>
      <c r="F2264" s="1">
        <v>2299.9899999999998</v>
      </c>
      <c r="G2264">
        <v>20</v>
      </c>
      <c r="H2264" s="1">
        <v>6899.97</v>
      </c>
      <c r="I2264" s="1">
        <v>34499.85</v>
      </c>
      <c r="J2264" s="1">
        <v>27599.88</v>
      </c>
      <c r="K2264" s="1">
        <v>22424.85</v>
      </c>
      <c r="L2264" s="1">
        <v>5175.03</v>
      </c>
      <c r="M2264" s="1">
        <v>18.75</v>
      </c>
      <c r="N2264" s="1" t="s">
        <v>2276</v>
      </c>
    </row>
    <row r="2265" spans="1:14" x14ac:dyDescent="0.35">
      <c r="A2265">
        <v>2264</v>
      </c>
      <c r="B2265">
        <v>482</v>
      </c>
      <c r="C2265">
        <v>10</v>
      </c>
      <c r="D2265">
        <v>5</v>
      </c>
      <c r="E2265">
        <v>1</v>
      </c>
      <c r="F2265" s="1">
        <v>3299.99</v>
      </c>
      <c r="G2265">
        <v>0</v>
      </c>
      <c r="H2265" s="1">
        <v>0</v>
      </c>
      <c r="I2265" s="1">
        <v>3299.99</v>
      </c>
      <c r="J2265" s="1">
        <v>3299.99</v>
      </c>
      <c r="K2265" s="1">
        <v>2144.9899999999998</v>
      </c>
      <c r="L2265" s="1">
        <v>1155</v>
      </c>
      <c r="M2265" s="1">
        <v>35</v>
      </c>
      <c r="N2265" s="1" t="s">
        <v>2277</v>
      </c>
    </row>
    <row r="2266" spans="1:14" x14ac:dyDescent="0.35">
      <c r="A2266">
        <v>2265</v>
      </c>
      <c r="B2266">
        <v>46</v>
      </c>
      <c r="C2266">
        <v>10</v>
      </c>
      <c r="D2266">
        <v>2</v>
      </c>
      <c r="E2266">
        <v>15</v>
      </c>
      <c r="F2266" s="1">
        <v>3299.99</v>
      </c>
      <c r="G2266">
        <v>10</v>
      </c>
      <c r="H2266" s="1">
        <v>4949.9799999999996</v>
      </c>
      <c r="I2266" s="1">
        <v>49499.85</v>
      </c>
      <c r="J2266" s="1">
        <v>44549.87</v>
      </c>
      <c r="K2266" s="1">
        <v>32174.85</v>
      </c>
      <c r="L2266" s="1">
        <v>12375.02</v>
      </c>
      <c r="M2266" s="1">
        <v>27.78</v>
      </c>
      <c r="N2266" s="1" t="s">
        <v>2278</v>
      </c>
    </row>
    <row r="2267" spans="1:14" x14ac:dyDescent="0.35">
      <c r="A2267">
        <v>2266</v>
      </c>
      <c r="B2267">
        <v>109</v>
      </c>
      <c r="C2267">
        <v>7</v>
      </c>
      <c r="D2267">
        <v>3</v>
      </c>
      <c r="E2267">
        <v>17</v>
      </c>
      <c r="F2267" s="1">
        <v>1319.99</v>
      </c>
      <c r="G2267">
        <v>10</v>
      </c>
      <c r="H2267" s="1">
        <v>2243.98</v>
      </c>
      <c r="I2267" s="1">
        <v>22439.83</v>
      </c>
      <c r="J2267" s="1">
        <v>20195.849999999999</v>
      </c>
      <c r="K2267" s="1">
        <v>15707.83</v>
      </c>
      <c r="L2267" s="1">
        <v>4488.0200000000004</v>
      </c>
      <c r="M2267" s="1">
        <v>22.22</v>
      </c>
      <c r="N2267" s="1" t="s">
        <v>2279</v>
      </c>
    </row>
    <row r="2268" spans="1:14" x14ac:dyDescent="0.35">
      <c r="A2268">
        <v>2267</v>
      </c>
      <c r="B2268">
        <v>596</v>
      </c>
      <c r="C2268">
        <v>12</v>
      </c>
      <c r="D2268">
        <v>2</v>
      </c>
      <c r="E2268">
        <v>7</v>
      </c>
      <c r="F2268" s="1">
        <v>649.99</v>
      </c>
      <c r="G2268">
        <v>10</v>
      </c>
      <c r="H2268" s="1">
        <v>454.99</v>
      </c>
      <c r="I2268" s="1">
        <v>4549.93</v>
      </c>
      <c r="J2268" s="1">
        <v>4094.94</v>
      </c>
      <c r="K2268" s="1">
        <v>2957.43</v>
      </c>
      <c r="L2268" s="1">
        <v>1137.51</v>
      </c>
      <c r="M2268" s="1">
        <v>27.78</v>
      </c>
      <c r="N2268" s="1" t="s">
        <v>2280</v>
      </c>
    </row>
    <row r="2269" spans="1:14" x14ac:dyDescent="0.35">
      <c r="A2269">
        <v>2268</v>
      </c>
      <c r="B2269">
        <v>673</v>
      </c>
      <c r="C2269">
        <v>5</v>
      </c>
      <c r="D2269">
        <v>4</v>
      </c>
      <c r="E2269">
        <v>11</v>
      </c>
      <c r="F2269" s="1">
        <v>1919.99</v>
      </c>
      <c r="G2269">
        <v>0</v>
      </c>
      <c r="H2269" s="1">
        <v>0</v>
      </c>
      <c r="I2269" s="1">
        <v>21119.89</v>
      </c>
      <c r="J2269" s="1">
        <v>21119.89</v>
      </c>
      <c r="K2269" s="1">
        <v>14783.89</v>
      </c>
      <c r="L2269" s="1">
        <v>6336</v>
      </c>
      <c r="M2269" s="1">
        <v>30</v>
      </c>
      <c r="N2269" s="1" t="s">
        <v>2281</v>
      </c>
    </row>
    <row r="2270" spans="1:14" x14ac:dyDescent="0.35">
      <c r="A2270">
        <v>2269</v>
      </c>
      <c r="B2270">
        <v>579</v>
      </c>
      <c r="C2270">
        <v>14</v>
      </c>
      <c r="D2270">
        <v>5</v>
      </c>
      <c r="E2270">
        <v>12</v>
      </c>
      <c r="F2270" s="1">
        <v>1299.99</v>
      </c>
      <c r="G2270">
        <v>0</v>
      </c>
      <c r="H2270" s="1">
        <v>0</v>
      </c>
      <c r="I2270" s="1">
        <v>15599.88</v>
      </c>
      <c r="J2270" s="1">
        <v>15599.88</v>
      </c>
      <c r="K2270" s="1">
        <v>10139.879999999999</v>
      </c>
      <c r="L2270" s="1">
        <v>5460</v>
      </c>
      <c r="M2270" s="1">
        <v>35</v>
      </c>
      <c r="N2270" s="1" t="s">
        <v>2282</v>
      </c>
    </row>
    <row r="2271" spans="1:14" x14ac:dyDescent="0.35">
      <c r="A2271">
        <v>2270</v>
      </c>
      <c r="B2271">
        <v>541</v>
      </c>
      <c r="C2271">
        <v>2</v>
      </c>
      <c r="D2271">
        <v>5</v>
      </c>
      <c r="E2271">
        <v>31</v>
      </c>
      <c r="F2271" s="1">
        <v>1199.99</v>
      </c>
      <c r="G2271">
        <v>10</v>
      </c>
      <c r="H2271" s="1">
        <v>3719.97</v>
      </c>
      <c r="I2271" s="1">
        <v>37199.69</v>
      </c>
      <c r="J2271" s="1">
        <v>33479.72</v>
      </c>
      <c r="K2271" s="1">
        <v>26039.69</v>
      </c>
      <c r="L2271" s="1">
        <v>7440.03</v>
      </c>
      <c r="M2271" s="1">
        <v>22.22</v>
      </c>
      <c r="N2271" s="1" t="s">
        <v>2283</v>
      </c>
    </row>
    <row r="2272" spans="1:14" x14ac:dyDescent="0.35">
      <c r="A2272">
        <v>2271</v>
      </c>
      <c r="B2272">
        <v>452</v>
      </c>
      <c r="C2272">
        <v>11</v>
      </c>
      <c r="D2272">
        <v>3</v>
      </c>
      <c r="E2272">
        <v>4</v>
      </c>
      <c r="F2272" s="1">
        <v>2299.9899999999998</v>
      </c>
      <c r="G2272">
        <v>10</v>
      </c>
      <c r="H2272" s="1">
        <v>920</v>
      </c>
      <c r="I2272" s="1">
        <v>9199.9599999999991</v>
      </c>
      <c r="J2272" s="1">
        <v>8279.9599999999991</v>
      </c>
      <c r="K2272" s="1">
        <v>5979.96</v>
      </c>
      <c r="L2272" s="1">
        <v>2300</v>
      </c>
      <c r="M2272" s="1">
        <v>27.78</v>
      </c>
      <c r="N2272" s="1" t="s">
        <v>2284</v>
      </c>
    </row>
    <row r="2273" spans="1:14" x14ac:dyDescent="0.35">
      <c r="A2273">
        <v>2272</v>
      </c>
      <c r="B2273">
        <v>250</v>
      </c>
      <c r="C2273">
        <v>11</v>
      </c>
      <c r="D2273">
        <v>2</v>
      </c>
      <c r="E2273">
        <v>13</v>
      </c>
      <c r="F2273" s="1">
        <v>2299.9899999999998</v>
      </c>
      <c r="G2273">
        <v>0</v>
      </c>
      <c r="H2273" s="1">
        <v>0</v>
      </c>
      <c r="I2273" s="1">
        <v>29899.87</v>
      </c>
      <c r="J2273" s="1">
        <v>29899.87</v>
      </c>
      <c r="K2273" s="1">
        <v>19434.87</v>
      </c>
      <c r="L2273" s="1">
        <v>10465</v>
      </c>
      <c r="M2273" s="1">
        <v>35</v>
      </c>
      <c r="N2273" s="1" t="s">
        <v>2285</v>
      </c>
    </row>
    <row r="2274" spans="1:14" x14ac:dyDescent="0.35">
      <c r="A2274">
        <v>2273</v>
      </c>
      <c r="B2274">
        <v>467</v>
      </c>
      <c r="C2274">
        <v>11</v>
      </c>
      <c r="D2274">
        <v>1</v>
      </c>
      <c r="E2274">
        <v>12</v>
      </c>
      <c r="F2274" s="1">
        <v>2299.9899999999998</v>
      </c>
      <c r="G2274">
        <v>0</v>
      </c>
      <c r="H2274" s="1">
        <v>0</v>
      </c>
      <c r="I2274" s="1">
        <v>27599.88</v>
      </c>
      <c r="J2274" s="1">
        <v>27599.88</v>
      </c>
      <c r="K2274" s="1">
        <v>17939.88</v>
      </c>
      <c r="L2274" s="1">
        <v>9660</v>
      </c>
      <c r="M2274" s="1">
        <v>35</v>
      </c>
      <c r="N2274" s="1" t="s">
        <v>2286</v>
      </c>
    </row>
    <row r="2275" spans="1:14" x14ac:dyDescent="0.35">
      <c r="A2275">
        <v>2274</v>
      </c>
      <c r="B2275">
        <v>420</v>
      </c>
      <c r="C2275">
        <v>12</v>
      </c>
      <c r="D2275">
        <v>1</v>
      </c>
      <c r="E2275">
        <v>6</v>
      </c>
      <c r="F2275" s="1">
        <v>649.99</v>
      </c>
      <c r="G2275">
        <v>10</v>
      </c>
      <c r="H2275" s="1">
        <v>389.99</v>
      </c>
      <c r="I2275" s="1">
        <v>3899.94</v>
      </c>
      <c r="J2275" s="1">
        <v>3509.95</v>
      </c>
      <c r="K2275" s="1">
        <v>2534.94</v>
      </c>
      <c r="L2275" s="1">
        <v>975.01</v>
      </c>
      <c r="M2275" s="1">
        <v>27.78</v>
      </c>
      <c r="N2275" s="1" t="s">
        <v>2287</v>
      </c>
    </row>
    <row r="2276" spans="1:14" x14ac:dyDescent="0.35">
      <c r="A2276">
        <v>2275</v>
      </c>
      <c r="B2276">
        <v>79</v>
      </c>
      <c r="C2276">
        <v>12</v>
      </c>
      <c r="D2276">
        <v>4</v>
      </c>
      <c r="E2276">
        <v>10</v>
      </c>
      <c r="F2276" s="1">
        <v>649.99</v>
      </c>
      <c r="G2276">
        <v>0</v>
      </c>
      <c r="H2276" s="1">
        <v>0</v>
      </c>
      <c r="I2276" s="1">
        <v>6499.9</v>
      </c>
      <c r="J2276" s="1">
        <v>6499.9</v>
      </c>
      <c r="K2276" s="1">
        <v>4224.8999999999996</v>
      </c>
      <c r="L2276" s="1">
        <v>2275</v>
      </c>
      <c r="M2276" s="1">
        <v>35</v>
      </c>
      <c r="N2276" s="1" t="s">
        <v>2288</v>
      </c>
    </row>
    <row r="2277" spans="1:14" x14ac:dyDescent="0.35">
      <c r="A2277">
        <v>2276</v>
      </c>
      <c r="B2277">
        <v>429</v>
      </c>
      <c r="C2277">
        <v>8</v>
      </c>
      <c r="D2277">
        <v>5</v>
      </c>
      <c r="E2277">
        <v>27</v>
      </c>
      <c r="F2277" s="1">
        <v>899.99</v>
      </c>
      <c r="G2277">
        <v>0</v>
      </c>
      <c r="H2277" s="1">
        <v>0</v>
      </c>
      <c r="I2277" s="1">
        <v>24299.73</v>
      </c>
      <c r="J2277" s="1">
        <v>24299.73</v>
      </c>
      <c r="K2277" s="1">
        <v>17009.73</v>
      </c>
      <c r="L2277" s="1">
        <v>7290</v>
      </c>
      <c r="M2277" s="1">
        <v>30</v>
      </c>
      <c r="N2277" s="1" t="s">
        <v>2289</v>
      </c>
    </row>
    <row r="2278" spans="1:14" x14ac:dyDescent="0.35">
      <c r="A2278">
        <v>2277</v>
      </c>
      <c r="B2278">
        <v>251</v>
      </c>
      <c r="C2278">
        <v>14</v>
      </c>
      <c r="D2278">
        <v>5</v>
      </c>
      <c r="E2278">
        <v>11</v>
      </c>
      <c r="F2278" s="1">
        <v>1299.99</v>
      </c>
      <c r="G2278">
        <v>0</v>
      </c>
      <c r="H2278" s="1">
        <v>0</v>
      </c>
      <c r="I2278" s="1">
        <v>14299.89</v>
      </c>
      <c r="J2278" s="1">
        <v>14299.89</v>
      </c>
      <c r="K2278" s="1">
        <v>9294.89</v>
      </c>
      <c r="L2278" s="1">
        <v>5005</v>
      </c>
      <c r="M2278" s="1">
        <v>35</v>
      </c>
      <c r="N2278" s="1" t="s">
        <v>2290</v>
      </c>
    </row>
    <row r="2279" spans="1:14" x14ac:dyDescent="0.35">
      <c r="A2279">
        <v>2278</v>
      </c>
      <c r="B2279">
        <v>267</v>
      </c>
      <c r="C2279">
        <v>10</v>
      </c>
      <c r="D2279">
        <v>3</v>
      </c>
      <c r="E2279">
        <v>6</v>
      </c>
      <c r="F2279" s="1">
        <v>3299.99</v>
      </c>
      <c r="G2279">
        <v>0</v>
      </c>
      <c r="H2279" s="1">
        <v>0</v>
      </c>
      <c r="I2279" s="1">
        <v>19799.939999999999</v>
      </c>
      <c r="J2279" s="1">
        <v>19799.939999999999</v>
      </c>
      <c r="K2279" s="1">
        <v>12869.94</v>
      </c>
      <c r="L2279" s="1">
        <v>6930</v>
      </c>
      <c r="M2279" s="1">
        <v>35</v>
      </c>
      <c r="N2279" s="1" t="s">
        <v>2291</v>
      </c>
    </row>
    <row r="2280" spans="1:14" x14ac:dyDescent="0.35">
      <c r="A2280">
        <v>2279</v>
      </c>
      <c r="B2280">
        <v>419</v>
      </c>
      <c r="C2280">
        <v>14</v>
      </c>
      <c r="D2280">
        <v>5</v>
      </c>
      <c r="E2280">
        <v>3</v>
      </c>
      <c r="F2280" s="1">
        <v>1299.99</v>
      </c>
      <c r="G2280">
        <v>10</v>
      </c>
      <c r="H2280" s="1">
        <v>390</v>
      </c>
      <c r="I2280" s="1">
        <v>3899.97</v>
      </c>
      <c r="J2280" s="1">
        <v>3509.97</v>
      </c>
      <c r="K2280" s="1">
        <v>2534.9699999999998</v>
      </c>
      <c r="L2280" s="1">
        <v>975</v>
      </c>
      <c r="M2280" s="1">
        <v>27.78</v>
      </c>
      <c r="N2280" s="1" t="s">
        <v>2292</v>
      </c>
    </row>
    <row r="2281" spans="1:14" x14ac:dyDescent="0.35">
      <c r="A2281">
        <v>2280</v>
      </c>
      <c r="B2281">
        <v>648</v>
      </c>
      <c r="C2281">
        <v>7</v>
      </c>
      <c r="D2281">
        <v>2</v>
      </c>
      <c r="E2281">
        <v>30</v>
      </c>
      <c r="F2281" s="1">
        <v>1319.99</v>
      </c>
      <c r="G2281">
        <v>0</v>
      </c>
      <c r="H2281" s="1">
        <v>0</v>
      </c>
      <c r="I2281" s="1">
        <v>39599.699999999997</v>
      </c>
      <c r="J2281" s="1">
        <v>39599.699999999997</v>
      </c>
      <c r="K2281" s="1">
        <v>27719.7</v>
      </c>
      <c r="L2281" s="1">
        <v>11880</v>
      </c>
      <c r="M2281" s="1">
        <v>30</v>
      </c>
      <c r="N2281" s="1" t="s">
        <v>2293</v>
      </c>
    </row>
    <row r="2282" spans="1:14" x14ac:dyDescent="0.35">
      <c r="A2282">
        <v>2281</v>
      </c>
      <c r="B2282">
        <v>124</v>
      </c>
      <c r="C2282">
        <v>14</v>
      </c>
      <c r="D2282">
        <v>3</v>
      </c>
      <c r="E2282">
        <v>9</v>
      </c>
      <c r="F2282" s="1">
        <v>1299.99</v>
      </c>
      <c r="G2282">
        <v>5</v>
      </c>
      <c r="H2282" s="1">
        <v>585</v>
      </c>
      <c r="I2282" s="1">
        <v>11699.91</v>
      </c>
      <c r="J2282" s="1">
        <v>11114.91</v>
      </c>
      <c r="K2282" s="1">
        <v>7604.91</v>
      </c>
      <c r="L2282" s="1">
        <v>3510</v>
      </c>
      <c r="M2282" s="1">
        <v>31.58</v>
      </c>
      <c r="N2282" s="1" t="s">
        <v>2294</v>
      </c>
    </row>
    <row r="2283" spans="1:14" x14ac:dyDescent="0.35">
      <c r="A2283">
        <v>2282</v>
      </c>
      <c r="B2283">
        <v>104</v>
      </c>
      <c r="C2283">
        <v>5</v>
      </c>
      <c r="D2283">
        <v>1</v>
      </c>
      <c r="E2283">
        <v>28</v>
      </c>
      <c r="F2283" s="1">
        <v>1919.99</v>
      </c>
      <c r="G2283">
        <v>0</v>
      </c>
      <c r="H2283" s="1">
        <v>0</v>
      </c>
      <c r="I2283" s="1">
        <v>53759.72</v>
      </c>
      <c r="J2283" s="1">
        <v>53759.72</v>
      </c>
      <c r="K2283" s="1">
        <v>37631.72</v>
      </c>
      <c r="L2283" s="1">
        <v>16128</v>
      </c>
      <c r="M2283" s="1">
        <v>30</v>
      </c>
      <c r="N2283" s="1" t="s">
        <v>2295</v>
      </c>
    </row>
    <row r="2284" spans="1:14" x14ac:dyDescent="0.35">
      <c r="A2284">
        <v>2283</v>
      </c>
      <c r="B2284">
        <v>171</v>
      </c>
      <c r="C2284">
        <v>3</v>
      </c>
      <c r="D2284">
        <v>2</v>
      </c>
      <c r="E2284">
        <v>33</v>
      </c>
      <c r="F2284" s="1">
        <v>849.99</v>
      </c>
      <c r="G2284">
        <v>10</v>
      </c>
      <c r="H2284" s="1">
        <v>2804.97</v>
      </c>
      <c r="I2284" s="1">
        <v>28049.67</v>
      </c>
      <c r="J2284" s="1">
        <v>25244.7</v>
      </c>
      <c r="K2284" s="1">
        <v>19634.669999999998</v>
      </c>
      <c r="L2284" s="1">
        <v>5610.03</v>
      </c>
      <c r="M2284" s="1">
        <v>22.22</v>
      </c>
      <c r="N2284" s="1" t="s">
        <v>2296</v>
      </c>
    </row>
    <row r="2285" spans="1:14" x14ac:dyDescent="0.35">
      <c r="A2285">
        <v>2284</v>
      </c>
      <c r="B2285">
        <v>433</v>
      </c>
      <c r="C2285">
        <v>12</v>
      </c>
      <c r="D2285">
        <v>2</v>
      </c>
      <c r="E2285">
        <v>7</v>
      </c>
      <c r="F2285" s="1">
        <v>649.99</v>
      </c>
      <c r="G2285">
        <v>10</v>
      </c>
      <c r="H2285" s="1">
        <v>454.99</v>
      </c>
      <c r="I2285" s="1">
        <v>4549.93</v>
      </c>
      <c r="J2285" s="1">
        <v>4094.94</v>
      </c>
      <c r="K2285" s="1">
        <v>2957.43</v>
      </c>
      <c r="L2285" s="1">
        <v>1137.51</v>
      </c>
      <c r="M2285" s="1">
        <v>27.78</v>
      </c>
      <c r="N2285" s="1" t="s">
        <v>2297</v>
      </c>
    </row>
    <row r="2286" spans="1:14" x14ac:dyDescent="0.35">
      <c r="A2286">
        <v>2285</v>
      </c>
      <c r="B2286">
        <v>730</v>
      </c>
      <c r="C2286">
        <v>10</v>
      </c>
      <c r="D2286">
        <v>1</v>
      </c>
      <c r="E2286">
        <v>11</v>
      </c>
      <c r="F2286" s="1">
        <v>3299.99</v>
      </c>
      <c r="G2286">
        <v>25</v>
      </c>
      <c r="H2286" s="1">
        <v>9074.9699999999993</v>
      </c>
      <c r="I2286" s="1">
        <v>36299.89</v>
      </c>
      <c r="J2286" s="1">
        <v>27224.92</v>
      </c>
      <c r="K2286" s="1">
        <v>23594.89</v>
      </c>
      <c r="L2286" s="1">
        <v>3630.03</v>
      </c>
      <c r="M2286" s="1">
        <v>13.33</v>
      </c>
      <c r="N2286" s="1" t="s">
        <v>2298</v>
      </c>
    </row>
    <row r="2287" spans="1:14" x14ac:dyDescent="0.35">
      <c r="A2287">
        <v>2286</v>
      </c>
      <c r="B2287">
        <v>606</v>
      </c>
      <c r="C2287">
        <v>4</v>
      </c>
      <c r="D2287">
        <v>1</v>
      </c>
      <c r="E2287">
        <v>5</v>
      </c>
      <c r="F2287" s="1">
        <v>699.99</v>
      </c>
      <c r="G2287">
        <v>0</v>
      </c>
      <c r="H2287" s="1">
        <v>0</v>
      </c>
      <c r="I2287" s="1">
        <v>3499.95</v>
      </c>
      <c r="J2287" s="1">
        <v>3499.95</v>
      </c>
      <c r="K2287" s="1">
        <v>2449.9499999999998</v>
      </c>
      <c r="L2287" s="1">
        <v>1050</v>
      </c>
      <c r="M2287" s="1">
        <v>30</v>
      </c>
      <c r="N2287" s="1" t="s">
        <v>2299</v>
      </c>
    </row>
    <row r="2288" spans="1:14" x14ac:dyDescent="0.35">
      <c r="A2288">
        <v>2287</v>
      </c>
      <c r="B2288">
        <v>419</v>
      </c>
      <c r="C2288">
        <v>15</v>
      </c>
      <c r="D2288">
        <v>4</v>
      </c>
      <c r="E2288">
        <v>38</v>
      </c>
      <c r="F2288" s="1">
        <v>429.99</v>
      </c>
      <c r="G2288">
        <v>5</v>
      </c>
      <c r="H2288" s="1">
        <v>816.98</v>
      </c>
      <c r="I2288" s="1">
        <v>16339.62</v>
      </c>
      <c r="J2288" s="1">
        <v>15522.64</v>
      </c>
      <c r="K2288" s="1">
        <v>11437.62</v>
      </c>
      <c r="L2288" s="1">
        <v>4085.02</v>
      </c>
      <c r="M2288" s="1">
        <v>26.32</v>
      </c>
      <c r="N2288" s="1" t="s">
        <v>2300</v>
      </c>
    </row>
    <row r="2289" spans="1:14" x14ac:dyDescent="0.35">
      <c r="A2289">
        <v>2288</v>
      </c>
      <c r="B2289">
        <v>138</v>
      </c>
      <c r="C2289">
        <v>6</v>
      </c>
      <c r="D2289">
        <v>5</v>
      </c>
      <c r="E2289">
        <v>33</v>
      </c>
      <c r="F2289" s="1">
        <v>999.99</v>
      </c>
      <c r="G2289">
        <v>0</v>
      </c>
      <c r="H2289" s="1">
        <v>0</v>
      </c>
      <c r="I2289" s="1">
        <v>32999.67</v>
      </c>
      <c r="J2289" s="1">
        <v>32999.67</v>
      </c>
      <c r="K2289" s="1">
        <v>23099.67</v>
      </c>
      <c r="L2289" s="1">
        <v>9900</v>
      </c>
      <c r="M2289" s="1">
        <v>30</v>
      </c>
      <c r="N2289" s="1" t="s">
        <v>2301</v>
      </c>
    </row>
    <row r="2290" spans="1:14" x14ac:dyDescent="0.35">
      <c r="A2290">
        <v>2289</v>
      </c>
      <c r="B2290">
        <v>8</v>
      </c>
      <c r="C2290">
        <v>12</v>
      </c>
      <c r="D2290">
        <v>4</v>
      </c>
      <c r="E2290">
        <v>7</v>
      </c>
      <c r="F2290" s="1">
        <v>649.99</v>
      </c>
      <c r="G2290">
        <v>5</v>
      </c>
      <c r="H2290" s="1">
        <v>227.5</v>
      </c>
      <c r="I2290" s="1">
        <v>4549.93</v>
      </c>
      <c r="J2290" s="1">
        <v>4322.43</v>
      </c>
      <c r="K2290" s="1">
        <v>2957.43</v>
      </c>
      <c r="L2290" s="1">
        <v>1365</v>
      </c>
      <c r="M2290" s="1">
        <v>31.58</v>
      </c>
      <c r="N2290" s="1" t="s">
        <v>2302</v>
      </c>
    </row>
    <row r="2291" spans="1:14" x14ac:dyDescent="0.35">
      <c r="A2291">
        <v>2290</v>
      </c>
      <c r="B2291">
        <v>181</v>
      </c>
      <c r="C2291">
        <v>9</v>
      </c>
      <c r="D2291">
        <v>1</v>
      </c>
      <c r="E2291">
        <v>8</v>
      </c>
      <c r="F2291" s="1">
        <v>219.99</v>
      </c>
      <c r="G2291">
        <v>0</v>
      </c>
      <c r="H2291" s="1">
        <v>0</v>
      </c>
      <c r="I2291" s="1">
        <v>1759.92</v>
      </c>
      <c r="J2291" s="1">
        <v>1759.92</v>
      </c>
      <c r="K2291" s="1">
        <v>1231.92</v>
      </c>
      <c r="L2291" s="1">
        <v>528</v>
      </c>
      <c r="M2291" s="1">
        <v>30</v>
      </c>
      <c r="N2291" s="1" t="s">
        <v>2303</v>
      </c>
    </row>
    <row r="2292" spans="1:14" x14ac:dyDescent="0.35">
      <c r="A2292">
        <v>2291</v>
      </c>
      <c r="B2292">
        <v>350</v>
      </c>
      <c r="C2292">
        <v>2</v>
      </c>
      <c r="D2292">
        <v>5</v>
      </c>
      <c r="E2292">
        <v>67</v>
      </c>
      <c r="F2292" s="1">
        <v>1199.99</v>
      </c>
      <c r="G2292">
        <v>15</v>
      </c>
      <c r="H2292" s="1">
        <v>12059.9</v>
      </c>
      <c r="I2292" s="1">
        <v>80399.33</v>
      </c>
      <c r="J2292" s="1">
        <v>68339.429999999993</v>
      </c>
      <c r="K2292" s="1">
        <v>56279.33</v>
      </c>
      <c r="L2292" s="1">
        <v>12060.1</v>
      </c>
      <c r="M2292" s="1">
        <v>17.649999999999999</v>
      </c>
      <c r="N2292" s="1" t="s">
        <v>2304</v>
      </c>
    </row>
    <row r="2293" spans="1:14" x14ac:dyDescent="0.35">
      <c r="A2293">
        <v>2292</v>
      </c>
      <c r="B2293">
        <v>521</v>
      </c>
      <c r="C2293">
        <v>14</v>
      </c>
      <c r="D2293">
        <v>3</v>
      </c>
      <c r="E2293">
        <v>6</v>
      </c>
      <c r="F2293" s="1">
        <v>1299.99</v>
      </c>
      <c r="G2293">
        <v>5</v>
      </c>
      <c r="H2293" s="1">
        <v>390</v>
      </c>
      <c r="I2293" s="1">
        <v>7799.94</v>
      </c>
      <c r="J2293" s="1">
        <v>7409.94</v>
      </c>
      <c r="K2293" s="1">
        <v>5069.9399999999996</v>
      </c>
      <c r="L2293" s="1">
        <v>2340</v>
      </c>
      <c r="M2293" s="1">
        <v>31.58</v>
      </c>
      <c r="N2293" s="1" t="s">
        <v>2305</v>
      </c>
    </row>
    <row r="2294" spans="1:14" x14ac:dyDescent="0.35">
      <c r="A2294">
        <v>2293</v>
      </c>
      <c r="B2294">
        <v>183</v>
      </c>
      <c r="C2294">
        <v>5</v>
      </c>
      <c r="D2294">
        <v>1</v>
      </c>
      <c r="E2294">
        <v>48</v>
      </c>
      <c r="F2294" s="1">
        <v>1919.99</v>
      </c>
      <c r="G2294">
        <v>0</v>
      </c>
      <c r="H2294" s="1">
        <v>0</v>
      </c>
      <c r="I2294" s="1">
        <v>92159.52</v>
      </c>
      <c r="J2294" s="1">
        <v>92159.52</v>
      </c>
      <c r="K2294" s="1">
        <v>64511.519999999997</v>
      </c>
      <c r="L2294" s="1">
        <v>27648</v>
      </c>
      <c r="M2294" s="1">
        <v>30</v>
      </c>
      <c r="N2294" s="1" t="s">
        <v>2306</v>
      </c>
    </row>
    <row r="2295" spans="1:14" x14ac:dyDescent="0.35">
      <c r="A2295">
        <v>2294</v>
      </c>
      <c r="B2295">
        <v>532</v>
      </c>
      <c r="C2295">
        <v>9</v>
      </c>
      <c r="D2295">
        <v>5</v>
      </c>
      <c r="E2295">
        <v>29</v>
      </c>
      <c r="F2295" s="1">
        <v>219.99</v>
      </c>
      <c r="G2295">
        <v>10</v>
      </c>
      <c r="H2295" s="1">
        <v>637.97</v>
      </c>
      <c r="I2295" s="1">
        <v>6379.71</v>
      </c>
      <c r="J2295" s="1">
        <v>5741.74</v>
      </c>
      <c r="K2295" s="1">
        <v>4465.71</v>
      </c>
      <c r="L2295" s="1">
        <v>1276.03</v>
      </c>
      <c r="M2295" s="1">
        <v>22.22</v>
      </c>
      <c r="N2295" s="1" t="s">
        <v>2307</v>
      </c>
    </row>
    <row r="2296" spans="1:14" x14ac:dyDescent="0.35">
      <c r="A2296">
        <v>2295</v>
      </c>
      <c r="B2296">
        <v>102</v>
      </c>
      <c r="C2296">
        <v>12</v>
      </c>
      <c r="D2296">
        <v>3</v>
      </c>
      <c r="E2296">
        <v>3</v>
      </c>
      <c r="F2296" s="1">
        <v>649.99</v>
      </c>
      <c r="G2296">
        <v>0</v>
      </c>
      <c r="H2296" s="1">
        <v>0</v>
      </c>
      <c r="I2296" s="1">
        <v>1949.97</v>
      </c>
      <c r="J2296" s="1">
        <v>1949.97</v>
      </c>
      <c r="K2296" s="1">
        <v>1267.47</v>
      </c>
      <c r="L2296" s="1">
        <v>682.5</v>
      </c>
      <c r="M2296" s="1">
        <v>35</v>
      </c>
      <c r="N2296" s="1" t="s">
        <v>2308</v>
      </c>
    </row>
    <row r="2297" spans="1:14" x14ac:dyDescent="0.35">
      <c r="A2297">
        <v>2296</v>
      </c>
      <c r="B2297">
        <v>281</v>
      </c>
      <c r="C2297">
        <v>16</v>
      </c>
      <c r="D2297">
        <v>4</v>
      </c>
      <c r="E2297">
        <v>29</v>
      </c>
      <c r="F2297" s="1">
        <v>229.99</v>
      </c>
      <c r="G2297">
        <v>0</v>
      </c>
      <c r="H2297" s="1">
        <v>0</v>
      </c>
      <c r="I2297" s="1">
        <v>6669.71</v>
      </c>
      <c r="J2297" s="1">
        <v>6669.71</v>
      </c>
      <c r="K2297" s="1">
        <v>4668.71</v>
      </c>
      <c r="L2297" s="1">
        <v>2001</v>
      </c>
      <c r="M2297" s="1">
        <v>30</v>
      </c>
      <c r="N2297" s="1" t="s">
        <v>2309</v>
      </c>
    </row>
    <row r="2298" spans="1:14" x14ac:dyDescent="0.35">
      <c r="A2298">
        <v>2297</v>
      </c>
      <c r="B2298">
        <v>266</v>
      </c>
      <c r="C2298">
        <v>4</v>
      </c>
      <c r="D2298">
        <v>2</v>
      </c>
      <c r="E2298">
        <v>43</v>
      </c>
      <c r="F2298" s="1">
        <v>699.99</v>
      </c>
      <c r="G2298">
        <v>0</v>
      </c>
      <c r="H2298" s="1">
        <v>0</v>
      </c>
      <c r="I2298" s="1">
        <v>30099.57</v>
      </c>
      <c r="J2298" s="1">
        <v>30099.57</v>
      </c>
      <c r="K2298" s="1">
        <v>21069.57</v>
      </c>
      <c r="L2298" s="1">
        <v>9030</v>
      </c>
      <c r="M2298" s="1">
        <v>30</v>
      </c>
      <c r="N2298" s="1" t="s">
        <v>2310</v>
      </c>
    </row>
    <row r="2299" spans="1:14" x14ac:dyDescent="0.35">
      <c r="A2299">
        <v>2298</v>
      </c>
      <c r="B2299">
        <v>99</v>
      </c>
      <c r="C2299">
        <v>7</v>
      </c>
      <c r="D2299">
        <v>5</v>
      </c>
      <c r="E2299">
        <v>27</v>
      </c>
      <c r="F2299" s="1">
        <v>1319.99</v>
      </c>
      <c r="G2299">
        <v>10</v>
      </c>
      <c r="H2299" s="1">
        <v>3563.97</v>
      </c>
      <c r="I2299" s="1">
        <v>35639.730000000003</v>
      </c>
      <c r="J2299" s="1">
        <v>32075.759999999998</v>
      </c>
      <c r="K2299" s="1">
        <v>24947.73</v>
      </c>
      <c r="L2299" s="1">
        <v>7128.03</v>
      </c>
      <c r="M2299" s="1">
        <v>22.22</v>
      </c>
      <c r="N2299" s="1" t="s">
        <v>2311</v>
      </c>
    </row>
    <row r="2300" spans="1:14" x14ac:dyDescent="0.35">
      <c r="A2300">
        <v>2299</v>
      </c>
      <c r="B2300">
        <v>173</v>
      </c>
      <c r="C2300">
        <v>1</v>
      </c>
      <c r="D2300">
        <v>5</v>
      </c>
      <c r="E2300">
        <v>3</v>
      </c>
      <c r="F2300" s="1">
        <v>1299.99</v>
      </c>
      <c r="G2300">
        <v>10</v>
      </c>
      <c r="H2300" s="1">
        <v>390</v>
      </c>
      <c r="I2300" s="1">
        <v>3899.97</v>
      </c>
      <c r="J2300" s="1">
        <v>3509.97</v>
      </c>
      <c r="K2300" s="1">
        <v>2699.97</v>
      </c>
      <c r="L2300" s="1">
        <v>810</v>
      </c>
      <c r="M2300" s="1">
        <v>23.08</v>
      </c>
      <c r="N2300" s="1" t="s">
        <v>2312</v>
      </c>
    </row>
    <row r="2301" spans="1:14" x14ac:dyDescent="0.35">
      <c r="A2301">
        <v>2300</v>
      </c>
      <c r="B2301">
        <v>200</v>
      </c>
      <c r="C2301">
        <v>1</v>
      </c>
      <c r="D2301">
        <v>4</v>
      </c>
      <c r="E2301">
        <v>2</v>
      </c>
      <c r="F2301" s="1">
        <v>1299.99</v>
      </c>
      <c r="G2301">
        <v>0</v>
      </c>
      <c r="H2301" s="1">
        <v>0</v>
      </c>
      <c r="I2301" s="1">
        <v>2599.98</v>
      </c>
      <c r="J2301" s="1">
        <v>2599.98</v>
      </c>
      <c r="K2301" s="1">
        <v>1799.98</v>
      </c>
      <c r="L2301" s="1">
        <v>800</v>
      </c>
      <c r="M2301" s="1">
        <v>30.77</v>
      </c>
      <c r="N2301" s="1" t="s">
        <v>2313</v>
      </c>
    </row>
    <row r="2302" spans="1:14" x14ac:dyDescent="0.35">
      <c r="A2302">
        <v>2301</v>
      </c>
      <c r="B2302">
        <v>289</v>
      </c>
      <c r="C2302">
        <v>14</v>
      </c>
      <c r="D2302">
        <v>4</v>
      </c>
      <c r="E2302">
        <v>5</v>
      </c>
      <c r="F2302" s="1">
        <v>1299.99</v>
      </c>
      <c r="G2302">
        <v>5</v>
      </c>
      <c r="H2302" s="1">
        <v>325</v>
      </c>
      <c r="I2302" s="1">
        <v>6499.95</v>
      </c>
      <c r="J2302" s="1">
        <v>6174.95</v>
      </c>
      <c r="K2302" s="1">
        <v>4224.95</v>
      </c>
      <c r="L2302" s="1">
        <v>1950</v>
      </c>
      <c r="M2302" s="1">
        <v>31.58</v>
      </c>
      <c r="N2302" s="1" t="s">
        <v>2314</v>
      </c>
    </row>
    <row r="2303" spans="1:14" x14ac:dyDescent="0.35">
      <c r="A2303">
        <v>2302</v>
      </c>
      <c r="B2303">
        <v>113</v>
      </c>
      <c r="C2303">
        <v>4</v>
      </c>
      <c r="D2303">
        <v>4</v>
      </c>
      <c r="E2303">
        <v>28</v>
      </c>
      <c r="F2303" s="1">
        <v>699.99</v>
      </c>
      <c r="G2303">
        <v>5</v>
      </c>
      <c r="H2303" s="1">
        <v>979.99</v>
      </c>
      <c r="I2303" s="1">
        <v>19599.72</v>
      </c>
      <c r="J2303" s="1">
        <v>18619.73</v>
      </c>
      <c r="K2303" s="1">
        <v>13719.72</v>
      </c>
      <c r="L2303" s="1">
        <v>4900.01</v>
      </c>
      <c r="M2303" s="1">
        <v>26.32</v>
      </c>
      <c r="N2303" s="1" t="s">
        <v>2315</v>
      </c>
    </row>
    <row r="2304" spans="1:14" x14ac:dyDescent="0.35">
      <c r="A2304">
        <v>2303</v>
      </c>
      <c r="B2304">
        <v>89</v>
      </c>
      <c r="C2304">
        <v>5</v>
      </c>
      <c r="D2304">
        <v>3</v>
      </c>
      <c r="E2304">
        <v>47</v>
      </c>
      <c r="F2304" s="1">
        <v>1919.99</v>
      </c>
      <c r="G2304">
        <v>0</v>
      </c>
      <c r="H2304" s="1">
        <v>0</v>
      </c>
      <c r="I2304" s="1">
        <v>90239.53</v>
      </c>
      <c r="J2304" s="1">
        <v>90239.53</v>
      </c>
      <c r="K2304" s="1">
        <v>63167.53</v>
      </c>
      <c r="L2304" s="1">
        <v>27072</v>
      </c>
      <c r="M2304" s="1">
        <v>30</v>
      </c>
      <c r="N2304" s="1" t="s">
        <v>2316</v>
      </c>
    </row>
    <row r="2305" spans="1:14" x14ac:dyDescent="0.35">
      <c r="A2305">
        <v>2304</v>
      </c>
      <c r="B2305">
        <v>81</v>
      </c>
      <c r="C2305">
        <v>8</v>
      </c>
      <c r="D2305">
        <v>1</v>
      </c>
      <c r="E2305">
        <v>11</v>
      </c>
      <c r="F2305" s="1">
        <v>899.99</v>
      </c>
      <c r="G2305">
        <v>0</v>
      </c>
      <c r="H2305" s="1">
        <v>0</v>
      </c>
      <c r="I2305" s="1">
        <v>9899.89</v>
      </c>
      <c r="J2305" s="1">
        <v>9899.89</v>
      </c>
      <c r="K2305" s="1">
        <v>6929.89</v>
      </c>
      <c r="L2305" s="1">
        <v>2970</v>
      </c>
      <c r="M2305" s="1">
        <v>30</v>
      </c>
      <c r="N2305" s="1" t="s">
        <v>2317</v>
      </c>
    </row>
    <row r="2306" spans="1:14" x14ac:dyDescent="0.35">
      <c r="A2306">
        <v>2305</v>
      </c>
      <c r="B2306">
        <v>344</v>
      </c>
      <c r="C2306">
        <v>9</v>
      </c>
      <c r="D2306">
        <v>4</v>
      </c>
      <c r="E2306">
        <v>41</v>
      </c>
      <c r="F2306" s="1">
        <v>219.99</v>
      </c>
      <c r="G2306">
        <v>20</v>
      </c>
      <c r="H2306" s="1">
        <v>1803.92</v>
      </c>
      <c r="I2306" s="1">
        <v>9019.59</v>
      </c>
      <c r="J2306" s="1">
        <v>7215.67</v>
      </c>
      <c r="K2306" s="1">
        <v>6313.59</v>
      </c>
      <c r="L2306" s="1">
        <v>902.08</v>
      </c>
      <c r="M2306" s="1">
        <v>12.5</v>
      </c>
      <c r="N2306" s="1" t="s">
        <v>2318</v>
      </c>
    </row>
    <row r="2307" spans="1:14" x14ac:dyDescent="0.35">
      <c r="A2307">
        <v>2306</v>
      </c>
      <c r="B2307">
        <v>689</v>
      </c>
      <c r="C2307">
        <v>3</v>
      </c>
      <c r="D2307">
        <v>3</v>
      </c>
      <c r="E2307">
        <v>5</v>
      </c>
      <c r="F2307" s="1">
        <v>849.99</v>
      </c>
      <c r="G2307">
        <v>10</v>
      </c>
      <c r="H2307" s="1">
        <v>425</v>
      </c>
      <c r="I2307" s="1">
        <v>4249.95</v>
      </c>
      <c r="J2307" s="1">
        <v>3824.95</v>
      </c>
      <c r="K2307" s="1">
        <v>2974.95</v>
      </c>
      <c r="L2307" s="1">
        <v>850</v>
      </c>
      <c r="M2307" s="1">
        <v>22.22</v>
      </c>
      <c r="N2307" s="1" t="s">
        <v>2319</v>
      </c>
    </row>
    <row r="2308" spans="1:14" x14ac:dyDescent="0.35">
      <c r="A2308">
        <v>2307</v>
      </c>
      <c r="B2308">
        <v>723</v>
      </c>
      <c r="C2308">
        <v>11</v>
      </c>
      <c r="D2308">
        <v>2</v>
      </c>
      <c r="E2308">
        <v>18</v>
      </c>
      <c r="F2308" s="1">
        <v>2299.9899999999998</v>
      </c>
      <c r="G2308">
        <v>20</v>
      </c>
      <c r="H2308" s="1">
        <v>8279.9599999999991</v>
      </c>
      <c r="I2308" s="1">
        <v>41399.82</v>
      </c>
      <c r="J2308" s="1">
        <v>33119.86</v>
      </c>
      <c r="K2308" s="1">
        <v>26909.82</v>
      </c>
      <c r="L2308" s="1">
        <v>6210.04</v>
      </c>
      <c r="M2308" s="1">
        <v>18.75</v>
      </c>
      <c r="N2308" s="1" t="s">
        <v>2320</v>
      </c>
    </row>
    <row r="2309" spans="1:14" x14ac:dyDescent="0.35">
      <c r="A2309">
        <v>2308</v>
      </c>
      <c r="B2309">
        <v>642</v>
      </c>
      <c r="C2309">
        <v>2</v>
      </c>
      <c r="D2309">
        <v>1</v>
      </c>
      <c r="E2309">
        <v>32</v>
      </c>
      <c r="F2309" s="1">
        <v>1199.99</v>
      </c>
      <c r="G2309">
        <v>0</v>
      </c>
      <c r="H2309" s="1">
        <v>0</v>
      </c>
      <c r="I2309" s="1">
        <v>38399.68</v>
      </c>
      <c r="J2309" s="1">
        <v>38399.68</v>
      </c>
      <c r="K2309" s="1">
        <v>26879.68</v>
      </c>
      <c r="L2309" s="1">
        <v>11520</v>
      </c>
      <c r="M2309" s="1">
        <v>30</v>
      </c>
      <c r="N2309" s="1" t="s">
        <v>2321</v>
      </c>
    </row>
    <row r="2310" spans="1:14" x14ac:dyDescent="0.35">
      <c r="A2310">
        <v>2309</v>
      </c>
      <c r="B2310">
        <v>386</v>
      </c>
      <c r="C2310">
        <v>8</v>
      </c>
      <c r="D2310">
        <v>2</v>
      </c>
      <c r="E2310">
        <v>9</v>
      </c>
      <c r="F2310" s="1">
        <v>899.99</v>
      </c>
      <c r="G2310">
        <v>10</v>
      </c>
      <c r="H2310" s="1">
        <v>809.99</v>
      </c>
      <c r="I2310" s="1">
        <v>8099.91</v>
      </c>
      <c r="J2310" s="1">
        <v>7289.92</v>
      </c>
      <c r="K2310" s="1">
        <v>5669.91</v>
      </c>
      <c r="L2310" s="1">
        <v>1620.01</v>
      </c>
      <c r="M2310" s="1">
        <v>22.22</v>
      </c>
      <c r="N2310" s="1" t="s">
        <v>2322</v>
      </c>
    </row>
    <row r="2311" spans="1:14" x14ac:dyDescent="0.35">
      <c r="A2311">
        <v>2310</v>
      </c>
      <c r="B2311">
        <v>497</v>
      </c>
      <c r="C2311">
        <v>6</v>
      </c>
      <c r="D2311">
        <v>4</v>
      </c>
      <c r="E2311">
        <v>19</v>
      </c>
      <c r="F2311" s="1">
        <v>999.99</v>
      </c>
      <c r="G2311">
        <v>0</v>
      </c>
      <c r="H2311" s="1">
        <v>0</v>
      </c>
      <c r="I2311" s="1">
        <v>18999.810000000001</v>
      </c>
      <c r="J2311" s="1">
        <v>18999.810000000001</v>
      </c>
      <c r="K2311" s="1">
        <v>13299.81</v>
      </c>
      <c r="L2311" s="1">
        <v>5700</v>
      </c>
      <c r="M2311" s="1">
        <v>30</v>
      </c>
      <c r="N2311" s="1" t="s">
        <v>2323</v>
      </c>
    </row>
    <row r="2312" spans="1:14" x14ac:dyDescent="0.35">
      <c r="A2312">
        <v>2311</v>
      </c>
      <c r="B2312">
        <v>651</v>
      </c>
      <c r="C2312">
        <v>3</v>
      </c>
      <c r="D2312">
        <v>5</v>
      </c>
      <c r="E2312">
        <v>28</v>
      </c>
      <c r="F2312" s="1">
        <v>849.99</v>
      </c>
      <c r="G2312">
        <v>0</v>
      </c>
      <c r="H2312" s="1">
        <v>0</v>
      </c>
      <c r="I2312" s="1">
        <v>23799.72</v>
      </c>
      <c r="J2312" s="1">
        <v>23799.72</v>
      </c>
      <c r="K2312" s="1">
        <v>16659.72</v>
      </c>
      <c r="L2312" s="1">
        <v>7140</v>
      </c>
      <c r="M2312" s="1">
        <v>30</v>
      </c>
      <c r="N2312" s="1" t="s">
        <v>2324</v>
      </c>
    </row>
    <row r="2313" spans="1:14" x14ac:dyDescent="0.35">
      <c r="A2313">
        <v>2312</v>
      </c>
      <c r="B2313">
        <v>69</v>
      </c>
      <c r="C2313">
        <v>16</v>
      </c>
      <c r="D2313">
        <v>5</v>
      </c>
      <c r="E2313">
        <v>79</v>
      </c>
      <c r="F2313" s="1">
        <v>229.99</v>
      </c>
      <c r="G2313">
        <v>0</v>
      </c>
      <c r="H2313" s="1">
        <v>0</v>
      </c>
      <c r="I2313" s="1">
        <v>18169.21</v>
      </c>
      <c r="J2313" s="1">
        <v>18169.21</v>
      </c>
      <c r="K2313" s="1">
        <v>12718.21</v>
      </c>
      <c r="L2313" s="1">
        <v>5451</v>
      </c>
      <c r="M2313" s="1">
        <v>30</v>
      </c>
      <c r="N2313" s="1" t="s">
        <v>2325</v>
      </c>
    </row>
    <row r="2314" spans="1:14" x14ac:dyDescent="0.35">
      <c r="A2314">
        <v>2313</v>
      </c>
      <c r="B2314">
        <v>183</v>
      </c>
      <c r="C2314">
        <v>2</v>
      </c>
      <c r="D2314">
        <v>4</v>
      </c>
      <c r="E2314">
        <v>45</v>
      </c>
      <c r="F2314" s="1">
        <v>1199.99</v>
      </c>
      <c r="G2314">
        <v>0</v>
      </c>
      <c r="H2314" s="1">
        <v>0</v>
      </c>
      <c r="I2314" s="1">
        <v>53999.55</v>
      </c>
      <c r="J2314" s="1">
        <v>53999.55</v>
      </c>
      <c r="K2314" s="1">
        <v>37799.550000000003</v>
      </c>
      <c r="L2314" s="1">
        <v>16200</v>
      </c>
      <c r="M2314" s="1">
        <v>30</v>
      </c>
      <c r="N2314" s="1" t="s">
        <v>2326</v>
      </c>
    </row>
    <row r="2315" spans="1:14" x14ac:dyDescent="0.35">
      <c r="A2315">
        <v>2314</v>
      </c>
      <c r="B2315">
        <v>390</v>
      </c>
      <c r="C2315">
        <v>8</v>
      </c>
      <c r="D2315">
        <v>3</v>
      </c>
      <c r="E2315">
        <v>16</v>
      </c>
      <c r="F2315" s="1">
        <v>899.99</v>
      </c>
      <c r="G2315">
        <v>15</v>
      </c>
      <c r="H2315" s="1">
        <v>2159.98</v>
      </c>
      <c r="I2315" s="1">
        <v>14399.84</v>
      </c>
      <c r="J2315" s="1">
        <v>12239.86</v>
      </c>
      <c r="K2315" s="1">
        <v>10079.84</v>
      </c>
      <c r="L2315" s="1">
        <v>2160.02</v>
      </c>
      <c r="M2315" s="1">
        <v>17.649999999999999</v>
      </c>
      <c r="N2315" s="1" t="s">
        <v>2327</v>
      </c>
    </row>
    <row r="2316" spans="1:14" x14ac:dyDescent="0.35">
      <c r="A2316">
        <v>2315</v>
      </c>
      <c r="B2316">
        <v>185</v>
      </c>
      <c r="C2316">
        <v>10</v>
      </c>
      <c r="D2316">
        <v>2</v>
      </c>
      <c r="E2316">
        <v>15</v>
      </c>
      <c r="F2316" s="1">
        <v>3299.99</v>
      </c>
      <c r="G2316">
        <v>0</v>
      </c>
      <c r="H2316" s="1">
        <v>0</v>
      </c>
      <c r="I2316" s="1">
        <v>49499.85</v>
      </c>
      <c r="J2316" s="1">
        <v>49499.85</v>
      </c>
      <c r="K2316" s="1">
        <v>32174.85</v>
      </c>
      <c r="L2316" s="1">
        <v>17325</v>
      </c>
      <c r="M2316" s="1">
        <v>35</v>
      </c>
      <c r="N2316" s="1" t="s">
        <v>2328</v>
      </c>
    </row>
    <row r="2317" spans="1:14" x14ac:dyDescent="0.35">
      <c r="A2317">
        <v>2316</v>
      </c>
      <c r="B2317">
        <v>497</v>
      </c>
      <c r="C2317">
        <v>16</v>
      </c>
      <c r="D2317">
        <v>4</v>
      </c>
      <c r="E2317">
        <v>77</v>
      </c>
      <c r="F2317" s="1">
        <v>229.99</v>
      </c>
      <c r="G2317">
        <v>0</v>
      </c>
      <c r="H2317" s="1">
        <v>0</v>
      </c>
      <c r="I2317" s="1">
        <v>17709.23</v>
      </c>
      <c r="J2317" s="1">
        <v>17709.23</v>
      </c>
      <c r="K2317" s="1">
        <v>12396.23</v>
      </c>
      <c r="L2317" s="1">
        <v>5313</v>
      </c>
      <c r="M2317" s="1">
        <v>30</v>
      </c>
      <c r="N2317" s="1" t="s">
        <v>2329</v>
      </c>
    </row>
    <row r="2318" spans="1:14" x14ac:dyDescent="0.35">
      <c r="A2318">
        <v>2317</v>
      </c>
      <c r="B2318">
        <v>493</v>
      </c>
      <c r="C2318">
        <v>10</v>
      </c>
      <c r="D2318">
        <v>1</v>
      </c>
      <c r="E2318">
        <v>4</v>
      </c>
      <c r="F2318" s="1">
        <v>3299.99</v>
      </c>
      <c r="G2318">
        <v>0</v>
      </c>
      <c r="H2318" s="1">
        <v>0</v>
      </c>
      <c r="I2318" s="1">
        <v>13199.96</v>
      </c>
      <c r="J2318" s="1">
        <v>13199.96</v>
      </c>
      <c r="K2318" s="1">
        <v>8579.9599999999991</v>
      </c>
      <c r="L2318" s="1">
        <v>4620</v>
      </c>
      <c r="M2318" s="1">
        <v>35</v>
      </c>
      <c r="N2318" s="1" t="s">
        <v>2330</v>
      </c>
    </row>
    <row r="2319" spans="1:14" x14ac:dyDescent="0.35">
      <c r="A2319">
        <v>2318</v>
      </c>
      <c r="B2319">
        <v>295</v>
      </c>
      <c r="C2319">
        <v>14</v>
      </c>
      <c r="D2319">
        <v>4</v>
      </c>
      <c r="E2319">
        <v>11</v>
      </c>
      <c r="F2319" s="1">
        <v>1299.99</v>
      </c>
      <c r="G2319">
        <v>0</v>
      </c>
      <c r="H2319" s="1">
        <v>0</v>
      </c>
      <c r="I2319" s="1">
        <v>14299.89</v>
      </c>
      <c r="J2319" s="1">
        <v>14299.89</v>
      </c>
      <c r="K2319" s="1">
        <v>9294.89</v>
      </c>
      <c r="L2319" s="1">
        <v>5005</v>
      </c>
      <c r="M2319" s="1">
        <v>35</v>
      </c>
      <c r="N2319" s="1" t="s">
        <v>2331</v>
      </c>
    </row>
    <row r="2320" spans="1:14" x14ac:dyDescent="0.35">
      <c r="A2320">
        <v>2319</v>
      </c>
      <c r="B2320">
        <v>436</v>
      </c>
      <c r="C2320">
        <v>4</v>
      </c>
      <c r="D2320">
        <v>2</v>
      </c>
      <c r="E2320">
        <v>30</v>
      </c>
      <c r="F2320" s="1">
        <v>699.99</v>
      </c>
      <c r="G2320">
        <v>0</v>
      </c>
      <c r="H2320" s="1">
        <v>0</v>
      </c>
      <c r="I2320" s="1">
        <v>20999.7</v>
      </c>
      <c r="J2320" s="1">
        <v>20999.7</v>
      </c>
      <c r="K2320" s="1">
        <v>14699.7</v>
      </c>
      <c r="L2320" s="1">
        <v>6300</v>
      </c>
      <c r="M2320" s="1">
        <v>30</v>
      </c>
      <c r="N2320" s="1" t="s">
        <v>2332</v>
      </c>
    </row>
    <row r="2321" spans="1:14" x14ac:dyDescent="0.35">
      <c r="A2321">
        <v>2320</v>
      </c>
      <c r="B2321">
        <v>117</v>
      </c>
      <c r="C2321">
        <v>12</v>
      </c>
      <c r="D2321">
        <v>4</v>
      </c>
      <c r="E2321">
        <v>12</v>
      </c>
      <c r="F2321" s="1">
        <v>649.99</v>
      </c>
      <c r="G2321">
        <v>0</v>
      </c>
      <c r="H2321" s="1">
        <v>0</v>
      </c>
      <c r="I2321" s="1">
        <v>7799.88</v>
      </c>
      <c r="J2321" s="1">
        <v>7799.88</v>
      </c>
      <c r="K2321" s="1">
        <v>5069.88</v>
      </c>
      <c r="L2321" s="1">
        <v>2730</v>
      </c>
      <c r="M2321" s="1">
        <v>35</v>
      </c>
      <c r="N2321" s="1" t="s">
        <v>2333</v>
      </c>
    </row>
    <row r="2322" spans="1:14" x14ac:dyDescent="0.35">
      <c r="A2322">
        <v>2321</v>
      </c>
      <c r="B2322">
        <v>496</v>
      </c>
      <c r="C2322">
        <v>16</v>
      </c>
      <c r="D2322">
        <v>5</v>
      </c>
      <c r="E2322">
        <v>53</v>
      </c>
      <c r="F2322" s="1">
        <v>229.99</v>
      </c>
      <c r="G2322">
        <v>0</v>
      </c>
      <c r="H2322" s="1">
        <v>0</v>
      </c>
      <c r="I2322" s="1">
        <v>12189.47</v>
      </c>
      <c r="J2322" s="1">
        <v>12189.47</v>
      </c>
      <c r="K2322" s="1">
        <v>8532.4699999999993</v>
      </c>
      <c r="L2322" s="1">
        <v>3657</v>
      </c>
      <c r="M2322" s="1">
        <v>30</v>
      </c>
      <c r="N2322" s="1" t="s">
        <v>2334</v>
      </c>
    </row>
    <row r="2323" spans="1:14" x14ac:dyDescent="0.35">
      <c r="A2323">
        <v>2322</v>
      </c>
      <c r="B2323">
        <v>298</v>
      </c>
      <c r="C2323">
        <v>9</v>
      </c>
      <c r="D2323">
        <v>5</v>
      </c>
      <c r="E2323">
        <v>14</v>
      </c>
      <c r="F2323" s="1">
        <v>219.99</v>
      </c>
      <c r="G2323">
        <v>5</v>
      </c>
      <c r="H2323" s="1">
        <v>153.99</v>
      </c>
      <c r="I2323" s="1">
        <v>3079.86</v>
      </c>
      <c r="J2323" s="1">
        <v>2925.87</v>
      </c>
      <c r="K2323" s="1">
        <v>2155.86</v>
      </c>
      <c r="L2323" s="1">
        <v>770.01</v>
      </c>
      <c r="M2323" s="1">
        <v>26.32</v>
      </c>
      <c r="N2323" s="1" t="s">
        <v>2335</v>
      </c>
    </row>
    <row r="2324" spans="1:14" x14ac:dyDescent="0.35">
      <c r="A2324">
        <v>2323</v>
      </c>
      <c r="B2324">
        <v>576</v>
      </c>
      <c r="C2324">
        <v>11</v>
      </c>
      <c r="D2324">
        <v>3</v>
      </c>
      <c r="E2324">
        <v>11</v>
      </c>
      <c r="F2324" s="1">
        <v>2299.9899999999998</v>
      </c>
      <c r="G2324">
        <v>0</v>
      </c>
      <c r="H2324" s="1">
        <v>0</v>
      </c>
      <c r="I2324" s="1">
        <v>25299.89</v>
      </c>
      <c r="J2324" s="1">
        <v>25299.89</v>
      </c>
      <c r="K2324" s="1">
        <v>16444.89</v>
      </c>
      <c r="L2324" s="1">
        <v>8855</v>
      </c>
      <c r="M2324" s="1">
        <v>35</v>
      </c>
      <c r="N2324" s="1" t="s">
        <v>2336</v>
      </c>
    </row>
    <row r="2325" spans="1:14" x14ac:dyDescent="0.35">
      <c r="A2325">
        <v>2324</v>
      </c>
      <c r="B2325">
        <v>401</v>
      </c>
      <c r="C2325">
        <v>15</v>
      </c>
      <c r="D2325">
        <v>4</v>
      </c>
      <c r="E2325">
        <v>52</v>
      </c>
      <c r="F2325" s="1">
        <v>429.99</v>
      </c>
      <c r="G2325">
        <v>0</v>
      </c>
      <c r="H2325" s="1">
        <v>0</v>
      </c>
      <c r="I2325" s="1">
        <v>22359.48</v>
      </c>
      <c r="J2325" s="1">
        <v>22359.48</v>
      </c>
      <c r="K2325" s="1">
        <v>15651.48</v>
      </c>
      <c r="L2325" s="1">
        <v>6708</v>
      </c>
      <c r="M2325" s="1">
        <v>30</v>
      </c>
      <c r="N2325" s="1" t="s">
        <v>2337</v>
      </c>
    </row>
    <row r="2326" spans="1:14" x14ac:dyDescent="0.35">
      <c r="A2326">
        <v>2325</v>
      </c>
      <c r="B2326">
        <v>275</v>
      </c>
      <c r="C2326">
        <v>16</v>
      </c>
      <c r="D2326">
        <v>2</v>
      </c>
      <c r="E2326">
        <v>44</v>
      </c>
      <c r="F2326" s="1">
        <v>229.99</v>
      </c>
      <c r="G2326">
        <v>0</v>
      </c>
      <c r="H2326" s="1">
        <v>0</v>
      </c>
      <c r="I2326" s="1">
        <v>10119.56</v>
      </c>
      <c r="J2326" s="1">
        <v>10119.56</v>
      </c>
      <c r="K2326" s="1">
        <v>7083.56</v>
      </c>
      <c r="L2326" s="1">
        <v>3036</v>
      </c>
      <c r="M2326" s="1">
        <v>30</v>
      </c>
      <c r="N2326" s="1" t="s">
        <v>2338</v>
      </c>
    </row>
    <row r="2327" spans="1:14" x14ac:dyDescent="0.35">
      <c r="A2327">
        <v>2326</v>
      </c>
      <c r="B2327">
        <v>459</v>
      </c>
      <c r="C2327">
        <v>14</v>
      </c>
      <c r="D2327">
        <v>2</v>
      </c>
      <c r="E2327">
        <v>10</v>
      </c>
      <c r="F2327" s="1">
        <v>1299.99</v>
      </c>
      <c r="G2327">
        <v>0</v>
      </c>
      <c r="H2327" s="1">
        <v>0</v>
      </c>
      <c r="I2327" s="1">
        <v>12999.9</v>
      </c>
      <c r="J2327" s="1">
        <v>12999.9</v>
      </c>
      <c r="K2327" s="1">
        <v>8449.9</v>
      </c>
      <c r="L2327" s="1">
        <v>4550</v>
      </c>
      <c r="M2327" s="1">
        <v>35</v>
      </c>
      <c r="N2327" s="1" t="s">
        <v>2339</v>
      </c>
    </row>
    <row r="2328" spans="1:14" x14ac:dyDescent="0.35">
      <c r="A2328">
        <v>2327</v>
      </c>
      <c r="B2328">
        <v>212</v>
      </c>
      <c r="C2328">
        <v>4</v>
      </c>
      <c r="D2328">
        <v>5</v>
      </c>
      <c r="E2328">
        <v>40</v>
      </c>
      <c r="F2328" s="1">
        <v>699.99</v>
      </c>
      <c r="G2328">
        <v>0</v>
      </c>
      <c r="H2328" s="1">
        <v>0</v>
      </c>
      <c r="I2328" s="1">
        <v>27999.599999999999</v>
      </c>
      <c r="J2328" s="1">
        <v>27999.599999999999</v>
      </c>
      <c r="K2328" s="1">
        <v>19599.599999999999</v>
      </c>
      <c r="L2328" s="1">
        <v>8400</v>
      </c>
      <c r="M2328" s="1">
        <v>30</v>
      </c>
      <c r="N2328" s="1" t="s">
        <v>2340</v>
      </c>
    </row>
    <row r="2329" spans="1:14" x14ac:dyDescent="0.35">
      <c r="A2329">
        <v>2328</v>
      </c>
      <c r="B2329">
        <v>620</v>
      </c>
      <c r="C2329">
        <v>1</v>
      </c>
      <c r="D2329">
        <v>1</v>
      </c>
      <c r="E2329">
        <v>25</v>
      </c>
      <c r="F2329" s="1">
        <v>1299.99</v>
      </c>
      <c r="G2329">
        <v>0</v>
      </c>
      <c r="H2329" s="1">
        <v>0</v>
      </c>
      <c r="I2329" s="1">
        <v>32499.75</v>
      </c>
      <c r="J2329" s="1">
        <v>32499.75</v>
      </c>
      <c r="K2329" s="1">
        <v>22499.75</v>
      </c>
      <c r="L2329" s="1">
        <v>10000</v>
      </c>
      <c r="M2329" s="1">
        <v>30.77</v>
      </c>
      <c r="N2329" s="1" t="s">
        <v>2341</v>
      </c>
    </row>
    <row r="2330" spans="1:14" x14ac:dyDescent="0.35">
      <c r="A2330">
        <v>2329</v>
      </c>
      <c r="B2330">
        <v>722</v>
      </c>
      <c r="C2330">
        <v>11</v>
      </c>
      <c r="D2330">
        <v>3</v>
      </c>
      <c r="E2330">
        <v>18</v>
      </c>
      <c r="F2330" s="1">
        <v>2299.9899999999998</v>
      </c>
      <c r="G2330">
        <v>0</v>
      </c>
      <c r="H2330" s="1">
        <v>0</v>
      </c>
      <c r="I2330" s="1">
        <v>41399.82</v>
      </c>
      <c r="J2330" s="1">
        <v>41399.82</v>
      </c>
      <c r="K2330" s="1">
        <v>26909.82</v>
      </c>
      <c r="L2330" s="1">
        <v>14490</v>
      </c>
      <c r="M2330" s="1">
        <v>35</v>
      </c>
      <c r="N2330" s="1" t="s">
        <v>2342</v>
      </c>
    </row>
    <row r="2331" spans="1:14" x14ac:dyDescent="0.35">
      <c r="A2331">
        <v>2330</v>
      </c>
      <c r="B2331">
        <v>51</v>
      </c>
      <c r="C2331">
        <v>7</v>
      </c>
      <c r="D2331">
        <v>3</v>
      </c>
      <c r="E2331">
        <v>18</v>
      </c>
      <c r="F2331" s="1">
        <v>1319.99</v>
      </c>
      <c r="G2331">
        <v>0</v>
      </c>
      <c r="H2331" s="1">
        <v>0</v>
      </c>
      <c r="I2331" s="1">
        <v>23759.82</v>
      </c>
      <c r="J2331" s="1">
        <v>23759.82</v>
      </c>
      <c r="K2331" s="1">
        <v>16631.82</v>
      </c>
      <c r="L2331" s="1">
        <v>7128</v>
      </c>
      <c r="M2331" s="1">
        <v>30</v>
      </c>
      <c r="N2331" s="1" t="s">
        <v>2343</v>
      </c>
    </row>
    <row r="2332" spans="1:14" x14ac:dyDescent="0.35">
      <c r="A2332">
        <v>2331</v>
      </c>
      <c r="B2332">
        <v>549</v>
      </c>
      <c r="C2332">
        <v>13</v>
      </c>
      <c r="D2332">
        <v>2</v>
      </c>
      <c r="E2332">
        <v>5</v>
      </c>
      <c r="F2332" s="1">
        <v>3299.99</v>
      </c>
      <c r="G2332">
        <v>0</v>
      </c>
      <c r="H2332" s="1">
        <v>0</v>
      </c>
      <c r="I2332" s="1">
        <v>16499.95</v>
      </c>
      <c r="J2332" s="1">
        <v>16499.95</v>
      </c>
      <c r="K2332" s="1">
        <v>10724.95</v>
      </c>
      <c r="L2332" s="1">
        <v>5775</v>
      </c>
      <c r="M2332" s="1">
        <v>35</v>
      </c>
      <c r="N2332" s="1" t="s">
        <v>2344</v>
      </c>
    </row>
    <row r="2333" spans="1:14" x14ac:dyDescent="0.35">
      <c r="A2333">
        <v>2332</v>
      </c>
      <c r="B2333">
        <v>340</v>
      </c>
      <c r="C2333">
        <v>14</v>
      </c>
      <c r="D2333">
        <v>2</v>
      </c>
      <c r="E2333">
        <v>8</v>
      </c>
      <c r="F2333" s="1">
        <v>1299.99</v>
      </c>
      <c r="G2333">
        <v>0</v>
      </c>
      <c r="H2333" s="1">
        <v>0</v>
      </c>
      <c r="I2333" s="1">
        <v>10399.92</v>
      </c>
      <c r="J2333" s="1">
        <v>10399.92</v>
      </c>
      <c r="K2333" s="1">
        <v>6759.92</v>
      </c>
      <c r="L2333" s="1">
        <v>3640</v>
      </c>
      <c r="M2333" s="1">
        <v>35</v>
      </c>
      <c r="N2333" s="1" t="s">
        <v>2345</v>
      </c>
    </row>
    <row r="2334" spans="1:14" x14ac:dyDescent="0.35">
      <c r="A2334">
        <v>2333</v>
      </c>
      <c r="B2334">
        <v>21</v>
      </c>
      <c r="C2334">
        <v>4</v>
      </c>
      <c r="D2334">
        <v>5</v>
      </c>
      <c r="E2334">
        <v>26</v>
      </c>
      <c r="F2334" s="1">
        <v>699.99</v>
      </c>
      <c r="G2334">
        <v>25</v>
      </c>
      <c r="H2334" s="1">
        <v>4549.9399999999996</v>
      </c>
      <c r="I2334" s="1">
        <v>18199.740000000002</v>
      </c>
      <c r="J2334" s="1">
        <v>13649.8</v>
      </c>
      <c r="K2334" s="1">
        <v>12739.74</v>
      </c>
      <c r="L2334" s="1">
        <v>910.06</v>
      </c>
      <c r="M2334" s="1">
        <v>6.67</v>
      </c>
      <c r="N2334" s="1" t="s">
        <v>2346</v>
      </c>
    </row>
    <row r="2335" spans="1:14" x14ac:dyDescent="0.35">
      <c r="A2335">
        <v>2334</v>
      </c>
      <c r="B2335">
        <v>44</v>
      </c>
      <c r="C2335">
        <v>6</v>
      </c>
      <c r="D2335">
        <v>3</v>
      </c>
      <c r="E2335">
        <v>20</v>
      </c>
      <c r="F2335" s="1">
        <v>999.99</v>
      </c>
      <c r="G2335">
        <v>0</v>
      </c>
      <c r="H2335" s="1">
        <v>0</v>
      </c>
      <c r="I2335" s="1">
        <v>19999.8</v>
      </c>
      <c r="J2335" s="1">
        <v>19999.8</v>
      </c>
      <c r="K2335" s="1">
        <v>13999.8</v>
      </c>
      <c r="L2335" s="1">
        <v>6000</v>
      </c>
      <c r="M2335" s="1">
        <v>30</v>
      </c>
      <c r="N2335" s="1" t="s">
        <v>2347</v>
      </c>
    </row>
    <row r="2336" spans="1:14" x14ac:dyDescent="0.35">
      <c r="A2336">
        <v>2335</v>
      </c>
      <c r="B2336">
        <v>647</v>
      </c>
      <c r="C2336">
        <v>8</v>
      </c>
      <c r="D2336">
        <v>1</v>
      </c>
      <c r="E2336">
        <v>18</v>
      </c>
      <c r="F2336" s="1">
        <v>899.99</v>
      </c>
      <c r="G2336">
        <v>0</v>
      </c>
      <c r="H2336" s="1">
        <v>0</v>
      </c>
      <c r="I2336" s="1">
        <v>16199.82</v>
      </c>
      <c r="J2336" s="1">
        <v>16199.82</v>
      </c>
      <c r="K2336" s="1">
        <v>11339.82</v>
      </c>
      <c r="L2336" s="1">
        <v>4860</v>
      </c>
      <c r="M2336" s="1">
        <v>30</v>
      </c>
      <c r="N2336" s="1" t="s">
        <v>2348</v>
      </c>
    </row>
    <row r="2337" spans="1:14" x14ac:dyDescent="0.35">
      <c r="A2337">
        <v>2336</v>
      </c>
      <c r="B2337">
        <v>387</v>
      </c>
      <c r="C2337">
        <v>13</v>
      </c>
      <c r="D2337">
        <v>2</v>
      </c>
      <c r="E2337">
        <v>12</v>
      </c>
      <c r="F2337" s="1">
        <v>3299.99</v>
      </c>
      <c r="G2337">
        <v>5</v>
      </c>
      <c r="H2337" s="1">
        <v>1979.99</v>
      </c>
      <c r="I2337" s="1">
        <v>39599.879999999997</v>
      </c>
      <c r="J2337" s="1">
        <v>37619.89</v>
      </c>
      <c r="K2337" s="1">
        <v>25739.88</v>
      </c>
      <c r="L2337" s="1">
        <v>11880.01</v>
      </c>
      <c r="M2337" s="1">
        <v>31.58</v>
      </c>
      <c r="N2337" s="1" t="s">
        <v>2349</v>
      </c>
    </row>
    <row r="2338" spans="1:14" x14ac:dyDescent="0.35">
      <c r="A2338">
        <v>2337</v>
      </c>
      <c r="B2338">
        <v>79</v>
      </c>
      <c r="C2338">
        <v>3</v>
      </c>
      <c r="D2338">
        <v>5</v>
      </c>
      <c r="E2338">
        <v>47</v>
      </c>
      <c r="F2338" s="1">
        <v>849.99</v>
      </c>
      <c r="G2338">
        <v>5</v>
      </c>
      <c r="H2338" s="1">
        <v>1997.48</v>
      </c>
      <c r="I2338" s="1">
        <v>39949.53</v>
      </c>
      <c r="J2338" s="1">
        <v>37952.050000000003</v>
      </c>
      <c r="K2338" s="1">
        <v>27964.53</v>
      </c>
      <c r="L2338" s="1">
        <v>9987.52</v>
      </c>
      <c r="M2338" s="1">
        <v>26.32</v>
      </c>
      <c r="N2338" s="1" t="s">
        <v>2350</v>
      </c>
    </row>
    <row r="2339" spans="1:14" x14ac:dyDescent="0.35">
      <c r="A2339">
        <v>2338</v>
      </c>
      <c r="B2339">
        <v>16</v>
      </c>
      <c r="C2339">
        <v>5</v>
      </c>
      <c r="D2339">
        <v>1</v>
      </c>
      <c r="E2339">
        <v>48</v>
      </c>
      <c r="F2339" s="1">
        <v>1919.99</v>
      </c>
      <c r="G2339">
        <v>15</v>
      </c>
      <c r="H2339" s="1">
        <v>13823.93</v>
      </c>
      <c r="I2339" s="1">
        <v>92159.52</v>
      </c>
      <c r="J2339" s="1">
        <v>78335.59</v>
      </c>
      <c r="K2339" s="1">
        <v>64511.519999999997</v>
      </c>
      <c r="L2339" s="1">
        <v>13824.07</v>
      </c>
      <c r="M2339" s="1">
        <v>17.649999999999999</v>
      </c>
      <c r="N2339" s="1" t="s">
        <v>2351</v>
      </c>
    </row>
    <row r="2340" spans="1:14" x14ac:dyDescent="0.35">
      <c r="A2340">
        <v>2339</v>
      </c>
      <c r="B2340">
        <v>401</v>
      </c>
      <c r="C2340">
        <v>7</v>
      </c>
      <c r="D2340">
        <v>5</v>
      </c>
      <c r="E2340">
        <v>28</v>
      </c>
      <c r="F2340" s="1">
        <v>1319.99</v>
      </c>
      <c r="G2340">
        <v>0</v>
      </c>
      <c r="H2340" s="1">
        <v>0</v>
      </c>
      <c r="I2340" s="1">
        <v>36959.72</v>
      </c>
      <c r="J2340" s="1">
        <v>36959.72</v>
      </c>
      <c r="K2340" s="1">
        <v>25871.72</v>
      </c>
      <c r="L2340" s="1">
        <v>11088</v>
      </c>
      <c r="M2340" s="1">
        <v>30</v>
      </c>
      <c r="N2340" s="1" t="s">
        <v>2352</v>
      </c>
    </row>
    <row r="2341" spans="1:14" x14ac:dyDescent="0.35">
      <c r="A2341">
        <v>2340</v>
      </c>
      <c r="B2341">
        <v>332</v>
      </c>
      <c r="C2341">
        <v>14</v>
      </c>
      <c r="D2341">
        <v>5</v>
      </c>
      <c r="E2341">
        <v>1</v>
      </c>
      <c r="F2341" s="1">
        <v>1299.99</v>
      </c>
      <c r="G2341">
        <v>5</v>
      </c>
      <c r="H2341" s="1">
        <v>65</v>
      </c>
      <c r="I2341" s="1">
        <v>1299.99</v>
      </c>
      <c r="J2341" s="1">
        <v>1234.99</v>
      </c>
      <c r="K2341" s="1">
        <v>844.99</v>
      </c>
      <c r="L2341" s="1">
        <v>390</v>
      </c>
      <c r="M2341" s="1">
        <v>31.58</v>
      </c>
      <c r="N2341" s="1" t="s">
        <v>2353</v>
      </c>
    </row>
    <row r="2342" spans="1:14" x14ac:dyDescent="0.35">
      <c r="A2342">
        <v>2341</v>
      </c>
      <c r="B2342">
        <v>470</v>
      </c>
      <c r="C2342">
        <v>7</v>
      </c>
      <c r="D2342">
        <v>1</v>
      </c>
      <c r="E2342">
        <v>9</v>
      </c>
      <c r="F2342" s="1">
        <v>1319.99</v>
      </c>
      <c r="G2342">
        <v>10</v>
      </c>
      <c r="H2342" s="1">
        <v>1187.99</v>
      </c>
      <c r="I2342" s="1">
        <v>11879.91</v>
      </c>
      <c r="J2342" s="1">
        <v>10691.92</v>
      </c>
      <c r="K2342" s="1">
        <v>8315.91</v>
      </c>
      <c r="L2342" s="1">
        <v>2376.0100000000002</v>
      </c>
      <c r="M2342" s="1">
        <v>22.22</v>
      </c>
      <c r="N2342" s="1" t="s">
        <v>2354</v>
      </c>
    </row>
    <row r="2343" spans="1:14" x14ac:dyDescent="0.35">
      <c r="A2343">
        <v>2342</v>
      </c>
      <c r="B2343">
        <v>386</v>
      </c>
      <c r="C2343">
        <v>10</v>
      </c>
      <c r="D2343">
        <v>4</v>
      </c>
      <c r="E2343">
        <v>2</v>
      </c>
      <c r="F2343" s="1">
        <v>3299.99</v>
      </c>
      <c r="G2343">
        <v>0</v>
      </c>
      <c r="H2343" s="1">
        <v>0</v>
      </c>
      <c r="I2343" s="1">
        <v>6599.98</v>
      </c>
      <c r="J2343" s="1">
        <v>6599.98</v>
      </c>
      <c r="K2343" s="1">
        <v>4289.9799999999996</v>
      </c>
      <c r="L2343" s="1">
        <v>2310</v>
      </c>
      <c r="M2343" s="1">
        <v>35</v>
      </c>
      <c r="N2343" s="1" t="s">
        <v>2355</v>
      </c>
    </row>
    <row r="2344" spans="1:14" x14ac:dyDescent="0.35">
      <c r="A2344">
        <v>2343</v>
      </c>
      <c r="B2344">
        <v>575</v>
      </c>
      <c r="C2344">
        <v>9</v>
      </c>
      <c r="D2344">
        <v>4</v>
      </c>
      <c r="E2344">
        <v>10</v>
      </c>
      <c r="F2344" s="1">
        <v>219.99</v>
      </c>
      <c r="G2344">
        <v>10</v>
      </c>
      <c r="H2344" s="1">
        <v>219.99</v>
      </c>
      <c r="I2344" s="1">
        <v>2199.9</v>
      </c>
      <c r="J2344" s="1">
        <v>1979.91</v>
      </c>
      <c r="K2344" s="1">
        <v>1539.9</v>
      </c>
      <c r="L2344" s="1">
        <v>440.01</v>
      </c>
      <c r="M2344" s="1">
        <v>22.22</v>
      </c>
      <c r="N2344" s="1" t="s">
        <v>2356</v>
      </c>
    </row>
    <row r="2345" spans="1:14" x14ac:dyDescent="0.35">
      <c r="A2345">
        <v>2344</v>
      </c>
      <c r="B2345">
        <v>251</v>
      </c>
      <c r="C2345">
        <v>13</v>
      </c>
      <c r="D2345">
        <v>1</v>
      </c>
      <c r="E2345">
        <v>8</v>
      </c>
      <c r="F2345" s="1">
        <v>3299.99</v>
      </c>
      <c r="G2345">
        <v>5</v>
      </c>
      <c r="H2345" s="1">
        <v>1320</v>
      </c>
      <c r="I2345" s="1">
        <v>26399.919999999998</v>
      </c>
      <c r="J2345" s="1">
        <v>25079.919999999998</v>
      </c>
      <c r="K2345" s="1">
        <v>17159.919999999998</v>
      </c>
      <c r="L2345" s="1">
        <v>7920</v>
      </c>
      <c r="M2345" s="1">
        <v>31.58</v>
      </c>
      <c r="N2345" s="1" t="s">
        <v>2357</v>
      </c>
    </row>
    <row r="2346" spans="1:14" x14ac:dyDescent="0.35">
      <c r="A2346">
        <v>2345</v>
      </c>
      <c r="B2346">
        <v>560</v>
      </c>
      <c r="C2346">
        <v>4</v>
      </c>
      <c r="D2346">
        <v>4</v>
      </c>
      <c r="E2346">
        <v>15</v>
      </c>
      <c r="F2346" s="1">
        <v>699.99</v>
      </c>
      <c r="G2346">
        <v>10</v>
      </c>
      <c r="H2346" s="1">
        <v>1049.98</v>
      </c>
      <c r="I2346" s="1">
        <v>10499.85</v>
      </c>
      <c r="J2346" s="1">
        <v>9449.8700000000008</v>
      </c>
      <c r="K2346" s="1">
        <v>7349.85</v>
      </c>
      <c r="L2346" s="1">
        <v>2100.02</v>
      </c>
      <c r="M2346" s="1">
        <v>22.22</v>
      </c>
      <c r="N2346" s="1" t="s">
        <v>2358</v>
      </c>
    </row>
    <row r="2347" spans="1:14" x14ac:dyDescent="0.35">
      <c r="A2347">
        <v>2346</v>
      </c>
      <c r="B2347">
        <v>407</v>
      </c>
      <c r="C2347">
        <v>8</v>
      </c>
      <c r="D2347">
        <v>4</v>
      </c>
      <c r="E2347">
        <v>12</v>
      </c>
      <c r="F2347" s="1">
        <v>899.99</v>
      </c>
      <c r="G2347">
        <v>5</v>
      </c>
      <c r="H2347" s="1">
        <v>539.99</v>
      </c>
      <c r="I2347" s="1">
        <v>10799.88</v>
      </c>
      <c r="J2347" s="1">
        <v>10259.89</v>
      </c>
      <c r="K2347" s="1">
        <v>7559.88</v>
      </c>
      <c r="L2347" s="1">
        <v>2700.01</v>
      </c>
      <c r="M2347" s="1">
        <v>26.32</v>
      </c>
      <c r="N2347" s="1" t="s">
        <v>2359</v>
      </c>
    </row>
    <row r="2348" spans="1:14" x14ac:dyDescent="0.35">
      <c r="A2348">
        <v>2347</v>
      </c>
      <c r="B2348">
        <v>112</v>
      </c>
      <c r="C2348">
        <v>10</v>
      </c>
      <c r="D2348">
        <v>3</v>
      </c>
      <c r="E2348">
        <v>3</v>
      </c>
      <c r="F2348" s="1">
        <v>3299.99</v>
      </c>
      <c r="G2348">
        <v>0</v>
      </c>
      <c r="H2348" s="1">
        <v>0</v>
      </c>
      <c r="I2348" s="1">
        <v>9899.9699999999993</v>
      </c>
      <c r="J2348" s="1">
        <v>9899.9699999999993</v>
      </c>
      <c r="K2348" s="1">
        <v>6434.97</v>
      </c>
      <c r="L2348" s="1">
        <v>3465</v>
      </c>
      <c r="M2348" s="1">
        <v>35</v>
      </c>
      <c r="N2348" s="1" t="s">
        <v>2360</v>
      </c>
    </row>
    <row r="2349" spans="1:14" x14ac:dyDescent="0.35">
      <c r="A2349">
        <v>2348</v>
      </c>
      <c r="B2349">
        <v>575</v>
      </c>
      <c r="C2349">
        <v>6</v>
      </c>
      <c r="D2349">
        <v>2</v>
      </c>
      <c r="E2349">
        <v>32</v>
      </c>
      <c r="F2349" s="1">
        <v>999.99</v>
      </c>
      <c r="G2349">
        <v>10</v>
      </c>
      <c r="H2349" s="1">
        <v>3199.97</v>
      </c>
      <c r="I2349" s="1">
        <v>31999.68</v>
      </c>
      <c r="J2349" s="1">
        <v>28799.71</v>
      </c>
      <c r="K2349" s="1">
        <v>22399.68</v>
      </c>
      <c r="L2349" s="1">
        <v>6400.03</v>
      </c>
      <c r="M2349" s="1">
        <v>22.22</v>
      </c>
      <c r="N2349" s="1" t="s">
        <v>2361</v>
      </c>
    </row>
    <row r="2350" spans="1:14" x14ac:dyDescent="0.35">
      <c r="A2350">
        <v>2349</v>
      </c>
      <c r="B2350">
        <v>86</v>
      </c>
      <c r="C2350">
        <v>5</v>
      </c>
      <c r="D2350">
        <v>4</v>
      </c>
      <c r="E2350">
        <v>40</v>
      </c>
      <c r="F2350" s="1">
        <v>1919.99</v>
      </c>
      <c r="G2350">
        <v>5</v>
      </c>
      <c r="H2350" s="1">
        <v>3839.98</v>
      </c>
      <c r="I2350" s="1">
        <v>76799.600000000006</v>
      </c>
      <c r="J2350" s="1">
        <v>72959.62</v>
      </c>
      <c r="K2350" s="1">
        <v>53759.6</v>
      </c>
      <c r="L2350" s="1">
        <v>19200.02</v>
      </c>
      <c r="M2350" s="1">
        <v>26.32</v>
      </c>
      <c r="N2350" s="1" t="s">
        <v>2362</v>
      </c>
    </row>
    <row r="2351" spans="1:14" x14ac:dyDescent="0.35">
      <c r="A2351">
        <v>2350</v>
      </c>
      <c r="B2351">
        <v>581</v>
      </c>
      <c r="C2351">
        <v>8</v>
      </c>
      <c r="D2351">
        <v>1</v>
      </c>
      <c r="E2351">
        <v>25</v>
      </c>
      <c r="F2351" s="1">
        <v>899.99</v>
      </c>
      <c r="G2351">
        <v>5</v>
      </c>
      <c r="H2351" s="1">
        <v>1124.99</v>
      </c>
      <c r="I2351" s="1">
        <v>22499.75</v>
      </c>
      <c r="J2351" s="1">
        <v>21374.76</v>
      </c>
      <c r="K2351" s="1">
        <v>15749.75</v>
      </c>
      <c r="L2351" s="1">
        <v>5625.01</v>
      </c>
      <c r="M2351" s="1">
        <v>26.32</v>
      </c>
      <c r="N2351" s="1" t="s">
        <v>2363</v>
      </c>
    </row>
    <row r="2352" spans="1:14" x14ac:dyDescent="0.35">
      <c r="A2352">
        <v>2351</v>
      </c>
      <c r="B2352">
        <v>422</v>
      </c>
      <c r="C2352">
        <v>10</v>
      </c>
      <c r="D2352">
        <v>3</v>
      </c>
      <c r="E2352">
        <v>14</v>
      </c>
      <c r="F2352" s="1">
        <v>3299.99</v>
      </c>
      <c r="G2352">
        <v>0</v>
      </c>
      <c r="H2352" s="1">
        <v>0</v>
      </c>
      <c r="I2352" s="1">
        <v>46199.86</v>
      </c>
      <c r="J2352" s="1">
        <v>46199.86</v>
      </c>
      <c r="K2352" s="1">
        <v>30029.86</v>
      </c>
      <c r="L2352" s="1">
        <v>16170</v>
      </c>
      <c r="M2352" s="1">
        <v>35</v>
      </c>
      <c r="N2352" s="1" t="s">
        <v>2364</v>
      </c>
    </row>
    <row r="2353" spans="1:14" x14ac:dyDescent="0.35">
      <c r="A2353">
        <v>2352</v>
      </c>
      <c r="B2353">
        <v>330</v>
      </c>
      <c r="C2353">
        <v>14</v>
      </c>
      <c r="D2353">
        <v>1</v>
      </c>
      <c r="E2353">
        <v>9</v>
      </c>
      <c r="F2353" s="1">
        <v>1299.99</v>
      </c>
      <c r="G2353">
        <v>20</v>
      </c>
      <c r="H2353" s="1">
        <v>2339.98</v>
      </c>
      <c r="I2353" s="1">
        <v>11699.91</v>
      </c>
      <c r="J2353" s="1">
        <v>9359.93</v>
      </c>
      <c r="K2353" s="1">
        <v>7604.91</v>
      </c>
      <c r="L2353" s="1">
        <v>1755.02</v>
      </c>
      <c r="M2353" s="1">
        <v>18.75</v>
      </c>
      <c r="N2353" s="1" t="s">
        <v>2365</v>
      </c>
    </row>
    <row r="2354" spans="1:14" x14ac:dyDescent="0.35">
      <c r="A2354">
        <v>2353</v>
      </c>
      <c r="B2354">
        <v>576</v>
      </c>
      <c r="C2354">
        <v>16</v>
      </c>
      <c r="D2354">
        <v>5</v>
      </c>
      <c r="E2354">
        <v>64</v>
      </c>
      <c r="F2354" s="1">
        <v>229.99</v>
      </c>
      <c r="G2354">
        <v>0</v>
      </c>
      <c r="H2354" s="1">
        <v>0</v>
      </c>
      <c r="I2354" s="1">
        <v>14719.36</v>
      </c>
      <c r="J2354" s="1">
        <v>14719.36</v>
      </c>
      <c r="K2354" s="1">
        <v>10303.36</v>
      </c>
      <c r="L2354" s="1">
        <v>4416</v>
      </c>
      <c r="M2354" s="1">
        <v>30</v>
      </c>
      <c r="N2354" s="1" t="s">
        <v>2366</v>
      </c>
    </row>
    <row r="2355" spans="1:14" x14ac:dyDescent="0.35">
      <c r="A2355">
        <v>2354</v>
      </c>
      <c r="B2355">
        <v>242</v>
      </c>
      <c r="C2355">
        <v>11</v>
      </c>
      <c r="D2355">
        <v>4</v>
      </c>
      <c r="E2355">
        <v>12</v>
      </c>
      <c r="F2355" s="1">
        <v>2299.9899999999998</v>
      </c>
      <c r="G2355">
        <v>5</v>
      </c>
      <c r="H2355" s="1">
        <v>1379.99</v>
      </c>
      <c r="I2355" s="1">
        <v>27599.88</v>
      </c>
      <c r="J2355" s="1">
        <v>26219.89</v>
      </c>
      <c r="K2355" s="1">
        <v>17939.88</v>
      </c>
      <c r="L2355" s="1">
        <v>8280.01</v>
      </c>
      <c r="M2355" s="1">
        <v>31.58</v>
      </c>
      <c r="N2355" s="1" t="s">
        <v>2367</v>
      </c>
    </row>
    <row r="2356" spans="1:14" x14ac:dyDescent="0.35">
      <c r="A2356">
        <v>2355</v>
      </c>
      <c r="B2356">
        <v>569</v>
      </c>
      <c r="C2356">
        <v>3</v>
      </c>
      <c r="D2356">
        <v>1</v>
      </c>
      <c r="E2356">
        <v>28</v>
      </c>
      <c r="F2356" s="1">
        <v>849.99</v>
      </c>
      <c r="G2356">
        <v>0</v>
      </c>
      <c r="H2356" s="1">
        <v>0</v>
      </c>
      <c r="I2356" s="1">
        <v>23799.72</v>
      </c>
      <c r="J2356" s="1">
        <v>23799.72</v>
      </c>
      <c r="K2356" s="1">
        <v>16659.72</v>
      </c>
      <c r="L2356" s="1">
        <v>7140</v>
      </c>
      <c r="M2356" s="1">
        <v>30</v>
      </c>
      <c r="N2356" s="1" t="s">
        <v>2368</v>
      </c>
    </row>
    <row r="2357" spans="1:14" x14ac:dyDescent="0.35">
      <c r="A2357">
        <v>2356</v>
      </c>
      <c r="B2357">
        <v>131</v>
      </c>
      <c r="C2357">
        <v>1</v>
      </c>
      <c r="D2357">
        <v>2</v>
      </c>
      <c r="E2357">
        <v>34</v>
      </c>
      <c r="F2357" s="1">
        <v>1299.99</v>
      </c>
      <c r="G2357">
        <v>0</v>
      </c>
      <c r="H2357" s="1">
        <v>0</v>
      </c>
      <c r="I2357" s="1">
        <v>44199.66</v>
      </c>
      <c r="J2357" s="1">
        <v>44199.66</v>
      </c>
      <c r="K2357" s="1">
        <v>30599.66</v>
      </c>
      <c r="L2357" s="1">
        <v>13600</v>
      </c>
      <c r="M2357" s="1">
        <v>30.77</v>
      </c>
      <c r="N2357" s="1" t="s">
        <v>2369</v>
      </c>
    </row>
    <row r="2358" spans="1:14" x14ac:dyDescent="0.35">
      <c r="A2358">
        <v>2357</v>
      </c>
      <c r="B2358">
        <v>203</v>
      </c>
      <c r="C2358">
        <v>15</v>
      </c>
      <c r="D2358">
        <v>1</v>
      </c>
      <c r="E2358">
        <v>5</v>
      </c>
      <c r="F2358" s="1">
        <v>429.99</v>
      </c>
      <c r="G2358">
        <v>5</v>
      </c>
      <c r="H2358" s="1">
        <v>107.5</v>
      </c>
      <c r="I2358" s="1">
        <v>2149.9499999999998</v>
      </c>
      <c r="J2358" s="1">
        <v>2042.45</v>
      </c>
      <c r="K2358" s="1">
        <v>1504.95</v>
      </c>
      <c r="L2358" s="1">
        <v>537.5</v>
      </c>
      <c r="M2358" s="1">
        <v>26.32</v>
      </c>
      <c r="N2358" s="1" t="s">
        <v>2370</v>
      </c>
    </row>
    <row r="2359" spans="1:14" x14ac:dyDescent="0.35">
      <c r="A2359">
        <v>2358</v>
      </c>
      <c r="B2359">
        <v>175</v>
      </c>
      <c r="C2359">
        <v>16</v>
      </c>
      <c r="D2359">
        <v>2</v>
      </c>
      <c r="E2359">
        <v>71</v>
      </c>
      <c r="F2359" s="1">
        <v>229.99</v>
      </c>
      <c r="G2359">
        <v>5</v>
      </c>
      <c r="H2359" s="1">
        <v>816.46</v>
      </c>
      <c r="I2359" s="1">
        <v>16329.29</v>
      </c>
      <c r="J2359" s="1">
        <v>15512.83</v>
      </c>
      <c r="K2359" s="1">
        <v>11430.29</v>
      </c>
      <c r="L2359" s="1">
        <v>4082.54</v>
      </c>
      <c r="M2359" s="1">
        <v>26.32</v>
      </c>
      <c r="N2359" s="1" t="s">
        <v>2371</v>
      </c>
    </row>
    <row r="2360" spans="1:14" x14ac:dyDescent="0.35">
      <c r="A2360">
        <v>2359</v>
      </c>
      <c r="B2360">
        <v>10</v>
      </c>
      <c r="C2360">
        <v>10</v>
      </c>
      <c r="D2360">
        <v>1</v>
      </c>
      <c r="E2360">
        <v>7</v>
      </c>
      <c r="F2360" s="1">
        <v>3299.99</v>
      </c>
      <c r="G2360">
        <v>5</v>
      </c>
      <c r="H2360" s="1">
        <v>1155</v>
      </c>
      <c r="I2360" s="1">
        <v>23099.93</v>
      </c>
      <c r="J2360" s="1">
        <v>21944.93</v>
      </c>
      <c r="K2360" s="1">
        <v>15014.93</v>
      </c>
      <c r="L2360" s="1">
        <v>6930</v>
      </c>
      <c r="M2360" s="1">
        <v>31.58</v>
      </c>
      <c r="N2360" s="1" t="s">
        <v>2372</v>
      </c>
    </row>
    <row r="2361" spans="1:14" x14ac:dyDescent="0.35">
      <c r="A2361">
        <v>2360</v>
      </c>
      <c r="B2361">
        <v>693</v>
      </c>
      <c r="C2361">
        <v>9</v>
      </c>
      <c r="D2361">
        <v>5</v>
      </c>
      <c r="E2361">
        <v>21</v>
      </c>
      <c r="F2361" s="1">
        <v>219.99</v>
      </c>
      <c r="G2361">
        <v>15</v>
      </c>
      <c r="H2361" s="1">
        <v>692.97</v>
      </c>
      <c r="I2361" s="1">
        <v>4619.79</v>
      </c>
      <c r="J2361" s="1">
        <v>3926.82</v>
      </c>
      <c r="K2361" s="1">
        <v>3233.79</v>
      </c>
      <c r="L2361" s="1">
        <v>693.03</v>
      </c>
      <c r="M2361" s="1">
        <v>17.649999999999999</v>
      </c>
      <c r="N2361" s="1" t="s">
        <v>2373</v>
      </c>
    </row>
    <row r="2362" spans="1:14" x14ac:dyDescent="0.35">
      <c r="A2362">
        <v>2361</v>
      </c>
      <c r="B2362">
        <v>578</v>
      </c>
      <c r="C2362">
        <v>6</v>
      </c>
      <c r="D2362">
        <v>2</v>
      </c>
      <c r="E2362">
        <v>19</v>
      </c>
      <c r="F2362" s="1">
        <v>999.99</v>
      </c>
      <c r="G2362">
        <v>10</v>
      </c>
      <c r="H2362" s="1">
        <v>1899.98</v>
      </c>
      <c r="I2362" s="1">
        <v>18999.810000000001</v>
      </c>
      <c r="J2362" s="1">
        <v>17099.830000000002</v>
      </c>
      <c r="K2362" s="1">
        <v>13299.81</v>
      </c>
      <c r="L2362" s="1">
        <v>3800.02</v>
      </c>
      <c r="M2362" s="1">
        <v>22.22</v>
      </c>
      <c r="N2362" s="1" t="s">
        <v>2374</v>
      </c>
    </row>
    <row r="2363" spans="1:14" x14ac:dyDescent="0.35">
      <c r="A2363">
        <v>2362</v>
      </c>
      <c r="B2363">
        <v>210</v>
      </c>
      <c r="C2363">
        <v>12</v>
      </c>
      <c r="D2363">
        <v>5</v>
      </c>
      <c r="E2363">
        <v>10</v>
      </c>
      <c r="F2363" s="1">
        <v>649.99</v>
      </c>
      <c r="G2363">
        <v>0</v>
      </c>
      <c r="H2363" s="1">
        <v>0</v>
      </c>
      <c r="I2363" s="1">
        <v>6499.9</v>
      </c>
      <c r="J2363" s="1">
        <v>6499.9</v>
      </c>
      <c r="K2363" s="1">
        <v>4224.8999999999996</v>
      </c>
      <c r="L2363" s="1">
        <v>2275</v>
      </c>
      <c r="M2363" s="1">
        <v>35</v>
      </c>
      <c r="N2363" s="1" t="s">
        <v>2375</v>
      </c>
    </row>
    <row r="2364" spans="1:14" x14ac:dyDescent="0.35">
      <c r="A2364">
        <v>2363</v>
      </c>
      <c r="B2364">
        <v>474</v>
      </c>
      <c r="C2364">
        <v>7</v>
      </c>
      <c r="D2364">
        <v>3</v>
      </c>
      <c r="E2364">
        <v>30</v>
      </c>
      <c r="F2364" s="1">
        <v>1319.99</v>
      </c>
      <c r="G2364">
        <v>0</v>
      </c>
      <c r="H2364" s="1">
        <v>0</v>
      </c>
      <c r="I2364" s="1">
        <v>39599.699999999997</v>
      </c>
      <c r="J2364" s="1">
        <v>39599.699999999997</v>
      </c>
      <c r="K2364" s="1">
        <v>27719.7</v>
      </c>
      <c r="L2364" s="1">
        <v>11880</v>
      </c>
      <c r="M2364" s="1">
        <v>30</v>
      </c>
      <c r="N2364" s="1" t="s">
        <v>2376</v>
      </c>
    </row>
    <row r="2365" spans="1:14" x14ac:dyDescent="0.35">
      <c r="A2365">
        <v>2364</v>
      </c>
      <c r="B2365">
        <v>537</v>
      </c>
      <c r="C2365">
        <v>16</v>
      </c>
      <c r="D2365">
        <v>1</v>
      </c>
      <c r="E2365">
        <v>41</v>
      </c>
      <c r="F2365" s="1">
        <v>229.99</v>
      </c>
      <c r="G2365">
        <v>5</v>
      </c>
      <c r="H2365" s="1">
        <v>471.48</v>
      </c>
      <c r="I2365" s="1">
        <v>9429.59</v>
      </c>
      <c r="J2365" s="1">
        <v>8958.11</v>
      </c>
      <c r="K2365" s="1">
        <v>6600.59</v>
      </c>
      <c r="L2365" s="1">
        <v>2357.52</v>
      </c>
      <c r="M2365" s="1">
        <v>26.32</v>
      </c>
      <c r="N2365" s="1" t="s">
        <v>2377</v>
      </c>
    </row>
    <row r="2366" spans="1:14" x14ac:dyDescent="0.35">
      <c r="A2366">
        <v>2365</v>
      </c>
      <c r="B2366">
        <v>154</v>
      </c>
      <c r="C2366">
        <v>16</v>
      </c>
      <c r="D2366">
        <v>1</v>
      </c>
      <c r="E2366">
        <v>1</v>
      </c>
      <c r="F2366" s="1">
        <v>229.99</v>
      </c>
      <c r="G2366">
        <v>0</v>
      </c>
      <c r="H2366" s="1">
        <v>0</v>
      </c>
      <c r="I2366" s="1">
        <v>229.99</v>
      </c>
      <c r="J2366" s="1">
        <v>229.99</v>
      </c>
      <c r="K2366" s="1">
        <v>160.99</v>
      </c>
      <c r="L2366" s="1">
        <v>69</v>
      </c>
      <c r="M2366" s="1">
        <v>30</v>
      </c>
      <c r="N2366" s="1" t="s">
        <v>2378</v>
      </c>
    </row>
    <row r="2367" spans="1:14" x14ac:dyDescent="0.35">
      <c r="A2367">
        <v>2366</v>
      </c>
      <c r="B2367">
        <v>193</v>
      </c>
      <c r="C2367">
        <v>7</v>
      </c>
      <c r="D2367">
        <v>1</v>
      </c>
      <c r="E2367">
        <v>18</v>
      </c>
      <c r="F2367" s="1">
        <v>1319.99</v>
      </c>
      <c r="G2367">
        <v>5</v>
      </c>
      <c r="H2367" s="1">
        <v>1187.99</v>
      </c>
      <c r="I2367" s="1">
        <v>23759.82</v>
      </c>
      <c r="J2367" s="1">
        <v>22571.83</v>
      </c>
      <c r="K2367" s="1">
        <v>16631.82</v>
      </c>
      <c r="L2367" s="1">
        <v>5940.01</v>
      </c>
      <c r="M2367" s="1">
        <v>26.32</v>
      </c>
      <c r="N2367" s="1" t="s">
        <v>2379</v>
      </c>
    </row>
    <row r="2368" spans="1:14" x14ac:dyDescent="0.35">
      <c r="A2368">
        <v>2367</v>
      </c>
      <c r="B2368">
        <v>97</v>
      </c>
      <c r="C2368">
        <v>2</v>
      </c>
      <c r="D2368">
        <v>5</v>
      </c>
      <c r="E2368">
        <v>30</v>
      </c>
      <c r="F2368" s="1">
        <v>1199.99</v>
      </c>
      <c r="G2368">
        <v>10</v>
      </c>
      <c r="H2368" s="1">
        <v>3599.97</v>
      </c>
      <c r="I2368" s="1">
        <v>35999.699999999997</v>
      </c>
      <c r="J2368" s="1">
        <v>32399.73</v>
      </c>
      <c r="K2368" s="1">
        <v>25199.7</v>
      </c>
      <c r="L2368" s="1">
        <v>7200.03</v>
      </c>
      <c r="M2368" s="1">
        <v>22.22</v>
      </c>
      <c r="N2368" s="1" t="s">
        <v>2380</v>
      </c>
    </row>
    <row r="2369" spans="1:14" x14ac:dyDescent="0.35">
      <c r="A2369">
        <v>2368</v>
      </c>
      <c r="B2369">
        <v>69</v>
      </c>
      <c r="C2369">
        <v>12</v>
      </c>
      <c r="D2369">
        <v>5</v>
      </c>
      <c r="E2369">
        <v>15</v>
      </c>
      <c r="F2369" s="1">
        <v>649.99</v>
      </c>
      <c r="G2369">
        <v>0</v>
      </c>
      <c r="H2369" s="1">
        <v>0</v>
      </c>
      <c r="I2369" s="1">
        <v>9749.85</v>
      </c>
      <c r="J2369" s="1">
        <v>9749.85</v>
      </c>
      <c r="K2369" s="1">
        <v>6337.35</v>
      </c>
      <c r="L2369" s="1">
        <v>3412.5</v>
      </c>
      <c r="M2369" s="1">
        <v>35</v>
      </c>
      <c r="N2369" s="1" t="s">
        <v>2381</v>
      </c>
    </row>
    <row r="2370" spans="1:14" x14ac:dyDescent="0.35">
      <c r="A2370">
        <v>2369</v>
      </c>
      <c r="B2370">
        <v>644</v>
      </c>
      <c r="C2370">
        <v>1</v>
      </c>
      <c r="D2370">
        <v>2</v>
      </c>
      <c r="E2370">
        <v>36</v>
      </c>
      <c r="F2370" s="1">
        <v>1299.99</v>
      </c>
      <c r="G2370">
        <v>0</v>
      </c>
      <c r="H2370" s="1">
        <v>0</v>
      </c>
      <c r="I2370" s="1">
        <v>46799.64</v>
      </c>
      <c r="J2370" s="1">
        <v>46799.64</v>
      </c>
      <c r="K2370" s="1">
        <v>32399.64</v>
      </c>
      <c r="L2370" s="1">
        <v>14400</v>
      </c>
      <c r="M2370" s="1">
        <v>30.77</v>
      </c>
      <c r="N2370" s="1" t="s">
        <v>2382</v>
      </c>
    </row>
    <row r="2371" spans="1:14" x14ac:dyDescent="0.35">
      <c r="A2371">
        <v>2370</v>
      </c>
      <c r="B2371">
        <v>437</v>
      </c>
      <c r="C2371">
        <v>10</v>
      </c>
      <c r="D2371">
        <v>3</v>
      </c>
      <c r="E2371">
        <v>10</v>
      </c>
      <c r="F2371" s="1">
        <v>3299.99</v>
      </c>
      <c r="G2371">
        <v>5</v>
      </c>
      <c r="H2371" s="1">
        <v>1649.99</v>
      </c>
      <c r="I2371" s="1">
        <v>32999.9</v>
      </c>
      <c r="J2371" s="1">
        <v>31349.91</v>
      </c>
      <c r="K2371" s="1">
        <v>21449.9</v>
      </c>
      <c r="L2371" s="1">
        <v>9900.01</v>
      </c>
      <c r="M2371" s="1">
        <v>31.58</v>
      </c>
      <c r="N2371" s="1" t="s">
        <v>2383</v>
      </c>
    </row>
    <row r="2372" spans="1:14" x14ac:dyDescent="0.35">
      <c r="A2372">
        <v>2371</v>
      </c>
      <c r="B2372">
        <v>575</v>
      </c>
      <c r="C2372">
        <v>7</v>
      </c>
      <c r="D2372">
        <v>1</v>
      </c>
      <c r="E2372">
        <v>19</v>
      </c>
      <c r="F2372" s="1">
        <v>1319.99</v>
      </c>
      <c r="G2372">
        <v>0</v>
      </c>
      <c r="H2372" s="1">
        <v>0</v>
      </c>
      <c r="I2372" s="1">
        <v>25079.81</v>
      </c>
      <c r="J2372" s="1">
        <v>25079.81</v>
      </c>
      <c r="K2372" s="1">
        <v>17555.810000000001</v>
      </c>
      <c r="L2372" s="1">
        <v>7524</v>
      </c>
      <c r="M2372" s="1">
        <v>30</v>
      </c>
      <c r="N2372" s="1" t="s">
        <v>2384</v>
      </c>
    </row>
    <row r="2373" spans="1:14" x14ac:dyDescent="0.35">
      <c r="A2373">
        <v>2372</v>
      </c>
      <c r="B2373">
        <v>222</v>
      </c>
      <c r="C2373">
        <v>9</v>
      </c>
      <c r="D2373">
        <v>2</v>
      </c>
      <c r="E2373">
        <v>9</v>
      </c>
      <c r="F2373" s="1">
        <v>219.99</v>
      </c>
      <c r="G2373">
        <v>10</v>
      </c>
      <c r="H2373" s="1">
        <v>197.99</v>
      </c>
      <c r="I2373" s="1">
        <v>1979.91</v>
      </c>
      <c r="J2373" s="1">
        <v>1781.92</v>
      </c>
      <c r="K2373" s="1">
        <v>1385.91</v>
      </c>
      <c r="L2373" s="1">
        <v>396.01</v>
      </c>
      <c r="M2373" s="1">
        <v>22.22</v>
      </c>
      <c r="N2373" s="1" t="s">
        <v>2385</v>
      </c>
    </row>
    <row r="2374" spans="1:14" x14ac:dyDescent="0.35">
      <c r="A2374">
        <v>2373</v>
      </c>
      <c r="B2374">
        <v>130</v>
      </c>
      <c r="C2374">
        <v>13</v>
      </c>
      <c r="D2374">
        <v>3</v>
      </c>
      <c r="E2374">
        <v>10</v>
      </c>
      <c r="F2374" s="1">
        <v>3299.99</v>
      </c>
      <c r="G2374">
        <v>10</v>
      </c>
      <c r="H2374" s="1">
        <v>3299.99</v>
      </c>
      <c r="I2374" s="1">
        <v>32999.9</v>
      </c>
      <c r="J2374" s="1">
        <v>29699.91</v>
      </c>
      <c r="K2374" s="1">
        <v>21449.9</v>
      </c>
      <c r="L2374" s="1">
        <v>8250.01</v>
      </c>
      <c r="M2374" s="1">
        <v>27.78</v>
      </c>
      <c r="N2374" s="1" t="s">
        <v>2386</v>
      </c>
    </row>
    <row r="2375" spans="1:14" x14ac:dyDescent="0.35">
      <c r="A2375">
        <v>2374</v>
      </c>
      <c r="B2375">
        <v>284</v>
      </c>
      <c r="C2375">
        <v>16</v>
      </c>
      <c r="D2375">
        <v>2</v>
      </c>
      <c r="E2375">
        <v>22</v>
      </c>
      <c r="F2375" s="1">
        <v>229.99</v>
      </c>
      <c r="G2375">
        <v>0</v>
      </c>
      <c r="H2375" s="1">
        <v>0</v>
      </c>
      <c r="I2375" s="1">
        <v>5059.78</v>
      </c>
      <c r="J2375" s="1">
        <v>5059.78</v>
      </c>
      <c r="K2375" s="1">
        <v>3541.78</v>
      </c>
      <c r="L2375" s="1">
        <v>1518</v>
      </c>
      <c r="M2375" s="1">
        <v>30</v>
      </c>
      <c r="N2375" s="1" t="s">
        <v>2387</v>
      </c>
    </row>
    <row r="2376" spans="1:14" x14ac:dyDescent="0.35">
      <c r="A2376">
        <v>2375</v>
      </c>
      <c r="B2376">
        <v>238</v>
      </c>
      <c r="C2376">
        <v>7</v>
      </c>
      <c r="D2376">
        <v>1</v>
      </c>
      <c r="E2376">
        <v>30</v>
      </c>
      <c r="F2376" s="1">
        <v>1319.99</v>
      </c>
      <c r="G2376">
        <v>10</v>
      </c>
      <c r="H2376" s="1">
        <v>3959.97</v>
      </c>
      <c r="I2376" s="1">
        <v>39599.699999999997</v>
      </c>
      <c r="J2376" s="1">
        <v>35639.730000000003</v>
      </c>
      <c r="K2376" s="1">
        <v>27719.7</v>
      </c>
      <c r="L2376" s="1">
        <v>7920.03</v>
      </c>
      <c r="M2376" s="1">
        <v>22.22</v>
      </c>
      <c r="N2376" s="1" t="s">
        <v>2388</v>
      </c>
    </row>
    <row r="2377" spans="1:14" x14ac:dyDescent="0.35">
      <c r="A2377">
        <v>2376</v>
      </c>
      <c r="B2377">
        <v>147</v>
      </c>
      <c r="C2377">
        <v>6</v>
      </c>
      <c r="D2377">
        <v>4</v>
      </c>
      <c r="E2377">
        <v>1</v>
      </c>
      <c r="F2377" s="1">
        <v>999.99</v>
      </c>
      <c r="G2377">
        <v>0</v>
      </c>
      <c r="H2377" s="1">
        <v>0</v>
      </c>
      <c r="I2377" s="1">
        <v>999.99</v>
      </c>
      <c r="J2377" s="1">
        <v>999.99</v>
      </c>
      <c r="K2377" s="1">
        <v>699.99</v>
      </c>
      <c r="L2377" s="1">
        <v>300</v>
      </c>
      <c r="M2377" s="1">
        <v>30</v>
      </c>
      <c r="N2377" s="1" t="s">
        <v>2389</v>
      </c>
    </row>
    <row r="2378" spans="1:14" x14ac:dyDescent="0.35">
      <c r="A2378">
        <v>2377</v>
      </c>
      <c r="B2378">
        <v>54</v>
      </c>
      <c r="C2378">
        <v>5</v>
      </c>
      <c r="D2378">
        <v>5</v>
      </c>
      <c r="E2378">
        <v>29</v>
      </c>
      <c r="F2378" s="1">
        <v>1919.99</v>
      </c>
      <c r="G2378">
        <v>5</v>
      </c>
      <c r="H2378" s="1">
        <v>2783.99</v>
      </c>
      <c r="I2378" s="1">
        <v>55679.71</v>
      </c>
      <c r="J2378" s="1">
        <v>52895.72</v>
      </c>
      <c r="K2378" s="1">
        <v>38975.71</v>
      </c>
      <c r="L2378" s="1">
        <v>13920.01</v>
      </c>
      <c r="M2378" s="1">
        <v>26.32</v>
      </c>
      <c r="N2378" s="1" t="s">
        <v>2390</v>
      </c>
    </row>
    <row r="2379" spans="1:14" x14ac:dyDescent="0.35">
      <c r="A2379">
        <v>2378</v>
      </c>
      <c r="B2379">
        <v>484</v>
      </c>
      <c r="C2379">
        <v>11</v>
      </c>
      <c r="D2379">
        <v>3</v>
      </c>
      <c r="E2379">
        <v>9</v>
      </c>
      <c r="F2379" s="1">
        <v>2299.9899999999998</v>
      </c>
      <c r="G2379">
        <v>0</v>
      </c>
      <c r="H2379" s="1">
        <v>0</v>
      </c>
      <c r="I2379" s="1">
        <v>20699.91</v>
      </c>
      <c r="J2379" s="1">
        <v>20699.91</v>
      </c>
      <c r="K2379" s="1">
        <v>13454.91</v>
      </c>
      <c r="L2379" s="1">
        <v>7245</v>
      </c>
      <c r="M2379" s="1">
        <v>35</v>
      </c>
      <c r="N2379" s="1" t="s">
        <v>2391</v>
      </c>
    </row>
    <row r="2380" spans="1:14" x14ac:dyDescent="0.35">
      <c r="A2380">
        <v>2379</v>
      </c>
      <c r="B2380">
        <v>574</v>
      </c>
      <c r="C2380">
        <v>13</v>
      </c>
      <c r="D2380">
        <v>4</v>
      </c>
      <c r="E2380">
        <v>7</v>
      </c>
      <c r="F2380" s="1">
        <v>3299.99</v>
      </c>
      <c r="G2380">
        <v>5</v>
      </c>
      <c r="H2380" s="1">
        <v>1155</v>
      </c>
      <c r="I2380" s="1">
        <v>23099.93</v>
      </c>
      <c r="J2380" s="1">
        <v>21944.93</v>
      </c>
      <c r="K2380" s="1">
        <v>15014.93</v>
      </c>
      <c r="L2380" s="1">
        <v>6930</v>
      </c>
      <c r="M2380" s="1">
        <v>31.58</v>
      </c>
      <c r="N2380" s="1" t="s">
        <v>2392</v>
      </c>
    </row>
    <row r="2381" spans="1:14" x14ac:dyDescent="0.35">
      <c r="A2381">
        <v>2380</v>
      </c>
      <c r="B2381">
        <v>320</v>
      </c>
      <c r="C2381">
        <v>11</v>
      </c>
      <c r="D2381">
        <v>5</v>
      </c>
      <c r="E2381">
        <v>3</v>
      </c>
      <c r="F2381" s="1">
        <v>2299.9899999999998</v>
      </c>
      <c r="G2381">
        <v>15</v>
      </c>
      <c r="H2381" s="1">
        <v>1035</v>
      </c>
      <c r="I2381" s="1">
        <v>6899.97</v>
      </c>
      <c r="J2381" s="1">
        <v>5864.97</v>
      </c>
      <c r="K2381" s="1">
        <v>4484.97</v>
      </c>
      <c r="L2381" s="1">
        <v>1380</v>
      </c>
      <c r="M2381" s="1">
        <v>23.53</v>
      </c>
      <c r="N2381" s="1" t="s">
        <v>2393</v>
      </c>
    </row>
    <row r="2382" spans="1:14" x14ac:dyDescent="0.35">
      <c r="A2382">
        <v>2381</v>
      </c>
      <c r="B2382">
        <v>220</v>
      </c>
      <c r="C2382">
        <v>6</v>
      </c>
      <c r="D2382">
        <v>3</v>
      </c>
      <c r="E2382">
        <v>46</v>
      </c>
      <c r="F2382" s="1">
        <v>999.99</v>
      </c>
      <c r="G2382">
        <v>0</v>
      </c>
      <c r="H2382" s="1">
        <v>0</v>
      </c>
      <c r="I2382" s="1">
        <v>45999.54</v>
      </c>
      <c r="J2382" s="1">
        <v>45999.54</v>
      </c>
      <c r="K2382" s="1">
        <v>32199.54</v>
      </c>
      <c r="L2382" s="1">
        <v>13800</v>
      </c>
      <c r="M2382" s="1">
        <v>30</v>
      </c>
      <c r="N2382" s="1" t="s">
        <v>2394</v>
      </c>
    </row>
    <row r="2383" spans="1:14" x14ac:dyDescent="0.35">
      <c r="A2383">
        <v>2382</v>
      </c>
      <c r="B2383">
        <v>448</v>
      </c>
      <c r="C2383">
        <v>15</v>
      </c>
      <c r="D2383">
        <v>4</v>
      </c>
      <c r="E2383">
        <v>33</v>
      </c>
      <c r="F2383" s="1">
        <v>429.99</v>
      </c>
      <c r="G2383">
        <v>0</v>
      </c>
      <c r="H2383" s="1">
        <v>0</v>
      </c>
      <c r="I2383" s="1">
        <v>14189.67</v>
      </c>
      <c r="J2383" s="1">
        <v>14189.67</v>
      </c>
      <c r="K2383" s="1">
        <v>9932.67</v>
      </c>
      <c r="L2383" s="1">
        <v>4257</v>
      </c>
      <c r="M2383" s="1">
        <v>30</v>
      </c>
      <c r="N2383" s="1" t="s">
        <v>2395</v>
      </c>
    </row>
    <row r="2384" spans="1:14" x14ac:dyDescent="0.35">
      <c r="A2384">
        <v>2383</v>
      </c>
      <c r="B2384">
        <v>446</v>
      </c>
      <c r="C2384">
        <v>12</v>
      </c>
      <c r="D2384">
        <v>2</v>
      </c>
      <c r="E2384">
        <v>1</v>
      </c>
      <c r="F2384" s="1">
        <v>649.99</v>
      </c>
      <c r="G2384">
        <v>0</v>
      </c>
      <c r="H2384" s="1">
        <v>0</v>
      </c>
      <c r="I2384" s="1">
        <v>649.99</v>
      </c>
      <c r="J2384" s="1">
        <v>649.99</v>
      </c>
      <c r="K2384" s="1">
        <v>422.49</v>
      </c>
      <c r="L2384" s="1">
        <v>227.5</v>
      </c>
      <c r="M2384" s="1">
        <v>35</v>
      </c>
      <c r="N2384" s="1" t="s">
        <v>2396</v>
      </c>
    </row>
    <row r="2385" spans="1:14" x14ac:dyDescent="0.35">
      <c r="A2385">
        <v>2384</v>
      </c>
      <c r="B2385">
        <v>478</v>
      </c>
      <c r="C2385">
        <v>12</v>
      </c>
      <c r="D2385">
        <v>4</v>
      </c>
      <c r="E2385">
        <v>4</v>
      </c>
      <c r="F2385" s="1">
        <v>649.99</v>
      </c>
      <c r="G2385">
        <v>10</v>
      </c>
      <c r="H2385" s="1">
        <v>260</v>
      </c>
      <c r="I2385" s="1">
        <v>2599.96</v>
      </c>
      <c r="J2385" s="1">
        <v>2339.96</v>
      </c>
      <c r="K2385" s="1">
        <v>1689.96</v>
      </c>
      <c r="L2385" s="1">
        <v>650</v>
      </c>
      <c r="M2385" s="1">
        <v>27.78</v>
      </c>
      <c r="N2385" s="1" t="s">
        <v>2397</v>
      </c>
    </row>
    <row r="2386" spans="1:14" x14ac:dyDescent="0.35">
      <c r="A2386">
        <v>2385</v>
      </c>
      <c r="B2386">
        <v>196</v>
      </c>
      <c r="C2386">
        <v>13</v>
      </c>
      <c r="D2386">
        <v>3</v>
      </c>
      <c r="E2386">
        <v>3</v>
      </c>
      <c r="F2386" s="1">
        <v>3299.99</v>
      </c>
      <c r="G2386">
        <v>0</v>
      </c>
      <c r="H2386" s="1">
        <v>0</v>
      </c>
      <c r="I2386" s="1">
        <v>9899.9699999999993</v>
      </c>
      <c r="J2386" s="1">
        <v>9899.9699999999993</v>
      </c>
      <c r="K2386" s="1">
        <v>6434.97</v>
      </c>
      <c r="L2386" s="1">
        <v>3465</v>
      </c>
      <c r="M2386" s="1">
        <v>35</v>
      </c>
      <c r="N2386" s="1" t="s">
        <v>2398</v>
      </c>
    </row>
    <row r="2387" spans="1:14" x14ac:dyDescent="0.35">
      <c r="A2387">
        <v>2386</v>
      </c>
      <c r="B2387">
        <v>453</v>
      </c>
      <c r="C2387">
        <v>12</v>
      </c>
      <c r="D2387">
        <v>5</v>
      </c>
      <c r="E2387">
        <v>4</v>
      </c>
      <c r="F2387" s="1">
        <v>649.99</v>
      </c>
      <c r="G2387">
        <v>0</v>
      </c>
      <c r="H2387" s="1">
        <v>0</v>
      </c>
      <c r="I2387" s="1">
        <v>2599.96</v>
      </c>
      <c r="J2387" s="1">
        <v>2599.96</v>
      </c>
      <c r="K2387" s="1">
        <v>1689.96</v>
      </c>
      <c r="L2387" s="1">
        <v>910</v>
      </c>
      <c r="M2387" s="1">
        <v>35</v>
      </c>
      <c r="N2387" s="1" t="s">
        <v>2399</v>
      </c>
    </row>
    <row r="2388" spans="1:14" x14ac:dyDescent="0.35">
      <c r="A2388">
        <v>2387</v>
      </c>
      <c r="B2388">
        <v>318</v>
      </c>
      <c r="C2388">
        <v>11</v>
      </c>
      <c r="D2388">
        <v>1</v>
      </c>
      <c r="E2388">
        <v>12</v>
      </c>
      <c r="F2388" s="1">
        <v>2299.9899999999998</v>
      </c>
      <c r="G2388">
        <v>5</v>
      </c>
      <c r="H2388" s="1">
        <v>1379.99</v>
      </c>
      <c r="I2388" s="1">
        <v>27599.88</v>
      </c>
      <c r="J2388" s="1">
        <v>26219.89</v>
      </c>
      <c r="K2388" s="1">
        <v>17939.88</v>
      </c>
      <c r="L2388" s="1">
        <v>8280.01</v>
      </c>
      <c r="M2388" s="1">
        <v>31.58</v>
      </c>
      <c r="N2388" s="1" t="s">
        <v>2400</v>
      </c>
    </row>
    <row r="2389" spans="1:14" x14ac:dyDescent="0.35">
      <c r="A2389">
        <v>2388</v>
      </c>
      <c r="B2389">
        <v>14</v>
      </c>
      <c r="C2389">
        <v>9</v>
      </c>
      <c r="D2389">
        <v>1</v>
      </c>
      <c r="E2389">
        <v>21</v>
      </c>
      <c r="F2389" s="1">
        <v>219.99</v>
      </c>
      <c r="G2389">
        <v>5</v>
      </c>
      <c r="H2389" s="1">
        <v>230.99</v>
      </c>
      <c r="I2389" s="1">
        <v>4619.79</v>
      </c>
      <c r="J2389" s="1">
        <v>4388.8</v>
      </c>
      <c r="K2389" s="1">
        <v>3233.79</v>
      </c>
      <c r="L2389" s="1">
        <v>1155.01</v>
      </c>
      <c r="M2389" s="1">
        <v>26.32</v>
      </c>
      <c r="N2389" s="1" t="s">
        <v>2401</v>
      </c>
    </row>
    <row r="2390" spans="1:14" x14ac:dyDescent="0.35">
      <c r="A2390">
        <v>2389</v>
      </c>
      <c r="B2390">
        <v>491</v>
      </c>
      <c r="C2390">
        <v>13</v>
      </c>
      <c r="D2390">
        <v>1</v>
      </c>
      <c r="E2390">
        <v>12</v>
      </c>
      <c r="F2390" s="1">
        <v>3299.99</v>
      </c>
      <c r="G2390">
        <v>0</v>
      </c>
      <c r="H2390" s="1">
        <v>0</v>
      </c>
      <c r="I2390" s="1">
        <v>39599.879999999997</v>
      </c>
      <c r="J2390" s="1">
        <v>39599.879999999997</v>
      </c>
      <c r="K2390" s="1">
        <v>25739.88</v>
      </c>
      <c r="L2390" s="1">
        <v>13860</v>
      </c>
      <c r="M2390" s="1">
        <v>35</v>
      </c>
      <c r="N2390" s="1" t="s">
        <v>2402</v>
      </c>
    </row>
    <row r="2391" spans="1:14" x14ac:dyDescent="0.35">
      <c r="A2391">
        <v>2390</v>
      </c>
      <c r="B2391">
        <v>641</v>
      </c>
      <c r="C2391">
        <v>2</v>
      </c>
      <c r="D2391">
        <v>5</v>
      </c>
      <c r="E2391">
        <v>4</v>
      </c>
      <c r="F2391" s="1">
        <v>1199.99</v>
      </c>
      <c r="G2391">
        <v>5</v>
      </c>
      <c r="H2391" s="1">
        <v>240</v>
      </c>
      <c r="I2391" s="1">
        <v>4799.96</v>
      </c>
      <c r="J2391" s="1">
        <v>4559.96</v>
      </c>
      <c r="K2391" s="1">
        <v>3359.96</v>
      </c>
      <c r="L2391" s="1">
        <v>1200</v>
      </c>
      <c r="M2391" s="1">
        <v>26.32</v>
      </c>
      <c r="N2391" s="1" t="s">
        <v>2403</v>
      </c>
    </row>
    <row r="2392" spans="1:14" x14ac:dyDescent="0.35">
      <c r="A2392">
        <v>2391</v>
      </c>
      <c r="B2392">
        <v>648</v>
      </c>
      <c r="C2392">
        <v>15</v>
      </c>
      <c r="D2392">
        <v>4</v>
      </c>
      <c r="E2392">
        <v>23</v>
      </c>
      <c r="F2392" s="1">
        <v>429.99</v>
      </c>
      <c r="G2392">
        <v>5</v>
      </c>
      <c r="H2392" s="1">
        <v>494.49</v>
      </c>
      <c r="I2392" s="1">
        <v>9889.77</v>
      </c>
      <c r="J2392" s="1">
        <v>9395.2800000000007</v>
      </c>
      <c r="K2392" s="1">
        <v>6922.77</v>
      </c>
      <c r="L2392" s="1">
        <v>2472.5100000000002</v>
      </c>
      <c r="M2392" s="1">
        <v>26.32</v>
      </c>
      <c r="N2392" s="1" t="s">
        <v>2404</v>
      </c>
    </row>
    <row r="2393" spans="1:14" x14ac:dyDescent="0.35">
      <c r="A2393">
        <v>2392</v>
      </c>
      <c r="B2393">
        <v>664</v>
      </c>
      <c r="C2393">
        <v>4</v>
      </c>
      <c r="D2393">
        <v>1</v>
      </c>
      <c r="E2393">
        <v>48</v>
      </c>
      <c r="F2393" s="1">
        <v>699.99</v>
      </c>
      <c r="G2393">
        <v>0</v>
      </c>
      <c r="H2393" s="1">
        <v>0</v>
      </c>
      <c r="I2393" s="1">
        <v>33599.519999999997</v>
      </c>
      <c r="J2393" s="1">
        <v>33599.519999999997</v>
      </c>
      <c r="K2393" s="1">
        <v>23519.52</v>
      </c>
      <c r="L2393" s="1">
        <v>10080</v>
      </c>
      <c r="M2393" s="1">
        <v>30</v>
      </c>
      <c r="N2393" s="1" t="s">
        <v>2405</v>
      </c>
    </row>
    <row r="2394" spans="1:14" x14ac:dyDescent="0.35">
      <c r="A2394">
        <v>2393</v>
      </c>
      <c r="B2394">
        <v>731</v>
      </c>
      <c r="C2394">
        <v>5</v>
      </c>
      <c r="D2394">
        <v>2</v>
      </c>
      <c r="E2394">
        <v>17</v>
      </c>
      <c r="F2394" s="1">
        <v>1919.99</v>
      </c>
      <c r="G2394">
        <v>0</v>
      </c>
      <c r="H2394" s="1">
        <v>0</v>
      </c>
      <c r="I2394" s="1">
        <v>32639.83</v>
      </c>
      <c r="J2394" s="1">
        <v>32639.83</v>
      </c>
      <c r="K2394" s="1">
        <v>22847.83</v>
      </c>
      <c r="L2394" s="1">
        <v>9792</v>
      </c>
      <c r="M2394" s="1">
        <v>30</v>
      </c>
      <c r="N2394" s="1" t="s">
        <v>2406</v>
      </c>
    </row>
    <row r="2395" spans="1:14" x14ac:dyDescent="0.35">
      <c r="A2395">
        <v>2394</v>
      </c>
      <c r="B2395">
        <v>123</v>
      </c>
      <c r="C2395">
        <v>2</v>
      </c>
      <c r="D2395">
        <v>4</v>
      </c>
      <c r="E2395">
        <v>41</v>
      </c>
      <c r="F2395" s="1">
        <v>1199.99</v>
      </c>
      <c r="G2395">
        <v>0</v>
      </c>
      <c r="H2395" s="1">
        <v>0</v>
      </c>
      <c r="I2395" s="1">
        <v>49199.59</v>
      </c>
      <c r="J2395" s="1">
        <v>49199.59</v>
      </c>
      <c r="K2395" s="1">
        <v>34439.589999999997</v>
      </c>
      <c r="L2395" s="1">
        <v>14760</v>
      </c>
      <c r="M2395" s="1">
        <v>30</v>
      </c>
      <c r="N2395" s="1" t="s">
        <v>2407</v>
      </c>
    </row>
    <row r="2396" spans="1:14" x14ac:dyDescent="0.35">
      <c r="A2396">
        <v>2395</v>
      </c>
      <c r="B2396">
        <v>100</v>
      </c>
      <c r="C2396">
        <v>9</v>
      </c>
      <c r="D2396">
        <v>2</v>
      </c>
      <c r="E2396">
        <v>21</v>
      </c>
      <c r="F2396" s="1">
        <v>219.99</v>
      </c>
      <c r="G2396">
        <v>10</v>
      </c>
      <c r="H2396" s="1">
        <v>461.98</v>
      </c>
      <c r="I2396" s="1">
        <v>4619.79</v>
      </c>
      <c r="J2396" s="1">
        <v>4157.8100000000004</v>
      </c>
      <c r="K2396" s="1">
        <v>3233.79</v>
      </c>
      <c r="L2396" s="1">
        <v>924.02</v>
      </c>
      <c r="M2396" s="1">
        <v>22.22</v>
      </c>
      <c r="N2396" s="1" t="s">
        <v>2408</v>
      </c>
    </row>
    <row r="2397" spans="1:14" x14ac:dyDescent="0.35">
      <c r="A2397">
        <v>2396</v>
      </c>
      <c r="B2397">
        <v>18</v>
      </c>
      <c r="C2397">
        <v>11</v>
      </c>
      <c r="D2397">
        <v>3</v>
      </c>
      <c r="E2397">
        <v>15</v>
      </c>
      <c r="F2397" s="1">
        <v>2299.9899999999998</v>
      </c>
      <c r="G2397">
        <v>20</v>
      </c>
      <c r="H2397" s="1">
        <v>6899.97</v>
      </c>
      <c r="I2397" s="1">
        <v>34499.85</v>
      </c>
      <c r="J2397" s="1">
        <v>27599.88</v>
      </c>
      <c r="K2397" s="1">
        <v>22424.85</v>
      </c>
      <c r="L2397" s="1">
        <v>5175.03</v>
      </c>
      <c r="M2397" s="1">
        <v>18.75</v>
      </c>
      <c r="N2397" s="1" t="s">
        <v>2409</v>
      </c>
    </row>
    <row r="2398" spans="1:14" x14ac:dyDescent="0.35">
      <c r="A2398">
        <v>2397</v>
      </c>
      <c r="B2398">
        <v>601</v>
      </c>
      <c r="C2398">
        <v>12</v>
      </c>
      <c r="D2398">
        <v>5</v>
      </c>
      <c r="E2398">
        <v>1</v>
      </c>
      <c r="F2398" s="1">
        <v>649.99</v>
      </c>
      <c r="G2398">
        <v>5</v>
      </c>
      <c r="H2398" s="1">
        <v>32.5</v>
      </c>
      <c r="I2398" s="1">
        <v>649.99</v>
      </c>
      <c r="J2398" s="1">
        <v>617.49</v>
      </c>
      <c r="K2398" s="1">
        <v>422.49</v>
      </c>
      <c r="L2398" s="1">
        <v>195</v>
      </c>
      <c r="M2398" s="1">
        <v>31.58</v>
      </c>
      <c r="N2398" s="1" t="s">
        <v>2410</v>
      </c>
    </row>
    <row r="2399" spans="1:14" x14ac:dyDescent="0.35">
      <c r="A2399">
        <v>2398</v>
      </c>
      <c r="B2399">
        <v>684</v>
      </c>
      <c r="C2399">
        <v>2</v>
      </c>
      <c r="D2399">
        <v>1</v>
      </c>
      <c r="E2399">
        <v>25</v>
      </c>
      <c r="F2399" s="1">
        <v>1199.99</v>
      </c>
      <c r="G2399">
        <v>25</v>
      </c>
      <c r="H2399" s="1">
        <v>7499.94</v>
      </c>
      <c r="I2399" s="1">
        <v>29999.75</v>
      </c>
      <c r="J2399" s="1">
        <v>22499.81</v>
      </c>
      <c r="K2399" s="1">
        <v>20999.75</v>
      </c>
      <c r="L2399" s="1">
        <v>1500.06</v>
      </c>
      <c r="M2399" s="1">
        <v>6.67</v>
      </c>
      <c r="N2399" s="1" t="s">
        <v>2411</v>
      </c>
    </row>
    <row r="2400" spans="1:14" x14ac:dyDescent="0.35">
      <c r="A2400">
        <v>2399</v>
      </c>
      <c r="B2400">
        <v>514</v>
      </c>
      <c r="C2400">
        <v>5</v>
      </c>
      <c r="D2400">
        <v>3</v>
      </c>
      <c r="E2400">
        <v>6</v>
      </c>
      <c r="F2400" s="1">
        <v>1919.99</v>
      </c>
      <c r="G2400">
        <v>0</v>
      </c>
      <c r="H2400" s="1">
        <v>0</v>
      </c>
      <c r="I2400" s="1">
        <v>11519.94</v>
      </c>
      <c r="J2400" s="1">
        <v>11519.94</v>
      </c>
      <c r="K2400" s="1">
        <v>8063.94</v>
      </c>
      <c r="L2400" s="1">
        <v>3456</v>
      </c>
      <c r="M2400" s="1">
        <v>30</v>
      </c>
      <c r="N2400" s="1" t="s">
        <v>2412</v>
      </c>
    </row>
    <row r="2401" spans="1:14" x14ac:dyDescent="0.35">
      <c r="A2401">
        <v>2400</v>
      </c>
      <c r="B2401">
        <v>46</v>
      </c>
      <c r="C2401">
        <v>9</v>
      </c>
      <c r="D2401">
        <v>5</v>
      </c>
      <c r="E2401">
        <v>7</v>
      </c>
      <c r="F2401" s="1">
        <v>219.99</v>
      </c>
      <c r="G2401">
        <v>10</v>
      </c>
      <c r="H2401" s="1">
        <v>153.99</v>
      </c>
      <c r="I2401" s="1">
        <v>1539.93</v>
      </c>
      <c r="J2401" s="1">
        <v>1385.94</v>
      </c>
      <c r="K2401" s="1">
        <v>1077.93</v>
      </c>
      <c r="L2401" s="1">
        <v>308.01</v>
      </c>
      <c r="M2401" s="1">
        <v>22.22</v>
      </c>
      <c r="N2401" s="1" t="s">
        <v>2413</v>
      </c>
    </row>
    <row r="2402" spans="1:14" x14ac:dyDescent="0.35">
      <c r="A2402">
        <v>2401</v>
      </c>
      <c r="B2402">
        <v>178</v>
      </c>
      <c r="C2402">
        <v>1</v>
      </c>
      <c r="D2402">
        <v>3</v>
      </c>
      <c r="E2402">
        <v>18</v>
      </c>
      <c r="F2402" s="1">
        <v>1299.99</v>
      </c>
      <c r="G2402">
        <v>10</v>
      </c>
      <c r="H2402" s="1">
        <v>2339.98</v>
      </c>
      <c r="I2402" s="1">
        <v>23399.82</v>
      </c>
      <c r="J2402" s="1">
        <v>21059.84</v>
      </c>
      <c r="K2402" s="1">
        <v>16199.82</v>
      </c>
      <c r="L2402" s="1">
        <v>4860.0200000000004</v>
      </c>
      <c r="M2402" s="1">
        <v>23.08</v>
      </c>
      <c r="N2402" s="1" t="s">
        <v>2414</v>
      </c>
    </row>
    <row r="2403" spans="1:14" x14ac:dyDescent="0.35">
      <c r="A2403">
        <v>2402</v>
      </c>
      <c r="B2403">
        <v>121</v>
      </c>
      <c r="C2403">
        <v>11</v>
      </c>
      <c r="D2403">
        <v>4</v>
      </c>
      <c r="E2403">
        <v>10</v>
      </c>
      <c r="F2403" s="1">
        <v>2299.9899999999998</v>
      </c>
      <c r="G2403">
        <v>0</v>
      </c>
      <c r="H2403" s="1">
        <v>0</v>
      </c>
      <c r="I2403" s="1">
        <v>22999.9</v>
      </c>
      <c r="J2403" s="1">
        <v>22999.9</v>
      </c>
      <c r="K2403" s="1">
        <v>14949.9</v>
      </c>
      <c r="L2403" s="1">
        <v>8050</v>
      </c>
      <c r="M2403" s="1">
        <v>35</v>
      </c>
      <c r="N2403" s="1" t="s">
        <v>2415</v>
      </c>
    </row>
    <row r="2404" spans="1:14" x14ac:dyDescent="0.35">
      <c r="A2404">
        <v>2403</v>
      </c>
      <c r="B2404">
        <v>475</v>
      </c>
      <c r="C2404">
        <v>3</v>
      </c>
      <c r="D2404">
        <v>1</v>
      </c>
      <c r="E2404">
        <v>6</v>
      </c>
      <c r="F2404" s="1">
        <v>849.99</v>
      </c>
      <c r="G2404">
        <v>0</v>
      </c>
      <c r="H2404" s="1">
        <v>0</v>
      </c>
      <c r="I2404" s="1">
        <v>5099.9399999999996</v>
      </c>
      <c r="J2404" s="1">
        <v>5099.9399999999996</v>
      </c>
      <c r="K2404" s="1">
        <v>3569.94</v>
      </c>
      <c r="L2404" s="1">
        <v>1530</v>
      </c>
      <c r="M2404" s="1">
        <v>30</v>
      </c>
      <c r="N2404" s="1" t="s">
        <v>2416</v>
      </c>
    </row>
    <row r="2405" spans="1:14" x14ac:dyDescent="0.35">
      <c r="A2405">
        <v>2404</v>
      </c>
      <c r="B2405">
        <v>89</v>
      </c>
      <c r="C2405">
        <v>6</v>
      </c>
      <c r="D2405">
        <v>3</v>
      </c>
      <c r="E2405">
        <v>38</v>
      </c>
      <c r="F2405" s="1">
        <v>999.99</v>
      </c>
      <c r="G2405">
        <v>0</v>
      </c>
      <c r="H2405" s="1">
        <v>0</v>
      </c>
      <c r="I2405" s="1">
        <v>37999.620000000003</v>
      </c>
      <c r="J2405" s="1">
        <v>37999.620000000003</v>
      </c>
      <c r="K2405" s="1">
        <v>26599.62</v>
      </c>
      <c r="L2405" s="1">
        <v>11400</v>
      </c>
      <c r="M2405" s="1">
        <v>30</v>
      </c>
      <c r="N2405" s="1" t="s">
        <v>2417</v>
      </c>
    </row>
    <row r="2406" spans="1:14" x14ac:dyDescent="0.35">
      <c r="A2406">
        <v>2405</v>
      </c>
      <c r="B2406">
        <v>174</v>
      </c>
      <c r="C2406">
        <v>1</v>
      </c>
      <c r="D2406">
        <v>2</v>
      </c>
      <c r="E2406">
        <v>41</v>
      </c>
      <c r="F2406" s="1">
        <v>1299.99</v>
      </c>
      <c r="G2406">
        <v>0</v>
      </c>
      <c r="H2406" s="1">
        <v>0</v>
      </c>
      <c r="I2406" s="1">
        <v>53299.59</v>
      </c>
      <c r="J2406" s="1">
        <v>53299.59</v>
      </c>
      <c r="K2406" s="1">
        <v>36899.589999999997</v>
      </c>
      <c r="L2406" s="1">
        <v>16400</v>
      </c>
      <c r="M2406" s="1">
        <v>30.77</v>
      </c>
      <c r="N2406" s="1" t="s">
        <v>2418</v>
      </c>
    </row>
    <row r="2407" spans="1:14" x14ac:dyDescent="0.35">
      <c r="A2407">
        <v>2406</v>
      </c>
      <c r="B2407">
        <v>84</v>
      </c>
      <c r="C2407">
        <v>8</v>
      </c>
      <c r="D2407">
        <v>3</v>
      </c>
      <c r="E2407">
        <v>27</v>
      </c>
      <c r="F2407" s="1">
        <v>899.99</v>
      </c>
      <c r="G2407">
        <v>0</v>
      </c>
      <c r="H2407" s="1">
        <v>0</v>
      </c>
      <c r="I2407" s="1">
        <v>24299.73</v>
      </c>
      <c r="J2407" s="1">
        <v>24299.73</v>
      </c>
      <c r="K2407" s="1">
        <v>17009.73</v>
      </c>
      <c r="L2407" s="1">
        <v>7290</v>
      </c>
      <c r="M2407" s="1">
        <v>30</v>
      </c>
      <c r="N2407" s="1" t="s">
        <v>2419</v>
      </c>
    </row>
    <row r="2408" spans="1:14" x14ac:dyDescent="0.35">
      <c r="A2408">
        <v>2407</v>
      </c>
      <c r="B2408">
        <v>136</v>
      </c>
      <c r="C2408">
        <v>10</v>
      </c>
      <c r="D2408">
        <v>1</v>
      </c>
      <c r="E2408">
        <v>7</v>
      </c>
      <c r="F2408" s="1">
        <v>3299.99</v>
      </c>
      <c r="G2408">
        <v>0</v>
      </c>
      <c r="H2408" s="1">
        <v>0</v>
      </c>
      <c r="I2408" s="1">
        <v>23099.93</v>
      </c>
      <c r="J2408" s="1">
        <v>23099.93</v>
      </c>
      <c r="K2408" s="1">
        <v>15014.93</v>
      </c>
      <c r="L2408" s="1">
        <v>8085</v>
      </c>
      <c r="M2408" s="1">
        <v>35</v>
      </c>
      <c r="N2408" s="1" t="s">
        <v>2420</v>
      </c>
    </row>
    <row r="2409" spans="1:14" x14ac:dyDescent="0.35">
      <c r="A2409">
        <v>2408</v>
      </c>
      <c r="B2409">
        <v>286</v>
      </c>
      <c r="C2409">
        <v>5</v>
      </c>
      <c r="D2409">
        <v>5</v>
      </c>
      <c r="E2409">
        <v>41</v>
      </c>
      <c r="F2409" s="1">
        <v>1919.99</v>
      </c>
      <c r="G2409">
        <v>5</v>
      </c>
      <c r="H2409" s="1">
        <v>3935.98</v>
      </c>
      <c r="I2409" s="1">
        <v>78719.59</v>
      </c>
      <c r="J2409" s="1">
        <v>74783.61</v>
      </c>
      <c r="K2409" s="1">
        <v>55103.59</v>
      </c>
      <c r="L2409" s="1">
        <v>19680.02</v>
      </c>
      <c r="M2409" s="1">
        <v>26.32</v>
      </c>
      <c r="N2409" s="1" t="s">
        <v>2421</v>
      </c>
    </row>
    <row r="2410" spans="1:14" x14ac:dyDescent="0.35">
      <c r="A2410">
        <v>2409</v>
      </c>
      <c r="B2410">
        <v>193</v>
      </c>
      <c r="C2410">
        <v>9</v>
      </c>
      <c r="D2410">
        <v>2</v>
      </c>
      <c r="E2410">
        <v>6</v>
      </c>
      <c r="F2410" s="1">
        <v>219.99</v>
      </c>
      <c r="G2410">
        <v>0</v>
      </c>
      <c r="H2410" s="1">
        <v>0</v>
      </c>
      <c r="I2410" s="1">
        <v>1319.94</v>
      </c>
      <c r="J2410" s="1">
        <v>1319.94</v>
      </c>
      <c r="K2410" s="1">
        <v>923.94</v>
      </c>
      <c r="L2410" s="1">
        <v>396</v>
      </c>
      <c r="M2410" s="1">
        <v>30</v>
      </c>
      <c r="N2410" s="1" t="s">
        <v>2422</v>
      </c>
    </row>
    <row r="2411" spans="1:14" x14ac:dyDescent="0.35">
      <c r="A2411">
        <v>2410</v>
      </c>
      <c r="B2411">
        <v>715</v>
      </c>
      <c r="C2411">
        <v>15</v>
      </c>
      <c r="D2411">
        <v>3</v>
      </c>
      <c r="E2411">
        <v>12</v>
      </c>
      <c r="F2411" s="1">
        <v>429.99</v>
      </c>
      <c r="G2411">
        <v>10</v>
      </c>
      <c r="H2411" s="1">
        <v>515.99</v>
      </c>
      <c r="I2411" s="1">
        <v>5159.88</v>
      </c>
      <c r="J2411" s="1">
        <v>4643.8900000000003</v>
      </c>
      <c r="K2411" s="1">
        <v>3611.88</v>
      </c>
      <c r="L2411" s="1">
        <v>1032.01</v>
      </c>
      <c r="M2411" s="1">
        <v>22.22</v>
      </c>
      <c r="N2411" s="1" t="s">
        <v>2423</v>
      </c>
    </row>
    <row r="2412" spans="1:14" x14ac:dyDescent="0.35">
      <c r="A2412">
        <v>2411</v>
      </c>
      <c r="B2412">
        <v>593</v>
      </c>
      <c r="C2412">
        <v>12</v>
      </c>
      <c r="D2412">
        <v>3</v>
      </c>
      <c r="E2412">
        <v>13</v>
      </c>
      <c r="F2412" s="1">
        <v>649.99</v>
      </c>
      <c r="G2412">
        <v>10</v>
      </c>
      <c r="H2412" s="1">
        <v>844.99</v>
      </c>
      <c r="I2412" s="1">
        <v>8449.8700000000008</v>
      </c>
      <c r="J2412" s="1">
        <v>7604.88</v>
      </c>
      <c r="K2412" s="1">
        <v>5492.37</v>
      </c>
      <c r="L2412" s="1">
        <v>2112.5100000000002</v>
      </c>
      <c r="M2412" s="1">
        <v>27.78</v>
      </c>
      <c r="N2412" s="1" t="s">
        <v>2424</v>
      </c>
    </row>
    <row r="2413" spans="1:14" x14ac:dyDescent="0.35">
      <c r="A2413">
        <v>2412</v>
      </c>
      <c r="B2413">
        <v>647</v>
      </c>
      <c r="C2413">
        <v>6</v>
      </c>
      <c r="D2413">
        <v>1</v>
      </c>
      <c r="E2413">
        <v>50</v>
      </c>
      <c r="F2413" s="1">
        <v>999.99</v>
      </c>
      <c r="G2413">
        <v>0</v>
      </c>
      <c r="H2413" s="1">
        <v>0</v>
      </c>
      <c r="I2413" s="1">
        <v>49999.5</v>
      </c>
      <c r="J2413" s="1">
        <v>49999.5</v>
      </c>
      <c r="K2413" s="1">
        <v>34999.5</v>
      </c>
      <c r="L2413" s="1">
        <v>15000</v>
      </c>
      <c r="M2413" s="1">
        <v>30</v>
      </c>
      <c r="N2413" s="1" t="s">
        <v>2425</v>
      </c>
    </row>
    <row r="2414" spans="1:14" x14ac:dyDescent="0.35">
      <c r="A2414">
        <v>2413</v>
      </c>
      <c r="B2414">
        <v>583</v>
      </c>
      <c r="C2414">
        <v>7</v>
      </c>
      <c r="D2414">
        <v>4</v>
      </c>
      <c r="E2414">
        <v>12</v>
      </c>
      <c r="F2414" s="1">
        <v>1319.99</v>
      </c>
      <c r="G2414">
        <v>0</v>
      </c>
      <c r="H2414" s="1">
        <v>0</v>
      </c>
      <c r="I2414" s="1">
        <v>15839.88</v>
      </c>
      <c r="J2414" s="1">
        <v>15839.88</v>
      </c>
      <c r="K2414" s="1">
        <v>11087.88</v>
      </c>
      <c r="L2414" s="1">
        <v>4752</v>
      </c>
      <c r="M2414" s="1">
        <v>30</v>
      </c>
      <c r="N2414" s="1" t="s">
        <v>2426</v>
      </c>
    </row>
    <row r="2415" spans="1:14" x14ac:dyDescent="0.35">
      <c r="A2415">
        <v>2414</v>
      </c>
      <c r="B2415">
        <v>351</v>
      </c>
      <c r="C2415">
        <v>9</v>
      </c>
      <c r="D2415">
        <v>1</v>
      </c>
      <c r="E2415">
        <v>33</v>
      </c>
      <c r="F2415" s="1">
        <v>219.99</v>
      </c>
      <c r="G2415">
        <v>25</v>
      </c>
      <c r="H2415" s="1">
        <v>1814.92</v>
      </c>
      <c r="I2415" s="1">
        <v>7259.67</v>
      </c>
      <c r="J2415" s="1">
        <v>5444.75</v>
      </c>
      <c r="K2415" s="1">
        <v>5081.67</v>
      </c>
      <c r="L2415" s="1">
        <v>363.08</v>
      </c>
      <c r="M2415" s="1">
        <v>6.67</v>
      </c>
      <c r="N2415" s="1" t="s">
        <v>2427</v>
      </c>
    </row>
    <row r="2416" spans="1:14" x14ac:dyDescent="0.35">
      <c r="A2416">
        <v>2415</v>
      </c>
      <c r="B2416">
        <v>265</v>
      </c>
      <c r="C2416">
        <v>7</v>
      </c>
      <c r="D2416">
        <v>4</v>
      </c>
      <c r="E2416">
        <v>9</v>
      </c>
      <c r="F2416" s="1">
        <v>1319.99</v>
      </c>
      <c r="G2416">
        <v>0</v>
      </c>
      <c r="H2416" s="1">
        <v>0</v>
      </c>
      <c r="I2416" s="1">
        <v>11879.91</v>
      </c>
      <c r="J2416" s="1">
        <v>11879.91</v>
      </c>
      <c r="K2416" s="1">
        <v>8315.91</v>
      </c>
      <c r="L2416" s="1">
        <v>3564</v>
      </c>
      <c r="M2416" s="1">
        <v>30</v>
      </c>
      <c r="N2416" s="1" t="s">
        <v>2428</v>
      </c>
    </row>
    <row r="2417" spans="1:14" x14ac:dyDescent="0.35">
      <c r="A2417">
        <v>2416</v>
      </c>
      <c r="B2417">
        <v>530</v>
      </c>
      <c r="C2417">
        <v>6</v>
      </c>
      <c r="D2417">
        <v>4</v>
      </c>
      <c r="E2417">
        <v>9</v>
      </c>
      <c r="F2417" s="1">
        <v>999.99</v>
      </c>
      <c r="G2417">
        <v>5</v>
      </c>
      <c r="H2417" s="1">
        <v>450</v>
      </c>
      <c r="I2417" s="1">
        <v>8999.91</v>
      </c>
      <c r="J2417" s="1">
        <v>8549.91</v>
      </c>
      <c r="K2417" s="1">
        <v>6299.91</v>
      </c>
      <c r="L2417" s="1">
        <v>2250</v>
      </c>
      <c r="M2417" s="1">
        <v>26.32</v>
      </c>
      <c r="N2417" s="1" t="s">
        <v>2429</v>
      </c>
    </row>
    <row r="2418" spans="1:14" x14ac:dyDescent="0.35">
      <c r="A2418">
        <v>2417</v>
      </c>
      <c r="B2418">
        <v>331</v>
      </c>
      <c r="C2418">
        <v>12</v>
      </c>
      <c r="D2418">
        <v>5</v>
      </c>
      <c r="E2418">
        <v>13</v>
      </c>
      <c r="F2418" s="1">
        <v>649.99</v>
      </c>
      <c r="G2418">
        <v>20</v>
      </c>
      <c r="H2418" s="1">
        <v>1689.97</v>
      </c>
      <c r="I2418" s="1">
        <v>8449.8700000000008</v>
      </c>
      <c r="J2418" s="1">
        <v>6759.9</v>
      </c>
      <c r="K2418" s="1">
        <v>5492.37</v>
      </c>
      <c r="L2418" s="1">
        <v>1267.53</v>
      </c>
      <c r="M2418" s="1">
        <v>18.75</v>
      </c>
      <c r="N2418" s="1" t="s">
        <v>2430</v>
      </c>
    </row>
    <row r="2419" spans="1:14" x14ac:dyDescent="0.35">
      <c r="A2419">
        <v>2418</v>
      </c>
      <c r="B2419">
        <v>35</v>
      </c>
      <c r="C2419">
        <v>11</v>
      </c>
      <c r="D2419">
        <v>1</v>
      </c>
      <c r="E2419">
        <v>11</v>
      </c>
      <c r="F2419" s="1">
        <v>2299.9899999999998</v>
      </c>
      <c r="G2419">
        <v>0</v>
      </c>
      <c r="H2419" s="1">
        <v>0</v>
      </c>
      <c r="I2419" s="1">
        <v>25299.89</v>
      </c>
      <c r="J2419" s="1">
        <v>25299.89</v>
      </c>
      <c r="K2419" s="1">
        <v>16444.89</v>
      </c>
      <c r="L2419" s="1">
        <v>8855</v>
      </c>
      <c r="M2419" s="1">
        <v>35</v>
      </c>
      <c r="N2419" s="1" t="s">
        <v>2431</v>
      </c>
    </row>
    <row r="2420" spans="1:14" x14ac:dyDescent="0.35">
      <c r="A2420">
        <v>2419</v>
      </c>
      <c r="B2420">
        <v>163</v>
      </c>
      <c r="C2420">
        <v>14</v>
      </c>
      <c r="D2420">
        <v>4</v>
      </c>
      <c r="E2420">
        <v>6</v>
      </c>
      <c r="F2420" s="1">
        <v>1299.99</v>
      </c>
      <c r="G2420">
        <v>0</v>
      </c>
      <c r="H2420" s="1">
        <v>0</v>
      </c>
      <c r="I2420" s="1">
        <v>7799.94</v>
      </c>
      <c r="J2420" s="1">
        <v>7799.94</v>
      </c>
      <c r="K2420" s="1">
        <v>5069.9399999999996</v>
      </c>
      <c r="L2420" s="1">
        <v>2730</v>
      </c>
      <c r="M2420" s="1">
        <v>35</v>
      </c>
      <c r="N2420" s="1" t="s">
        <v>2432</v>
      </c>
    </row>
    <row r="2421" spans="1:14" x14ac:dyDescent="0.35">
      <c r="A2421">
        <v>2420</v>
      </c>
      <c r="B2421">
        <v>103</v>
      </c>
      <c r="C2421">
        <v>6</v>
      </c>
      <c r="D2421">
        <v>3</v>
      </c>
      <c r="E2421">
        <v>20</v>
      </c>
      <c r="F2421" s="1">
        <v>999.99</v>
      </c>
      <c r="G2421">
        <v>0</v>
      </c>
      <c r="H2421" s="1">
        <v>0</v>
      </c>
      <c r="I2421" s="1">
        <v>19999.8</v>
      </c>
      <c r="J2421" s="1">
        <v>19999.8</v>
      </c>
      <c r="K2421" s="1">
        <v>13999.8</v>
      </c>
      <c r="L2421" s="1">
        <v>6000</v>
      </c>
      <c r="M2421" s="1">
        <v>30</v>
      </c>
      <c r="N2421" s="1" t="s">
        <v>2433</v>
      </c>
    </row>
    <row r="2422" spans="1:14" x14ac:dyDescent="0.35">
      <c r="A2422">
        <v>2421</v>
      </c>
      <c r="B2422">
        <v>560</v>
      </c>
      <c r="C2422">
        <v>6</v>
      </c>
      <c r="D2422">
        <v>1</v>
      </c>
      <c r="E2422">
        <v>29</v>
      </c>
      <c r="F2422" s="1">
        <v>999.99</v>
      </c>
      <c r="G2422">
        <v>10</v>
      </c>
      <c r="H2422" s="1">
        <v>2899.97</v>
      </c>
      <c r="I2422" s="1">
        <v>28999.71</v>
      </c>
      <c r="J2422" s="1">
        <v>26099.74</v>
      </c>
      <c r="K2422" s="1">
        <v>20299.71</v>
      </c>
      <c r="L2422" s="1">
        <v>5800.03</v>
      </c>
      <c r="M2422" s="1">
        <v>22.22</v>
      </c>
      <c r="N2422" s="1" t="s">
        <v>2434</v>
      </c>
    </row>
    <row r="2423" spans="1:14" x14ac:dyDescent="0.35">
      <c r="A2423">
        <v>2422</v>
      </c>
      <c r="B2423">
        <v>608</v>
      </c>
      <c r="C2423">
        <v>14</v>
      </c>
      <c r="D2423">
        <v>4</v>
      </c>
      <c r="E2423">
        <v>8</v>
      </c>
      <c r="F2423" s="1">
        <v>1299.99</v>
      </c>
      <c r="G2423">
        <v>0</v>
      </c>
      <c r="H2423" s="1">
        <v>0</v>
      </c>
      <c r="I2423" s="1">
        <v>10399.92</v>
      </c>
      <c r="J2423" s="1">
        <v>10399.92</v>
      </c>
      <c r="K2423" s="1">
        <v>6759.92</v>
      </c>
      <c r="L2423" s="1">
        <v>3640</v>
      </c>
      <c r="M2423" s="1">
        <v>35</v>
      </c>
      <c r="N2423" s="1" t="s">
        <v>2435</v>
      </c>
    </row>
    <row r="2424" spans="1:14" x14ac:dyDescent="0.35">
      <c r="A2424">
        <v>2423</v>
      </c>
      <c r="B2424">
        <v>383</v>
      </c>
      <c r="C2424">
        <v>11</v>
      </c>
      <c r="D2424">
        <v>4</v>
      </c>
      <c r="E2424">
        <v>11</v>
      </c>
      <c r="F2424" s="1">
        <v>2299.9899999999998</v>
      </c>
      <c r="G2424">
        <v>10</v>
      </c>
      <c r="H2424" s="1">
        <v>2529.9899999999998</v>
      </c>
      <c r="I2424" s="1">
        <v>25299.89</v>
      </c>
      <c r="J2424" s="1">
        <v>22769.9</v>
      </c>
      <c r="K2424" s="1">
        <v>16444.89</v>
      </c>
      <c r="L2424" s="1">
        <v>6325.01</v>
      </c>
      <c r="M2424" s="1">
        <v>27.78</v>
      </c>
      <c r="N2424" s="1" t="s">
        <v>2436</v>
      </c>
    </row>
    <row r="2425" spans="1:14" x14ac:dyDescent="0.35">
      <c r="A2425">
        <v>2424</v>
      </c>
      <c r="B2425">
        <v>42</v>
      </c>
      <c r="C2425">
        <v>8</v>
      </c>
      <c r="D2425">
        <v>5</v>
      </c>
      <c r="E2425">
        <v>4</v>
      </c>
      <c r="F2425" s="1">
        <v>899.99</v>
      </c>
      <c r="G2425">
        <v>5</v>
      </c>
      <c r="H2425" s="1">
        <v>180</v>
      </c>
      <c r="I2425" s="1">
        <v>3599.96</v>
      </c>
      <c r="J2425" s="1">
        <v>3419.96</v>
      </c>
      <c r="K2425" s="1">
        <v>2519.96</v>
      </c>
      <c r="L2425" s="1">
        <v>900</v>
      </c>
      <c r="M2425" s="1">
        <v>26.32</v>
      </c>
      <c r="N2425" s="1" t="s">
        <v>2437</v>
      </c>
    </row>
    <row r="2426" spans="1:14" x14ac:dyDescent="0.35">
      <c r="A2426">
        <v>2425</v>
      </c>
      <c r="B2426">
        <v>276</v>
      </c>
      <c r="C2426">
        <v>13</v>
      </c>
      <c r="D2426">
        <v>5</v>
      </c>
      <c r="E2426">
        <v>1</v>
      </c>
      <c r="F2426" s="1">
        <v>3299.99</v>
      </c>
      <c r="G2426">
        <v>0</v>
      </c>
      <c r="H2426" s="1">
        <v>0</v>
      </c>
      <c r="I2426" s="1">
        <v>3299.99</v>
      </c>
      <c r="J2426" s="1">
        <v>3299.99</v>
      </c>
      <c r="K2426" s="1">
        <v>2144.9899999999998</v>
      </c>
      <c r="L2426" s="1">
        <v>1155</v>
      </c>
      <c r="M2426" s="1">
        <v>35</v>
      </c>
      <c r="N2426" s="1" t="s">
        <v>2438</v>
      </c>
    </row>
    <row r="2427" spans="1:14" x14ac:dyDescent="0.35">
      <c r="A2427">
        <v>2426</v>
      </c>
      <c r="B2427">
        <v>171</v>
      </c>
      <c r="C2427">
        <v>10</v>
      </c>
      <c r="D2427">
        <v>5</v>
      </c>
      <c r="E2427">
        <v>12</v>
      </c>
      <c r="F2427" s="1">
        <v>3299.99</v>
      </c>
      <c r="G2427">
        <v>10</v>
      </c>
      <c r="H2427" s="1">
        <v>3959.99</v>
      </c>
      <c r="I2427" s="1">
        <v>39599.879999999997</v>
      </c>
      <c r="J2427" s="1">
        <v>35639.89</v>
      </c>
      <c r="K2427" s="1">
        <v>25739.88</v>
      </c>
      <c r="L2427" s="1">
        <v>9900.01</v>
      </c>
      <c r="M2427" s="1">
        <v>27.78</v>
      </c>
      <c r="N2427" s="1" t="s">
        <v>2439</v>
      </c>
    </row>
    <row r="2428" spans="1:14" x14ac:dyDescent="0.35">
      <c r="A2428">
        <v>2427</v>
      </c>
      <c r="B2428">
        <v>582</v>
      </c>
      <c r="C2428">
        <v>5</v>
      </c>
      <c r="D2428">
        <v>2</v>
      </c>
      <c r="E2428">
        <v>43</v>
      </c>
      <c r="F2428" s="1">
        <v>1919.99</v>
      </c>
      <c r="G2428">
        <v>0</v>
      </c>
      <c r="H2428" s="1">
        <v>0</v>
      </c>
      <c r="I2428" s="1">
        <v>82559.570000000007</v>
      </c>
      <c r="J2428" s="1">
        <v>82559.570000000007</v>
      </c>
      <c r="K2428" s="1">
        <v>57791.57</v>
      </c>
      <c r="L2428" s="1">
        <v>24768</v>
      </c>
      <c r="M2428" s="1">
        <v>30</v>
      </c>
      <c r="N2428" s="1" t="s">
        <v>2440</v>
      </c>
    </row>
    <row r="2429" spans="1:14" x14ac:dyDescent="0.35">
      <c r="A2429">
        <v>2428</v>
      </c>
      <c r="B2429">
        <v>56</v>
      </c>
      <c r="C2429">
        <v>3</v>
      </c>
      <c r="D2429">
        <v>3</v>
      </c>
      <c r="E2429">
        <v>50</v>
      </c>
      <c r="F2429" s="1">
        <v>849.99</v>
      </c>
      <c r="G2429">
        <v>0</v>
      </c>
      <c r="H2429" s="1">
        <v>0</v>
      </c>
      <c r="I2429" s="1">
        <v>42499.5</v>
      </c>
      <c r="J2429" s="1">
        <v>42499.5</v>
      </c>
      <c r="K2429" s="1">
        <v>29749.5</v>
      </c>
      <c r="L2429" s="1">
        <v>12750</v>
      </c>
      <c r="M2429" s="1">
        <v>30</v>
      </c>
      <c r="N2429" s="1" t="s">
        <v>2441</v>
      </c>
    </row>
    <row r="2430" spans="1:14" x14ac:dyDescent="0.35">
      <c r="A2430">
        <v>2429</v>
      </c>
      <c r="B2430">
        <v>355</v>
      </c>
      <c r="C2430">
        <v>15</v>
      </c>
      <c r="D2430">
        <v>4</v>
      </c>
      <c r="E2430">
        <v>22</v>
      </c>
      <c r="F2430" s="1">
        <v>429.99</v>
      </c>
      <c r="G2430">
        <v>10</v>
      </c>
      <c r="H2430" s="1">
        <v>945.98</v>
      </c>
      <c r="I2430" s="1">
        <v>9459.7800000000007</v>
      </c>
      <c r="J2430" s="1">
        <v>8513.7999999999993</v>
      </c>
      <c r="K2430" s="1">
        <v>6621.78</v>
      </c>
      <c r="L2430" s="1">
        <v>1892.02</v>
      </c>
      <c r="M2430" s="1">
        <v>22.22</v>
      </c>
      <c r="N2430" s="1" t="s">
        <v>2442</v>
      </c>
    </row>
    <row r="2431" spans="1:14" x14ac:dyDescent="0.35">
      <c r="A2431">
        <v>2430</v>
      </c>
      <c r="B2431">
        <v>675</v>
      </c>
      <c r="C2431">
        <v>5</v>
      </c>
      <c r="D2431">
        <v>2</v>
      </c>
      <c r="E2431">
        <v>23</v>
      </c>
      <c r="F2431" s="1">
        <v>1919.99</v>
      </c>
      <c r="G2431">
        <v>5</v>
      </c>
      <c r="H2431" s="1">
        <v>2207.9899999999998</v>
      </c>
      <c r="I2431" s="1">
        <v>44159.77</v>
      </c>
      <c r="J2431" s="1">
        <v>41951.78</v>
      </c>
      <c r="K2431" s="1">
        <v>30911.77</v>
      </c>
      <c r="L2431" s="1">
        <v>11040.01</v>
      </c>
      <c r="M2431" s="1">
        <v>26.32</v>
      </c>
      <c r="N2431" s="1" t="s">
        <v>2443</v>
      </c>
    </row>
    <row r="2432" spans="1:14" x14ac:dyDescent="0.35">
      <c r="A2432">
        <v>2431</v>
      </c>
      <c r="B2432">
        <v>83</v>
      </c>
      <c r="C2432">
        <v>6</v>
      </c>
      <c r="D2432">
        <v>2</v>
      </c>
      <c r="E2432">
        <v>14</v>
      </c>
      <c r="F2432" s="1">
        <v>999.99</v>
      </c>
      <c r="G2432">
        <v>5</v>
      </c>
      <c r="H2432" s="1">
        <v>699.99</v>
      </c>
      <c r="I2432" s="1">
        <v>13999.86</v>
      </c>
      <c r="J2432" s="1">
        <v>13299.87</v>
      </c>
      <c r="K2432" s="1">
        <v>9799.86</v>
      </c>
      <c r="L2432" s="1">
        <v>3500.01</v>
      </c>
      <c r="M2432" s="1">
        <v>26.32</v>
      </c>
      <c r="N2432" s="1" t="s">
        <v>2444</v>
      </c>
    </row>
    <row r="2433" spans="1:14" x14ac:dyDescent="0.35">
      <c r="A2433">
        <v>2432</v>
      </c>
      <c r="B2433">
        <v>251</v>
      </c>
      <c r="C2433">
        <v>5</v>
      </c>
      <c r="D2433">
        <v>5</v>
      </c>
      <c r="E2433">
        <v>50</v>
      </c>
      <c r="F2433" s="1">
        <v>1919.99</v>
      </c>
      <c r="G2433">
        <v>0</v>
      </c>
      <c r="H2433" s="1">
        <v>0</v>
      </c>
      <c r="I2433" s="1">
        <v>95999.5</v>
      </c>
      <c r="J2433" s="1">
        <v>95999.5</v>
      </c>
      <c r="K2433" s="1">
        <v>67199.5</v>
      </c>
      <c r="L2433" s="1">
        <v>28800</v>
      </c>
      <c r="M2433" s="1">
        <v>30</v>
      </c>
      <c r="N2433" s="1" t="s">
        <v>2445</v>
      </c>
    </row>
    <row r="2434" spans="1:14" x14ac:dyDescent="0.35">
      <c r="A2434">
        <v>2433</v>
      </c>
      <c r="B2434">
        <v>489</v>
      </c>
      <c r="C2434">
        <v>6</v>
      </c>
      <c r="D2434">
        <v>3</v>
      </c>
      <c r="E2434">
        <v>7</v>
      </c>
      <c r="F2434" s="1">
        <v>999.99</v>
      </c>
      <c r="G2434">
        <v>5</v>
      </c>
      <c r="H2434" s="1">
        <v>350</v>
      </c>
      <c r="I2434" s="1">
        <v>6999.93</v>
      </c>
      <c r="J2434" s="1">
        <v>6649.93</v>
      </c>
      <c r="K2434" s="1">
        <v>4899.93</v>
      </c>
      <c r="L2434" s="1">
        <v>1750</v>
      </c>
      <c r="M2434" s="1">
        <v>26.32</v>
      </c>
      <c r="N2434" s="1" t="s">
        <v>2446</v>
      </c>
    </row>
    <row r="2435" spans="1:14" x14ac:dyDescent="0.35">
      <c r="A2435">
        <v>2434</v>
      </c>
      <c r="B2435">
        <v>704</v>
      </c>
      <c r="C2435">
        <v>13</v>
      </c>
      <c r="D2435">
        <v>2</v>
      </c>
      <c r="E2435">
        <v>16</v>
      </c>
      <c r="F2435" s="1">
        <v>3299.99</v>
      </c>
      <c r="G2435">
        <v>20</v>
      </c>
      <c r="H2435" s="1">
        <v>10559.97</v>
      </c>
      <c r="I2435" s="1">
        <v>52799.839999999997</v>
      </c>
      <c r="J2435" s="1">
        <v>42239.87</v>
      </c>
      <c r="K2435" s="1">
        <v>34319.839999999997</v>
      </c>
      <c r="L2435" s="1">
        <v>7920.03</v>
      </c>
      <c r="M2435" s="1">
        <v>18.75</v>
      </c>
      <c r="N2435" s="1" t="s">
        <v>2447</v>
      </c>
    </row>
    <row r="2436" spans="1:14" x14ac:dyDescent="0.35">
      <c r="A2436">
        <v>2435</v>
      </c>
      <c r="B2436">
        <v>475</v>
      </c>
      <c r="C2436">
        <v>8</v>
      </c>
      <c r="D2436">
        <v>1</v>
      </c>
      <c r="E2436">
        <v>13</v>
      </c>
      <c r="F2436" s="1">
        <v>899.99</v>
      </c>
      <c r="G2436">
        <v>0</v>
      </c>
      <c r="H2436" s="1">
        <v>0</v>
      </c>
      <c r="I2436" s="1">
        <v>11699.87</v>
      </c>
      <c r="J2436" s="1">
        <v>11699.87</v>
      </c>
      <c r="K2436" s="1">
        <v>8189.87</v>
      </c>
      <c r="L2436" s="1">
        <v>3510</v>
      </c>
      <c r="M2436" s="1">
        <v>30</v>
      </c>
      <c r="N2436" s="1" t="s">
        <v>2448</v>
      </c>
    </row>
    <row r="2437" spans="1:14" x14ac:dyDescent="0.35">
      <c r="A2437">
        <v>2436</v>
      </c>
      <c r="B2437">
        <v>137</v>
      </c>
      <c r="C2437">
        <v>13</v>
      </c>
      <c r="D2437">
        <v>3</v>
      </c>
      <c r="E2437">
        <v>5</v>
      </c>
      <c r="F2437" s="1">
        <v>3299.99</v>
      </c>
      <c r="G2437">
        <v>5</v>
      </c>
      <c r="H2437" s="1">
        <v>825</v>
      </c>
      <c r="I2437" s="1">
        <v>16499.95</v>
      </c>
      <c r="J2437" s="1">
        <v>15674.95</v>
      </c>
      <c r="K2437" s="1">
        <v>10724.95</v>
      </c>
      <c r="L2437" s="1">
        <v>4950</v>
      </c>
      <c r="M2437" s="1">
        <v>31.58</v>
      </c>
      <c r="N2437" s="1" t="s">
        <v>2449</v>
      </c>
    </row>
    <row r="2438" spans="1:14" x14ac:dyDescent="0.35">
      <c r="A2438">
        <v>2437</v>
      </c>
      <c r="B2438">
        <v>404</v>
      </c>
      <c r="C2438">
        <v>3</v>
      </c>
      <c r="D2438">
        <v>3</v>
      </c>
      <c r="E2438">
        <v>32</v>
      </c>
      <c r="F2438" s="1">
        <v>849.99</v>
      </c>
      <c r="G2438">
        <v>10</v>
      </c>
      <c r="H2438" s="1">
        <v>2719.97</v>
      </c>
      <c r="I2438" s="1">
        <v>27199.68</v>
      </c>
      <c r="J2438" s="1">
        <v>24479.71</v>
      </c>
      <c r="K2438" s="1">
        <v>19039.68</v>
      </c>
      <c r="L2438" s="1">
        <v>5440.03</v>
      </c>
      <c r="M2438" s="1">
        <v>22.22</v>
      </c>
      <c r="N2438" s="1" t="s">
        <v>2450</v>
      </c>
    </row>
    <row r="2439" spans="1:14" x14ac:dyDescent="0.35">
      <c r="A2439">
        <v>2438</v>
      </c>
      <c r="B2439">
        <v>228</v>
      </c>
      <c r="C2439">
        <v>6</v>
      </c>
      <c r="D2439">
        <v>2</v>
      </c>
      <c r="E2439">
        <v>24</v>
      </c>
      <c r="F2439" s="1">
        <v>999.99</v>
      </c>
      <c r="G2439">
        <v>0</v>
      </c>
      <c r="H2439" s="1">
        <v>0</v>
      </c>
      <c r="I2439" s="1">
        <v>23999.759999999998</v>
      </c>
      <c r="J2439" s="1">
        <v>23999.759999999998</v>
      </c>
      <c r="K2439" s="1">
        <v>16799.759999999998</v>
      </c>
      <c r="L2439" s="1">
        <v>7200</v>
      </c>
      <c r="M2439" s="1">
        <v>30</v>
      </c>
      <c r="N2439" s="1" t="s">
        <v>2451</v>
      </c>
    </row>
    <row r="2440" spans="1:14" x14ac:dyDescent="0.35">
      <c r="A2440">
        <v>2439</v>
      </c>
      <c r="B2440">
        <v>514</v>
      </c>
      <c r="C2440">
        <v>1</v>
      </c>
      <c r="D2440">
        <v>5</v>
      </c>
      <c r="E2440">
        <v>39</v>
      </c>
      <c r="F2440" s="1">
        <v>1299.99</v>
      </c>
      <c r="G2440">
        <v>5</v>
      </c>
      <c r="H2440" s="1">
        <v>2534.98</v>
      </c>
      <c r="I2440" s="1">
        <v>50699.61</v>
      </c>
      <c r="J2440" s="1">
        <v>48164.63</v>
      </c>
      <c r="K2440" s="1">
        <v>35099.61</v>
      </c>
      <c r="L2440" s="1">
        <v>13065.02</v>
      </c>
      <c r="M2440" s="1">
        <v>27.13</v>
      </c>
      <c r="N2440" s="1" t="s">
        <v>2452</v>
      </c>
    </row>
    <row r="2441" spans="1:14" x14ac:dyDescent="0.35">
      <c r="A2441">
        <v>2440</v>
      </c>
      <c r="B2441">
        <v>662</v>
      </c>
      <c r="C2441">
        <v>8</v>
      </c>
      <c r="D2441">
        <v>2</v>
      </c>
      <c r="E2441">
        <v>32</v>
      </c>
      <c r="F2441" s="1">
        <v>899.99</v>
      </c>
      <c r="G2441">
        <v>0</v>
      </c>
      <c r="H2441" s="1">
        <v>0</v>
      </c>
      <c r="I2441" s="1">
        <v>28799.68</v>
      </c>
      <c r="J2441" s="1">
        <v>28799.68</v>
      </c>
      <c r="K2441" s="1">
        <v>20159.68</v>
      </c>
      <c r="L2441" s="1">
        <v>8640</v>
      </c>
      <c r="M2441" s="1">
        <v>30</v>
      </c>
      <c r="N2441" s="1" t="s">
        <v>2453</v>
      </c>
    </row>
    <row r="2442" spans="1:14" x14ac:dyDescent="0.35">
      <c r="A2442">
        <v>2441</v>
      </c>
      <c r="B2442">
        <v>217</v>
      </c>
      <c r="C2442">
        <v>10</v>
      </c>
      <c r="D2442">
        <v>4</v>
      </c>
      <c r="E2442">
        <v>2</v>
      </c>
      <c r="F2442" s="1">
        <v>3299.99</v>
      </c>
      <c r="G2442">
        <v>0</v>
      </c>
      <c r="H2442" s="1">
        <v>0</v>
      </c>
      <c r="I2442" s="1">
        <v>6599.98</v>
      </c>
      <c r="J2442" s="1">
        <v>6599.98</v>
      </c>
      <c r="K2442" s="1">
        <v>4289.9799999999996</v>
      </c>
      <c r="L2442" s="1">
        <v>2310</v>
      </c>
      <c r="M2442" s="1">
        <v>35</v>
      </c>
      <c r="N2442" s="1" t="s">
        <v>2454</v>
      </c>
    </row>
    <row r="2443" spans="1:14" x14ac:dyDescent="0.35">
      <c r="A2443">
        <v>2442</v>
      </c>
      <c r="B2443">
        <v>670</v>
      </c>
      <c r="C2443">
        <v>6</v>
      </c>
      <c r="D2443">
        <v>4</v>
      </c>
      <c r="E2443">
        <v>20</v>
      </c>
      <c r="F2443" s="1">
        <v>999.99</v>
      </c>
      <c r="G2443">
        <v>0</v>
      </c>
      <c r="H2443" s="1">
        <v>0</v>
      </c>
      <c r="I2443" s="1">
        <v>19999.8</v>
      </c>
      <c r="J2443" s="1">
        <v>19999.8</v>
      </c>
      <c r="K2443" s="1">
        <v>13999.8</v>
      </c>
      <c r="L2443" s="1">
        <v>6000</v>
      </c>
      <c r="M2443" s="1">
        <v>30</v>
      </c>
      <c r="N2443" s="1" t="s">
        <v>2455</v>
      </c>
    </row>
    <row r="2444" spans="1:14" x14ac:dyDescent="0.35">
      <c r="A2444">
        <v>2443</v>
      </c>
      <c r="B2444">
        <v>397</v>
      </c>
      <c r="C2444">
        <v>16</v>
      </c>
      <c r="D2444">
        <v>1</v>
      </c>
      <c r="E2444">
        <v>34</v>
      </c>
      <c r="F2444" s="1">
        <v>229.99</v>
      </c>
      <c r="G2444">
        <v>5</v>
      </c>
      <c r="H2444" s="1">
        <v>390.98</v>
      </c>
      <c r="I2444" s="1">
        <v>7819.66</v>
      </c>
      <c r="J2444" s="1">
        <v>7428.68</v>
      </c>
      <c r="K2444" s="1">
        <v>5473.66</v>
      </c>
      <c r="L2444" s="1">
        <v>1955.02</v>
      </c>
      <c r="M2444" s="1">
        <v>26.32</v>
      </c>
      <c r="N2444" s="1" t="s">
        <v>2456</v>
      </c>
    </row>
    <row r="2445" spans="1:14" x14ac:dyDescent="0.35">
      <c r="A2445">
        <v>2444</v>
      </c>
      <c r="B2445">
        <v>168</v>
      </c>
      <c r="C2445">
        <v>13</v>
      </c>
      <c r="D2445">
        <v>5</v>
      </c>
      <c r="E2445">
        <v>2</v>
      </c>
      <c r="F2445" s="1">
        <v>3299.99</v>
      </c>
      <c r="G2445">
        <v>5</v>
      </c>
      <c r="H2445" s="1">
        <v>330</v>
      </c>
      <c r="I2445" s="1">
        <v>6599.98</v>
      </c>
      <c r="J2445" s="1">
        <v>6269.98</v>
      </c>
      <c r="K2445" s="1">
        <v>4289.9799999999996</v>
      </c>
      <c r="L2445" s="1">
        <v>1980</v>
      </c>
      <c r="M2445" s="1">
        <v>31.58</v>
      </c>
      <c r="N2445" s="1" t="s">
        <v>2457</v>
      </c>
    </row>
    <row r="2446" spans="1:14" x14ac:dyDescent="0.35">
      <c r="A2446">
        <v>2445</v>
      </c>
      <c r="B2446">
        <v>85</v>
      </c>
      <c r="C2446">
        <v>12</v>
      </c>
      <c r="D2446">
        <v>1</v>
      </c>
      <c r="E2446">
        <v>11</v>
      </c>
      <c r="F2446" s="1">
        <v>649.99</v>
      </c>
      <c r="G2446">
        <v>5</v>
      </c>
      <c r="H2446" s="1">
        <v>357.49</v>
      </c>
      <c r="I2446" s="1">
        <v>7149.89</v>
      </c>
      <c r="J2446" s="1">
        <v>6792.4</v>
      </c>
      <c r="K2446" s="1">
        <v>4647.3900000000003</v>
      </c>
      <c r="L2446" s="1">
        <v>2145.0100000000002</v>
      </c>
      <c r="M2446" s="1">
        <v>31.58</v>
      </c>
      <c r="N2446" s="1" t="s">
        <v>2458</v>
      </c>
    </row>
    <row r="2447" spans="1:14" x14ac:dyDescent="0.35">
      <c r="A2447">
        <v>2446</v>
      </c>
      <c r="B2447">
        <v>13</v>
      </c>
      <c r="C2447">
        <v>6</v>
      </c>
      <c r="D2447">
        <v>3</v>
      </c>
      <c r="E2447">
        <v>9</v>
      </c>
      <c r="F2447" s="1">
        <v>999.99</v>
      </c>
      <c r="G2447">
        <v>15</v>
      </c>
      <c r="H2447" s="1">
        <v>1349.99</v>
      </c>
      <c r="I2447" s="1">
        <v>8999.91</v>
      </c>
      <c r="J2447" s="1">
        <v>7649.92</v>
      </c>
      <c r="K2447" s="1">
        <v>6299.91</v>
      </c>
      <c r="L2447" s="1">
        <v>1350.01</v>
      </c>
      <c r="M2447" s="1">
        <v>17.649999999999999</v>
      </c>
      <c r="N2447" s="1" t="s">
        <v>2459</v>
      </c>
    </row>
    <row r="2448" spans="1:14" x14ac:dyDescent="0.35">
      <c r="A2448">
        <v>2447</v>
      </c>
      <c r="B2448">
        <v>394</v>
      </c>
      <c r="C2448">
        <v>15</v>
      </c>
      <c r="D2448">
        <v>1</v>
      </c>
      <c r="E2448">
        <v>63</v>
      </c>
      <c r="F2448" s="1">
        <v>429.99</v>
      </c>
      <c r="G2448">
        <v>20</v>
      </c>
      <c r="H2448" s="1">
        <v>5417.87</v>
      </c>
      <c r="I2448" s="1">
        <v>27089.37</v>
      </c>
      <c r="J2448" s="1">
        <v>21671.5</v>
      </c>
      <c r="K2448" s="1">
        <v>18962.37</v>
      </c>
      <c r="L2448" s="1">
        <v>2709.13</v>
      </c>
      <c r="M2448" s="1">
        <v>12.5</v>
      </c>
      <c r="N2448" s="1" t="s">
        <v>2460</v>
      </c>
    </row>
    <row r="2449" spans="1:14" x14ac:dyDescent="0.35">
      <c r="A2449">
        <v>2448</v>
      </c>
      <c r="B2449">
        <v>412</v>
      </c>
      <c r="C2449">
        <v>14</v>
      </c>
      <c r="D2449">
        <v>1</v>
      </c>
      <c r="E2449">
        <v>5</v>
      </c>
      <c r="F2449" s="1">
        <v>1299.99</v>
      </c>
      <c r="G2449">
        <v>5</v>
      </c>
      <c r="H2449" s="1">
        <v>325</v>
      </c>
      <c r="I2449" s="1">
        <v>6499.95</v>
      </c>
      <c r="J2449" s="1">
        <v>6174.95</v>
      </c>
      <c r="K2449" s="1">
        <v>4224.95</v>
      </c>
      <c r="L2449" s="1">
        <v>1950</v>
      </c>
      <c r="M2449" s="1">
        <v>31.58</v>
      </c>
      <c r="N2449" s="1" t="s">
        <v>2461</v>
      </c>
    </row>
    <row r="2450" spans="1:14" x14ac:dyDescent="0.35">
      <c r="A2450">
        <v>2449</v>
      </c>
      <c r="B2450">
        <v>650</v>
      </c>
      <c r="C2450">
        <v>4</v>
      </c>
      <c r="D2450">
        <v>5</v>
      </c>
      <c r="E2450">
        <v>58</v>
      </c>
      <c r="F2450" s="1">
        <v>699.99</v>
      </c>
      <c r="G2450">
        <v>10</v>
      </c>
      <c r="H2450" s="1">
        <v>4059.94</v>
      </c>
      <c r="I2450" s="1">
        <v>40599.42</v>
      </c>
      <c r="J2450" s="1">
        <v>36539.480000000003</v>
      </c>
      <c r="K2450" s="1">
        <v>28419.42</v>
      </c>
      <c r="L2450" s="1">
        <v>8120.06</v>
      </c>
      <c r="M2450" s="1">
        <v>22.22</v>
      </c>
      <c r="N2450" s="1" t="s">
        <v>2462</v>
      </c>
    </row>
    <row r="2451" spans="1:14" x14ac:dyDescent="0.35">
      <c r="A2451">
        <v>2450</v>
      </c>
      <c r="B2451">
        <v>485</v>
      </c>
      <c r="C2451">
        <v>11</v>
      </c>
      <c r="D2451">
        <v>5</v>
      </c>
      <c r="E2451">
        <v>6</v>
      </c>
      <c r="F2451" s="1">
        <v>2299.9899999999998</v>
      </c>
      <c r="G2451">
        <v>0</v>
      </c>
      <c r="H2451" s="1">
        <v>0</v>
      </c>
      <c r="I2451" s="1">
        <v>13799.94</v>
      </c>
      <c r="J2451" s="1">
        <v>13799.94</v>
      </c>
      <c r="K2451" s="1">
        <v>8969.94</v>
      </c>
      <c r="L2451" s="1">
        <v>4830</v>
      </c>
      <c r="M2451" s="1">
        <v>35</v>
      </c>
      <c r="N2451" s="1" t="s">
        <v>2463</v>
      </c>
    </row>
    <row r="2452" spans="1:14" x14ac:dyDescent="0.35">
      <c r="A2452">
        <v>2451</v>
      </c>
      <c r="B2452">
        <v>184</v>
      </c>
      <c r="C2452">
        <v>14</v>
      </c>
      <c r="D2452">
        <v>5</v>
      </c>
      <c r="E2452">
        <v>7</v>
      </c>
      <c r="F2452" s="1">
        <v>1299.99</v>
      </c>
      <c r="G2452">
        <v>0</v>
      </c>
      <c r="H2452" s="1">
        <v>0</v>
      </c>
      <c r="I2452" s="1">
        <v>9099.93</v>
      </c>
      <c r="J2452" s="1">
        <v>9099.93</v>
      </c>
      <c r="K2452" s="1">
        <v>5914.93</v>
      </c>
      <c r="L2452" s="1">
        <v>3185</v>
      </c>
      <c r="M2452" s="1">
        <v>35</v>
      </c>
      <c r="N2452" s="1" t="s">
        <v>2464</v>
      </c>
    </row>
    <row r="2453" spans="1:14" x14ac:dyDescent="0.35">
      <c r="A2453">
        <v>2452</v>
      </c>
      <c r="B2453">
        <v>8</v>
      </c>
      <c r="C2453">
        <v>11</v>
      </c>
      <c r="D2453">
        <v>5</v>
      </c>
      <c r="E2453">
        <v>5</v>
      </c>
      <c r="F2453" s="1">
        <v>2299.9899999999998</v>
      </c>
      <c r="G2453">
        <v>0</v>
      </c>
      <c r="H2453" s="1">
        <v>0</v>
      </c>
      <c r="I2453" s="1">
        <v>11499.95</v>
      </c>
      <c r="J2453" s="1">
        <v>11499.95</v>
      </c>
      <c r="K2453" s="1">
        <v>7474.95</v>
      </c>
      <c r="L2453" s="1">
        <v>4025</v>
      </c>
      <c r="M2453" s="1">
        <v>35</v>
      </c>
      <c r="N2453" s="1" t="s">
        <v>2465</v>
      </c>
    </row>
    <row r="2454" spans="1:14" x14ac:dyDescent="0.35">
      <c r="A2454">
        <v>2453</v>
      </c>
      <c r="B2454">
        <v>630</v>
      </c>
      <c r="C2454">
        <v>15</v>
      </c>
      <c r="D2454">
        <v>4</v>
      </c>
      <c r="E2454">
        <v>7</v>
      </c>
      <c r="F2454" s="1">
        <v>429.99</v>
      </c>
      <c r="G2454">
        <v>5</v>
      </c>
      <c r="H2454" s="1">
        <v>150.5</v>
      </c>
      <c r="I2454" s="1">
        <v>3009.93</v>
      </c>
      <c r="J2454" s="1">
        <v>2859.43</v>
      </c>
      <c r="K2454" s="1">
        <v>2106.9299999999998</v>
      </c>
      <c r="L2454" s="1">
        <v>752.5</v>
      </c>
      <c r="M2454" s="1">
        <v>26.32</v>
      </c>
      <c r="N2454" s="1" t="s">
        <v>2466</v>
      </c>
    </row>
    <row r="2455" spans="1:14" x14ac:dyDescent="0.35">
      <c r="A2455">
        <v>2454</v>
      </c>
      <c r="B2455">
        <v>41</v>
      </c>
      <c r="C2455">
        <v>4</v>
      </c>
      <c r="D2455">
        <v>4</v>
      </c>
      <c r="E2455">
        <v>30</v>
      </c>
      <c r="F2455" s="1">
        <v>699.99</v>
      </c>
      <c r="G2455">
        <v>0</v>
      </c>
      <c r="H2455" s="1">
        <v>0</v>
      </c>
      <c r="I2455" s="1">
        <v>20999.7</v>
      </c>
      <c r="J2455" s="1">
        <v>20999.7</v>
      </c>
      <c r="K2455" s="1">
        <v>14699.7</v>
      </c>
      <c r="L2455" s="1">
        <v>6300</v>
      </c>
      <c r="M2455" s="1">
        <v>30</v>
      </c>
      <c r="N2455" s="1" t="s">
        <v>2467</v>
      </c>
    </row>
    <row r="2456" spans="1:14" x14ac:dyDescent="0.35">
      <c r="A2456">
        <v>2455</v>
      </c>
      <c r="B2456">
        <v>614</v>
      </c>
      <c r="C2456">
        <v>12</v>
      </c>
      <c r="D2456">
        <v>3</v>
      </c>
      <c r="E2456">
        <v>7</v>
      </c>
      <c r="F2456" s="1">
        <v>649.99</v>
      </c>
      <c r="G2456">
        <v>0</v>
      </c>
      <c r="H2456" s="1">
        <v>0</v>
      </c>
      <c r="I2456" s="1">
        <v>4549.93</v>
      </c>
      <c r="J2456" s="1">
        <v>4549.93</v>
      </c>
      <c r="K2456" s="1">
        <v>2957.43</v>
      </c>
      <c r="L2456" s="1">
        <v>1592.5</v>
      </c>
      <c r="M2456" s="1">
        <v>35</v>
      </c>
      <c r="N2456" s="1" t="s">
        <v>2468</v>
      </c>
    </row>
    <row r="2457" spans="1:14" x14ac:dyDescent="0.35">
      <c r="A2457">
        <v>2456</v>
      </c>
      <c r="B2457">
        <v>304</v>
      </c>
      <c r="C2457">
        <v>1</v>
      </c>
      <c r="D2457">
        <v>5</v>
      </c>
      <c r="E2457">
        <v>35</v>
      </c>
      <c r="F2457" s="1">
        <v>1299.99</v>
      </c>
      <c r="G2457">
        <v>0</v>
      </c>
      <c r="H2457" s="1">
        <v>0</v>
      </c>
      <c r="I2457" s="1">
        <v>45499.65</v>
      </c>
      <c r="J2457" s="1">
        <v>45499.65</v>
      </c>
      <c r="K2457" s="1">
        <v>31499.65</v>
      </c>
      <c r="L2457" s="1">
        <v>14000</v>
      </c>
      <c r="M2457" s="1">
        <v>30.77</v>
      </c>
      <c r="N2457" s="1" t="s">
        <v>2469</v>
      </c>
    </row>
    <row r="2458" spans="1:14" x14ac:dyDescent="0.35">
      <c r="A2458">
        <v>2457</v>
      </c>
      <c r="B2458">
        <v>366</v>
      </c>
      <c r="C2458">
        <v>14</v>
      </c>
      <c r="D2458">
        <v>1</v>
      </c>
      <c r="E2458">
        <v>8</v>
      </c>
      <c r="F2458" s="1">
        <v>1299.99</v>
      </c>
      <c r="G2458">
        <v>5</v>
      </c>
      <c r="H2458" s="1">
        <v>520</v>
      </c>
      <c r="I2458" s="1">
        <v>10399.92</v>
      </c>
      <c r="J2458" s="1">
        <v>9879.92</v>
      </c>
      <c r="K2458" s="1">
        <v>6759.92</v>
      </c>
      <c r="L2458" s="1">
        <v>3120</v>
      </c>
      <c r="M2458" s="1">
        <v>31.58</v>
      </c>
      <c r="N2458" s="1" t="s">
        <v>2470</v>
      </c>
    </row>
    <row r="2459" spans="1:14" x14ac:dyDescent="0.35">
      <c r="A2459">
        <v>2458</v>
      </c>
      <c r="B2459">
        <v>652</v>
      </c>
      <c r="C2459">
        <v>2</v>
      </c>
      <c r="D2459">
        <v>5</v>
      </c>
      <c r="E2459">
        <v>15</v>
      </c>
      <c r="F2459" s="1">
        <v>1199.99</v>
      </c>
      <c r="G2459">
        <v>0</v>
      </c>
      <c r="H2459" s="1">
        <v>0</v>
      </c>
      <c r="I2459" s="1">
        <v>17999.849999999999</v>
      </c>
      <c r="J2459" s="1">
        <v>17999.849999999999</v>
      </c>
      <c r="K2459" s="1">
        <v>12599.85</v>
      </c>
      <c r="L2459" s="1">
        <v>5400</v>
      </c>
      <c r="M2459" s="1">
        <v>30</v>
      </c>
      <c r="N2459" s="1" t="s">
        <v>2471</v>
      </c>
    </row>
    <row r="2460" spans="1:14" x14ac:dyDescent="0.35">
      <c r="A2460">
        <v>2459</v>
      </c>
      <c r="B2460">
        <v>38</v>
      </c>
      <c r="C2460">
        <v>13</v>
      </c>
      <c r="D2460">
        <v>2</v>
      </c>
      <c r="E2460">
        <v>3</v>
      </c>
      <c r="F2460" s="1">
        <v>3299.99</v>
      </c>
      <c r="G2460">
        <v>0</v>
      </c>
      <c r="H2460" s="1">
        <v>0</v>
      </c>
      <c r="I2460" s="1">
        <v>9899.9699999999993</v>
      </c>
      <c r="J2460" s="1">
        <v>9899.9699999999993</v>
      </c>
      <c r="K2460" s="1">
        <v>6434.97</v>
      </c>
      <c r="L2460" s="1">
        <v>3465</v>
      </c>
      <c r="M2460" s="1">
        <v>35</v>
      </c>
      <c r="N2460" s="1" t="s">
        <v>2472</v>
      </c>
    </row>
    <row r="2461" spans="1:14" x14ac:dyDescent="0.35">
      <c r="A2461">
        <v>2460</v>
      </c>
      <c r="B2461">
        <v>97</v>
      </c>
      <c r="C2461">
        <v>5</v>
      </c>
      <c r="D2461">
        <v>2</v>
      </c>
      <c r="E2461">
        <v>41</v>
      </c>
      <c r="F2461" s="1">
        <v>1919.99</v>
      </c>
      <c r="G2461">
        <v>5</v>
      </c>
      <c r="H2461" s="1">
        <v>3935.98</v>
      </c>
      <c r="I2461" s="1">
        <v>78719.59</v>
      </c>
      <c r="J2461" s="1">
        <v>74783.61</v>
      </c>
      <c r="K2461" s="1">
        <v>55103.59</v>
      </c>
      <c r="L2461" s="1">
        <v>19680.02</v>
      </c>
      <c r="M2461" s="1">
        <v>26.32</v>
      </c>
      <c r="N2461" s="1" t="s">
        <v>2473</v>
      </c>
    </row>
    <row r="2462" spans="1:14" x14ac:dyDescent="0.35">
      <c r="A2462">
        <v>2461</v>
      </c>
      <c r="B2462">
        <v>282</v>
      </c>
      <c r="C2462">
        <v>12</v>
      </c>
      <c r="D2462">
        <v>4</v>
      </c>
      <c r="E2462">
        <v>20</v>
      </c>
      <c r="F2462" s="1">
        <v>649.99</v>
      </c>
      <c r="G2462">
        <v>0</v>
      </c>
      <c r="H2462" s="1">
        <v>0</v>
      </c>
      <c r="I2462" s="1">
        <v>12999.8</v>
      </c>
      <c r="J2462" s="1">
        <v>12999.8</v>
      </c>
      <c r="K2462" s="1">
        <v>8449.7999999999993</v>
      </c>
      <c r="L2462" s="1">
        <v>4550</v>
      </c>
      <c r="M2462" s="1">
        <v>35</v>
      </c>
      <c r="N2462" s="1" t="s">
        <v>2474</v>
      </c>
    </row>
    <row r="2463" spans="1:14" x14ac:dyDescent="0.35">
      <c r="A2463">
        <v>2462</v>
      </c>
      <c r="B2463">
        <v>537</v>
      </c>
      <c r="C2463">
        <v>15</v>
      </c>
      <c r="D2463">
        <v>1</v>
      </c>
      <c r="E2463">
        <v>10</v>
      </c>
      <c r="F2463" s="1">
        <v>429.99</v>
      </c>
      <c r="G2463">
        <v>0</v>
      </c>
      <c r="H2463" s="1">
        <v>0</v>
      </c>
      <c r="I2463" s="1">
        <v>4299.8999999999996</v>
      </c>
      <c r="J2463" s="1">
        <v>4299.8999999999996</v>
      </c>
      <c r="K2463" s="1">
        <v>3009.9</v>
      </c>
      <c r="L2463" s="1">
        <v>1290</v>
      </c>
      <c r="M2463" s="1">
        <v>30</v>
      </c>
      <c r="N2463" s="1" t="s">
        <v>2475</v>
      </c>
    </row>
    <row r="2464" spans="1:14" x14ac:dyDescent="0.35">
      <c r="A2464">
        <v>2463</v>
      </c>
      <c r="B2464">
        <v>40</v>
      </c>
      <c r="C2464">
        <v>5</v>
      </c>
      <c r="D2464">
        <v>5</v>
      </c>
      <c r="E2464">
        <v>47</v>
      </c>
      <c r="F2464" s="1">
        <v>1919.99</v>
      </c>
      <c r="G2464">
        <v>0</v>
      </c>
      <c r="H2464" s="1">
        <v>0</v>
      </c>
      <c r="I2464" s="1">
        <v>90239.53</v>
      </c>
      <c r="J2464" s="1">
        <v>90239.53</v>
      </c>
      <c r="K2464" s="1">
        <v>63167.53</v>
      </c>
      <c r="L2464" s="1">
        <v>27072</v>
      </c>
      <c r="M2464" s="1">
        <v>30</v>
      </c>
      <c r="N2464" s="1" t="s">
        <v>2476</v>
      </c>
    </row>
    <row r="2465" spans="1:14" x14ac:dyDescent="0.35">
      <c r="A2465">
        <v>2464</v>
      </c>
      <c r="B2465">
        <v>525</v>
      </c>
      <c r="C2465">
        <v>3</v>
      </c>
      <c r="D2465">
        <v>3</v>
      </c>
      <c r="E2465">
        <v>41</v>
      </c>
      <c r="F2465" s="1">
        <v>849.99</v>
      </c>
      <c r="G2465">
        <v>0</v>
      </c>
      <c r="H2465" s="1">
        <v>0</v>
      </c>
      <c r="I2465" s="1">
        <v>34849.589999999997</v>
      </c>
      <c r="J2465" s="1">
        <v>34849.589999999997</v>
      </c>
      <c r="K2465" s="1">
        <v>24394.59</v>
      </c>
      <c r="L2465" s="1">
        <v>10455</v>
      </c>
      <c r="M2465" s="1">
        <v>30</v>
      </c>
      <c r="N2465" s="1" t="s">
        <v>2477</v>
      </c>
    </row>
    <row r="2466" spans="1:14" x14ac:dyDescent="0.35">
      <c r="A2466">
        <v>2465</v>
      </c>
      <c r="B2466">
        <v>411</v>
      </c>
      <c r="C2466">
        <v>1</v>
      </c>
      <c r="D2466">
        <v>2</v>
      </c>
      <c r="E2466">
        <v>48</v>
      </c>
      <c r="F2466" s="1">
        <v>1299.99</v>
      </c>
      <c r="G2466">
        <v>0</v>
      </c>
      <c r="H2466" s="1">
        <v>0</v>
      </c>
      <c r="I2466" s="1">
        <v>62399.519999999997</v>
      </c>
      <c r="J2466" s="1">
        <v>62399.519999999997</v>
      </c>
      <c r="K2466" s="1">
        <v>43199.519999999997</v>
      </c>
      <c r="L2466" s="1">
        <v>19200</v>
      </c>
      <c r="M2466" s="1">
        <v>30.77</v>
      </c>
      <c r="N2466" s="1" t="s">
        <v>2478</v>
      </c>
    </row>
    <row r="2467" spans="1:14" x14ac:dyDescent="0.35">
      <c r="A2467">
        <v>2466</v>
      </c>
      <c r="B2467">
        <v>669</v>
      </c>
      <c r="C2467">
        <v>3</v>
      </c>
      <c r="D2467">
        <v>4</v>
      </c>
      <c r="E2467">
        <v>15</v>
      </c>
      <c r="F2467" s="1">
        <v>849.99</v>
      </c>
      <c r="G2467">
        <v>0</v>
      </c>
      <c r="H2467" s="1">
        <v>0</v>
      </c>
      <c r="I2467" s="1">
        <v>12749.85</v>
      </c>
      <c r="J2467" s="1">
        <v>12749.85</v>
      </c>
      <c r="K2467" s="1">
        <v>8924.85</v>
      </c>
      <c r="L2467" s="1">
        <v>3825</v>
      </c>
      <c r="M2467" s="1">
        <v>30</v>
      </c>
      <c r="N2467" s="1" t="s">
        <v>2479</v>
      </c>
    </row>
    <row r="2468" spans="1:14" x14ac:dyDescent="0.35">
      <c r="A2468">
        <v>2467</v>
      </c>
      <c r="B2468">
        <v>268</v>
      </c>
      <c r="C2468">
        <v>10</v>
      </c>
      <c r="D2468">
        <v>5</v>
      </c>
      <c r="E2468">
        <v>9</v>
      </c>
      <c r="F2468" s="1">
        <v>3299.99</v>
      </c>
      <c r="G2468">
        <v>10</v>
      </c>
      <c r="H2468" s="1">
        <v>2969.99</v>
      </c>
      <c r="I2468" s="1">
        <v>29699.91</v>
      </c>
      <c r="J2468" s="1">
        <v>26729.919999999998</v>
      </c>
      <c r="K2468" s="1">
        <v>19304.91</v>
      </c>
      <c r="L2468" s="1">
        <v>7425.01</v>
      </c>
      <c r="M2468" s="1">
        <v>27.78</v>
      </c>
      <c r="N2468" s="1" t="s">
        <v>2480</v>
      </c>
    </row>
    <row r="2469" spans="1:14" x14ac:dyDescent="0.35">
      <c r="A2469">
        <v>2468</v>
      </c>
      <c r="B2469">
        <v>250</v>
      </c>
      <c r="C2469">
        <v>2</v>
      </c>
      <c r="D2469">
        <v>3</v>
      </c>
      <c r="E2469">
        <v>37</v>
      </c>
      <c r="F2469" s="1">
        <v>1199.99</v>
      </c>
      <c r="G2469">
        <v>5</v>
      </c>
      <c r="H2469" s="1">
        <v>2219.98</v>
      </c>
      <c r="I2469" s="1">
        <v>44399.63</v>
      </c>
      <c r="J2469" s="1">
        <v>42179.65</v>
      </c>
      <c r="K2469" s="1">
        <v>31079.63</v>
      </c>
      <c r="L2469" s="1">
        <v>11100.02</v>
      </c>
      <c r="M2469" s="1">
        <v>26.32</v>
      </c>
      <c r="N2469" s="1" t="s">
        <v>2481</v>
      </c>
    </row>
    <row r="2470" spans="1:14" x14ac:dyDescent="0.35">
      <c r="A2470">
        <v>2469</v>
      </c>
      <c r="B2470">
        <v>448</v>
      </c>
      <c r="C2470">
        <v>9</v>
      </c>
      <c r="D2470">
        <v>2</v>
      </c>
      <c r="E2470">
        <v>9</v>
      </c>
      <c r="F2470" s="1">
        <v>219.99</v>
      </c>
      <c r="G2470">
        <v>10</v>
      </c>
      <c r="H2470" s="1">
        <v>197.99</v>
      </c>
      <c r="I2470" s="1">
        <v>1979.91</v>
      </c>
      <c r="J2470" s="1">
        <v>1781.92</v>
      </c>
      <c r="K2470" s="1">
        <v>1385.91</v>
      </c>
      <c r="L2470" s="1">
        <v>396.01</v>
      </c>
      <c r="M2470" s="1">
        <v>22.22</v>
      </c>
      <c r="N2470" s="1" t="s">
        <v>2482</v>
      </c>
    </row>
    <row r="2471" spans="1:14" x14ac:dyDescent="0.35">
      <c r="A2471">
        <v>2470</v>
      </c>
      <c r="B2471">
        <v>47</v>
      </c>
      <c r="C2471">
        <v>13</v>
      </c>
      <c r="D2471">
        <v>2</v>
      </c>
      <c r="E2471">
        <v>11</v>
      </c>
      <c r="F2471" s="1">
        <v>3299.99</v>
      </c>
      <c r="G2471">
        <v>0</v>
      </c>
      <c r="H2471" s="1">
        <v>0</v>
      </c>
      <c r="I2471" s="1">
        <v>36299.89</v>
      </c>
      <c r="J2471" s="1">
        <v>36299.89</v>
      </c>
      <c r="K2471" s="1">
        <v>23594.89</v>
      </c>
      <c r="L2471" s="1">
        <v>12705</v>
      </c>
      <c r="M2471" s="1">
        <v>35</v>
      </c>
      <c r="N2471" s="1" t="s">
        <v>2483</v>
      </c>
    </row>
    <row r="2472" spans="1:14" x14ac:dyDescent="0.35">
      <c r="A2472">
        <v>2471</v>
      </c>
      <c r="B2472">
        <v>6</v>
      </c>
      <c r="C2472">
        <v>14</v>
      </c>
      <c r="D2472">
        <v>2</v>
      </c>
      <c r="E2472">
        <v>1</v>
      </c>
      <c r="F2472" s="1">
        <v>1299.99</v>
      </c>
      <c r="G2472">
        <v>25</v>
      </c>
      <c r="H2472" s="1">
        <v>325</v>
      </c>
      <c r="I2472" s="1">
        <v>1299.99</v>
      </c>
      <c r="J2472" s="1">
        <v>974.99</v>
      </c>
      <c r="K2472" s="1">
        <v>844.99</v>
      </c>
      <c r="L2472" s="1">
        <v>130</v>
      </c>
      <c r="M2472" s="1">
        <v>13.33</v>
      </c>
      <c r="N2472" s="1" t="s">
        <v>2484</v>
      </c>
    </row>
    <row r="2473" spans="1:14" x14ac:dyDescent="0.35">
      <c r="A2473">
        <v>2472</v>
      </c>
      <c r="B2473">
        <v>673</v>
      </c>
      <c r="C2473">
        <v>5</v>
      </c>
      <c r="D2473">
        <v>3</v>
      </c>
      <c r="E2473">
        <v>35</v>
      </c>
      <c r="F2473" s="1">
        <v>1919.99</v>
      </c>
      <c r="G2473">
        <v>10</v>
      </c>
      <c r="H2473" s="1">
        <v>6719.97</v>
      </c>
      <c r="I2473" s="1">
        <v>67199.649999999994</v>
      </c>
      <c r="J2473" s="1">
        <v>60479.68</v>
      </c>
      <c r="K2473" s="1">
        <v>47039.65</v>
      </c>
      <c r="L2473" s="1">
        <v>13440.03</v>
      </c>
      <c r="M2473" s="1">
        <v>22.22</v>
      </c>
      <c r="N2473" s="1" t="s">
        <v>2485</v>
      </c>
    </row>
    <row r="2474" spans="1:14" x14ac:dyDescent="0.35">
      <c r="A2474">
        <v>2473</v>
      </c>
      <c r="B2474">
        <v>651</v>
      </c>
      <c r="C2474">
        <v>11</v>
      </c>
      <c r="D2474">
        <v>1</v>
      </c>
      <c r="E2474">
        <v>8</v>
      </c>
      <c r="F2474" s="1">
        <v>2299.9899999999998</v>
      </c>
      <c r="G2474">
        <v>0</v>
      </c>
      <c r="H2474" s="1">
        <v>0</v>
      </c>
      <c r="I2474" s="1">
        <v>18399.919999999998</v>
      </c>
      <c r="J2474" s="1">
        <v>18399.919999999998</v>
      </c>
      <c r="K2474" s="1">
        <v>11959.92</v>
      </c>
      <c r="L2474" s="1">
        <v>6440</v>
      </c>
      <c r="M2474" s="1">
        <v>35</v>
      </c>
      <c r="N2474" s="1" t="s">
        <v>2486</v>
      </c>
    </row>
    <row r="2475" spans="1:14" x14ac:dyDescent="0.35">
      <c r="A2475">
        <v>2474</v>
      </c>
      <c r="B2475">
        <v>727</v>
      </c>
      <c r="C2475">
        <v>11</v>
      </c>
      <c r="D2475">
        <v>2</v>
      </c>
      <c r="E2475">
        <v>3</v>
      </c>
      <c r="F2475" s="1">
        <v>2299.9899999999998</v>
      </c>
      <c r="G2475">
        <v>15</v>
      </c>
      <c r="H2475" s="1">
        <v>1035</v>
      </c>
      <c r="I2475" s="1">
        <v>6899.97</v>
      </c>
      <c r="J2475" s="1">
        <v>5864.97</v>
      </c>
      <c r="K2475" s="1">
        <v>4484.97</v>
      </c>
      <c r="L2475" s="1">
        <v>1380</v>
      </c>
      <c r="M2475" s="1">
        <v>23.53</v>
      </c>
      <c r="N2475" s="1" t="s">
        <v>2487</v>
      </c>
    </row>
    <row r="2476" spans="1:14" x14ac:dyDescent="0.35">
      <c r="A2476">
        <v>2475</v>
      </c>
      <c r="B2476">
        <v>730</v>
      </c>
      <c r="C2476">
        <v>15</v>
      </c>
      <c r="D2476">
        <v>5</v>
      </c>
      <c r="E2476">
        <v>54</v>
      </c>
      <c r="F2476" s="1">
        <v>429.99</v>
      </c>
      <c r="G2476">
        <v>20</v>
      </c>
      <c r="H2476" s="1">
        <v>4643.8900000000003</v>
      </c>
      <c r="I2476" s="1">
        <v>23219.46</v>
      </c>
      <c r="J2476" s="1">
        <v>18575.57</v>
      </c>
      <c r="K2476" s="1">
        <v>16253.46</v>
      </c>
      <c r="L2476" s="1">
        <v>2322.11</v>
      </c>
      <c r="M2476" s="1">
        <v>12.5</v>
      </c>
      <c r="N2476" s="1" t="s">
        <v>2488</v>
      </c>
    </row>
    <row r="2477" spans="1:14" x14ac:dyDescent="0.35">
      <c r="A2477">
        <v>2476</v>
      </c>
      <c r="B2477">
        <v>337</v>
      </c>
      <c r="C2477">
        <v>13</v>
      </c>
      <c r="D2477">
        <v>4</v>
      </c>
      <c r="E2477">
        <v>1</v>
      </c>
      <c r="F2477" s="1">
        <v>3299.99</v>
      </c>
      <c r="G2477">
        <v>5</v>
      </c>
      <c r="H2477" s="1">
        <v>165</v>
      </c>
      <c r="I2477" s="1">
        <v>3299.99</v>
      </c>
      <c r="J2477" s="1">
        <v>3134.99</v>
      </c>
      <c r="K2477" s="1">
        <v>2144.9899999999998</v>
      </c>
      <c r="L2477" s="1">
        <v>990</v>
      </c>
      <c r="M2477" s="1">
        <v>31.58</v>
      </c>
      <c r="N2477" s="1" t="s">
        <v>2489</v>
      </c>
    </row>
    <row r="2478" spans="1:14" x14ac:dyDescent="0.35">
      <c r="A2478">
        <v>2477</v>
      </c>
      <c r="B2478">
        <v>328</v>
      </c>
      <c r="C2478">
        <v>12</v>
      </c>
      <c r="D2478">
        <v>4</v>
      </c>
      <c r="E2478">
        <v>5</v>
      </c>
      <c r="F2478" s="1">
        <v>649.99</v>
      </c>
      <c r="G2478">
        <v>10</v>
      </c>
      <c r="H2478" s="1">
        <v>325</v>
      </c>
      <c r="I2478" s="1">
        <v>3249.95</v>
      </c>
      <c r="J2478" s="1">
        <v>2924.95</v>
      </c>
      <c r="K2478" s="1">
        <v>2112.4499999999998</v>
      </c>
      <c r="L2478" s="1">
        <v>812.5</v>
      </c>
      <c r="M2478" s="1">
        <v>27.78</v>
      </c>
      <c r="N2478" s="1" t="s">
        <v>2490</v>
      </c>
    </row>
    <row r="2479" spans="1:14" x14ac:dyDescent="0.35">
      <c r="A2479">
        <v>2478</v>
      </c>
      <c r="B2479">
        <v>511</v>
      </c>
      <c r="C2479">
        <v>7</v>
      </c>
      <c r="D2479">
        <v>5</v>
      </c>
      <c r="E2479">
        <v>23</v>
      </c>
      <c r="F2479" s="1">
        <v>1319.99</v>
      </c>
      <c r="G2479">
        <v>0</v>
      </c>
      <c r="H2479" s="1">
        <v>0</v>
      </c>
      <c r="I2479" s="1">
        <v>30359.77</v>
      </c>
      <c r="J2479" s="1">
        <v>30359.77</v>
      </c>
      <c r="K2479" s="1">
        <v>21251.77</v>
      </c>
      <c r="L2479" s="1">
        <v>9108</v>
      </c>
      <c r="M2479" s="1">
        <v>30</v>
      </c>
      <c r="N2479" s="1" t="s">
        <v>2491</v>
      </c>
    </row>
    <row r="2480" spans="1:14" x14ac:dyDescent="0.35">
      <c r="A2480">
        <v>2479</v>
      </c>
      <c r="B2480">
        <v>400</v>
      </c>
      <c r="C2480">
        <v>9</v>
      </c>
      <c r="D2480">
        <v>4</v>
      </c>
      <c r="E2480">
        <v>2</v>
      </c>
      <c r="F2480" s="1">
        <v>219.99</v>
      </c>
      <c r="G2480">
        <v>10</v>
      </c>
      <c r="H2480" s="1">
        <v>44</v>
      </c>
      <c r="I2480" s="1">
        <v>439.98</v>
      </c>
      <c r="J2480" s="1">
        <v>395.98</v>
      </c>
      <c r="K2480" s="1">
        <v>307.98</v>
      </c>
      <c r="L2480" s="1">
        <v>88</v>
      </c>
      <c r="M2480" s="1">
        <v>22.22</v>
      </c>
      <c r="N2480" s="1" t="s">
        <v>2492</v>
      </c>
    </row>
    <row r="2481" spans="1:14" x14ac:dyDescent="0.35">
      <c r="A2481">
        <v>2480</v>
      </c>
      <c r="B2481">
        <v>647</v>
      </c>
      <c r="C2481">
        <v>16</v>
      </c>
      <c r="D2481">
        <v>5</v>
      </c>
      <c r="E2481">
        <v>45</v>
      </c>
      <c r="F2481" s="1">
        <v>229.99</v>
      </c>
      <c r="G2481">
        <v>0</v>
      </c>
      <c r="H2481" s="1">
        <v>0</v>
      </c>
      <c r="I2481" s="1">
        <v>10349.549999999999</v>
      </c>
      <c r="J2481" s="1">
        <v>10349.549999999999</v>
      </c>
      <c r="K2481" s="1">
        <v>7244.55</v>
      </c>
      <c r="L2481" s="1">
        <v>3105</v>
      </c>
      <c r="M2481" s="1">
        <v>30</v>
      </c>
      <c r="N2481" s="1" t="s">
        <v>2493</v>
      </c>
    </row>
    <row r="2482" spans="1:14" x14ac:dyDescent="0.35">
      <c r="A2482">
        <v>2481</v>
      </c>
      <c r="B2482">
        <v>543</v>
      </c>
      <c r="C2482">
        <v>12</v>
      </c>
      <c r="D2482">
        <v>3</v>
      </c>
      <c r="E2482">
        <v>5</v>
      </c>
      <c r="F2482" s="1">
        <v>649.99</v>
      </c>
      <c r="G2482">
        <v>0</v>
      </c>
      <c r="H2482" s="1">
        <v>0</v>
      </c>
      <c r="I2482" s="1">
        <v>3249.95</v>
      </c>
      <c r="J2482" s="1">
        <v>3249.95</v>
      </c>
      <c r="K2482" s="1">
        <v>2112.4499999999998</v>
      </c>
      <c r="L2482" s="1">
        <v>1137.5</v>
      </c>
      <c r="M2482" s="1">
        <v>35</v>
      </c>
      <c r="N2482" s="1" t="s">
        <v>2494</v>
      </c>
    </row>
    <row r="2483" spans="1:14" x14ac:dyDescent="0.35">
      <c r="A2483">
        <v>2482</v>
      </c>
      <c r="B2483">
        <v>691</v>
      </c>
      <c r="C2483">
        <v>15</v>
      </c>
      <c r="D2483">
        <v>1</v>
      </c>
      <c r="E2483">
        <v>20</v>
      </c>
      <c r="F2483" s="1">
        <v>429.99</v>
      </c>
      <c r="G2483">
        <v>15</v>
      </c>
      <c r="H2483" s="1">
        <v>1289.97</v>
      </c>
      <c r="I2483" s="1">
        <v>8599.7999999999993</v>
      </c>
      <c r="J2483" s="1">
        <v>7309.83</v>
      </c>
      <c r="K2483" s="1">
        <v>6019.8</v>
      </c>
      <c r="L2483" s="1">
        <v>1290.03</v>
      </c>
      <c r="M2483" s="1">
        <v>17.649999999999999</v>
      </c>
      <c r="N2483" s="1" t="s">
        <v>2495</v>
      </c>
    </row>
    <row r="2484" spans="1:14" x14ac:dyDescent="0.35">
      <c r="A2484">
        <v>2483</v>
      </c>
      <c r="B2484">
        <v>171</v>
      </c>
      <c r="C2484">
        <v>12</v>
      </c>
      <c r="D2484">
        <v>5</v>
      </c>
      <c r="E2484">
        <v>7</v>
      </c>
      <c r="F2484" s="1">
        <v>649.99</v>
      </c>
      <c r="G2484">
        <v>5</v>
      </c>
      <c r="H2484" s="1">
        <v>227.5</v>
      </c>
      <c r="I2484" s="1">
        <v>4549.93</v>
      </c>
      <c r="J2484" s="1">
        <v>4322.43</v>
      </c>
      <c r="K2484" s="1">
        <v>2957.43</v>
      </c>
      <c r="L2484" s="1">
        <v>1365</v>
      </c>
      <c r="M2484" s="1">
        <v>31.58</v>
      </c>
      <c r="N2484" s="1" t="s">
        <v>2496</v>
      </c>
    </row>
    <row r="2485" spans="1:14" x14ac:dyDescent="0.35">
      <c r="A2485">
        <v>2484</v>
      </c>
      <c r="B2485">
        <v>24</v>
      </c>
      <c r="C2485">
        <v>10</v>
      </c>
      <c r="D2485">
        <v>5</v>
      </c>
      <c r="E2485">
        <v>12</v>
      </c>
      <c r="F2485" s="1">
        <v>3299.99</v>
      </c>
      <c r="G2485">
        <v>10</v>
      </c>
      <c r="H2485" s="1">
        <v>3959.99</v>
      </c>
      <c r="I2485" s="1">
        <v>39599.879999999997</v>
      </c>
      <c r="J2485" s="1">
        <v>35639.89</v>
      </c>
      <c r="K2485" s="1">
        <v>25739.88</v>
      </c>
      <c r="L2485" s="1">
        <v>9900.01</v>
      </c>
      <c r="M2485" s="1">
        <v>27.78</v>
      </c>
      <c r="N2485" s="1" t="s">
        <v>2497</v>
      </c>
    </row>
    <row r="2486" spans="1:14" x14ac:dyDescent="0.35">
      <c r="A2486">
        <v>2485</v>
      </c>
      <c r="B2486">
        <v>385</v>
      </c>
      <c r="C2486">
        <v>5</v>
      </c>
      <c r="D2486">
        <v>4</v>
      </c>
      <c r="E2486">
        <v>39</v>
      </c>
      <c r="F2486" s="1">
        <v>1919.99</v>
      </c>
      <c r="G2486">
        <v>25</v>
      </c>
      <c r="H2486" s="1">
        <v>18719.900000000001</v>
      </c>
      <c r="I2486" s="1">
        <v>74879.61</v>
      </c>
      <c r="J2486" s="1">
        <v>56159.71</v>
      </c>
      <c r="K2486" s="1">
        <v>52415.61</v>
      </c>
      <c r="L2486" s="1">
        <v>3744.1</v>
      </c>
      <c r="M2486" s="1">
        <v>6.67</v>
      </c>
      <c r="N2486" s="1" t="s">
        <v>2498</v>
      </c>
    </row>
    <row r="2487" spans="1:14" x14ac:dyDescent="0.35">
      <c r="A2487">
        <v>2486</v>
      </c>
      <c r="B2487">
        <v>100</v>
      </c>
      <c r="C2487">
        <v>13</v>
      </c>
      <c r="D2487">
        <v>2</v>
      </c>
      <c r="E2487">
        <v>4</v>
      </c>
      <c r="F2487" s="1">
        <v>3299.99</v>
      </c>
      <c r="G2487">
        <v>0</v>
      </c>
      <c r="H2487" s="1">
        <v>0</v>
      </c>
      <c r="I2487" s="1">
        <v>13199.96</v>
      </c>
      <c r="J2487" s="1">
        <v>13199.96</v>
      </c>
      <c r="K2487" s="1">
        <v>8579.9599999999991</v>
      </c>
      <c r="L2487" s="1">
        <v>4620</v>
      </c>
      <c r="M2487" s="1">
        <v>35</v>
      </c>
      <c r="N2487" s="1" t="s">
        <v>2499</v>
      </c>
    </row>
    <row r="2488" spans="1:14" x14ac:dyDescent="0.35">
      <c r="A2488">
        <v>2487</v>
      </c>
      <c r="B2488">
        <v>297</v>
      </c>
      <c r="C2488">
        <v>6</v>
      </c>
      <c r="D2488">
        <v>2</v>
      </c>
      <c r="E2488">
        <v>52</v>
      </c>
      <c r="F2488" s="1">
        <v>999.99</v>
      </c>
      <c r="G2488">
        <v>10</v>
      </c>
      <c r="H2488" s="1">
        <v>5199.95</v>
      </c>
      <c r="I2488" s="1">
        <v>51999.48</v>
      </c>
      <c r="J2488" s="1">
        <v>46799.53</v>
      </c>
      <c r="K2488" s="1">
        <v>36399.480000000003</v>
      </c>
      <c r="L2488" s="1">
        <v>10400.049999999999</v>
      </c>
      <c r="M2488" s="1">
        <v>22.22</v>
      </c>
      <c r="N2488" s="1" t="s">
        <v>2500</v>
      </c>
    </row>
    <row r="2489" spans="1:14" x14ac:dyDescent="0.35">
      <c r="A2489">
        <v>2488</v>
      </c>
      <c r="B2489">
        <v>361</v>
      </c>
      <c r="C2489">
        <v>7</v>
      </c>
      <c r="D2489">
        <v>4</v>
      </c>
      <c r="E2489">
        <v>39</v>
      </c>
      <c r="F2489" s="1">
        <v>1319.99</v>
      </c>
      <c r="G2489">
        <v>5</v>
      </c>
      <c r="H2489" s="1">
        <v>2573.98</v>
      </c>
      <c r="I2489" s="1">
        <v>51479.61</v>
      </c>
      <c r="J2489" s="1">
        <v>48905.63</v>
      </c>
      <c r="K2489" s="1">
        <v>36035.61</v>
      </c>
      <c r="L2489" s="1">
        <v>12870.02</v>
      </c>
      <c r="M2489" s="1">
        <v>26.32</v>
      </c>
      <c r="N2489" s="1" t="s">
        <v>2501</v>
      </c>
    </row>
    <row r="2490" spans="1:14" x14ac:dyDescent="0.35">
      <c r="A2490">
        <v>2489</v>
      </c>
      <c r="B2490">
        <v>372</v>
      </c>
      <c r="C2490">
        <v>4</v>
      </c>
      <c r="D2490">
        <v>3</v>
      </c>
      <c r="E2490">
        <v>33</v>
      </c>
      <c r="F2490" s="1">
        <v>699.99</v>
      </c>
      <c r="G2490">
        <v>15</v>
      </c>
      <c r="H2490" s="1">
        <v>3464.95</v>
      </c>
      <c r="I2490" s="1">
        <v>23099.67</v>
      </c>
      <c r="J2490" s="1">
        <v>19634.72</v>
      </c>
      <c r="K2490" s="1">
        <v>16169.67</v>
      </c>
      <c r="L2490" s="1">
        <v>3465.05</v>
      </c>
      <c r="M2490" s="1">
        <v>17.649999999999999</v>
      </c>
      <c r="N2490" s="1" t="s">
        <v>2502</v>
      </c>
    </row>
    <row r="2491" spans="1:14" x14ac:dyDescent="0.35">
      <c r="A2491">
        <v>2490</v>
      </c>
      <c r="B2491">
        <v>402</v>
      </c>
      <c r="C2491">
        <v>8</v>
      </c>
      <c r="D2491">
        <v>4</v>
      </c>
      <c r="E2491">
        <v>16</v>
      </c>
      <c r="F2491" s="1">
        <v>899.99</v>
      </c>
      <c r="G2491">
        <v>5</v>
      </c>
      <c r="H2491" s="1">
        <v>719.99</v>
      </c>
      <c r="I2491" s="1">
        <v>14399.84</v>
      </c>
      <c r="J2491" s="1">
        <v>13679.85</v>
      </c>
      <c r="K2491" s="1">
        <v>10079.84</v>
      </c>
      <c r="L2491" s="1">
        <v>3600.01</v>
      </c>
      <c r="M2491" s="1">
        <v>26.32</v>
      </c>
      <c r="N2491" s="1" t="s">
        <v>2503</v>
      </c>
    </row>
    <row r="2492" spans="1:14" x14ac:dyDescent="0.35">
      <c r="A2492">
        <v>2491</v>
      </c>
      <c r="B2492">
        <v>461</v>
      </c>
      <c r="C2492">
        <v>6</v>
      </c>
      <c r="D2492">
        <v>2</v>
      </c>
      <c r="E2492">
        <v>26</v>
      </c>
      <c r="F2492" s="1">
        <v>999.99</v>
      </c>
      <c r="G2492">
        <v>0</v>
      </c>
      <c r="H2492" s="1">
        <v>0</v>
      </c>
      <c r="I2492" s="1">
        <v>25999.74</v>
      </c>
      <c r="J2492" s="1">
        <v>25999.74</v>
      </c>
      <c r="K2492" s="1">
        <v>18199.740000000002</v>
      </c>
      <c r="L2492" s="1">
        <v>7800</v>
      </c>
      <c r="M2492" s="1">
        <v>30</v>
      </c>
      <c r="N2492" s="1" t="s">
        <v>2504</v>
      </c>
    </row>
    <row r="2493" spans="1:14" x14ac:dyDescent="0.35">
      <c r="A2493">
        <v>2492</v>
      </c>
      <c r="B2493">
        <v>546</v>
      </c>
      <c r="C2493">
        <v>11</v>
      </c>
      <c r="D2493">
        <v>4</v>
      </c>
      <c r="E2493">
        <v>11</v>
      </c>
      <c r="F2493" s="1">
        <v>2299.9899999999998</v>
      </c>
      <c r="G2493">
        <v>0</v>
      </c>
      <c r="H2493" s="1">
        <v>0</v>
      </c>
      <c r="I2493" s="1">
        <v>25299.89</v>
      </c>
      <c r="J2493" s="1">
        <v>25299.89</v>
      </c>
      <c r="K2493" s="1">
        <v>16444.89</v>
      </c>
      <c r="L2493" s="1">
        <v>8855</v>
      </c>
      <c r="M2493" s="1">
        <v>35</v>
      </c>
      <c r="N2493" s="1" t="s">
        <v>2505</v>
      </c>
    </row>
    <row r="2494" spans="1:14" x14ac:dyDescent="0.35">
      <c r="A2494">
        <v>2493</v>
      </c>
      <c r="B2494">
        <v>101</v>
      </c>
      <c r="C2494">
        <v>13</v>
      </c>
      <c r="D2494">
        <v>5</v>
      </c>
      <c r="E2494">
        <v>11</v>
      </c>
      <c r="F2494" s="1">
        <v>3299.99</v>
      </c>
      <c r="G2494">
        <v>5</v>
      </c>
      <c r="H2494" s="1">
        <v>1814.99</v>
      </c>
      <c r="I2494" s="1">
        <v>36299.89</v>
      </c>
      <c r="J2494" s="1">
        <v>34484.9</v>
      </c>
      <c r="K2494" s="1">
        <v>23594.89</v>
      </c>
      <c r="L2494" s="1">
        <v>10890.01</v>
      </c>
      <c r="M2494" s="1">
        <v>31.58</v>
      </c>
      <c r="N2494" s="1" t="s">
        <v>2506</v>
      </c>
    </row>
    <row r="2495" spans="1:14" x14ac:dyDescent="0.35">
      <c r="A2495">
        <v>2494</v>
      </c>
      <c r="B2495">
        <v>421</v>
      </c>
      <c r="C2495">
        <v>7</v>
      </c>
      <c r="D2495">
        <v>1</v>
      </c>
      <c r="E2495">
        <v>20</v>
      </c>
      <c r="F2495" s="1">
        <v>1319.99</v>
      </c>
      <c r="G2495">
        <v>0</v>
      </c>
      <c r="H2495" s="1">
        <v>0</v>
      </c>
      <c r="I2495" s="1">
        <v>26399.8</v>
      </c>
      <c r="J2495" s="1">
        <v>26399.8</v>
      </c>
      <c r="K2495" s="1">
        <v>18479.8</v>
      </c>
      <c r="L2495" s="1">
        <v>7920</v>
      </c>
      <c r="M2495" s="1">
        <v>30</v>
      </c>
      <c r="N2495" s="1" t="s">
        <v>2507</v>
      </c>
    </row>
    <row r="2496" spans="1:14" x14ac:dyDescent="0.35">
      <c r="A2496">
        <v>2495</v>
      </c>
      <c r="B2496">
        <v>625</v>
      </c>
      <c r="C2496">
        <v>3</v>
      </c>
      <c r="D2496">
        <v>5</v>
      </c>
      <c r="E2496">
        <v>37</v>
      </c>
      <c r="F2496" s="1">
        <v>849.99</v>
      </c>
      <c r="G2496">
        <v>5</v>
      </c>
      <c r="H2496" s="1">
        <v>1572.48</v>
      </c>
      <c r="I2496" s="1">
        <v>31449.63</v>
      </c>
      <c r="J2496" s="1">
        <v>29877.15</v>
      </c>
      <c r="K2496" s="1">
        <v>22014.63</v>
      </c>
      <c r="L2496" s="1">
        <v>7862.52</v>
      </c>
      <c r="M2496" s="1">
        <v>26.32</v>
      </c>
      <c r="N2496" s="1" t="s">
        <v>2508</v>
      </c>
    </row>
    <row r="2497" spans="1:14" x14ac:dyDescent="0.35">
      <c r="A2497">
        <v>2496</v>
      </c>
      <c r="B2497">
        <v>333</v>
      </c>
      <c r="C2497">
        <v>8</v>
      </c>
      <c r="D2497">
        <v>2</v>
      </c>
      <c r="E2497">
        <v>37</v>
      </c>
      <c r="F2497" s="1">
        <v>899.99</v>
      </c>
      <c r="G2497">
        <v>20</v>
      </c>
      <c r="H2497" s="1">
        <v>6659.93</v>
      </c>
      <c r="I2497" s="1">
        <v>33299.629999999997</v>
      </c>
      <c r="J2497" s="1">
        <v>26639.7</v>
      </c>
      <c r="K2497" s="1">
        <v>23309.63</v>
      </c>
      <c r="L2497" s="1">
        <v>3330.07</v>
      </c>
      <c r="M2497" s="1">
        <v>12.5</v>
      </c>
      <c r="N2497" s="1" t="s">
        <v>2509</v>
      </c>
    </row>
    <row r="2498" spans="1:14" x14ac:dyDescent="0.35">
      <c r="A2498">
        <v>2497</v>
      </c>
      <c r="B2498">
        <v>701</v>
      </c>
      <c r="C2498">
        <v>3</v>
      </c>
      <c r="D2498">
        <v>3</v>
      </c>
      <c r="E2498">
        <v>3</v>
      </c>
      <c r="F2498" s="1">
        <v>849.99</v>
      </c>
      <c r="G2498">
        <v>20</v>
      </c>
      <c r="H2498" s="1">
        <v>509.99</v>
      </c>
      <c r="I2498" s="1">
        <v>2549.9699999999998</v>
      </c>
      <c r="J2498" s="1">
        <v>2039.98</v>
      </c>
      <c r="K2498" s="1">
        <v>1784.97</v>
      </c>
      <c r="L2498" s="1">
        <v>255.01</v>
      </c>
      <c r="M2498" s="1">
        <v>12.5</v>
      </c>
      <c r="N2498" s="1" t="s">
        <v>2510</v>
      </c>
    </row>
    <row r="2499" spans="1:14" x14ac:dyDescent="0.35">
      <c r="A2499">
        <v>2498</v>
      </c>
      <c r="B2499">
        <v>670</v>
      </c>
      <c r="C2499">
        <v>13</v>
      </c>
      <c r="D2499">
        <v>5</v>
      </c>
      <c r="E2499">
        <v>7</v>
      </c>
      <c r="F2499" s="1">
        <v>3299.99</v>
      </c>
      <c r="G2499">
        <v>0</v>
      </c>
      <c r="H2499" s="1">
        <v>0</v>
      </c>
      <c r="I2499" s="1">
        <v>23099.93</v>
      </c>
      <c r="J2499" s="1">
        <v>23099.93</v>
      </c>
      <c r="K2499" s="1">
        <v>15014.93</v>
      </c>
      <c r="L2499" s="1">
        <v>8085</v>
      </c>
      <c r="M2499" s="1">
        <v>35</v>
      </c>
      <c r="N2499" s="1" t="s">
        <v>2511</v>
      </c>
    </row>
    <row r="2500" spans="1:14" x14ac:dyDescent="0.35">
      <c r="A2500">
        <v>2499</v>
      </c>
      <c r="B2500">
        <v>378</v>
      </c>
      <c r="C2500">
        <v>8</v>
      </c>
      <c r="D2500">
        <v>2</v>
      </c>
      <c r="E2500">
        <v>16</v>
      </c>
      <c r="F2500" s="1">
        <v>899.99</v>
      </c>
      <c r="G2500">
        <v>20</v>
      </c>
      <c r="H2500" s="1">
        <v>2879.97</v>
      </c>
      <c r="I2500" s="1">
        <v>14399.84</v>
      </c>
      <c r="J2500" s="1">
        <v>11519.87</v>
      </c>
      <c r="K2500" s="1">
        <v>10079.84</v>
      </c>
      <c r="L2500" s="1">
        <v>1440.03</v>
      </c>
      <c r="M2500" s="1">
        <v>12.5</v>
      </c>
      <c r="N2500" s="1" t="s">
        <v>2512</v>
      </c>
    </row>
    <row r="2501" spans="1:14" x14ac:dyDescent="0.35">
      <c r="A2501">
        <v>2500</v>
      </c>
      <c r="B2501">
        <v>331</v>
      </c>
      <c r="C2501">
        <v>5</v>
      </c>
      <c r="D2501">
        <v>3</v>
      </c>
      <c r="E2501">
        <v>9</v>
      </c>
      <c r="F2501" s="1">
        <v>1919.99</v>
      </c>
      <c r="G2501">
        <v>0</v>
      </c>
      <c r="H2501" s="1">
        <v>0</v>
      </c>
      <c r="I2501" s="1">
        <v>17279.91</v>
      </c>
      <c r="J2501" s="1">
        <v>17279.91</v>
      </c>
      <c r="K2501" s="1">
        <v>12095.91</v>
      </c>
      <c r="L2501" s="1">
        <v>5184</v>
      </c>
      <c r="M2501" s="1">
        <v>30</v>
      </c>
      <c r="N2501" s="1" t="s">
        <v>2513</v>
      </c>
    </row>
    <row r="2502" spans="1:14" x14ac:dyDescent="0.35">
      <c r="A2502">
        <v>2501</v>
      </c>
      <c r="B2502">
        <v>592</v>
      </c>
      <c r="C2502">
        <v>15</v>
      </c>
      <c r="D2502">
        <v>4</v>
      </c>
      <c r="E2502">
        <v>32</v>
      </c>
      <c r="F2502" s="1">
        <v>429.99</v>
      </c>
      <c r="G2502">
        <v>10</v>
      </c>
      <c r="H2502" s="1">
        <v>1375.97</v>
      </c>
      <c r="I2502" s="1">
        <v>13759.68</v>
      </c>
      <c r="J2502" s="1">
        <v>12383.71</v>
      </c>
      <c r="K2502" s="1">
        <v>9631.68</v>
      </c>
      <c r="L2502" s="1">
        <v>2752.03</v>
      </c>
      <c r="M2502" s="1">
        <v>22.22</v>
      </c>
      <c r="N2502" s="1" t="s">
        <v>2514</v>
      </c>
    </row>
    <row r="2503" spans="1:14" x14ac:dyDescent="0.35">
      <c r="A2503">
        <v>2502</v>
      </c>
      <c r="B2503">
        <v>248</v>
      </c>
      <c r="C2503">
        <v>6</v>
      </c>
      <c r="D2503">
        <v>4</v>
      </c>
      <c r="E2503">
        <v>33</v>
      </c>
      <c r="F2503" s="1">
        <v>999.99</v>
      </c>
      <c r="G2503">
        <v>0</v>
      </c>
      <c r="H2503" s="1">
        <v>0</v>
      </c>
      <c r="I2503" s="1">
        <v>32999.67</v>
      </c>
      <c r="J2503" s="1">
        <v>32999.67</v>
      </c>
      <c r="K2503" s="1">
        <v>23099.67</v>
      </c>
      <c r="L2503" s="1">
        <v>9900</v>
      </c>
      <c r="M2503" s="1">
        <v>30</v>
      </c>
      <c r="N2503" s="1" t="s">
        <v>2515</v>
      </c>
    </row>
    <row r="2504" spans="1:14" x14ac:dyDescent="0.35">
      <c r="A2504">
        <v>2503</v>
      </c>
      <c r="B2504">
        <v>619</v>
      </c>
      <c r="C2504">
        <v>11</v>
      </c>
      <c r="D2504">
        <v>2</v>
      </c>
      <c r="E2504">
        <v>4</v>
      </c>
      <c r="F2504" s="1">
        <v>2299.9899999999998</v>
      </c>
      <c r="G2504">
        <v>5</v>
      </c>
      <c r="H2504" s="1">
        <v>460</v>
      </c>
      <c r="I2504" s="1">
        <v>9199.9599999999991</v>
      </c>
      <c r="J2504" s="1">
        <v>8739.9599999999991</v>
      </c>
      <c r="K2504" s="1">
        <v>5979.96</v>
      </c>
      <c r="L2504" s="1">
        <v>2760</v>
      </c>
      <c r="M2504" s="1">
        <v>31.58</v>
      </c>
      <c r="N2504" s="1" t="s">
        <v>2516</v>
      </c>
    </row>
    <row r="2505" spans="1:14" x14ac:dyDescent="0.35">
      <c r="A2505">
        <v>2504</v>
      </c>
      <c r="B2505">
        <v>72</v>
      </c>
      <c r="C2505">
        <v>1</v>
      </c>
      <c r="D2505">
        <v>1</v>
      </c>
      <c r="E2505">
        <v>44</v>
      </c>
      <c r="F2505" s="1">
        <v>1299.99</v>
      </c>
      <c r="G2505">
        <v>5</v>
      </c>
      <c r="H2505" s="1">
        <v>2859.98</v>
      </c>
      <c r="I2505" s="1">
        <v>57199.56</v>
      </c>
      <c r="J2505" s="1">
        <v>54339.58</v>
      </c>
      <c r="K2505" s="1">
        <v>39599.56</v>
      </c>
      <c r="L2505" s="1">
        <v>14740.02</v>
      </c>
      <c r="M2505" s="1">
        <v>27.13</v>
      </c>
      <c r="N2505" s="1" t="s">
        <v>2517</v>
      </c>
    </row>
    <row r="2506" spans="1:14" x14ac:dyDescent="0.35">
      <c r="A2506">
        <v>2505</v>
      </c>
      <c r="B2506">
        <v>482</v>
      </c>
      <c r="C2506">
        <v>13</v>
      </c>
      <c r="D2506">
        <v>1</v>
      </c>
      <c r="E2506">
        <v>7</v>
      </c>
      <c r="F2506" s="1">
        <v>3299.99</v>
      </c>
      <c r="G2506">
        <v>0</v>
      </c>
      <c r="H2506" s="1">
        <v>0</v>
      </c>
      <c r="I2506" s="1">
        <v>23099.93</v>
      </c>
      <c r="J2506" s="1">
        <v>23099.93</v>
      </c>
      <c r="K2506" s="1">
        <v>15014.93</v>
      </c>
      <c r="L2506" s="1">
        <v>8085</v>
      </c>
      <c r="M2506" s="1">
        <v>35</v>
      </c>
      <c r="N2506" s="1" t="s">
        <v>2518</v>
      </c>
    </row>
    <row r="2507" spans="1:14" x14ac:dyDescent="0.35">
      <c r="A2507">
        <v>2506</v>
      </c>
      <c r="B2507">
        <v>551</v>
      </c>
      <c r="C2507">
        <v>4</v>
      </c>
      <c r="D2507">
        <v>5</v>
      </c>
      <c r="E2507">
        <v>42</v>
      </c>
      <c r="F2507" s="1">
        <v>699.99</v>
      </c>
      <c r="G2507">
        <v>10</v>
      </c>
      <c r="H2507" s="1">
        <v>2939.96</v>
      </c>
      <c r="I2507" s="1">
        <v>29399.58</v>
      </c>
      <c r="J2507" s="1">
        <v>26459.62</v>
      </c>
      <c r="K2507" s="1">
        <v>20579.580000000002</v>
      </c>
      <c r="L2507" s="1">
        <v>5880.04</v>
      </c>
      <c r="M2507" s="1">
        <v>22.22</v>
      </c>
      <c r="N2507" s="1" t="s">
        <v>2519</v>
      </c>
    </row>
    <row r="2508" spans="1:14" x14ac:dyDescent="0.35">
      <c r="A2508">
        <v>2507</v>
      </c>
      <c r="B2508">
        <v>25</v>
      </c>
      <c r="C2508">
        <v>15</v>
      </c>
      <c r="D2508">
        <v>4</v>
      </c>
      <c r="E2508">
        <v>8</v>
      </c>
      <c r="F2508" s="1">
        <v>429.99</v>
      </c>
      <c r="G2508">
        <v>5</v>
      </c>
      <c r="H2508" s="1">
        <v>172</v>
      </c>
      <c r="I2508" s="1">
        <v>3439.92</v>
      </c>
      <c r="J2508" s="1">
        <v>3267.92</v>
      </c>
      <c r="K2508" s="1">
        <v>2407.92</v>
      </c>
      <c r="L2508" s="1">
        <v>860</v>
      </c>
      <c r="M2508" s="1">
        <v>26.32</v>
      </c>
      <c r="N2508" s="1" t="s">
        <v>2520</v>
      </c>
    </row>
    <row r="2509" spans="1:14" x14ac:dyDescent="0.35">
      <c r="A2509">
        <v>2508</v>
      </c>
      <c r="B2509">
        <v>408</v>
      </c>
      <c r="C2509">
        <v>2</v>
      </c>
      <c r="D2509">
        <v>3</v>
      </c>
      <c r="E2509">
        <v>26</v>
      </c>
      <c r="F2509" s="1">
        <v>1199.99</v>
      </c>
      <c r="G2509">
        <v>10</v>
      </c>
      <c r="H2509" s="1">
        <v>3119.97</v>
      </c>
      <c r="I2509" s="1">
        <v>31199.74</v>
      </c>
      <c r="J2509" s="1">
        <v>28079.77</v>
      </c>
      <c r="K2509" s="1">
        <v>21839.74</v>
      </c>
      <c r="L2509" s="1">
        <v>6240.03</v>
      </c>
      <c r="M2509" s="1">
        <v>22.22</v>
      </c>
      <c r="N2509" s="1" t="s">
        <v>2521</v>
      </c>
    </row>
    <row r="2510" spans="1:14" x14ac:dyDescent="0.35">
      <c r="A2510">
        <v>2509</v>
      </c>
      <c r="B2510">
        <v>666</v>
      </c>
      <c r="C2510">
        <v>15</v>
      </c>
      <c r="D2510">
        <v>4</v>
      </c>
      <c r="E2510">
        <v>101</v>
      </c>
      <c r="F2510" s="1">
        <v>429.99</v>
      </c>
      <c r="G2510">
        <v>0</v>
      </c>
      <c r="H2510" s="1">
        <v>0</v>
      </c>
      <c r="I2510" s="1">
        <v>43428.99</v>
      </c>
      <c r="J2510" s="1">
        <v>43428.99</v>
      </c>
      <c r="K2510" s="1">
        <v>30399.99</v>
      </c>
      <c r="L2510" s="1">
        <v>13029</v>
      </c>
      <c r="M2510" s="1">
        <v>30</v>
      </c>
      <c r="N2510" s="1" t="s">
        <v>2522</v>
      </c>
    </row>
    <row r="2511" spans="1:14" x14ac:dyDescent="0.35">
      <c r="A2511">
        <v>2510</v>
      </c>
      <c r="B2511">
        <v>150</v>
      </c>
      <c r="C2511">
        <v>9</v>
      </c>
      <c r="D2511">
        <v>5</v>
      </c>
      <c r="E2511">
        <v>25</v>
      </c>
      <c r="F2511" s="1">
        <v>219.99</v>
      </c>
      <c r="G2511">
        <v>0</v>
      </c>
      <c r="H2511" s="1">
        <v>0</v>
      </c>
      <c r="I2511" s="1">
        <v>5499.75</v>
      </c>
      <c r="J2511" s="1">
        <v>5499.75</v>
      </c>
      <c r="K2511" s="1">
        <v>3849.75</v>
      </c>
      <c r="L2511" s="1">
        <v>1650</v>
      </c>
      <c r="M2511" s="1">
        <v>30</v>
      </c>
      <c r="N2511" s="1" t="s">
        <v>2523</v>
      </c>
    </row>
    <row r="2512" spans="1:14" x14ac:dyDescent="0.35">
      <c r="A2512">
        <v>2511</v>
      </c>
      <c r="B2512">
        <v>174</v>
      </c>
      <c r="C2512">
        <v>12</v>
      </c>
      <c r="D2512">
        <v>4</v>
      </c>
      <c r="E2512">
        <v>11</v>
      </c>
      <c r="F2512" s="1">
        <v>649.99</v>
      </c>
      <c r="G2512">
        <v>0</v>
      </c>
      <c r="H2512" s="1">
        <v>0</v>
      </c>
      <c r="I2512" s="1">
        <v>7149.89</v>
      </c>
      <c r="J2512" s="1">
        <v>7149.89</v>
      </c>
      <c r="K2512" s="1">
        <v>4647.3900000000003</v>
      </c>
      <c r="L2512" s="1">
        <v>2502.5</v>
      </c>
      <c r="M2512" s="1">
        <v>35</v>
      </c>
      <c r="N2512" s="1" t="s">
        <v>2524</v>
      </c>
    </row>
    <row r="2513" spans="1:14" x14ac:dyDescent="0.35">
      <c r="A2513">
        <v>2512</v>
      </c>
      <c r="B2513">
        <v>249</v>
      </c>
      <c r="C2513">
        <v>16</v>
      </c>
      <c r="D2513">
        <v>2</v>
      </c>
      <c r="E2513">
        <v>34</v>
      </c>
      <c r="F2513" s="1">
        <v>229.99</v>
      </c>
      <c r="G2513">
        <v>0</v>
      </c>
      <c r="H2513" s="1">
        <v>0</v>
      </c>
      <c r="I2513" s="1">
        <v>7819.66</v>
      </c>
      <c r="J2513" s="1">
        <v>7819.66</v>
      </c>
      <c r="K2513" s="1">
        <v>5473.66</v>
      </c>
      <c r="L2513" s="1">
        <v>2346</v>
      </c>
      <c r="M2513" s="1">
        <v>30</v>
      </c>
      <c r="N2513" s="1" t="s">
        <v>2525</v>
      </c>
    </row>
    <row r="2514" spans="1:14" x14ac:dyDescent="0.35">
      <c r="A2514">
        <v>2513</v>
      </c>
      <c r="B2514">
        <v>658</v>
      </c>
      <c r="C2514">
        <v>3</v>
      </c>
      <c r="D2514">
        <v>4</v>
      </c>
      <c r="E2514">
        <v>63</v>
      </c>
      <c r="F2514" s="1">
        <v>849.99</v>
      </c>
      <c r="G2514">
        <v>0</v>
      </c>
      <c r="H2514" s="1">
        <v>0</v>
      </c>
      <c r="I2514" s="1">
        <v>53549.37</v>
      </c>
      <c r="J2514" s="1">
        <v>53549.37</v>
      </c>
      <c r="K2514" s="1">
        <v>37484.370000000003</v>
      </c>
      <c r="L2514" s="1">
        <v>16065</v>
      </c>
      <c r="M2514" s="1">
        <v>30</v>
      </c>
      <c r="N2514" s="1" t="s">
        <v>2526</v>
      </c>
    </row>
    <row r="2515" spans="1:14" x14ac:dyDescent="0.35">
      <c r="A2515">
        <v>2514</v>
      </c>
      <c r="B2515">
        <v>267</v>
      </c>
      <c r="C2515">
        <v>11</v>
      </c>
      <c r="D2515">
        <v>3</v>
      </c>
      <c r="E2515">
        <v>12</v>
      </c>
      <c r="F2515" s="1">
        <v>2299.9899999999998</v>
      </c>
      <c r="G2515">
        <v>5</v>
      </c>
      <c r="H2515" s="1">
        <v>1379.99</v>
      </c>
      <c r="I2515" s="1">
        <v>27599.88</v>
      </c>
      <c r="J2515" s="1">
        <v>26219.89</v>
      </c>
      <c r="K2515" s="1">
        <v>17939.88</v>
      </c>
      <c r="L2515" s="1">
        <v>8280.01</v>
      </c>
      <c r="M2515" s="1">
        <v>31.58</v>
      </c>
      <c r="N2515" s="1" t="s">
        <v>2527</v>
      </c>
    </row>
    <row r="2516" spans="1:14" x14ac:dyDescent="0.35">
      <c r="A2516">
        <v>2515</v>
      </c>
      <c r="B2516">
        <v>462</v>
      </c>
      <c r="C2516">
        <v>9</v>
      </c>
      <c r="D2516">
        <v>5</v>
      </c>
      <c r="E2516">
        <v>9</v>
      </c>
      <c r="F2516" s="1">
        <v>219.99</v>
      </c>
      <c r="G2516">
        <v>10</v>
      </c>
      <c r="H2516" s="1">
        <v>197.99</v>
      </c>
      <c r="I2516" s="1">
        <v>1979.91</v>
      </c>
      <c r="J2516" s="1">
        <v>1781.92</v>
      </c>
      <c r="K2516" s="1">
        <v>1385.91</v>
      </c>
      <c r="L2516" s="1">
        <v>396.01</v>
      </c>
      <c r="M2516" s="1">
        <v>22.22</v>
      </c>
      <c r="N2516" s="1" t="s">
        <v>2528</v>
      </c>
    </row>
    <row r="2517" spans="1:14" x14ac:dyDescent="0.35">
      <c r="A2517">
        <v>2516</v>
      </c>
      <c r="B2517">
        <v>144</v>
      </c>
      <c r="C2517">
        <v>5</v>
      </c>
      <c r="D2517">
        <v>5</v>
      </c>
      <c r="E2517">
        <v>19</v>
      </c>
      <c r="F2517" s="1">
        <v>1919.99</v>
      </c>
      <c r="G2517">
        <v>0</v>
      </c>
      <c r="H2517" s="1">
        <v>0</v>
      </c>
      <c r="I2517" s="1">
        <v>36479.81</v>
      </c>
      <c r="J2517" s="1">
        <v>36479.81</v>
      </c>
      <c r="K2517" s="1">
        <v>25535.81</v>
      </c>
      <c r="L2517" s="1">
        <v>10944</v>
      </c>
      <c r="M2517" s="1">
        <v>30</v>
      </c>
      <c r="N2517" s="1" t="s">
        <v>2529</v>
      </c>
    </row>
    <row r="2518" spans="1:14" x14ac:dyDescent="0.35">
      <c r="A2518">
        <v>2517</v>
      </c>
      <c r="B2518">
        <v>380</v>
      </c>
      <c r="C2518">
        <v>12</v>
      </c>
      <c r="D2518">
        <v>3</v>
      </c>
      <c r="E2518">
        <v>5</v>
      </c>
      <c r="F2518" s="1">
        <v>649.99</v>
      </c>
      <c r="G2518">
        <v>20</v>
      </c>
      <c r="H2518" s="1">
        <v>649.99</v>
      </c>
      <c r="I2518" s="1">
        <v>3249.95</v>
      </c>
      <c r="J2518" s="1">
        <v>2599.96</v>
      </c>
      <c r="K2518" s="1">
        <v>2112.4499999999998</v>
      </c>
      <c r="L2518" s="1">
        <v>487.51</v>
      </c>
      <c r="M2518" s="1">
        <v>18.75</v>
      </c>
      <c r="N2518" s="1" t="s">
        <v>2530</v>
      </c>
    </row>
    <row r="2519" spans="1:14" x14ac:dyDescent="0.35">
      <c r="A2519">
        <v>2518</v>
      </c>
      <c r="B2519">
        <v>582</v>
      </c>
      <c r="C2519">
        <v>10</v>
      </c>
      <c r="D2519">
        <v>4</v>
      </c>
      <c r="E2519">
        <v>12</v>
      </c>
      <c r="F2519" s="1">
        <v>3299.99</v>
      </c>
      <c r="G2519">
        <v>5</v>
      </c>
      <c r="H2519" s="1">
        <v>1979.99</v>
      </c>
      <c r="I2519" s="1">
        <v>39599.879999999997</v>
      </c>
      <c r="J2519" s="1">
        <v>37619.89</v>
      </c>
      <c r="K2519" s="1">
        <v>25739.88</v>
      </c>
      <c r="L2519" s="1">
        <v>11880.01</v>
      </c>
      <c r="M2519" s="1">
        <v>31.58</v>
      </c>
      <c r="N2519" s="1" t="s">
        <v>2531</v>
      </c>
    </row>
    <row r="2520" spans="1:14" x14ac:dyDescent="0.35">
      <c r="A2520">
        <v>2519</v>
      </c>
      <c r="B2520">
        <v>302</v>
      </c>
      <c r="C2520">
        <v>5</v>
      </c>
      <c r="D2520">
        <v>2</v>
      </c>
      <c r="E2520">
        <v>19</v>
      </c>
      <c r="F2520" s="1">
        <v>1919.99</v>
      </c>
      <c r="G2520">
        <v>10</v>
      </c>
      <c r="H2520" s="1">
        <v>3647.98</v>
      </c>
      <c r="I2520" s="1">
        <v>36479.81</v>
      </c>
      <c r="J2520" s="1">
        <v>32831.83</v>
      </c>
      <c r="K2520" s="1">
        <v>25535.81</v>
      </c>
      <c r="L2520" s="1">
        <v>7296.02</v>
      </c>
      <c r="M2520" s="1">
        <v>22.22</v>
      </c>
      <c r="N2520" s="1" t="s">
        <v>2532</v>
      </c>
    </row>
    <row r="2521" spans="1:14" x14ac:dyDescent="0.35">
      <c r="A2521">
        <v>2520</v>
      </c>
      <c r="B2521">
        <v>394</v>
      </c>
      <c r="C2521">
        <v>9</v>
      </c>
      <c r="D2521">
        <v>2</v>
      </c>
      <c r="E2521">
        <v>1</v>
      </c>
      <c r="F2521" s="1">
        <v>219.99</v>
      </c>
      <c r="G2521">
        <v>25</v>
      </c>
      <c r="H2521" s="1">
        <v>55</v>
      </c>
      <c r="I2521" s="1">
        <v>219.99</v>
      </c>
      <c r="J2521" s="1">
        <v>164.99</v>
      </c>
      <c r="K2521" s="1">
        <v>153.99</v>
      </c>
      <c r="L2521" s="1">
        <v>11</v>
      </c>
      <c r="M2521" s="1">
        <v>6.67</v>
      </c>
      <c r="N2521" s="1" t="s">
        <v>2533</v>
      </c>
    </row>
    <row r="2522" spans="1:14" x14ac:dyDescent="0.35">
      <c r="A2522">
        <v>2521</v>
      </c>
      <c r="B2522">
        <v>598</v>
      </c>
      <c r="C2522">
        <v>10</v>
      </c>
      <c r="D2522">
        <v>2</v>
      </c>
      <c r="E2522">
        <v>10</v>
      </c>
      <c r="F2522" s="1">
        <v>3299.99</v>
      </c>
      <c r="G2522">
        <v>0</v>
      </c>
      <c r="H2522" s="1">
        <v>0</v>
      </c>
      <c r="I2522" s="1">
        <v>32999.9</v>
      </c>
      <c r="J2522" s="1">
        <v>32999.9</v>
      </c>
      <c r="K2522" s="1">
        <v>21449.9</v>
      </c>
      <c r="L2522" s="1">
        <v>11550</v>
      </c>
      <c r="M2522" s="1">
        <v>35</v>
      </c>
      <c r="N2522" s="1" t="s">
        <v>2534</v>
      </c>
    </row>
    <row r="2523" spans="1:14" x14ac:dyDescent="0.35">
      <c r="A2523">
        <v>2522</v>
      </c>
      <c r="B2523">
        <v>373</v>
      </c>
      <c r="C2523">
        <v>13</v>
      </c>
      <c r="D2523">
        <v>4</v>
      </c>
      <c r="E2523">
        <v>10</v>
      </c>
      <c r="F2523" s="1">
        <v>3299.99</v>
      </c>
      <c r="G2523">
        <v>0</v>
      </c>
      <c r="H2523" s="1">
        <v>0</v>
      </c>
      <c r="I2523" s="1">
        <v>32999.9</v>
      </c>
      <c r="J2523" s="1">
        <v>32999.9</v>
      </c>
      <c r="K2523" s="1">
        <v>21449.9</v>
      </c>
      <c r="L2523" s="1">
        <v>11550</v>
      </c>
      <c r="M2523" s="1">
        <v>35</v>
      </c>
      <c r="N2523" s="1" t="s">
        <v>2535</v>
      </c>
    </row>
    <row r="2524" spans="1:14" x14ac:dyDescent="0.35">
      <c r="A2524">
        <v>2523</v>
      </c>
      <c r="B2524">
        <v>660</v>
      </c>
      <c r="C2524">
        <v>5</v>
      </c>
      <c r="D2524">
        <v>5</v>
      </c>
      <c r="E2524">
        <v>65</v>
      </c>
      <c r="F2524" s="1">
        <v>1919.99</v>
      </c>
      <c r="G2524">
        <v>0</v>
      </c>
      <c r="H2524" s="1">
        <v>0</v>
      </c>
      <c r="I2524" s="1">
        <v>124799.35</v>
      </c>
      <c r="J2524" s="1">
        <v>124799.35</v>
      </c>
      <c r="K2524" s="1">
        <v>87359.35</v>
      </c>
      <c r="L2524" s="1">
        <v>37440</v>
      </c>
      <c r="M2524" s="1">
        <v>30</v>
      </c>
      <c r="N2524" s="1" t="s">
        <v>2536</v>
      </c>
    </row>
    <row r="2525" spans="1:14" x14ac:dyDescent="0.35">
      <c r="A2525">
        <v>2524</v>
      </c>
      <c r="B2525">
        <v>384</v>
      </c>
      <c r="C2525">
        <v>13</v>
      </c>
      <c r="D2525">
        <v>4</v>
      </c>
      <c r="E2525">
        <v>11</v>
      </c>
      <c r="F2525" s="1">
        <v>3299.99</v>
      </c>
      <c r="G2525">
        <v>0</v>
      </c>
      <c r="H2525" s="1">
        <v>0</v>
      </c>
      <c r="I2525" s="1">
        <v>36299.89</v>
      </c>
      <c r="J2525" s="1">
        <v>36299.89</v>
      </c>
      <c r="K2525" s="1">
        <v>23594.89</v>
      </c>
      <c r="L2525" s="1">
        <v>12705</v>
      </c>
      <c r="M2525" s="1">
        <v>35</v>
      </c>
      <c r="N2525" s="1" t="s">
        <v>2537</v>
      </c>
    </row>
    <row r="2526" spans="1:14" x14ac:dyDescent="0.35">
      <c r="A2526">
        <v>2525</v>
      </c>
      <c r="B2526">
        <v>494</v>
      </c>
      <c r="C2526">
        <v>6</v>
      </c>
      <c r="D2526">
        <v>4</v>
      </c>
      <c r="E2526">
        <v>25</v>
      </c>
      <c r="F2526" s="1">
        <v>999.99</v>
      </c>
      <c r="G2526">
        <v>0</v>
      </c>
      <c r="H2526" s="1">
        <v>0</v>
      </c>
      <c r="I2526" s="1">
        <v>24999.75</v>
      </c>
      <c r="J2526" s="1">
        <v>24999.75</v>
      </c>
      <c r="K2526" s="1">
        <v>17499.75</v>
      </c>
      <c r="L2526" s="1">
        <v>7500</v>
      </c>
      <c r="M2526" s="1">
        <v>30</v>
      </c>
      <c r="N2526" s="1" t="s">
        <v>2538</v>
      </c>
    </row>
    <row r="2527" spans="1:14" x14ac:dyDescent="0.35">
      <c r="A2527">
        <v>2526</v>
      </c>
      <c r="B2527">
        <v>67</v>
      </c>
      <c r="C2527">
        <v>11</v>
      </c>
      <c r="D2527">
        <v>2</v>
      </c>
      <c r="E2527">
        <v>5</v>
      </c>
      <c r="F2527" s="1">
        <v>2299.9899999999998</v>
      </c>
      <c r="G2527">
        <v>0</v>
      </c>
      <c r="H2527" s="1">
        <v>0</v>
      </c>
      <c r="I2527" s="1">
        <v>11499.95</v>
      </c>
      <c r="J2527" s="1">
        <v>11499.95</v>
      </c>
      <c r="K2527" s="1">
        <v>7474.95</v>
      </c>
      <c r="L2527" s="1">
        <v>4025</v>
      </c>
      <c r="M2527" s="1">
        <v>35</v>
      </c>
      <c r="N2527" s="1" t="s">
        <v>2539</v>
      </c>
    </row>
    <row r="2528" spans="1:14" x14ac:dyDescent="0.35">
      <c r="A2528">
        <v>2527</v>
      </c>
      <c r="B2528">
        <v>154</v>
      </c>
      <c r="C2528">
        <v>9</v>
      </c>
      <c r="D2528">
        <v>5</v>
      </c>
      <c r="E2528">
        <v>25</v>
      </c>
      <c r="F2528" s="1">
        <v>219.99</v>
      </c>
      <c r="G2528">
        <v>0</v>
      </c>
      <c r="H2528" s="1">
        <v>0</v>
      </c>
      <c r="I2528" s="1">
        <v>5499.75</v>
      </c>
      <c r="J2528" s="1">
        <v>5499.75</v>
      </c>
      <c r="K2528" s="1">
        <v>3849.75</v>
      </c>
      <c r="L2528" s="1">
        <v>1650</v>
      </c>
      <c r="M2528" s="1">
        <v>30</v>
      </c>
      <c r="N2528" s="1" t="s">
        <v>2540</v>
      </c>
    </row>
    <row r="2529" spans="1:14" x14ac:dyDescent="0.35">
      <c r="A2529">
        <v>2528</v>
      </c>
      <c r="B2529">
        <v>202</v>
      </c>
      <c r="C2529">
        <v>12</v>
      </c>
      <c r="D2529">
        <v>4</v>
      </c>
      <c r="E2529">
        <v>8</v>
      </c>
      <c r="F2529" s="1">
        <v>649.99</v>
      </c>
      <c r="G2529">
        <v>10</v>
      </c>
      <c r="H2529" s="1">
        <v>519.99</v>
      </c>
      <c r="I2529" s="1">
        <v>5199.92</v>
      </c>
      <c r="J2529" s="1">
        <v>4679.93</v>
      </c>
      <c r="K2529" s="1">
        <v>3379.92</v>
      </c>
      <c r="L2529" s="1">
        <v>1300.01</v>
      </c>
      <c r="M2529" s="1">
        <v>27.78</v>
      </c>
      <c r="N2529" s="1" t="s">
        <v>2541</v>
      </c>
    </row>
    <row r="2530" spans="1:14" x14ac:dyDescent="0.35">
      <c r="A2530">
        <v>2529</v>
      </c>
      <c r="B2530">
        <v>13</v>
      </c>
      <c r="C2530">
        <v>8</v>
      </c>
      <c r="D2530">
        <v>2</v>
      </c>
      <c r="E2530">
        <v>12</v>
      </c>
      <c r="F2530" s="1">
        <v>899.99</v>
      </c>
      <c r="G2530">
        <v>20</v>
      </c>
      <c r="H2530" s="1">
        <v>2159.98</v>
      </c>
      <c r="I2530" s="1">
        <v>10799.88</v>
      </c>
      <c r="J2530" s="1">
        <v>8639.9</v>
      </c>
      <c r="K2530" s="1">
        <v>7559.88</v>
      </c>
      <c r="L2530" s="1">
        <v>1080.02</v>
      </c>
      <c r="M2530" s="1">
        <v>12.5</v>
      </c>
      <c r="N2530" s="1" t="s">
        <v>2542</v>
      </c>
    </row>
    <row r="2531" spans="1:14" x14ac:dyDescent="0.35">
      <c r="A2531">
        <v>2530</v>
      </c>
      <c r="B2531">
        <v>409</v>
      </c>
      <c r="C2531">
        <v>4</v>
      </c>
      <c r="D2531">
        <v>3</v>
      </c>
      <c r="E2531">
        <v>33</v>
      </c>
      <c r="F2531" s="1">
        <v>699.99</v>
      </c>
      <c r="G2531">
        <v>0</v>
      </c>
      <c r="H2531" s="1">
        <v>0</v>
      </c>
      <c r="I2531" s="1">
        <v>23099.67</v>
      </c>
      <c r="J2531" s="1">
        <v>23099.67</v>
      </c>
      <c r="K2531" s="1">
        <v>16169.67</v>
      </c>
      <c r="L2531" s="1">
        <v>6930</v>
      </c>
      <c r="M2531" s="1">
        <v>30</v>
      </c>
      <c r="N2531" s="1" t="s">
        <v>2543</v>
      </c>
    </row>
    <row r="2532" spans="1:14" x14ac:dyDescent="0.35">
      <c r="A2532">
        <v>2531</v>
      </c>
      <c r="B2532">
        <v>567</v>
      </c>
      <c r="C2532">
        <v>3</v>
      </c>
      <c r="D2532">
        <v>1</v>
      </c>
      <c r="E2532">
        <v>29</v>
      </c>
      <c r="F2532" s="1">
        <v>849.99</v>
      </c>
      <c r="G2532">
        <v>10</v>
      </c>
      <c r="H2532" s="1">
        <v>2464.9699999999998</v>
      </c>
      <c r="I2532" s="1">
        <v>24649.71</v>
      </c>
      <c r="J2532" s="1">
        <v>22184.74</v>
      </c>
      <c r="K2532" s="1">
        <v>17254.71</v>
      </c>
      <c r="L2532" s="1">
        <v>4930.03</v>
      </c>
      <c r="M2532" s="1">
        <v>22.22</v>
      </c>
      <c r="N2532" s="1" t="s">
        <v>2544</v>
      </c>
    </row>
    <row r="2533" spans="1:14" x14ac:dyDescent="0.35">
      <c r="A2533">
        <v>2532</v>
      </c>
      <c r="B2533">
        <v>254</v>
      </c>
      <c r="C2533">
        <v>8</v>
      </c>
      <c r="D2533">
        <v>3</v>
      </c>
      <c r="E2533">
        <v>26</v>
      </c>
      <c r="F2533" s="1">
        <v>899.99</v>
      </c>
      <c r="G2533">
        <v>0</v>
      </c>
      <c r="H2533" s="1">
        <v>0</v>
      </c>
      <c r="I2533" s="1">
        <v>23399.74</v>
      </c>
      <c r="J2533" s="1">
        <v>23399.74</v>
      </c>
      <c r="K2533" s="1">
        <v>16379.74</v>
      </c>
      <c r="L2533" s="1">
        <v>7020</v>
      </c>
      <c r="M2533" s="1">
        <v>30</v>
      </c>
      <c r="N2533" s="1" t="s">
        <v>2545</v>
      </c>
    </row>
    <row r="2534" spans="1:14" x14ac:dyDescent="0.35">
      <c r="A2534">
        <v>2533</v>
      </c>
      <c r="B2534">
        <v>667</v>
      </c>
      <c r="C2534">
        <v>8</v>
      </c>
      <c r="D2534">
        <v>2</v>
      </c>
      <c r="E2534">
        <v>30</v>
      </c>
      <c r="F2534" s="1">
        <v>899.99</v>
      </c>
      <c r="G2534">
        <v>0</v>
      </c>
      <c r="H2534" s="1">
        <v>0</v>
      </c>
      <c r="I2534" s="1">
        <v>26999.7</v>
      </c>
      <c r="J2534" s="1">
        <v>26999.7</v>
      </c>
      <c r="K2534" s="1">
        <v>18899.7</v>
      </c>
      <c r="L2534" s="1">
        <v>8100</v>
      </c>
      <c r="M2534" s="1">
        <v>30</v>
      </c>
      <c r="N2534" s="1" t="s">
        <v>2546</v>
      </c>
    </row>
    <row r="2535" spans="1:14" x14ac:dyDescent="0.35">
      <c r="A2535">
        <v>2534</v>
      </c>
      <c r="B2535">
        <v>624</v>
      </c>
      <c r="C2535">
        <v>9</v>
      </c>
      <c r="D2535">
        <v>5</v>
      </c>
      <c r="E2535">
        <v>9</v>
      </c>
      <c r="F2535" s="1">
        <v>219.99</v>
      </c>
      <c r="G2535">
        <v>0</v>
      </c>
      <c r="H2535" s="1">
        <v>0</v>
      </c>
      <c r="I2535" s="1">
        <v>1979.91</v>
      </c>
      <c r="J2535" s="1">
        <v>1979.91</v>
      </c>
      <c r="K2535" s="1">
        <v>1385.91</v>
      </c>
      <c r="L2535" s="1">
        <v>594</v>
      </c>
      <c r="M2535" s="1">
        <v>30</v>
      </c>
      <c r="N2535" s="1" t="s">
        <v>2547</v>
      </c>
    </row>
    <row r="2536" spans="1:14" x14ac:dyDescent="0.35">
      <c r="A2536">
        <v>2535</v>
      </c>
      <c r="B2536">
        <v>195</v>
      </c>
      <c r="C2536">
        <v>3</v>
      </c>
      <c r="D2536">
        <v>2</v>
      </c>
      <c r="E2536">
        <v>34</v>
      </c>
      <c r="F2536" s="1">
        <v>849.99</v>
      </c>
      <c r="G2536">
        <v>0</v>
      </c>
      <c r="H2536" s="1">
        <v>0</v>
      </c>
      <c r="I2536" s="1">
        <v>28899.66</v>
      </c>
      <c r="J2536" s="1">
        <v>28899.66</v>
      </c>
      <c r="K2536" s="1">
        <v>20229.66</v>
      </c>
      <c r="L2536" s="1">
        <v>8670</v>
      </c>
      <c r="M2536" s="1">
        <v>30</v>
      </c>
      <c r="N2536" s="1" t="s">
        <v>2548</v>
      </c>
    </row>
    <row r="2537" spans="1:14" x14ac:dyDescent="0.35">
      <c r="A2537">
        <v>2536</v>
      </c>
      <c r="B2537">
        <v>213</v>
      </c>
      <c r="C2537">
        <v>8</v>
      </c>
      <c r="D2537">
        <v>2</v>
      </c>
      <c r="E2537">
        <v>19</v>
      </c>
      <c r="F2537" s="1">
        <v>899.99</v>
      </c>
      <c r="G2537">
        <v>10</v>
      </c>
      <c r="H2537" s="1">
        <v>1709.98</v>
      </c>
      <c r="I2537" s="1">
        <v>17099.810000000001</v>
      </c>
      <c r="J2537" s="1">
        <v>15389.83</v>
      </c>
      <c r="K2537" s="1">
        <v>11969.81</v>
      </c>
      <c r="L2537" s="1">
        <v>3420.02</v>
      </c>
      <c r="M2537" s="1">
        <v>22.22</v>
      </c>
      <c r="N2537" s="1" t="s">
        <v>2549</v>
      </c>
    </row>
    <row r="2538" spans="1:14" x14ac:dyDescent="0.35">
      <c r="A2538">
        <v>2537</v>
      </c>
      <c r="B2538">
        <v>476</v>
      </c>
      <c r="C2538">
        <v>4</v>
      </c>
      <c r="D2538">
        <v>5</v>
      </c>
      <c r="E2538">
        <v>4</v>
      </c>
      <c r="F2538" s="1">
        <v>699.99</v>
      </c>
      <c r="G2538">
        <v>0</v>
      </c>
      <c r="H2538" s="1">
        <v>0</v>
      </c>
      <c r="I2538" s="1">
        <v>2799.96</v>
      </c>
      <c r="J2538" s="1">
        <v>2799.96</v>
      </c>
      <c r="K2538" s="1">
        <v>1959.96</v>
      </c>
      <c r="L2538" s="1">
        <v>840</v>
      </c>
      <c r="M2538" s="1">
        <v>30</v>
      </c>
      <c r="N2538" s="1" t="s">
        <v>2550</v>
      </c>
    </row>
    <row r="2539" spans="1:14" x14ac:dyDescent="0.35">
      <c r="A2539">
        <v>2538</v>
      </c>
      <c r="B2539">
        <v>650</v>
      </c>
      <c r="C2539">
        <v>3</v>
      </c>
      <c r="D2539">
        <v>2</v>
      </c>
      <c r="E2539">
        <v>62</v>
      </c>
      <c r="F2539" s="1">
        <v>849.99</v>
      </c>
      <c r="G2539">
        <v>0</v>
      </c>
      <c r="H2539" s="1">
        <v>0</v>
      </c>
      <c r="I2539" s="1">
        <v>52699.38</v>
      </c>
      <c r="J2539" s="1">
        <v>52699.38</v>
      </c>
      <c r="K2539" s="1">
        <v>36889.379999999997</v>
      </c>
      <c r="L2539" s="1">
        <v>15810</v>
      </c>
      <c r="M2539" s="1">
        <v>30</v>
      </c>
      <c r="N2539" s="1" t="s">
        <v>2551</v>
      </c>
    </row>
    <row r="2540" spans="1:14" x14ac:dyDescent="0.35">
      <c r="A2540">
        <v>2539</v>
      </c>
      <c r="B2540">
        <v>86</v>
      </c>
      <c r="C2540">
        <v>16</v>
      </c>
      <c r="D2540">
        <v>2</v>
      </c>
      <c r="E2540">
        <v>13</v>
      </c>
      <c r="F2540" s="1">
        <v>229.99</v>
      </c>
      <c r="G2540">
        <v>10</v>
      </c>
      <c r="H2540" s="1">
        <v>298.99</v>
      </c>
      <c r="I2540" s="1">
        <v>2989.87</v>
      </c>
      <c r="J2540" s="1">
        <v>2690.88</v>
      </c>
      <c r="K2540" s="1">
        <v>2092.87</v>
      </c>
      <c r="L2540" s="1">
        <v>598.01</v>
      </c>
      <c r="M2540" s="1">
        <v>22.22</v>
      </c>
      <c r="N2540" s="1" t="s">
        <v>2552</v>
      </c>
    </row>
    <row r="2541" spans="1:14" x14ac:dyDescent="0.35">
      <c r="A2541">
        <v>2540</v>
      </c>
      <c r="B2541">
        <v>221</v>
      </c>
      <c r="C2541">
        <v>16</v>
      </c>
      <c r="D2541">
        <v>3</v>
      </c>
      <c r="E2541">
        <v>73</v>
      </c>
      <c r="F2541" s="1">
        <v>229.99</v>
      </c>
      <c r="G2541">
        <v>0</v>
      </c>
      <c r="H2541" s="1">
        <v>0</v>
      </c>
      <c r="I2541" s="1">
        <v>16789.27</v>
      </c>
      <c r="J2541" s="1">
        <v>16789.27</v>
      </c>
      <c r="K2541" s="1">
        <v>11752.27</v>
      </c>
      <c r="L2541" s="1">
        <v>5037</v>
      </c>
      <c r="M2541" s="1">
        <v>30</v>
      </c>
      <c r="N2541" s="1" t="s">
        <v>2553</v>
      </c>
    </row>
    <row r="2542" spans="1:14" x14ac:dyDescent="0.35">
      <c r="A2542">
        <v>2541</v>
      </c>
      <c r="B2542">
        <v>441</v>
      </c>
      <c r="C2542">
        <v>4</v>
      </c>
      <c r="D2542">
        <v>4</v>
      </c>
      <c r="E2542">
        <v>50</v>
      </c>
      <c r="F2542" s="1">
        <v>699.99</v>
      </c>
      <c r="G2542">
        <v>0</v>
      </c>
      <c r="H2542" s="1">
        <v>0</v>
      </c>
      <c r="I2542" s="1">
        <v>34999.5</v>
      </c>
      <c r="J2542" s="1">
        <v>34999.5</v>
      </c>
      <c r="K2542" s="1">
        <v>24499.5</v>
      </c>
      <c r="L2542" s="1">
        <v>10500</v>
      </c>
      <c r="M2542" s="1">
        <v>30</v>
      </c>
      <c r="N2542" s="1" t="s">
        <v>2554</v>
      </c>
    </row>
    <row r="2543" spans="1:14" x14ac:dyDescent="0.35">
      <c r="A2543">
        <v>2542</v>
      </c>
      <c r="B2543">
        <v>651</v>
      </c>
      <c r="C2543">
        <v>15</v>
      </c>
      <c r="D2543">
        <v>1</v>
      </c>
      <c r="E2543">
        <v>33</v>
      </c>
      <c r="F2543" s="1">
        <v>429.99</v>
      </c>
      <c r="G2543">
        <v>5</v>
      </c>
      <c r="H2543" s="1">
        <v>709.48</v>
      </c>
      <c r="I2543" s="1">
        <v>14189.67</v>
      </c>
      <c r="J2543" s="1">
        <v>13480.19</v>
      </c>
      <c r="K2543" s="1">
        <v>9932.67</v>
      </c>
      <c r="L2543" s="1">
        <v>3547.52</v>
      </c>
      <c r="M2543" s="1">
        <v>26.32</v>
      </c>
      <c r="N2543" s="1" t="s">
        <v>2555</v>
      </c>
    </row>
    <row r="2544" spans="1:14" x14ac:dyDescent="0.35">
      <c r="A2544">
        <v>2543</v>
      </c>
      <c r="B2544">
        <v>278</v>
      </c>
      <c r="C2544">
        <v>16</v>
      </c>
      <c r="D2544">
        <v>2</v>
      </c>
      <c r="E2544">
        <v>43</v>
      </c>
      <c r="F2544" s="1">
        <v>229.99</v>
      </c>
      <c r="G2544">
        <v>10</v>
      </c>
      <c r="H2544" s="1">
        <v>988.96</v>
      </c>
      <c r="I2544" s="1">
        <v>9889.57</v>
      </c>
      <c r="J2544" s="1">
        <v>8900.61</v>
      </c>
      <c r="K2544" s="1">
        <v>6922.57</v>
      </c>
      <c r="L2544" s="1">
        <v>1978.04</v>
      </c>
      <c r="M2544" s="1">
        <v>22.22</v>
      </c>
      <c r="N2544" s="1" t="s">
        <v>2556</v>
      </c>
    </row>
    <row r="2545" spans="1:14" x14ac:dyDescent="0.35">
      <c r="A2545">
        <v>2544</v>
      </c>
      <c r="B2545">
        <v>527</v>
      </c>
      <c r="C2545">
        <v>10</v>
      </c>
      <c r="D2545">
        <v>3</v>
      </c>
      <c r="E2545">
        <v>5</v>
      </c>
      <c r="F2545" s="1">
        <v>3299.99</v>
      </c>
      <c r="G2545">
        <v>10</v>
      </c>
      <c r="H2545" s="1">
        <v>1649.99</v>
      </c>
      <c r="I2545" s="1">
        <v>16499.95</v>
      </c>
      <c r="J2545" s="1">
        <v>14849.96</v>
      </c>
      <c r="K2545" s="1">
        <v>10724.95</v>
      </c>
      <c r="L2545" s="1">
        <v>4125.01</v>
      </c>
      <c r="M2545" s="1">
        <v>27.78</v>
      </c>
      <c r="N2545" s="1" t="s">
        <v>2557</v>
      </c>
    </row>
    <row r="2546" spans="1:14" x14ac:dyDescent="0.35">
      <c r="A2546">
        <v>2545</v>
      </c>
      <c r="B2546">
        <v>350</v>
      </c>
      <c r="C2546">
        <v>9</v>
      </c>
      <c r="D2546">
        <v>5</v>
      </c>
      <c r="E2546">
        <v>33</v>
      </c>
      <c r="F2546" s="1">
        <v>219.99</v>
      </c>
      <c r="G2546">
        <v>5</v>
      </c>
      <c r="H2546" s="1">
        <v>362.98</v>
      </c>
      <c r="I2546" s="1">
        <v>7259.67</v>
      </c>
      <c r="J2546" s="1">
        <v>6896.69</v>
      </c>
      <c r="K2546" s="1">
        <v>5081.67</v>
      </c>
      <c r="L2546" s="1">
        <v>1815.02</v>
      </c>
      <c r="M2546" s="1">
        <v>26.32</v>
      </c>
      <c r="N2546" s="1" t="s">
        <v>2558</v>
      </c>
    </row>
    <row r="2547" spans="1:14" x14ac:dyDescent="0.35">
      <c r="A2547">
        <v>2546</v>
      </c>
      <c r="B2547">
        <v>451</v>
      </c>
      <c r="C2547">
        <v>4</v>
      </c>
      <c r="D2547">
        <v>2</v>
      </c>
      <c r="E2547">
        <v>32</v>
      </c>
      <c r="F2547" s="1">
        <v>699.99</v>
      </c>
      <c r="G2547">
        <v>0</v>
      </c>
      <c r="H2547" s="1">
        <v>0</v>
      </c>
      <c r="I2547" s="1">
        <v>22399.68</v>
      </c>
      <c r="J2547" s="1">
        <v>22399.68</v>
      </c>
      <c r="K2547" s="1">
        <v>15679.68</v>
      </c>
      <c r="L2547" s="1">
        <v>6720</v>
      </c>
      <c r="M2547" s="1">
        <v>30</v>
      </c>
      <c r="N2547" s="1" t="s">
        <v>2559</v>
      </c>
    </row>
    <row r="2548" spans="1:14" x14ac:dyDescent="0.35">
      <c r="A2548">
        <v>2547</v>
      </c>
      <c r="B2548">
        <v>522</v>
      </c>
      <c r="C2548">
        <v>16</v>
      </c>
      <c r="D2548">
        <v>4</v>
      </c>
      <c r="E2548">
        <v>21</v>
      </c>
      <c r="F2548" s="1">
        <v>229.99</v>
      </c>
      <c r="G2548">
        <v>0</v>
      </c>
      <c r="H2548" s="1">
        <v>0</v>
      </c>
      <c r="I2548" s="1">
        <v>4829.79</v>
      </c>
      <c r="J2548" s="1">
        <v>4829.79</v>
      </c>
      <c r="K2548" s="1">
        <v>3380.79</v>
      </c>
      <c r="L2548" s="1">
        <v>1449</v>
      </c>
      <c r="M2548" s="1">
        <v>30</v>
      </c>
      <c r="N2548" s="1" t="s">
        <v>2560</v>
      </c>
    </row>
    <row r="2549" spans="1:14" x14ac:dyDescent="0.35">
      <c r="A2549">
        <v>2548</v>
      </c>
      <c r="B2549">
        <v>443</v>
      </c>
      <c r="C2549">
        <v>10</v>
      </c>
      <c r="D2549">
        <v>1</v>
      </c>
      <c r="E2549">
        <v>15</v>
      </c>
      <c r="F2549" s="1">
        <v>3299.99</v>
      </c>
      <c r="G2549">
        <v>5</v>
      </c>
      <c r="H2549" s="1">
        <v>2474.9899999999998</v>
      </c>
      <c r="I2549" s="1">
        <v>49499.85</v>
      </c>
      <c r="J2549" s="1">
        <v>47024.86</v>
      </c>
      <c r="K2549" s="1">
        <v>32174.85</v>
      </c>
      <c r="L2549" s="1">
        <v>14850.01</v>
      </c>
      <c r="M2549" s="1">
        <v>31.58</v>
      </c>
      <c r="N2549" s="1" t="s">
        <v>2561</v>
      </c>
    </row>
    <row r="2550" spans="1:14" x14ac:dyDescent="0.35">
      <c r="A2550">
        <v>2549</v>
      </c>
      <c r="B2550">
        <v>654</v>
      </c>
      <c r="C2550">
        <v>6</v>
      </c>
      <c r="D2550">
        <v>2</v>
      </c>
      <c r="E2550">
        <v>14</v>
      </c>
      <c r="F2550" s="1">
        <v>999.99</v>
      </c>
      <c r="G2550">
        <v>0</v>
      </c>
      <c r="H2550" s="1">
        <v>0</v>
      </c>
      <c r="I2550" s="1">
        <v>13999.86</v>
      </c>
      <c r="J2550" s="1">
        <v>13999.86</v>
      </c>
      <c r="K2550" s="1">
        <v>9799.86</v>
      </c>
      <c r="L2550" s="1">
        <v>4200</v>
      </c>
      <c r="M2550" s="1">
        <v>30</v>
      </c>
      <c r="N2550" s="1" t="s">
        <v>2562</v>
      </c>
    </row>
    <row r="2551" spans="1:14" x14ac:dyDescent="0.35">
      <c r="A2551">
        <v>2550</v>
      </c>
      <c r="B2551">
        <v>315</v>
      </c>
      <c r="C2551">
        <v>10</v>
      </c>
      <c r="D2551">
        <v>3</v>
      </c>
      <c r="E2551">
        <v>17</v>
      </c>
      <c r="F2551" s="1">
        <v>3299.99</v>
      </c>
      <c r="G2551">
        <v>10</v>
      </c>
      <c r="H2551" s="1">
        <v>5609.98</v>
      </c>
      <c r="I2551" s="1">
        <v>56099.83</v>
      </c>
      <c r="J2551" s="1">
        <v>50489.85</v>
      </c>
      <c r="K2551" s="1">
        <v>36464.83</v>
      </c>
      <c r="L2551" s="1">
        <v>14025.02</v>
      </c>
      <c r="M2551" s="1">
        <v>27.78</v>
      </c>
      <c r="N2551" s="1" t="s">
        <v>2563</v>
      </c>
    </row>
    <row r="2552" spans="1:14" x14ac:dyDescent="0.35">
      <c r="A2552">
        <v>2551</v>
      </c>
      <c r="B2552">
        <v>702</v>
      </c>
      <c r="C2552">
        <v>10</v>
      </c>
      <c r="D2552">
        <v>5</v>
      </c>
      <c r="E2552">
        <v>7</v>
      </c>
      <c r="F2552" s="1">
        <v>3299.99</v>
      </c>
      <c r="G2552">
        <v>15</v>
      </c>
      <c r="H2552" s="1">
        <v>3464.99</v>
      </c>
      <c r="I2552" s="1">
        <v>23099.93</v>
      </c>
      <c r="J2552" s="1">
        <v>19634.939999999999</v>
      </c>
      <c r="K2552" s="1">
        <v>15014.93</v>
      </c>
      <c r="L2552" s="1">
        <v>4620.01</v>
      </c>
      <c r="M2552" s="1">
        <v>23.53</v>
      </c>
      <c r="N2552" s="1" t="s">
        <v>2564</v>
      </c>
    </row>
    <row r="2553" spans="1:14" x14ac:dyDescent="0.35">
      <c r="A2553">
        <v>2552</v>
      </c>
      <c r="B2553">
        <v>159</v>
      </c>
      <c r="C2553">
        <v>11</v>
      </c>
      <c r="D2553">
        <v>2</v>
      </c>
      <c r="E2553">
        <v>4</v>
      </c>
      <c r="F2553" s="1">
        <v>2299.9899999999998</v>
      </c>
      <c r="G2553">
        <v>5</v>
      </c>
      <c r="H2553" s="1">
        <v>460</v>
      </c>
      <c r="I2553" s="1">
        <v>9199.9599999999991</v>
      </c>
      <c r="J2553" s="1">
        <v>8739.9599999999991</v>
      </c>
      <c r="K2553" s="1">
        <v>5979.96</v>
      </c>
      <c r="L2553" s="1">
        <v>2760</v>
      </c>
      <c r="M2553" s="1">
        <v>31.58</v>
      </c>
      <c r="N2553" s="1" t="s">
        <v>2565</v>
      </c>
    </row>
    <row r="2554" spans="1:14" x14ac:dyDescent="0.35">
      <c r="A2554">
        <v>2553</v>
      </c>
      <c r="B2554">
        <v>176</v>
      </c>
      <c r="C2554">
        <v>6</v>
      </c>
      <c r="D2554">
        <v>5</v>
      </c>
      <c r="E2554">
        <v>43</v>
      </c>
      <c r="F2554" s="1">
        <v>999.99</v>
      </c>
      <c r="G2554">
        <v>0</v>
      </c>
      <c r="H2554" s="1">
        <v>0</v>
      </c>
      <c r="I2554" s="1">
        <v>42999.57</v>
      </c>
      <c r="J2554" s="1">
        <v>42999.57</v>
      </c>
      <c r="K2554" s="1">
        <v>30099.57</v>
      </c>
      <c r="L2554" s="1">
        <v>12900</v>
      </c>
      <c r="M2554" s="1">
        <v>30</v>
      </c>
      <c r="N2554" s="1" t="s">
        <v>2566</v>
      </c>
    </row>
    <row r="2555" spans="1:14" x14ac:dyDescent="0.35">
      <c r="A2555">
        <v>2554</v>
      </c>
      <c r="B2555">
        <v>529</v>
      </c>
      <c r="C2555">
        <v>16</v>
      </c>
      <c r="D2555">
        <v>5</v>
      </c>
      <c r="E2555">
        <v>54</v>
      </c>
      <c r="F2555" s="1">
        <v>229.99</v>
      </c>
      <c r="G2555">
        <v>0</v>
      </c>
      <c r="H2555" s="1">
        <v>0</v>
      </c>
      <c r="I2555" s="1">
        <v>12419.46</v>
      </c>
      <c r="J2555" s="1">
        <v>12419.46</v>
      </c>
      <c r="K2555" s="1">
        <v>8693.4599999999991</v>
      </c>
      <c r="L2555" s="1">
        <v>3726</v>
      </c>
      <c r="M2555" s="1">
        <v>30</v>
      </c>
      <c r="N2555" s="1" t="s">
        <v>2567</v>
      </c>
    </row>
    <row r="2556" spans="1:14" x14ac:dyDescent="0.35">
      <c r="A2556">
        <v>2555</v>
      </c>
      <c r="B2556">
        <v>270</v>
      </c>
      <c r="C2556">
        <v>16</v>
      </c>
      <c r="D2556">
        <v>3</v>
      </c>
      <c r="E2556">
        <v>48</v>
      </c>
      <c r="F2556" s="1">
        <v>229.99</v>
      </c>
      <c r="G2556">
        <v>0</v>
      </c>
      <c r="H2556" s="1">
        <v>0</v>
      </c>
      <c r="I2556" s="1">
        <v>11039.52</v>
      </c>
      <c r="J2556" s="1">
        <v>11039.52</v>
      </c>
      <c r="K2556" s="1">
        <v>7727.52</v>
      </c>
      <c r="L2556" s="1">
        <v>3312</v>
      </c>
      <c r="M2556" s="1">
        <v>30</v>
      </c>
      <c r="N2556" s="1" t="s">
        <v>2568</v>
      </c>
    </row>
    <row r="2557" spans="1:14" x14ac:dyDescent="0.35">
      <c r="A2557">
        <v>2556</v>
      </c>
      <c r="B2557">
        <v>342</v>
      </c>
      <c r="C2557">
        <v>12</v>
      </c>
      <c r="D2557">
        <v>3</v>
      </c>
      <c r="E2557">
        <v>15</v>
      </c>
      <c r="F2557" s="1">
        <v>649.99</v>
      </c>
      <c r="G2557">
        <v>5</v>
      </c>
      <c r="H2557" s="1">
        <v>487.49</v>
      </c>
      <c r="I2557" s="1">
        <v>9749.85</v>
      </c>
      <c r="J2557" s="1">
        <v>9262.36</v>
      </c>
      <c r="K2557" s="1">
        <v>6337.35</v>
      </c>
      <c r="L2557" s="1">
        <v>2925.01</v>
      </c>
      <c r="M2557" s="1">
        <v>31.58</v>
      </c>
      <c r="N2557" s="1" t="s">
        <v>2569</v>
      </c>
    </row>
    <row r="2558" spans="1:14" x14ac:dyDescent="0.35">
      <c r="A2558">
        <v>2557</v>
      </c>
      <c r="B2558">
        <v>577</v>
      </c>
      <c r="C2558">
        <v>13</v>
      </c>
      <c r="D2558">
        <v>4</v>
      </c>
      <c r="E2558">
        <v>1</v>
      </c>
      <c r="F2558" s="1">
        <v>3299.99</v>
      </c>
      <c r="G2558">
        <v>5</v>
      </c>
      <c r="H2558" s="1">
        <v>165</v>
      </c>
      <c r="I2558" s="1">
        <v>3299.99</v>
      </c>
      <c r="J2558" s="1">
        <v>3134.99</v>
      </c>
      <c r="K2558" s="1">
        <v>2144.9899999999998</v>
      </c>
      <c r="L2558" s="1">
        <v>990</v>
      </c>
      <c r="M2558" s="1">
        <v>31.58</v>
      </c>
      <c r="N2558" s="1" t="s">
        <v>2570</v>
      </c>
    </row>
    <row r="2559" spans="1:14" x14ac:dyDescent="0.35">
      <c r="A2559">
        <v>2558</v>
      </c>
      <c r="B2559">
        <v>419</v>
      </c>
      <c r="C2559">
        <v>12</v>
      </c>
      <c r="D2559">
        <v>2</v>
      </c>
      <c r="E2559">
        <v>8</v>
      </c>
      <c r="F2559" s="1">
        <v>649.99</v>
      </c>
      <c r="G2559">
        <v>0</v>
      </c>
      <c r="H2559" s="1">
        <v>0</v>
      </c>
      <c r="I2559" s="1">
        <v>5199.92</v>
      </c>
      <c r="J2559" s="1">
        <v>5199.92</v>
      </c>
      <c r="K2559" s="1">
        <v>3379.92</v>
      </c>
      <c r="L2559" s="1">
        <v>1820</v>
      </c>
      <c r="M2559" s="1">
        <v>35</v>
      </c>
      <c r="N2559" s="1" t="s">
        <v>2571</v>
      </c>
    </row>
    <row r="2560" spans="1:14" x14ac:dyDescent="0.35">
      <c r="A2560">
        <v>2559</v>
      </c>
      <c r="B2560">
        <v>722</v>
      </c>
      <c r="C2560">
        <v>7</v>
      </c>
      <c r="D2560">
        <v>2</v>
      </c>
      <c r="E2560">
        <v>17</v>
      </c>
      <c r="F2560" s="1">
        <v>1319.99</v>
      </c>
      <c r="G2560">
        <v>5</v>
      </c>
      <c r="H2560" s="1">
        <v>1121.99</v>
      </c>
      <c r="I2560" s="1">
        <v>22439.83</v>
      </c>
      <c r="J2560" s="1">
        <v>21317.84</v>
      </c>
      <c r="K2560" s="1">
        <v>15707.83</v>
      </c>
      <c r="L2560" s="1">
        <v>5610.01</v>
      </c>
      <c r="M2560" s="1">
        <v>26.32</v>
      </c>
      <c r="N2560" s="1" t="s">
        <v>2572</v>
      </c>
    </row>
    <row r="2561" spans="1:14" x14ac:dyDescent="0.35">
      <c r="A2561">
        <v>2560</v>
      </c>
      <c r="B2561">
        <v>383</v>
      </c>
      <c r="C2561">
        <v>1</v>
      </c>
      <c r="D2561">
        <v>3</v>
      </c>
      <c r="E2561">
        <v>28</v>
      </c>
      <c r="F2561" s="1">
        <v>1299.99</v>
      </c>
      <c r="G2561">
        <v>25</v>
      </c>
      <c r="H2561" s="1">
        <v>9099.93</v>
      </c>
      <c r="I2561" s="1">
        <v>36399.72</v>
      </c>
      <c r="J2561" s="1">
        <v>27299.79</v>
      </c>
      <c r="K2561" s="1">
        <v>25199.72</v>
      </c>
      <c r="L2561" s="1">
        <v>2100.0700000000002</v>
      </c>
      <c r="M2561" s="1">
        <v>7.69</v>
      </c>
      <c r="N2561" s="1" t="s">
        <v>2573</v>
      </c>
    </row>
    <row r="2562" spans="1:14" x14ac:dyDescent="0.35">
      <c r="A2562">
        <v>2561</v>
      </c>
      <c r="B2562">
        <v>334</v>
      </c>
      <c r="C2562">
        <v>7</v>
      </c>
      <c r="D2562">
        <v>2</v>
      </c>
      <c r="E2562">
        <v>40</v>
      </c>
      <c r="F2562" s="1">
        <v>1319.99</v>
      </c>
      <c r="G2562">
        <v>15</v>
      </c>
      <c r="H2562" s="1">
        <v>7919.94</v>
      </c>
      <c r="I2562" s="1">
        <v>52799.6</v>
      </c>
      <c r="J2562" s="1">
        <v>44879.66</v>
      </c>
      <c r="K2562" s="1">
        <v>36959.599999999999</v>
      </c>
      <c r="L2562" s="1">
        <v>7920.06</v>
      </c>
      <c r="M2562" s="1">
        <v>17.649999999999999</v>
      </c>
      <c r="N2562" s="1" t="s">
        <v>2574</v>
      </c>
    </row>
    <row r="2563" spans="1:14" x14ac:dyDescent="0.35">
      <c r="A2563">
        <v>2562</v>
      </c>
      <c r="B2563">
        <v>281</v>
      </c>
      <c r="C2563">
        <v>4</v>
      </c>
      <c r="D2563">
        <v>1</v>
      </c>
      <c r="E2563">
        <v>32</v>
      </c>
      <c r="F2563" s="1">
        <v>699.99</v>
      </c>
      <c r="G2563">
        <v>0</v>
      </c>
      <c r="H2563" s="1">
        <v>0</v>
      </c>
      <c r="I2563" s="1">
        <v>22399.68</v>
      </c>
      <c r="J2563" s="1">
        <v>22399.68</v>
      </c>
      <c r="K2563" s="1">
        <v>15679.68</v>
      </c>
      <c r="L2563" s="1">
        <v>6720</v>
      </c>
      <c r="M2563" s="1">
        <v>30</v>
      </c>
      <c r="N2563" s="1" t="s">
        <v>2575</v>
      </c>
    </row>
    <row r="2564" spans="1:14" x14ac:dyDescent="0.35">
      <c r="A2564">
        <v>2563</v>
      </c>
      <c r="B2564">
        <v>492</v>
      </c>
      <c r="C2564">
        <v>16</v>
      </c>
      <c r="D2564">
        <v>1</v>
      </c>
      <c r="E2564">
        <v>50</v>
      </c>
      <c r="F2564" s="1">
        <v>229.99</v>
      </c>
      <c r="G2564">
        <v>5</v>
      </c>
      <c r="H2564" s="1">
        <v>574.98</v>
      </c>
      <c r="I2564" s="1">
        <v>11499.5</v>
      </c>
      <c r="J2564" s="1">
        <v>10924.52</v>
      </c>
      <c r="K2564" s="1">
        <v>8049.5</v>
      </c>
      <c r="L2564" s="1">
        <v>2875.02</v>
      </c>
      <c r="M2564" s="1">
        <v>26.32</v>
      </c>
      <c r="N2564" s="1" t="s">
        <v>2576</v>
      </c>
    </row>
    <row r="2565" spans="1:14" x14ac:dyDescent="0.35">
      <c r="A2565">
        <v>2564</v>
      </c>
      <c r="B2565">
        <v>287</v>
      </c>
      <c r="C2565">
        <v>13</v>
      </c>
      <c r="D2565">
        <v>1</v>
      </c>
      <c r="E2565">
        <v>4</v>
      </c>
      <c r="F2565" s="1">
        <v>3299.99</v>
      </c>
      <c r="G2565">
        <v>0</v>
      </c>
      <c r="H2565" s="1">
        <v>0</v>
      </c>
      <c r="I2565" s="1">
        <v>13199.96</v>
      </c>
      <c r="J2565" s="1">
        <v>13199.96</v>
      </c>
      <c r="K2565" s="1">
        <v>8579.9599999999991</v>
      </c>
      <c r="L2565" s="1">
        <v>4620</v>
      </c>
      <c r="M2565" s="1">
        <v>35</v>
      </c>
      <c r="N2565" s="1" t="s">
        <v>2577</v>
      </c>
    </row>
    <row r="2566" spans="1:14" x14ac:dyDescent="0.35">
      <c r="A2566">
        <v>2565</v>
      </c>
      <c r="B2566">
        <v>351</v>
      </c>
      <c r="C2566">
        <v>9</v>
      </c>
      <c r="D2566">
        <v>5</v>
      </c>
      <c r="E2566">
        <v>24</v>
      </c>
      <c r="F2566" s="1">
        <v>219.99</v>
      </c>
      <c r="G2566">
        <v>10</v>
      </c>
      <c r="H2566" s="1">
        <v>527.98</v>
      </c>
      <c r="I2566" s="1">
        <v>5279.76</v>
      </c>
      <c r="J2566" s="1">
        <v>4751.78</v>
      </c>
      <c r="K2566" s="1">
        <v>3695.76</v>
      </c>
      <c r="L2566" s="1">
        <v>1056.02</v>
      </c>
      <c r="M2566" s="1">
        <v>22.22</v>
      </c>
      <c r="N2566" s="1" t="s">
        <v>2578</v>
      </c>
    </row>
    <row r="2567" spans="1:14" x14ac:dyDescent="0.35">
      <c r="A2567">
        <v>2566</v>
      </c>
      <c r="B2567">
        <v>114</v>
      </c>
      <c r="C2567">
        <v>16</v>
      </c>
      <c r="D2567">
        <v>2</v>
      </c>
      <c r="E2567">
        <v>10</v>
      </c>
      <c r="F2567" s="1">
        <v>229.99</v>
      </c>
      <c r="G2567">
        <v>0</v>
      </c>
      <c r="H2567" s="1">
        <v>0</v>
      </c>
      <c r="I2567" s="1">
        <v>2299.9</v>
      </c>
      <c r="J2567" s="1">
        <v>2299.9</v>
      </c>
      <c r="K2567" s="1">
        <v>1609.9</v>
      </c>
      <c r="L2567" s="1">
        <v>690</v>
      </c>
      <c r="M2567" s="1">
        <v>30</v>
      </c>
      <c r="N2567" s="1" t="s">
        <v>2579</v>
      </c>
    </row>
    <row r="2568" spans="1:14" x14ac:dyDescent="0.35">
      <c r="A2568">
        <v>2567</v>
      </c>
      <c r="B2568">
        <v>424</v>
      </c>
      <c r="C2568">
        <v>5</v>
      </c>
      <c r="D2568">
        <v>2</v>
      </c>
      <c r="E2568">
        <v>38</v>
      </c>
      <c r="F2568" s="1">
        <v>1919.99</v>
      </c>
      <c r="G2568">
        <v>0</v>
      </c>
      <c r="H2568" s="1">
        <v>0</v>
      </c>
      <c r="I2568" s="1">
        <v>72959.62</v>
      </c>
      <c r="J2568" s="1">
        <v>72959.62</v>
      </c>
      <c r="K2568" s="1">
        <v>51071.62</v>
      </c>
      <c r="L2568" s="1">
        <v>21888</v>
      </c>
      <c r="M2568" s="1">
        <v>30</v>
      </c>
      <c r="N2568" s="1" t="s">
        <v>2580</v>
      </c>
    </row>
    <row r="2569" spans="1:14" x14ac:dyDescent="0.35">
      <c r="A2569">
        <v>2568</v>
      </c>
      <c r="B2569">
        <v>205</v>
      </c>
      <c r="C2569">
        <v>3</v>
      </c>
      <c r="D2569">
        <v>4</v>
      </c>
      <c r="E2569">
        <v>16</v>
      </c>
      <c r="F2569" s="1">
        <v>849.99</v>
      </c>
      <c r="G2569">
        <v>0</v>
      </c>
      <c r="H2569" s="1">
        <v>0</v>
      </c>
      <c r="I2569" s="1">
        <v>13599.84</v>
      </c>
      <c r="J2569" s="1">
        <v>13599.84</v>
      </c>
      <c r="K2569" s="1">
        <v>9519.84</v>
      </c>
      <c r="L2569" s="1">
        <v>4080</v>
      </c>
      <c r="M2569" s="1">
        <v>30</v>
      </c>
      <c r="N2569" s="1" t="s">
        <v>2581</v>
      </c>
    </row>
    <row r="2570" spans="1:14" x14ac:dyDescent="0.35">
      <c r="A2570">
        <v>2569</v>
      </c>
      <c r="B2570">
        <v>560</v>
      </c>
      <c r="C2570">
        <v>9</v>
      </c>
      <c r="D2570">
        <v>5</v>
      </c>
      <c r="E2570">
        <v>17</v>
      </c>
      <c r="F2570" s="1">
        <v>219.99</v>
      </c>
      <c r="G2570">
        <v>0</v>
      </c>
      <c r="H2570" s="1">
        <v>0</v>
      </c>
      <c r="I2570" s="1">
        <v>3739.83</v>
      </c>
      <c r="J2570" s="1">
        <v>3739.83</v>
      </c>
      <c r="K2570" s="1">
        <v>2617.83</v>
      </c>
      <c r="L2570" s="1">
        <v>1122</v>
      </c>
      <c r="M2570" s="1">
        <v>30</v>
      </c>
      <c r="N2570" s="1" t="s">
        <v>2582</v>
      </c>
    </row>
    <row r="2571" spans="1:14" x14ac:dyDescent="0.35">
      <c r="A2571">
        <v>2570</v>
      </c>
      <c r="B2571">
        <v>23</v>
      </c>
      <c r="C2571">
        <v>5</v>
      </c>
      <c r="D2571">
        <v>1</v>
      </c>
      <c r="E2571">
        <v>45</v>
      </c>
      <c r="F2571" s="1">
        <v>1919.99</v>
      </c>
      <c r="G2571">
        <v>20</v>
      </c>
      <c r="H2571" s="1">
        <v>17279.91</v>
      </c>
      <c r="I2571" s="1">
        <v>86399.55</v>
      </c>
      <c r="J2571" s="1">
        <v>69119.64</v>
      </c>
      <c r="K2571" s="1">
        <v>60479.55</v>
      </c>
      <c r="L2571" s="1">
        <v>8640.09</v>
      </c>
      <c r="M2571" s="1">
        <v>12.5</v>
      </c>
      <c r="N2571" s="1" t="s">
        <v>2583</v>
      </c>
    </row>
    <row r="2572" spans="1:14" x14ac:dyDescent="0.35">
      <c r="A2572">
        <v>2571</v>
      </c>
      <c r="B2572">
        <v>322</v>
      </c>
      <c r="C2572">
        <v>12</v>
      </c>
      <c r="D2572">
        <v>4</v>
      </c>
      <c r="E2572">
        <v>7</v>
      </c>
      <c r="F2572" s="1">
        <v>649.99</v>
      </c>
      <c r="G2572">
        <v>0</v>
      </c>
      <c r="H2572" s="1">
        <v>0</v>
      </c>
      <c r="I2572" s="1">
        <v>4549.93</v>
      </c>
      <c r="J2572" s="1">
        <v>4549.93</v>
      </c>
      <c r="K2572" s="1">
        <v>2957.43</v>
      </c>
      <c r="L2572" s="1">
        <v>1592.5</v>
      </c>
      <c r="M2572" s="1">
        <v>35</v>
      </c>
      <c r="N2572" s="1" t="s">
        <v>2584</v>
      </c>
    </row>
    <row r="2573" spans="1:14" x14ac:dyDescent="0.35">
      <c r="A2573">
        <v>2572</v>
      </c>
      <c r="B2573">
        <v>480</v>
      </c>
      <c r="C2573">
        <v>8</v>
      </c>
      <c r="D2573">
        <v>4</v>
      </c>
      <c r="E2573">
        <v>12</v>
      </c>
      <c r="F2573" s="1">
        <v>899.99</v>
      </c>
      <c r="G2573">
        <v>0</v>
      </c>
      <c r="H2573" s="1">
        <v>0</v>
      </c>
      <c r="I2573" s="1">
        <v>10799.88</v>
      </c>
      <c r="J2573" s="1">
        <v>10799.88</v>
      </c>
      <c r="K2573" s="1">
        <v>7559.88</v>
      </c>
      <c r="L2573" s="1">
        <v>3240</v>
      </c>
      <c r="M2573" s="1">
        <v>30</v>
      </c>
      <c r="N2573" s="1" t="s">
        <v>2585</v>
      </c>
    </row>
    <row r="2574" spans="1:14" x14ac:dyDescent="0.35">
      <c r="A2574">
        <v>2573</v>
      </c>
      <c r="B2574">
        <v>694</v>
      </c>
      <c r="C2574">
        <v>9</v>
      </c>
      <c r="D2574">
        <v>3</v>
      </c>
      <c r="E2574">
        <v>39</v>
      </c>
      <c r="F2574" s="1">
        <v>219.99</v>
      </c>
      <c r="G2574">
        <v>20</v>
      </c>
      <c r="H2574" s="1">
        <v>1715.92</v>
      </c>
      <c r="I2574" s="1">
        <v>8579.61</v>
      </c>
      <c r="J2574" s="1">
        <v>6863.69</v>
      </c>
      <c r="K2574" s="1">
        <v>6005.61</v>
      </c>
      <c r="L2574" s="1">
        <v>858.08</v>
      </c>
      <c r="M2574" s="1">
        <v>12.5</v>
      </c>
      <c r="N2574" s="1" t="s">
        <v>2586</v>
      </c>
    </row>
    <row r="2575" spans="1:14" x14ac:dyDescent="0.35">
      <c r="A2575">
        <v>2574</v>
      </c>
      <c r="B2575">
        <v>144</v>
      </c>
      <c r="C2575">
        <v>4</v>
      </c>
      <c r="D2575">
        <v>4</v>
      </c>
      <c r="E2575">
        <v>28</v>
      </c>
      <c r="F2575" s="1">
        <v>699.99</v>
      </c>
      <c r="G2575">
        <v>5</v>
      </c>
      <c r="H2575" s="1">
        <v>979.99</v>
      </c>
      <c r="I2575" s="1">
        <v>19599.72</v>
      </c>
      <c r="J2575" s="1">
        <v>18619.73</v>
      </c>
      <c r="K2575" s="1">
        <v>13719.72</v>
      </c>
      <c r="L2575" s="1">
        <v>4900.01</v>
      </c>
      <c r="M2575" s="1">
        <v>26.32</v>
      </c>
      <c r="N2575" s="1" t="s">
        <v>2587</v>
      </c>
    </row>
    <row r="2576" spans="1:14" x14ac:dyDescent="0.35">
      <c r="A2576">
        <v>2575</v>
      </c>
      <c r="B2576">
        <v>499</v>
      </c>
      <c r="C2576">
        <v>2</v>
      </c>
      <c r="D2576">
        <v>5</v>
      </c>
      <c r="E2576">
        <v>4</v>
      </c>
      <c r="F2576" s="1">
        <v>1199.99</v>
      </c>
      <c r="G2576">
        <v>10</v>
      </c>
      <c r="H2576" s="1">
        <v>480</v>
      </c>
      <c r="I2576" s="1">
        <v>4799.96</v>
      </c>
      <c r="J2576" s="1">
        <v>4319.96</v>
      </c>
      <c r="K2576" s="1">
        <v>3359.96</v>
      </c>
      <c r="L2576" s="1">
        <v>960</v>
      </c>
      <c r="M2576" s="1">
        <v>22.22</v>
      </c>
      <c r="N2576" s="1" t="s">
        <v>2588</v>
      </c>
    </row>
    <row r="2577" spans="1:14" x14ac:dyDescent="0.35">
      <c r="A2577">
        <v>2576</v>
      </c>
      <c r="B2577">
        <v>17</v>
      </c>
      <c r="C2577">
        <v>14</v>
      </c>
      <c r="D2577">
        <v>1</v>
      </c>
      <c r="E2577">
        <v>9</v>
      </c>
      <c r="F2577" s="1">
        <v>1299.99</v>
      </c>
      <c r="G2577">
        <v>25</v>
      </c>
      <c r="H2577" s="1">
        <v>2924.98</v>
      </c>
      <c r="I2577" s="1">
        <v>11699.91</v>
      </c>
      <c r="J2577" s="1">
        <v>8774.93</v>
      </c>
      <c r="K2577" s="1">
        <v>7604.91</v>
      </c>
      <c r="L2577" s="1">
        <v>1170.02</v>
      </c>
      <c r="M2577" s="1">
        <v>13.33</v>
      </c>
      <c r="N2577" s="1" t="s">
        <v>2589</v>
      </c>
    </row>
    <row r="2578" spans="1:14" x14ac:dyDescent="0.35">
      <c r="A2578">
        <v>2577</v>
      </c>
      <c r="B2578">
        <v>335</v>
      </c>
      <c r="C2578">
        <v>16</v>
      </c>
      <c r="D2578">
        <v>3</v>
      </c>
      <c r="E2578">
        <v>74</v>
      </c>
      <c r="F2578" s="1">
        <v>229.99</v>
      </c>
      <c r="G2578">
        <v>5</v>
      </c>
      <c r="H2578" s="1">
        <v>850.96</v>
      </c>
      <c r="I2578" s="1">
        <v>17019.259999999998</v>
      </c>
      <c r="J2578" s="1">
        <v>16168.3</v>
      </c>
      <c r="K2578" s="1">
        <v>11913.26</v>
      </c>
      <c r="L2578" s="1">
        <v>4255.04</v>
      </c>
      <c r="M2578" s="1">
        <v>26.32</v>
      </c>
      <c r="N2578" s="1" t="s">
        <v>2590</v>
      </c>
    </row>
    <row r="2579" spans="1:14" x14ac:dyDescent="0.35">
      <c r="A2579">
        <v>2578</v>
      </c>
      <c r="B2579">
        <v>69</v>
      </c>
      <c r="C2579">
        <v>3</v>
      </c>
      <c r="D2579">
        <v>5</v>
      </c>
      <c r="E2579">
        <v>6</v>
      </c>
      <c r="F2579" s="1">
        <v>849.99</v>
      </c>
      <c r="G2579">
        <v>10</v>
      </c>
      <c r="H2579" s="1">
        <v>509.99</v>
      </c>
      <c r="I2579" s="1">
        <v>5099.9399999999996</v>
      </c>
      <c r="J2579" s="1">
        <v>4589.95</v>
      </c>
      <c r="K2579" s="1">
        <v>3569.94</v>
      </c>
      <c r="L2579" s="1">
        <v>1020.01</v>
      </c>
      <c r="M2579" s="1">
        <v>22.22</v>
      </c>
      <c r="N2579" s="1" t="s">
        <v>2591</v>
      </c>
    </row>
    <row r="2580" spans="1:14" x14ac:dyDescent="0.35">
      <c r="A2580">
        <v>2579</v>
      </c>
      <c r="B2580">
        <v>116</v>
      </c>
      <c r="C2580">
        <v>6</v>
      </c>
      <c r="D2580">
        <v>5</v>
      </c>
      <c r="E2580">
        <v>6</v>
      </c>
      <c r="F2580" s="1">
        <v>999.99</v>
      </c>
      <c r="G2580">
        <v>10</v>
      </c>
      <c r="H2580" s="1">
        <v>599.99</v>
      </c>
      <c r="I2580" s="1">
        <v>5999.94</v>
      </c>
      <c r="J2580" s="1">
        <v>5399.95</v>
      </c>
      <c r="K2580" s="1">
        <v>4199.9399999999996</v>
      </c>
      <c r="L2580" s="1">
        <v>1200.01</v>
      </c>
      <c r="M2580" s="1">
        <v>22.22</v>
      </c>
      <c r="N2580" s="1" t="s">
        <v>2592</v>
      </c>
    </row>
    <row r="2581" spans="1:14" x14ac:dyDescent="0.35">
      <c r="A2581">
        <v>2580</v>
      </c>
      <c r="B2581">
        <v>625</v>
      </c>
      <c r="C2581">
        <v>7</v>
      </c>
      <c r="D2581">
        <v>1</v>
      </c>
      <c r="E2581">
        <v>25</v>
      </c>
      <c r="F2581" s="1">
        <v>1319.99</v>
      </c>
      <c r="G2581">
        <v>5</v>
      </c>
      <c r="H2581" s="1">
        <v>1649.99</v>
      </c>
      <c r="I2581" s="1">
        <v>32999.75</v>
      </c>
      <c r="J2581" s="1">
        <v>31349.759999999998</v>
      </c>
      <c r="K2581" s="1">
        <v>23099.75</v>
      </c>
      <c r="L2581" s="1">
        <v>8250.01</v>
      </c>
      <c r="M2581" s="1">
        <v>26.32</v>
      </c>
      <c r="N2581" s="1" t="s">
        <v>2593</v>
      </c>
    </row>
    <row r="2582" spans="1:14" x14ac:dyDescent="0.35">
      <c r="A2582">
        <v>2581</v>
      </c>
      <c r="B2582">
        <v>284</v>
      </c>
      <c r="C2582">
        <v>15</v>
      </c>
      <c r="D2582">
        <v>4</v>
      </c>
      <c r="E2582">
        <v>95</v>
      </c>
      <c r="F2582" s="1">
        <v>429.99</v>
      </c>
      <c r="G2582">
        <v>0</v>
      </c>
      <c r="H2582" s="1">
        <v>0</v>
      </c>
      <c r="I2582" s="1">
        <v>40849.050000000003</v>
      </c>
      <c r="J2582" s="1">
        <v>40849.050000000003</v>
      </c>
      <c r="K2582" s="1">
        <v>28594.05</v>
      </c>
      <c r="L2582" s="1">
        <v>12255</v>
      </c>
      <c r="M2582" s="1">
        <v>30</v>
      </c>
      <c r="N2582" s="1" t="s">
        <v>2594</v>
      </c>
    </row>
    <row r="2583" spans="1:14" x14ac:dyDescent="0.35">
      <c r="A2583">
        <v>2582</v>
      </c>
      <c r="B2583">
        <v>339</v>
      </c>
      <c r="C2583">
        <v>3</v>
      </c>
      <c r="D2583">
        <v>2</v>
      </c>
      <c r="E2583">
        <v>44</v>
      </c>
      <c r="F2583" s="1">
        <v>849.99</v>
      </c>
      <c r="G2583">
        <v>10</v>
      </c>
      <c r="H2583" s="1">
        <v>3739.96</v>
      </c>
      <c r="I2583" s="1">
        <v>37399.56</v>
      </c>
      <c r="J2583" s="1">
        <v>33659.599999999999</v>
      </c>
      <c r="K2583" s="1">
        <v>26179.56</v>
      </c>
      <c r="L2583" s="1">
        <v>7480.04</v>
      </c>
      <c r="M2583" s="1">
        <v>22.22</v>
      </c>
      <c r="N2583" s="1" t="s">
        <v>2595</v>
      </c>
    </row>
    <row r="2584" spans="1:14" x14ac:dyDescent="0.35">
      <c r="A2584">
        <v>2583</v>
      </c>
      <c r="B2584">
        <v>710</v>
      </c>
      <c r="C2584">
        <v>14</v>
      </c>
      <c r="D2584">
        <v>1</v>
      </c>
      <c r="E2584">
        <v>13</v>
      </c>
      <c r="F2584" s="1">
        <v>1299.99</v>
      </c>
      <c r="G2584">
        <v>15</v>
      </c>
      <c r="H2584" s="1">
        <v>2534.98</v>
      </c>
      <c r="I2584" s="1">
        <v>16899.87</v>
      </c>
      <c r="J2584" s="1">
        <v>14364.89</v>
      </c>
      <c r="K2584" s="1">
        <v>10984.87</v>
      </c>
      <c r="L2584" s="1">
        <v>3380.02</v>
      </c>
      <c r="M2584" s="1">
        <v>23.53</v>
      </c>
      <c r="N2584" s="1" t="s">
        <v>2596</v>
      </c>
    </row>
    <row r="2585" spans="1:14" x14ac:dyDescent="0.35">
      <c r="A2585">
        <v>2584</v>
      </c>
      <c r="B2585">
        <v>7</v>
      </c>
      <c r="C2585">
        <v>13</v>
      </c>
      <c r="D2585">
        <v>1</v>
      </c>
      <c r="E2585">
        <v>1</v>
      </c>
      <c r="F2585" s="1">
        <v>3299.99</v>
      </c>
      <c r="G2585">
        <v>0</v>
      </c>
      <c r="H2585" s="1">
        <v>0</v>
      </c>
      <c r="I2585" s="1">
        <v>3299.99</v>
      </c>
      <c r="J2585" s="1">
        <v>3299.99</v>
      </c>
      <c r="K2585" s="1">
        <v>2144.9899999999998</v>
      </c>
      <c r="L2585" s="1">
        <v>1155</v>
      </c>
      <c r="M2585" s="1">
        <v>35</v>
      </c>
      <c r="N2585" s="1" t="s">
        <v>2597</v>
      </c>
    </row>
    <row r="2586" spans="1:14" x14ac:dyDescent="0.35">
      <c r="A2586">
        <v>2585</v>
      </c>
      <c r="B2586">
        <v>438</v>
      </c>
      <c r="C2586">
        <v>5</v>
      </c>
      <c r="D2586">
        <v>3</v>
      </c>
      <c r="E2586">
        <v>15</v>
      </c>
      <c r="F2586" s="1">
        <v>1919.99</v>
      </c>
      <c r="G2586">
        <v>10</v>
      </c>
      <c r="H2586" s="1">
        <v>2879.99</v>
      </c>
      <c r="I2586" s="1">
        <v>28799.85</v>
      </c>
      <c r="J2586" s="1">
        <v>25919.86</v>
      </c>
      <c r="K2586" s="1">
        <v>20159.849999999999</v>
      </c>
      <c r="L2586" s="1">
        <v>5760.01</v>
      </c>
      <c r="M2586" s="1">
        <v>22.22</v>
      </c>
      <c r="N2586" s="1" t="s">
        <v>2598</v>
      </c>
    </row>
    <row r="2587" spans="1:14" x14ac:dyDescent="0.35">
      <c r="A2587">
        <v>2586</v>
      </c>
      <c r="B2587">
        <v>335</v>
      </c>
      <c r="C2587">
        <v>15</v>
      </c>
      <c r="D2587">
        <v>2</v>
      </c>
      <c r="E2587">
        <v>99</v>
      </c>
      <c r="F2587" s="1">
        <v>429.99</v>
      </c>
      <c r="G2587">
        <v>25</v>
      </c>
      <c r="H2587" s="1">
        <v>10642.25</v>
      </c>
      <c r="I2587" s="1">
        <v>42569.01</v>
      </c>
      <c r="J2587" s="1">
        <v>31926.76</v>
      </c>
      <c r="K2587" s="1">
        <v>29798.01</v>
      </c>
      <c r="L2587" s="1">
        <v>2128.75</v>
      </c>
      <c r="M2587" s="1">
        <v>6.67</v>
      </c>
      <c r="N2587" s="1" t="s">
        <v>2599</v>
      </c>
    </row>
    <row r="2588" spans="1:14" x14ac:dyDescent="0.35">
      <c r="A2588">
        <v>2587</v>
      </c>
      <c r="B2588">
        <v>364</v>
      </c>
      <c r="C2588">
        <v>5</v>
      </c>
      <c r="D2588">
        <v>2</v>
      </c>
      <c r="E2588">
        <v>19</v>
      </c>
      <c r="F2588" s="1">
        <v>1919.99</v>
      </c>
      <c r="G2588">
        <v>0</v>
      </c>
      <c r="H2588" s="1">
        <v>0</v>
      </c>
      <c r="I2588" s="1">
        <v>36479.81</v>
      </c>
      <c r="J2588" s="1">
        <v>36479.81</v>
      </c>
      <c r="K2588" s="1">
        <v>25535.81</v>
      </c>
      <c r="L2588" s="1">
        <v>10944</v>
      </c>
      <c r="M2588" s="1">
        <v>30</v>
      </c>
      <c r="N2588" s="1" t="s">
        <v>2600</v>
      </c>
    </row>
    <row r="2589" spans="1:14" x14ac:dyDescent="0.35">
      <c r="A2589">
        <v>2588</v>
      </c>
      <c r="B2589">
        <v>186</v>
      </c>
      <c r="C2589">
        <v>4</v>
      </c>
      <c r="D2589">
        <v>1</v>
      </c>
      <c r="E2589">
        <v>35</v>
      </c>
      <c r="F2589" s="1">
        <v>699.99</v>
      </c>
      <c r="G2589">
        <v>10</v>
      </c>
      <c r="H2589" s="1">
        <v>2449.9699999999998</v>
      </c>
      <c r="I2589" s="1">
        <v>24499.65</v>
      </c>
      <c r="J2589" s="1">
        <v>22049.68</v>
      </c>
      <c r="K2589" s="1">
        <v>17149.650000000001</v>
      </c>
      <c r="L2589" s="1">
        <v>4900.03</v>
      </c>
      <c r="M2589" s="1">
        <v>22.22</v>
      </c>
      <c r="N2589" s="1" t="s">
        <v>2601</v>
      </c>
    </row>
    <row r="2590" spans="1:14" x14ac:dyDescent="0.35">
      <c r="A2590">
        <v>2589</v>
      </c>
      <c r="B2590">
        <v>41</v>
      </c>
      <c r="C2590">
        <v>5</v>
      </c>
      <c r="D2590">
        <v>5</v>
      </c>
      <c r="E2590">
        <v>23</v>
      </c>
      <c r="F2590" s="1">
        <v>1919.99</v>
      </c>
      <c r="G2590">
        <v>0</v>
      </c>
      <c r="H2590" s="1">
        <v>0</v>
      </c>
      <c r="I2590" s="1">
        <v>44159.77</v>
      </c>
      <c r="J2590" s="1">
        <v>44159.77</v>
      </c>
      <c r="K2590" s="1">
        <v>30911.77</v>
      </c>
      <c r="L2590" s="1">
        <v>13248</v>
      </c>
      <c r="M2590" s="1">
        <v>30</v>
      </c>
      <c r="N2590" s="1" t="s">
        <v>2602</v>
      </c>
    </row>
    <row r="2591" spans="1:14" x14ac:dyDescent="0.35">
      <c r="A2591">
        <v>2590</v>
      </c>
      <c r="B2591">
        <v>323</v>
      </c>
      <c r="C2591">
        <v>8</v>
      </c>
      <c r="D2591">
        <v>2</v>
      </c>
      <c r="E2591">
        <v>13</v>
      </c>
      <c r="F2591" s="1">
        <v>899.99</v>
      </c>
      <c r="G2591">
        <v>5</v>
      </c>
      <c r="H2591" s="1">
        <v>584.99</v>
      </c>
      <c r="I2591" s="1">
        <v>11699.87</v>
      </c>
      <c r="J2591" s="1">
        <v>11114.88</v>
      </c>
      <c r="K2591" s="1">
        <v>8189.87</v>
      </c>
      <c r="L2591" s="1">
        <v>2925.01</v>
      </c>
      <c r="M2591" s="1">
        <v>26.32</v>
      </c>
      <c r="N2591" s="1" t="s">
        <v>2603</v>
      </c>
    </row>
    <row r="2592" spans="1:14" x14ac:dyDescent="0.35">
      <c r="A2592">
        <v>2591</v>
      </c>
      <c r="B2592">
        <v>435</v>
      </c>
      <c r="C2592">
        <v>9</v>
      </c>
      <c r="D2592">
        <v>2</v>
      </c>
      <c r="E2592">
        <v>30</v>
      </c>
      <c r="F2592" s="1">
        <v>219.99</v>
      </c>
      <c r="G2592">
        <v>0</v>
      </c>
      <c r="H2592" s="1">
        <v>0</v>
      </c>
      <c r="I2592" s="1">
        <v>6599.7</v>
      </c>
      <c r="J2592" s="1">
        <v>6599.7</v>
      </c>
      <c r="K2592" s="1">
        <v>4619.7</v>
      </c>
      <c r="L2592" s="1">
        <v>1980</v>
      </c>
      <c r="M2592" s="1">
        <v>30</v>
      </c>
      <c r="N2592" s="1" t="s">
        <v>2604</v>
      </c>
    </row>
    <row r="2593" spans="1:14" x14ac:dyDescent="0.35">
      <c r="A2593">
        <v>2592</v>
      </c>
      <c r="B2593">
        <v>364</v>
      </c>
      <c r="C2593">
        <v>1</v>
      </c>
      <c r="D2593">
        <v>2</v>
      </c>
      <c r="E2593">
        <v>57</v>
      </c>
      <c r="F2593" s="1">
        <v>1299.99</v>
      </c>
      <c r="G2593">
        <v>0</v>
      </c>
      <c r="H2593" s="1">
        <v>0</v>
      </c>
      <c r="I2593" s="1">
        <v>74099.429999999993</v>
      </c>
      <c r="J2593" s="1">
        <v>74099.429999999993</v>
      </c>
      <c r="K2593" s="1">
        <v>51299.43</v>
      </c>
      <c r="L2593" s="1">
        <v>22800</v>
      </c>
      <c r="M2593" s="1">
        <v>30.77</v>
      </c>
      <c r="N2593" s="1" t="s">
        <v>2605</v>
      </c>
    </row>
    <row r="2594" spans="1:14" x14ac:dyDescent="0.35">
      <c r="A2594">
        <v>2593</v>
      </c>
      <c r="B2594">
        <v>385</v>
      </c>
      <c r="C2594">
        <v>1</v>
      </c>
      <c r="D2594">
        <v>4</v>
      </c>
      <c r="E2594">
        <v>48</v>
      </c>
      <c r="F2594" s="1">
        <v>1299.99</v>
      </c>
      <c r="G2594">
        <v>25</v>
      </c>
      <c r="H2594" s="1">
        <v>15599.88</v>
      </c>
      <c r="I2594" s="1">
        <v>62399.519999999997</v>
      </c>
      <c r="J2594" s="1">
        <v>46799.64</v>
      </c>
      <c r="K2594" s="1">
        <v>43199.519999999997</v>
      </c>
      <c r="L2594" s="1">
        <v>3600.12</v>
      </c>
      <c r="M2594" s="1">
        <v>7.69</v>
      </c>
      <c r="N2594" s="1" t="s">
        <v>2606</v>
      </c>
    </row>
    <row r="2595" spans="1:14" x14ac:dyDescent="0.35">
      <c r="A2595">
        <v>2594</v>
      </c>
      <c r="B2595">
        <v>214</v>
      </c>
      <c r="C2595">
        <v>13</v>
      </c>
      <c r="D2595">
        <v>1</v>
      </c>
      <c r="E2595">
        <v>8</v>
      </c>
      <c r="F2595" s="1">
        <v>3299.99</v>
      </c>
      <c r="G2595">
        <v>5</v>
      </c>
      <c r="H2595" s="1">
        <v>1320</v>
      </c>
      <c r="I2595" s="1">
        <v>26399.919999999998</v>
      </c>
      <c r="J2595" s="1">
        <v>25079.919999999998</v>
      </c>
      <c r="K2595" s="1">
        <v>17159.919999999998</v>
      </c>
      <c r="L2595" s="1">
        <v>7920</v>
      </c>
      <c r="M2595" s="1">
        <v>31.58</v>
      </c>
      <c r="N2595" s="1" t="s">
        <v>2607</v>
      </c>
    </row>
    <row r="2596" spans="1:14" x14ac:dyDescent="0.35">
      <c r="A2596">
        <v>2595</v>
      </c>
      <c r="B2596">
        <v>204</v>
      </c>
      <c r="C2596">
        <v>7</v>
      </c>
      <c r="D2596">
        <v>4</v>
      </c>
      <c r="E2596">
        <v>19</v>
      </c>
      <c r="F2596" s="1">
        <v>1319.99</v>
      </c>
      <c r="G2596">
        <v>0</v>
      </c>
      <c r="H2596" s="1">
        <v>0</v>
      </c>
      <c r="I2596" s="1">
        <v>25079.81</v>
      </c>
      <c r="J2596" s="1">
        <v>25079.81</v>
      </c>
      <c r="K2596" s="1">
        <v>17555.810000000001</v>
      </c>
      <c r="L2596" s="1">
        <v>7524</v>
      </c>
      <c r="M2596" s="1">
        <v>30</v>
      </c>
      <c r="N2596" s="1" t="s">
        <v>2608</v>
      </c>
    </row>
    <row r="2597" spans="1:14" x14ac:dyDescent="0.35">
      <c r="A2597">
        <v>2596</v>
      </c>
      <c r="B2597">
        <v>180</v>
      </c>
      <c r="C2597">
        <v>4</v>
      </c>
      <c r="D2597">
        <v>2</v>
      </c>
      <c r="E2597">
        <v>49</v>
      </c>
      <c r="F2597" s="1">
        <v>699.99</v>
      </c>
      <c r="G2597">
        <v>0</v>
      </c>
      <c r="H2597" s="1">
        <v>0</v>
      </c>
      <c r="I2597" s="1">
        <v>34299.51</v>
      </c>
      <c r="J2597" s="1">
        <v>34299.51</v>
      </c>
      <c r="K2597" s="1">
        <v>24009.51</v>
      </c>
      <c r="L2597" s="1">
        <v>10290</v>
      </c>
      <c r="M2597" s="1">
        <v>30</v>
      </c>
      <c r="N2597" s="1" t="s">
        <v>2609</v>
      </c>
    </row>
    <row r="2598" spans="1:14" x14ac:dyDescent="0.35">
      <c r="A2598">
        <v>2597</v>
      </c>
      <c r="B2598">
        <v>501</v>
      </c>
      <c r="C2598">
        <v>12</v>
      </c>
      <c r="D2598">
        <v>3</v>
      </c>
      <c r="E2598">
        <v>7</v>
      </c>
      <c r="F2598" s="1">
        <v>649.99</v>
      </c>
      <c r="G2598">
        <v>0</v>
      </c>
      <c r="H2598" s="1">
        <v>0</v>
      </c>
      <c r="I2598" s="1">
        <v>4549.93</v>
      </c>
      <c r="J2598" s="1">
        <v>4549.93</v>
      </c>
      <c r="K2598" s="1">
        <v>2957.43</v>
      </c>
      <c r="L2598" s="1">
        <v>1592.5</v>
      </c>
      <c r="M2598" s="1">
        <v>35</v>
      </c>
      <c r="N2598" s="1" t="s">
        <v>2610</v>
      </c>
    </row>
    <row r="2599" spans="1:14" x14ac:dyDescent="0.35">
      <c r="A2599">
        <v>2598</v>
      </c>
      <c r="B2599">
        <v>93</v>
      </c>
      <c r="C2599">
        <v>12</v>
      </c>
      <c r="D2599">
        <v>4</v>
      </c>
      <c r="E2599">
        <v>5</v>
      </c>
      <c r="F2599" s="1">
        <v>649.99</v>
      </c>
      <c r="G2599">
        <v>10</v>
      </c>
      <c r="H2599" s="1">
        <v>325</v>
      </c>
      <c r="I2599" s="1">
        <v>3249.95</v>
      </c>
      <c r="J2599" s="1">
        <v>2924.95</v>
      </c>
      <c r="K2599" s="1">
        <v>2112.4499999999998</v>
      </c>
      <c r="L2599" s="1">
        <v>812.5</v>
      </c>
      <c r="M2599" s="1">
        <v>27.78</v>
      </c>
      <c r="N2599" s="1" t="s">
        <v>2611</v>
      </c>
    </row>
    <row r="2600" spans="1:14" x14ac:dyDescent="0.35">
      <c r="A2600">
        <v>2599</v>
      </c>
      <c r="B2600">
        <v>468</v>
      </c>
      <c r="C2600">
        <v>1</v>
      </c>
      <c r="D2600">
        <v>1</v>
      </c>
      <c r="E2600">
        <v>25</v>
      </c>
      <c r="F2600" s="1">
        <v>1299.99</v>
      </c>
      <c r="G2600">
        <v>5</v>
      </c>
      <c r="H2600" s="1">
        <v>1624.99</v>
      </c>
      <c r="I2600" s="1">
        <v>32499.75</v>
      </c>
      <c r="J2600" s="1">
        <v>30874.76</v>
      </c>
      <c r="K2600" s="1">
        <v>22499.75</v>
      </c>
      <c r="L2600" s="1">
        <v>8375.01</v>
      </c>
      <c r="M2600" s="1">
        <v>27.13</v>
      </c>
      <c r="N2600" s="1" t="s">
        <v>2612</v>
      </c>
    </row>
    <row r="2601" spans="1:14" x14ac:dyDescent="0.35">
      <c r="A2601">
        <v>2600</v>
      </c>
      <c r="B2601">
        <v>103</v>
      </c>
      <c r="C2601">
        <v>12</v>
      </c>
      <c r="D2601">
        <v>3</v>
      </c>
      <c r="E2601">
        <v>5</v>
      </c>
      <c r="F2601" s="1">
        <v>649.99</v>
      </c>
      <c r="G2601">
        <v>0</v>
      </c>
      <c r="H2601" s="1">
        <v>0</v>
      </c>
      <c r="I2601" s="1">
        <v>3249.95</v>
      </c>
      <c r="J2601" s="1">
        <v>3249.95</v>
      </c>
      <c r="K2601" s="1">
        <v>2112.4499999999998</v>
      </c>
      <c r="L2601" s="1">
        <v>1137.5</v>
      </c>
      <c r="M2601" s="1">
        <v>35</v>
      </c>
      <c r="N2601" s="1" t="s">
        <v>2613</v>
      </c>
    </row>
    <row r="2602" spans="1:14" x14ac:dyDescent="0.35">
      <c r="A2602">
        <v>2601</v>
      </c>
      <c r="B2602">
        <v>668</v>
      </c>
      <c r="C2602">
        <v>10</v>
      </c>
      <c r="D2602">
        <v>2</v>
      </c>
      <c r="E2602">
        <v>3</v>
      </c>
      <c r="F2602" s="1">
        <v>3299.99</v>
      </c>
      <c r="G2602">
        <v>5</v>
      </c>
      <c r="H2602" s="1">
        <v>495</v>
      </c>
      <c r="I2602" s="1">
        <v>9899.9699999999993</v>
      </c>
      <c r="J2602" s="1">
        <v>9404.9699999999993</v>
      </c>
      <c r="K2602" s="1">
        <v>6434.97</v>
      </c>
      <c r="L2602" s="1">
        <v>2970</v>
      </c>
      <c r="M2602" s="1">
        <v>31.58</v>
      </c>
      <c r="N2602" s="1" t="s">
        <v>2614</v>
      </c>
    </row>
    <row r="2603" spans="1:14" x14ac:dyDescent="0.35">
      <c r="A2603">
        <v>2602</v>
      </c>
      <c r="B2603">
        <v>17</v>
      </c>
      <c r="C2603">
        <v>9</v>
      </c>
      <c r="D2603">
        <v>3</v>
      </c>
      <c r="E2603">
        <v>2</v>
      </c>
      <c r="F2603" s="1">
        <v>219.99</v>
      </c>
      <c r="G2603">
        <v>0</v>
      </c>
      <c r="H2603" s="1">
        <v>0</v>
      </c>
      <c r="I2603" s="1">
        <v>439.98</v>
      </c>
      <c r="J2603" s="1">
        <v>439.98</v>
      </c>
      <c r="K2603" s="1">
        <v>307.98</v>
      </c>
      <c r="L2603" s="1">
        <v>132</v>
      </c>
      <c r="M2603" s="1">
        <v>30</v>
      </c>
      <c r="N2603" s="1" t="s">
        <v>2615</v>
      </c>
    </row>
    <row r="2604" spans="1:14" x14ac:dyDescent="0.35">
      <c r="A2604">
        <v>2603</v>
      </c>
      <c r="B2604">
        <v>255</v>
      </c>
      <c r="C2604">
        <v>6</v>
      </c>
      <c r="D2604">
        <v>5</v>
      </c>
      <c r="E2604">
        <v>1</v>
      </c>
      <c r="F2604" s="1">
        <v>999.99</v>
      </c>
      <c r="G2604">
        <v>0</v>
      </c>
      <c r="H2604" s="1">
        <v>0</v>
      </c>
      <c r="I2604" s="1">
        <v>999.99</v>
      </c>
      <c r="J2604" s="1">
        <v>999.99</v>
      </c>
      <c r="K2604" s="1">
        <v>699.99</v>
      </c>
      <c r="L2604" s="1">
        <v>300</v>
      </c>
      <c r="M2604" s="1">
        <v>30</v>
      </c>
      <c r="N2604" s="1" t="s">
        <v>2616</v>
      </c>
    </row>
    <row r="2605" spans="1:14" x14ac:dyDescent="0.35">
      <c r="A2605">
        <v>2604</v>
      </c>
      <c r="B2605">
        <v>160</v>
      </c>
      <c r="C2605">
        <v>5</v>
      </c>
      <c r="D2605">
        <v>4</v>
      </c>
      <c r="E2605">
        <v>49</v>
      </c>
      <c r="F2605" s="1">
        <v>1919.99</v>
      </c>
      <c r="G2605">
        <v>0</v>
      </c>
      <c r="H2605" s="1">
        <v>0</v>
      </c>
      <c r="I2605" s="1">
        <v>94079.51</v>
      </c>
      <c r="J2605" s="1">
        <v>94079.51</v>
      </c>
      <c r="K2605" s="1">
        <v>65855.509999999995</v>
      </c>
      <c r="L2605" s="1">
        <v>28224</v>
      </c>
      <c r="M2605" s="1">
        <v>30</v>
      </c>
      <c r="N2605" s="1" t="s">
        <v>2617</v>
      </c>
    </row>
    <row r="2606" spans="1:14" x14ac:dyDescent="0.35">
      <c r="A2606">
        <v>2605</v>
      </c>
      <c r="B2606">
        <v>611</v>
      </c>
      <c r="C2606">
        <v>7</v>
      </c>
      <c r="D2606">
        <v>3</v>
      </c>
      <c r="E2606">
        <v>12</v>
      </c>
      <c r="F2606" s="1">
        <v>1319.99</v>
      </c>
      <c r="G2606">
        <v>10</v>
      </c>
      <c r="H2606" s="1">
        <v>1583.99</v>
      </c>
      <c r="I2606" s="1">
        <v>15839.88</v>
      </c>
      <c r="J2606" s="1">
        <v>14255.89</v>
      </c>
      <c r="K2606" s="1">
        <v>11087.88</v>
      </c>
      <c r="L2606" s="1">
        <v>3168.01</v>
      </c>
      <c r="M2606" s="1">
        <v>22.22</v>
      </c>
      <c r="N2606" s="1" t="s">
        <v>2618</v>
      </c>
    </row>
    <row r="2607" spans="1:14" x14ac:dyDescent="0.35">
      <c r="A2607">
        <v>2606</v>
      </c>
      <c r="B2607">
        <v>162</v>
      </c>
      <c r="C2607">
        <v>14</v>
      </c>
      <c r="D2607">
        <v>2</v>
      </c>
      <c r="E2607">
        <v>3</v>
      </c>
      <c r="F2607" s="1">
        <v>1299.99</v>
      </c>
      <c r="G2607">
        <v>10</v>
      </c>
      <c r="H2607" s="1">
        <v>390</v>
      </c>
      <c r="I2607" s="1">
        <v>3899.97</v>
      </c>
      <c r="J2607" s="1">
        <v>3509.97</v>
      </c>
      <c r="K2607" s="1">
        <v>2534.9699999999998</v>
      </c>
      <c r="L2607" s="1">
        <v>975</v>
      </c>
      <c r="M2607" s="1">
        <v>27.78</v>
      </c>
      <c r="N2607" s="1" t="s">
        <v>2619</v>
      </c>
    </row>
    <row r="2608" spans="1:14" x14ac:dyDescent="0.35">
      <c r="A2608">
        <v>2607</v>
      </c>
      <c r="B2608">
        <v>685</v>
      </c>
      <c r="C2608">
        <v>6</v>
      </c>
      <c r="D2608">
        <v>3</v>
      </c>
      <c r="E2608">
        <v>15</v>
      </c>
      <c r="F2608" s="1">
        <v>999.99</v>
      </c>
      <c r="G2608">
        <v>25</v>
      </c>
      <c r="H2608" s="1">
        <v>3749.96</v>
      </c>
      <c r="I2608" s="1">
        <v>14999.85</v>
      </c>
      <c r="J2608" s="1">
        <v>11249.89</v>
      </c>
      <c r="K2608" s="1">
        <v>10499.85</v>
      </c>
      <c r="L2608" s="1">
        <v>750.04</v>
      </c>
      <c r="M2608" s="1">
        <v>6.67</v>
      </c>
      <c r="N2608" s="1" t="s">
        <v>2620</v>
      </c>
    </row>
    <row r="2609" spans="1:14" x14ac:dyDescent="0.35">
      <c r="A2609">
        <v>2608</v>
      </c>
      <c r="B2609">
        <v>31</v>
      </c>
      <c r="C2609">
        <v>16</v>
      </c>
      <c r="D2609">
        <v>2</v>
      </c>
      <c r="E2609">
        <v>40</v>
      </c>
      <c r="F2609" s="1">
        <v>229.99</v>
      </c>
      <c r="G2609">
        <v>10</v>
      </c>
      <c r="H2609" s="1">
        <v>919.96</v>
      </c>
      <c r="I2609" s="1">
        <v>9199.6</v>
      </c>
      <c r="J2609" s="1">
        <v>8279.64</v>
      </c>
      <c r="K2609" s="1">
        <v>6439.6</v>
      </c>
      <c r="L2609" s="1">
        <v>1840.04</v>
      </c>
      <c r="M2609" s="1">
        <v>22.22</v>
      </c>
      <c r="N2609" s="1" t="s">
        <v>2621</v>
      </c>
    </row>
    <row r="2610" spans="1:14" x14ac:dyDescent="0.35">
      <c r="A2610">
        <v>2609</v>
      </c>
      <c r="B2610">
        <v>383</v>
      </c>
      <c r="C2610">
        <v>9</v>
      </c>
      <c r="D2610">
        <v>5</v>
      </c>
      <c r="E2610">
        <v>11</v>
      </c>
      <c r="F2610" s="1">
        <v>219.99</v>
      </c>
      <c r="G2610">
        <v>0</v>
      </c>
      <c r="H2610" s="1">
        <v>0</v>
      </c>
      <c r="I2610" s="1">
        <v>2419.89</v>
      </c>
      <c r="J2610" s="1">
        <v>2419.89</v>
      </c>
      <c r="K2610" s="1">
        <v>1693.89</v>
      </c>
      <c r="L2610" s="1">
        <v>726</v>
      </c>
      <c r="M2610" s="1">
        <v>30</v>
      </c>
      <c r="N2610" s="1" t="s">
        <v>2622</v>
      </c>
    </row>
    <row r="2611" spans="1:14" x14ac:dyDescent="0.35">
      <c r="A2611">
        <v>2610</v>
      </c>
      <c r="B2611">
        <v>27</v>
      </c>
      <c r="C2611">
        <v>11</v>
      </c>
      <c r="D2611">
        <v>1</v>
      </c>
      <c r="E2611">
        <v>15</v>
      </c>
      <c r="F2611" s="1">
        <v>2299.9899999999998</v>
      </c>
      <c r="G2611">
        <v>10</v>
      </c>
      <c r="H2611" s="1">
        <v>3449.99</v>
      </c>
      <c r="I2611" s="1">
        <v>34499.85</v>
      </c>
      <c r="J2611" s="1">
        <v>31049.86</v>
      </c>
      <c r="K2611" s="1">
        <v>22424.85</v>
      </c>
      <c r="L2611" s="1">
        <v>8625.01</v>
      </c>
      <c r="M2611" s="1">
        <v>27.78</v>
      </c>
      <c r="N2611" s="1" t="s">
        <v>2623</v>
      </c>
    </row>
    <row r="2612" spans="1:14" x14ac:dyDescent="0.35">
      <c r="A2612">
        <v>2611</v>
      </c>
      <c r="B2612">
        <v>148</v>
      </c>
      <c r="C2612">
        <v>14</v>
      </c>
      <c r="D2612">
        <v>1</v>
      </c>
      <c r="E2612">
        <v>9</v>
      </c>
      <c r="F2612" s="1">
        <v>1299.99</v>
      </c>
      <c r="G2612">
        <v>5</v>
      </c>
      <c r="H2612" s="1">
        <v>585</v>
      </c>
      <c r="I2612" s="1">
        <v>11699.91</v>
      </c>
      <c r="J2612" s="1">
        <v>11114.91</v>
      </c>
      <c r="K2612" s="1">
        <v>7604.91</v>
      </c>
      <c r="L2612" s="1">
        <v>3510</v>
      </c>
      <c r="M2612" s="1">
        <v>31.58</v>
      </c>
      <c r="N2612" s="1" t="s">
        <v>2624</v>
      </c>
    </row>
    <row r="2613" spans="1:14" x14ac:dyDescent="0.35">
      <c r="A2613">
        <v>2612</v>
      </c>
      <c r="B2613">
        <v>613</v>
      </c>
      <c r="C2613">
        <v>6</v>
      </c>
      <c r="D2613">
        <v>2</v>
      </c>
      <c r="E2613">
        <v>7</v>
      </c>
      <c r="F2613" s="1">
        <v>999.99</v>
      </c>
      <c r="G2613">
        <v>0</v>
      </c>
      <c r="H2613" s="1">
        <v>0</v>
      </c>
      <c r="I2613" s="1">
        <v>6999.93</v>
      </c>
      <c r="J2613" s="1">
        <v>6999.93</v>
      </c>
      <c r="K2613" s="1">
        <v>4899.93</v>
      </c>
      <c r="L2613" s="1">
        <v>2100</v>
      </c>
      <c r="M2613" s="1">
        <v>30</v>
      </c>
      <c r="N2613" s="1" t="s">
        <v>2625</v>
      </c>
    </row>
    <row r="2614" spans="1:14" x14ac:dyDescent="0.35">
      <c r="A2614">
        <v>2613</v>
      </c>
      <c r="B2614">
        <v>229</v>
      </c>
      <c r="C2614">
        <v>3</v>
      </c>
      <c r="D2614">
        <v>4</v>
      </c>
      <c r="E2614">
        <v>5</v>
      </c>
      <c r="F2614" s="1">
        <v>849.99</v>
      </c>
      <c r="G2614">
        <v>0</v>
      </c>
      <c r="H2614" s="1">
        <v>0</v>
      </c>
      <c r="I2614" s="1">
        <v>4249.95</v>
      </c>
      <c r="J2614" s="1">
        <v>4249.95</v>
      </c>
      <c r="K2614" s="1">
        <v>2974.95</v>
      </c>
      <c r="L2614" s="1">
        <v>1275</v>
      </c>
      <c r="M2614" s="1">
        <v>30</v>
      </c>
      <c r="N2614" s="1" t="s">
        <v>2626</v>
      </c>
    </row>
    <row r="2615" spans="1:14" x14ac:dyDescent="0.35">
      <c r="A2615">
        <v>2614</v>
      </c>
      <c r="B2615">
        <v>476</v>
      </c>
      <c r="C2615">
        <v>14</v>
      </c>
      <c r="D2615">
        <v>5</v>
      </c>
      <c r="E2615">
        <v>8</v>
      </c>
      <c r="F2615" s="1">
        <v>1299.99</v>
      </c>
      <c r="G2615">
        <v>0</v>
      </c>
      <c r="H2615" s="1">
        <v>0</v>
      </c>
      <c r="I2615" s="1">
        <v>10399.92</v>
      </c>
      <c r="J2615" s="1">
        <v>10399.92</v>
      </c>
      <c r="K2615" s="1">
        <v>6759.92</v>
      </c>
      <c r="L2615" s="1">
        <v>3640</v>
      </c>
      <c r="M2615" s="1">
        <v>35</v>
      </c>
      <c r="N2615" s="1" t="s">
        <v>2627</v>
      </c>
    </row>
    <row r="2616" spans="1:14" x14ac:dyDescent="0.35">
      <c r="A2616">
        <v>2615</v>
      </c>
      <c r="B2616">
        <v>618</v>
      </c>
      <c r="C2616">
        <v>1</v>
      </c>
      <c r="D2616">
        <v>3</v>
      </c>
      <c r="E2616">
        <v>31</v>
      </c>
      <c r="F2616" s="1">
        <v>1299.99</v>
      </c>
      <c r="G2616">
        <v>5</v>
      </c>
      <c r="H2616" s="1">
        <v>2014.98</v>
      </c>
      <c r="I2616" s="1">
        <v>40299.69</v>
      </c>
      <c r="J2616" s="1">
        <v>38284.71</v>
      </c>
      <c r="K2616" s="1">
        <v>27899.69</v>
      </c>
      <c r="L2616" s="1">
        <v>10385.02</v>
      </c>
      <c r="M2616" s="1">
        <v>27.13</v>
      </c>
      <c r="N2616" s="1" t="s">
        <v>2628</v>
      </c>
    </row>
    <row r="2617" spans="1:14" x14ac:dyDescent="0.35">
      <c r="A2617">
        <v>2616</v>
      </c>
      <c r="B2617">
        <v>132</v>
      </c>
      <c r="C2617">
        <v>11</v>
      </c>
      <c r="D2617">
        <v>5</v>
      </c>
      <c r="E2617">
        <v>6</v>
      </c>
      <c r="F2617" s="1">
        <v>2299.9899999999998</v>
      </c>
      <c r="G2617">
        <v>10</v>
      </c>
      <c r="H2617" s="1">
        <v>1379.99</v>
      </c>
      <c r="I2617" s="1">
        <v>13799.94</v>
      </c>
      <c r="J2617" s="1">
        <v>12419.95</v>
      </c>
      <c r="K2617" s="1">
        <v>8969.94</v>
      </c>
      <c r="L2617" s="1">
        <v>3450.01</v>
      </c>
      <c r="M2617" s="1">
        <v>27.78</v>
      </c>
      <c r="N2617" s="1" t="s">
        <v>2629</v>
      </c>
    </row>
    <row r="2618" spans="1:14" x14ac:dyDescent="0.35">
      <c r="A2618">
        <v>2617</v>
      </c>
      <c r="B2618">
        <v>99</v>
      </c>
      <c r="C2618">
        <v>16</v>
      </c>
      <c r="D2618">
        <v>4</v>
      </c>
      <c r="E2618">
        <v>74</v>
      </c>
      <c r="F2618" s="1">
        <v>229.99</v>
      </c>
      <c r="G2618">
        <v>0</v>
      </c>
      <c r="H2618" s="1">
        <v>0</v>
      </c>
      <c r="I2618" s="1">
        <v>17019.259999999998</v>
      </c>
      <c r="J2618" s="1">
        <v>17019.259999999998</v>
      </c>
      <c r="K2618" s="1">
        <v>11913.26</v>
      </c>
      <c r="L2618" s="1">
        <v>5106</v>
      </c>
      <c r="M2618" s="1">
        <v>30</v>
      </c>
      <c r="N2618" s="1" t="s">
        <v>2630</v>
      </c>
    </row>
    <row r="2619" spans="1:14" x14ac:dyDescent="0.35">
      <c r="A2619">
        <v>2618</v>
      </c>
      <c r="B2619">
        <v>225</v>
      </c>
      <c r="C2619">
        <v>5</v>
      </c>
      <c r="D2619">
        <v>2</v>
      </c>
      <c r="E2619">
        <v>15</v>
      </c>
      <c r="F2619" s="1">
        <v>1919.99</v>
      </c>
      <c r="G2619">
        <v>0</v>
      </c>
      <c r="H2619" s="1">
        <v>0</v>
      </c>
      <c r="I2619" s="1">
        <v>28799.85</v>
      </c>
      <c r="J2619" s="1">
        <v>28799.85</v>
      </c>
      <c r="K2619" s="1">
        <v>20159.849999999999</v>
      </c>
      <c r="L2619" s="1">
        <v>8640</v>
      </c>
      <c r="M2619" s="1">
        <v>30</v>
      </c>
      <c r="N2619" s="1" t="s">
        <v>2631</v>
      </c>
    </row>
    <row r="2620" spans="1:14" x14ac:dyDescent="0.35">
      <c r="A2620">
        <v>2619</v>
      </c>
      <c r="B2620">
        <v>98</v>
      </c>
      <c r="C2620">
        <v>13</v>
      </c>
      <c r="D2620">
        <v>3</v>
      </c>
      <c r="E2620">
        <v>10</v>
      </c>
      <c r="F2620" s="1">
        <v>3299.99</v>
      </c>
      <c r="G2620">
        <v>0</v>
      </c>
      <c r="H2620" s="1">
        <v>0</v>
      </c>
      <c r="I2620" s="1">
        <v>32999.9</v>
      </c>
      <c r="J2620" s="1">
        <v>32999.9</v>
      </c>
      <c r="K2620" s="1">
        <v>21449.9</v>
      </c>
      <c r="L2620" s="1">
        <v>11550</v>
      </c>
      <c r="M2620" s="1">
        <v>35</v>
      </c>
      <c r="N2620" s="1" t="s">
        <v>2632</v>
      </c>
    </row>
    <row r="2621" spans="1:14" x14ac:dyDescent="0.35">
      <c r="A2621">
        <v>2620</v>
      </c>
      <c r="B2621">
        <v>232</v>
      </c>
      <c r="C2621">
        <v>9</v>
      </c>
      <c r="D2621">
        <v>2</v>
      </c>
      <c r="E2621">
        <v>24</v>
      </c>
      <c r="F2621" s="1">
        <v>219.99</v>
      </c>
      <c r="G2621">
        <v>0</v>
      </c>
      <c r="H2621" s="1">
        <v>0</v>
      </c>
      <c r="I2621" s="1">
        <v>5279.76</v>
      </c>
      <c r="J2621" s="1">
        <v>5279.76</v>
      </c>
      <c r="K2621" s="1">
        <v>3695.76</v>
      </c>
      <c r="L2621" s="1">
        <v>1584</v>
      </c>
      <c r="M2621" s="1">
        <v>30</v>
      </c>
      <c r="N2621" s="1" t="s">
        <v>2633</v>
      </c>
    </row>
    <row r="2622" spans="1:14" x14ac:dyDescent="0.35">
      <c r="A2622">
        <v>2621</v>
      </c>
      <c r="B2622">
        <v>728</v>
      </c>
      <c r="C2622">
        <v>15</v>
      </c>
      <c r="D2622">
        <v>5</v>
      </c>
      <c r="E2622">
        <v>67</v>
      </c>
      <c r="F2622" s="1">
        <v>429.99</v>
      </c>
      <c r="G2622">
        <v>15</v>
      </c>
      <c r="H2622" s="1">
        <v>4321.3999999999996</v>
      </c>
      <c r="I2622" s="1">
        <v>28809.33</v>
      </c>
      <c r="J2622" s="1">
        <v>24487.93</v>
      </c>
      <c r="K2622" s="1">
        <v>20166.330000000002</v>
      </c>
      <c r="L2622" s="1">
        <v>4321.6000000000004</v>
      </c>
      <c r="M2622" s="1">
        <v>17.649999999999999</v>
      </c>
      <c r="N2622" s="1" t="s">
        <v>2634</v>
      </c>
    </row>
    <row r="2623" spans="1:14" x14ac:dyDescent="0.35">
      <c r="A2623">
        <v>2622</v>
      </c>
      <c r="B2623">
        <v>274</v>
      </c>
      <c r="C2623">
        <v>5</v>
      </c>
      <c r="D2623">
        <v>3</v>
      </c>
      <c r="E2623">
        <v>55</v>
      </c>
      <c r="F2623" s="1">
        <v>1919.99</v>
      </c>
      <c r="G2623">
        <v>0</v>
      </c>
      <c r="H2623" s="1">
        <v>0</v>
      </c>
      <c r="I2623" s="1">
        <v>105599.45</v>
      </c>
      <c r="J2623" s="1">
        <v>105599.45</v>
      </c>
      <c r="K2623" s="1">
        <v>73919.45</v>
      </c>
      <c r="L2623" s="1">
        <v>31680</v>
      </c>
      <c r="M2623" s="1">
        <v>30</v>
      </c>
      <c r="N2623" s="1" t="s">
        <v>2635</v>
      </c>
    </row>
    <row r="2624" spans="1:14" x14ac:dyDescent="0.35">
      <c r="A2624">
        <v>2623</v>
      </c>
      <c r="B2624">
        <v>149</v>
      </c>
      <c r="C2624">
        <v>2</v>
      </c>
      <c r="D2624">
        <v>4</v>
      </c>
      <c r="E2624">
        <v>41</v>
      </c>
      <c r="F2624" s="1">
        <v>1199.99</v>
      </c>
      <c r="G2624">
        <v>0</v>
      </c>
      <c r="H2624" s="1">
        <v>0</v>
      </c>
      <c r="I2624" s="1">
        <v>49199.59</v>
      </c>
      <c r="J2624" s="1">
        <v>49199.59</v>
      </c>
      <c r="K2624" s="1">
        <v>34439.589999999997</v>
      </c>
      <c r="L2624" s="1">
        <v>14760</v>
      </c>
      <c r="M2624" s="1">
        <v>30</v>
      </c>
      <c r="N2624" s="1" t="s">
        <v>2636</v>
      </c>
    </row>
    <row r="2625" spans="1:14" x14ac:dyDescent="0.35">
      <c r="A2625">
        <v>2624</v>
      </c>
      <c r="B2625">
        <v>203</v>
      </c>
      <c r="C2625">
        <v>6</v>
      </c>
      <c r="D2625">
        <v>1</v>
      </c>
      <c r="E2625">
        <v>10</v>
      </c>
      <c r="F2625" s="1">
        <v>999.99</v>
      </c>
      <c r="G2625">
        <v>0</v>
      </c>
      <c r="H2625" s="1">
        <v>0</v>
      </c>
      <c r="I2625" s="1">
        <v>9999.9</v>
      </c>
      <c r="J2625" s="1">
        <v>9999.9</v>
      </c>
      <c r="K2625" s="1">
        <v>6999.9</v>
      </c>
      <c r="L2625" s="1">
        <v>3000</v>
      </c>
      <c r="M2625" s="1">
        <v>30</v>
      </c>
      <c r="N2625" s="1" t="s">
        <v>2637</v>
      </c>
    </row>
    <row r="2626" spans="1:14" x14ac:dyDescent="0.35">
      <c r="A2626">
        <v>2625</v>
      </c>
      <c r="B2626">
        <v>244</v>
      </c>
      <c r="C2626">
        <v>6</v>
      </c>
      <c r="D2626">
        <v>4</v>
      </c>
      <c r="E2626">
        <v>21</v>
      </c>
      <c r="F2626" s="1">
        <v>999.99</v>
      </c>
      <c r="G2626">
        <v>0</v>
      </c>
      <c r="H2626" s="1">
        <v>0</v>
      </c>
      <c r="I2626" s="1">
        <v>20999.79</v>
      </c>
      <c r="J2626" s="1">
        <v>20999.79</v>
      </c>
      <c r="K2626" s="1">
        <v>14699.79</v>
      </c>
      <c r="L2626" s="1">
        <v>6300</v>
      </c>
      <c r="M2626" s="1">
        <v>30</v>
      </c>
      <c r="N2626" s="1" t="s">
        <v>2638</v>
      </c>
    </row>
    <row r="2627" spans="1:14" x14ac:dyDescent="0.35">
      <c r="A2627">
        <v>2626</v>
      </c>
      <c r="B2627">
        <v>493</v>
      </c>
      <c r="C2627">
        <v>16</v>
      </c>
      <c r="D2627">
        <v>3</v>
      </c>
      <c r="E2627">
        <v>25</v>
      </c>
      <c r="F2627" s="1">
        <v>229.99</v>
      </c>
      <c r="G2627">
        <v>10</v>
      </c>
      <c r="H2627" s="1">
        <v>574.98</v>
      </c>
      <c r="I2627" s="1">
        <v>5749.75</v>
      </c>
      <c r="J2627" s="1">
        <v>5174.7700000000004</v>
      </c>
      <c r="K2627" s="1">
        <v>4024.75</v>
      </c>
      <c r="L2627" s="1">
        <v>1150.02</v>
      </c>
      <c r="M2627" s="1">
        <v>22.22</v>
      </c>
      <c r="N2627" s="1" t="s">
        <v>2639</v>
      </c>
    </row>
    <row r="2628" spans="1:14" x14ac:dyDescent="0.35">
      <c r="A2628">
        <v>2627</v>
      </c>
      <c r="B2628">
        <v>463</v>
      </c>
      <c r="C2628">
        <v>7</v>
      </c>
      <c r="D2628">
        <v>4</v>
      </c>
      <c r="E2628">
        <v>20</v>
      </c>
      <c r="F2628" s="1">
        <v>1319.99</v>
      </c>
      <c r="G2628">
        <v>0</v>
      </c>
      <c r="H2628" s="1">
        <v>0</v>
      </c>
      <c r="I2628" s="1">
        <v>26399.8</v>
      </c>
      <c r="J2628" s="1">
        <v>26399.8</v>
      </c>
      <c r="K2628" s="1">
        <v>18479.8</v>
      </c>
      <c r="L2628" s="1">
        <v>7920</v>
      </c>
      <c r="M2628" s="1">
        <v>30</v>
      </c>
      <c r="N2628" s="1" t="s">
        <v>2640</v>
      </c>
    </row>
    <row r="2629" spans="1:14" x14ac:dyDescent="0.35">
      <c r="A2629">
        <v>2628</v>
      </c>
      <c r="B2629">
        <v>451</v>
      </c>
      <c r="C2629">
        <v>4</v>
      </c>
      <c r="D2629">
        <v>3</v>
      </c>
      <c r="E2629">
        <v>42</v>
      </c>
      <c r="F2629" s="1">
        <v>699.99</v>
      </c>
      <c r="G2629">
        <v>10</v>
      </c>
      <c r="H2629" s="1">
        <v>2939.96</v>
      </c>
      <c r="I2629" s="1">
        <v>29399.58</v>
      </c>
      <c r="J2629" s="1">
        <v>26459.62</v>
      </c>
      <c r="K2629" s="1">
        <v>20579.580000000002</v>
      </c>
      <c r="L2629" s="1">
        <v>5880.04</v>
      </c>
      <c r="M2629" s="1">
        <v>22.22</v>
      </c>
      <c r="N2629" s="1" t="s">
        <v>2641</v>
      </c>
    </row>
    <row r="2630" spans="1:14" x14ac:dyDescent="0.35">
      <c r="A2630">
        <v>2629</v>
      </c>
      <c r="B2630">
        <v>346</v>
      </c>
      <c r="C2630">
        <v>6</v>
      </c>
      <c r="D2630">
        <v>3</v>
      </c>
      <c r="E2630">
        <v>44</v>
      </c>
      <c r="F2630" s="1">
        <v>999.99</v>
      </c>
      <c r="G2630">
        <v>25</v>
      </c>
      <c r="H2630" s="1">
        <v>10999.89</v>
      </c>
      <c r="I2630" s="1">
        <v>43999.56</v>
      </c>
      <c r="J2630" s="1">
        <v>32999.67</v>
      </c>
      <c r="K2630" s="1">
        <v>30799.56</v>
      </c>
      <c r="L2630" s="1">
        <v>2200.11</v>
      </c>
      <c r="M2630" s="1">
        <v>6.67</v>
      </c>
      <c r="N2630" s="1" t="s">
        <v>2642</v>
      </c>
    </row>
    <row r="2631" spans="1:14" x14ac:dyDescent="0.35">
      <c r="A2631">
        <v>2630</v>
      </c>
      <c r="B2631">
        <v>563</v>
      </c>
      <c r="C2631">
        <v>15</v>
      </c>
      <c r="D2631">
        <v>1</v>
      </c>
      <c r="E2631">
        <v>44</v>
      </c>
      <c r="F2631" s="1">
        <v>429.99</v>
      </c>
      <c r="G2631">
        <v>10</v>
      </c>
      <c r="H2631" s="1">
        <v>1891.96</v>
      </c>
      <c r="I2631" s="1">
        <v>18919.560000000001</v>
      </c>
      <c r="J2631" s="1">
        <v>17027.599999999999</v>
      </c>
      <c r="K2631" s="1">
        <v>13243.56</v>
      </c>
      <c r="L2631" s="1">
        <v>3784.04</v>
      </c>
      <c r="M2631" s="1">
        <v>22.22</v>
      </c>
      <c r="N2631" s="1" t="s">
        <v>2643</v>
      </c>
    </row>
    <row r="2632" spans="1:14" x14ac:dyDescent="0.35">
      <c r="A2632">
        <v>2631</v>
      </c>
      <c r="B2632">
        <v>65</v>
      </c>
      <c r="C2632">
        <v>12</v>
      </c>
      <c r="D2632">
        <v>4</v>
      </c>
      <c r="E2632">
        <v>11</v>
      </c>
      <c r="F2632" s="1">
        <v>649.99</v>
      </c>
      <c r="G2632">
        <v>0</v>
      </c>
      <c r="H2632" s="1">
        <v>0</v>
      </c>
      <c r="I2632" s="1">
        <v>7149.89</v>
      </c>
      <c r="J2632" s="1">
        <v>7149.89</v>
      </c>
      <c r="K2632" s="1">
        <v>4647.3900000000003</v>
      </c>
      <c r="L2632" s="1">
        <v>2502.5</v>
      </c>
      <c r="M2632" s="1">
        <v>35</v>
      </c>
      <c r="N2632" s="1" t="s">
        <v>2644</v>
      </c>
    </row>
    <row r="2633" spans="1:14" x14ac:dyDescent="0.35">
      <c r="A2633">
        <v>2632</v>
      </c>
      <c r="B2633">
        <v>130</v>
      </c>
      <c r="C2633">
        <v>4</v>
      </c>
      <c r="D2633">
        <v>2</v>
      </c>
      <c r="E2633">
        <v>30</v>
      </c>
      <c r="F2633" s="1">
        <v>699.99</v>
      </c>
      <c r="G2633">
        <v>0</v>
      </c>
      <c r="H2633" s="1">
        <v>0</v>
      </c>
      <c r="I2633" s="1">
        <v>20999.7</v>
      </c>
      <c r="J2633" s="1">
        <v>20999.7</v>
      </c>
      <c r="K2633" s="1">
        <v>14699.7</v>
      </c>
      <c r="L2633" s="1">
        <v>6300</v>
      </c>
      <c r="M2633" s="1">
        <v>30</v>
      </c>
      <c r="N2633" s="1" t="s">
        <v>2645</v>
      </c>
    </row>
    <row r="2634" spans="1:14" x14ac:dyDescent="0.35">
      <c r="A2634">
        <v>2633</v>
      </c>
      <c r="B2634">
        <v>564</v>
      </c>
      <c r="C2634">
        <v>10</v>
      </c>
      <c r="D2634">
        <v>2</v>
      </c>
      <c r="E2634">
        <v>14</v>
      </c>
      <c r="F2634" s="1">
        <v>3299.99</v>
      </c>
      <c r="G2634">
        <v>0</v>
      </c>
      <c r="H2634" s="1">
        <v>0</v>
      </c>
      <c r="I2634" s="1">
        <v>46199.86</v>
      </c>
      <c r="J2634" s="1">
        <v>46199.86</v>
      </c>
      <c r="K2634" s="1">
        <v>30029.86</v>
      </c>
      <c r="L2634" s="1">
        <v>16170</v>
      </c>
      <c r="M2634" s="1">
        <v>35</v>
      </c>
      <c r="N2634" s="1" t="s">
        <v>2646</v>
      </c>
    </row>
    <row r="2635" spans="1:14" x14ac:dyDescent="0.35">
      <c r="A2635">
        <v>2634</v>
      </c>
      <c r="B2635">
        <v>464</v>
      </c>
      <c r="C2635">
        <v>14</v>
      </c>
      <c r="D2635">
        <v>5</v>
      </c>
      <c r="E2635">
        <v>2</v>
      </c>
      <c r="F2635" s="1">
        <v>1299.99</v>
      </c>
      <c r="G2635">
        <v>10</v>
      </c>
      <c r="H2635" s="1">
        <v>260</v>
      </c>
      <c r="I2635" s="1">
        <v>2599.98</v>
      </c>
      <c r="J2635" s="1">
        <v>2339.98</v>
      </c>
      <c r="K2635" s="1">
        <v>1689.98</v>
      </c>
      <c r="L2635" s="1">
        <v>650</v>
      </c>
      <c r="M2635" s="1">
        <v>27.78</v>
      </c>
      <c r="N2635" s="1" t="s">
        <v>2647</v>
      </c>
    </row>
    <row r="2636" spans="1:14" x14ac:dyDescent="0.35">
      <c r="A2636">
        <v>2635</v>
      </c>
      <c r="B2636">
        <v>408</v>
      </c>
      <c r="C2636">
        <v>7</v>
      </c>
      <c r="D2636">
        <v>2</v>
      </c>
      <c r="E2636">
        <v>27</v>
      </c>
      <c r="F2636" s="1">
        <v>1319.99</v>
      </c>
      <c r="G2636">
        <v>0</v>
      </c>
      <c r="H2636" s="1">
        <v>0</v>
      </c>
      <c r="I2636" s="1">
        <v>35639.730000000003</v>
      </c>
      <c r="J2636" s="1">
        <v>35639.730000000003</v>
      </c>
      <c r="K2636" s="1">
        <v>24947.73</v>
      </c>
      <c r="L2636" s="1">
        <v>10692</v>
      </c>
      <c r="M2636" s="1">
        <v>30</v>
      </c>
      <c r="N2636" s="1" t="s">
        <v>2648</v>
      </c>
    </row>
    <row r="2637" spans="1:14" x14ac:dyDescent="0.35">
      <c r="A2637">
        <v>2636</v>
      </c>
      <c r="B2637">
        <v>18</v>
      </c>
      <c r="C2637">
        <v>7</v>
      </c>
      <c r="D2637">
        <v>3</v>
      </c>
      <c r="E2637">
        <v>17</v>
      </c>
      <c r="F2637" s="1">
        <v>1319.99</v>
      </c>
      <c r="G2637">
        <v>15</v>
      </c>
      <c r="H2637" s="1">
        <v>3365.97</v>
      </c>
      <c r="I2637" s="1">
        <v>22439.83</v>
      </c>
      <c r="J2637" s="1">
        <v>19073.86</v>
      </c>
      <c r="K2637" s="1">
        <v>15707.83</v>
      </c>
      <c r="L2637" s="1">
        <v>3366.03</v>
      </c>
      <c r="M2637" s="1">
        <v>17.649999999999999</v>
      </c>
      <c r="N2637" s="1" t="s">
        <v>2649</v>
      </c>
    </row>
    <row r="2638" spans="1:14" x14ac:dyDescent="0.35">
      <c r="A2638">
        <v>2637</v>
      </c>
      <c r="B2638">
        <v>156</v>
      </c>
      <c r="C2638">
        <v>2</v>
      </c>
      <c r="D2638">
        <v>5</v>
      </c>
      <c r="E2638">
        <v>24</v>
      </c>
      <c r="F2638" s="1">
        <v>1199.99</v>
      </c>
      <c r="G2638">
        <v>10</v>
      </c>
      <c r="H2638" s="1">
        <v>2879.98</v>
      </c>
      <c r="I2638" s="1">
        <v>28799.759999999998</v>
      </c>
      <c r="J2638" s="1">
        <v>25919.78</v>
      </c>
      <c r="K2638" s="1">
        <v>20159.759999999998</v>
      </c>
      <c r="L2638" s="1">
        <v>5760.02</v>
      </c>
      <c r="M2638" s="1">
        <v>22.22</v>
      </c>
      <c r="N2638" s="1" t="s">
        <v>2650</v>
      </c>
    </row>
    <row r="2639" spans="1:14" x14ac:dyDescent="0.35">
      <c r="A2639">
        <v>2638</v>
      </c>
      <c r="B2639">
        <v>711</v>
      </c>
      <c r="C2639">
        <v>6</v>
      </c>
      <c r="D2639">
        <v>3</v>
      </c>
      <c r="E2639">
        <v>21</v>
      </c>
      <c r="F2639" s="1">
        <v>999.99</v>
      </c>
      <c r="G2639">
        <v>0</v>
      </c>
      <c r="H2639" s="1">
        <v>0</v>
      </c>
      <c r="I2639" s="1">
        <v>20999.79</v>
      </c>
      <c r="J2639" s="1">
        <v>20999.79</v>
      </c>
      <c r="K2639" s="1">
        <v>14699.79</v>
      </c>
      <c r="L2639" s="1">
        <v>6300</v>
      </c>
      <c r="M2639" s="1">
        <v>30</v>
      </c>
      <c r="N2639" s="1" t="s">
        <v>2651</v>
      </c>
    </row>
    <row r="2640" spans="1:14" x14ac:dyDescent="0.35">
      <c r="A2640">
        <v>2639</v>
      </c>
      <c r="B2640">
        <v>170</v>
      </c>
      <c r="C2640">
        <v>8</v>
      </c>
      <c r="D2640">
        <v>2</v>
      </c>
      <c r="E2640">
        <v>18</v>
      </c>
      <c r="F2640" s="1">
        <v>899.99</v>
      </c>
      <c r="G2640">
        <v>10</v>
      </c>
      <c r="H2640" s="1">
        <v>1619.98</v>
      </c>
      <c r="I2640" s="1">
        <v>16199.82</v>
      </c>
      <c r="J2640" s="1">
        <v>14579.84</v>
      </c>
      <c r="K2640" s="1">
        <v>11339.82</v>
      </c>
      <c r="L2640" s="1">
        <v>3240.02</v>
      </c>
      <c r="M2640" s="1">
        <v>22.22</v>
      </c>
      <c r="N2640" s="1" t="s">
        <v>2652</v>
      </c>
    </row>
    <row r="2641" spans="1:14" x14ac:dyDescent="0.35">
      <c r="A2641">
        <v>2640</v>
      </c>
      <c r="B2641">
        <v>208</v>
      </c>
      <c r="C2641">
        <v>9</v>
      </c>
      <c r="D2641">
        <v>1</v>
      </c>
      <c r="E2641">
        <v>13</v>
      </c>
      <c r="F2641" s="1">
        <v>219.99</v>
      </c>
      <c r="G2641">
        <v>0</v>
      </c>
      <c r="H2641" s="1">
        <v>0</v>
      </c>
      <c r="I2641" s="1">
        <v>2859.87</v>
      </c>
      <c r="J2641" s="1">
        <v>2859.87</v>
      </c>
      <c r="K2641" s="1">
        <v>2001.87</v>
      </c>
      <c r="L2641" s="1">
        <v>858</v>
      </c>
      <c r="M2641" s="1">
        <v>30</v>
      </c>
      <c r="N2641" s="1" t="s">
        <v>2653</v>
      </c>
    </row>
    <row r="2642" spans="1:14" x14ac:dyDescent="0.35">
      <c r="A2642">
        <v>2641</v>
      </c>
      <c r="B2642">
        <v>535</v>
      </c>
      <c r="C2642">
        <v>14</v>
      </c>
      <c r="D2642">
        <v>4</v>
      </c>
      <c r="E2642">
        <v>8</v>
      </c>
      <c r="F2642" s="1">
        <v>1299.99</v>
      </c>
      <c r="G2642">
        <v>0</v>
      </c>
      <c r="H2642" s="1">
        <v>0</v>
      </c>
      <c r="I2642" s="1">
        <v>10399.92</v>
      </c>
      <c r="J2642" s="1">
        <v>10399.92</v>
      </c>
      <c r="K2642" s="1">
        <v>6759.92</v>
      </c>
      <c r="L2642" s="1">
        <v>3640</v>
      </c>
      <c r="M2642" s="1">
        <v>35</v>
      </c>
      <c r="N2642" s="1" t="s">
        <v>2654</v>
      </c>
    </row>
    <row r="2643" spans="1:14" x14ac:dyDescent="0.35">
      <c r="A2643">
        <v>2642</v>
      </c>
      <c r="B2643">
        <v>308</v>
      </c>
      <c r="C2643">
        <v>1</v>
      </c>
      <c r="D2643">
        <v>1</v>
      </c>
      <c r="E2643">
        <v>33</v>
      </c>
      <c r="F2643" s="1">
        <v>1299.99</v>
      </c>
      <c r="G2643">
        <v>20</v>
      </c>
      <c r="H2643" s="1">
        <v>8579.93</v>
      </c>
      <c r="I2643" s="1">
        <v>42899.67</v>
      </c>
      <c r="J2643" s="1">
        <v>34319.74</v>
      </c>
      <c r="K2643" s="1">
        <v>29699.67</v>
      </c>
      <c r="L2643" s="1">
        <v>4620.07</v>
      </c>
      <c r="M2643" s="1">
        <v>13.46</v>
      </c>
      <c r="N2643" s="1" t="s">
        <v>2655</v>
      </c>
    </row>
    <row r="2644" spans="1:14" x14ac:dyDescent="0.35">
      <c r="A2644">
        <v>2643</v>
      </c>
      <c r="B2644">
        <v>685</v>
      </c>
      <c r="C2644">
        <v>10</v>
      </c>
      <c r="D2644">
        <v>2</v>
      </c>
      <c r="E2644">
        <v>20</v>
      </c>
      <c r="F2644" s="1">
        <v>3299.99</v>
      </c>
      <c r="G2644">
        <v>15</v>
      </c>
      <c r="H2644" s="1">
        <v>9899.9699999999993</v>
      </c>
      <c r="I2644" s="1">
        <v>65999.8</v>
      </c>
      <c r="J2644" s="1">
        <v>56099.83</v>
      </c>
      <c r="K2644" s="1">
        <v>42899.8</v>
      </c>
      <c r="L2644" s="1">
        <v>13200.03</v>
      </c>
      <c r="M2644" s="1">
        <v>23.53</v>
      </c>
      <c r="N2644" s="1" t="s">
        <v>2656</v>
      </c>
    </row>
    <row r="2645" spans="1:14" x14ac:dyDescent="0.35">
      <c r="A2645">
        <v>2644</v>
      </c>
      <c r="B2645">
        <v>61</v>
      </c>
      <c r="C2645">
        <v>14</v>
      </c>
      <c r="D2645">
        <v>2</v>
      </c>
      <c r="E2645">
        <v>3</v>
      </c>
      <c r="F2645" s="1">
        <v>1299.99</v>
      </c>
      <c r="G2645">
        <v>5</v>
      </c>
      <c r="H2645" s="1">
        <v>195</v>
      </c>
      <c r="I2645" s="1">
        <v>3899.97</v>
      </c>
      <c r="J2645" s="1">
        <v>3704.97</v>
      </c>
      <c r="K2645" s="1">
        <v>2534.9699999999998</v>
      </c>
      <c r="L2645" s="1">
        <v>1170</v>
      </c>
      <c r="M2645" s="1">
        <v>31.58</v>
      </c>
      <c r="N2645" s="1" t="s">
        <v>2657</v>
      </c>
    </row>
    <row r="2646" spans="1:14" x14ac:dyDescent="0.35">
      <c r="A2646">
        <v>2645</v>
      </c>
      <c r="B2646">
        <v>165</v>
      </c>
      <c r="C2646">
        <v>8</v>
      </c>
      <c r="D2646">
        <v>4</v>
      </c>
      <c r="E2646">
        <v>26</v>
      </c>
      <c r="F2646" s="1">
        <v>899.99</v>
      </c>
      <c r="G2646">
        <v>0</v>
      </c>
      <c r="H2646" s="1">
        <v>0</v>
      </c>
      <c r="I2646" s="1">
        <v>23399.74</v>
      </c>
      <c r="J2646" s="1">
        <v>23399.74</v>
      </c>
      <c r="K2646" s="1">
        <v>16379.74</v>
      </c>
      <c r="L2646" s="1">
        <v>7020</v>
      </c>
      <c r="M2646" s="1">
        <v>30</v>
      </c>
      <c r="N2646" s="1" t="s">
        <v>2658</v>
      </c>
    </row>
    <row r="2647" spans="1:14" x14ac:dyDescent="0.35">
      <c r="A2647">
        <v>2646</v>
      </c>
      <c r="B2647">
        <v>430</v>
      </c>
      <c r="C2647">
        <v>13</v>
      </c>
      <c r="D2647">
        <v>5</v>
      </c>
      <c r="E2647">
        <v>4</v>
      </c>
      <c r="F2647" s="1">
        <v>3299.99</v>
      </c>
      <c r="G2647">
        <v>0</v>
      </c>
      <c r="H2647" s="1">
        <v>0</v>
      </c>
      <c r="I2647" s="1">
        <v>13199.96</v>
      </c>
      <c r="J2647" s="1">
        <v>13199.96</v>
      </c>
      <c r="K2647" s="1">
        <v>8579.9599999999991</v>
      </c>
      <c r="L2647" s="1">
        <v>4620</v>
      </c>
      <c r="M2647" s="1">
        <v>35</v>
      </c>
      <c r="N2647" s="1" t="s">
        <v>2659</v>
      </c>
    </row>
    <row r="2648" spans="1:14" x14ac:dyDescent="0.35">
      <c r="A2648">
        <v>2647</v>
      </c>
      <c r="B2648">
        <v>359</v>
      </c>
      <c r="C2648">
        <v>3</v>
      </c>
      <c r="D2648">
        <v>2</v>
      </c>
      <c r="E2648">
        <v>36</v>
      </c>
      <c r="F2648" s="1">
        <v>849.99</v>
      </c>
      <c r="G2648">
        <v>0</v>
      </c>
      <c r="H2648" s="1">
        <v>0</v>
      </c>
      <c r="I2648" s="1">
        <v>30599.64</v>
      </c>
      <c r="J2648" s="1">
        <v>30599.64</v>
      </c>
      <c r="K2648" s="1">
        <v>21419.64</v>
      </c>
      <c r="L2648" s="1">
        <v>9180</v>
      </c>
      <c r="M2648" s="1">
        <v>30</v>
      </c>
      <c r="N2648" s="1" t="s">
        <v>2660</v>
      </c>
    </row>
    <row r="2649" spans="1:14" x14ac:dyDescent="0.35">
      <c r="A2649">
        <v>2648</v>
      </c>
      <c r="B2649">
        <v>127</v>
      </c>
      <c r="C2649">
        <v>5</v>
      </c>
      <c r="D2649">
        <v>2</v>
      </c>
      <c r="E2649">
        <v>29</v>
      </c>
      <c r="F2649" s="1">
        <v>1919.99</v>
      </c>
      <c r="G2649">
        <v>0</v>
      </c>
      <c r="H2649" s="1">
        <v>0</v>
      </c>
      <c r="I2649" s="1">
        <v>55679.71</v>
      </c>
      <c r="J2649" s="1">
        <v>55679.71</v>
      </c>
      <c r="K2649" s="1">
        <v>38975.71</v>
      </c>
      <c r="L2649" s="1">
        <v>16704</v>
      </c>
      <c r="M2649" s="1">
        <v>30</v>
      </c>
      <c r="N2649" s="1" t="s">
        <v>2661</v>
      </c>
    </row>
    <row r="2650" spans="1:14" x14ac:dyDescent="0.35">
      <c r="A2650">
        <v>2649</v>
      </c>
      <c r="B2650">
        <v>283</v>
      </c>
      <c r="C2650">
        <v>11</v>
      </c>
      <c r="D2650">
        <v>1</v>
      </c>
      <c r="E2650">
        <v>21</v>
      </c>
      <c r="F2650" s="1">
        <v>2299.9899999999998</v>
      </c>
      <c r="G2650">
        <v>0</v>
      </c>
      <c r="H2650" s="1">
        <v>0</v>
      </c>
      <c r="I2650" s="1">
        <v>48299.79</v>
      </c>
      <c r="J2650" s="1">
        <v>48299.79</v>
      </c>
      <c r="K2650" s="1">
        <v>31394.79</v>
      </c>
      <c r="L2650" s="1">
        <v>16905</v>
      </c>
      <c r="M2650" s="1">
        <v>35</v>
      </c>
      <c r="N2650" s="1" t="s">
        <v>2662</v>
      </c>
    </row>
    <row r="2651" spans="1:14" x14ac:dyDescent="0.35">
      <c r="A2651">
        <v>2650</v>
      </c>
      <c r="B2651">
        <v>319</v>
      </c>
      <c r="C2651">
        <v>4</v>
      </c>
      <c r="D2651">
        <v>5</v>
      </c>
      <c r="E2651">
        <v>61</v>
      </c>
      <c r="F2651" s="1">
        <v>699.99</v>
      </c>
      <c r="G2651">
        <v>0</v>
      </c>
      <c r="H2651" s="1">
        <v>0</v>
      </c>
      <c r="I2651" s="1">
        <v>42699.39</v>
      </c>
      <c r="J2651" s="1">
        <v>42699.39</v>
      </c>
      <c r="K2651" s="1">
        <v>29889.39</v>
      </c>
      <c r="L2651" s="1">
        <v>12810</v>
      </c>
      <c r="M2651" s="1">
        <v>30</v>
      </c>
      <c r="N2651" s="1" t="s">
        <v>2663</v>
      </c>
    </row>
    <row r="2652" spans="1:14" x14ac:dyDescent="0.35">
      <c r="A2652">
        <v>2651</v>
      </c>
      <c r="B2652">
        <v>449</v>
      </c>
      <c r="C2652">
        <v>10</v>
      </c>
      <c r="D2652">
        <v>1</v>
      </c>
      <c r="E2652">
        <v>9</v>
      </c>
      <c r="F2652" s="1">
        <v>3299.99</v>
      </c>
      <c r="G2652">
        <v>10</v>
      </c>
      <c r="H2652" s="1">
        <v>2969.99</v>
      </c>
      <c r="I2652" s="1">
        <v>29699.91</v>
      </c>
      <c r="J2652" s="1">
        <v>26729.919999999998</v>
      </c>
      <c r="K2652" s="1">
        <v>19304.91</v>
      </c>
      <c r="L2652" s="1">
        <v>7425.01</v>
      </c>
      <c r="M2652" s="1">
        <v>27.78</v>
      </c>
      <c r="N2652" s="1" t="s">
        <v>2664</v>
      </c>
    </row>
    <row r="2653" spans="1:14" x14ac:dyDescent="0.35">
      <c r="A2653">
        <v>2652</v>
      </c>
      <c r="B2653">
        <v>158</v>
      </c>
      <c r="C2653">
        <v>3</v>
      </c>
      <c r="D2653">
        <v>3</v>
      </c>
      <c r="E2653">
        <v>18</v>
      </c>
      <c r="F2653" s="1">
        <v>849.99</v>
      </c>
      <c r="G2653">
        <v>0</v>
      </c>
      <c r="H2653" s="1">
        <v>0</v>
      </c>
      <c r="I2653" s="1">
        <v>15299.82</v>
      </c>
      <c r="J2653" s="1">
        <v>15299.82</v>
      </c>
      <c r="K2653" s="1">
        <v>10709.82</v>
      </c>
      <c r="L2653" s="1">
        <v>4590</v>
      </c>
      <c r="M2653" s="1">
        <v>30</v>
      </c>
      <c r="N2653" s="1" t="s">
        <v>2665</v>
      </c>
    </row>
    <row r="2654" spans="1:14" x14ac:dyDescent="0.35">
      <c r="A2654">
        <v>2653</v>
      </c>
      <c r="B2654">
        <v>262</v>
      </c>
      <c r="C2654">
        <v>4</v>
      </c>
      <c r="D2654">
        <v>4</v>
      </c>
      <c r="E2654">
        <v>28</v>
      </c>
      <c r="F2654" s="1">
        <v>699.99</v>
      </c>
      <c r="G2654">
        <v>10</v>
      </c>
      <c r="H2654" s="1">
        <v>1959.97</v>
      </c>
      <c r="I2654" s="1">
        <v>19599.72</v>
      </c>
      <c r="J2654" s="1">
        <v>17639.75</v>
      </c>
      <c r="K2654" s="1">
        <v>13719.72</v>
      </c>
      <c r="L2654" s="1">
        <v>3920.03</v>
      </c>
      <c r="M2654" s="1">
        <v>22.22</v>
      </c>
      <c r="N2654" s="1" t="s">
        <v>2666</v>
      </c>
    </row>
    <row r="2655" spans="1:14" x14ac:dyDescent="0.35">
      <c r="A2655">
        <v>2654</v>
      </c>
      <c r="B2655">
        <v>727</v>
      </c>
      <c r="C2655">
        <v>16</v>
      </c>
      <c r="D2655">
        <v>3</v>
      </c>
      <c r="E2655">
        <v>29</v>
      </c>
      <c r="F2655" s="1">
        <v>229.99</v>
      </c>
      <c r="G2655">
        <v>15</v>
      </c>
      <c r="H2655" s="1">
        <v>1000.46</v>
      </c>
      <c r="I2655" s="1">
        <v>6669.71</v>
      </c>
      <c r="J2655" s="1">
        <v>5669.25</v>
      </c>
      <c r="K2655" s="1">
        <v>4668.71</v>
      </c>
      <c r="L2655" s="1">
        <v>1000.54</v>
      </c>
      <c r="M2655" s="1">
        <v>17.649999999999999</v>
      </c>
      <c r="N2655" s="1" t="s">
        <v>2667</v>
      </c>
    </row>
    <row r="2656" spans="1:14" x14ac:dyDescent="0.35">
      <c r="A2656">
        <v>2655</v>
      </c>
      <c r="B2656">
        <v>91</v>
      </c>
      <c r="C2656">
        <v>12</v>
      </c>
      <c r="D2656">
        <v>2</v>
      </c>
      <c r="E2656">
        <v>14</v>
      </c>
      <c r="F2656" s="1">
        <v>649.99</v>
      </c>
      <c r="G2656">
        <v>5</v>
      </c>
      <c r="H2656" s="1">
        <v>454.99</v>
      </c>
      <c r="I2656" s="1">
        <v>9099.86</v>
      </c>
      <c r="J2656" s="1">
        <v>8644.8700000000008</v>
      </c>
      <c r="K2656" s="1">
        <v>5914.86</v>
      </c>
      <c r="L2656" s="1">
        <v>2730.01</v>
      </c>
      <c r="M2656" s="1">
        <v>31.58</v>
      </c>
      <c r="N2656" s="1" t="s">
        <v>2668</v>
      </c>
    </row>
    <row r="2657" spans="1:14" x14ac:dyDescent="0.35">
      <c r="A2657">
        <v>2656</v>
      </c>
      <c r="B2657">
        <v>719</v>
      </c>
      <c r="C2657">
        <v>14</v>
      </c>
      <c r="D2657">
        <v>4</v>
      </c>
      <c r="E2657">
        <v>2</v>
      </c>
      <c r="F2657" s="1">
        <v>1299.99</v>
      </c>
      <c r="G2657">
        <v>20</v>
      </c>
      <c r="H2657" s="1">
        <v>520</v>
      </c>
      <c r="I2657" s="1">
        <v>2599.98</v>
      </c>
      <c r="J2657" s="1">
        <v>2079.98</v>
      </c>
      <c r="K2657" s="1">
        <v>1689.98</v>
      </c>
      <c r="L2657" s="1">
        <v>390</v>
      </c>
      <c r="M2657" s="1">
        <v>18.75</v>
      </c>
      <c r="N2657" s="1" t="s">
        <v>2669</v>
      </c>
    </row>
    <row r="2658" spans="1:14" x14ac:dyDescent="0.35">
      <c r="A2658">
        <v>2657</v>
      </c>
      <c r="B2658">
        <v>287</v>
      </c>
      <c r="C2658">
        <v>9</v>
      </c>
      <c r="D2658">
        <v>3</v>
      </c>
      <c r="E2658">
        <v>41</v>
      </c>
      <c r="F2658" s="1">
        <v>219.99</v>
      </c>
      <c r="G2658">
        <v>10</v>
      </c>
      <c r="H2658" s="1">
        <v>901.96</v>
      </c>
      <c r="I2658" s="1">
        <v>9019.59</v>
      </c>
      <c r="J2658" s="1">
        <v>8117.63</v>
      </c>
      <c r="K2658" s="1">
        <v>6313.59</v>
      </c>
      <c r="L2658" s="1">
        <v>1804.04</v>
      </c>
      <c r="M2658" s="1">
        <v>22.22</v>
      </c>
      <c r="N2658" s="1" t="s">
        <v>2670</v>
      </c>
    </row>
    <row r="2659" spans="1:14" x14ac:dyDescent="0.35">
      <c r="A2659">
        <v>2658</v>
      </c>
      <c r="B2659">
        <v>430</v>
      </c>
      <c r="C2659">
        <v>9</v>
      </c>
      <c r="D2659">
        <v>3</v>
      </c>
      <c r="E2659">
        <v>3</v>
      </c>
      <c r="F2659" s="1">
        <v>219.99</v>
      </c>
      <c r="G2659">
        <v>0</v>
      </c>
      <c r="H2659" s="1">
        <v>0</v>
      </c>
      <c r="I2659" s="1">
        <v>659.97</v>
      </c>
      <c r="J2659" s="1">
        <v>659.97</v>
      </c>
      <c r="K2659" s="1">
        <v>461.97</v>
      </c>
      <c r="L2659" s="1">
        <v>198</v>
      </c>
      <c r="M2659" s="1">
        <v>30</v>
      </c>
      <c r="N2659" s="1" t="s">
        <v>2671</v>
      </c>
    </row>
    <row r="2660" spans="1:14" x14ac:dyDescent="0.35">
      <c r="A2660">
        <v>2659</v>
      </c>
      <c r="B2660">
        <v>731</v>
      </c>
      <c r="C2660">
        <v>16</v>
      </c>
      <c r="D2660">
        <v>2</v>
      </c>
      <c r="E2660">
        <v>75</v>
      </c>
      <c r="F2660" s="1">
        <v>229.99</v>
      </c>
      <c r="G2660">
        <v>10</v>
      </c>
      <c r="H2660" s="1">
        <v>1724.92</v>
      </c>
      <c r="I2660" s="1">
        <v>17249.25</v>
      </c>
      <c r="J2660" s="1">
        <v>15524.33</v>
      </c>
      <c r="K2660" s="1">
        <v>12074.25</v>
      </c>
      <c r="L2660" s="1">
        <v>3450.08</v>
      </c>
      <c r="M2660" s="1">
        <v>22.22</v>
      </c>
      <c r="N2660" s="1" t="s">
        <v>2672</v>
      </c>
    </row>
    <row r="2661" spans="1:14" x14ac:dyDescent="0.35">
      <c r="A2661">
        <v>2660</v>
      </c>
      <c r="B2661">
        <v>606</v>
      </c>
      <c r="C2661">
        <v>14</v>
      </c>
      <c r="D2661">
        <v>3</v>
      </c>
      <c r="E2661">
        <v>2</v>
      </c>
      <c r="F2661" s="1">
        <v>1299.99</v>
      </c>
      <c r="G2661">
        <v>5</v>
      </c>
      <c r="H2661" s="1">
        <v>130</v>
      </c>
      <c r="I2661" s="1">
        <v>2599.98</v>
      </c>
      <c r="J2661" s="1">
        <v>2469.98</v>
      </c>
      <c r="K2661" s="1">
        <v>1689.98</v>
      </c>
      <c r="L2661" s="1">
        <v>780</v>
      </c>
      <c r="M2661" s="1">
        <v>31.58</v>
      </c>
      <c r="N2661" s="1" t="s">
        <v>2673</v>
      </c>
    </row>
    <row r="2662" spans="1:14" x14ac:dyDescent="0.35">
      <c r="A2662">
        <v>2661</v>
      </c>
      <c r="B2662">
        <v>622</v>
      </c>
      <c r="C2662">
        <v>13</v>
      </c>
      <c r="D2662">
        <v>5</v>
      </c>
      <c r="E2662">
        <v>9</v>
      </c>
      <c r="F2662" s="1">
        <v>3299.99</v>
      </c>
      <c r="G2662">
        <v>5</v>
      </c>
      <c r="H2662" s="1">
        <v>1485</v>
      </c>
      <c r="I2662" s="1">
        <v>29699.91</v>
      </c>
      <c r="J2662" s="1">
        <v>28214.91</v>
      </c>
      <c r="K2662" s="1">
        <v>19304.91</v>
      </c>
      <c r="L2662" s="1">
        <v>8910</v>
      </c>
      <c r="M2662" s="1">
        <v>31.58</v>
      </c>
      <c r="N2662" s="1" t="s">
        <v>2674</v>
      </c>
    </row>
    <row r="2663" spans="1:14" x14ac:dyDescent="0.35">
      <c r="A2663">
        <v>2662</v>
      </c>
      <c r="B2663">
        <v>617</v>
      </c>
      <c r="C2663">
        <v>4</v>
      </c>
      <c r="D2663">
        <v>5</v>
      </c>
      <c r="E2663">
        <v>42</v>
      </c>
      <c r="F2663" s="1">
        <v>699.99</v>
      </c>
      <c r="G2663">
        <v>0</v>
      </c>
      <c r="H2663" s="1">
        <v>0</v>
      </c>
      <c r="I2663" s="1">
        <v>29399.58</v>
      </c>
      <c r="J2663" s="1">
        <v>29399.58</v>
      </c>
      <c r="K2663" s="1">
        <v>20579.580000000002</v>
      </c>
      <c r="L2663" s="1">
        <v>8820</v>
      </c>
      <c r="M2663" s="1">
        <v>30</v>
      </c>
      <c r="N2663" s="1" t="s">
        <v>2675</v>
      </c>
    </row>
    <row r="2664" spans="1:14" x14ac:dyDescent="0.35">
      <c r="A2664">
        <v>2663</v>
      </c>
      <c r="B2664">
        <v>98</v>
      </c>
      <c r="C2664">
        <v>4</v>
      </c>
      <c r="D2664">
        <v>2</v>
      </c>
      <c r="E2664">
        <v>24</v>
      </c>
      <c r="F2664" s="1">
        <v>699.99</v>
      </c>
      <c r="G2664">
        <v>10</v>
      </c>
      <c r="H2664" s="1">
        <v>1679.98</v>
      </c>
      <c r="I2664" s="1">
        <v>16799.759999999998</v>
      </c>
      <c r="J2664" s="1">
        <v>15119.78</v>
      </c>
      <c r="K2664" s="1">
        <v>11759.76</v>
      </c>
      <c r="L2664" s="1">
        <v>3360.02</v>
      </c>
      <c r="M2664" s="1">
        <v>22.22</v>
      </c>
      <c r="N2664" s="1" t="s">
        <v>2676</v>
      </c>
    </row>
    <row r="2665" spans="1:14" x14ac:dyDescent="0.35">
      <c r="A2665">
        <v>2664</v>
      </c>
      <c r="B2665">
        <v>727</v>
      </c>
      <c r="C2665">
        <v>14</v>
      </c>
      <c r="D2665">
        <v>4</v>
      </c>
      <c r="E2665">
        <v>2</v>
      </c>
      <c r="F2665" s="1">
        <v>1299.99</v>
      </c>
      <c r="G2665">
        <v>5</v>
      </c>
      <c r="H2665" s="1">
        <v>130</v>
      </c>
      <c r="I2665" s="1">
        <v>2599.98</v>
      </c>
      <c r="J2665" s="1">
        <v>2469.98</v>
      </c>
      <c r="K2665" s="1">
        <v>1689.98</v>
      </c>
      <c r="L2665" s="1">
        <v>780</v>
      </c>
      <c r="M2665" s="1">
        <v>31.58</v>
      </c>
      <c r="N2665" s="1" t="s">
        <v>2677</v>
      </c>
    </row>
    <row r="2666" spans="1:14" x14ac:dyDescent="0.35">
      <c r="A2666">
        <v>2665</v>
      </c>
      <c r="B2666">
        <v>451</v>
      </c>
      <c r="C2666">
        <v>15</v>
      </c>
      <c r="D2666">
        <v>5</v>
      </c>
      <c r="E2666">
        <v>67</v>
      </c>
      <c r="F2666" s="1">
        <v>429.99</v>
      </c>
      <c r="G2666">
        <v>0</v>
      </c>
      <c r="H2666" s="1">
        <v>0</v>
      </c>
      <c r="I2666" s="1">
        <v>28809.33</v>
      </c>
      <c r="J2666" s="1">
        <v>28809.33</v>
      </c>
      <c r="K2666" s="1">
        <v>20166.330000000002</v>
      </c>
      <c r="L2666" s="1">
        <v>8643</v>
      </c>
      <c r="M2666" s="1">
        <v>30</v>
      </c>
      <c r="N2666" s="1" t="s">
        <v>2678</v>
      </c>
    </row>
    <row r="2667" spans="1:14" x14ac:dyDescent="0.35">
      <c r="A2667">
        <v>2666</v>
      </c>
      <c r="B2667">
        <v>644</v>
      </c>
      <c r="C2667">
        <v>14</v>
      </c>
      <c r="D2667">
        <v>1</v>
      </c>
      <c r="E2667">
        <v>7</v>
      </c>
      <c r="F2667" s="1">
        <v>1299.99</v>
      </c>
      <c r="G2667">
        <v>10</v>
      </c>
      <c r="H2667" s="1">
        <v>909.99</v>
      </c>
      <c r="I2667" s="1">
        <v>9099.93</v>
      </c>
      <c r="J2667" s="1">
        <v>8189.94</v>
      </c>
      <c r="K2667" s="1">
        <v>5914.93</v>
      </c>
      <c r="L2667" s="1">
        <v>2275.0100000000002</v>
      </c>
      <c r="M2667" s="1">
        <v>27.78</v>
      </c>
      <c r="N2667" s="1" t="s">
        <v>2679</v>
      </c>
    </row>
    <row r="2668" spans="1:14" x14ac:dyDescent="0.35">
      <c r="A2668">
        <v>2667</v>
      </c>
      <c r="B2668">
        <v>25</v>
      </c>
      <c r="C2668">
        <v>11</v>
      </c>
      <c r="D2668">
        <v>1</v>
      </c>
      <c r="E2668">
        <v>5</v>
      </c>
      <c r="F2668" s="1">
        <v>2299.9899999999998</v>
      </c>
      <c r="G2668">
        <v>10</v>
      </c>
      <c r="H2668" s="1">
        <v>1149.99</v>
      </c>
      <c r="I2668" s="1">
        <v>11499.95</v>
      </c>
      <c r="J2668" s="1">
        <v>10349.959999999999</v>
      </c>
      <c r="K2668" s="1">
        <v>7474.95</v>
      </c>
      <c r="L2668" s="1">
        <v>2875.01</v>
      </c>
      <c r="M2668" s="1">
        <v>27.78</v>
      </c>
      <c r="N2668" s="1" t="s">
        <v>2680</v>
      </c>
    </row>
    <row r="2669" spans="1:14" x14ac:dyDescent="0.35">
      <c r="A2669">
        <v>2668</v>
      </c>
      <c r="B2669">
        <v>30</v>
      </c>
      <c r="C2669">
        <v>15</v>
      </c>
      <c r="D2669">
        <v>3</v>
      </c>
      <c r="E2669">
        <v>46</v>
      </c>
      <c r="F2669" s="1">
        <v>429.99</v>
      </c>
      <c r="G2669">
        <v>25</v>
      </c>
      <c r="H2669" s="1">
        <v>4944.8900000000003</v>
      </c>
      <c r="I2669" s="1">
        <v>19779.54</v>
      </c>
      <c r="J2669" s="1">
        <v>14834.65</v>
      </c>
      <c r="K2669" s="1">
        <v>13845.54</v>
      </c>
      <c r="L2669" s="1">
        <v>989.11</v>
      </c>
      <c r="M2669" s="1">
        <v>6.67</v>
      </c>
      <c r="N2669" s="1" t="s">
        <v>2681</v>
      </c>
    </row>
    <row r="2670" spans="1:14" x14ac:dyDescent="0.35">
      <c r="A2670">
        <v>2669</v>
      </c>
      <c r="B2670">
        <v>353</v>
      </c>
      <c r="C2670">
        <v>12</v>
      </c>
      <c r="D2670">
        <v>2</v>
      </c>
      <c r="E2670">
        <v>9</v>
      </c>
      <c r="F2670" s="1">
        <v>649.99</v>
      </c>
      <c r="G2670">
        <v>10</v>
      </c>
      <c r="H2670" s="1">
        <v>584.99</v>
      </c>
      <c r="I2670" s="1">
        <v>5849.91</v>
      </c>
      <c r="J2670" s="1">
        <v>5264.92</v>
      </c>
      <c r="K2670" s="1">
        <v>3802.41</v>
      </c>
      <c r="L2670" s="1">
        <v>1462.51</v>
      </c>
      <c r="M2670" s="1">
        <v>27.78</v>
      </c>
      <c r="N2670" s="1" t="s">
        <v>2682</v>
      </c>
    </row>
    <row r="2671" spans="1:14" x14ac:dyDescent="0.35">
      <c r="A2671">
        <v>2670</v>
      </c>
      <c r="B2671">
        <v>49</v>
      </c>
      <c r="C2671">
        <v>11</v>
      </c>
      <c r="D2671">
        <v>4</v>
      </c>
      <c r="E2671">
        <v>12</v>
      </c>
      <c r="F2671" s="1">
        <v>2299.9899999999998</v>
      </c>
      <c r="G2671">
        <v>0</v>
      </c>
      <c r="H2671" s="1">
        <v>0</v>
      </c>
      <c r="I2671" s="1">
        <v>27599.88</v>
      </c>
      <c r="J2671" s="1">
        <v>27599.88</v>
      </c>
      <c r="K2671" s="1">
        <v>17939.88</v>
      </c>
      <c r="L2671" s="1">
        <v>9660</v>
      </c>
      <c r="M2671" s="1">
        <v>35</v>
      </c>
      <c r="N2671" s="1" t="s">
        <v>2683</v>
      </c>
    </row>
    <row r="2672" spans="1:14" x14ac:dyDescent="0.35">
      <c r="A2672">
        <v>2671</v>
      </c>
      <c r="B2672">
        <v>165</v>
      </c>
      <c r="C2672">
        <v>7</v>
      </c>
      <c r="D2672">
        <v>5</v>
      </c>
      <c r="E2672">
        <v>25</v>
      </c>
      <c r="F2672" s="1">
        <v>1319.99</v>
      </c>
      <c r="G2672">
        <v>10</v>
      </c>
      <c r="H2672" s="1">
        <v>3299.97</v>
      </c>
      <c r="I2672" s="1">
        <v>32999.75</v>
      </c>
      <c r="J2672" s="1">
        <v>29699.78</v>
      </c>
      <c r="K2672" s="1">
        <v>23099.75</v>
      </c>
      <c r="L2672" s="1">
        <v>6600.03</v>
      </c>
      <c r="M2672" s="1">
        <v>22.22</v>
      </c>
      <c r="N2672" s="1" t="s">
        <v>2684</v>
      </c>
    </row>
    <row r="2673" spans="1:14" x14ac:dyDescent="0.35">
      <c r="A2673">
        <v>2672</v>
      </c>
      <c r="B2673">
        <v>330</v>
      </c>
      <c r="C2673">
        <v>13</v>
      </c>
      <c r="D2673">
        <v>3</v>
      </c>
      <c r="E2673">
        <v>6</v>
      </c>
      <c r="F2673" s="1">
        <v>3299.99</v>
      </c>
      <c r="G2673">
        <v>25</v>
      </c>
      <c r="H2673" s="1">
        <v>4949.9799999999996</v>
      </c>
      <c r="I2673" s="1">
        <v>19799.939999999999</v>
      </c>
      <c r="J2673" s="1">
        <v>14849.96</v>
      </c>
      <c r="K2673" s="1">
        <v>12869.94</v>
      </c>
      <c r="L2673" s="1">
        <v>1980.02</v>
      </c>
      <c r="M2673" s="1">
        <v>13.33</v>
      </c>
      <c r="N2673" s="1" t="s">
        <v>2685</v>
      </c>
    </row>
    <row r="2674" spans="1:14" x14ac:dyDescent="0.35">
      <c r="A2674">
        <v>2673</v>
      </c>
      <c r="B2674">
        <v>92</v>
      </c>
      <c r="C2674">
        <v>11</v>
      </c>
      <c r="D2674">
        <v>3</v>
      </c>
      <c r="E2674">
        <v>10</v>
      </c>
      <c r="F2674" s="1">
        <v>2299.9899999999998</v>
      </c>
      <c r="G2674">
        <v>10</v>
      </c>
      <c r="H2674" s="1">
        <v>2299.9899999999998</v>
      </c>
      <c r="I2674" s="1">
        <v>22999.9</v>
      </c>
      <c r="J2674" s="1">
        <v>20699.91</v>
      </c>
      <c r="K2674" s="1">
        <v>14949.9</v>
      </c>
      <c r="L2674" s="1">
        <v>5750.01</v>
      </c>
      <c r="M2674" s="1">
        <v>27.78</v>
      </c>
      <c r="N2674" s="1" t="s">
        <v>2686</v>
      </c>
    </row>
    <row r="2675" spans="1:14" x14ac:dyDescent="0.35">
      <c r="A2675">
        <v>2674</v>
      </c>
      <c r="B2675">
        <v>234</v>
      </c>
      <c r="C2675">
        <v>11</v>
      </c>
      <c r="D2675">
        <v>3</v>
      </c>
      <c r="E2675">
        <v>2</v>
      </c>
      <c r="F2675" s="1">
        <v>2299.9899999999998</v>
      </c>
      <c r="G2675">
        <v>0</v>
      </c>
      <c r="H2675" s="1">
        <v>0</v>
      </c>
      <c r="I2675" s="1">
        <v>4599.9799999999996</v>
      </c>
      <c r="J2675" s="1">
        <v>4599.9799999999996</v>
      </c>
      <c r="K2675" s="1">
        <v>2989.98</v>
      </c>
      <c r="L2675" s="1">
        <v>1610</v>
      </c>
      <c r="M2675" s="1">
        <v>35</v>
      </c>
      <c r="N2675" s="1" t="s">
        <v>2687</v>
      </c>
    </row>
    <row r="2676" spans="1:14" x14ac:dyDescent="0.35">
      <c r="A2676">
        <v>2675</v>
      </c>
      <c r="B2676">
        <v>416</v>
      </c>
      <c r="C2676">
        <v>11</v>
      </c>
      <c r="D2676">
        <v>5</v>
      </c>
      <c r="E2676">
        <v>8</v>
      </c>
      <c r="F2676" s="1">
        <v>2299.9899999999998</v>
      </c>
      <c r="G2676">
        <v>0</v>
      </c>
      <c r="H2676" s="1">
        <v>0</v>
      </c>
      <c r="I2676" s="1">
        <v>18399.919999999998</v>
      </c>
      <c r="J2676" s="1">
        <v>18399.919999999998</v>
      </c>
      <c r="K2676" s="1">
        <v>11959.92</v>
      </c>
      <c r="L2676" s="1">
        <v>6440</v>
      </c>
      <c r="M2676" s="1">
        <v>35</v>
      </c>
      <c r="N2676" s="1" t="s">
        <v>2688</v>
      </c>
    </row>
    <row r="2677" spans="1:14" x14ac:dyDescent="0.35">
      <c r="A2677">
        <v>2676</v>
      </c>
      <c r="B2677">
        <v>392</v>
      </c>
      <c r="C2677">
        <v>7</v>
      </c>
      <c r="D2677">
        <v>3</v>
      </c>
      <c r="E2677">
        <v>28</v>
      </c>
      <c r="F2677" s="1">
        <v>1319.99</v>
      </c>
      <c r="G2677">
        <v>20</v>
      </c>
      <c r="H2677" s="1">
        <v>7391.94</v>
      </c>
      <c r="I2677" s="1">
        <v>36959.72</v>
      </c>
      <c r="J2677" s="1">
        <v>29567.78</v>
      </c>
      <c r="K2677" s="1">
        <v>25871.72</v>
      </c>
      <c r="L2677" s="1">
        <v>3696.06</v>
      </c>
      <c r="M2677" s="1">
        <v>12.5</v>
      </c>
      <c r="N2677" s="1" t="s">
        <v>2689</v>
      </c>
    </row>
    <row r="2678" spans="1:14" x14ac:dyDescent="0.35">
      <c r="A2678">
        <v>2677</v>
      </c>
      <c r="B2678">
        <v>360</v>
      </c>
      <c r="C2678">
        <v>11</v>
      </c>
      <c r="D2678">
        <v>4</v>
      </c>
      <c r="E2678">
        <v>12</v>
      </c>
      <c r="F2678" s="1">
        <v>2299.9899999999998</v>
      </c>
      <c r="G2678">
        <v>25</v>
      </c>
      <c r="H2678" s="1">
        <v>6899.97</v>
      </c>
      <c r="I2678" s="1">
        <v>27599.88</v>
      </c>
      <c r="J2678" s="1">
        <v>20699.91</v>
      </c>
      <c r="K2678" s="1">
        <v>17939.88</v>
      </c>
      <c r="L2678" s="1">
        <v>2760.03</v>
      </c>
      <c r="M2678" s="1">
        <v>13.33</v>
      </c>
      <c r="N2678" s="1" t="s">
        <v>2690</v>
      </c>
    </row>
    <row r="2679" spans="1:14" x14ac:dyDescent="0.35">
      <c r="A2679">
        <v>2678</v>
      </c>
      <c r="B2679">
        <v>173</v>
      </c>
      <c r="C2679">
        <v>11</v>
      </c>
      <c r="D2679">
        <v>1</v>
      </c>
      <c r="E2679">
        <v>2</v>
      </c>
      <c r="F2679" s="1">
        <v>2299.9899999999998</v>
      </c>
      <c r="G2679">
        <v>0</v>
      </c>
      <c r="H2679" s="1">
        <v>0</v>
      </c>
      <c r="I2679" s="1">
        <v>4599.9799999999996</v>
      </c>
      <c r="J2679" s="1">
        <v>4599.9799999999996</v>
      </c>
      <c r="K2679" s="1">
        <v>2989.98</v>
      </c>
      <c r="L2679" s="1">
        <v>1610</v>
      </c>
      <c r="M2679" s="1">
        <v>35</v>
      </c>
      <c r="N2679" s="1" t="s">
        <v>2691</v>
      </c>
    </row>
    <row r="2680" spans="1:14" x14ac:dyDescent="0.35">
      <c r="A2680">
        <v>2679</v>
      </c>
      <c r="B2680">
        <v>318</v>
      </c>
      <c r="C2680">
        <v>10</v>
      </c>
      <c r="D2680">
        <v>5</v>
      </c>
      <c r="E2680">
        <v>18</v>
      </c>
      <c r="F2680" s="1">
        <v>3299.99</v>
      </c>
      <c r="G2680">
        <v>0</v>
      </c>
      <c r="H2680" s="1">
        <v>0</v>
      </c>
      <c r="I2680" s="1">
        <v>59399.82</v>
      </c>
      <c r="J2680" s="1">
        <v>59399.82</v>
      </c>
      <c r="K2680" s="1">
        <v>38609.82</v>
      </c>
      <c r="L2680" s="1">
        <v>20790</v>
      </c>
      <c r="M2680" s="1">
        <v>35</v>
      </c>
      <c r="N2680" s="1" t="s">
        <v>2692</v>
      </c>
    </row>
    <row r="2681" spans="1:14" x14ac:dyDescent="0.35">
      <c r="A2681">
        <v>2680</v>
      </c>
      <c r="B2681">
        <v>634</v>
      </c>
      <c r="C2681">
        <v>3</v>
      </c>
      <c r="D2681">
        <v>2</v>
      </c>
      <c r="E2681">
        <v>6</v>
      </c>
      <c r="F2681" s="1">
        <v>849.99</v>
      </c>
      <c r="G2681">
        <v>0</v>
      </c>
      <c r="H2681" s="1">
        <v>0</v>
      </c>
      <c r="I2681" s="1">
        <v>5099.9399999999996</v>
      </c>
      <c r="J2681" s="1">
        <v>5099.9399999999996</v>
      </c>
      <c r="K2681" s="1">
        <v>3569.94</v>
      </c>
      <c r="L2681" s="1">
        <v>1530</v>
      </c>
      <c r="M2681" s="1">
        <v>30</v>
      </c>
      <c r="N2681" s="1" t="s">
        <v>2693</v>
      </c>
    </row>
    <row r="2682" spans="1:14" x14ac:dyDescent="0.35">
      <c r="A2682">
        <v>2681</v>
      </c>
      <c r="B2682">
        <v>613</v>
      </c>
      <c r="C2682">
        <v>13</v>
      </c>
      <c r="D2682">
        <v>3</v>
      </c>
      <c r="E2682">
        <v>3</v>
      </c>
      <c r="F2682" s="1">
        <v>3299.99</v>
      </c>
      <c r="G2682">
        <v>0</v>
      </c>
      <c r="H2682" s="1">
        <v>0</v>
      </c>
      <c r="I2682" s="1">
        <v>9899.9699999999993</v>
      </c>
      <c r="J2682" s="1">
        <v>9899.9699999999993</v>
      </c>
      <c r="K2682" s="1">
        <v>6434.97</v>
      </c>
      <c r="L2682" s="1">
        <v>3465</v>
      </c>
      <c r="M2682" s="1">
        <v>35</v>
      </c>
      <c r="N2682" s="1" t="s">
        <v>2694</v>
      </c>
    </row>
    <row r="2683" spans="1:14" x14ac:dyDescent="0.35">
      <c r="A2683">
        <v>2682</v>
      </c>
      <c r="B2683">
        <v>363</v>
      </c>
      <c r="C2683">
        <v>13</v>
      </c>
      <c r="D2683">
        <v>2</v>
      </c>
      <c r="E2683">
        <v>13</v>
      </c>
      <c r="F2683" s="1">
        <v>3299.99</v>
      </c>
      <c r="G2683">
        <v>0</v>
      </c>
      <c r="H2683" s="1">
        <v>0</v>
      </c>
      <c r="I2683" s="1">
        <v>42899.87</v>
      </c>
      <c r="J2683" s="1">
        <v>42899.87</v>
      </c>
      <c r="K2683" s="1">
        <v>27884.87</v>
      </c>
      <c r="L2683" s="1">
        <v>15015</v>
      </c>
      <c r="M2683" s="1">
        <v>35</v>
      </c>
      <c r="N2683" s="1" t="s">
        <v>2695</v>
      </c>
    </row>
    <row r="2684" spans="1:14" x14ac:dyDescent="0.35">
      <c r="A2684">
        <v>2683</v>
      </c>
      <c r="B2684">
        <v>301</v>
      </c>
      <c r="C2684">
        <v>3</v>
      </c>
      <c r="D2684">
        <v>3</v>
      </c>
      <c r="E2684">
        <v>29</v>
      </c>
      <c r="F2684" s="1">
        <v>849.99</v>
      </c>
      <c r="G2684">
        <v>5</v>
      </c>
      <c r="H2684" s="1">
        <v>1232.49</v>
      </c>
      <c r="I2684" s="1">
        <v>24649.71</v>
      </c>
      <c r="J2684" s="1">
        <v>23417.22</v>
      </c>
      <c r="K2684" s="1">
        <v>17254.71</v>
      </c>
      <c r="L2684" s="1">
        <v>6162.51</v>
      </c>
      <c r="M2684" s="1">
        <v>26.32</v>
      </c>
      <c r="N2684" s="1" t="s">
        <v>2696</v>
      </c>
    </row>
    <row r="2685" spans="1:14" x14ac:dyDescent="0.35">
      <c r="A2685">
        <v>2684</v>
      </c>
      <c r="B2685">
        <v>42</v>
      </c>
      <c r="C2685">
        <v>8</v>
      </c>
      <c r="D2685">
        <v>5</v>
      </c>
      <c r="E2685">
        <v>5</v>
      </c>
      <c r="F2685" s="1">
        <v>899.99</v>
      </c>
      <c r="G2685">
        <v>0</v>
      </c>
      <c r="H2685" s="1">
        <v>0</v>
      </c>
      <c r="I2685" s="1">
        <v>4499.95</v>
      </c>
      <c r="J2685" s="1">
        <v>4499.95</v>
      </c>
      <c r="K2685" s="1">
        <v>3149.95</v>
      </c>
      <c r="L2685" s="1">
        <v>1350</v>
      </c>
      <c r="M2685" s="1">
        <v>30</v>
      </c>
      <c r="N2685" s="1" t="s">
        <v>2697</v>
      </c>
    </row>
    <row r="2686" spans="1:14" x14ac:dyDescent="0.35">
      <c r="A2686">
        <v>2685</v>
      </c>
      <c r="B2686">
        <v>507</v>
      </c>
      <c r="C2686">
        <v>8</v>
      </c>
      <c r="D2686">
        <v>2</v>
      </c>
      <c r="E2686">
        <v>8</v>
      </c>
      <c r="F2686" s="1">
        <v>899.99</v>
      </c>
      <c r="G2686">
        <v>0</v>
      </c>
      <c r="H2686" s="1">
        <v>0</v>
      </c>
      <c r="I2686" s="1">
        <v>7199.92</v>
      </c>
      <c r="J2686" s="1">
        <v>7199.92</v>
      </c>
      <c r="K2686" s="1">
        <v>5039.92</v>
      </c>
      <c r="L2686" s="1">
        <v>2160</v>
      </c>
      <c r="M2686" s="1">
        <v>30</v>
      </c>
      <c r="N2686" s="1" t="s">
        <v>2698</v>
      </c>
    </row>
    <row r="2687" spans="1:14" x14ac:dyDescent="0.35">
      <c r="A2687">
        <v>2686</v>
      </c>
      <c r="B2687">
        <v>664</v>
      </c>
      <c r="C2687">
        <v>7</v>
      </c>
      <c r="D2687">
        <v>2</v>
      </c>
      <c r="E2687">
        <v>1</v>
      </c>
      <c r="F2687" s="1">
        <v>1319.99</v>
      </c>
      <c r="G2687">
        <v>0</v>
      </c>
      <c r="H2687" s="1">
        <v>0</v>
      </c>
      <c r="I2687" s="1">
        <v>1319.99</v>
      </c>
      <c r="J2687" s="1">
        <v>1319.99</v>
      </c>
      <c r="K2687" s="1">
        <v>923.99</v>
      </c>
      <c r="L2687" s="1">
        <v>396</v>
      </c>
      <c r="M2687" s="1">
        <v>30</v>
      </c>
      <c r="N2687" s="1" t="s">
        <v>2699</v>
      </c>
    </row>
    <row r="2688" spans="1:14" x14ac:dyDescent="0.35">
      <c r="A2688">
        <v>2687</v>
      </c>
      <c r="B2688">
        <v>22</v>
      </c>
      <c r="C2688">
        <v>16</v>
      </c>
      <c r="D2688">
        <v>4</v>
      </c>
      <c r="E2688">
        <v>54</v>
      </c>
      <c r="F2688" s="1">
        <v>229.99</v>
      </c>
      <c r="G2688">
        <v>15</v>
      </c>
      <c r="H2688" s="1">
        <v>1862.92</v>
      </c>
      <c r="I2688" s="1">
        <v>12419.46</v>
      </c>
      <c r="J2688" s="1">
        <v>10556.54</v>
      </c>
      <c r="K2688" s="1">
        <v>8693.4599999999991</v>
      </c>
      <c r="L2688" s="1">
        <v>1863.08</v>
      </c>
      <c r="M2688" s="1">
        <v>17.649999999999999</v>
      </c>
      <c r="N2688" s="1" t="s">
        <v>2700</v>
      </c>
    </row>
    <row r="2689" spans="1:14" x14ac:dyDescent="0.35">
      <c r="A2689">
        <v>2688</v>
      </c>
      <c r="B2689">
        <v>582</v>
      </c>
      <c r="C2689">
        <v>7</v>
      </c>
      <c r="D2689">
        <v>4</v>
      </c>
      <c r="E2689">
        <v>6</v>
      </c>
      <c r="F2689" s="1">
        <v>1319.99</v>
      </c>
      <c r="G2689">
        <v>10</v>
      </c>
      <c r="H2689" s="1">
        <v>791.99</v>
      </c>
      <c r="I2689" s="1">
        <v>7919.94</v>
      </c>
      <c r="J2689" s="1">
        <v>7127.95</v>
      </c>
      <c r="K2689" s="1">
        <v>5543.94</v>
      </c>
      <c r="L2689" s="1">
        <v>1584.01</v>
      </c>
      <c r="M2689" s="1">
        <v>22.22</v>
      </c>
      <c r="N2689" s="1" t="s">
        <v>2701</v>
      </c>
    </row>
    <row r="2690" spans="1:14" x14ac:dyDescent="0.35">
      <c r="A2690">
        <v>2689</v>
      </c>
      <c r="B2690">
        <v>410</v>
      </c>
      <c r="C2690">
        <v>13</v>
      </c>
      <c r="D2690">
        <v>3</v>
      </c>
      <c r="E2690">
        <v>12</v>
      </c>
      <c r="F2690" s="1">
        <v>3299.99</v>
      </c>
      <c r="G2690">
        <v>0</v>
      </c>
      <c r="H2690" s="1">
        <v>0</v>
      </c>
      <c r="I2690" s="1">
        <v>39599.879999999997</v>
      </c>
      <c r="J2690" s="1">
        <v>39599.879999999997</v>
      </c>
      <c r="K2690" s="1">
        <v>25739.88</v>
      </c>
      <c r="L2690" s="1">
        <v>13860</v>
      </c>
      <c r="M2690" s="1">
        <v>35</v>
      </c>
      <c r="N2690" s="1" t="s">
        <v>2702</v>
      </c>
    </row>
    <row r="2691" spans="1:14" x14ac:dyDescent="0.35">
      <c r="A2691">
        <v>2690</v>
      </c>
      <c r="B2691">
        <v>270</v>
      </c>
      <c r="C2691">
        <v>14</v>
      </c>
      <c r="D2691">
        <v>3</v>
      </c>
      <c r="E2691">
        <v>6</v>
      </c>
      <c r="F2691" s="1">
        <v>1299.99</v>
      </c>
      <c r="G2691">
        <v>0</v>
      </c>
      <c r="H2691" s="1">
        <v>0</v>
      </c>
      <c r="I2691" s="1">
        <v>7799.94</v>
      </c>
      <c r="J2691" s="1">
        <v>7799.94</v>
      </c>
      <c r="K2691" s="1">
        <v>5069.9399999999996</v>
      </c>
      <c r="L2691" s="1">
        <v>2730</v>
      </c>
      <c r="M2691" s="1">
        <v>35</v>
      </c>
      <c r="N2691" s="1" t="s">
        <v>2703</v>
      </c>
    </row>
    <row r="2692" spans="1:14" x14ac:dyDescent="0.35">
      <c r="A2692">
        <v>2691</v>
      </c>
      <c r="B2692">
        <v>554</v>
      </c>
      <c r="C2692">
        <v>12</v>
      </c>
      <c r="D2692">
        <v>1</v>
      </c>
      <c r="E2692">
        <v>12</v>
      </c>
      <c r="F2692" s="1">
        <v>649.99</v>
      </c>
      <c r="G2692">
        <v>0</v>
      </c>
      <c r="H2692" s="1">
        <v>0</v>
      </c>
      <c r="I2692" s="1">
        <v>7799.88</v>
      </c>
      <c r="J2692" s="1">
        <v>7799.88</v>
      </c>
      <c r="K2692" s="1">
        <v>5069.88</v>
      </c>
      <c r="L2692" s="1">
        <v>2730</v>
      </c>
      <c r="M2692" s="1">
        <v>35</v>
      </c>
      <c r="N2692" s="1" t="s">
        <v>2704</v>
      </c>
    </row>
    <row r="2693" spans="1:14" x14ac:dyDescent="0.35">
      <c r="A2693">
        <v>2692</v>
      </c>
      <c r="B2693">
        <v>720</v>
      </c>
      <c r="C2693">
        <v>8</v>
      </c>
      <c r="D2693">
        <v>5</v>
      </c>
      <c r="E2693">
        <v>38</v>
      </c>
      <c r="F2693" s="1">
        <v>899.99</v>
      </c>
      <c r="G2693">
        <v>0</v>
      </c>
      <c r="H2693" s="1">
        <v>0</v>
      </c>
      <c r="I2693" s="1">
        <v>34199.620000000003</v>
      </c>
      <c r="J2693" s="1">
        <v>34199.620000000003</v>
      </c>
      <c r="K2693" s="1">
        <v>23939.62</v>
      </c>
      <c r="L2693" s="1">
        <v>10260</v>
      </c>
      <c r="M2693" s="1">
        <v>30</v>
      </c>
      <c r="N2693" s="1" t="s">
        <v>2705</v>
      </c>
    </row>
    <row r="2694" spans="1:14" x14ac:dyDescent="0.35">
      <c r="A2694">
        <v>2693</v>
      </c>
      <c r="B2694">
        <v>520</v>
      </c>
      <c r="C2694">
        <v>16</v>
      </c>
      <c r="D2694">
        <v>5</v>
      </c>
      <c r="E2694">
        <v>41</v>
      </c>
      <c r="F2694" s="1">
        <v>229.99</v>
      </c>
      <c r="G2694">
        <v>0</v>
      </c>
      <c r="H2694" s="1">
        <v>0</v>
      </c>
      <c r="I2694" s="1">
        <v>9429.59</v>
      </c>
      <c r="J2694" s="1">
        <v>9429.59</v>
      </c>
      <c r="K2694" s="1">
        <v>6600.59</v>
      </c>
      <c r="L2694" s="1">
        <v>2829</v>
      </c>
      <c r="M2694" s="1">
        <v>30</v>
      </c>
      <c r="N2694" s="1" t="s">
        <v>2706</v>
      </c>
    </row>
    <row r="2695" spans="1:14" x14ac:dyDescent="0.35">
      <c r="A2695">
        <v>2694</v>
      </c>
      <c r="B2695">
        <v>619</v>
      </c>
      <c r="C2695">
        <v>8</v>
      </c>
      <c r="D2695">
        <v>3</v>
      </c>
      <c r="E2695">
        <v>23</v>
      </c>
      <c r="F2695" s="1">
        <v>899.99</v>
      </c>
      <c r="G2695">
        <v>10</v>
      </c>
      <c r="H2695" s="1">
        <v>2069.98</v>
      </c>
      <c r="I2695" s="1">
        <v>20699.77</v>
      </c>
      <c r="J2695" s="1">
        <v>18629.79</v>
      </c>
      <c r="K2695" s="1">
        <v>14489.77</v>
      </c>
      <c r="L2695" s="1">
        <v>4140.0200000000004</v>
      </c>
      <c r="M2695" s="1">
        <v>22.22</v>
      </c>
      <c r="N2695" s="1" t="s">
        <v>2707</v>
      </c>
    </row>
    <row r="2696" spans="1:14" x14ac:dyDescent="0.35">
      <c r="A2696">
        <v>2695</v>
      </c>
      <c r="B2696">
        <v>230</v>
      </c>
      <c r="C2696">
        <v>15</v>
      </c>
      <c r="D2696">
        <v>3</v>
      </c>
      <c r="E2696">
        <v>74</v>
      </c>
      <c r="F2696" s="1">
        <v>429.99</v>
      </c>
      <c r="G2696">
        <v>0</v>
      </c>
      <c r="H2696" s="1">
        <v>0</v>
      </c>
      <c r="I2696" s="1">
        <v>31819.26</v>
      </c>
      <c r="J2696" s="1">
        <v>31819.26</v>
      </c>
      <c r="K2696" s="1">
        <v>22273.26</v>
      </c>
      <c r="L2696" s="1">
        <v>9546</v>
      </c>
      <c r="M2696" s="1">
        <v>30</v>
      </c>
      <c r="N2696" s="1" t="s">
        <v>2708</v>
      </c>
    </row>
    <row r="2697" spans="1:14" x14ac:dyDescent="0.35">
      <c r="A2697">
        <v>2696</v>
      </c>
      <c r="B2697">
        <v>634</v>
      </c>
      <c r="C2697">
        <v>15</v>
      </c>
      <c r="D2697">
        <v>4</v>
      </c>
      <c r="E2697">
        <v>76</v>
      </c>
      <c r="F2697" s="1">
        <v>429.99</v>
      </c>
      <c r="G2697">
        <v>5</v>
      </c>
      <c r="H2697" s="1">
        <v>1633.96</v>
      </c>
      <c r="I2697" s="1">
        <v>32679.24</v>
      </c>
      <c r="J2697" s="1">
        <v>31045.279999999999</v>
      </c>
      <c r="K2697" s="1">
        <v>22875.24</v>
      </c>
      <c r="L2697" s="1">
        <v>8170.04</v>
      </c>
      <c r="M2697" s="1">
        <v>26.32</v>
      </c>
      <c r="N2697" s="1" t="s">
        <v>2709</v>
      </c>
    </row>
    <row r="2698" spans="1:14" x14ac:dyDescent="0.35">
      <c r="A2698">
        <v>2697</v>
      </c>
      <c r="B2698">
        <v>176</v>
      </c>
      <c r="C2698">
        <v>1</v>
      </c>
      <c r="D2698">
        <v>5</v>
      </c>
      <c r="E2698">
        <v>29</v>
      </c>
      <c r="F2698" s="1">
        <v>1299.99</v>
      </c>
      <c r="G2698">
        <v>10</v>
      </c>
      <c r="H2698" s="1">
        <v>3769.97</v>
      </c>
      <c r="I2698" s="1">
        <v>37699.71</v>
      </c>
      <c r="J2698" s="1">
        <v>33929.74</v>
      </c>
      <c r="K2698" s="1">
        <v>26099.71</v>
      </c>
      <c r="L2698" s="1">
        <v>7830.03</v>
      </c>
      <c r="M2698" s="1">
        <v>23.08</v>
      </c>
      <c r="N2698" s="1" t="s">
        <v>2710</v>
      </c>
    </row>
    <row r="2699" spans="1:14" x14ac:dyDescent="0.35">
      <c r="A2699">
        <v>2698</v>
      </c>
      <c r="B2699">
        <v>59</v>
      </c>
      <c r="C2699">
        <v>12</v>
      </c>
      <c r="D2699">
        <v>4</v>
      </c>
      <c r="E2699">
        <v>14</v>
      </c>
      <c r="F2699" s="1">
        <v>649.99</v>
      </c>
      <c r="G2699">
        <v>0</v>
      </c>
      <c r="H2699" s="1">
        <v>0</v>
      </c>
      <c r="I2699" s="1">
        <v>9099.86</v>
      </c>
      <c r="J2699" s="1">
        <v>9099.86</v>
      </c>
      <c r="K2699" s="1">
        <v>5914.86</v>
      </c>
      <c r="L2699" s="1">
        <v>3185</v>
      </c>
      <c r="M2699" s="1">
        <v>35</v>
      </c>
      <c r="N2699" s="1" t="s">
        <v>2711</v>
      </c>
    </row>
    <row r="2700" spans="1:14" x14ac:dyDescent="0.35">
      <c r="A2700">
        <v>2699</v>
      </c>
      <c r="B2700">
        <v>699</v>
      </c>
      <c r="C2700">
        <v>12</v>
      </c>
      <c r="D2700">
        <v>1</v>
      </c>
      <c r="E2700">
        <v>9</v>
      </c>
      <c r="F2700" s="1">
        <v>649.99</v>
      </c>
      <c r="G2700">
        <v>15</v>
      </c>
      <c r="H2700" s="1">
        <v>877.49</v>
      </c>
      <c r="I2700" s="1">
        <v>5849.91</v>
      </c>
      <c r="J2700" s="1">
        <v>4972.42</v>
      </c>
      <c r="K2700" s="1">
        <v>3802.41</v>
      </c>
      <c r="L2700" s="1">
        <v>1170.01</v>
      </c>
      <c r="M2700" s="1">
        <v>23.53</v>
      </c>
      <c r="N2700" s="1" t="s">
        <v>2712</v>
      </c>
    </row>
    <row r="2701" spans="1:14" x14ac:dyDescent="0.35">
      <c r="A2701">
        <v>2700</v>
      </c>
      <c r="B2701">
        <v>29</v>
      </c>
      <c r="C2701">
        <v>16</v>
      </c>
      <c r="D2701">
        <v>4</v>
      </c>
      <c r="E2701">
        <v>18</v>
      </c>
      <c r="F2701" s="1">
        <v>229.99</v>
      </c>
      <c r="G2701">
        <v>10</v>
      </c>
      <c r="H2701" s="1">
        <v>413.98</v>
      </c>
      <c r="I2701" s="1">
        <v>4139.82</v>
      </c>
      <c r="J2701" s="1">
        <v>3725.84</v>
      </c>
      <c r="K2701" s="1">
        <v>2897.82</v>
      </c>
      <c r="L2701" s="1">
        <v>828.02</v>
      </c>
      <c r="M2701" s="1">
        <v>22.22</v>
      </c>
      <c r="N2701" s="1" t="s">
        <v>2713</v>
      </c>
    </row>
    <row r="2702" spans="1:14" x14ac:dyDescent="0.35">
      <c r="A2702">
        <v>2701</v>
      </c>
      <c r="B2702">
        <v>678</v>
      </c>
      <c r="C2702">
        <v>15</v>
      </c>
      <c r="D2702">
        <v>3</v>
      </c>
      <c r="E2702">
        <v>69</v>
      </c>
      <c r="F2702" s="1">
        <v>429.99</v>
      </c>
      <c r="G2702">
        <v>20</v>
      </c>
      <c r="H2702" s="1">
        <v>5933.86</v>
      </c>
      <c r="I2702" s="1">
        <v>29669.31</v>
      </c>
      <c r="J2702" s="1">
        <v>23735.45</v>
      </c>
      <c r="K2702" s="1">
        <v>20768.310000000001</v>
      </c>
      <c r="L2702" s="1">
        <v>2967.14</v>
      </c>
      <c r="M2702" s="1">
        <v>12.5</v>
      </c>
      <c r="N2702" s="1" t="s">
        <v>2714</v>
      </c>
    </row>
    <row r="2703" spans="1:14" x14ac:dyDescent="0.35">
      <c r="A2703">
        <v>2702</v>
      </c>
      <c r="B2703">
        <v>312</v>
      </c>
      <c r="C2703">
        <v>11</v>
      </c>
      <c r="D2703">
        <v>2</v>
      </c>
      <c r="E2703">
        <v>19</v>
      </c>
      <c r="F2703" s="1">
        <v>2299.9899999999998</v>
      </c>
      <c r="G2703">
        <v>25</v>
      </c>
      <c r="H2703" s="1">
        <v>10924.95</v>
      </c>
      <c r="I2703" s="1">
        <v>43699.81</v>
      </c>
      <c r="J2703" s="1">
        <v>32774.86</v>
      </c>
      <c r="K2703" s="1">
        <v>28404.81</v>
      </c>
      <c r="L2703" s="1">
        <v>4370.05</v>
      </c>
      <c r="M2703" s="1">
        <v>13.33</v>
      </c>
      <c r="N2703" s="1" t="s">
        <v>2715</v>
      </c>
    </row>
    <row r="2704" spans="1:14" x14ac:dyDescent="0.35">
      <c r="A2704">
        <v>2703</v>
      </c>
      <c r="B2704">
        <v>417</v>
      </c>
      <c r="C2704">
        <v>5</v>
      </c>
      <c r="D2704">
        <v>5</v>
      </c>
      <c r="E2704">
        <v>44</v>
      </c>
      <c r="F2704" s="1">
        <v>1919.99</v>
      </c>
      <c r="G2704">
        <v>10</v>
      </c>
      <c r="H2704" s="1">
        <v>8447.9599999999991</v>
      </c>
      <c r="I2704" s="1">
        <v>84479.56</v>
      </c>
      <c r="J2704" s="1">
        <v>76031.600000000006</v>
      </c>
      <c r="K2704" s="1">
        <v>59135.56</v>
      </c>
      <c r="L2704" s="1">
        <v>16896.04</v>
      </c>
      <c r="M2704" s="1">
        <v>22.22</v>
      </c>
      <c r="N2704" s="1" t="s">
        <v>2716</v>
      </c>
    </row>
    <row r="2705" spans="1:14" x14ac:dyDescent="0.35">
      <c r="A2705">
        <v>2704</v>
      </c>
      <c r="B2705">
        <v>7</v>
      </c>
      <c r="C2705">
        <v>2</v>
      </c>
      <c r="D2705">
        <v>3</v>
      </c>
      <c r="E2705">
        <v>38</v>
      </c>
      <c r="F2705" s="1">
        <v>1199.99</v>
      </c>
      <c r="G2705">
        <v>0</v>
      </c>
      <c r="H2705" s="1">
        <v>0</v>
      </c>
      <c r="I2705" s="1">
        <v>45599.62</v>
      </c>
      <c r="J2705" s="1">
        <v>45599.62</v>
      </c>
      <c r="K2705" s="1">
        <v>31919.62</v>
      </c>
      <c r="L2705" s="1">
        <v>13680</v>
      </c>
      <c r="M2705" s="1">
        <v>30</v>
      </c>
      <c r="N2705" s="1" t="s">
        <v>2717</v>
      </c>
    </row>
    <row r="2706" spans="1:14" x14ac:dyDescent="0.35">
      <c r="A2706">
        <v>2705</v>
      </c>
      <c r="B2706">
        <v>73</v>
      </c>
      <c r="C2706">
        <v>3</v>
      </c>
      <c r="D2706">
        <v>5</v>
      </c>
      <c r="E2706">
        <v>27</v>
      </c>
      <c r="F2706" s="1">
        <v>849.99</v>
      </c>
      <c r="G2706">
        <v>0</v>
      </c>
      <c r="H2706" s="1">
        <v>0</v>
      </c>
      <c r="I2706" s="1">
        <v>22949.73</v>
      </c>
      <c r="J2706" s="1">
        <v>22949.73</v>
      </c>
      <c r="K2706" s="1">
        <v>16064.73</v>
      </c>
      <c r="L2706" s="1">
        <v>6885</v>
      </c>
      <c r="M2706" s="1">
        <v>30</v>
      </c>
      <c r="N2706" s="1" t="s">
        <v>2718</v>
      </c>
    </row>
    <row r="2707" spans="1:14" x14ac:dyDescent="0.35">
      <c r="A2707">
        <v>2706</v>
      </c>
      <c r="B2707">
        <v>200</v>
      </c>
      <c r="C2707">
        <v>8</v>
      </c>
      <c r="D2707">
        <v>5</v>
      </c>
      <c r="E2707">
        <v>25</v>
      </c>
      <c r="F2707" s="1">
        <v>899.99</v>
      </c>
      <c r="G2707">
        <v>0</v>
      </c>
      <c r="H2707" s="1">
        <v>0</v>
      </c>
      <c r="I2707" s="1">
        <v>22499.75</v>
      </c>
      <c r="J2707" s="1">
        <v>22499.75</v>
      </c>
      <c r="K2707" s="1">
        <v>15749.75</v>
      </c>
      <c r="L2707" s="1">
        <v>6750</v>
      </c>
      <c r="M2707" s="1">
        <v>30</v>
      </c>
      <c r="N2707" s="1" t="s">
        <v>2719</v>
      </c>
    </row>
    <row r="2708" spans="1:14" x14ac:dyDescent="0.35">
      <c r="A2708">
        <v>2707</v>
      </c>
      <c r="B2708">
        <v>186</v>
      </c>
      <c r="C2708">
        <v>1</v>
      </c>
      <c r="D2708">
        <v>4</v>
      </c>
      <c r="E2708">
        <v>47</v>
      </c>
      <c r="F2708" s="1">
        <v>1299.99</v>
      </c>
      <c r="G2708">
        <v>0</v>
      </c>
      <c r="H2708" s="1">
        <v>0</v>
      </c>
      <c r="I2708" s="1">
        <v>61099.53</v>
      </c>
      <c r="J2708" s="1">
        <v>61099.53</v>
      </c>
      <c r="K2708" s="1">
        <v>42299.53</v>
      </c>
      <c r="L2708" s="1">
        <v>18800</v>
      </c>
      <c r="M2708" s="1">
        <v>30.77</v>
      </c>
      <c r="N2708" s="1" t="s">
        <v>2720</v>
      </c>
    </row>
    <row r="2709" spans="1:14" x14ac:dyDescent="0.35">
      <c r="A2709">
        <v>2708</v>
      </c>
      <c r="B2709">
        <v>92</v>
      </c>
      <c r="C2709">
        <v>4</v>
      </c>
      <c r="D2709">
        <v>4</v>
      </c>
      <c r="E2709">
        <v>37</v>
      </c>
      <c r="F2709" s="1">
        <v>699.99</v>
      </c>
      <c r="G2709">
        <v>5</v>
      </c>
      <c r="H2709" s="1">
        <v>1294.98</v>
      </c>
      <c r="I2709" s="1">
        <v>25899.63</v>
      </c>
      <c r="J2709" s="1">
        <v>24604.65</v>
      </c>
      <c r="K2709" s="1">
        <v>18129.63</v>
      </c>
      <c r="L2709" s="1">
        <v>6475.02</v>
      </c>
      <c r="M2709" s="1">
        <v>26.32</v>
      </c>
      <c r="N2709" s="1" t="s">
        <v>2721</v>
      </c>
    </row>
    <row r="2710" spans="1:14" x14ac:dyDescent="0.35">
      <c r="A2710">
        <v>2709</v>
      </c>
      <c r="B2710">
        <v>418</v>
      </c>
      <c r="C2710">
        <v>13</v>
      </c>
      <c r="D2710">
        <v>4</v>
      </c>
      <c r="E2710">
        <v>3</v>
      </c>
      <c r="F2710" s="1">
        <v>3299.99</v>
      </c>
      <c r="G2710">
        <v>0</v>
      </c>
      <c r="H2710" s="1">
        <v>0</v>
      </c>
      <c r="I2710" s="1">
        <v>9899.9699999999993</v>
      </c>
      <c r="J2710" s="1">
        <v>9899.9699999999993</v>
      </c>
      <c r="K2710" s="1">
        <v>6434.97</v>
      </c>
      <c r="L2710" s="1">
        <v>3465</v>
      </c>
      <c r="M2710" s="1">
        <v>35</v>
      </c>
      <c r="N2710" s="1" t="s">
        <v>2722</v>
      </c>
    </row>
    <row r="2711" spans="1:14" x14ac:dyDescent="0.35">
      <c r="A2711">
        <v>2710</v>
      </c>
      <c r="B2711">
        <v>99</v>
      </c>
      <c r="C2711">
        <v>10</v>
      </c>
      <c r="D2711">
        <v>3</v>
      </c>
      <c r="E2711">
        <v>3</v>
      </c>
      <c r="F2711" s="1">
        <v>3299.99</v>
      </c>
      <c r="G2711">
        <v>5</v>
      </c>
      <c r="H2711" s="1">
        <v>495</v>
      </c>
      <c r="I2711" s="1">
        <v>9899.9699999999993</v>
      </c>
      <c r="J2711" s="1">
        <v>9404.9699999999993</v>
      </c>
      <c r="K2711" s="1">
        <v>6434.97</v>
      </c>
      <c r="L2711" s="1">
        <v>2970</v>
      </c>
      <c r="M2711" s="1">
        <v>31.58</v>
      </c>
      <c r="N2711" s="1" t="s">
        <v>2723</v>
      </c>
    </row>
    <row r="2712" spans="1:14" x14ac:dyDescent="0.35">
      <c r="A2712">
        <v>2711</v>
      </c>
      <c r="B2712">
        <v>512</v>
      </c>
      <c r="C2712">
        <v>3</v>
      </c>
      <c r="D2712">
        <v>2</v>
      </c>
      <c r="E2712">
        <v>17</v>
      </c>
      <c r="F2712" s="1">
        <v>849.99</v>
      </c>
      <c r="G2712">
        <v>5</v>
      </c>
      <c r="H2712" s="1">
        <v>722.49</v>
      </c>
      <c r="I2712" s="1">
        <v>14449.83</v>
      </c>
      <c r="J2712" s="1">
        <v>13727.34</v>
      </c>
      <c r="K2712" s="1">
        <v>10114.83</v>
      </c>
      <c r="L2712" s="1">
        <v>3612.51</v>
      </c>
      <c r="M2712" s="1">
        <v>26.32</v>
      </c>
      <c r="N2712" s="1" t="s">
        <v>2724</v>
      </c>
    </row>
    <row r="2713" spans="1:14" x14ac:dyDescent="0.35">
      <c r="A2713">
        <v>2712</v>
      </c>
      <c r="B2713">
        <v>233</v>
      </c>
      <c r="C2713">
        <v>12</v>
      </c>
      <c r="D2713">
        <v>1</v>
      </c>
      <c r="E2713">
        <v>6</v>
      </c>
      <c r="F2713" s="1">
        <v>649.99</v>
      </c>
      <c r="G2713">
        <v>5</v>
      </c>
      <c r="H2713" s="1">
        <v>195</v>
      </c>
      <c r="I2713" s="1">
        <v>3899.94</v>
      </c>
      <c r="J2713" s="1">
        <v>3704.94</v>
      </c>
      <c r="K2713" s="1">
        <v>2534.94</v>
      </c>
      <c r="L2713" s="1">
        <v>1170</v>
      </c>
      <c r="M2713" s="1">
        <v>31.58</v>
      </c>
      <c r="N2713" s="1" t="s">
        <v>2725</v>
      </c>
    </row>
    <row r="2714" spans="1:14" x14ac:dyDescent="0.35">
      <c r="A2714">
        <v>2713</v>
      </c>
      <c r="B2714">
        <v>97</v>
      </c>
      <c r="C2714">
        <v>9</v>
      </c>
      <c r="D2714">
        <v>1</v>
      </c>
      <c r="E2714">
        <v>29</v>
      </c>
      <c r="F2714" s="1">
        <v>219.99</v>
      </c>
      <c r="G2714">
        <v>10</v>
      </c>
      <c r="H2714" s="1">
        <v>637.97</v>
      </c>
      <c r="I2714" s="1">
        <v>6379.71</v>
      </c>
      <c r="J2714" s="1">
        <v>5741.74</v>
      </c>
      <c r="K2714" s="1">
        <v>4465.71</v>
      </c>
      <c r="L2714" s="1">
        <v>1276.03</v>
      </c>
      <c r="M2714" s="1">
        <v>22.22</v>
      </c>
      <c r="N2714" s="1" t="s">
        <v>2726</v>
      </c>
    </row>
    <row r="2715" spans="1:14" x14ac:dyDescent="0.35">
      <c r="A2715">
        <v>2714</v>
      </c>
      <c r="B2715">
        <v>571</v>
      </c>
      <c r="C2715">
        <v>2</v>
      </c>
      <c r="D2715">
        <v>3</v>
      </c>
      <c r="E2715">
        <v>7</v>
      </c>
      <c r="F2715" s="1">
        <v>1199.99</v>
      </c>
      <c r="G2715">
        <v>0</v>
      </c>
      <c r="H2715" s="1">
        <v>0</v>
      </c>
      <c r="I2715" s="1">
        <v>8399.93</v>
      </c>
      <c r="J2715" s="1">
        <v>8399.93</v>
      </c>
      <c r="K2715" s="1">
        <v>5879.93</v>
      </c>
      <c r="L2715" s="1">
        <v>2520</v>
      </c>
      <c r="M2715" s="1">
        <v>30</v>
      </c>
      <c r="N2715" s="1" t="s">
        <v>2727</v>
      </c>
    </row>
    <row r="2716" spans="1:14" x14ac:dyDescent="0.35">
      <c r="A2716">
        <v>2715</v>
      </c>
      <c r="B2716">
        <v>542</v>
      </c>
      <c r="C2716">
        <v>1</v>
      </c>
      <c r="D2716">
        <v>1</v>
      </c>
      <c r="E2716">
        <v>21</v>
      </c>
      <c r="F2716" s="1">
        <v>1299.99</v>
      </c>
      <c r="G2716">
        <v>5</v>
      </c>
      <c r="H2716" s="1">
        <v>1364.99</v>
      </c>
      <c r="I2716" s="1">
        <v>27299.79</v>
      </c>
      <c r="J2716" s="1">
        <v>25934.799999999999</v>
      </c>
      <c r="K2716" s="1">
        <v>18899.79</v>
      </c>
      <c r="L2716" s="1">
        <v>7035.01</v>
      </c>
      <c r="M2716" s="1">
        <v>27.13</v>
      </c>
      <c r="N2716" s="1" t="s">
        <v>2728</v>
      </c>
    </row>
    <row r="2717" spans="1:14" x14ac:dyDescent="0.35">
      <c r="A2717">
        <v>2716</v>
      </c>
      <c r="B2717">
        <v>29</v>
      </c>
      <c r="C2717">
        <v>12</v>
      </c>
      <c r="D2717">
        <v>1</v>
      </c>
      <c r="E2717">
        <v>3</v>
      </c>
      <c r="F2717" s="1">
        <v>649.99</v>
      </c>
      <c r="G2717">
        <v>0</v>
      </c>
      <c r="H2717" s="1">
        <v>0</v>
      </c>
      <c r="I2717" s="1">
        <v>1949.97</v>
      </c>
      <c r="J2717" s="1">
        <v>1949.97</v>
      </c>
      <c r="K2717" s="1">
        <v>1267.47</v>
      </c>
      <c r="L2717" s="1">
        <v>682.5</v>
      </c>
      <c r="M2717" s="1">
        <v>35</v>
      </c>
      <c r="N2717" s="1" t="s">
        <v>2729</v>
      </c>
    </row>
    <row r="2718" spans="1:14" x14ac:dyDescent="0.35">
      <c r="A2718">
        <v>2717</v>
      </c>
      <c r="B2718">
        <v>636</v>
      </c>
      <c r="C2718">
        <v>16</v>
      </c>
      <c r="D2718">
        <v>2</v>
      </c>
      <c r="E2718">
        <v>69</v>
      </c>
      <c r="F2718" s="1">
        <v>229.99</v>
      </c>
      <c r="G2718">
        <v>0</v>
      </c>
      <c r="H2718" s="1">
        <v>0</v>
      </c>
      <c r="I2718" s="1">
        <v>15869.31</v>
      </c>
      <c r="J2718" s="1">
        <v>15869.31</v>
      </c>
      <c r="K2718" s="1">
        <v>11108.31</v>
      </c>
      <c r="L2718" s="1">
        <v>4761</v>
      </c>
      <c r="M2718" s="1">
        <v>30</v>
      </c>
      <c r="N2718" s="1" t="s">
        <v>2730</v>
      </c>
    </row>
    <row r="2719" spans="1:14" x14ac:dyDescent="0.35">
      <c r="A2719">
        <v>2718</v>
      </c>
      <c r="B2719">
        <v>100</v>
      </c>
      <c r="C2719">
        <v>5</v>
      </c>
      <c r="D2719">
        <v>5</v>
      </c>
      <c r="E2719">
        <v>24</v>
      </c>
      <c r="F2719" s="1">
        <v>1919.99</v>
      </c>
      <c r="G2719">
        <v>10</v>
      </c>
      <c r="H2719" s="1">
        <v>4607.9799999999996</v>
      </c>
      <c r="I2719" s="1">
        <v>46079.76</v>
      </c>
      <c r="J2719" s="1">
        <v>41471.78</v>
      </c>
      <c r="K2719" s="1">
        <v>32255.759999999998</v>
      </c>
      <c r="L2719" s="1">
        <v>9216.02</v>
      </c>
      <c r="M2719" s="1">
        <v>22.22</v>
      </c>
      <c r="N2719" s="1" t="s">
        <v>2731</v>
      </c>
    </row>
    <row r="2720" spans="1:14" x14ac:dyDescent="0.35">
      <c r="A2720">
        <v>2719</v>
      </c>
      <c r="B2720">
        <v>452</v>
      </c>
      <c r="C2720">
        <v>6</v>
      </c>
      <c r="D2720">
        <v>5</v>
      </c>
      <c r="E2720">
        <v>10</v>
      </c>
      <c r="F2720" s="1">
        <v>999.99</v>
      </c>
      <c r="G2720">
        <v>5</v>
      </c>
      <c r="H2720" s="1">
        <v>500</v>
      </c>
      <c r="I2720" s="1">
        <v>9999.9</v>
      </c>
      <c r="J2720" s="1">
        <v>9499.9</v>
      </c>
      <c r="K2720" s="1">
        <v>6999.9</v>
      </c>
      <c r="L2720" s="1">
        <v>2500</v>
      </c>
      <c r="M2720" s="1">
        <v>26.32</v>
      </c>
      <c r="N2720" s="1" t="s">
        <v>2732</v>
      </c>
    </row>
    <row r="2721" spans="1:14" x14ac:dyDescent="0.35">
      <c r="A2721">
        <v>2720</v>
      </c>
      <c r="B2721">
        <v>638</v>
      </c>
      <c r="C2721">
        <v>2</v>
      </c>
      <c r="D2721">
        <v>5</v>
      </c>
      <c r="E2721">
        <v>8</v>
      </c>
      <c r="F2721" s="1">
        <v>1199.99</v>
      </c>
      <c r="G2721">
        <v>0</v>
      </c>
      <c r="H2721" s="1">
        <v>0</v>
      </c>
      <c r="I2721" s="1">
        <v>9599.92</v>
      </c>
      <c r="J2721" s="1">
        <v>9599.92</v>
      </c>
      <c r="K2721" s="1">
        <v>6719.92</v>
      </c>
      <c r="L2721" s="1">
        <v>2880</v>
      </c>
      <c r="M2721" s="1">
        <v>30</v>
      </c>
      <c r="N2721" s="1" t="s">
        <v>2733</v>
      </c>
    </row>
    <row r="2722" spans="1:14" x14ac:dyDescent="0.35">
      <c r="A2722">
        <v>2721</v>
      </c>
      <c r="B2722">
        <v>111</v>
      </c>
      <c r="C2722">
        <v>12</v>
      </c>
      <c r="D2722">
        <v>2</v>
      </c>
      <c r="E2722">
        <v>10</v>
      </c>
      <c r="F2722" s="1">
        <v>649.99</v>
      </c>
      <c r="G2722">
        <v>10</v>
      </c>
      <c r="H2722" s="1">
        <v>649.99</v>
      </c>
      <c r="I2722" s="1">
        <v>6499.9</v>
      </c>
      <c r="J2722" s="1">
        <v>5849.91</v>
      </c>
      <c r="K2722" s="1">
        <v>4224.8999999999996</v>
      </c>
      <c r="L2722" s="1">
        <v>1625.01</v>
      </c>
      <c r="M2722" s="1">
        <v>27.78</v>
      </c>
      <c r="N2722" s="1" t="s">
        <v>2734</v>
      </c>
    </row>
    <row r="2723" spans="1:14" x14ac:dyDescent="0.35">
      <c r="A2723">
        <v>2722</v>
      </c>
      <c r="B2723">
        <v>103</v>
      </c>
      <c r="C2723">
        <v>16</v>
      </c>
      <c r="D2723">
        <v>2</v>
      </c>
      <c r="E2723">
        <v>78</v>
      </c>
      <c r="F2723" s="1">
        <v>229.99</v>
      </c>
      <c r="G2723">
        <v>0</v>
      </c>
      <c r="H2723" s="1">
        <v>0</v>
      </c>
      <c r="I2723" s="1">
        <v>17939.22</v>
      </c>
      <c r="J2723" s="1">
        <v>17939.22</v>
      </c>
      <c r="K2723" s="1">
        <v>12557.22</v>
      </c>
      <c r="L2723" s="1">
        <v>5382</v>
      </c>
      <c r="M2723" s="1">
        <v>30</v>
      </c>
      <c r="N2723" s="1" t="s">
        <v>2735</v>
      </c>
    </row>
    <row r="2724" spans="1:14" x14ac:dyDescent="0.35">
      <c r="A2724">
        <v>2723</v>
      </c>
      <c r="B2724">
        <v>346</v>
      </c>
      <c r="C2724">
        <v>15</v>
      </c>
      <c r="D2724">
        <v>5</v>
      </c>
      <c r="E2724">
        <v>107</v>
      </c>
      <c r="F2724" s="1">
        <v>429.99</v>
      </c>
      <c r="G2724">
        <v>10</v>
      </c>
      <c r="H2724" s="1">
        <v>4600.8900000000003</v>
      </c>
      <c r="I2724" s="1">
        <v>46008.93</v>
      </c>
      <c r="J2724" s="1">
        <v>41408.04</v>
      </c>
      <c r="K2724" s="1">
        <v>32205.93</v>
      </c>
      <c r="L2724" s="1">
        <v>9202.11</v>
      </c>
      <c r="M2724" s="1">
        <v>22.22</v>
      </c>
      <c r="N2724" s="1" t="s">
        <v>2736</v>
      </c>
    </row>
    <row r="2725" spans="1:14" x14ac:dyDescent="0.35">
      <c r="A2725">
        <v>2724</v>
      </c>
      <c r="B2725">
        <v>459</v>
      </c>
      <c r="C2725">
        <v>4</v>
      </c>
      <c r="D2725">
        <v>5</v>
      </c>
      <c r="E2725">
        <v>5</v>
      </c>
      <c r="F2725" s="1">
        <v>699.99</v>
      </c>
      <c r="G2725">
        <v>0</v>
      </c>
      <c r="H2725" s="1">
        <v>0</v>
      </c>
      <c r="I2725" s="1">
        <v>3499.95</v>
      </c>
      <c r="J2725" s="1">
        <v>3499.95</v>
      </c>
      <c r="K2725" s="1">
        <v>2449.9499999999998</v>
      </c>
      <c r="L2725" s="1">
        <v>1050</v>
      </c>
      <c r="M2725" s="1">
        <v>30</v>
      </c>
      <c r="N2725" s="1" t="s">
        <v>2737</v>
      </c>
    </row>
    <row r="2726" spans="1:14" x14ac:dyDescent="0.35">
      <c r="A2726">
        <v>2725</v>
      </c>
      <c r="B2726">
        <v>375</v>
      </c>
      <c r="C2726">
        <v>5</v>
      </c>
      <c r="D2726">
        <v>2</v>
      </c>
      <c r="E2726">
        <v>32</v>
      </c>
      <c r="F2726" s="1">
        <v>1919.99</v>
      </c>
      <c r="G2726">
        <v>0</v>
      </c>
      <c r="H2726" s="1">
        <v>0</v>
      </c>
      <c r="I2726" s="1">
        <v>61439.68</v>
      </c>
      <c r="J2726" s="1">
        <v>61439.68</v>
      </c>
      <c r="K2726" s="1">
        <v>43007.68</v>
      </c>
      <c r="L2726" s="1">
        <v>18432</v>
      </c>
      <c r="M2726" s="1">
        <v>30</v>
      </c>
      <c r="N2726" s="1" t="s">
        <v>2738</v>
      </c>
    </row>
    <row r="2727" spans="1:14" x14ac:dyDescent="0.35">
      <c r="A2727">
        <v>2726</v>
      </c>
      <c r="B2727">
        <v>414</v>
      </c>
      <c r="C2727">
        <v>2</v>
      </c>
      <c r="D2727">
        <v>3</v>
      </c>
      <c r="E2727">
        <v>4</v>
      </c>
      <c r="F2727" s="1">
        <v>1199.99</v>
      </c>
      <c r="G2727">
        <v>5</v>
      </c>
      <c r="H2727" s="1">
        <v>240</v>
      </c>
      <c r="I2727" s="1">
        <v>4799.96</v>
      </c>
      <c r="J2727" s="1">
        <v>4559.96</v>
      </c>
      <c r="K2727" s="1">
        <v>3359.96</v>
      </c>
      <c r="L2727" s="1">
        <v>1200</v>
      </c>
      <c r="M2727" s="1">
        <v>26.32</v>
      </c>
      <c r="N2727" s="1" t="s">
        <v>2739</v>
      </c>
    </row>
    <row r="2728" spans="1:14" x14ac:dyDescent="0.35">
      <c r="A2728">
        <v>2727</v>
      </c>
      <c r="B2728">
        <v>676</v>
      </c>
      <c r="C2728">
        <v>4</v>
      </c>
      <c r="D2728">
        <v>5</v>
      </c>
      <c r="E2728">
        <v>12</v>
      </c>
      <c r="F2728" s="1">
        <v>699.99</v>
      </c>
      <c r="G2728">
        <v>20</v>
      </c>
      <c r="H2728" s="1">
        <v>1679.98</v>
      </c>
      <c r="I2728" s="1">
        <v>8399.8799999999992</v>
      </c>
      <c r="J2728" s="1">
        <v>6719.9</v>
      </c>
      <c r="K2728" s="1">
        <v>5879.88</v>
      </c>
      <c r="L2728" s="1">
        <v>840.02</v>
      </c>
      <c r="M2728" s="1">
        <v>12.5</v>
      </c>
      <c r="N2728" s="1" t="s">
        <v>2740</v>
      </c>
    </row>
    <row r="2729" spans="1:14" x14ac:dyDescent="0.35">
      <c r="A2729">
        <v>2728</v>
      </c>
      <c r="B2729">
        <v>329</v>
      </c>
      <c r="C2729">
        <v>13</v>
      </c>
      <c r="D2729">
        <v>5</v>
      </c>
      <c r="E2729">
        <v>7</v>
      </c>
      <c r="F2729" s="1">
        <v>3299.99</v>
      </c>
      <c r="G2729">
        <v>5</v>
      </c>
      <c r="H2729" s="1">
        <v>1155</v>
      </c>
      <c r="I2729" s="1">
        <v>23099.93</v>
      </c>
      <c r="J2729" s="1">
        <v>21944.93</v>
      </c>
      <c r="K2729" s="1">
        <v>15014.93</v>
      </c>
      <c r="L2729" s="1">
        <v>6930</v>
      </c>
      <c r="M2729" s="1">
        <v>31.58</v>
      </c>
      <c r="N2729" s="1" t="s">
        <v>2741</v>
      </c>
    </row>
    <row r="2730" spans="1:14" x14ac:dyDescent="0.35">
      <c r="A2730">
        <v>2729</v>
      </c>
      <c r="B2730">
        <v>139</v>
      </c>
      <c r="C2730">
        <v>15</v>
      </c>
      <c r="D2730">
        <v>2</v>
      </c>
      <c r="E2730">
        <v>38</v>
      </c>
      <c r="F2730" s="1">
        <v>429.99</v>
      </c>
      <c r="G2730">
        <v>5</v>
      </c>
      <c r="H2730" s="1">
        <v>816.98</v>
      </c>
      <c r="I2730" s="1">
        <v>16339.62</v>
      </c>
      <c r="J2730" s="1">
        <v>15522.64</v>
      </c>
      <c r="K2730" s="1">
        <v>11437.62</v>
      </c>
      <c r="L2730" s="1">
        <v>4085.02</v>
      </c>
      <c r="M2730" s="1">
        <v>26.32</v>
      </c>
      <c r="N2730" s="1" t="s">
        <v>2742</v>
      </c>
    </row>
    <row r="2731" spans="1:14" x14ac:dyDescent="0.35">
      <c r="A2731">
        <v>2730</v>
      </c>
      <c r="B2731">
        <v>446</v>
      </c>
      <c r="C2731">
        <v>13</v>
      </c>
      <c r="D2731">
        <v>1</v>
      </c>
      <c r="E2731">
        <v>8</v>
      </c>
      <c r="F2731" s="1">
        <v>3299.99</v>
      </c>
      <c r="G2731">
        <v>0</v>
      </c>
      <c r="H2731" s="1">
        <v>0</v>
      </c>
      <c r="I2731" s="1">
        <v>26399.919999999998</v>
      </c>
      <c r="J2731" s="1">
        <v>26399.919999999998</v>
      </c>
      <c r="K2731" s="1">
        <v>17159.919999999998</v>
      </c>
      <c r="L2731" s="1">
        <v>9240</v>
      </c>
      <c r="M2731" s="1">
        <v>35</v>
      </c>
      <c r="N2731" s="1" t="s">
        <v>2743</v>
      </c>
    </row>
    <row r="2732" spans="1:14" x14ac:dyDescent="0.35">
      <c r="A2732">
        <v>2731</v>
      </c>
      <c r="B2732">
        <v>107</v>
      </c>
      <c r="C2732">
        <v>11</v>
      </c>
      <c r="D2732">
        <v>5</v>
      </c>
      <c r="E2732">
        <v>8</v>
      </c>
      <c r="F2732" s="1">
        <v>2299.9899999999998</v>
      </c>
      <c r="G2732">
        <v>10</v>
      </c>
      <c r="H2732" s="1">
        <v>1839.99</v>
      </c>
      <c r="I2732" s="1">
        <v>18399.919999999998</v>
      </c>
      <c r="J2732" s="1">
        <v>16559.93</v>
      </c>
      <c r="K2732" s="1">
        <v>11959.92</v>
      </c>
      <c r="L2732" s="1">
        <v>4600.01</v>
      </c>
      <c r="M2732" s="1">
        <v>27.78</v>
      </c>
      <c r="N2732" s="1" t="s">
        <v>2744</v>
      </c>
    </row>
    <row r="2733" spans="1:14" x14ac:dyDescent="0.35">
      <c r="A2733">
        <v>2732</v>
      </c>
      <c r="B2733">
        <v>314</v>
      </c>
      <c r="C2733">
        <v>16</v>
      </c>
      <c r="D2733">
        <v>3</v>
      </c>
      <c r="E2733">
        <v>99</v>
      </c>
      <c r="F2733" s="1">
        <v>229.99</v>
      </c>
      <c r="G2733">
        <v>20</v>
      </c>
      <c r="H2733" s="1">
        <v>4553.8</v>
      </c>
      <c r="I2733" s="1">
        <v>22769.01</v>
      </c>
      <c r="J2733" s="1">
        <v>18215.21</v>
      </c>
      <c r="K2733" s="1">
        <v>15938.01</v>
      </c>
      <c r="L2733" s="1">
        <v>2277.1999999999998</v>
      </c>
      <c r="M2733" s="1">
        <v>12.5</v>
      </c>
      <c r="N2733" s="1" t="s">
        <v>2745</v>
      </c>
    </row>
    <row r="2734" spans="1:14" x14ac:dyDescent="0.35">
      <c r="A2734">
        <v>2733</v>
      </c>
      <c r="B2734">
        <v>57</v>
      </c>
      <c r="C2734">
        <v>2</v>
      </c>
      <c r="D2734">
        <v>2</v>
      </c>
      <c r="E2734">
        <v>6</v>
      </c>
      <c r="F2734" s="1">
        <v>1199.99</v>
      </c>
      <c r="G2734">
        <v>0</v>
      </c>
      <c r="H2734" s="1">
        <v>0</v>
      </c>
      <c r="I2734" s="1">
        <v>7199.94</v>
      </c>
      <c r="J2734" s="1">
        <v>7199.94</v>
      </c>
      <c r="K2734" s="1">
        <v>5039.9399999999996</v>
      </c>
      <c r="L2734" s="1">
        <v>2160</v>
      </c>
      <c r="M2734" s="1">
        <v>30</v>
      </c>
      <c r="N2734" s="1" t="s">
        <v>2746</v>
      </c>
    </row>
    <row r="2735" spans="1:14" x14ac:dyDescent="0.35">
      <c r="A2735">
        <v>2734</v>
      </c>
      <c r="B2735">
        <v>585</v>
      </c>
      <c r="C2735">
        <v>6</v>
      </c>
      <c r="D2735">
        <v>3</v>
      </c>
      <c r="E2735">
        <v>48</v>
      </c>
      <c r="F2735" s="1">
        <v>999.99</v>
      </c>
      <c r="G2735">
        <v>0</v>
      </c>
      <c r="H2735" s="1">
        <v>0</v>
      </c>
      <c r="I2735" s="1">
        <v>47999.519999999997</v>
      </c>
      <c r="J2735" s="1">
        <v>47999.519999999997</v>
      </c>
      <c r="K2735" s="1">
        <v>33599.519999999997</v>
      </c>
      <c r="L2735" s="1">
        <v>14400</v>
      </c>
      <c r="M2735" s="1">
        <v>30</v>
      </c>
      <c r="N2735" s="1" t="s">
        <v>2747</v>
      </c>
    </row>
    <row r="2736" spans="1:14" x14ac:dyDescent="0.35">
      <c r="A2736">
        <v>2735</v>
      </c>
      <c r="B2736">
        <v>29</v>
      </c>
      <c r="C2736">
        <v>2</v>
      </c>
      <c r="D2736">
        <v>3</v>
      </c>
      <c r="E2736">
        <v>25</v>
      </c>
      <c r="F2736" s="1">
        <v>1199.99</v>
      </c>
      <c r="G2736">
        <v>0</v>
      </c>
      <c r="H2736" s="1">
        <v>0</v>
      </c>
      <c r="I2736" s="1">
        <v>29999.75</v>
      </c>
      <c r="J2736" s="1">
        <v>29999.75</v>
      </c>
      <c r="K2736" s="1">
        <v>20999.75</v>
      </c>
      <c r="L2736" s="1">
        <v>9000</v>
      </c>
      <c r="M2736" s="1">
        <v>30</v>
      </c>
      <c r="N2736" s="1" t="s">
        <v>2748</v>
      </c>
    </row>
    <row r="2737" spans="1:14" x14ac:dyDescent="0.35">
      <c r="A2737">
        <v>2736</v>
      </c>
      <c r="B2737">
        <v>551</v>
      </c>
      <c r="C2737">
        <v>2</v>
      </c>
      <c r="D2737">
        <v>4</v>
      </c>
      <c r="E2737">
        <v>48</v>
      </c>
      <c r="F2737" s="1">
        <v>1199.99</v>
      </c>
      <c r="G2737">
        <v>10</v>
      </c>
      <c r="H2737" s="1">
        <v>5759.95</v>
      </c>
      <c r="I2737" s="1">
        <v>57599.519999999997</v>
      </c>
      <c r="J2737" s="1">
        <v>51839.57</v>
      </c>
      <c r="K2737" s="1">
        <v>40319.519999999997</v>
      </c>
      <c r="L2737" s="1">
        <v>11520.05</v>
      </c>
      <c r="M2737" s="1">
        <v>22.22</v>
      </c>
      <c r="N2737" s="1" t="s">
        <v>2749</v>
      </c>
    </row>
    <row r="2738" spans="1:14" x14ac:dyDescent="0.35">
      <c r="A2738">
        <v>2737</v>
      </c>
      <c r="B2738">
        <v>183</v>
      </c>
      <c r="C2738">
        <v>12</v>
      </c>
      <c r="D2738">
        <v>1</v>
      </c>
      <c r="E2738">
        <v>15</v>
      </c>
      <c r="F2738" s="1">
        <v>649.99</v>
      </c>
      <c r="G2738">
        <v>0</v>
      </c>
      <c r="H2738" s="1">
        <v>0</v>
      </c>
      <c r="I2738" s="1">
        <v>9749.85</v>
      </c>
      <c r="J2738" s="1">
        <v>9749.85</v>
      </c>
      <c r="K2738" s="1">
        <v>6337.35</v>
      </c>
      <c r="L2738" s="1">
        <v>3412.5</v>
      </c>
      <c r="M2738" s="1">
        <v>35</v>
      </c>
      <c r="N2738" s="1" t="s">
        <v>2750</v>
      </c>
    </row>
    <row r="2739" spans="1:14" x14ac:dyDescent="0.35">
      <c r="A2739">
        <v>2738</v>
      </c>
      <c r="B2739">
        <v>469</v>
      </c>
      <c r="C2739">
        <v>6</v>
      </c>
      <c r="D2739">
        <v>2</v>
      </c>
      <c r="E2739">
        <v>46</v>
      </c>
      <c r="F2739" s="1">
        <v>999.99</v>
      </c>
      <c r="G2739">
        <v>0</v>
      </c>
      <c r="H2739" s="1">
        <v>0</v>
      </c>
      <c r="I2739" s="1">
        <v>45999.54</v>
      </c>
      <c r="J2739" s="1">
        <v>45999.54</v>
      </c>
      <c r="K2739" s="1">
        <v>32199.54</v>
      </c>
      <c r="L2739" s="1">
        <v>13800</v>
      </c>
      <c r="M2739" s="1">
        <v>30</v>
      </c>
      <c r="N2739" s="1" t="s">
        <v>2751</v>
      </c>
    </row>
    <row r="2740" spans="1:14" x14ac:dyDescent="0.35">
      <c r="A2740">
        <v>2739</v>
      </c>
      <c r="B2740">
        <v>209</v>
      </c>
      <c r="C2740">
        <v>16</v>
      </c>
      <c r="D2740">
        <v>2</v>
      </c>
      <c r="E2740">
        <v>74</v>
      </c>
      <c r="F2740" s="1">
        <v>229.99</v>
      </c>
      <c r="G2740">
        <v>10</v>
      </c>
      <c r="H2740" s="1">
        <v>1701.93</v>
      </c>
      <c r="I2740" s="1">
        <v>17019.259999999998</v>
      </c>
      <c r="J2740" s="1">
        <v>15317.33</v>
      </c>
      <c r="K2740" s="1">
        <v>11913.26</v>
      </c>
      <c r="L2740" s="1">
        <v>3404.07</v>
      </c>
      <c r="M2740" s="1">
        <v>22.22</v>
      </c>
      <c r="N2740" s="1" t="s">
        <v>2752</v>
      </c>
    </row>
    <row r="2741" spans="1:14" x14ac:dyDescent="0.35">
      <c r="A2741">
        <v>2740</v>
      </c>
      <c r="B2741">
        <v>47</v>
      </c>
      <c r="C2741">
        <v>13</v>
      </c>
      <c r="D2741">
        <v>2</v>
      </c>
      <c r="E2741">
        <v>12</v>
      </c>
      <c r="F2741" s="1">
        <v>3299.99</v>
      </c>
      <c r="G2741">
        <v>0</v>
      </c>
      <c r="H2741" s="1">
        <v>0</v>
      </c>
      <c r="I2741" s="1">
        <v>39599.879999999997</v>
      </c>
      <c r="J2741" s="1">
        <v>39599.879999999997</v>
      </c>
      <c r="K2741" s="1">
        <v>25739.88</v>
      </c>
      <c r="L2741" s="1">
        <v>13860</v>
      </c>
      <c r="M2741" s="1">
        <v>35</v>
      </c>
      <c r="N2741" s="1" t="s">
        <v>2753</v>
      </c>
    </row>
    <row r="2742" spans="1:14" x14ac:dyDescent="0.35">
      <c r="A2742">
        <v>2741</v>
      </c>
      <c r="B2742">
        <v>5</v>
      </c>
      <c r="C2742">
        <v>8</v>
      </c>
      <c r="D2742">
        <v>3</v>
      </c>
      <c r="E2742">
        <v>6</v>
      </c>
      <c r="F2742" s="1">
        <v>899.99</v>
      </c>
      <c r="G2742">
        <v>10</v>
      </c>
      <c r="H2742" s="1">
        <v>539.99</v>
      </c>
      <c r="I2742" s="1">
        <v>5399.94</v>
      </c>
      <c r="J2742" s="1">
        <v>4859.95</v>
      </c>
      <c r="K2742" s="1">
        <v>3779.94</v>
      </c>
      <c r="L2742" s="1">
        <v>1080.01</v>
      </c>
      <c r="M2742" s="1">
        <v>22.22</v>
      </c>
      <c r="N2742" s="1" t="s">
        <v>2754</v>
      </c>
    </row>
    <row r="2743" spans="1:14" x14ac:dyDescent="0.35">
      <c r="A2743">
        <v>2742</v>
      </c>
      <c r="B2743">
        <v>234</v>
      </c>
      <c r="C2743">
        <v>12</v>
      </c>
      <c r="D2743">
        <v>4</v>
      </c>
      <c r="E2743">
        <v>1</v>
      </c>
      <c r="F2743" s="1">
        <v>649.99</v>
      </c>
      <c r="G2743">
        <v>0</v>
      </c>
      <c r="H2743" s="1">
        <v>0</v>
      </c>
      <c r="I2743" s="1">
        <v>649.99</v>
      </c>
      <c r="J2743" s="1">
        <v>649.99</v>
      </c>
      <c r="K2743" s="1">
        <v>422.49</v>
      </c>
      <c r="L2743" s="1">
        <v>227.5</v>
      </c>
      <c r="M2743" s="1">
        <v>35</v>
      </c>
      <c r="N2743" s="1" t="s">
        <v>2755</v>
      </c>
    </row>
    <row r="2744" spans="1:14" x14ac:dyDescent="0.35">
      <c r="A2744">
        <v>2743</v>
      </c>
      <c r="B2744">
        <v>614</v>
      </c>
      <c r="C2744">
        <v>8</v>
      </c>
      <c r="D2744">
        <v>5</v>
      </c>
      <c r="E2744">
        <v>22</v>
      </c>
      <c r="F2744" s="1">
        <v>899.99</v>
      </c>
      <c r="G2744">
        <v>0</v>
      </c>
      <c r="H2744" s="1">
        <v>0</v>
      </c>
      <c r="I2744" s="1">
        <v>19799.78</v>
      </c>
      <c r="J2744" s="1">
        <v>19799.78</v>
      </c>
      <c r="K2744" s="1">
        <v>13859.78</v>
      </c>
      <c r="L2744" s="1">
        <v>5940</v>
      </c>
      <c r="M2744" s="1">
        <v>30</v>
      </c>
      <c r="N2744" s="1" t="s">
        <v>2756</v>
      </c>
    </row>
    <row r="2745" spans="1:14" x14ac:dyDescent="0.35">
      <c r="A2745">
        <v>2744</v>
      </c>
      <c r="B2745">
        <v>697</v>
      </c>
      <c r="C2745">
        <v>10</v>
      </c>
      <c r="D2745">
        <v>2</v>
      </c>
      <c r="E2745">
        <v>21</v>
      </c>
      <c r="F2745" s="1">
        <v>3299.99</v>
      </c>
      <c r="G2745">
        <v>20</v>
      </c>
      <c r="H2745" s="1">
        <v>13859.96</v>
      </c>
      <c r="I2745" s="1">
        <v>69299.789999999994</v>
      </c>
      <c r="J2745" s="1">
        <v>55439.83</v>
      </c>
      <c r="K2745" s="1">
        <v>45044.79</v>
      </c>
      <c r="L2745" s="1">
        <v>10395.040000000001</v>
      </c>
      <c r="M2745" s="1">
        <v>18.75</v>
      </c>
      <c r="N2745" s="1" t="s">
        <v>2757</v>
      </c>
    </row>
    <row r="2746" spans="1:14" x14ac:dyDescent="0.35">
      <c r="A2746">
        <v>2745</v>
      </c>
      <c r="B2746">
        <v>420</v>
      </c>
      <c r="C2746">
        <v>1</v>
      </c>
      <c r="D2746">
        <v>4</v>
      </c>
      <c r="E2746">
        <v>27</v>
      </c>
      <c r="F2746" s="1">
        <v>1299.99</v>
      </c>
      <c r="G2746">
        <v>5</v>
      </c>
      <c r="H2746" s="1">
        <v>1754.99</v>
      </c>
      <c r="I2746" s="1">
        <v>35099.730000000003</v>
      </c>
      <c r="J2746" s="1">
        <v>33344.74</v>
      </c>
      <c r="K2746" s="1">
        <v>24299.73</v>
      </c>
      <c r="L2746" s="1">
        <v>9045.01</v>
      </c>
      <c r="M2746" s="1">
        <v>27.13</v>
      </c>
      <c r="N2746" s="1" t="s">
        <v>2758</v>
      </c>
    </row>
    <row r="2747" spans="1:14" x14ac:dyDescent="0.35">
      <c r="A2747">
        <v>2746</v>
      </c>
      <c r="B2747">
        <v>195</v>
      </c>
      <c r="C2747">
        <v>16</v>
      </c>
      <c r="D2747">
        <v>3</v>
      </c>
      <c r="E2747">
        <v>77</v>
      </c>
      <c r="F2747" s="1">
        <v>229.99</v>
      </c>
      <c r="G2747">
        <v>0</v>
      </c>
      <c r="H2747" s="1">
        <v>0</v>
      </c>
      <c r="I2747" s="1">
        <v>17709.23</v>
      </c>
      <c r="J2747" s="1">
        <v>17709.23</v>
      </c>
      <c r="K2747" s="1">
        <v>12396.23</v>
      </c>
      <c r="L2747" s="1">
        <v>5313</v>
      </c>
      <c r="M2747" s="1">
        <v>30</v>
      </c>
      <c r="N2747" s="1" t="s">
        <v>2759</v>
      </c>
    </row>
    <row r="2748" spans="1:14" x14ac:dyDescent="0.35">
      <c r="A2748">
        <v>2747</v>
      </c>
      <c r="B2748">
        <v>710</v>
      </c>
      <c r="C2748">
        <v>13</v>
      </c>
      <c r="D2748">
        <v>1</v>
      </c>
      <c r="E2748">
        <v>15</v>
      </c>
      <c r="F2748" s="1">
        <v>3299.99</v>
      </c>
      <c r="G2748">
        <v>0</v>
      </c>
      <c r="H2748" s="1">
        <v>0</v>
      </c>
      <c r="I2748" s="1">
        <v>49499.85</v>
      </c>
      <c r="J2748" s="1">
        <v>49499.85</v>
      </c>
      <c r="K2748" s="1">
        <v>32174.85</v>
      </c>
      <c r="L2748" s="1">
        <v>17325</v>
      </c>
      <c r="M2748" s="1">
        <v>35</v>
      </c>
      <c r="N2748" s="1" t="s">
        <v>2760</v>
      </c>
    </row>
    <row r="2749" spans="1:14" x14ac:dyDescent="0.35">
      <c r="A2749">
        <v>2748</v>
      </c>
      <c r="B2749">
        <v>707</v>
      </c>
      <c r="C2749">
        <v>8</v>
      </c>
      <c r="D2749">
        <v>1</v>
      </c>
      <c r="E2749">
        <v>41</v>
      </c>
      <c r="F2749" s="1">
        <v>899.99</v>
      </c>
      <c r="G2749">
        <v>0</v>
      </c>
      <c r="H2749" s="1">
        <v>0</v>
      </c>
      <c r="I2749" s="1">
        <v>36899.589999999997</v>
      </c>
      <c r="J2749" s="1">
        <v>36899.589999999997</v>
      </c>
      <c r="K2749" s="1">
        <v>25829.59</v>
      </c>
      <c r="L2749" s="1">
        <v>11070</v>
      </c>
      <c r="M2749" s="1">
        <v>30</v>
      </c>
      <c r="N2749" s="1" t="s">
        <v>2761</v>
      </c>
    </row>
    <row r="2750" spans="1:14" x14ac:dyDescent="0.35">
      <c r="A2750">
        <v>2749</v>
      </c>
      <c r="B2750">
        <v>163</v>
      </c>
      <c r="C2750">
        <v>16</v>
      </c>
      <c r="D2750">
        <v>1</v>
      </c>
      <c r="E2750">
        <v>24</v>
      </c>
      <c r="F2750" s="1">
        <v>229.99</v>
      </c>
      <c r="G2750">
        <v>10</v>
      </c>
      <c r="H2750" s="1">
        <v>551.98</v>
      </c>
      <c r="I2750" s="1">
        <v>5519.76</v>
      </c>
      <c r="J2750" s="1">
        <v>4967.78</v>
      </c>
      <c r="K2750" s="1">
        <v>3863.76</v>
      </c>
      <c r="L2750" s="1">
        <v>1104.02</v>
      </c>
      <c r="M2750" s="1">
        <v>22.22</v>
      </c>
      <c r="N2750" s="1" t="s">
        <v>2762</v>
      </c>
    </row>
    <row r="2751" spans="1:14" x14ac:dyDescent="0.35">
      <c r="A2751">
        <v>2750</v>
      </c>
      <c r="B2751">
        <v>172</v>
      </c>
      <c r="C2751">
        <v>9</v>
      </c>
      <c r="D2751">
        <v>4</v>
      </c>
      <c r="E2751">
        <v>10</v>
      </c>
      <c r="F2751" s="1">
        <v>219.99</v>
      </c>
      <c r="G2751">
        <v>10</v>
      </c>
      <c r="H2751" s="1">
        <v>219.99</v>
      </c>
      <c r="I2751" s="1">
        <v>2199.9</v>
      </c>
      <c r="J2751" s="1">
        <v>1979.91</v>
      </c>
      <c r="K2751" s="1">
        <v>1539.9</v>
      </c>
      <c r="L2751" s="1">
        <v>440.01</v>
      </c>
      <c r="M2751" s="1">
        <v>22.22</v>
      </c>
      <c r="N2751" s="1" t="s">
        <v>2763</v>
      </c>
    </row>
    <row r="2752" spans="1:14" x14ac:dyDescent="0.35">
      <c r="A2752">
        <v>2751</v>
      </c>
      <c r="B2752">
        <v>292</v>
      </c>
      <c r="C2752">
        <v>9</v>
      </c>
      <c r="D2752">
        <v>1</v>
      </c>
      <c r="E2752">
        <v>8</v>
      </c>
      <c r="F2752" s="1">
        <v>219.99</v>
      </c>
      <c r="G2752">
        <v>5</v>
      </c>
      <c r="H2752" s="1">
        <v>88</v>
      </c>
      <c r="I2752" s="1">
        <v>1759.92</v>
      </c>
      <c r="J2752" s="1">
        <v>1671.92</v>
      </c>
      <c r="K2752" s="1">
        <v>1231.92</v>
      </c>
      <c r="L2752" s="1">
        <v>440</v>
      </c>
      <c r="M2752" s="1">
        <v>26.32</v>
      </c>
      <c r="N2752" s="1" t="s">
        <v>2764</v>
      </c>
    </row>
    <row r="2753" spans="1:14" x14ac:dyDescent="0.35">
      <c r="A2753">
        <v>2752</v>
      </c>
      <c r="B2753">
        <v>207</v>
      </c>
      <c r="C2753">
        <v>3</v>
      </c>
      <c r="D2753">
        <v>5</v>
      </c>
      <c r="E2753">
        <v>32</v>
      </c>
      <c r="F2753" s="1">
        <v>849.99</v>
      </c>
      <c r="G2753">
        <v>0</v>
      </c>
      <c r="H2753" s="1">
        <v>0</v>
      </c>
      <c r="I2753" s="1">
        <v>27199.68</v>
      </c>
      <c r="J2753" s="1">
        <v>27199.68</v>
      </c>
      <c r="K2753" s="1">
        <v>19039.68</v>
      </c>
      <c r="L2753" s="1">
        <v>8160</v>
      </c>
      <c r="M2753" s="1">
        <v>30</v>
      </c>
      <c r="N2753" s="1" t="s">
        <v>2765</v>
      </c>
    </row>
    <row r="2754" spans="1:14" x14ac:dyDescent="0.35">
      <c r="A2754">
        <v>2753</v>
      </c>
      <c r="B2754">
        <v>531</v>
      </c>
      <c r="C2754">
        <v>2</v>
      </c>
      <c r="D2754">
        <v>4</v>
      </c>
      <c r="E2754">
        <v>31</v>
      </c>
      <c r="F2754" s="1">
        <v>1199.99</v>
      </c>
      <c r="G2754">
        <v>0</v>
      </c>
      <c r="H2754" s="1">
        <v>0</v>
      </c>
      <c r="I2754" s="1">
        <v>37199.69</v>
      </c>
      <c r="J2754" s="1">
        <v>37199.69</v>
      </c>
      <c r="K2754" s="1">
        <v>26039.69</v>
      </c>
      <c r="L2754" s="1">
        <v>11160</v>
      </c>
      <c r="M2754" s="1">
        <v>30</v>
      </c>
      <c r="N2754" s="1" t="s">
        <v>2766</v>
      </c>
    </row>
    <row r="2755" spans="1:14" x14ac:dyDescent="0.35">
      <c r="A2755">
        <v>2754</v>
      </c>
      <c r="B2755">
        <v>235</v>
      </c>
      <c r="C2755">
        <v>2</v>
      </c>
      <c r="D2755">
        <v>4</v>
      </c>
      <c r="E2755">
        <v>12</v>
      </c>
      <c r="F2755" s="1">
        <v>1199.99</v>
      </c>
      <c r="G2755">
        <v>0</v>
      </c>
      <c r="H2755" s="1">
        <v>0</v>
      </c>
      <c r="I2755" s="1">
        <v>14399.88</v>
      </c>
      <c r="J2755" s="1">
        <v>14399.88</v>
      </c>
      <c r="K2755" s="1">
        <v>10079.879999999999</v>
      </c>
      <c r="L2755" s="1">
        <v>4320</v>
      </c>
      <c r="M2755" s="1">
        <v>30</v>
      </c>
      <c r="N2755" s="1" t="s">
        <v>2767</v>
      </c>
    </row>
    <row r="2756" spans="1:14" x14ac:dyDescent="0.35">
      <c r="A2756">
        <v>2755</v>
      </c>
      <c r="B2756">
        <v>711</v>
      </c>
      <c r="C2756">
        <v>3</v>
      </c>
      <c r="D2756">
        <v>2</v>
      </c>
      <c r="E2756">
        <v>56</v>
      </c>
      <c r="F2756" s="1">
        <v>849.99</v>
      </c>
      <c r="G2756">
        <v>15</v>
      </c>
      <c r="H2756" s="1">
        <v>7139.92</v>
      </c>
      <c r="I2756" s="1">
        <v>47599.44</v>
      </c>
      <c r="J2756" s="1">
        <v>40459.519999999997</v>
      </c>
      <c r="K2756" s="1">
        <v>33319.440000000002</v>
      </c>
      <c r="L2756" s="1">
        <v>7140.08</v>
      </c>
      <c r="M2756" s="1">
        <v>17.649999999999999</v>
      </c>
      <c r="N2756" s="1" t="s">
        <v>2768</v>
      </c>
    </row>
    <row r="2757" spans="1:14" x14ac:dyDescent="0.35">
      <c r="A2757">
        <v>2756</v>
      </c>
      <c r="B2757">
        <v>449</v>
      </c>
      <c r="C2757">
        <v>5</v>
      </c>
      <c r="D2757">
        <v>4</v>
      </c>
      <c r="E2757">
        <v>39</v>
      </c>
      <c r="F2757" s="1">
        <v>1919.99</v>
      </c>
      <c r="G2757">
        <v>0</v>
      </c>
      <c r="H2757" s="1">
        <v>0</v>
      </c>
      <c r="I2757" s="1">
        <v>74879.61</v>
      </c>
      <c r="J2757" s="1">
        <v>74879.61</v>
      </c>
      <c r="K2757" s="1">
        <v>52415.61</v>
      </c>
      <c r="L2757" s="1">
        <v>22464</v>
      </c>
      <c r="M2757" s="1">
        <v>30</v>
      </c>
      <c r="N2757" s="1" t="s">
        <v>2769</v>
      </c>
    </row>
    <row r="2758" spans="1:14" x14ac:dyDescent="0.35">
      <c r="A2758">
        <v>2757</v>
      </c>
      <c r="B2758">
        <v>516</v>
      </c>
      <c r="C2758">
        <v>7</v>
      </c>
      <c r="D2758">
        <v>2</v>
      </c>
      <c r="E2758">
        <v>24</v>
      </c>
      <c r="F2758" s="1">
        <v>1319.99</v>
      </c>
      <c r="G2758">
        <v>0</v>
      </c>
      <c r="H2758" s="1">
        <v>0</v>
      </c>
      <c r="I2758" s="1">
        <v>31679.759999999998</v>
      </c>
      <c r="J2758" s="1">
        <v>31679.759999999998</v>
      </c>
      <c r="K2758" s="1">
        <v>22175.759999999998</v>
      </c>
      <c r="L2758" s="1">
        <v>9504</v>
      </c>
      <c r="M2758" s="1">
        <v>30</v>
      </c>
      <c r="N2758" s="1" t="s">
        <v>2770</v>
      </c>
    </row>
    <row r="2759" spans="1:14" x14ac:dyDescent="0.35">
      <c r="A2759">
        <v>2758</v>
      </c>
      <c r="B2759">
        <v>583</v>
      </c>
      <c r="C2759">
        <v>1</v>
      </c>
      <c r="D2759">
        <v>2</v>
      </c>
      <c r="E2759">
        <v>22</v>
      </c>
      <c r="F2759" s="1">
        <v>1299.99</v>
      </c>
      <c r="G2759">
        <v>0</v>
      </c>
      <c r="H2759" s="1">
        <v>0</v>
      </c>
      <c r="I2759" s="1">
        <v>28599.78</v>
      </c>
      <c r="J2759" s="1">
        <v>28599.78</v>
      </c>
      <c r="K2759" s="1">
        <v>19799.78</v>
      </c>
      <c r="L2759" s="1">
        <v>8800</v>
      </c>
      <c r="M2759" s="1">
        <v>30.77</v>
      </c>
      <c r="N2759" s="1" t="s">
        <v>2771</v>
      </c>
    </row>
    <row r="2760" spans="1:14" x14ac:dyDescent="0.35">
      <c r="A2760">
        <v>2759</v>
      </c>
      <c r="B2760">
        <v>359</v>
      </c>
      <c r="C2760">
        <v>15</v>
      </c>
      <c r="D2760">
        <v>2</v>
      </c>
      <c r="E2760">
        <v>83</v>
      </c>
      <c r="F2760" s="1">
        <v>429.99</v>
      </c>
      <c r="G2760">
        <v>0</v>
      </c>
      <c r="H2760" s="1">
        <v>0</v>
      </c>
      <c r="I2760" s="1">
        <v>35689.17</v>
      </c>
      <c r="J2760" s="1">
        <v>35689.17</v>
      </c>
      <c r="K2760" s="1">
        <v>24982.17</v>
      </c>
      <c r="L2760" s="1">
        <v>10707</v>
      </c>
      <c r="M2760" s="1">
        <v>30</v>
      </c>
      <c r="N2760" s="1" t="s">
        <v>2772</v>
      </c>
    </row>
    <row r="2761" spans="1:14" x14ac:dyDescent="0.35">
      <c r="A2761">
        <v>2760</v>
      </c>
      <c r="B2761">
        <v>390</v>
      </c>
      <c r="C2761">
        <v>5</v>
      </c>
      <c r="D2761">
        <v>3</v>
      </c>
      <c r="E2761">
        <v>33</v>
      </c>
      <c r="F2761" s="1">
        <v>1919.99</v>
      </c>
      <c r="G2761">
        <v>0</v>
      </c>
      <c r="H2761" s="1">
        <v>0</v>
      </c>
      <c r="I2761" s="1">
        <v>63359.67</v>
      </c>
      <c r="J2761" s="1">
        <v>63359.67</v>
      </c>
      <c r="K2761" s="1">
        <v>44351.67</v>
      </c>
      <c r="L2761" s="1">
        <v>19008</v>
      </c>
      <c r="M2761" s="1">
        <v>30</v>
      </c>
      <c r="N2761" s="1" t="s">
        <v>2773</v>
      </c>
    </row>
    <row r="2762" spans="1:14" x14ac:dyDescent="0.35">
      <c r="A2762">
        <v>2761</v>
      </c>
      <c r="B2762">
        <v>189</v>
      </c>
      <c r="C2762">
        <v>7</v>
      </c>
      <c r="D2762">
        <v>3</v>
      </c>
      <c r="E2762">
        <v>22</v>
      </c>
      <c r="F2762" s="1">
        <v>1319.99</v>
      </c>
      <c r="G2762">
        <v>5</v>
      </c>
      <c r="H2762" s="1">
        <v>1451.99</v>
      </c>
      <c r="I2762" s="1">
        <v>29039.78</v>
      </c>
      <c r="J2762" s="1">
        <v>27587.79</v>
      </c>
      <c r="K2762" s="1">
        <v>20327.78</v>
      </c>
      <c r="L2762" s="1">
        <v>7260.01</v>
      </c>
      <c r="M2762" s="1">
        <v>26.32</v>
      </c>
      <c r="N2762" s="1" t="s">
        <v>2774</v>
      </c>
    </row>
    <row r="2763" spans="1:14" x14ac:dyDescent="0.35">
      <c r="A2763">
        <v>2762</v>
      </c>
      <c r="B2763">
        <v>452</v>
      </c>
      <c r="C2763">
        <v>3</v>
      </c>
      <c r="D2763">
        <v>2</v>
      </c>
      <c r="E2763">
        <v>39</v>
      </c>
      <c r="F2763" s="1">
        <v>849.99</v>
      </c>
      <c r="G2763">
        <v>10</v>
      </c>
      <c r="H2763" s="1">
        <v>3314.96</v>
      </c>
      <c r="I2763" s="1">
        <v>33149.61</v>
      </c>
      <c r="J2763" s="1">
        <v>29834.65</v>
      </c>
      <c r="K2763" s="1">
        <v>23204.61</v>
      </c>
      <c r="L2763" s="1">
        <v>6630.04</v>
      </c>
      <c r="M2763" s="1">
        <v>22.22</v>
      </c>
      <c r="N2763" s="1" t="s">
        <v>2775</v>
      </c>
    </row>
    <row r="2764" spans="1:14" x14ac:dyDescent="0.35">
      <c r="A2764">
        <v>2763</v>
      </c>
      <c r="B2764">
        <v>571</v>
      </c>
      <c r="C2764">
        <v>6</v>
      </c>
      <c r="D2764">
        <v>2</v>
      </c>
      <c r="E2764">
        <v>36</v>
      </c>
      <c r="F2764" s="1">
        <v>999.99</v>
      </c>
      <c r="G2764">
        <v>0</v>
      </c>
      <c r="H2764" s="1">
        <v>0</v>
      </c>
      <c r="I2764" s="1">
        <v>35999.64</v>
      </c>
      <c r="J2764" s="1">
        <v>35999.64</v>
      </c>
      <c r="K2764" s="1">
        <v>25199.64</v>
      </c>
      <c r="L2764" s="1">
        <v>10800</v>
      </c>
      <c r="M2764" s="1">
        <v>30</v>
      </c>
      <c r="N2764" s="1" t="s">
        <v>2776</v>
      </c>
    </row>
    <row r="2765" spans="1:14" x14ac:dyDescent="0.35">
      <c r="A2765">
        <v>2764</v>
      </c>
      <c r="B2765">
        <v>115</v>
      </c>
      <c r="C2765">
        <v>3</v>
      </c>
      <c r="D2765">
        <v>4</v>
      </c>
      <c r="E2765">
        <v>34</v>
      </c>
      <c r="F2765" s="1">
        <v>849.99</v>
      </c>
      <c r="G2765">
        <v>10</v>
      </c>
      <c r="H2765" s="1">
        <v>2889.97</v>
      </c>
      <c r="I2765" s="1">
        <v>28899.66</v>
      </c>
      <c r="J2765" s="1">
        <v>26009.69</v>
      </c>
      <c r="K2765" s="1">
        <v>20229.66</v>
      </c>
      <c r="L2765" s="1">
        <v>5780.03</v>
      </c>
      <c r="M2765" s="1">
        <v>22.22</v>
      </c>
      <c r="N2765" s="1" t="s">
        <v>2777</v>
      </c>
    </row>
    <row r="2766" spans="1:14" x14ac:dyDescent="0.35">
      <c r="A2766">
        <v>2765</v>
      </c>
      <c r="B2766">
        <v>634</v>
      </c>
      <c r="C2766">
        <v>6</v>
      </c>
      <c r="D2766">
        <v>3</v>
      </c>
      <c r="E2766">
        <v>24</v>
      </c>
      <c r="F2766" s="1">
        <v>999.99</v>
      </c>
      <c r="G2766">
        <v>0</v>
      </c>
      <c r="H2766" s="1">
        <v>0</v>
      </c>
      <c r="I2766" s="1">
        <v>23999.759999999998</v>
      </c>
      <c r="J2766" s="1">
        <v>23999.759999999998</v>
      </c>
      <c r="K2766" s="1">
        <v>16799.759999999998</v>
      </c>
      <c r="L2766" s="1">
        <v>7200</v>
      </c>
      <c r="M2766" s="1">
        <v>30</v>
      </c>
      <c r="N2766" s="1" t="s">
        <v>2778</v>
      </c>
    </row>
    <row r="2767" spans="1:14" x14ac:dyDescent="0.35">
      <c r="A2767">
        <v>2766</v>
      </c>
      <c r="B2767">
        <v>107</v>
      </c>
      <c r="C2767">
        <v>8</v>
      </c>
      <c r="D2767">
        <v>1</v>
      </c>
      <c r="E2767">
        <v>13</v>
      </c>
      <c r="F2767" s="1">
        <v>899.99</v>
      </c>
      <c r="G2767">
        <v>0</v>
      </c>
      <c r="H2767" s="1">
        <v>0</v>
      </c>
      <c r="I2767" s="1">
        <v>11699.87</v>
      </c>
      <c r="J2767" s="1">
        <v>11699.87</v>
      </c>
      <c r="K2767" s="1">
        <v>8189.87</v>
      </c>
      <c r="L2767" s="1">
        <v>3510</v>
      </c>
      <c r="M2767" s="1">
        <v>30</v>
      </c>
      <c r="N2767" s="1" t="s">
        <v>2779</v>
      </c>
    </row>
    <row r="2768" spans="1:14" x14ac:dyDescent="0.35">
      <c r="A2768">
        <v>2767</v>
      </c>
      <c r="B2768">
        <v>60</v>
      </c>
      <c r="C2768">
        <v>13</v>
      </c>
      <c r="D2768">
        <v>5</v>
      </c>
      <c r="E2768">
        <v>2</v>
      </c>
      <c r="F2768" s="1">
        <v>3299.99</v>
      </c>
      <c r="G2768">
        <v>0</v>
      </c>
      <c r="H2768" s="1">
        <v>0</v>
      </c>
      <c r="I2768" s="1">
        <v>6599.98</v>
      </c>
      <c r="J2768" s="1">
        <v>6599.98</v>
      </c>
      <c r="K2768" s="1">
        <v>4289.9799999999996</v>
      </c>
      <c r="L2768" s="1">
        <v>2310</v>
      </c>
      <c r="M2768" s="1">
        <v>35</v>
      </c>
      <c r="N2768" s="1" t="s">
        <v>2780</v>
      </c>
    </row>
    <row r="2769" spans="1:14" x14ac:dyDescent="0.35">
      <c r="A2769">
        <v>2768</v>
      </c>
      <c r="B2769">
        <v>644</v>
      </c>
      <c r="C2769">
        <v>2</v>
      </c>
      <c r="D2769">
        <v>5</v>
      </c>
      <c r="E2769">
        <v>70</v>
      </c>
      <c r="F2769" s="1">
        <v>1199.99</v>
      </c>
      <c r="G2769">
        <v>0</v>
      </c>
      <c r="H2769" s="1">
        <v>0</v>
      </c>
      <c r="I2769" s="1">
        <v>83999.3</v>
      </c>
      <c r="J2769" s="1">
        <v>83999.3</v>
      </c>
      <c r="K2769" s="1">
        <v>58799.3</v>
      </c>
      <c r="L2769" s="1">
        <v>25200</v>
      </c>
      <c r="M2769" s="1">
        <v>30</v>
      </c>
      <c r="N2769" s="1" t="s">
        <v>2781</v>
      </c>
    </row>
    <row r="2770" spans="1:14" x14ac:dyDescent="0.35">
      <c r="A2770">
        <v>2769</v>
      </c>
      <c r="B2770">
        <v>665</v>
      </c>
      <c r="C2770">
        <v>16</v>
      </c>
      <c r="D2770">
        <v>5</v>
      </c>
      <c r="E2770">
        <v>83</v>
      </c>
      <c r="F2770" s="1">
        <v>229.99</v>
      </c>
      <c r="G2770">
        <v>5</v>
      </c>
      <c r="H2770" s="1">
        <v>954.46</v>
      </c>
      <c r="I2770" s="1">
        <v>19089.169999999998</v>
      </c>
      <c r="J2770" s="1">
        <v>18134.71</v>
      </c>
      <c r="K2770" s="1">
        <v>13362.17</v>
      </c>
      <c r="L2770" s="1">
        <v>4772.54</v>
      </c>
      <c r="M2770" s="1">
        <v>26.32</v>
      </c>
      <c r="N2770" s="1" t="s">
        <v>2782</v>
      </c>
    </row>
    <row r="2771" spans="1:14" x14ac:dyDescent="0.35">
      <c r="A2771">
        <v>2770</v>
      </c>
      <c r="B2771">
        <v>703</v>
      </c>
      <c r="C2771">
        <v>13</v>
      </c>
      <c r="D2771">
        <v>4</v>
      </c>
      <c r="E2771">
        <v>8</v>
      </c>
      <c r="F2771" s="1">
        <v>3299.99</v>
      </c>
      <c r="G2771">
        <v>20</v>
      </c>
      <c r="H2771" s="1">
        <v>5279.98</v>
      </c>
      <c r="I2771" s="1">
        <v>26399.919999999998</v>
      </c>
      <c r="J2771" s="1">
        <v>21119.94</v>
      </c>
      <c r="K2771" s="1">
        <v>17159.919999999998</v>
      </c>
      <c r="L2771" s="1">
        <v>3960.02</v>
      </c>
      <c r="M2771" s="1">
        <v>18.75</v>
      </c>
      <c r="N2771" s="1" t="s">
        <v>2783</v>
      </c>
    </row>
    <row r="2772" spans="1:14" x14ac:dyDescent="0.35">
      <c r="A2772">
        <v>2771</v>
      </c>
      <c r="B2772">
        <v>628</v>
      </c>
      <c r="C2772">
        <v>9</v>
      </c>
      <c r="D2772">
        <v>3</v>
      </c>
      <c r="E2772">
        <v>21</v>
      </c>
      <c r="F2772" s="1">
        <v>219.99</v>
      </c>
      <c r="G2772">
        <v>5</v>
      </c>
      <c r="H2772" s="1">
        <v>230.99</v>
      </c>
      <c r="I2772" s="1">
        <v>4619.79</v>
      </c>
      <c r="J2772" s="1">
        <v>4388.8</v>
      </c>
      <c r="K2772" s="1">
        <v>3233.79</v>
      </c>
      <c r="L2772" s="1">
        <v>1155.01</v>
      </c>
      <c r="M2772" s="1">
        <v>26.32</v>
      </c>
      <c r="N2772" s="1" t="s">
        <v>2784</v>
      </c>
    </row>
    <row r="2773" spans="1:14" x14ac:dyDescent="0.35">
      <c r="A2773">
        <v>2772</v>
      </c>
      <c r="B2773">
        <v>157</v>
      </c>
      <c r="C2773">
        <v>15</v>
      </c>
      <c r="D2773">
        <v>5</v>
      </c>
      <c r="E2773">
        <v>47</v>
      </c>
      <c r="F2773" s="1">
        <v>429.99</v>
      </c>
      <c r="G2773">
        <v>0</v>
      </c>
      <c r="H2773" s="1">
        <v>0</v>
      </c>
      <c r="I2773" s="1">
        <v>20209.53</v>
      </c>
      <c r="J2773" s="1">
        <v>20209.53</v>
      </c>
      <c r="K2773" s="1">
        <v>14146.53</v>
      </c>
      <c r="L2773" s="1">
        <v>6063</v>
      </c>
      <c r="M2773" s="1">
        <v>30</v>
      </c>
      <c r="N2773" s="1" t="s">
        <v>2785</v>
      </c>
    </row>
    <row r="2774" spans="1:14" x14ac:dyDescent="0.35">
      <c r="A2774">
        <v>2773</v>
      </c>
      <c r="B2774">
        <v>294</v>
      </c>
      <c r="C2774">
        <v>6</v>
      </c>
      <c r="D2774">
        <v>4</v>
      </c>
      <c r="E2774">
        <v>33</v>
      </c>
      <c r="F2774" s="1">
        <v>999.99</v>
      </c>
      <c r="G2774">
        <v>0</v>
      </c>
      <c r="H2774" s="1">
        <v>0</v>
      </c>
      <c r="I2774" s="1">
        <v>32999.67</v>
      </c>
      <c r="J2774" s="1">
        <v>32999.67</v>
      </c>
      <c r="K2774" s="1">
        <v>23099.67</v>
      </c>
      <c r="L2774" s="1">
        <v>9900</v>
      </c>
      <c r="M2774" s="1">
        <v>30</v>
      </c>
      <c r="N2774" s="1" t="s">
        <v>2786</v>
      </c>
    </row>
    <row r="2775" spans="1:14" x14ac:dyDescent="0.35">
      <c r="A2775">
        <v>2774</v>
      </c>
      <c r="B2775">
        <v>22</v>
      </c>
      <c r="C2775">
        <v>14</v>
      </c>
      <c r="D2775">
        <v>3</v>
      </c>
      <c r="E2775">
        <v>3</v>
      </c>
      <c r="F2775" s="1">
        <v>1299.99</v>
      </c>
      <c r="G2775">
        <v>0</v>
      </c>
      <c r="H2775" s="1">
        <v>0</v>
      </c>
      <c r="I2775" s="1">
        <v>3899.97</v>
      </c>
      <c r="J2775" s="1">
        <v>3899.97</v>
      </c>
      <c r="K2775" s="1">
        <v>2534.9699999999998</v>
      </c>
      <c r="L2775" s="1">
        <v>1365</v>
      </c>
      <c r="M2775" s="1">
        <v>35</v>
      </c>
      <c r="N2775" s="1" t="s">
        <v>2787</v>
      </c>
    </row>
    <row r="2776" spans="1:14" x14ac:dyDescent="0.35">
      <c r="A2776">
        <v>2775</v>
      </c>
      <c r="B2776">
        <v>421</v>
      </c>
      <c r="C2776">
        <v>8</v>
      </c>
      <c r="D2776">
        <v>4</v>
      </c>
      <c r="E2776">
        <v>5</v>
      </c>
      <c r="F2776" s="1">
        <v>899.99</v>
      </c>
      <c r="G2776">
        <v>0</v>
      </c>
      <c r="H2776" s="1">
        <v>0</v>
      </c>
      <c r="I2776" s="1">
        <v>4499.95</v>
      </c>
      <c r="J2776" s="1">
        <v>4499.95</v>
      </c>
      <c r="K2776" s="1">
        <v>3149.95</v>
      </c>
      <c r="L2776" s="1">
        <v>1350</v>
      </c>
      <c r="M2776" s="1">
        <v>30</v>
      </c>
      <c r="N2776" s="1" t="s">
        <v>2788</v>
      </c>
    </row>
    <row r="2777" spans="1:14" x14ac:dyDescent="0.35">
      <c r="A2777">
        <v>2776</v>
      </c>
      <c r="B2777">
        <v>416</v>
      </c>
      <c r="C2777">
        <v>14</v>
      </c>
      <c r="D2777">
        <v>4</v>
      </c>
      <c r="E2777">
        <v>8</v>
      </c>
      <c r="F2777" s="1">
        <v>1299.99</v>
      </c>
      <c r="G2777">
        <v>5</v>
      </c>
      <c r="H2777" s="1">
        <v>520</v>
      </c>
      <c r="I2777" s="1">
        <v>10399.92</v>
      </c>
      <c r="J2777" s="1">
        <v>9879.92</v>
      </c>
      <c r="K2777" s="1">
        <v>6759.92</v>
      </c>
      <c r="L2777" s="1">
        <v>3120</v>
      </c>
      <c r="M2777" s="1">
        <v>31.58</v>
      </c>
      <c r="N2777" s="1" t="s">
        <v>2789</v>
      </c>
    </row>
    <row r="2778" spans="1:14" x14ac:dyDescent="0.35">
      <c r="A2778">
        <v>2777</v>
      </c>
      <c r="B2778">
        <v>398</v>
      </c>
      <c r="C2778">
        <v>15</v>
      </c>
      <c r="D2778">
        <v>3</v>
      </c>
      <c r="E2778">
        <v>44</v>
      </c>
      <c r="F2778" s="1">
        <v>429.99</v>
      </c>
      <c r="G2778">
        <v>0</v>
      </c>
      <c r="H2778" s="1">
        <v>0</v>
      </c>
      <c r="I2778" s="1">
        <v>18919.560000000001</v>
      </c>
      <c r="J2778" s="1">
        <v>18919.560000000001</v>
      </c>
      <c r="K2778" s="1">
        <v>13243.56</v>
      </c>
      <c r="L2778" s="1">
        <v>5676</v>
      </c>
      <c r="M2778" s="1">
        <v>30</v>
      </c>
      <c r="N2778" s="1" t="s">
        <v>2790</v>
      </c>
    </row>
    <row r="2779" spans="1:14" x14ac:dyDescent="0.35">
      <c r="A2779">
        <v>2778</v>
      </c>
      <c r="B2779">
        <v>409</v>
      </c>
      <c r="C2779">
        <v>5</v>
      </c>
      <c r="D2779">
        <v>5</v>
      </c>
      <c r="E2779">
        <v>14</v>
      </c>
      <c r="F2779" s="1">
        <v>1919.99</v>
      </c>
      <c r="G2779">
        <v>0</v>
      </c>
      <c r="H2779" s="1">
        <v>0</v>
      </c>
      <c r="I2779" s="1">
        <v>26879.86</v>
      </c>
      <c r="J2779" s="1">
        <v>26879.86</v>
      </c>
      <c r="K2779" s="1">
        <v>18815.86</v>
      </c>
      <c r="L2779" s="1">
        <v>8064</v>
      </c>
      <c r="M2779" s="1">
        <v>30</v>
      </c>
      <c r="N2779" s="1" t="s">
        <v>2791</v>
      </c>
    </row>
    <row r="2780" spans="1:14" x14ac:dyDescent="0.35">
      <c r="A2780">
        <v>2779</v>
      </c>
      <c r="B2780">
        <v>730</v>
      </c>
      <c r="C2780">
        <v>7</v>
      </c>
      <c r="D2780">
        <v>5</v>
      </c>
      <c r="E2780">
        <v>13</v>
      </c>
      <c r="F2780" s="1">
        <v>1319.99</v>
      </c>
      <c r="G2780">
        <v>25</v>
      </c>
      <c r="H2780" s="1">
        <v>4289.97</v>
      </c>
      <c r="I2780" s="1">
        <v>17159.87</v>
      </c>
      <c r="J2780" s="1">
        <v>12869.9</v>
      </c>
      <c r="K2780" s="1">
        <v>12011.87</v>
      </c>
      <c r="L2780" s="1">
        <v>858.03</v>
      </c>
      <c r="M2780" s="1">
        <v>6.67</v>
      </c>
      <c r="N2780" s="1" t="s">
        <v>2792</v>
      </c>
    </row>
    <row r="2781" spans="1:14" x14ac:dyDescent="0.35">
      <c r="A2781">
        <v>2780</v>
      </c>
      <c r="B2781">
        <v>676</v>
      </c>
      <c r="C2781">
        <v>12</v>
      </c>
      <c r="D2781">
        <v>4</v>
      </c>
      <c r="E2781">
        <v>18</v>
      </c>
      <c r="F2781" s="1">
        <v>649.99</v>
      </c>
      <c r="G2781">
        <v>25</v>
      </c>
      <c r="H2781" s="1">
        <v>2924.95</v>
      </c>
      <c r="I2781" s="1">
        <v>11699.82</v>
      </c>
      <c r="J2781" s="1">
        <v>8774.8700000000008</v>
      </c>
      <c r="K2781" s="1">
        <v>7604.82</v>
      </c>
      <c r="L2781" s="1">
        <v>1170.05</v>
      </c>
      <c r="M2781" s="1">
        <v>13.33</v>
      </c>
      <c r="N2781" s="1" t="s">
        <v>2793</v>
      </c>
    </row>
    <row r="2782" spans="1:14" x14ac:dyDescent="0.35">
      <c r="A2782">
        <v>2781</v>
      </c>
      <c r="B2782">
        <v>419</v>
      </c>
      <c r="C2782">
        <v>12</v>
      </c>
      <c r="D2782">
        <v>3</v>
      </c>
      <c r="E2782">
        <v>4</v>
      </c>
      <c r="F2782" s="1">
        <v>649.99</v>
      </c>
      <c r="G2782">
        <v>5</v>
      </c>
      <c r="H2782" s="1">
        <v>130</v>
      </c>
      <c r="I2782" s="1">
        <v>2599.96</v>
      </c>
      <c r="J2782" s="1">
        <v>2469.96</v>
      </c>
      <c r="K2782" s="1">
        <v>1689.96</v>
      </c>
      <c r="L2782" s="1">
        <v>780</v>
      </c>
      <c r="M2782" s="1">
        <v>31.58</v>
      </c>
      <c r="N2782" s="1" t="s">
        <v>2794</v>
      </c>
    </row>
    <row r="2783" spans="1:14" x14ac:dyDescent="0.35">
      <c r="A2783">
        <v>2782</v>
      </c>
      <c r="B2783">
        <v>482</v>
      </c>
      <c r="C2783">
        <v>4</v>
      </c>
      <c r="D2783">
        <v>5</v>
      </c>
      <c r="E2783">
        <v>42</v>
      </c>
      <c r="F2783" s="1">
        <v>699.99</v>
      </c>
      <c r="G2783">
        <v>5</v>
      </c>
      <c r="H2783" s="1">
        <v>1469.98</v>
      </c>
      <c r="I2783" s="1">
        <v>29399.58</v>
      </c>
      <c r="J2783" s="1">
        <v>27929.599999999999</v>
      </c>
      <c r="K2783" s="1">
        <v>20579.580000000002</v>
      </c>
      <c r="L2783" s="1">
        <v>7350.02</v>
      </c>
      <c r="M2783" s="1">
        <v>26.32</v>
      </c>
      <c r="N2783" s="1" t="s">
        <v>2795</v>
      </c>
    </row>
    <row r="2784" spans="1:14" x14ac:dyDescent="0.35">
      <c r="A2784">
        <v>2783</v>
      </c>
      <c r="B2784">
        <v>639</v>
      </c>
      <c r="C2784">
        <v>14</v>
      </c>
      <c r="D2784">
        <v>1</v>
      </c>
      <c r="E2784">
        <v>4</v>
      </c>
      <c r="F2784" s="1">
        <v>1299.99</v>
      </c>
      <c r="G2784">
        <v>0</v>
      </c>
      <c r="H2784" s="1">
        <v>0</v>
      </c>
      <c r="I2784" s="1">
        <v>5199.96</v>
      </c>
      <c r="J2784" s="1">
        <v>5199.96</v>
      </c>
      <c r="K2784" s="1">
        <v>3379.96</v>
      </c>
      <c r="L2784" s="1">
        <v>1820</v>
      </c>
      <c r="M2784" s="1">
        <v>35</v>
      </c>
      <c r="N2784" s="1" t="s">
        <v>2796</v>
      </c>
    </row>
    <row r="2785" spans="1:14" x14ac:dyDescent="0.35">
      <c r="A2785">
        <v>2784</v>
      </c>
      <c r="B2785">
        <v>565</v>
      </c>
      <c r="C2785">
        <v>6</v>
      </c>
      <c r="D2785">
        <v>4</v>
      </c>
      <c r="E2785">
        <v>34</v>
      </c>
      <c r="F2785" s="1">
        <v>999.99</v>
      </c>
      <c r="G2785">
        <v>5</v>
      </c>
      <c r="H2785" s="1">
        <v>1699.98</v>
      </c>
      <c r="I2785" s="1">
        <v>33999.660000000003</v>
      </c>
      <c r="J2785" s="1">
        <v>32299.68</v>
      </c>
      <c r="K2785" s="1">
        <v>23799.66</v>
      </c>
      <c r="L2785" s="1">
        <v>8500.02</v>
      </c>
      <c r="M2785" s="1">
        <v>26.32</v>
      </c>
      <c r="N2785" s="1" t="s">
        <v>2797</v>
      </c>
    </row>
    <row r="2786" spans="1:14" x14ac:dyDescent="0.35">
      <c r="A2786">
        <v>2785</v>
      </c>
      <c r="B2786">
        <v>454</v>
      </c>
      <c r="C2786">
        <v>1</v>
      </c>
      <c r="D2786">
        <v>2</v>
      </c>
      <c r="E2786">
        <v>25</v>
      </c>
      <c r="F2786" s="1">
        <v>1299.99</v>
      </c>
      <c r="G2786">
        <v>10</v>
      </c>
      <c r="H2786" s="1">
        <v>3249.97</v>
      </c>
      <c r="I2786" s="1">
        <v>32499.75</v>
      </c>
      <c r="J2786" s="1">
        <v>29249.78</v>
      </c>
      <c r="K2786" s="1">
        <v>22499.75</v>
      </c>
      <c r="L2786" s="1">
        <v>6750.03</v>
      </c>
      <c r="M2786" s="1">
        <v>23.08</v>
      </c>
      <c r="N2786" s="1" t="s">
        <v>2798</v>
      </c>
    </row>
    <row r="2787" spans="1:14" x14ac:dyDescent="0.35">
      <c r="A2787">
        <v>2786</v>
      </c>
      <c r="B2787">
        <v>177</v>
      </c>
      <c r="C2787">
        <v>9</v>
      </c>
      <c r="D2787">
        <v>5</v>
      </c>
      <c r="E2787">
        <v>25</v>
      </c>
      <c r="F2787" s="1">
        <v>219.99</v>
      </c>
      <c r="G2787">
        <v>0</v>
      </c>
      <c r="H2787" s="1">
        <v>0</v>
      </c>
      <c r="I2787" s="1">
        <v>5499.75</v>
      </c>
      <c r="J2787" s="1">
        <v>5499.75</v>
      </c>
      <c r="K2787" s="1">
        <v>3849.75</v>
      </c>
      <c r="L2787" s="1">
        <v>1650</v>
      </c>
      <c r="M2787" s="1">
        <v>30</v>
      </c>
      <c r="N2787" s="1" t="s">
        <v>2799</v>
      </c>
    </row>
    <row r="2788" spans="1:14" x14ac:dyDescent="0.35">
      <c r="A2788">
        <v>2787</v>
      </c>
      <c r="B2788">
        <v>412</v>
      </c>
      <c r="C2788">
        <v>7</v>
      </c>
      <c r="D2788">
        <v>2</v>
      </c>
      <c r="E2788">
        <v>14</v>
      </c>
      <c r="F2788" s="1">
        <v>1319.99</v>
      </c>
      <c r="G2788">
        <v>0</v>
      </c>
      <c r="H2788" s="1">
        <v>0</v>
      </c>
      <c r="I2788" s="1">
        <v>18479.86</v>
      </c>
      <c r="J2788" s="1">
        <v>18479.86</v>
      </c>
      <c r="K2788" s="1">
        <v>12935.86</v>
      </c>
      <c r="L2788" s="1">
        <v>5544</v>
      </c>
      <c r="M2788" s="1">
        <v>30</v>
      </c>
      <c r="N2788" s="1" t="s">
        <v>2800</v>
      </c>
    </row>
    <row r="2789" spans="1:14" x14ac:dyDescent="0.35">
      <c r="A2789">
        <v>2788</v>
      </c>
      <c r="B2789">
        <v>252</v>
      </c>
      <c r="C2789">
        <v>5</v>
      </c>
      <c r="D2789">
        <v>4</v>
      </c>
      <c r="E2789">
        <v>21</v>
      </c>
      <c r="F2789" s="1">
        <v>1919.99</v>
      </c>
      <c r="G2789">
        <v>10</v>
      </c>
      <c r="H2789" s="1">
        <v>4031.98</v>
      </c>
      <c r="I2789" s="1">
        <v>40319.79</v>
      </c>
      <c r="J2789" s="1">
        <v>36287.81</v>
      </c>
      <c r="K2789" s="1">
        <v>28223.79</v>
      </c>
      <c r="L2789" s="1">
        <v>8064.02</v>
      </c>
      <c r="M2789" s="1">
        <v>22.22</v>
      </c>
      <c r="N2789" s="1" t="s">
        <v>2801</v>
      </c>
    </row>
    <row r="2790" spans="1:14" x14ac:dyDescent="0.35">
      <c r="A2790">
        <v>2789</v>
      </c>
      <c r="B2790">
        <v>628</v>
      </c>
      <c r="C2790">
        <v>2</v>
      </c>
      <c r="D2790">
        <v>1</v>
      </c>
      <c r="E2790">
        <v>5</v>
      </c>
      <c r="F2790" s="1">
        <v>1199.99</v>
      </c>
      <c r="G2790">
        <v>0</v>
      </c>
      <c r="H2790" s="1">
        <v>0</v>
      </c>
      <c r="I2790" s="1">
        <v>5999.95</v>
      </c>
      <c r="J2790" s="1">
        <v>5999.95</v>
      </c>
      <c r="K2790" s="1">
        <v>4199.95</v>
      </c>
      <c r="L2790" s="1">
        <v>1800</v>
      </c>
      <c r="M2790" s="1">
        <v>30</v>
      </c>
      <c r="N2790" s="1" t="s">
        <v>2802</v>
      </c>
    </row>
    <row r="2791" spans="1:14" x14ac:dyDescent="0.35">
      <c r="A2791">
        <v>2790</v>
      </c>
      <c r="B2791">
        <v>9</v>
      </c>
      <c r="C2791">
        <v>2</v>
      </c>
      <c r="D2791">
        <v>3</v>
      </c>
      <c r="E2791">
        <v>6</v>
      </c>
      <c r="F2791" s="1">
        <v>1199.99</v>
      </c>
      <c r="G2791">
        <v>5</v>
      </c>
      <c r="H2791" s="1">
        <v>360</v>
      </c>
      <c r="I2791" s="1">
        <v>7199.94</v>
      </c>
      <c r="J2791" s="1">
        <v>6839.94</v>
      </c>
      <c r="K2791" s="1">
        <v>5039.9399999999996</v>
      </c>
      <c r="L2791" s="1">
        <v>1800</v>
      </c>
      <c r="M2791" s="1">
        <v>26.32</v>
      </c>
      <c r="N2791" s="1" t="s">
        <v>2803</v>
      </c>
    </row>
    <row r="2792" spans="1:14" x14ac:dyDescent="0.35">
      <c r="A2792">
        <v>2791</v>
      </c>
      <c r="B2792">
        <v>208</v>
      </c>
      <c r="C2792">
        <v>5</v>
      </c>
      <c r="D2792">
        <v>2</v>
      </c>
      <c r="E2792">
        <v>20</v>
      </c>
      <c r="F2792" s="1">
        <v>1919.99</v>
      </c>
      <c r="G2792">
        <v>0</v>
      </c>
      <c r="H2792" s="1">
        <v>0</v>
      </c>
      <c r="I2792" s="1">
        <v>38399.800000000003</v>
      </c>
      <c r="J2792" s="1">
        <v>38399.800000000003</v>
      </c>
      <c r="K2792" s="1">
        <v>26879.8</v>
      </c>
      <c r="L2792" s="1">
        <v>11520</v>
      </c>
      <c r="M2792" s="1">
        <v>30</v>
      </c>
      <c r="N2792" s="1" t="s">
        <v>2804</v>
      </c>
    </row>
    <row r="2793" spans="1:14" x14ac:dyDescent="0.35">
      <c r="A2793">
        <v>2792</v>
      </c>
      <c r="B2793">
        <v>639</v>
      </c>
      <c r="C2793">
        <v>11</v>
      </c>
      <c r="D2793">
        <v>5</v>
      </c>
      <c r="E2793">
        <v>15</v>
      </c>
      <c r="F2793" s="1">
        <v>2299.9899999999998</v>
      </c>
      <c r="G2793">
        <v>5</v>
      </c>
      <c r="H2793" s="1">
        <v>1724.99</v>
      </c>
      <c r="I2793" s="1">
        <v>34499.85</v>
      </c>
      <c r="J2793" s="1">
        <v>32774.86</v>
      </c>
      <c r="K2793" s="1">
        <v>22424.85</v>
      </c>
      <c r="L2793" s="1">
        <v>10350.01</v>
      </c>
      <c r="M2793" s="1">
        <v>31.58</v>
      </c>
      <c r="N2793" s="1" t="s">
        <v>2805</v>
      </c>
    </row>
    <row r="2794" spans="1:14" x14ac:dyDescent="0.35">
      <c r="A2794">
        <v>2793</v>
      </c>
      <c r="B2794">
        <v>347</v>
      </c>
      <c r="C2794">
        <v>6</v>
      </c>
      <c r="D2794">
        <v>3</v>
      </c>
      <c r="E2794">
        <v>39</v>
      </c>
      <c r="F2794" s="1">
        <v>999.99</v>
      </c>
      <c r="G2794">
        <v>0</v>
      </c>
      <c r="H2794" s="1">
        <v>0</v>
      </c>
      <c r="I2794" s="1">
        <v>38999.61</v>
      </c>
      <c r="J2794" s="1">
        <v>38999.61</v>
      </c>
      <c r="K2794" s="1">
        <v>27299.61</v>
      </c>
      <c r="L2794" s="1">
        <v>11700</v>
      </c>
      <c r="M2794" s="1">
        <v>30</v>
      </c>
      <c r="N2794" s="1" t="s">
        <v>2806</v>
      </c>
    </row>
    <row r="2795" spans="1:14" x14ac:dyDescent="0.35">
      <c r="A2795">
        <v>2794</v>
      </c>
      <c r="B2795">
        <v>576</v>
      </c>
      <c r="C2795">
        <v>6</v>
      </c>
      <c r="D2795">
        <v>2</v>
      </c>
      <c r="E2795">
        <v>11</v>
      </c>
      <c r="F2795" s="1">
        <v>999.99</v>
      </c>
      <c r="G2795">
        <v>5</v>
      </c>
      <c r="H2795" s="1">
        <v>549.99</v>
      </c>
      <c r="I2795" s="1">
        <v>10999.89</v>
      </c>
      <c r="J2795" s="1">
        <v>10449.9</v>
      </c>
      <c r="K2795" s="1">
        <v>7699.89</v>
      </c>
      <c r="L2795" s="1">
        <v>2750.01</v>
      </c>
      <c r="M2795" s="1">
        <v>26.32</v>
      </c>
      <c r="N2795" s="1" t="s">
        <v>2807</v>
      </c>
    </row>
    <row r="2796" spans="1:14" x14ac:dyDescent="0.35">
      <c r="A2796">
        <v>2795</v>
      </c>
      <c r="B2796">
        <v>546</v>
      </c>
      <c r="C2796">
        <v>14</v>
      </c>
      <c r="D2796">
        <v>2</v>
      </c>
      <c r="E2796">
        <v>9</v>
      </c>
      <c r="F2796" s="1">
        <v>1299.99</v>
      </c>
      <c r="G2796">
        <v>10</v>
      </c>
      <c r="H2796" s="1">
        <v>1169.99</v>
      </c>
      <c r="I2796" s="1">
        <v>11699.91</v>
      </c>
      <c r="J2796" s="1">
        <v>10529.92</v>
      </c>
      <c r="K2796" s="1">
        <v>7604.91</v>
      </c>
      <c r="L2796" s="1">
        <v>2925.01</v>
      </c>
      <c r="M2796" s="1">
        <v>27.78</v>
      </c>
      <c r="N2796" s="1" t="s">
        <v>2808</v>
      </c>
    </row>
    <row r="2797" spans="1:14" x14ac:dyDescent="0.35">
      <c r="A2797">
        <v>2796</v>
      </c>
      <c r="B2797">
        <v>481</v>
      </c>
      <c r="C2797">
        <v>9</v>
      </c>
      <c r="D2797">
        <v>2</v>
      </c>
      <c r="E2797">
        <v>4</v>
      </c>
      <c r="F2797" s="1">
        <v>219.99</v>
      </c>
      <c r="G2797">
        <v>0</v>
      </c>
      <c r="H2797" s="1">
        <v>0</v>
      </c>
      <c r="I2797" s="1">
        <v>879.96</v>
      </c>
      <c r="J2797" s="1">
        <v>879.96</v>
      </c>
      <c r="K2797" s="1">
        <v>615.96</v>
      </c>
      <c r="L2797" s="1">
        <v>264</v>
      </c>
      <c r="M2797" s="1">
        <v>30</v>
      </c>
      <c r="N2797" s="1" t="s">
        <v>2809</v>
      </c>
    </row>
    <row r="2798" spans="1:14" x14ac:dyDescent="0.35">
      <c r="A2798">
        <v>2797</v>
      </c>
      <c r="B2798">
        <v>100</v>
      </c>
      <c r="C2798">
        <v>2</v>
      </c>
      <c r="D2798">
        <v>2</v>
      </c>
      <c r="E2798">
        <v>25</v>
      </c>
      <c r="F2798" s="1">
        <v>1199.99</v>
      </c>
      <c r="G2798">
        <v>5</v>
      </c>
      <c r="H2798" s="1">
        <v>1499.99</v>
      </c>
      <c r="I2798" s="1">
        <v>29999.75</v>
      </c>
      <c r="J2798" s="1">
        <v>28499.759999999998</v>
      </c>
      <c r="K2798" s="1">
        <v>20999.75</v>
      </c>
      <c r="L2798" s="1">
        <v>7500.01</v>
      </c>
      <c r="M2798" s="1">
        <v>26.32</v>
      </c>
      <c r="N2798" s="1" t="s">
        <v>2810</v>
      </c>
    </row>
    <row r="2799" spans="1:14" x14ac:dyDescent="0.35">
      <c r="A2799">
        <v>2798</v>
      </c>
      <c r="B2799">
        <v>489</v>
      </c>
      <c r="C2799">
        <v>6</v>
      </c>
      <c r="D2799">
        <v>1</v>
      </c>
      <c r="E2799">
        <v>38</v>
      </c>
      <c r="F2799" s="1">
        <v>999.99</v>
      </c>
      <c r="G2799">
        <v>0</v>
      </c>
      <c r="H2799" s="1">
        <v>0</v>
      </c>
      <c r="I2799" s="1">
        <v>37999.620000000003</v>
      </c>
      <c r="J2799" s="1">
        <v>37999.620000000003</v>
      </c>
      <c r="K2799" s="1">
        <v>26599.62</v>
      </c>
      <c r="L2799" s="1">
        <v>11400</v>
      </c>
      <c r="M2799" s="1">
        <v>30</v>
      </c>
      <c r="N2799" s="1" t="s">
        <v>2811</v>
      </c>
    </row>
    <row r="2800" spans="1:14" x14ac:dyDescent="0.35">
      <c r="A2800">
        <v>2799</v>
      </c>
      <c r="B2800">
        <v>599</v>
      </c>
      <c r="C2800">
        <v>6</v>
      </c>
      <c r="D2800">
        <v>4</v>
      </c>
      <c r="E2800">
        <v>2</v>
      </c>
      <c r="F2800" s="1">
        <v>999.99</v>
      </c>
      <c r="G2800">
        <v>5</v>
      </c>
      <c r="H2800" s="1">
        <v>100</v>
      </c>
      <c r="I2800" s="1">
        <v>1999.98</v>
      </c>
      <c r="J2800" s="1">
        <v>1899.98</v>
      </c>
      <c r="K2800" s="1">
        <v>1399.98</v>
      </c>
      <c r="L2800" s="1">
        <v>500</v>
      </c>
      <c r="M2800" s="1">
        <v>26.32</v>
      </c>
      <c r="N2800" s="1" t="s">
        <v>2812</v>
      </c>
    </row>
    <row r="2801" spans="1:14" x14ac:dyDescent="0.35">
      <c r="A2801">
        <v>2800</v>
      </c>
      <c r="B2801">
        <v>581</v>
      </c>
      <c r="C2801">
        <v>12</v>
      </c>
      <c r="D2801">
        <v>3</v>
      </c>
      <c r="E2801">
        <v>2</v>
      </c>
      <c r="F2801" s="1">
        <v>649.99</v>
      </c>
      <c r="G2801">
        <v>0</v>
      </c>
      <c r="H2801" s="1">
        <v>0</v>
      </c>
      <c r="I2801" s="1">
        <v>1299.98</v>
      </c>
      <c r="J2801" s="1">
        <v>1299.98</v>
      </c>
      <c r="K2801" s="1">
        <v>844.98</v>
      </c>
      <c r="L2801" s="1">
        <v>455</v>
      </c>
      <c r="M2801" s="1">
        <v>35</v>
      </c>
      <c r="N2801" s="1" t="s">
        <v>2813</v>
      </c>
    </row>
    <row r="2802" spans="1:14" x14ac:dyDescent="0.35">
      <c r="A2802">
        <v>2801</v>
      </c>
      <c r="B2802">
        <v>182</v>
      </c>
      <c r="C2802">
        <v>5</v>
      </c>
      <c r="D2802">
        <v>5</v>
      </c>
      <c r="E2802">
        <v>20</v>
      </c>
      <c r="F2802" s="1">
        <v>1919.99</v>
      </c>
      <c r="G2802">
        <v>5</v>
      </c>
      <c r="H2802" s="1">
        <v>1919.99</v>
      </c>
      <c r="I2802" s="1">
        <v>38399.800000000003</v>
      </c>
      <c r="J2802" s="1">
        <v>36479.81</v>
      </c>
      <c r="K2802" s="1">
        <v>26879.8</v>
      </c>
      <c r="L2802" s="1">
        <v>9600.01</v>
      </c>
      <c r="M2802" s="1">
        <v>26.32</v>
      </c>
      <c r="N2802" s="1" t="s">
        <v>2814</v>
      </c>
    </row>
    <row r="2803" spans="1:14" x14ac:dyDescent="0.35">
      <c r="A2803">
        <v>2802</v>
      </c>
      <c r="B2803">
        <v>114</v>
      </c>
      <c r="C2803">
        <v>7</v>
      </c>
      <c r="D2803">
        <v>3</v>
      </c>
      <c r="E2803">
        <v>10</v>
      </c>
      <c r="F2803" s="1">
        <v>1319.99</v>
      </c>
      <c r="G2803">
        <v>0</v>
      </c>
      <c r="H2803" s="1">
        <v>0</v>
      </c>
      <c r="I2803" s="1">
        <v>13199.9</v>
      </c>
      <c r="J2803" s="1">
        <v>13199.9</v>
      </c>
      <c r="K2803" s="1">
        <v>9239.9</v>
      </c>
      <c r="L2803" s="1">
        <v>3960</v>
      </c>
      <c r="M2803" s="1">
        <v>30</v>
      </c>
      <c r="N2803" s="1" t="s">
        <v>2815</v>
      </c>
    </row>
    <row r="2804" spans="1:14" x14ac:dyDescent="0.35">
      <c r="A2804">
        <v>2803</v>
      </c>
      <c r="B2804">
        <v>618</v>
      </c>
      <c r="C2804">
        <v>16</v>
      </c>
      <c r="D2804">
        <v>1</v>
      </c>
      <c r="E2804">
        <v>80</v>
      </c>
      <c r="F2804" s="1">
        <v>229.99</v>
      </c>
      <c r="G2804">
        <v>10</v>
      </c>
      <c r="H2804" s="1">
        <v>1839.92</v>
      </c>
      <c r="I2804" s="1">
        <v>18399.2</v>
      </c>
      <c r="J2804" s="1">
        <v>16559.28</v>
      </c>
      <c r="K2804" s="1">
        <v>12879.2</v>
      </c>
      <c r="L2804" s="1">
        <v>3680.08</v>
      </c>
      <c r="M2804" s="1">
        <v>22.22</v>
      </c>
      <c r="N2804" s="1" t="s">
        <v>2816</v>
      </c>
    </row>
    <row r="2805" spans="1:14" x14ac:dyDescent="0.35">
      <c r="A2805">
        <v>2804</v>
      </c>
      <c r="B2805">
        <v>174</v>
      </c>
      <c r="C2805">
        <v>12</v>
      </c>
      <c r="D2805">
        <v>3</v>
      </c>
      <c r="E2805">
        <v>4</v>
      </c>
      <c r="F2805" s="1">
        <v>649.99</v>
      </c>
      <c r="G2805">
        <v>10</v>
      </c>
      <c r="H2805" s="1">
        <v>260</v>
      </c>
      <c r="I2805" s="1">
        <v>2599.96</v>
      </c>
      <c r="J2805" s="1">
        <v>2339.96</v>
      </c>
      <c r="K2805" s="1">
        <v>1689.96</v>
      </c>
      <c r="L2805" s="1">
        <v>650</v>
      </c>
      <c r="M2805" s="1">
        <v>27.78</v>
      </c>
      <c r="N2805" s="1" t="s">
        <v>2817</v>
      </c>
    </row>
    <row r="2806" spans="1:14" x14ac:dyDescent="0.35">
      <c r="A2806">
        <v>2805</v>
      </c>
      <c r="B2806">
        <v>533</v>
      </c>
      <c r="C2806">
        <v>1</v>
      </c>
      <c r="D2806">
        <v>4</v>
      </c>
      <c r="E2806">
        <v>21</v>
      </c>
      <c r="F2806" s="1">
        <v>1299.99</v>
      </c>
      <c r="G2806">
        <v>0</v>
      </c>
      <c r="H2806" s="1">
        <v>0</v>
      </c>
      <c r="I2806" s="1">
        <v>27299.79</v>
      </c>
      <c r="J2806" s="1">
        <v>27299.79</v>
      </c>
      <c r="K2806" s="1">
        <v>18899.79</v>
      </c>
      <c r="L2806" s="1">
        <v>8400</v>
      </c>
      <c r="M2806" s="1">
        <v>30.77</v>
      </c>
      <c r="N2806" s="1" t="s">
        <v>2818</v>
      </c>
    </row>
    <row r="2807" spans="1:14" x14ac:dyDescent="0.35">
      <c r="A2807">
        <v>2806</v>
      </c>
      <c r="B2807">
        <v>665</v>
      </c>
      <c r="C2807">
        <v>8</v>
      </c>
      <c r="D2807">
        <v>3</v>
      </c>
      <c r="E2807">
        <v>17</v>
      </c>
      <c r="F2807" s="1">
        <v>899.99</v>
      </c>
      <c r="G2807">
        <v>5</v>
      </c>
      <c r="H2807" s="1">
        <v>764.99</v>
      </c>
      <c r="I2807" s="1">
        <v>15299.83</v>
      </c>
      <c r="J2807" s="1">
        <v>14534.84</v>
      </c>
      <c r="K2807" s="1">
        <v>10709.83</v>
      </c>
      <c r="L2807" s="1">
        <v>3825.01</v>
      </c>
      <c r="M2807" s="1">
        <v>26.32</v>
      </c>
      <c r="N2807" s="1" t="s">
        <v>2819</v>
      </c>
    </row>
    <row r="2808" spans="1:14" x14ac:dyDescent="0.35">
      <c r="A2808">
        <v>2807</v>
      </c>
      <c r="B2808">
        <v>346</v>
      </c>
      <c r="C2808">
        <v>2</v>
      </c>
      <c r="D2808">
        <v>3</v>
      </c>
      <c r="E2808">
        <v>59</v>
      </c>
      <c r="F2808" s="1">
        <v>1199.99</v>
      </c>
      <c r="G2808">
        <v>20</v>
      </c>
      <c r="H2808" s="1">
        <v>14159.88</v>
      </c>
      <c r="I2808" s="1">
        <v>70799.41</v>
      </c>
      <c r="J2808" s="1">
        <v>56639.53</v>
      </c>
      <c r="K2808" s="1">
        <v>49559.41</v>
      </c>
      <c r="L2808" s="1">
        <v>7080.12</v>
      </c>
      <c r="M2808" s="1">
        <v>12.5</v>
      </c>
      <c r="N2808" s="1" t="s">
        <v>2820</v>
      </c>
    </row>
    <row r="2809" spans="1:14" x14ac:dyDescent="0.35">
      <c r="A2809">
        <v>2808</v>
      </c>
      <c r="B2809">
        <v>341</v>
      </c>
      <c r="C2809">
        <v>2</v>
      </c>
      <c r="D2809">
        <v>2</v>
      </c>
      <c r="E2809">
        <v>2</v>
      </c>
      <c r="F2809" s="1">
        <v>1199.99</v>
      </c>
      <c r="G2809">
        <v>20</v>
      </c>
      <c r="H2809" s="1">
        <v>480</v>
      </c>
      <c r="I2809" s="1">
        <v>2399.98</v>
      </c>
      <c r="J2809" s="1">
        <v>1919.98</v>
      </c>
      <c r="K2809" s="1">
        <v>1679.98</v>
      </c>
      <c r="L2809" s="1">
        <v>240</v>
      </c>
      <c r="M2809" s="1">
        <v>12.5</v>
      </c>
      <c r="N2809" s="1" t="s">
        <v>2821</v>
      </c>
    </row>
    <row r="2810" spans="1:14" x14ac:dyDescent="0.35">
      <c r="A2810">
        <v>2809</v>
      </c>
      <c r="B2810">
        <v>20</v>
      </c>
      <c r="C2810">
        <v>10</v>
      </c>
      <c r="D2810">
        <v>4</v>
      </c>
      <c r="E2810">
        <v>4</v>
      </c>
      <c r="F2810" s="1">
        <v>3299.99</v>
      </c>
      <c r="G2810">
        <v>10</v>
      </c>
      <c r="H2810" s="1">
        <v>1320</v>
      </c>
      <c r="I2810" s="1">
        <v>13199.96</v>
      </c>
      <c r="J2810" s="1">
        <v>11879.96</v>
      </c>
      <c r="K2810" s="1">
        <v>8579.9599999999991</v>
      </c>
      <c r="L2810" s="1">
        <v>3300</v>
      </c>
      <c r="M2810" s="1">
        <v>27.78</v>
      </c>
      <c r="N2810" s="1" t="s">
        <v>2822</v>
      </c>
    </row>
    <row r="2811" spans="1:14" x14ac:dyDescent="0.35">
      <c r="A2811">
        <v>2810</v>
      </c>
      <c r="B2811">
        <v>398</v>
      </c>
      <c r="C2811">
        <v>2</v>
      </c>
      <c r="D2811">
        <v>3</v>
      </c>
      <c r="E2811">
        <v>45</v>
      </c>
      <c r="F2811" s="1">
        <v>1199.99</v>
      </c>
      <c r="G2811">
        <v>5</v>
      </c>
      <c r="H2811" s="1">
        <v>2699.98</v>
      </c>
      <c r="I2811" s="1">
        <v>53999.55</v>
      </c>
      <c r="J2811" s="1">
        <v>51299.57</v>
      </c>
      <c r="K2811" s="1">
        <v>37799.550000000003</v>
      </c>
      <c r="L2811" s="1">
        <v>13500.02</v>
      </c>
      <c r="M2811" s="1">
        <v>26.32</v>
      </c>
      <c r="N2811" s="1" t="s">
        <v>2823</v>
      </c>
    </row>
    <row r="2812" spans="1:14" x14ac:dyDescent="0.35">
      <c r="A2812">
        <v>2811</v>
      </c>
      <c r="B2812">
        <v>376</v>
      </c>
      <c r="C2812">
        <v>14</v>
      </c>
      <c r="D2812">
        <v>4</v>
      </c>
      <c r="E2812">
        <v>12</v>
      </c>
      <c r="F2812" s="1">
        <v>1299.99</v>
      </c>
      <c r="G2812">
        <v>5</v>
      </c>
      <c r="H2812" s="1">
        <v>779.99</v>
      </c>
      <c r="I2812" s="1">
        <v>15599.88</v>
      </c>
      <c r="J2812" s="1">
        <v>14819.89</v>
      </c>
      <c r="K2812" s="1">
        <v>10139.879999999999</v>
      </c>
      <c r="L2812" s="1">
        <v>4680.01</v>
      </c>
      <c r="M2812" s="1">
        <v>31.58</v>
      </c>
      <c r="N2812" s="1" t="s">
        <v>2824</v>
      </c>
    </row>
    <row r="2813" spans="1:14" x14ac:dyDescent="0.35">
      <c r="A2813">
        <v>2812</v>
      </c>
      <c r="B2813">
        <v>355</v>
      </c>
      <c r="C2813">
        <v>9</v>
      </c>
      <c r="D2813">
        <v>5</v>
      </c>
      <c r="E2813">
        <v>13</v>
      </c>
      <c r="F2813" s="1">
        <v>219.99</v>
      </c>
      <c r="G2813">
        <v>10</v>
      </c>
      <c r="H2813" s="1">
        <v>285.99</v>
      </c>
      <c r="I2813" s="1">
        <v>2859.87</v>
      </c>
      <c r="J2813" s="1">
        <v>2573.88</v>
      </c>
      <c r="K2813" s="1">
        <v>2001.87</v>
      </c>
      <c r="L2813" s="1">
        <v>572.01</v>
      </c>
      <c r="M2813" s="1">
        <v>22.22</v>
      </c>
      <c r="N2813" s="1" t="s">
        <v>2825</v>
      </c>
    </row>
    <row r="2814" spans="1:14" x14ac:dyDescent="0.35">
      <c r="A2814">
        <v>2813</v>
      </c>
      <c r="B2814">
        <v>274</v>
      </c>
      <c r="C2814">
        <v>3</v>
      </c>
      <c r="D2814">
        <v>4</v>
      </c>
      <c r="E2814">
        <v>11</v>
      </c>
      <c r="F2814" s="1">
        <v>849.99</v>
      </c>
      <c r="G2814">
        <v>0</v>
      </c>
      <c r="H2814" s="1">
        <v>0</v>
      </c>
      <c r="I2814" s="1">
        <v>9349.89</v>
      </c>
      <c r="J2814" s="1">
        <v>9349.89</v>
      </c>
      <c r="K2814" s="1">
        <v>6544.89</v>
      </c>
      <c r="L2814" s="1">
        <v>2805</v>
      </c>
      <c r="M2814" s="1">
        <v>30</v>
      </c>
      <c r="N2814" s="1" t="s">
        <v>2826</v>
      </c>
    </row>
    <row r="2815" spans="1:14" x14ac:dyDescent="0.35">
      <c r="A2815">
        <v>2814</v>
      </c>
      <c r="B2815">
        <v>117</v>
      </c>
      <c r="C2815">
        <v>1</v>
      </c>
      <c r="D2815">
        <v>2</v>
      </c>
      <c r="E2815">
        <v>49</v>
      </c>
      <c r="F2815" s="1">
        <v>1299.99</v>
      </c>
      <c r="G2815">
        <v>0</v>
      </c>
      <c r="H2815" s="1">
        <v>0</v>
      </c>
      <c r="I2815" s="1">
        <v>63699.51</v>
      </c>
      <c r="J2815" s="1">
        <v>63699.51</v>
      </c>
      <c r="K2815" s="1">
        <v>44099.51</v>
      </c>
      <c r="L2815" s="1">
        <v>19600</v>
      </c>
      <c r="M2815" s="1">
        <v>30.77</v>
      </c>
      <c r="N2815" s="1" t="s">
        <v>2827</v>
      </c>
    </row>
    <row r="2816" spans="1:14" x14ac:dyDescent="0.35">
      <c r="A2816">
        <v>2815</v>
      </c>
      <c r="B2816">
        <v>77</v>
      </c>
      <c r="C2816">
        <v>6</v>
      </c>
      <c r="D2816">
        <v>3</v>
      </c>
      <c r="E2816">
        <v>5</v>
      </c>
      <c r="F2816" s="1">
        <v>999.99</v>
      </c>
      <c r="G2816">
        <v>0</v>
      </c>
      <c r="H2816" s="1">
        <v>0</v>
      </c>
      <c r="I2816" s="1">
        <v>4999.95</v>
      </c>
      <c r="J2816" s="1">
        <v>4999.95</v>
      </c>
      <c r="K2816" s="1">
        <v>3499.95</v>
      </c>
      <c r="L2816" s="1">
        <v>1500</v>
      </c>
      <c r="M2816" s="1">
        <v>30</v>
      </c>
      <c r="N2816" s="1" t="s">
        <v>2828</v>
      </c>
    </row>
    <row r="2817" spans="1:14" x14ac:dyDescent="0.35">
      <c r="A2817">
        <v>2816</v>
      </c>
      <c r="B2817">
        <v>243</v>
      </c>
      <c r="C2817">
        <v>3</v>
      </c>
      <c r="D2817">
        <v>1</v>
      </c>
      <c r="E2817">
        <v>1</v>
      </c>
      <c r="F2817" s="1">
        <v>849.99</v>
      </c>
      <c r="G2817">
        <v>0</v>
      </c>
      <c r="H2817" s="1">
        <v>0</v>
      </c>
      <c r="I2817" s="1">
        <v>849.99</v>
      </c>
      <c r="J2817" s="1">
        <v>849.99</v>
      </c>
      <c r="K2817" s="1">
        <v>594.99</v>
      </c>
      <c r="L2817" s="1">
        <v>255</v>
      </c>
      <c r="M2817" s="1">
        <v>30</v>
      </c>
      <c r="N2817" s="1" t="s">
        <v>2829</v>
      </c>
    </row>
    <row r="2818" spans="1:14" x14ac:dyDescent="0.35">
      <c r="A2818">
        <v>2817</v>
      </c>
      <c r="B2818">
        <v>350</v>
      </c>
      <c r="C2818">
        <v>3</v>
      </c>
      <c r="D2818">
        <v>2</v>
      </c>
      <c r="E2818">
        <v>59</v>
      </c>
      <c r="F2818" s="1">
        <v>849.99</v>
      </c>
      <c r="G2818">
        <v>20</v>
      </c>
      <c r="H2818" s="1">
        <v>10029.879999999999</v>
      </c>
      <c r="I2818" s="1">
        <v>50149.41</v>
      </c>
      <c r="J2818" s="1">
        <v>40119.53</v>
      </c>
      <c r="K2818" s="1">
        <v>35104.410000000003</v>
      </c>
      <c r="L2818" s="1">
        <v>5015.12</v>
      </c>
      <c r="M2818" s="1">
        <v>12.5</v>
      </c>
      <c r="N2818" s="1" t="s">
        <v>2830</v>
      </c>
    </row>
    <row r="2819" spans="1:14" x14ac:dyDescent="0.35">
      <c r="A2819">
        <v>2818</v>
      </c>
      <c r="B2819">
        <v>681</v>
      </c>
      <c r="C2819">
        <v>4</v>
      </c>
      <c r="D2819">
        <v>5</v>
      </c>
      <c r="E2819">
        <v>16</v>
      </c>
      <c r="F2819" s="1">
        <v>699.99</v>
      </c>
      <c r="G2819">
        <v>0</v>
      </c>
      <c r="H2819" s="1">
        <v>0</v>
      </c>
      <c r="I2819" s="1">
        <v>11199.84</v>
      </c>
      <c r="J2819" s="1">
        <v>11199.84</v>
      </c>
      <c r="K2819" s="1">
        <v>7839.84</v>
      </c>
      <c r="L2819" s="1">
        <v>3360</v>
      </c>
      <c r="M2819" s="1">
        <v>30</v>
      </c>
      <c r="N2819" s="1" t="s">
        <v>2831</v>
      </c>
    </row>
    <row r="2820" spans="1:14" x14ac:dyDescent="0.35">
      <c r="A2820">
        <v>2819</v>
      </c>
      <c r="B2820">
        <v>143</v>
      </c>
      <c r="C2820">
        <v>7</v>
      </c>
      <c r="D2820">
        <v>1</v>
      </c>
      <c r="E2820">
        <v>6</v>
      </c>
      <c r="F2820" s="1">
        <v>1319.99</v>
      </c>
      <c r="G2820">
        <v>0</v>
      </c>
      <c r="H2820" s="1">
        <v>0</v>
      </c>
      <c r="I2820" s="1">
        <v>7919.94</v>
      </c>
      <c r="J2820" s="1">
        <v>7919.94</v>
      </c>
      <c r="K2820" s="1">
        <v>5543.94</v>
      </c>
      <c r="L2820" s="1">
        <v>2376</v>
      </c>
      <c r="M2820" s="1">
        <v>30</v>
      </c>
      <c r="N2820" s="1" t="s">
        <v>2832</v>
      </c>
    </row>
    <row r="2821" spans="1:14" x14ac:dyDescent="0.35">
      <c r="A2821">
        <v>2820</v>
      </c>
      <c r="B2821">
        <v>94</v>
      </c>
      <c r="C2821">
        <v>1</v>
      </c>
      <c r="D2821">
        <v>4</v>
      </c>
      <c r="E2821">
        <v>44</v>
      </c>
      <c r="F2821" s="1">
        <v>1299.99</v>
      </c>
      <c r="G2821">
        <v>0</v>
      </c>
      <c r="H2821" s="1">
        <v>0</v>
      </c>
      <c r="I2821" s="1">
        <v>57199.56</v>
      </c>
      <c r="J2821" s="1">
        <v>57199.56</v>
      </c>
      <c r="K2821" s="1">
        <v>39599.56</v>
      </c>
      <c r="L2821" s="1">
        <v>17600</v>
      </c>
      <c r="M2821" s="1">
        <v>30.77</v>
      </c>
      <c r="N2821" s="1" t="s">
        <v>2833</v>
      </c>
    </row>
    <row r="2822" spans="1:14" x14ac:dyDescent="0.35">
      <c r="A2822">
        <v>2821</v>
      </c>
      <c r="B2822">
        <v>52</v>
      </c>
      <c r="C2822">
        <v>3</v>
      </c>
      <c r="D2822">
        <v>4</v>
      </c>
      <c r="E2822">
        <v>21</v>
      </c>
      <c r="F2822" s="1">
        <v>849.99</v>
      </c>
      <c r="G2822">
        <v>10</v>
      </c>
      <c r="H2822" s="1">
        <v>1784.98</v>
      </c>
      <c r="I2822" s="1">
        <v>17849.79</v>
      </c>
      <c r="J2822" s="1">
        <v>16064.81</v>
      </c>
      <c r="K2822" s="1">
        <v>12494.79</v>
      </c>
      <c r="L2822" s="1">
        <v>3570.02</v>
      </c>
      <c r="M2822" s="1">
        <v>22.22</v>
      </c>
      <c r="N2822" s="1" t="s">
        <v>2834</v>
      </c>
    </row>
    <row r="2823" spans="1:14" x14ac:dyDescent="0.35">
      <c r="A2823">
        <v>2822</v>
      </c>
      <c r="B2823">
        <v>488</v>
      </c>
      <c r="C2823">
        <v>7</v>
      </c>
      <c r="D2823">
        <v>4</v>
      </c>
      <c r="E2823">
        <v>20</v>
      </c>
      <c r="F2823" s="1">
        <v>1319.99</v>
      </c>
      <c r="G2823">
        <v>0</v>
      </c>
      <c r="H2823" s="1">
        <v>0</v>
      </c>
      <c r="I2823" s="1">
        <v>26399.8</v>
      </c>
      <c r="J2823" s="1">
        <v>26399.8</v>
      </c>
      <c r="K2823" s="1">
        <v>18479.8</v>
      </c>
      <c r="L2823" s="1">
        <v>7920</v>
      </c>
      <c r="M2823" s="1">
        <v>30</v>
      </c>
      <c r="N2823" s="1" t="s">
        <v>2835</v>
      </c>
    </row>
    <row r="2824" spans="1:14" x14ac:dyDescent="0.35">
      <c r="A2824">
        <v>2823</v>
      </c>
      <c r="B2824">
        <v>295</v>
      </c>
      <c r="C2824">
        <v>2</v>
      </c>
      <c r="D2824">
        <v>4</v>
      </c>
      <c r="E2824">
        <v>24</v>
      </c>
      <c r="F2824" s="1">
        <v>1199.99</v>
      </c>
      <c r="G2824">
        <v>10</v>
      </c>
      <c r="H2824" s="1">
        <v>2879.98</v>
      </c>
      <c r="I2824" s="1">
        <v>28799.759999999998</v>
      </c>
      <c r="J2824" s="1">
        <v>25919.78</v>
      </c>
      <c r="K2824" s="1">
        <v>20159.759999999998</v>
      </c>
      <c r="L2824" s="1">
        <v>5760.02</v>
      </c>
      <c r="M2824" s="1">
        <v>22.22</v>
      </c>
      <c r="N2824" s="1" t="s">
        <v>2836</v>
      </c>
    </row>
    <row r="2825" spans="1:14" x14ac:dyDescent="0.35">
      <c r="A2825">
        <v>2824</v>
      </c>
      <c r="B2825">
        <v>82</v>
      </c>
      <c r="C2825">
        <v>6</v>
      </c>
      <c r="D2825">
        <v>2</v>
      </c>
      <c r="E2825">
        <v>17</v>
      </c>
      <c r="F2825" s="1">
        <v>999.99</v>
      </c>
      <c r="G2825">
        <v>0</v>
      </c>
      <c r="H2825" s="1">
        <v>0</v>
      </c>
      <c r="I2825" s="1">
        <v>16999.830000000002</v>
      </c>
      <c r="J2825" s="1">
        <v>16999.830000000002</v>
      </c>
      <c r="K2825" s="1">
        <v>11899.83</v>
      </c>
      <c r="L2825" s="1">
        <v>5100</v>
      </c>
      <c r="M2825" s="1">
        <v>30</v>
      </c>
      <c r="N2825" s="1" t="s">
        <v>2837</v>
      </c>
    </row>
    <row r="2826" spans="1:14" x14ac:dyDescent="0.35">
      <c r="A2826">
        <v>2825</v>
      </c>
      <c r="B2826">
        <v>590</v>
      </c>
      <c r="C2826">
        <v>7</v>
      </c>
      <c r="D2826">
        <v>1</v>
      </c>
      <c r="E2826">
        <v>23</v>
      </c>
      <c r="F2826" s="1">
        <v>1319.99</v>
      </c>
      <c r="G2826">
        <v>0</v>
      </c>
      <c r="H2826" s="1">
        <v>0</v>
      </c>
      <c r="I2826" s="1">
        <v>30359.77</v>
      </c>
      <c r="J2826" s="1">
        <v>30359.77</v>
      </c>
      <c r="K2826" s="1">
        <v>21251.77</v>
      </c>
      <c r="L2826" s="1">
        <v>9108</v>
      </c>
      <c r="M2826" s="1">
        <v>30</v>
      </c>
      <c r="N2826" s="1" t="s">
        <v>2838</v>
      </c>
    </row>
    <row r="2827" spans="1:14" x14ac:dyDescent="0.35">
      <c r="A2827">
        <v>2826</v>
      </c>
      <c r="B2827">
        <v>192</v>
      </c>
      <c r="C2827">
        <v>11</v>
      </c>
      <c r="D2827">
        <v>2</v>
      </c>
      <c r="E2827">
        <v>3</v>
      </c>
      <c r="F2827" s="1">
        <v>2299.9899999999998</v>
      </c>
      <c r="G2827">
        <v>5</v>
      </c>
      <c r="H2827" s="1">
        <v>345</v>
      </c>
      <c r="I2827" s="1">
        <v>6899.97</v>
      </c>
      <c r="J2827" s="1">
        <v>6554.97</v>
      </c>
      <c r="K2827" s="1">
        <v>4484.97</v>
      </c>
      <c r="L2827" s="1">
        <v>2070</v>
      </c>
      <c r="M2827" s="1">
        <v>31.58</v>
      </c>
      <c r="N2827" s="1" t="s">
        <v>2839</v>
      </c>
    </row>
    <row r="2828" spans="1:14" x14ac:dyDescent="0.35">
      <c r="A2828">
        <v>2827</v>
      </c>
      <c r="B2828">
        <v>607</v>
      </c>
      <c r="C2828">
        <v>10</v>
      </c>
      <c r="D2828">
        <v>5</v>
      </c>
      <c r="E2828">
        <v>7</v>
      </c>
      <c r="F2828" s="1">
        <v>3299.99</v>
      </c>
      <c r="G2828">
        <v>10</v>
      </c>
      <c r="H2828" s="1">
        <v>2309.9899999999998</v>
      </c>
      <c r="I2828" s="1">
        <v>23099.93</v>
      </c>
      <c r="J2828" s="1">
        <v>20789.939999999999</v>
      </c>
      <c r="K2828" s="1">
        <v>15014.93</v>
      </c>
      <c r="L2828" s="1">
        <v>5775.01</v>
      </c>
      <c r="M2828" s="1">
        <v>27.78</v>
      </c>
      <c r="N2828" s="1" t="s">
        <v>2840</v>
      </c>
    </row>
    <row r="2829" spans="1:14" x14ac:dyDescent="0.35">
      <c r="A2829">
        <v>2828</v>
      </c>
      <c r="B2829">
        <v>293</v>
      </c>
      <c r="C2829">
        <v>7</v>
      </c>
      <c r="D2829">
        <v>4</v>
      </c>
      <c r="E2829">
        <v>17</v>
      </c>
      <c r="F2829" s="1">
        <v>1319.99</v>
      </c>
      <c r="G2829">
        <v>0</v>
      </c>
      <c r="H2829" s="1">
        <v>0</v>
      </c>
      <c r="I2829" s="1">
        <v>22439.83</v>
      </c>
      <c r="J2829" s="1">
        <v>22439.83</v>
      </c>
      <c r="K2829" s="1">
        <v>15707.83</v>
      </c>
      <c r="L2829" s="1">
        <v>6732</v>
      </c>
      <c r="M2829" s="1">
        <v>30</v>
      </c>
      <c r="N2829" s="1" t="s">
        <v>2841</v>
      </c>
    </row>
    <row r="2830" spans="1:14" x14ac:dyDescent="0.35">
      <c r="A2830">
        <v>2829</v>
      </c>
      <c r="B2830">
        <v>247</v>
      </c>
      <c r="C2830">
        <v>1</v>
      </c>
      <c r="D2830">
        <v>3</v>
      </c>
      <c r="E2830">
        <v>19</v>
      </c>
      <c r="F2830" s="1">
        <v>1299.99</v>
      </c>
      <c r="G2830">
        <v>0</v>
      </c>
      <c r="H2830" s="1">
        <v>0</v>
      </c>
      <c r="I2830" s="1">
        <v>24699.81</v>
      </c>
      <c r="J2830" s="1">
        <v>24699.81</v>
      </c>
      <c r="K2830" s="1">
        <v>17099.810000000001</v>
      </c>
      <c r="L2830" s="1">
        <v>7600</v>
      </c>
      <c r="M2830" s="1">
        <v>30.77</v>
      </c>
      <c r="N2830" s="1" t="s">
        <v>2842</v>
      </c>
    </row>
    <row r="2831" spans="1:14" x14ac:dyDescent="0.35">
      <c r="A2831">
        <v>2830</v>
      </c>
      <c r="B2831">
        <v>64</v>
      </c>
      <c r="C2831">
        <v>3</v>
      </c>
      <c r="D2831">
        <v>4</v>
      </c>
      <c r="E2831">
        <v>23</v>
      </c>
      <c r="F2831" s="1">
        <v>849.99</v>
      </c>
      <c r="G2831">
        <v>0</v>
      </c>
      <c r="H2831" s="1">
        <v>0</v>
      </c>
      <c r="I2831" s="1">
        <v>19549.77</v>
      </c>
      <c r="J2831" s="1">
        <v>19549.77</v>
      </c>
      <c r="K2831" s="1">
        <v>13684.77</v>
      </c>
      <c r="L2831" s="1">
        <v>5865</v>
      </c>
      <c r="M2831" s="1">
        <v>30</v>
      </c>
      <c r="N2831" s="1" t="s">
        <v>2843</v>
      </c>
    </row>
    <row r="2832" spans="1:14" x14ac:dyDescent="0.35">
      <c r="A2832">
        <v>2831</v>
      </c>
      <c r="B2832">
        <v>441</v>
      </c>
      <c r="C2832">
        <v>3</v>
      </c>
      <c r="D2832">
        <v>4</v>
      </c>
      <c r="E2832">
        <v>1</v>
      </c>
      <c r="F2832" s="1">
        <v>849.99</v>
      </c>
      <c r="G2832">
        <v>0</v>
      </c>
      <c r="H2832" s="1">
        <v>0</v>
      </c>
      <c r="I2832" s="1">
        <v>849.99</v>
      </c>
      <c r="J2832" s="1">
        <v>849.99</v>
      </c>
      <c r="K2832" s="1">
        <v>594.99</v>
      </c>
      <c r="L2832" s="1">
        <v>255</v>
      </c>
      <c r="M2832" s="1">
        <v>30</v>
      </c>
      <c r="N2832" s="1" t="s">
        <v>2844</v>
      </c>
    </row>
    <row r="2833" spans="1:14" x14ac:dyDescent="0.35">
      <c r="A2833">
        <v>2832</v>
      </c>
      <c r="B2833">
        <v>603</v>
      </c>
      <c r="C2833">
        <v>12</v>
      </c>
      <c r="D2833">
        <v>5</v>
      </c>
      <c r="E2833">
        <v>11</v>
      </c>
      <c r="F2833" s="1">
        <v>649.99</v>
      </c>
      <c r="G2833">
        <v>0</v>
      </c>
      <c r="H2833" s="1">
        <v>0</v>
      </c>
      <c r="I2833" s="1">
        <v>7149.89</v>
      </c>
      <c r="J2833" s="1">
        <v>7149.89</v>
      </c>
      <c r="K2833" s="1">
        <v>4647.3900000000003</v>
      </c>
      <c r="L2833" s="1">
        <v>2502.5</v>
      </c>
      <c r="M2833" s="1">
        <v>35</v>
      </c>
      <c r="N2833" s="1" t="s">
        <v>2845</v>
      </c>
    </row>
    <row r="2834" spans="1:14" x14ac:dyDescent="0.35">
      <c r="A2834">
        <v>2833</v>
      </c>
      <c r="B2834">
        <v>269</v>
      </c>
      <c r="C2834">
        <v>11</v>
      </c>
      <c r="D2834">
        <v>4</v>
      </c>
      <c r="E2834">
        <v>6</v>
      </c>
      <c r="F2834" s="1">
        <v>2299.9899999999998</v>
      </c>
      <c r="G2834">
        <v>5</v>
      </c>
      <c r="H2834" s="1">
        <v>690</v>
      </c>
      <c r="I2834" s="1">
        <v>13799.94</v>
      </c>
      <c r="J2834" s="1">
        <v>13109.94</v>
      </c>
      <c r="K2834" s="1">
        <v>8969.94</v>
      </c>
      <c r="L2834" s="1">
        <v>4140</v>
      </c>
      <c r="M2834" s="1">
        <v>31.58</v>
      </c>
      <c r="N2834" s="1" t="s">
        <v>2846</v>
      </c>
    </row>
    <row r="2835" spans="1:14" x14ac:dyDescent="0.35">
      <c r="A2835">
        <v>2834</v>
      </c>
      <c r="B2835">
        <v>512</v>
      </c>
      <c r="C2835">
        <v>10</v>
      </c>
      <c r="D2835">
        <v>4</v>
      </c>
      <c r="E2835">
        <v>6</v>
      </c>
      <c r="F2835" s="1">
        <v>3299.99</v>
      </c>
      <c r="G2835">
        <v>10</v>
      </c>
      <c r="H2835" s="1">
        <v>1979.99</v>
      </c>
      <c r="I2835" s="1">
        <v>19799.939999999999</v>
      </c>
      <c r="J2835" s="1">
        <v>17819.95</v>
      </c>
      <c r="K2835" s="1">
        <v>12869.94</v>
      </c>
      <c r="L2835" s="1">
        <v>4950.01</v>
      </c>
      <c r="M2835" s="1">
        <v>27.78</v>
      </c>
      <c r="N2835" s="1" t="s">
        <v>2847</v>
      </c>
    </row>
    <row r="2836" spans="1:14" x14ac:dyDescent="0.35">
      <c r="A2836">
        <v>2835</v>
      </c>
      <c r="B2836">
        <v>195</v>
      </c>
      <c r="C2836">
        <v>8</v>
      </c>
      <c r="D2836">
        <v>5</v>
      </c>
      <c r="E2836">
        <v>6</v>
      </c>
      <c r="F2836" s="1">
        <v>899.99</v>
      </c>
      <c r="G2836">
        <v>0</v>
      </c>
      <c r="H2836" s="1">
        <v>0</v>
      </c>
      <c r="I2836" s="1">
        <v>5399.94</v>
      </c>
      <c r="J2836" s="1">
        <v>5399.94</v>
      </c>
      <c r="K2836" s="1">
        <v>3779.94</v>
      </c>
      <c r="L2836" s="1">
        <v>1620</v>
      </c>
      <c r="M2836" s="1">
        <v>30</v>
      </c>
      <c r="N2836" s="1" t="s">
        <v>2848</v>
      </c>
    </row>
    <row r="2837" spans="1:14" x14ac:dyDescent="0.35">
      <c r="A2837">
        <v>2836</v>
      </c>
      <c r="B2837">
        <v>362</v>
      </c>
      <c r="C2837">
        <v>14</v>
      </c>
      <c r="D2837">
        <v>4</v>
      </c>
      <c r="E2837">
        <v>15</v>
      </c>
      <c r="F2837" s="1">
        <v>1299.99</v>
      </c>
      <c r="G2837">
        <v>5</v>
      </c>
      <c r="H2837" s="1">
        <v>974.99</v>
      </c>
      <c r="I2837" s="1">
        <v>19499.849999999999</v>
      </c>
      <c r="J2837" s="1">
        <v>18524.86</v>
      </c>
      <c r="K2837" s="1">
        <v>12674.85</v>
      </c>
      <c r="L2837" s="1">
        <v>5850.01</v>
      </c>
      <c r="M2837" s="1">
        <v>31.58</v>
      </c>
      <c r="N2837" s="1" t="s">
        <v>2849</v>
      </c>
    </row>
    <row r="2838" spans="1:14" x14ac:dyDescent="0.35">
      <c r="A2838">
        <v>2837</v>
      </c>
      <c r="B2838">
        <v>413</v>
      </c>
      <c r="C2838">
        <v>15</v>
      </c>
      <c r="D2838">
        <v>4</v>
      </c>
      <c r="E2838">
        <v>58</v>
      </c>
      <c r="F2838" s="1">
        <v>429.99</v>
      </c>
      <c r="G2838">
        <v>0</v>
      </c>
      <c r="H2838" s="1">
        <v>0</v>
      </c>
      <c r="I2838" s="1">
        <v>24939.42</v>
      </c>
      <c r="J2838" s="1">
        <v>24939.42</v>
      </c>
      <c r="K2838" s="1">
        <v>17457.419999999998</v>
      </c>
      <c r="L2838" s="1">
        <v>7482</v>
      </c>
      <c r="M2838" s="1">
        <v>30</v>
      </c>
      <c r="N2838" s="1" t="s">
        <v>2850</v>
      </c>
    </row>
    <row r="2839" spans="1:14" x14ac:dyDescent="0.35">
      <c r="A2839">
        <v>2838</v>
      </c>
      <c r="B2839">
        <v>395</v>
      </c>
      <c r="C2839">
        <v>14</v>
      </c>
      <c r="D2839">
        <v>1</v>
      </c>
      <c r="E2839">
        <v>3</v>
      </c>
      <c r="F2839" s="1">
        <v>1299.99</v>
      </c>
      <c r="G2839">
        <v>25</v>
      </c>
      <c r="H2839" s="1">
        <v>974.99</v>
      </c>
      <c r="I2839" s="1">
        <v>3899.97</v>
      </c>
      <c r="J2839" s="1">
        <v>2924.98</v>
      </c>
      <c r="K2839" s="1">
        <v>2534.9699999999998</v>
      </c>
      <c r="L2839" s="1">
        <v>390.01</v>
      </c>
      <c r="M2839" s="1">
        <v>13.33</v>
      </c>
      <c r="N2839" s="1" t="s">
        <v>2851</v>
      </c>
    </row>
    <row r="2840" spans="1:14" x14ac:dyDescent="0.35">
      <c r="A2840">
        <v>2839</v>
      </c>
      <c r="B2840">
        <v>391</v>
      </c>
      <c r="C2840">
        <v>5</v>
      </c>
      <c r="D2840">
        <v>4</v>
      </c>
      <c r="E2840">
        <v>24</v>
      </c>
      <c r="F2840" s="1">
        <v>1919.99</v>
      </c>
      <c r="G2840">
        <v>0</v>
      </c>
      <c r="H2840" s="1">
        <v>0</v>
      </c>
      <c r="I2840" s="1">
        <v>46079.76</v>
      </c>
      <c r="J2840" s="1">
        <v>46079.76</v>
      </c>
      <c r="K2840" s="1">
        <v>32255.759999999998</v>
      </c>
      <c r="L2840" s="1">
        <v>13824</v>
      </c>
      <c r="M2840" s="1">
        <v>30</v>
      </c>
      <c r="N2840" s="1" t="s">
        <v>2852</v>
      </c>
    </row>
    <row r="2841" spans="1:14" x14ac:dyDescent="0.35">
      <c r="A2841">
        <v>2840</v>
      </c>
      <c r="B2841">
        <v>678</v>
      </c>
      <c r="C2841">
        <v>6</v>
      </c>
      <c r="D2841">
        <v>2</v>
      </c>
      <c r="E2841">
        <v>24</v>
      </c>
      <c r="F2841" s="1">
        <v>999.99</v>
      </c>
      <c r="G2841">
        <v>0</v>
      </c>
      <c r="H2841" s="1">
        <v>0</v>
      </c>
      <c r="I2841" s="1">
        <v>23999.759999999998</v>
      </c>
      <c r="J2841" s="1">
        <v>23999.759999999998</v>
      </c>
      <c r="K2841" s="1">
        <v>16799.759999999998</v>
      </c>
      <c r="L2841" s="1">
        <v>7200</v>
      </c>
      <c r="M2841" s="1">
        <v>30</v>
      </c>
      <c r="N2841" s="1" t="s">
        <v>2853</v>
      </c>
    </row>
    <row r="2842" spans="1:14" x14ac:dyDescent="0.35">
      <c r="A2842">
        <v>2841</v>
      </c>
      <c r="B2842">
        <v>17</v>
      </c>
      <c r="C2842">
        <v>13</v>
      </c>
      <c r="D2842">
        <v>4</v>
      </c>
      <c r="E2842">
        <v>3</v>
      </c>
      <c r="F2842" s="1">
        <v>3299.99</v>
      </c>
      <c r="G2842">
        <v>5</v>
      </c>
      <c r="H2842" s="1">
        <v>495</v>
      </c>
      <c r="I2842" s="1">
        <v>9899.9699999999993</v>
      </c>
      <c r="J2842" s="1">
        <v>9404.9699999999993</v>
      </c>
      <c r="K2842" s="1">
        <v>6434.97</v>
      </c>
      <c r="L2842" s="1">
        <v>2970</v>
      </c>
      <c r="M2842" s="1">
        <v>31.58</v>
      </c>
      <c r="N2842" s="1" t="s">
        <v>2854</v>
      </c>
    </row>
    <row r="2843" spans="1:14" x14ac:dyDescent="0.35">
      <c r="A2843">
        <v>2842</v>
      </c>
      <c r="B2843">
        <v>203</v>
      </c>
      <c r="C2843">
        <v>1</v>
      </c>
      <c r="D2843">
        <v>4</v>
      </c>
      <c r="E2843">
        <v>26</v>
      </c>
      <c r="F2843" s="1">
        <v>1299.99</v>
      </c>
      <c r="G2843">
        <v>0</v>
      </c>
      <c r="H2843" s="1">
        <v>0</v>
      </c>
      <c r="I2843" s="1">
        <v>33799.74</v>
      </c>
      <c r="J2843" s="1">
        <v>33799.74</v>
      </c>
      <c r="K2843" s="1">
        <v>23399.74</v>
      </c>
      <c r="L2843" s="1">
        <v>10400</v>
      </c>
      <c r="M2843" s="1">
        <v>30.77</v>
      </c>
      <c r="N2843" s="1" t="s">
        <v>2855</v>
      </c>
    </row>
    <row r="2844" spans="1:14" x14ac:dyDescent="0.35">
      <c r="A2844">
        <v>2843</v>
      </c>
      <c r="B2844">
        <v>563</v>
      </c>
      <c r="C2844">
        <v>9</v>
      </c>
      <c r="D2844">
        <v>2</v>
      </c>
      <c r="E2844">
        <v>7</v>
      </c>
      <c r="F2844" s="1">
        <v>219.99</v>
      </c>
      <c r="G2844">
        <v>5</v>
      </c>
      <c r="H2844" s="1">
        <v>77</v>
      </c>
      <c r="I2844" s="1">
        <v>1539.93</v>
      </c>
      <c r="J2844" s="1">
        <v>1462.93</v>
      </c>
      <c r="K2844" s="1">
        <v>1077.93</v>
      </c>
      <c r="L2844" s="1">
        <v>385</v>
      </c>
      <c r="M2844" s="1">
        <v>26.32</v>
      </c>
      <c r="N2844" s="1" t="s">
        <v>2856</v>
      </c>
    </row>
    <row r="2845" spans="1:14" x14ac:dyDescent="0.35">
      <c r="A2845">
        <v>2844</v>
      </c>
      <c r="B2845">
        <v>512</v>
      </c>
      <c r="C2845">
        <v>14</v>
      </c>
      <c r="D2845">
        <v>4</v>
      </c>
      <c r="E2845">
        <v>3</v>
      </c>
      <c r="F2845" s="1">
        <v>1299.99</v>
      </c>
      <c r="G2845">
        <v>5</v>
      </c>
      <c r="H2845" s="1">
        <v>195</v>
      </c>
      <c r="I2845" s="1">
        <v>3899.97</v>
      </c>
      <c r="J2845" s="1">
        <v>3704.97</v>
      </c>
      <c r="K2845" s="1">
        <v>2534.9699999999998</v>
      </c>
      <c r="L2845" s="1">
        <v>1170</v>
      </c>
      <c r="M2845" s="1">
        <v>31.58</v>
      </c>
      <c r="N2845" s="1" t="s">
        <v>2857</v>
      </c>
    </row>
    <row r="2846" spans="1:14" x14ac:dyDescent="0.35">
      <c r="A2846">
        <v>2845</v>
      </c>
      <c r="B2846">
        <v>62</v>
      </c>
      <c r="C2846">
        <v>12</v>
      </c>
      <c r="D2846">
        <v>1</v>
      </c>
      <c r="E2846">
        <v>2</v>
      </c>
      <c r="F2846" s="1">
        <v>649.99</v>
      </c>
      <c r="G2846">
        <v>0</v>
      </c>
      <c r="H2846" s="1">
        <v>0</v>
      </c>
      <c r="I2846" s="1">
        <v>1299.98</v>
      </c>
      <c r="J2846" s="1">
        <v>1299.98</v>
      </c>
      <c r="K2846" s="1">
        <v>844.98</v>
      </c>
      <c r="L2846" s="1">
        <v>455</v>
      </c>
      <c r="M2846" s="1">
        <v>35</v>
      </c>
      <c r="N2846" s="1" t="s">
        <v>2858</v>
      </c>
    </row>
    <row r="2847" spans="1:14" x14ac:dyDescent="0.35">
      <c r="A2847">
        <v>2846</v>
      </c>
      <c r="B2847">
        <v>489</v>
      </c>
      <c r="C2847">
        <v>10</v>
      </c>
      <c r="D2847">
        <v>2</v>
      </c>
      <c r="E2847">
        <v>4</v>
      </c>
      <c r="F2847" s="1">
        <v>3299.99</v>
      </c>
      <c r="G2847">
        <v>10</v>
      </c>
      <c r="H2847" s="1">
        <v>1320</v>
      </c>
      <c r="I2847" s="1">
        <v>13199.96</v>
      </c>
      <c r="J2847" s="1">
        <v>11879.96</v>
      </c>
      <c r="K2847" s="1">
        <v>8579.9599999999991</v>
      </c>
      <c r="L2847" s="1">
        <v>3300</v>
      </c>
      <c r="M2847" s="1">
        <v>27.78</v>
      </c>
      <c r="N2847" s="1" t="s">
        <v>2859</v>
      </c>
    </row>
    <row r="2848" spans="1:14" x14ac:dyDescent="0.35">
      <c r="A2848">
        <v>2847</v>
      </c>
      <c r="B2848">
        <v>222</v>
      </c>
      <c r="C2848">
        <v>14</v>
      </c>
      <c r="D2848">
        <v>4</v>
      </c>
      <c r="E2848">
        <v>1</v>
      </c>
      <c r="F2848" s="1">
        <v>1299.99</v>
      </c>
      <c r="G2848">
        <v>0</v>
      </c>
      <c r="H2848" s="1">
        <v>0</v>
      </c>
      <c r="I2848" s="1">
        <v>1299.99</v>
      </c>
      <c r="J2848" s="1">
        <v>1299.99</v>
      </c>
      <c r="K2848" s="1">
        <v>844.99</v>
      </c>
      <c r="L2848" s="1">
        <v>455</v>
      </c>
      <c r="M2848" s="1">
        <v>35</v>
      </c>
      <c r="N2848" s="1" t="s">
        <v>2860</v>
      </c>
    </row>
    <row r="2849" spans="1:14" x14ac:dyDescent="0.35">
      <c r="A2849">
        <v>2848</v>
      </c>
      <c r="B2849">
        <v>163</v>
      </c>
      <c r="C2849">
        <v>11</v>
      </c>
      <c r="D2849">
        <v>3</v>
      </c>
      <c r="E2849">
        <v>11</v>
      </c>
      <c r="F2849" s="1">
        <v>2299.9899999999998</v>
      </c>
      <c r="G2849">
        <v>10</v>
      </c>
      <c r="H2849" s="1">
        <v>2529.9899999999998</v>
      </c>
      <c r="I2849" s="1">
        <v>25299.89</v>
      </c>
      <c r="J2849" s="1">
        <v>22769.9</v>
      </c>
      <c r="K2849" s="1">
        <v>16444.89</v>
      </c>
      <c r="L2849" s="1">
        <v>6325.01</v>
      </c>
      <c r="M2849" s="1">
        <v>27.78</v>
      </c>
      <c r="N2849" s="1" t="s">
        <v>2861</v>
      </c>
    </row>
    <row r="2850" spans="1:14" x14ac:dyDescent="0.35">
      <c r="A2850">
        <v>2849</v>
      </c>
      <c r="B2850">
        <v>627</v>
      </c>
      <c r="C2850">
        <v>4</v>
      </c>
      <c r="D2850">
        <v>5</v>
      </c>
      <c r="E2850">
        <v>9</v>
      </c>
      <c r="F2850" s="1">
        <v>699.99</v>
      </c>
      <c r="G2850">
        <v>10</v>
      </c>
      <c r="H2850" s="1">
        <v>629.99</v>
      </c>
      <c r="I2850" s="1">
        <v>6299.91</v>
      </c>
      <c r="J2850" s="1">
        <v>5669.92</v>
      </c>
      <c r="K2850" s="1">
        <v>4409.91</v>
      </c>
      <c r="L2850" s="1">
        <v>1260.01</v>
      </c>
      <c r="M2850" s="1">
        <v>22.22</v>
      </c>
      <c r="N2850" s="1" t="s">
        <v>2862</v>
      </c>
    </row>
    <row r="2851" spans="1:14" x14ac:dyDescent="0.35">
      <c r="A2851">
        <v>2850</v>
      </c>
      <c r="B2851">
        <v>350</v>
      </c>
      <c r="C2851">
        <v>12</v>
      </c>
      <c r="D2851">
        <v>2</v>
      </c>
      <c r="E2851">
        <v>12</v>
      </c>
      <c r="F2851" s="1">
        <v>649.99</v>
      </c>
      <c r="G2851">
        <v>15</v>
      </c>
      <c r="H2851" s="1">
        <v>1169.98</v>
      </c>
      <c r="I2851" s="1">
        <v>7799.88</v>
      </c>
      <c r="J2851" s="1">
        <v>6629.9</v>
      </c>
      <c r="K2851" s="1">
        <v>5069.88</v>
      </c>
      <c r="L2851" s="1">
        <v>1560.02</v>
      </c>
      <c r="M2851" s="1">
        <v>23.53</v>
      </c>
      <c r="N2851" s="1" t="s">
        <v>2863</v>
      </c>
    </row>
    <row r="2852" spans="1:14" x14ac:dyDescent="0.35">
      <c r="A2852">
        <v>2851</v>
      </c>
      <c r="B2852">
        <v>65</v>
      </c>
      <c r="C2852">
        <v>1</v>
      </c>
      <c r="D2852">
        <v>4</v>
      </c>
      <c r="E2852">
        <v>24</v>
      </c>
      <c r="F2852" s="1">
        <v>1299.99</v>
      </c>
      <c r="G2852">
        <v>5</v>
      </c>
      <c r="H2852" s="1">
        <v>1559.99</v>
      </c>
      <c r="I2852" s="1">
        <v>31199.759999999998</v>
      </c>
      <c r="J2852" s="1">
        <v>29639.77</v>
      </c>
      <c r="K2852" s="1">
        <v>21599.759999999998</v>
      </c>
      <c r="L2852" s="1">
        <v>8040.01</v>
      </c>
      <c r="M2852" s="1">
        <v>27.13</v>
      </c>
      <c r="N2852" s="1" t="s">
        <v>2864</v>
      </c>
    </row>
    <row r="2853" spans="1:14" x14ac:dyDescent="0.35">
      <c r="A2853">
        <v>2852</v>
      </c>
      <c r="B2853">
        <v>215</v>
      </c>
      <c r="C2853">
        <v>11</v>
      </c>
      <c r="D2853">
        <v>2</v>
      </c>
      <c r="E2853">
        <v>15</v>
      </c>
      <c r="F2853" s="1">
        <v>2299.9899999999998</v>
      </c>
      <c r="G2853">
        <v>0</v>
      </c>
      <c r="H2853" s="1">
        <v>0</v>
      </c>
      <c r="I2853" s="1">
        <v>34499.85</v>
      </c>
      <c r="J2853" s="1">
        <v>34499.85</v>
      </c>
      <c r="K2853" s="1">
        <v>22424.85</v>
      </c>
      <c r="L2853" s="1">
        <v>12075</v>
      </c>
      <c r="M2853" s="1">
        <v>35</v>
      </c>
      <c r="N2853" s="1" t="s">
        <v>2865</v>
      </c>
    </row>
    <row r="2854" spans="1:14" x14ac:dyDescent="0.35">
      <c r="A2854">
        <v>2853</v>
      </c>
      <c r="B2854">
        <v>488</v>
      </c>
      <c r="C2854">
        <v>9</v>
      </c>
      <c r="D2854">
        <v>5</v>
      </c>
      <c r="E2854">
        <v>11</v>
      </c>
      <c r="F2854" s="1">
        <v>219.99</v>
      </c>
      <c r="G2854">
        <v>10</v>
      </c>
      <c r="H2854" s="1">
        <v>241.99</v>
      </c>
      <c r="I2854" s="1">
        <v>2419.89</v>
      </c>
      <c r="J2854" s="1">
        <v>2177.9</v>
      </c>
      <c r="K2854" s="1">
        <v>1693.89</v>
      </c>
      <c r="L2854" s="1">
        <v>484.01</v>
      </c>
      <c r="M2854" s="1">
        <v>22.22</v>
      </c>
      <c r="N2854" s="1" t="s">
        <v>2866</v>
      </c>
    </row>
    <row r="2855" spans="1:14" x14ac:dyDescent="0.35">
      <c r="A2855">
        <v>2854</v>
      </c>
      <c r="B2855">
        <v>340</v>
      </c>
      <c r="C2855">
        <v>7</v>
      </c>
      <c r="D2855">
        <v>2</v>
      </c>
      <c r="E2855">
        <v>21</v>
      </c>
      <c r="F2855" s="1">
        <v>1319.99</v>
      </c>
      <c r="G2855">
        <v>25</v>
      </c>
      <c r="H2855" s="1">
        <v>6929.95</v>
      </c>
      <c r="I2855" s="1">
        <v>27719.79</v>
      </c>
      <c r="J2855" s="1">
        <v>20789.84</v>
      </c>
      <c r="K2855" s="1">
        <v>19403.79</v>
      </c>
      <c r="L2855" s="1">
        <v>1386.05</v>
      </c>
      <c r="M2855" s="1">
        <v>6.67</v>
      </c>
      <c r="N2855" s="1" t="s">
        <v>2867</v>
      </c>
    </row>
    <row r="2856" spans="1:14" x14ac:dyDescent="0.35">
      <c r="A2856">
        <v>2855</v>
      </c>
      <c r="B2856">
        <v>587</v>
      </c>
      <c r="C2856">
        <v>8</v>
      </c>
      <c r="D2856">
        <v>5</v>
      </c>
      <c r="E2856">
        <v>20</v>
      </c>
      <c r="F2856" s="1">
        <v>899.99</v>
      </c>
      <c r="G2856">
        <v>0</v>
      </c>
      <c r="H2856" s="1">
        <v>0</v>
      </c>
      <c r="I2856" s="1">
        <v>17999.8</v>
      </c>
      <c r="J2856" s="1">
        <v>17999.8</v>
      </c>
      <c r="K2856" s="1">
        <v>12599.8</v>
      </c>
      <c r="L2856" s="1">
        <v>5400</v>
      </c>
      <c r="M2856" s="1">
        <v>30</v>
      </c>
      <c r="N2856" s="1" t="s">
        <v>2868</v>
      </c>
    </row>
    <row r="2857" spans="1:14" x14ac:dyDescent="0.35">
      <c r="A2857">
        <v>2856</v>
      </c>
      <c r="B2857">
        <v>256</v>
      </c>
      <c r="C2857">
        <v>16</v>
      </c>
      <c r="D2857">
        <v>5</v>
      </c>
      <c r="E2857">
        <v>61</v>
      </c>
      <c r="F2857" s="1">
        <v>229.99</v>
      </c>
      <c r="G2857">
        <v>0</v>
      </c>
      <c r="H2857" s="1">
        <v>0</v>
      </c>
      <c r="I2857" s="1">
        <v>14029.39</v>
      </c>
      <c r="J2857" s="1">
        <v>14029.39</v>
      </c>
      <c r="K2857" s="1">
        <v>9820.39</v>
      </c>
      <c r="L2857" s="1">
        <v>4209</v>
      </c>
      <c r="M2857" s="1">
        <v>30</v>
      </c>
      <c r="N2857" s="1" t="s">
        <v>2869</v>
      </c>
    </row>
    <row r="2858" spans="1:14" x14ac:dyDescent="0.35">
      <c r="A2858">
        <v>2857</v>
      </c>
      <c r="B2858">
        <v>524</v>
      </c>
      <c r="C2858">
        <v>4</v>
      </c>
      <c r="D2858">
        <v>4</v>
      </c>
      <c r="E2858">
        <v>49</v>
      </c>
      <c r="F2858" s="1">
        <v>699.99</v>
      </c>
      <c r="G2858">
        <v>0</v>
      </c>
      <c r="H2858" s="1">
        <v>0</v>
      </c>
      <c r="I2858" s="1">
        <v>34299.51</v>
      </c>
      <c r="J2858" s="1">
        <v>34299.51</v>
      </c>
      <c r="K2858" s="1">
        <v>24009.51</v>
      </c>
      <c r="L2858" s="1">
        <v>10290</v>
      </c>
      <c r="M2858" s="1">
        <v>30</v>
      </c>
      <c r="N2858" s="1" t="s">
        <v>2870</v>
      </c>
    </row>
    <row r="2859" spans="1:14" x14ac:dyDescent="0.35">
      <c r="A2859">
        <v>2858</v>
      </c>
      <c r="B2859">
        <v>330</v>
      </c>
      <c r="C2859">
        <v>3</v>
      </c>
      <c r="D2859">
        <v>5</v>
      </c>
      <c r="E2859">
        <v>63</v>
      </c>
      <c r="F2859" s="1">
        <v>849.99</v>
      </c>
      <c r="G2859">
        <v>10</v>
      </c>
      <c r="H2859" s="1">
        <v>5354.94</v>
      </c>
      <c r="I2859" s="1">
        <v>53549.37</v>
      </c>
      <c r="J2859" s="1">
        <v>48194.43</v>
      </c>
      <c r="K2859" s="1">
        <v>37484.370000000003</v>
      </c>
      <c r="L2859" s="1">
        <v>10710.06</v>
      </c>
      <c r="M2859" s="1">
        <v>22.22</v>
      </c>
      <c r="N2859" s="1" t="s">
        <v>2871</v>
      </c>
    </row>
    <row r="2860" spans="1:14" x14ac:dyDescent="0.35">
      <c r="A2860">
        <v>2859</v>
      </c>
      <c r="B2860">
        <v>273</v>
      </c>
      <c r="C2860">
        <v>3</v>
      </c>
      <c r="D2860">
        <v>4</v>
      </c>
      <c r="E2860">
        <v>25</v>
      </c>
      <c r="F2860" s="1">
        <v>849.99</v>
      </c>
      <c r="G2860">
        <v>0</v>
      </c>
      <c r="H2860" s="1">
        <v>0</v>
      </c>
      <c r="I2860" s="1">
        <v>21249.75</v>
      </c>
      <c r="J2860" s="1">
        <v>21249.75</v>
      </c>
      <c r="K2860" s="1">
        <v>14874.75</v>
      </c>
      <c r="L2860" s="1">
        <v>6375</v>
      </c>
      <c r="M2860" s="1">
        <v>30</v>
      </c>
      <c r="N2860" s="1" t="s">
        <v>2872</v>
      </c>
    </row>
    <row r="2861" spans="1:14" x14ac:dyDescent="0.35">
      <c r="A2861">
        <v>2860</v>
      </c>
      <c r="B2861">
        <v>283</v>
      </c>
      <c r="C2861">
        <v>5</v>
      </c>
      <c r="D2861">
        <v>3</v>
      </c>
      <c r="E2861">
        <v>8</v>
      </c>
      <c r="F2861" s="1">
        <v>1919.99</v>
      </c>
      <c r="G2861">
        <v>5</v>
      </c>
      <c r="H2861" s="1">
        <v>768</v>
      </c>
      <c r="I2861" s="1">
        <v>15359.92</v>
      </c>
      <c r="J2861" s="1">
        <v>14591.92</v>
      </c>
      <c r="K2861" s="1">
        <v>10751.92</v>
      </c>
      <c r="L2861" s="1">
        <v>3840</v>
      </c>
      <c r="M2861" s="1">
        <v>26.32</v>
      </c>
      <c r="N2861" s="1" t="s">
        <v>2873</v>
      </c>
    </row>
    <row r="2862" spans="1:14" x14ac:dyDescent="0.35">
      <c r="A2862">
        <v>2861</v>
      </c>
      <c r="B2862">
        <v>229</v>
      </c>
      <c r="C2862">
        <v>1</v>
      </c>
      <c r="D2862">
        <v>3</v>
      </c>
      <c r="E2862">
        <v>23</v>
      </c>
      <c r="F2862" s="1">
        <v>1299.99</v>
      </c>
      <c r="G2862">
        <v>10</v>
      </c>
      <c r="H2862" s="1">
        <v>2989.98</v>
      </c>
      <c r="I2862" s="1">
        <v>29899.77</v>
      </c>
      <c r="J2862" s="1">
        <v>26909.79</v>
      </c>
      <c r="K2862" s="1">
        <v>20699.77</v>
      </c>
      <c r="L2862" s="1">
        <v>6210.02</v>
      </c>
      <c r="M2862" s="1">
        <v>23.08</v>
      </c>
      <c r="N2862" s="1" t="s">
        <v>2874</v>
      </c>
    </row>
    <row r="2863" spans="1:14" x14ac:dyDescent="0.35">
      <c r="A2863">
        <v>2862</v>
      </c>
      <c r="B2863">
        <v>576</v>
      </c>
      <c r="C2863">
        <v>5</v>
      </c>
      <c r="D2863">
        <v>3</v>
      </c>
      <c r="E2863">
        <v>21</v>
      </c>
      <c r="F2863" s="1">
        <v>1919.99</v>
      </c>
      <c r="G2863">
        <v>5</v>
      </c>
      <c r="H2863" s="1">
        <v>2015.99</v>
      </c>
      <c r="I2863" s="1">
        <v>40319.79</v>
      </c>
      <c r="J2863" s="1">
        <v>38303.800000000003</v>
      </c>
      <c r="K2863" s="1">
        <v>28223.79</v>
      </c>
      <c r="L2863" s="1">
        <v>10080.01</v>
      </c>
      <c r="M2863" s="1">
        <v>26.32</v>
      </c>
      <c r="N2863" s="1" t="s">
        <v>2875</v>
      </c>
    </row>
    <row r="2864" spans="1:14" x14ac:dyDescent="0.35">
      <c r="A2864">
        <v>2863</v>
      </c>
      <c r="B2864">
        <v>620</v>
      </c>
      <c r="C2864">
        <v>7</v>
      </c>
      <c r="D2864">
        <v>2</v>
      </c>
      <c r="E2864">
        <v>30</v>
      </c>
      <c r="F2864" s="1">
        <v>1319.99</v>
      </c>
      <c r="G2864">
        <v>10</v>
      </c>
      <c r="H2864" s="1">
        <v>3959.97</v>
      </c>
      <c r="I2864" s="1">
        <v>39599.699999999997</v>
      </c>
      <c r="J2864" s="1">
        <v>35639.730000000003</v>
      </c>
      <c r="K2864" s="1">
        <v>27719.7</v>
      </c>
      <c r="L2864" s="1">
        <v>7920.03</v>
      </c>
      <c r="M2864" s="1">
        <v>22.22</v>
      </c>
      <c r="N2864" s="1" t="s">
        <v>2876</v>
      </c>
    </row>
    <row r="2865" spans="1:14" x14ac:dyDescent="0.35">
      <c r="A2865">
        <v>2864</v>
      </c>
      <c r="B2865">
        <v>124</v>
      </c>
      <c r="C2865">
        <v>10</v>
      </c>
      <c r="D2865">
        <v>1</v>
      </c>
      <c r="E2865">
        <v>12</v>
      </c>
      <c r="F2865" s="1">
        <v>3299.99</v>
      </c>
      <c r="G2865">
        <v>0</v>
      </c>
      <c r="H2865" s="1">
        <v>0</v>
      </c>
      <c r="I2865" s="1">
        <v>39599.879999999997</v>
      </c>
      <c r="J2865" s="1">
        <v>39599.879999999997</v>
      </c>
      <c r="K2865" s="1">
        <v>25739.88</v>
      </c>
      <c r="L2865" s="1">
        <v>13860</v>
      </c>
      <c r="M2865" s="1">
        <v>35</v>
      </c>
      <c r="N2865" s="1" t="s">
        <v>2877</v>
      </c>
    </row>
    <row r="2866" spans="1:14" x14ac:dyDescent="0.35">
      <c r="A2866">
        <v>2865</v>
      </c>
      <c r="B2866">
        <v>517</v>
      </c>
      <c r="C2866">
        <v>10</v>
      </c>
      <c r="D2866">
        <v>2</v>
      </c>
      <c r="E2866">
        <v>13</v>
      </c>
      <c r="F2866" s="1">
        <v>3299.99</v>
      </c>
      <c r="G2866">
        <v>5</v>
      </c>
      <c r="H2866" s="1">
        <v>2144.9899999999998</v>
      </c>
      <c r="I2866" s="1">
        <v>42899.87</v>
      </c>
      <c r="J2866" s="1">
        <v>40754.879999999997</v>
      </c>
      <c r="K2866" s="1">
        <v>27884.87</v>
      </c>
      <c r="L2866" s="1">
        <v>12870.01</v>
      </c>
      <c r="M2866" s="1">
        <v>31.58</v>
      </c>
      <c r="N2866" s="1" t="s">
        <v>2878</v>
      </c>
    </row>
    <row r="2867" spans="1:14" x14ac:dyDescent="0.35">
      <c r="A2867">
        <v>2866</v>
      </c>
      <c r="B2867">
        <v>718</v>
      </c>
      <c r="C2867">
        <v>1</v>
      </c>
      <c r="D2867">
        <v>3</v>
      </c>
      <c r="E2867">
        <v>34</v>
      </c>
      <c r="F2867" s="1">
        <v>1299.99</v>
      </c>
      <c r="G2867">
        <v>0</v>
      </c>
      <c r="H2867" s="1">
        <v>0</v>
      </c>
      <c r="I2867" s="1">
        <v>44199.66</v>
      </c>
      <c r="J2867" s="1">
        <v>44199.66</v>
      </c>
      <c r="K2867" s="1">
        <v>30599.66</v>
      </c>
      <c r="L2867" s="1">
        <v>13600</v>
      </c>
      <c r="M2867" s="1">
        <v>30.77</v>
      </c>
      <c r="N2867" s="1" t="s">
        <v>2879</v>
      </c>
    </row>
    <row r="2868" spans="1:14" x14ac:dyDescent="0.35">
      <c r="A2868">
        <v>2867</v>
      </c>
      <c r="B2868">
        <v>304</v>
      </c>
      <c r="C2868">
        <v>1</v>
      </c>
      <c r="D2868">
        <v>1</v>
      </c>
      <c r="E2868">
        <v>54</v>
      </c>
      <c r="F2868" s="1">
        <v>1299.99</v>
      </c>
      <c r="G2868">
        <v>0</v>
      </c>
      <c r="H2868" s="1">
        <v>0</v>
      </c>
      <c r="I2868" s="1">
        <v>70199.460000000006</v>
      </c>
      <c r="J2868" s="1">
        <v>70199.460000000006</v>
      </c>
      <c r="K2868" s="1">
        <v>48599.46</v>
      </c>
      <c r="L2868" s="1">
        <v>21600</v>
      </c>
      <c r="M2868" s="1">
        <v>30.77</v>
      </c>
      <c r="N2868" s="1" t="s">
        <v>2880</v>
      </c>
    </row>
    <row r="2869" spans="1:14" x14ac:dyDescent="0.35">
      <c r="A2869">
        <v>2868</v>
      </c>
      <c r="B2869">
        <v>477</v>
      </c>
      <c r="C2869">
        <v>5</v>
      </c>
      <c r="D2869">
        <v>4</v>
      </c>
      <c r="E2869">
        <v>41</v>
      </c>
      <c r="F2869" s="1">
        <v>1919.99</v>
      </c>
      <c r="G2869">
        <v>5</v>
      </c>
      <c r="H2869" s="1">
        <v>3935.98</v>
      </c>
      <c r="I2869" s="1">
        <v>78719.59</v>
      </c>
      <c r="J2869" s="1">
        <v>74783.61</v>
      </c>
      <c r="K2869" s="1">
        <v>55103.59</v>
      </c>
      <c r="L2869" s="1">
        <v>19680.02</v>
      </c>
      <c r="M2869" s="1">
        <v>26.32</v>
      </c>
      <c r="N2869" s="1" t="s">
        <v>2881</v>
      </c>
    </row>
    <row r="2870" spans="1:14" x14ac:dyDescent="0.35">
      <c r="A2870">
        <v>2869</v>
      </c>
      <c r="B2870">
        <v>161</v>
      </c>
      <c r="C2870">
        <v>15</v>
      </c>
      <c r="D2870">
        <v>3</v>
      </c>
      <c r="E2870">
        <v>14</v>
      </c>
      <c r="F2870" s="1">
        <v>429.99</v>
      </c>
      <c r="G2870">
        <v>0</v>
      </c>
      <c r="H2870" s="1">
        <v>0</v>
      </c>
      <c r="I2870" s="1">
        <v>6019.86</v>
      </c>
      <c r="J2870" s="1">
        <v>6019.86</v>
      </c>
      <c r="K2870" s="1">
        <v>4213.8599999999997</v>
      </c>
      <c r="L2870" s="1">
        <v>1806</v>
      </c>
      <c r="M2870" s="1">
        <v>30</v>
      </c>
      <c r="N2870" s="1" t="s">
        <v>2882</v>
      </c>
    </row>
    <row r="2871" spans="1:14" x14ac:dyDescent="0.35">
      <c r="A2871">
        <v>2870</v>
      </c>
      <c r="B2871">
        <v>283</v>
      </c>
      <c r="C2871">
        <v>7</v>
      </c>
      <c r="D2871">
        <v>5</v>
      </c>
      <c r="E2871">
        <v>30</v>
      </c>
      <c r="F2871" s="1">
        <v>1319.99</v>
      </c>
      <c r="G2871">
        <v>0</v>
      </c>
      <c r="H2871" s="1">
        <v>0</v>
      </c>
      <c r="I2871" s="1">
        <v>39599.699999999997</v>
      </c>
      <c r="J2871" s="1">
        <v>39599.699999999997</v>
      </c>
      <c r="K2871" s="1">
        <v>27719.7</v>
      </c>
      <c r="L2871" s="1">
        <v>11880</v>
      </c>
      <c r="M2871" s="1">
        <v>30</v>
      </c>
      <c r="N2871" s="1" t="s">
        <v>2883</v>
      </c>
    </row>
    <row r="2872" spans="1:14" x14ac:dyDescent="0.35">
      <c r="A2872">
        <v>2871</v>
      </c>
      <c r="B2872">
        <v>601</v>
      </c>
      <c r="C2872">
        <v>5</v>
      </c>
      <c r="D2872">
        <v>3</v>
      </c>
      <c r="E2872">
        <v>2</v>
      </c>
      <c r="F2872" s="1">
        <v>1919.99</v>
      </c>
      <c r="G2872">
        <v>0</v>
      </c>
      <c r="H2872" s="1">
        <v>0</v>
      </c>
      <c r="I2872" s="1">
        <v>3839.98</v>
      </c>
      <c r="J2872" s="1">
        <v>3839.98</v>
      </c>
      <c r="K2872" s="1">
        <v>2687.98</v>
      </c>
      <c r="L2872" s="1">
        <v>1152</v>
      </c>
      <c r="M2872" s="1">
        <v>30</v>
      </c>
      <c r="N2872" s="1" t="s">
        <v>2884</v>
      </c>
    </row>
    <row r="2873" spans="1:14" x14ac:dyDescent="0.35">
      <c r="A2873">
        <v>2872</v>
      </c>
      <c r="B2873">
        <v>335</v>
      </c>
      <c r="C2873">
        <v>16</v>
      </c>
      <c r="D2873">
        <v>3</v>
      </c>
      <c r="E2873">
        <v>19</v>
      </c>
      <c r="F2873" s="1">
        <v>229.99</v>
      </c>
      <c r="G2873">
        <v>5</v>
      </c>
      <c r="H2873" s="1">
        <v>218.49</v>
      </c>
      <c r="I2873" s="1">
        <v>4369.8100000000004</v>
      </c>
      <c r="J2873" s="1">
        <v>4151.32</v>
      </c>
      <c r="K2873" s="1">
        <v>3058.81</v>
      </c>
      <c r="L2873" s="1">
        <v>1092.51</v>
      </c>
      <c r="M2873" s="1">
        <v>26.32</v>
      </c>
      <c r="N2873" s="1" t="s">
        <v>2885</v>
      </c>
    </row>
    <row r="2874" spans="1:14" x14ac:dyDescent="0.35">
      <c r="A2874">
        <v>2873</v>
      </c>
      <c r="B2874">
        <v>385</v>
      </c>
      <c r="C2874">
        <v>1</v>
      </c>
      <c r="D2874">
        <v>4</v>
      </c>
      <c r="E2874">
        <v>42</v>
      </c>
      <c r="F2874" s="1">
        <v>1299.99</v>
      </c>
      <c r="G2874">
        <v>5</v>
      </c>
      <c r="H2874" s="1">
        <v>2729.98</v>
      </c>
      <c r="I2874" s="1">
        <v>54599.58</v>
      </c>
      <c r="J2874" s="1">
        <v>51869.599999999999</v>
      </c>
      <c r="K2874" s="1">
        <v>37799.58</v>
      </c>
      <c r="L2874" s="1">
        <v>14070.02</v>
      </c>
      <c r="M2874" s="1">
        <v>27.13</v>
      </c>
      <c r="N2874" s="1" t="s">
        <v>2886</v>
      </c>
    </row>
    <row r="2875" spans="1:14" x14ac:dyDescent="0.35">
      <c r="A2875">
        <v>2874</v>
      </c>
      <c r="B2875">
        <v>183</v>
      </c>
      <c r="C2875">
        <v>11</v>
      </c>
      <c r="D2875">
        <v>5</v>
      </c>
      <c r="E2875">
        <v>14</v>
      </c>
      <c r="F2875" s="1">
        <v>2299.9899999999998</v>
      </c>
      <c r="G2875">
        <v>0</v>
      </c>
      <c r="H2875" s="1">
        <v>0</v>
      </c>
      <c r="I2875" s="1">
        <v>32199.86</v>
      </c>
      <c r="J2875" s="1">
        <v>32199.86</v>
      </c>
      <c r="K2875" s="1">
        <v>20929.86</v>
      </c>
      <c r="L2875" s="1">
        <v>11270</v>
      </c>
      <c r="M2875" s="1">
        <v>35</v>
      </c>
      <c r="N2875" s="1" t="s">
        <v>2887</v>
      </c>
    </row>
    <row r="2876" spans="1:14" x14ac:dyDescent="0.35">
      <c r="A2876">
        <v>2875</v>
      </c>
      <c r="B2876">
        <v>290</v>
      </c>
      <c r="C2876">
        <v>11</v>
      </c>
      <c r="D2876">
        <v>5</v>
      </c>
      <c r="E2876">
        <v>19</v>
      </c>
      <c r="F2876" s="1">
        <v>2299.9899999999998</v>
      </c>
      <c r="G2876">
        <v>0</v>
      </c>
      <c r="H2876" s="1">
        <v>0</v>
      </c>
      <c r="I2876" s="1">
        <v>43699.81</v>
      </c>
      <c r="J2876" s="1">
        <v>43699.81</v>
      </c>
      <c r="K2876" s="1">
        <v>28404.81</v>
      </c>
      <c r="L2876" s="1">
        <v>15295</v>
      </c>
      <c r="M2876" s="1">
        <v>35</v>
      </c>
      <c r="N2876" s="1" t="s">
        <v>2888</v>
      </c>
    </row>
    <row r="2877" spans="1:14" x14ac:dyDescent="0.35">
      <c r="A2877">
        <v>2876</v>
      </c>
      <c r="B2877">
        <v>58</v>
      </c>
      <c r="C2877">
        <v>5</v>
      </c>
      <c r="D2877">
        <v>4</v>
      </c>
      <c r="E2877">
        <v>5</v>
      </c>
      <c r="F2877" s="1">
        <v>1919.99</v>
      </c>
      <c r="G2877">
        <v>0</v>
      </c>
      <c r="H2877" s="1">
        <v>0</v>
      </c>
      <c r="I2877" s="1">
        <v>9599.9500000000007</v>
      </c>
      <c r="J2877" s="1">
        <v>9599.9500000000007</v>
      </c>
      <c r="K2877" s="1">
        <v>6719.95</v>
      </c>
      <c r="L2877" s="1">
        <v>2880</v>
      </c>
      <c r="M2877" s="1">
        <v>30</v>
      </c>
      <c r="N2877" s="1" t="s">
        <v>2889</v>
      </c>
    </row>
    <row r="2878" spans="1:14" x14ac:dyDescent="0.35">
      <c r="A2878">
        <v>2877</v>
      </c>
      <c r="B2878">
        <v>156</v>
      </c>
      <c r="C2878">
        <v>4</v>
      </c>
      <c r="D2878">
        <v>5</v>
      </c>
      <c r="E2878">
        <v>11</v>
      </c>
      <c r="F2878" s="1">
        <v>699.99</v>
      </c>
      <c r="G2878">
        <v>0</v>
      </c>
      <c r="H2878" s="1">
        <v>0</v>
      </c>
      <c r="I2878" s="1">
        <v>7699.89</v>
      </c>
      <c r="J2878" s="1">
        <v>7699.89</v>
      </c>
      <c r="K2878" s="1">
        <v>5389.89</v>
      </c>
      <c r="L2878" s="1">
        <v>2310</v>
      </c>
      <c r="M2878" s="1">
        <v>30</v>
      </c>
      <c r="N2878" s="1" t="s">
        <v>2890</v>
      </c>
    </row>
    <row r="2879" spans="1:14" x14ac:dyDescent="0.35">
      <c r="A2879">
        <v>2878</v>
      </c>
      <c r="B2879">
        <v>369</v>
      </c>
      <c r="C2879">
        <v>12</v>
      </c>
      <c r="D2879">
        <v>3</v>
      </c>
      <c r="E2879">
        <v>2</v>
      </c>
      <c r="F2879" s="1">
        <v>649.99</v>
      </c>
      <c r="G2879">
        <v>10</v>
      </c>
      <c r="H2879" s="1">
        <v>130</v>
      </c>
      <c r="I2879" s="1">
        <v>1299.98</v>
      </c>
      <c r="J2879" s="1">
        <v>1169.98</v>
      </c>
      <c r="K2879" s="1">
        <v>844.98</v>
      </c>
      <c r="L2879" s="1">
        <v>325</v>
      </c>
      <c r="M2879" s="1">
        <v>27.78</v>
      </c>
      <c r="N2879" s="1" t="s">
        <v>2891</v>
      </c>
    </row>
    <row r="2880" spans="1:14" x14ac:dyDescent="0.35">
      <c r="A2880">
        <v>2879</v>
      </c>
      <c r="B2880">
        <v>72</v>
      </c>
      <c r="C2880">
        <v>16</v>
      </c>
      <c r="D2880">
        <v>4</v>
      </c>
      <c r="E2880">
        <v>70</v>
      </c>
      <c r="F2880" s="1">
        <v>229.99</v>
      </c>
      <c r="G2880">
        <v>0</v>
      </c>
      <c r="H2880" s="1">
        <v>0</v>
      </c>
      <c r="I2880" s="1">
        <v>16099.3</v>
      </c>
      <c r="J2880" s="1">
        <v>16099.3</v>
      </c>
      <c r="K2880" s="1">
        <v>11269.3</v>
      </c>
      <c r="L2880" s="1">
        <v>4830</v>
      </c>
      <c r="M2880" s="1">
        <v>30</v>
      </c>
      <c r="N2880" s="1" t="s">
        <v>2892</v>
      </c>
    </row>
    <row r="2881" spans="1:14" x14ac:dyDescent="0.35">
      <c r="A2881">
        <v>2880</v>
      </c>
      <c r="B2881">
        <v>427</v>
      </c>
      <c r="C2881">
        <v>13</v>
      </c>
      <c r="D2881">
        <v>2</v>
      </c>
      <c r="E2881">
        <v>9</v>
      </c>
      <c r="F2881" s="1">
        <v>3299.99</v>
      </c>
      <c r="G2881">
        <v>0</v>
      </c>
      <c r="H2881" s="1">
        <v>0</v>
      </c>
      <c r="I2881" s="1">
        <v>29699.91</v>
      </c>
      <c r="J2881" s="1">
        <v>29699.91</v>
      </c>
      <c r="K2881" s="1">
        <v>19304.91</v>
      </c>
      <c r="L2881" s="1">
        <v>10395</v>
      </c>
      <c r="M2881" s="1">
        <v>35</v>
      </c>
      <c r="N2881" s="1" t="s">
        <v>2893</v>
      </c>
    </row>
    <row r="2882" spans="1:14" x14ac:dyDescent="0.35">
      <c r="A2882">
        <v>2881</v>
      </c>
      <c r="B2882">
        <v>213</v>
      </c>
      <c r="C2882">
        <v>15</v>
      </c>
      <c r="D2882">
        <v>2</v>
      </c>
      <c r="E2882">
        <v>15</v>
      </c>
      <c r="F2882" s="1">
        <v>429.99</v>
      </c>
      <c r="G2882">
        <v>0</v>
      </c>
      <c r="H2882" s="1">
        <v>0</v>
      </c>
      <c r="I2882" s="1">
        <v>6449.85</v>
      </c>
      <c r="J2882" s="1">
        <v>6449.85</v>
      </c>
      <c r="K2882" s="1">
        <v>4514.8500000000004</v>
      </c>
      <c r="L2882" s="1">
        <v>1935</v>
      </c>
      <c r="M2882" s="1">
        <v>30</v>
      </c>
      <c r="N2882" s="1" t="s">
        <v>2894</v>
      </c>
    </row>
    <row r="2883" spans="1:14" x14ac:dyDescent="0.35">
      <c r="A2883">
        <v>2882</v>
      </c>
      <c r="B2883">
        <v>246</v>
      </c>
      <c r="C2883">
        <v>2</v>
      </c>
      <c r="D2883">
        <v>5</v>
      </c>
      <c r="E2883">
        <v>2</v>
      </c>
      <c r="F2883" s="1">
        <v>1199.99</v>
      </c>
      <c r="G2883">
        <v>0</v>
      </c>
      <c r="H2883" s="1">
        <v>0</v>
      </c>
      <c r="I2883" s="1">
        <v>2399.98</v>
      </c>
      <c r="J2883" s="1">
        <v>2399.98</v>
      </c>
      <c r="K2883" s="1">
        <v>1679.98</v>
      </c>
      <c r="L2883" s="1">
        <v>720</v>
      </c>
      <c r="M2883" s="1">
        <v>30</v>
      </c>
      <c r="N2883" s="1" t="s">
        <v>2895</v>
      </c>
    </row>
    <row r="2884" spans="1:14" x14ac:dyDescent="0.35">
      <c r="A2884">
        <v>2883</v>
      </c>
      <c r="B2884">
        <v>715</v>
      </c>
      <c r="C2884">
        <v>8</v>
      </c>
      <c r="D2884">
        <v>4</v>
      </c>
      <c r="E2884">
        <v>3</v>
      </c>
      <c r="F2884" s="1">
        <v>899.99</v>
      </c>
      <c r="G2884">
        <v>0</v>
      </c>
      <c r="H2884" s="1">
        <v>0</v>
      </c>
      <c r="I2884" s="1">
        <v>2699.97</v>
      </c>
      <c r="J2884" s="1">
        <v>2699.97</v>
      </c>
      <c r="K2884" s="1">
        <v>1889.97</v>
      </c>
      <c r="L2884" s="1">
        <v>810</v>
      </c>
      <c r="M2884" s="1">
        <v>30</v>
      </c>
      <c r="N2884" s="1" t="s">
        <v>2896</v>
      </c>
    </row>
    <row r="2885" spans="1:14" x14ac:dyDescent="0.35">
      <c r="A2885">
        <v>2884</v>
      </c>
      <c r="B2885">
        <v>239</v>
      </c>
      <c r="C2885">
        <v>5</v>
      </c>
      <c r="D2885">
        <v>2</v>
      </c>
      <c r="E2885">
        <v>33</v>
      </c>
      <c r="F2885" s="1">
        <v>1919.99</v>
      </c>
      <c r="G2885">
        <v>0</v>
      </c>
      <c r="H2885" s="1">
        <v>0</v>
      </c>
      <c r="I2885" s="1">
        <v>63359.67</v>
      </c>
      <c r="J2885" s="1">
        <v>63359.67</v>
      </c>
      <c r="K2885" s="1">
        <v>44351.67</v>
      </c>
      <c r="L2885" s="1">
        <v>19008</v>
      </c>
      <c r="M2885" s="1">
        <v>30</v>
      </c>
      <c r="N2885" s="1" t="s">
        <v>2897</v>
      </c>
    </row>
    <row r="2886" spans="1:14" x14ac:dyDescent="0.35">
      <c r="A2886">
        <v>2885</v>
      </c>
      <c r="B2886">
        <v>397</v>
      </c>
      <c r="C2886">
        <v>13</v>
      </c>
      <c r="D2886">
        <v>1</v>
      </c>
      <c r="E2886">
        <v>9</v>
      </c>
      <c r="F2886" s="1">
        <v>3299.99</v>
      </c>
      <c r="G2886">
        <v>0</v>
      </c>
      <c r="H2886" s="1">
        <v>0</v>
      </c>
      <c r="I2886" s="1">
        <v>29699.91</v>
      </c>
      <c r="J2886" s="1">
        <v>29699.91</v>
      </c>
      <c r="K2886" s="1">
        <v>19304.91</v>
      </c>
      <c r="L2886" s="1">
        <v>10395</v>
      </c>
      <c r="M2886" s="1">
        <v>35</v>
      </c>
      <c r="N2886" s="1" t="s">
        <v>2898</v>
      </c>
    </row>
    <row r="2887" spans="1:14" x14ac:dyDescent="0.35">
      <c r="A2887">
        <v>2886</v>
      </c>
      <c r="B2887">
        <v>25</v>
      </c>
      <c r="C2887">
        <v>14</v>
      </c>
      <c r="D2887">
        <v>5</v>
      </c>
      <c r="E2887">
        <v>2</v>
      </c>
      <c r="F2887" s="1">
        <v>1299.99</v>
      </c>
      <c r="G2887">
        <v>0</v>
      </c>
      <c r="H2887" s="1">
        <v>0</v>
      </c>
      <c r="I2887" s="1">
        <v>2599.98</v>
      </c>
      <c r="J2887" s="1">
        <v>2599.98</v>
      </c>
      <c r="K2887" s="1">
        <v>1689.98</v>
      </c>
      <c r="L2887" s="1">
        <v>910</v>
      </c>
      <c r="M2887" s="1">
        <v>35</v>
      </c>
      <c r="N2887" s="1" t="s">
        <v>2899</v>
      </c>
    </row>
    <row r="2888" spans="1:14" x14ac:dyDescent="0.35">
      <c r="A2888">
        <v>2887</v>
      </c>
      <c r="B2888">
        <v>604</v>
      </c>
      <c r="C2888">
        <v>2</v>
      </c>
      <c r="D2888">
        <v>2</v>
      </c>
      <c r="E2888">
        <v>15</v>
      </c>
      <c r="F2888" s="1">
        <v>1199.99</v>
      </c>
      <c r="G2888">
        <v>10</v>
      </c>
      <c r="H2888" s="1">
        <v>1799.98</v>
      </c>
      <c r="I2888" s="1">
        <v>17999.849999999999</v>
      </c>
      <c r="J2888" s="1">
        <v>16199.87</v>
      </c>
      <c r="K2888" s="1">
        <v>12599.85</v>
      </c>
      <c r="L2888" s="1">
        <v>3600.02</v>
      </c>
      <c r="M2888" s="1">
        <v>22.22</v>
      </c>
      <c r="N2888" s="1" t="s">
        <v>2900</v>
      </c>
    </row>
    <row r="2889" spans="1:14" x14ac:dyDescent="0.35">
      <c r="A2889">
        <v>2888</v>
      </c>
      <c r="B2889">
        <v>8</v>
      </c>
      <c r="C2889">
        <v>12</v>
      </c>
      <c r="D2889">
        <v>1</v>
      </c>
      <c r="E2889">
        <v>10</v>
      </c>
      <c r="F2889" s="1">
        <v>649.99</v>
      </c>
      <c r="G2889">
        <v>5</v>
      </c>
      <c r="H2889" s="1">
        <v>325</v>
      </c>
      <c r="I2889" s="1">
        <v>6499.9</v>
      </c>
      <c r="J2889" s="1">
        <v>6174.9</v>
      </c>
      <c r="K2889" s="1">
        <v>4224.8999999999996</v>
      </c>
      <c r="L2889" s="1">
        <v>1950</v>
      </c>
      <c r="M2889" s="1">
        <v>31.58</v>
      </c>
      <c r="N2889" s="1" t="s">
        <v>2901</v>
      </c>
    </row>
    <row r="2890" spans="1:14" x14ac:dyDescent="0.35">
      <c r="A2890">
        <v>2889</v>
      </c>
      <c r="B2890">
        <v>169</v>
      </c>
      <c r="C2890">
        <v>13</v>
      </c>
      <c r="D2890">
        <v>2</v>
      </c>
      <c r="E2890">
        <v>3</v>
      </c>
      <c r="F2890" s="1">
        <v>3299.99</v>
      </c>
      <c r="G2890">
        <v>10</v>
      </c>
      <c r="H2890" s="1">
        <v>990</v>
      </c>
      <c r="I2890" s="1">
        <v>9899.9699999999993</v>
      </c>
      <c r="J2890" s="1">
        <v>8909.9699999999993</v>
      </c>
      <c r="K2890" s="1">
        <v>6434.97</v>
      </c>
      <c r="L2890" s="1">
        <v>2475</v>
      </c>
      <c r="M2890" s="1">
        <v>27.78</v>
      </c>
      <c r="N2890" s="1" t="s">
        <v>2902</v>
      </c>
    </row>
    <row r="2891" spans="1:14" x14ac:dyDescent="0.35">
      <c r="A2891">
        <v>2890</v>
      </c>
      <c r="B2891">
        <v>643</v>
      </c>
      <c r="C2891">
        <v>10</v>
      </c>
      <c r="D2891">
        <v>3</v>
      </c>
      <c r="E2891">
        <v>18</v>
      </c>
      <c r="F2891" s="1">
        <v>3299.99</v>
      </c>
      <c r="G2891">
        <v>0</v>
      </c>
      <c r="H2891" s="1">
        <v>0</v>
      </c>
      <c r="I2891" s="1">
        <v>59399.82</v>
      </c>
      <c r="J2891" s="1">
        <v>59399.82</v>
      </c>
      <c r="K2891" s="1">
        <v>38609.82</v>
      </c>
      <c r="L2891" s="1">
        <v>20790</v>
      </c>
      <c r="M2891" s="1">
        <v>35</v>
      </c>
      <c r="N2891" s="1" t="s">
        <v>2903</v>
      </c>
    </row>
    <row r="2892" spans="1:14" x14ac:dyDescent="0.35">
      <c r="A2892">
        <v>2891</v>
      </c>
      <c r="B2892">
        <v>398</v>
      </c>
      <c r="C2892">
        <v>6</v>
      </c>
      <c r="D2892">
        <v>2</v>
      </c>
      <c r="E2892">
        <v>49</v>
      </c>
      <c r="F2892" s="1">
        <v>999.99</v>
      </c>
      <c r="G2892">
        <v>10</v>
      </c>
      <c r="H2892" s="1">
        <v>4899.95</v>
      </c>
      <c r="I2892" s="1">
        <v>48999.51</v>
      </c>
      <c r="J2892" s="1">
        <v>44099.56</v>
      </c>
      <c r="K2892" s="1">
        <v>34299.51</v>
      </c>
      <c r="L2892" s="1">
        <v>9800.0499999999993</v>
      </c>
      <c r="M2892" s="1">
        <v>22.22</v>
      </c>
      <c r="N2892" s="1" t="s">
        <v>2904</v>
      </c>
    </row>
    <row r="2893" spans="1:14" x14ac:dyDescent="0.35">
      <c r="A2893">
        <v>2892</v>
      </c>
      <c r="B2893">
        <v>343</v>
      </c>
      <c r="C2893">
        <v>7</v>
      </c>
      <c r="D2893">
        <v>3</v>
      </c>
      <c r="E2893">
        <v>17</v>
      </c>
      <c r="F2893" s="1">
        <v>1319.99</v>
      </c>
      <c r="G2893">
        <v>10</v>
      </c>
      <c r="H2893" s="1">
        <v>2243.98</v>
      </c>
      <c r="I2893" s="1">
        <v>22439.83</v>
      </c>
      <c r="J2893" s="1">
        <v>20195.849999999999</v>
      </c>
      <c r="K2893" s="1">
        <v>15707.83</v>
      </c>
      <c r="L2893" s="1">
        <v>4488.0200000000004</v>
      </c>
      <c r="M2893" s="1">
        <v>22.22</v>
      </c>
      <c r="N2893" s="1" t="s">
        <v>2905</v>
      </c>
    </row>
    <row r="2894" spans="1:14" x14ac:dyDescent="0.35">
      <c r="A2894">
        <v>2893</v>
      </c>
      <c r="B2894">
        <v>667</v>
      </c>
      <c r="C2894">
        <v>10</v>
      </c>
      <c r="D2894">
        <v>4</v>
      </c>
      <c r="E2894">
        <v>1</v>
      </c>
      <c r="F2894" s="1">
        <v>3299.99</v>
      </c>
      <c r="G2894">
        <v>5</v>
      </c>
      <c r="H2894" s="1">
        <v>165</v>
      </c>
      <c r="I2894" s="1">
        <v>3299.99</v>
      </c>
      <c r="J2894" s="1">
        <v>3134.99</v>
      </c>
      <c r="K2894" s="1">
        <v>2144.9899999999998</v>
      </c>
      <c r="L2894" s="1">
        <v>990</v>
      </c>
      <c r="M2894" s="1">
        <v>31.58</v>
      </c>
      <c r="N2894" s="1" t="s">
        <v>2906</v>
      </c>
    </row>
    <row r="2895" spans="1:14" x14ac:dyDescent="0.35">
      <c r="A2895">
        <v>2894</v>
      </c>
      <c r="B2895">
        <v>668</v>
      </c>
      <c r="C2895">
        <v>13</v>
      </c>
      <c r="D2895">
        <v>2</v>
      </c>
      <c r="E2895">
        <v>6</v>
      </c>
      <c r="F2895" s="1">
        <v>3299.99</v>
      </c>
      <c r="G2895">
        <v>0</v>
      </c>
      <c r="H2895" s="1">
        <v>0</v>
      </c>
      <c r="I2895" s="1">
        <v>19799.939999999999</v>
      </c>
      <c r="J2895" s="1">
        <v>19799.939999999999</v>
      </c>
      <c r="K2895" s="1">
        <v>12869.94</v>
      </c>
      <c r="L2895" s="1">
        <v>6930</v>
      </c>
      <c r="M2895" s="1">
        <v>35</v>
      </c>
      <c r="N2895" s="1" t="s">
        <v>2907</v>
      </c>
    </row>
    <row r="2896" spans="1:14" x14ac:dyDescent="0.35">
      <c r="A2896">
        <v>2895</v>
      </c>
      <c r="B2896">
        <v>397</v>
      </c>
      <c r="C2896">
        <v>4</v>
      </c>
      <c r="D2896">
        <v>2</v>
      </c>
      <c r="E2896">
        <v>13</v>
      </c>
      <c r="F2896" s="1">
        <v>699.99</v>
      </c>
      <c r="G2896">
        <v>10</v>
      </c>
      <c r="H2896" s="1">
        <v>909.99</v>
      </c>
      <c r="I2896" s="1">
        <v>9099.8700000000008</v>
      </c>
      <c r="J2896" s="1">
        <v>8189.88</v>
      </c>
      <c r="K2896" s="1">
        <v>6369.87</v>
      </c>
      <c r="L2896" s="1">
        <v>1820.01</v>
      </c>
      <c r="M2896" s="1">
        <v>22.22</v>
      </c>
      <c r="N2896" s="1" t="s">
        <v>2908</v>
      </c>
    </row>
    <row r="2897" spans="1:14" x14ac:dyDescent="0.35">
      <c r="A2897">
        <v>2896</v>
      </c>
      <c r="B2897">
        <v>306</v>
      </c>
      <c r="C2897">
        <v>7</v>
      </c>
      <c r="D2897">
        <v>5</v>
      </c>
      <c r="E2897">
        <v>20</v>
      </c>
      <c r="F2897" s="1">
        <v>1319.99</v>
      </c>
      <c r="G2897">
        <v>5</v>
      </c>
      <c r="H2897" s="1">
        <v>1319.99</v>
      </c>
      <c r="I2897" s="1">
        <v>26399.8</v>
      </c>
      <c r="J2897" s="1">
        <v>25079.81</v>
      </c>
      <c r="K2897" s="1">
        <v>18479.8</v>
      </c>
      <c r="L2897" s="1">
        <v>6600.01</v>
      </c>
      <c r="M2897" s="1">
        <v>26.32</v>
      </c>
      <c r="N2897" s="1" t="s">
        <v>2909</v>
      </c>
    </row>
    <row r="2898" spans="1:14" x14ac:dyDescent="0.35">
      <c r="A2898">
        <v>2897</v>
      </c>
      <c r="B2898">
        <v>56</v>
      </c>
      <c r="C2898">
        <v>8</v>
      </c>
      <c r="D2898">
        <v>5</v>
      </c>
      <c r="E2898">
        <v>29</v>
      </c>
      <c r="F2898" s="1">
        <v>899.99</v>
      </c>
      <c r="G2898">
        <v>0</v>
      </c>
      <c r="H2898" s="1">
        <v>0</v>
      </c>
      <c r="I2898" s="1">
        <v>26099.71</v>
      </c>
      <c r="J2898" s="1">
        <v>26099.71</v>
      </c>
      <c r="K2898" s="1">
        <v>18269.71</v>
      </c>
      <c r="L2898" s="1">
        <v>7830</v>
      </c>
      <c r="M2898" s="1">
        <v>30</v>
      </c>
      <c r="N2898" s="1" t="s">
        <v>2910</v>
      </c>
    </row>
    <row r="2899" spans="1:14" x14ac:dyDescent="0.35">
      <c r="A2899">
        <v>2898</v>
      </c>
      <c r="B2899">
        <v>524</v>
      </c>
      <c r="C2899">
        <v>1</v>
      </c>
      <c r="D2899">
        <v>3</v>
      </c>
      <c r="E2899">
        <v>1</v>
      </c>
      <c r="F2899" s="1">
        <v>1299.99</v>
      </c>
      <c r="G2899">
        <v>0</v>
      </c>
      <c r="H2899" s="1">
        <v>0</v>
      </c>
      <c r="I2899" s="1">
        <v>1299.99</v>
      </c>
      <c r="J2899" s="1">
        <v>1299.99</v>
      </c>
      <c r="K2899" s="1">
        <v>899.99</v>
      </c>
      <c r="L2899" s="1">
        <v>400</v>
      </c>
      <c r="M2899" s="1">
        <v>30.77</v>
      </c>
      <c r="N2899" s="1" t="s">
        <v>2911</v>
      </c>
    </row>
    <row r="2900" spans="1:14" x14ac:dyDescent="0.35">
      <c r="A2900">
        <v>2899</v>
      </c>
      <c r="B2900">
        <v>186</v>
      </c>
      <c r="C2900">
        <v>11</v>
      </c>
      <c r="D2900">
        <v>2</v>
      </c>
      <c r="E2900">
        <v>8</v>
      </c>
      <c r="F2900" s="1">
        <v>2299.9899999999998</v>
      </c>
      <c r="G2900">
        <v>5</v>
      </c>
      <c r="H2900" s="1">
        <v>920</v>
      </c>
      <c r="I2900" s="1">
        <v>18399.919999999998</v>
      </c>
      <c r="J2900" s="1">
        <v>17479.919999999998</v>
      </c>
      <c r="K2900" s="1">
        <v>11959.92</v>
      </c>
      <c r="L2900" s="1">
        <v>5520</v>
      </c>
      <c r="M2900" s="1">
        <v>31.58</v>
      </c>
      <c r="N2900" s="1" t="s">
        <v>2912</v>
      </c>
    </row>
    <row r="2901" spans="1:14" x14ac:dyDescent="0.35">
      <c r="A2901">
        <v>2900</v>
      </c>
      <c r="B2901">
        <v>336</v>
      </c>
      <c r="C2901">
        <v>15</v>
      </c>
      <c r="D2901">
        <v>4</v>
      </c>
      <c r="E2901">
        <v>78</v>
      </c>
      <c r="F2901" s="1">
        <v>429.99</v>
      </c>
      <c r="G2901">
        <v>25</v>
      </c>
      <c r="H2901" s="1">
        <v>8384.81</v>
      </c>
      <c r="I2901" s="1">
        <v>33539.22</v>
      </c>
      <c r="J2901" s="1">
        <v>25154.41</v>
      </c>
      <c r="K2901" s="1">
        <v>23477.22</v>
      </c>
      <c r="L2901" s="1">
        <v>1677.19</v>
      </c>
      <c r="M2901" s="1">
        <v>6.67</v>
      </c>
      <c r="N2901" s="1" t="s">
        <v>2913</v>
      </c>
    </row>
    <row r="2902" spans="1:14" x14ac:dyDescent="0.35">
      <c r="A2902">
        <v>2901</v>
      </c>
      <c r="B2902">
        <v>504</v>
      </c>
      <c r="C2902">
        <v>16</v>
      </c>
      <c r="D2902">
        <v>5</v>
      </c>
      <c r="E2902">
        <v>77</v>
      </c>
      <c r="F2902" s="1">
        <v>229.99</v>
      </c>
      <c r="G2902">
        <v>0</v>
      </c>
      <c r="H2902" s="1">
        <v>0</v>
      </c>
      <c r="I2902" s="1">
        <v>17709.23</v>
      </c>
      <c r="J2902" s="1">
        <v>17709.23</v>
      </c>
      <c r="K2902" s="1">
        <v>12396.23</v>
      </c>
      <c r="L2902" s="1">
        <v>5313</v>
      </c>
      <c r="M2902" s="1">
        <v>30</v>
      </c>
      <c r="N2902" s="1" t="s">
        <v>2914</v>
      </c>
    </row>
    <row r="2903" spans="1:14" x14ac:dyDescent="0.35">
      <c r="A2903">
        <v>2902</v>
      </c>
      <c r="B2903">
        <v>684</v>
      </c>
      <c r="C2903">
        <v>8</v>
      </c>
      <c r="D2903">
        <v>1</v>
      </c>
      <c r="E2903">
        <v>40</v>
      </c>
      <c r="F2903" s="1">
        <v>899.99</v>
      </c>
      <c r="G2903">
        <v>0</v>
      </c>
      <c r="H2903" s="1">
        <v>0</v>
      </c>
      <c r="I2903" s="1">
        <v>35999.599999999999</v>
      </c>
      <c r="J2903" s="1">
        <v>35999.599999999999</v>
      </c>
      <c r="K2903" s="1">
        <v>25199.599999999999</v>
      </c>
      <c r="L2903" s="1">
        <v>10800</v>
      </c>
      <c r="M2903" s="1">
        <v>30</v>
      </c>
      <c r="N2903" s="1" t="s">
        <v>2915</v>
      </c>
    </row>
    <row r="2904" spans="1:14" x14ac:dyDescent="0.35">
      <c r="A2904">
        <v>2903</v>
      </c>
      <c r="B2904">
        <v>32</v>
      </c>
      <c r="C2904">
        <v>2</v>
      </c>
      <c r="D2904">
        <v>1</v>
      </c>
      <c r="E2904">
        <v>18</v>
      </c>
      <c r="F2904" s="1">
        <v>1199.99</v>
      </c>
      <c r="G2904">
        <v>0</v>
      </c>
      <c r="H2904" s="1">
        <v>0</v>
      </c>
      <c r="I2904" s="1">
        <v>21599.82</v>
      </c>
      <c r="J2904" s="1">
        <v>21599.82</v>
      </c>
      <c r="K2904" s="1">
        <v>15119.82</v>
      </c>
      <c r="L2904" s="1">
        <v>6480</v>
      </c>
      <c r="M2904" s="1">
        <v>30</v>
      </c>
      <c r="N2904" s="1" t="s">
        <v>2916</v>
      </c>
    </row>
    <row r="2905" spans="1:14" x14ac:dyDescent="0.35">
      <c r="A2905">
        <v>2904</v>
      </c>
      <c r="B2905">
        <v>456</v>
      </c>
      <c r="C2905">
        <v>13</v>
      </c>
      <c r="D2905">
        <v>5</v>
      </c>
      <c r="E2905">
        <v>3</v>
      </c>
      <c r="F2905" s="1">
        <v>3299.99</v>
      </c>
      <c r="G2905">
        <v>0</v>
      </c>
      <c r="H2905" s="1">
        <v>0</v>
      </c>
      <c r="I2905" s="1">
        <v>9899.9699999999993</v>
      </c>
      <c r="J2905" s="1">
        <v>9899.9699999999993</v>
      </c>
      <c r="K2905" s="1">
        <v>6434.97</v>
      </c>
      <c r="L2905" s="1">
        <v>3465</v>
      </c>
      <c r="M2905" s="1">
        <v>35</v>
      </c>
      <c r="N2905" s="1" t="s">
        <v>2917</v>
      </c>
    </row>
    <row r="2906" spans="1:14" x14ac:dyDescent="0.35">
      <c r="A2906">
        <v>2905</v>
      </c>
      <c r="B2906">
        <v>377</v>
      </c>
      <c r="C2906">
        <v>7</v>
      </c>
      <c r="D2906">
        <v>2</v>
      </c>
      <c r="E2906">
        <v>14</v>
      </c>
      <c r="F2906" s="1">
        <v>1319.99</v>
      </c>
      <c r="G2906">
        <v>20</v>
      </c>
      <c r="H2906" s="1">
        <v>3695.97</v>
      </c>
      <c r="I2906" s="1">
        <v>18479.86</v>
      </c>
      <c r="J2906" s="1">
        <v>14783.89</v>
      </c>
      <c r="K2906" s="1">
        <v>12935.86</v>
      </c>
      <c r="L2906" s="1">
        <v>1848.03</v>
      </c>
      <c r="M2906" s="1">
        <v>12.5</v>
      </c>
      <c r="N2906" s="1" t="s">
        <v>2918</v>
      </c>
    </row>
    <row r="2907" spans="1:14" x14ac:dyDescent="0.35">
      <c r="A2907">
        <v>2906</v>
      </c>
      <c r="B2907">
        <v>78</v>
      </c>
      <c r="C2907">
        <v>9</v>
      </c>
      <c r="D2907">
        <v>4</v>
      </c>
      <c r="E2907">
        <v>21</v>
      </c>
      <c r="F2907" s="1">
        <v>219.99</v>
      </c>
      <c r="G2907">
        <v>0</v>
      </c>
      <c r="H2907" s="1">
        <v>0</v>
      </c>
      <c r="I2907" s="1">
        <v>4619.79</v>
      </c>
      <c r="J2907" s="1">
        <v>4619.79</v>
      </c>
      <c r="K2907" s="1">
        <v>3233.79</v>
      </c>
      <c r="L2907" s="1">
        <v>1386</v>
      </c>
      <c r="M2907" s="1">
        <v>30</v>
      </c>
      <c r="N2907" s="1" t="s">
        <v>2919</v>
      </c>
    </row>
    <row r="2908" spans="1:14" x14ac:dyDescent="0.35">
      <c r="A2908">
        <v>2907</v>
      </c>
      <c r="B2908">
        <v>36</v>
      </c>
      <c r="C2908">
        <v>4</v>
      </c>
      <c r="D2908">
        <v>3</v>
      </c>
      <c r="E2908">
        <v>10</v>
      </c>
      <c r="F2908" s="1">
        <v>699.99</v>
      </c>
      <c r="G2908">
        <v>0</v>
      </c>
      <c r="H2908" s="1">
        <v>0</v>
      </c>
      <c r="I2908" s="1">
        <v>6999.9</v>
      </c>
      <c r="J2908" s="1">
        <v>6999.9</v>
      </c>
      <c r="K2908" s="1">
        <v>4899.8999999999996</v>
      </c>
      <c r="L2908" s="1">
        <v>2100</v>
      </c>
      <c r="M2908" s="1">
        <v>30</v>
      </c>
      <c r="N2908" s="1" t="s">
        <v>2920</v>
      </c>
    </row>
    <row r="2909" spans="1:14" x14ac:dyDescent="0.35">
      <c r="A2909">
        <v>2908</v>
      </c>
      <c r="B2909">
        <v>210</v>
      </c>
      <c r="C2909">
        <v>4</v>
      </c>
      <c r="D2909">
        <v>1</v>
      </c>
      <c r="E2909">
        <v>31</v>
      </c>
      <c r="F2909" s="1">
        <v>699.99</v>
      </c>
      <c r="G2909">
        <v>0</v>
      </c>
      <c r="H2909" s="1">
        <v>0</v>
      </c>
      <c r="I2909" s="1">
        <v>21699.69</v>
      </c>
      <c r="J2909" s="1">
        <v>21699.69</v>
      </c>
      <c r="K2909" s="1">
        <v>15189.69</v>
      </c>
      <c r="L2909" s="1">
        <v>6510</v>
      </c>
      <c r="M2909" s="1">
        <v>30</v>
      </c>
      <c r="N2909" s="1" t="s">
        <v>2921</v>
      </c>
    </row>
    <row r="2910" spans="1:14" x14ac:dyDescent="0.35">
      <c r="A2910">
        <v>2909</v>
      </c>
      <c r="B2910">
        <v>116</v>
      </c>
      <c r="C2910">
        <v>3</v>
      </c>
      <c r="D2910">
        <v>2</v>
      </c>
      <c r="E2910">
        <v>30</v>
      </c>
      <c r="F2910" s="1">
        <v>849.99</v>
      </c>
      <c r="G2910">
        <v>10</v>
      </c>
      <c r="H2910" s="1">
        <v>2549.9699999999998</v>
      </c>
      <c r="I2910" s="1">
        <v>25499.7</v>
      </c>
      <c r="J2910" s="1">
        <v>22949.73</v>
      </c>
      <c r="K2910" s="1">
        <v>17849.7</v>
      </c>
      <c r="L2910" s="1">
        <v>5100.03</v>
      </c>
      <c r="M2910" s="1">
        <v>22.22</v>
      </c>
      <c r="N2910" s="1" t="s">
        <v>2922</v>
      </c>
    </row>
    <row r="2911" spans="1:14" x14ac:dyDescent="0.35">
      <c r="A2911">
        <v>2910</v>
      </c>
      <c r="B2911">
        <v>571</v>
      </c>
      <c r="C2911">
        <v>9</v>
      </c>
      <c r="D2911">
        <v>3</v>
      </c>
      <c r="E2911">
        <v>1</v>
      </c>
      <c r="F2911" s="1">
        <v>219.99</v>
      </c>
      <c r="G2911">
        <v>10</v>
      </c>
      <c r="H2911" s="1">
        <v>22</v>
      </c>
      <c r="I2911" s="1">
        <v>219.99</v>
      </c>
      <c r="J2911" s="1">
        <v>197.99</v>
      </c>
      <c r="K2911" s="1">
        <v>153.99</v>
      </c>
      <c r="L2911" s="1">
        <v>44</v>
      </c>
      <c r="M2911" s="1">
        <v>22.22</v>
      </c>
      <c r="N2911" s="1" t="s">
        <v>2923</v>
      </c>
    </row>
    <row r="2912" spans="1:14" x14ac:dyDescent="0.35">
      <c r="A2912">
        <v>2911</v>
      </c>
      <c r="B2912">
        <v>65</v>
      </c>
      <c r="C2912">
        <v>5</v>
      </c>
      <c r="D2912">
        <v>2</v>
      </c>
      <c r="E2912">
        <v>5</v>
      </c>
      <c r="F2912" s="1">
        <v>1919.99</v>
      </c>
      <c r="G2912">
        <v>5</v>
      </c>
      <c r="H2912" s="1">
        <v>480</v>
      </c>
      <c r="I2912" s="1">
        <v>9599.9500000000007</v>
      </c>
      <c r="J2912" s="1">
        <v>9119.9500000000007</v>
      </c>
      <c r="K2912" s="1">
        <v>6719.95</v>
      </c>
      <c r="L2912" s="1">
        <v>2400</v>
      </c>
      <c r="M2912" s="1">
        <v>26.32</v>
      </c>
      <c r="N2912" s="1" t="s">
        <v>2924</v>
      </c>
    </row>
    <row r="2913" spans="1:14" x14ac:dyDescent="0.35">
      <c r="A2913">
        <v>2912</v>
      </c>
      <c r="B2913">
        <v>387</v>
      </c>
      <c r="C2913">
        <v>1</v>
      </c>
      <c r="D2913">
        <v>1</v>
      </c>
      <c r="E2913">
        <v>32</v>
      </c>
      <c r="F2913" s="1">
        <v>1299.99</v>
      </c>
      <c r="G2913">
        <v>10</v>
      </c>
      <c r="H2913" s="1">
        <v>4159.97</v>
      </c>
      <c r="I2913" s="1">
        <v>41599.68</v>
      </c>
      <c r="J2913" s="1">
        <v>37439.71</v>
      </c>
      <c r="K2913" s="1">
        <v>28799.68</v>
      </c>
      <c r="L2913" s="1">
        <v>8640.0300000000007</v>
      </c>
      <c r="M2913" s="1">
        <v>23.08</v>
      </c>
      <c r="N2913" s="1" t="s">
        <v>2925</v>
      </c>
    </row>
    <row r="2914" spans="1:14" x14ac:dyDescent="0.35">
      <c r="A2914">
        <v>2913</v>
      </c>
      <c r="B2914">
        <v>477</v>
      </c>
      <c r="C2914">
        <v>14</v>
      </c>
      <c r="D2914">
        <v>2</v>
      </c>
      <c r="E2914">
        <v>1</v>
      </c>
      <c r="F2914" s="1">
        <v>1299.99</v>
      </c>
      <c r="G2914">
        <v>10</v>
      </c>
      <c r="H2914" s="1">
        <v>130</v>
      </c>
      <c r="I2914" s="1">
        <v>1299.99</v>
      </c>
      <c r="J2914" s="1">
        <v>1169.99</v>
      </c>
      <c r="K2914" s="1">
        <v>844.99</v>
      </c>
      <c r="L2914" s="1">
        <v>325</v>
      </c>
      <c r="M2914" s="1">
        <v>27.78</v>
      </c>
      <c r="N2914" s="1" t="s">
        <v>2926</v>
      </c>
    </row>
    <row r="2915" spans="1:14" x14ac:dyDescent="0.35">
      <c r="A2915">
        <v>2914</v>
      </c>
      <c r="B2915">
        <v>673</v>
      </c>
      <c r="C2915">
        <v>3</v>
      </c>
      <c r="D2915">
        <v>3</v>
      </c>
      <c r="E2915">
        <v>37</v>
      </c>
      <c r="F2915" s="1">
        <v>849.99</v>
      </c>
      <c r="G2915">
        <v>20</v>
      </c>
      <c r="H2915" s="1">
        <v>6289.93</v>
      </c>
      <c r="I2915" s="1">
        <v>31449.63</v>
      </c>
      <c r="J2915" s="1">
        <v>25159.7</v>
      </c>
      <c r="K2915" s="1">
        <v>22014.63</v>
      </c>
      <c r="L2915" s="1">
        <v>3145.07</v>
      </c>
      <c r="M2915" s="1">
        <v>12.5</v>
      </c>
      <c r="N2915" s="1" t="s">
        <v>2927</v>
      </c>
    </row>
    <row r="2916" spans="1:14" x14ac:dyDescent="0.35">
      <c r="A2916">
        <v>2915</v>
      </c>
      <c r="B2916">
        <v>208</v>
      </c>
      <c r="C2916">
        <v>9</v>
      </c>
      <c r="D2916">
        <v>1</v>
      </c>
      <c r="E2916">
        <v>22</v>
      </c>
      <c r="F2916" s="1">
        <v>219.99</v>
      </c>
      <c r="G2916">
        <v>0</v>
      </c>
      <c r="H2916" s="1">
        <v>0</v>
      </c>
      <c r="I2916" s="1">
        <v>4839.78</v>
      </c>
      <c r="J2916" s="1">
        <v>4839.78</v>
      </c>
      <c r="K2916" s="1">
        <v>3387.78</v>
      </c>
      <c r="L2916" s="1">
        <v>1452</v>
      </c>
      <c r="M2916" s="1">
        <v>30</v>
      </c>
      <c r="N2916" s="1" t="s">
        <v>2928</v>
      </c>
    </row>
    <row r="2917" spans="1:14" x14ac:dyDescent="0.35">
      <c r="A2917">
        <v>2916</v>
      </c>
      <c r="B2917">
        <v>241</v>
      </c>
      <c r="C2917">
        <v>15</v>
      </c>
      <c r="D2917">
        <v>1</v>
      </c>
      <c r="E2917">
        <v>6</v>
      </c>
      <c r="F2917" s="1">
        <v>429.99</v>
      </c>
      <c r="G2917">
        <v>10</v>
      </c>
      <c r="H2917" s="1">
        <v>257.99</v>
      </c>
      <c r="I2917" s="1">
        <v>2579.94</v>
      </c>
      <c r="J2917" s="1">
        <v>2321.9499999999998</v>
      </c>
      <c r="K2917" s="1">
        <v>1805.94</v>
      </c>
      <c r="L2917" s="1">
        <v>516.01</v>
      </c>
      <c r="M2917" s="1">
        <v>22.22</v>
      </c>
      <c r="N2917" s="1" t="s">
        <v>2929</v>
      </c>
    </row>
    <row r="2918" spans="1:14" x14ac:dyDescent="0.35">
      <c r="A2918">
        <v>2917</v>
      </c>
      <c r="B2918">
        <v>446</v>
      </c>
      <c r="C2918">
        <v>16</v>
      </c>
      <c r="D2918">
        <v>2</v>
      </c>
      <c r="E2918">
        <v>7</v>
      </c>
      <c r="F2918" s="1">
        <v>229.99</v>
      </c>
      <c r="G2918">
        <v>0</v>
      </c>
      <c r="H2918" s="1">
        <v>0</v>
      </c>
      <c r="I2918" s="1">
        <v>1609.93</v>
      </c>
      <c r="J2918" s="1">
        <v>1609.93</v>
      </c>
      <c r="K2918" s="1">
        <v>1126.93</v>
      </c>
      <c r="L2918" s="1">
        <v>483</v>
      </c>
      <c r="M2918" s="1">
        <v>30</v>
      </c>
      <c r="N2918" s="1" t="s">
        <v>2930</v>
      </c>
    </row>
    <row r="2919" spans="1:14" x14ac:dyDescent="0.35">
      <c r="A2919">
        <v>2918</v>
      </c>
      <c r="B2919">
        <v>91</v>
      </c>
      <c r="C2919">
        <v>12</v>
      </c>
      <c r="D2919">
        <v>4</v>
      </c>
      <c r="E2919">
        <v>14</v>
      </c>
      <c r="F2919" s="1">
        <v>649.99</v>
      </c>
      <c r="G2919">
        <v>5</v>
      </c>
      <c r="H2919" s="1">
        <v>454.99</v>
      </c>
      <c r="I2919" s="1">
        <v>9099.86</v>
      </c>
      <c r="J2919" s="1">
        <v>8644.8700000000008</v>
      </c>
      <c r="K2919" s="1">
        <v>5914.86</v>
      </c>
      <c r="L2919" s="1">
        <v>2730.01</v>
      </c>
      <c r="M2919" s="1">
        <v>31.58</v>
      </c>
      <c r="N2919" s="1" t="s">
        <v>2931</v>
      </c>
    </row>
    <row r="2920" spans="1:14" x14ac:dyDescent="0.35">
      <c r="A2920">
        <v>2919</v>
      </c>
      <c r="B2920">
        <v>168</v>
      </c>
      <c r="C2920">
        <v>12</v>
      </c>
      <c r="D2920">
        <v>3</v>
      </c>
      <c r="E2920">
        <v>12</v>
      </c>
      <c r="F2920" s="1">
        <v>649.99</v>
      </c>
      <c r="G2920">
        <v>10</v>
      </c>
      <c r="H2920" s="1">
        <v>779.99</v>
      </c>
      <c r="I2920" s="1">
        <v>7799.88</v>
      </c>
      <c r="J2920" s="1">
        <v>7019.89</v>
      </c>
      <c r="K2920" s="1">
        <v>5069.88</v>
      </c>
      <c r="L2920" s="1">
        <v>1950.01</v>
      </c>
      <c r="M2920" s="1">
        <v>27.78</v>
      </c>
      <c r="N2920" s="1" t="s">
        <v>2932</v>
      </c>
    </row>
    <row r="2921" spans="1:14" x14ac:dyDescent="0.35">
      <c r="A2921">
        <v>2920</v>
      </c>
      <c r="B2921">
        <v>150</v>
      </c>
      <c r="C2921">
        <v>11</v>
      </c>
      <c r="D2921">
        <v>3</v>
      </c>
      <c r="E2921">
        <v>7</v>
      </c>
      <c r="F2921" s="1">
        <v>2299.9899999999998</v>
      </c>
      <c r="G2921">
        <v>0</v>
      </c>
      <c r="H2921" s="1">
        <v>0</v>
      </c>
      <c r="I2921" s="1">
        <v>16099.93</v>
      </c>
      <c r="J2921" s="1">
        <v>16099.93</v>
      </c>
      <c r="K2921" s="1">
        <v>10464.93</v>
      </c>
      <c r="L2921" s="1">
        <v>5635</v>
      </c>
      <c r="M2921" s="1">
        <v>35</v>
      </c>
      <c r="N2921" s="1" t="s">
        <v>2933</v>
      </c>
    </row>
    <row r="2922" spans="1:14" x14ac:dyDescent="0.35">
      <c r="A2922">
        <v>2921</v>
      </c>
      <c r="B2922">
        <v>412</v>
      </c>
      <c r="C2922">
        <v>12</v>
      </c>
      <c r="D2922">
        <v>4</v>
      </c>
      <c r="E2922">
        <v>6</v>
      </c>
      <c r="F2922" s="1">
        <v>649.99</v>
      </c>
      <c r="G2922">
        <v>0</v>
      </c>
      <c r="H2922" s="1">
        <v>0</v>
      </c>
      <c r="I2922" s="1">
        <v>3899.94</v>
      </c>
      <c r="J2922" s="1">
        <v>3899.94</v>
      </c>
      <c r="K2922" s="1">
        <v>2534.94</v>
      </c>
      <c r="L2922" s="1">
        <v>1365</v>
      </c>
      <c r="M2922" s="1">
        <v>35</v>
      </c>
      <c r="N2922" s="1" t="s">
        <v>2934</v>
      </c>
    </row>
    <row r="2923" spans="1:14" x14ac:dyDescent="0.35">
      <c r="A2923">
        <v>2922</v>
      </c>
      <c r="B2923">
        <v>689</v>
      </c>
      <c r="C2923">
        <v>16</v>
      </c>
      <c r="D2923">
        <v>5</v>
      </c>
      <c r="E2923">
        <v>53</v>
      </c>
      <c r="F2923" s="1">
        <v>229.99</v>
      </c>
      <c r="G2923">
        <v>5</v>
      </c>
      <c r="H2923" s="1">
        <v>609.47</v>
      </c>
      <c r="I2923" s="1">
        <v>12189.47</v>
      </c>
      <c r="J2923" s="1">
        <v>11580</v>
      </c>
      <c r="K2923" s="1">
        <v>8532.4699999999993</v>
      </c>
      <c r="L2923" s="1">
        <v>3047.53</v>
      </c>
      <c r="M2923" s="1">
        <v>26.32</v>
      </c>
      <c r="N2923" s="1" t="s">
        <v>2935</v>
      </c>
    </row>
    <row r="2924" spans="1:14" x14ac:dyDescent="0.35">
      <c r="A2924">
        <v>2923</v>
      </c>
      <c r="B2924">
        <v>89</v>
      </c>
      <c r="C2924">
        <v>9</v>
      </c>
      <c r="D2924">
        <v>2</v>
      </c>
      <c r="E2924">
        <v>11</v>
      </c>
      <c r="F2924" s="1">
        <v>219.99</v>
      </c>
      <c r="G2924">
        <v>0</v>
      </c>
      <c r="H2924" s="1">
        <v>0</v>
      </c>
      <c r="I2924" s="1">
        <v>2419.89</v>
      </c>
      <c r="J2924" s="1">
        <v>2419.89</v>
      </c>
      <c r="K2924" s="1">
        <v>1693.89</v>
      </c>
      <c r="L2924" s="1">
        <v>726</v>
      </c>
      <c r="M2924" s="1">
        <v>30</v>
      </c>
      <c r="N2924" s="1" t="s">
        <v>2936</v>
      </c>
    </row>
    <row r="2925" spans="1:14" x14ac:dyDescent="0.35">
      <c r="A2925">
        <v>2924</v>
      </c>
      <c r="B2925">
        <v>478</v>
      </c>
      <c r="C2925">
        <v>15</v>
      </c>
      <c r="D2925">
        <v>5</v>
      </c>
      <c r="E2925">
        <v>22</v>
      </c>
      <c r="F2925" s="1">
        <v>429.99</v>
      </c>
      <c r="G2925">
        <v>0</v>
      </c>
      <c r="H2925" s="1">
        <v>0</v>
      </c>
      <c r="I2925" s="1">
        <v>9459.7800000000007</v>
      </c>
      <c r="J2925" s="1">
        <v>9459.7800000000007</v>
      </c>
      <c r="K2925" s="1">
        <v>6621.78</v>
      </c>
      <c r="L2925" s="1">
        <v>2838</v>
      </c>
      <c r="M2925" s="1">
        <v>30</v>
      </c>
      <c r="N2925" s="1" t="s">
        <v>2937</v>
      </c>
    </row>
    <row r="2926" spans="1:14" x14ac:dyDescent="0.35">
      <c r="A2926">
        <v>2925</v>
      </c>
      <c r="B2926">
        <v>519</v>
      </c>
      <c r="C2926">
        <v>5</v>
      </c>
      <c r="D2926">
        <v>5</v>
      </c>
      <c r="E2926">
        <v>22</v>
      </c>
      <c r="F2926" s="1">
        <v>1919.99</v>
      </c>
      <c r="G2926">
        <v>10</v>
      </c>
      <c r="H2926" s="1">
        <v>4223.9799999999996</v>
      </c>
      <c r="I2926" s="1">
        <v>42239.78</v>
      </c>
      <c r="J2926" s="1">
        <v>38015.800000000003</v>
      </c>
      <c r="K2926" s="1">
        <v>29567.78</v>
      </c>
      <c r="L2926" s="1">
        <v>8448.02</v>
      </c>
      <c r="M2926" s="1">
        <v>22.22</v>
      </c>
      <c r="N2926" s="1" t="s">
        <v>2938</v>
      </c>
    </row>
    <row r="2927" spans="1:14" x14ac:dyDescent="0.35">
      <c r="A2927">
        <v>2926</v>
      </c>
      <c r="B2927">
        <v>164</v>
      </c>
      <c r="C2927">
        <v>5</v>
      </c>
      <c r="D2927">
        <v>2</v>
      </c>
      <c r="E2927">
        <v>45</v>
      </c>
      <c r="F2927" s="1">
        <v>1919.99</v>
      </c>
      <c r="G2927">
        <v>5</v>
      </c>
      <c r="H2927" s="1">
        <v>4319.9799999999996</v>
      </c>
      <c r="I2927" s="1">
        <v>86399.55</v>
      </c>
      <c r="J2927" s="1">
        <v>82079.570000000007</v>
      </c>
      <c r="K2927" s="1">
        <v>60479.55</v>
      </c>
      <c r="L2927" s="1">
        <v>21600.02</v>
      </c>
      <c r="M2927" s="1">
        <v>26.32</v>
      </c>
      <c r="N2927" s="1" t="s">
        <v>2939</v>
      </c>
    </row>
    <row r="2928" spans="1:14" x14ac:dyDescent="0.35">
      <c r="A2928">
        <v>2927</v>
      </c>
      <c r="B2928">
        <v>430</v>
      </c>
      <c r="C2928">
        <v>4</v>
      </c>
      <c r="D2928">
        <v>5</v>
      </c>
      <c r="E2928">
        <v>35</v>
      </c>
      <c r="F2928" s="1">
        <v>699.99</v>
      </c>
      <c r="G2928">
        <v>0</v>
      </c>
      <c r="H2928" s="1">
        <v>0</v>
      </c>
      <c r="I2928" s="1">
        <v>24499.65</v>
      </c>
      <c r="J2928" s="1">
        <v>24499.65</v>
      </c>
      <c r="K2928" s="1">
        <v>17149.650000000001</v>
      </c>
      <c r="L2928" s="1">
        <v>7350</v>
      </c>
      <c r="M2928" s="1">
        <v>30</v>
      </c>
      <c r="N2928" s="1" t="s">
        <v>2940</v>
      </c>
    </row>
    <row r="2929" spans="1:14" x14ac:dyDescent="0.35">
      <c r="A2929">
        <v>2928</v>
      </c>
      <c r="B2929">
        <v>107</v>
      </c>
      <c r="C2929">
        <v>1</v>
      </c>
      <c r="D2929">
        <v>3</v>
      </c>
      <c r="E2929">
        <v>36</v>
      </c>
      <c r="F2929" s="1">
        <v>1299.99</v>
      </c>
      <c r="G2929">
        <v>0</v>
      </c>
      <c r="H2929" s="1">
        <v>0</v>
      </c>
      <c r="I2929" s="1">
        <v>46799.64</v>
      </c>
      <c r="J2929" s="1">
        <v>46799.64</v>
      </c>
      <c r="K2929" s="1">
        <v>32399.64</v>
      </c>
      <c r="L2929" s="1">
        <v>14400</v>
      </c>
      <c r="M2929" s="1">
        <v>30.77</v>
      </c>
      <c r="N2929" s="1" t="s">
        <v>2941</v>
      </c>
    </row>
    <row r="2930" spans="1:14" x14ac:dyDescent="0.35">
      <c r="A2930">
        <v>2929</v>
      </c>
      <c r="B2930">
        <v>233</v>
      </c>
      <c r="C2930">
        <v>11</v>
      </c>
      <c r="D2930">
        <v>4</v>
      </c>
      <c r="E2930">
        <v>2</v>
      </c>
      <c r="F2930" s="1">
        <v>2299.9899999999998</v>
      </c>
      <c r="G2930">
        <v>0</v>
      </c>
      <c r="H2930" s="1">
        <v>0</v>
      </c>
      <c r="I2930" s="1">
        <v>4599.9799999999996</v>
      </c>
      <c r="J2930" s="1">
        <v>4599.9799999999996</v>
      </c>
      <c r="K2930" s="1">
        <v>2989.98</v>
      </c>
      <c r="L2930" s="1">
        <v>1610</v>
      </c>
      <c r="M2930" s="1">
        <v>35</v>
      </c>
      <c r="N2930" s="1" t="s">
        <v>2942</v>
      </c>
    </row>
    <row r="2931" spans="1:14" x14ac:dyDescent="0.35">
      <c r="A2931">
        <v>2930</v>
      </c>
      <c r="B2931">
        <v>383</v>
      </c>
      <c r="C2931">
        <v>13</v>
      </c>
      <c r="D2931">
        <v>5</v>
      </c>
      <c r="E2931">
        <v>11</v>
      </c>
      <c r="F2931" s="1">
        <v>3299.99</v>
      </c>
      <c r="G2931">
        <v>25</v>
      </c>
      <c r="H2931" s="1">
        <v>9074.9699999999993</v>
      </c>
      <c r="I2931" s="1">
        <v>36299.89</v>
      </c>
      <c r="J2931" s="1">
        <v>27224.92</v>
      </c>
      <c r="K2931" s="1">
        <v>23594.89</v>
      </c>
      <c r="L2931" s="1">
        <v>3630.03</v>
      </c>
      <c r="M2931" s="1">
        <v>13.33</v>
      </c>
      <c r="N2931" s="1" t="s">
        <v>2943</v>
      </c>
    </row>
    <row r="2932" spans="1:14" x14ac:dyDescent="0.35">
      <c r="A2932">
        <v>2931</v>
      </c>
      <c r="B2932">
        <v>225</v>
      </c>
      <c r="C2932">
        <v>12</v>
      </c>
      <c r="D2932">
        <v>4</v>
      </c>
      <c r="E2932">
        <v>12</v>
      </c>
      <c r="F2932" s="1">
        <v>649.99</v>
      </c>
      <c r="G2932">
        <v>0</v>
      </c>
      <c r="H2932" s="1">
        <v>0</v>
      </c>
      <c r="I2932" s="1">
        <v>7799.88</v>
      </c>
      <c r="J2932" s="1">
        <v>7799.88</v>
      </c>
      <c r="K2932" s="1">
        <v>5069.88</v>
      </c>
      <c r="L2932" s="1">
        <v>2730</v>
      </c>
      <c r="M2932" s="1">
        <v>35</v>
      </c>
      <c r="N2932" s="1" t="s">
        <v>2944</v>
      </c>
    </row>
    <row r="2933" spans="1:14" x14ac:dyDescent="0.35">
      <c r="A2933">
        <v>2932</v>
      </c>
      <c r="B2933">
        <v>656</v>
      </c>
      <c r="C2933">
        <v>15</v>
      </c>
      <c r="D2933">
        <v>2</v>
      </c>
      <c r="E2933">
        <v>107</v>
      </c>
      <c r="F2933" s="1">
        <v>429.99</v>
      </c>
      <c r="G2933">
        <v>0</v>
      </c>
      <c r="H2933" s="1">
        <v>0</v>
      </c>
      <c r="I2933" s="1">
        <v>46008.93</v>
      </c>
      <c r="J2933" s="1">
        <v>46008.93</v>
      </c>
      <c r="K2933" s="1">
        <v>32205.93</v>
      </c>
      <c r="L2933" s="1">
        <v>13803</v>
      </c>
      <c r="M2933" s="1">
        <v>30</v>
      </c>
      <c r="N2933" s="1" t="s">
        <v>2945</v>
      </c>
    </row>
    <row r="2934" spans="1:14" x14ac:dyDescent="0.35">
      <c r="A2934">
        <v>2933</v>
      </c>
      <c r="B2934">
        <v>1</v>
      </c>
      <c r="C2934">
        <v>4</v>
      </c>
      <c r="D2934">
        <v>4</v>
      </c>
      <c r="E2934">
        <v>10</v>
      </c>
      <c r="F2934" s="1">
        <v>699.99</v>
      </c>
      <c r="G2934">
        <v>0</v>
      </c>
      <c r="H2934" s="1">
        <v>0</v>
      </c>
      <c r="I2934" s="1">
        <v>6999.9</v>
      </c>
      <c r="J2934" s="1">
        <v>6999.9</v>
      </c>
      <c r="K2934" s="1">
        <v>4899.8999999999996</v>
      </c>
      <c r="L2934" s="1">
        <v>2100</v>
      </c>
      <c r="M2934" s="1">
        <v>30</v>
      </c>
      <c r="N2934" s="1" t="s">
        <v>2946</v>
      </c>
    </row>
    <row r="2935" spans="1:14" x14ac:dyDescent="0.35">
      <c r="A2935">
        <v>2934</v>
      </c>
      <c r="B2935">
        <v>314</v>
      </c>
      <c r="C2935">
        <v>8</v>
      </c>
      <c r="D2935">
        <v>4</v>
      </c>
      <c r="E2935">
        <v>20</v>
      </c>
      <c r="F2935" s="1">
        <v>899.99</v>
      </c>
      <c r="G2935">
        <v>25</v>
      </c>
      <c r="H2935" s="1">
        <v>4499.95</v>
      </c>
      <c r="I2935" s="1">
        <v>17999.8</v>
      </c>
      <c r="J2935" s="1">
        <v>13499.85</v>
      </c>
      <c r="K2935" s="1">
        <v>12599.8</v>
      </c>
      <c r="L2935" s="1">
        <v>900.05</v>
      </c>
      <c r="M2935" s="1">
        <v>6.67</v>
      </c>
      <c r="N2935" s="1" t="s">
        <v>2947</v>
      </c>
    </row>
    <row r="2936" spans="1:14" x14ac:dyDescent="0.35">
      <c r="A2936">
        <v>2935</v>
      </c>
      <c r="B2936">
        <v>555</v>
      </c>
      <c r="C2936">
        <v>4</v>
      </c>
      <c r="D2936">
        <v>2</v>
      </c>
      <c r="E2936">
        <v>2</v>
      </c>
      <c r="F2936" s="1">
        <v>699.99</v>
      </c>
      <c r="G2936">
        <v>0</v>
      </c>
      <c r="H2936" s="1">
        <v>0</v>
      </c>
      <c r="I2936" s="1">
        <v>1399.98</v>
      </c>
      <c r="J2936" s="1">
        <v>1399.98</v>
      </c>
      <c r="K2936" s="1">
        <v>979.98</v>
      </c>
      <c r="L2936" s="1">
        <v>420</v>
      </c>
      <c r="M2936" s="1">
        <v>30</v>
      </c>
      <c r="N2936" s="1" t="s">
        <v>2948</v>
      </c>
    </row>
    <row r="2937" spans="1:14" x14ac:dyDescent="0.35">
      <c r="A2937">
        <v>2936</v>
      </c>
      <c r="B2937">
        <v>303</v>
      </c>
      <c r="C2937">
        <v>4</v>
      </c>
      <c r="D2937">
        <v>2</v>
      </c>
      <c r="E2937">
        <v>24</v>
      </c>
      <c r="F2937" s="1">
        <v>699.99</v>
      </c>
      <c r="G2937">
        <v>0</v>
      </c>
      <c r="H2937" s="1">
        <v>0</v>
      </c>
      <c r="I2937" s="1">
        <v>16799.759999999998</v>
      </c>
      <c r="J2937" s="1">
        <v>16799.759999999998</v>
      </c>
      <c r="K2937" s="1">
        <v>11759.76</v>
      </c>
      <c r="L2937" s="1">
        <v>5040</v>
      </c>
      <c r="M2937" s="1">
        <v>30</v>
      </c>
      <c r="N2937" s="1" t="s">
        <v>2949</v>
      </c>
    </row>
    <row r="2938" spans="1:14" x14ac:dyDescent="0.35">
      <c r="A2938">
        <v>2937</v>
      </c>
      <c r="B2938">
        <v>260</v>
      </c>
      <c r="C2938">
        <v>15</v>
      </c>
      <c r="D2938">
        <v>1</v>
      </c>
      <c r="E2938">
        <v>55</v>
      </c>
      <c r="F2938" s="1">
        <v>429.99</v>
      </c>
      <c r="G2938">
        <v>0</v>
      </c>
      <c r="H2938" s="1">
        <v>0</v>
      </c>
      <c r="I2938" s="1">
        <v>23649.45</v>
      </c>
      <c r="J2938" s="1">
        <v>23649.45</v>
      </c>
      <c r="K2938" s="1">
        <v>16554.45</v>
      </c>
      <c r="L2938" s="1">
        <v>7095</v>
      </c>
      <c r="M2938" s="1">
        <v>30</v>
      </c>
      <c r="N2938" s="1" t="s">
        <v>2950</v>
      </c>
    </row>
    <row r="2939" spans="1:14" x14ac:dyDescent="0.35">
      <c r="A2939">
        <v>2938</v>
      </c>
      <c r="B2939">
        <v>413</v>
      </c>
      <c r="C2939">
        <v>1</v>
      </c>
      <c r="D2939">
        <v>5</v>
      </c>
      <c r="E2939">
        <v>20</v>
      </c>
      <c r="F2939" s="1">
        <v>1299.99</v>
      </c>
      <c r="G2939">
        <v>0</v>
      </c>
      <c r="H2939" s="1">
        <v>0</v>
      </c>
      <c r="I2939" s="1">
        <v>25999.8</v>
      </c>
      <c r="J2939" s="1">
        <v>25999.8</v>
      </c>
      <c r="K2939" s="1">
        <v>17999.8</v>
      </c>
      <c r="L2939" s="1">
        <v>8000</v>
      </c>
      <c r="M2939" s="1">
        <v>30.77</v>
      </c>
      <c r="N2939" s="1" t="s">
        <v>2951</v>
      </c>
    </row>
    <row r="2940" spans="1:14" x14ac:dyDescent="0.35">
      <c r="A2940">
        <v>2939</v>
      </c>
      <c r="B2940">
        <v>384</v>
      </c>
      <c r="C2940">
        <v>7</v>
      </c>
      <c r="D2940">
        <v>3</v>
      </c>
      <c r="E2940">
        <v>14</v>
      </c>
      <c r="F2940" s="1">
        <v>1319.99</v>
      </c>
      <c r="G2940">
        <v>15</v>
      </c>
      <c r="H2940" s="1">
        <v>2771.98</v>
      </c>
      <c r="I2940" s="1">
        <v>18479.86</v>
      </c>
      <c r="J2940" s="1">
        <v>15707.88</v>
      </c>
      <c r="K2940" s="1">
        <v>12935.86</v>
      </c>
      <c r="L2940" s="1">
        <v>2772.02</v>
      </c>
      <c r="M2940" s="1">
        <v>17.649999999999999</v>
      </c>
      <c r="N2940" s="1" t="s">
        <v>2952</v>
      </c>
    </row>
    <row r="2941" spans="1:14" x14ac:dyDescent="0.35">
      <c r="A2941">
        <v>2940</v>
      </c>
      <c r="B2941">
        <v>490</v>
      </c>
      <c r="C2941">
        <v>2</v>
      </c>
      <c r="D2941">
        <v>4</v>
      </c>
      <c r="E2941">
        <v>3</v>
      </c>
      <c r="F2941" s="1">
        <v>1199.99</v>
      </c>
      <c r="G2941">
        <v>5</v>
      </c>
      <c r="H2941" s="1">
        <v>180</v>
      </c>
      <c r="I2941" s="1">
        <v>3599.97</v>
      </c>
      <c r="J2941" s="1">
        <v>3419.97</v>
      </c>
      <c r="K2941" s="1">
        <v>2519.9699999999998</v>
      </c>
      <c r="L2941" s="1">
        <v>900</v>
      </c>
      <c r="M2941" s="1">
        <v>26.32</v>
      </c>
      <c r="N2941" s="1" t="s">
        <v>2953</v>
      </c>
    </row>
    <row r="2942" spans="1:14" x14ac:dyDescent="0.35">
      <c r="A2942">
        <v>2941</v>
      </c>
      <c r="B2942">
        <v>360</v>
      </c>
      <c r="C2942">
        <v>1</v>
      </c>
      <c r="D2942">
        <v>3</v>
      </c>
      <c r="E2942">
        <v>61</v>
      </c>
      <c r="F2942" s="1">
        <v>1299.99</v>
      </c>
      <c r="G2942">
        <v>25</v>
      </c>
      <c r="H2942" s="1">
        <v>19824.849999999999</v>
      </c>
      <c r="I2942" s="1">
        <v>79299.39</v>
      </c>
      <c r="J2942" s="1">
        <v>59474.54</v>
      </c>
      <c r="K2942" s="1">
        <v>54899.39</v>
      </c>
      <c r="L2942" s="1">
        <v>4575.1499999999996</v>
      </c>
      <c r="M2942" s="1">
        <v>7.69</v>
      </c>
      <c r="N2942" s="1" t="s">
        <v>2954</v>
      </c>
    </row>
    <row r="2943" spans="1:14" x14ac:dyDescent="0.35">
      <c r="A2943">
        <v>2942</v>
      </c>
      <c r="B2943">
        <v>393</v>
      </c>
      <c r="C2943">
        <v>4</v>
      </c>
      <c r="D2943">
        <v>4</v>
      </c>
      <c r="E2943">
        <v>45</v>
      </c>
      <c r="F2943" s="1">
        <v>699.99</v>
      </c>
      <c r="G2943">
        <v>15</v>
      </c>
      <c r="H2943" s="1">
        <v>4724.93</v>
      </c>
      <c r="I2943" s="1">
        <v>31499.55</v>
      </c>
      <c r="J2943" s="1">
        <v>26774.62</v>
      </c>
      <c r="K2943" s="1">
        <v>22049.55</v>
      </c>
      <c r="L2943" s="1">
        <v>4725.07</v>
      </c>
      <c r="M2943" s="1">
        <v>17.649999999999999</v>
      </c>
      <c r="N2943" s="1" t="s">
        <v>2955</v>
      </c>
    </row>
    <row r="2944" spans="1:14" x14ac:dyDescent="0.35">
      <c r="A2944">
        <v>2943</v>
      </c>
      <c r="B2944">
        <v>360</v>
      </c>
      <c r="C2944">
        <v>16</v>
      </c>
      <c r="D2944">
        <v>1</v>
      </c>
      <c r="E2944">
        <v>49</v>
      </c>
      <c r="F2944" s="1">
        <v>229.99</v>
      </c>
      <c r="G2944">
        <v>0</v>
      </c>
      <c r="H2944" s="1">
        <v>0</v>
      </c>
      <c r="I2944" s="1">
        <v>11269.51</v>
      </c>
      <c r="J2944" s="1">
        <v>11269.51</v>
      </c>
      <c r="K2944" s="1">
        <v>7888.51</v>
      </c>
      <c r="L2944" s="1">
        <v>3381</v>
      </c>
      <c r="M2944" s="1">
        <v>30</v>
      </c>
      <c r="N2944" s="1" t="s">
        <v>2956</v>
      </c>
    </row>
    <row r="2945" spans="1:14" x14ac:dyDescent="0.35">
      <c r="A2945">
        <v>2944</v>
      </c>
      <c r="B2945">
        <v>89</v>
      </c>
      <c r="C2945">
        <v>16</v>
      </c>
      <c r="D2945">
        <v>3</v>
      </c>
      <c r="E2945">
        <v>70</v>
      </c>
      <c r="F2945" s="1">
        <v>229.99</v>
      </c>
      <c r="G2945">
        <v>0</v>
      </c>
      <c r="H2945" s="1">
        <v>0</v>
      </c>
      <c r="I2945" s="1">
        <v>16099.3</v>
      </c>
      <c r="J2945" s="1">
        <v>16099.3</v>
      </c>
      <c r="K2945" s="1">
        <v>11269.3</v>
      </c>
      <c r="L2945" s="1">
        <v>4830</v>
      </c>
      <c r="M2945" s="1">
        <v>30</v>
      </c>
      <c r="N2945" s="1" t="s">
        <v>2957</v>
      </c>
    </row>
    <row r="2946" spans="1:14" x14ac:dyDescent="0.35">
      <c r="A2946">
        <v>2945</v>
      </c>
      <c r="B2946">
        <v>252</v>
      </c>
      <c r="C2946">
        <v>4</v>
      </c>
      <c r="D2946">
        <v>4</v>
      </c>
      <c r="E2946">
        <v>25</v>
      </c>
      <c r="F2946" s="1">
        <v>699.99</v>
      </c>
      <c r="G2946">
        <v>0</v>
      </c>
      <c r="H2946" s="1">
        <v>0</v>
      </c>
      <c r="I2946" s="1">
        <v>17499.75</v>
      </c>
      <c r="J2946" s="1">
        <v>17499.75</v>
      </c>
      <c r="K2946" s="1">
        <v>12249.75</v>
      </c>
      <c r="L2946" s="1">
        <v>5250</v>
      </c>
      <c r="M2946" s="1">
        <v>30</v>
      </c>
      <c r="N2946" s="1" t="s">
        <v>2958</v>
      </c>
    </row>
    <row r="2947" spans="1:14" x14ac:dyDescent="0.35">
      <c r="A2947">
        <v>2946</v>
      </c>
      <c r="B2947">
        <v>619</v>
      </c>
      <c r="C2947">
        <v>16</v>
      </c>
      <c r="D2947">
        <v>1</v>
      </c>
      <c r="E2947">
        <v>42</v>
      </c>
      <c r="F2947" s="1">
        <v>229.99</v>
      </c>
      <c r="G2947">
        <v>0</v>
      </c>
      <c r="H2947" s="1">
        <v>0</v>
      </c>
      <c r="I2947" s="1">
        <v>9659.58</v>
      </c>
      <c r="J2947" s="1">
        <v>9659.58</v>
      </c>
      <c r="K2947" s="1">
        <v>6761.58</v>
      </c>
      <c r="L2947" s="1">
        <v>2898</v>
      </c>
      <c r="M2947" s="1">
        <v>30</v>
      </c>
      <c r="N2947" s="1" t="s">
        <v>2959</v>
      </c>
    </row>
    <row r="2948" spans="1:14" x14ac:dyDescent="0.35">
      <c r="A2948">
        <v>2947</v>
      </c>
      <c r="B2948">
        <v>721</v>
      </c>
      <c r="C2948">
        <v>15</v>
      </c>
      <c r="D2948">
        <v>2</v>
      </c>
      <c r="E2948">
        <v>79</v>
      </c>
      <c r="F2948" s="1">
        <v>429.99</v>
      </c>
      <c r="G2948">
        <v>10</v>
      </c>
      <c r="H2948" s="1">
        <v>3396.92</v>
      </c>
      <c r="I2948" s="1">
        <v>33969.21</v>
      </c>
      <c r="J2948" s="1">
        <v>30572.29</v>
      </c>
      <c r="K2948" s="1">
        <v>23778.21</v>
      </c>
      <c r="L2948" s="1">
        <v>6794.08</v>
      </c>
      <c r="M2948" s="1">
        <v>22.22</v>
      </c>
      <c r="N2948" s="1" t="s">
        <v>2960</v>
      </c>
    </row>
    <row r="2949" spans="1:14" x14ac:dyDescent="0.35">
      <c r="A2949">
        <v>2948</v>
      </c>
      <c r="B2949">
        <v>11</v>
      </c>
      <c r="C2949">
        <v>5</v>
      </c>
      <c r="D2949">
        <v>5</v>
      </c>
      <c r="E2949">
        <v>44</v>
      </c>
      <c r="F2949" s="1">
        <v>1919.99</v>
      </c>
      <c r="G2949">
        <v>25</v>
      </c>
      <c r="H2949" s="1">
        <v>21119.89</v>
      </c>
      <c r="I2949" s="1">
        <v>84479.56</v>
      </c>
      <c r="J2949" s="1">
        <v>63359.67</v>
      </c>
      <c r="K2949" s="1">
        <v>59135.56</v>
      </c>
      <c r="L2949" s="1">
        <v>4224.1099999999997</v>
      </c>
      <c r="M2949" s="1">
        <v>6.67</v>
      </c>
      <c r="N2949" s="1" t="s">
        <v>2961</v>
      </c>
    </row>
    <row r="2950" spans="1:14" x14ac:dyDescent="0.35">
      <c r="A2950">
        <v>2949</v>
      </c>
      <c r="B2950">
        <v>519</v>
      </c>
      <c r="C2950">
        <v>15</v>
      </c>
      <c r="D2950">
        <v>1</v>
      </c>
      <c r="E2950">
        <v>65</v>
      </c>
      <c r="F2950" s="1">
        <v>429.99</v>
      </c>
      <c r="G2950">
        <v>0</v>
      </c>
      <c r="H2950" s="1">
        <v>0</v>
      </c>
      <c r="I2950" s="1">
        <v>27949.35</v>
      </c>
      <c r="J2950" s="1">
        <v>27949.35</v>
      </c>
      <c r="K2950" s="1">
        <v>19564.349999999999</v>
      </c>
      <c r="L2950" s="1">
        <v>8385</v>
      </c>
      <c r="M2950" s="1">
        <v>30</v>
      </c>
      <c r="N2950" s="1" t="s">
        <v>2962</v>
      </c>
    </row>
    <row r="2951" spans="1:14" x14ac:dyDescent="0.35">
      <c r="A2951">
        <v>2950</v>
      </c>
      <c r="B2951">
        <v>282</v>
      </c>
      <c r="C2951">
        <v>13</v>
      </c>
      <c r="D2951">
        <v>5</v>
      </c>
      <c r="E2951">
        <v>2</v>
      </c>
      <c r="F2951" s="1">
        <v>3299.99</v>
      </c>
      <c r="G2951">
        <v>0</v>
      </c>
      <c r="H2951" s="1">
        <v>0</v>
      </c>
      <c r="I2951" s="1">
        <v>6599.98</v>
      </c>
      <c r="J2951" s="1">
        <v>6599.98</v>
      </c>
      <c r="K2951" s="1">
        <v>4289.9799999999996</v>
      </c>
      <c r="L2951" s="1">
        <v>2310</v>
      </c>
      <c r="M2951" s="1">
        <v>35</v>
      </c>
      <c r="N2951" s="1" t="s">
        <v>2963</v>
      </c>
    </row>
    <row r="2952" spans="1:14" x14ac:dyDescent="0.35">
      <c r="A2952">
        <v>2951</v>
      </c>
      <c r="B2952">
        <v>121</v>
      </c>
      <c r="C2952">
        <v>16</v>
      </c>
      <c r="D2952">
        <v>2</v>
      </c>
      <c r="E2952">
        <v>58</v>
      </c>
      <c r="F2952" s="1">
        <v>229.99</v>
      </c>
      <c r="G2952">
        <v>0</v>
      </c>
      <c r="H2952" s="1">
        <v>0</v>
      </c>
      <c r="I2952" s="1">
        <v>13339.42</v>
      </c>
      <c r="J2952" s="1">
        <v>13339.42</v>
      </c>
      <c r="K2952" s="1">
        <v>9337.42</v>
      </c>
      <c r="L2952" s="1">
        <v>4002</v>
      </c>
      <c r="M2952" s="1">
        <v>30</v>
      </c>
      <c r="N2952" s="1" t="s">
        <v>2964</v>
      </c>
    </row>
    <row r="2953" spans="1:14" x14ac:dyDescent="0.35">
      <c r="A2953">
        <v>2952</v>
      </c>
      <c r="B2953">
        <v>167</v>
      </c>
      <c r="C2953">
        <v>2</v>
      </c>
      <c r="D2953">
        <v>3</v>
      </c>
      <c r="E2953">
        <v>39</v>
      </c>
      <c r="F2953" s="1">
        <v>1199.99</v>
      </c>
      <c r="G2953">
        <v>0</v>
      </c>
      <c r="H2953" s="1">
        <v>0</v>
      </c>
      <c r="I2953" s="1">
        <v>46799.61</v>
      </c>
      <c r="J2953" s="1">
        <v>46799.61</v>
      </c>
      <c r="K2953" s="1">
        <v>32759.61</v>
      </c>
      <c r="L2953" s="1">
        <v>14040</v>
      </c>
      <c r="M2953" s="1">
        <v>30</v>
      </c>
      <c r="N2953" s="1" t="s">
        <v>2965</v>
      </c>
    </row>
    <row r="2954" spans="1:14" x14ac:dyDescent="0.35">
      <c r="A2954">
        <v>2953</v>
      </c>
      <c r="B2954">
        <v>113</v>
      </c>
      <c r="C2954">
        <v>5</v>
      </c>
      <c r="D2954">
        <v>1</v>
      </c>
      <c r="E2954">
        <v>13</v>
      </c>
      <c r="F2954" s="1">
        <v>1919.99</v>
      </c>
      <c r="G2954">
        <v>5</v>
      </c>
      <c r="H2954" s="1">
        <v>1247.99</v>
      </c>
      <c r="I2954" s="1">
        <v>24959.87</v>
      </c>
      <c r="J2954" s="1">
        <v>23711.88</v>
      </c>
      <c r="K2954" s="1">
        <v>17471.87</v>
      </c>
      <c r="L2954" s="1">
        <v>6240.01</v>
      </c>
      <c r="M2954" s="1">
        <v>26.32</v>
      </c>
      <c r="N2954" s="1" t="s">
        <v>2966</v>
      </c>
    </row>
    <row r="2955" spans="1:14" x14ac:dyDescent="0.35">
      <c r="A2955">
        <v>2954</v>
      </c>
      <c r="B2955">
        <v>256</v>
      </c>
      <c r="C2955">
        <v>1</v>
      </c>
      <c r="D2955">
        <v>4</v>
      </c>
      <c r="E2955">
        <v>50</v>
      </c>
      <c r="F2955" s="1">
        <v>1299.99</v>
      </c>
      <c r="G2955">
        <v>0</v>
      </c>
      <c r="H2955" s="1">
        <v>0</v>
      </c>
      <c r="I2955" s="1">
        <v>64999.5</v>
      </c>
      <c r="J2955" s="1">
        <v>64999.5</v>
      </c>
      <c r="K2955" s="1">
        <v>44999.5</v>
      </c>
      <c r="L2955" s="1">
        <v>20000</v>
      </c>
      <c r="M2955" s="1">
        <v>30.77</v>
      </c>
      <c r="N2955" s="1" t="s">
        <v>2967</v>
      </c>
    </row>
    <row r="2956" spans="1:14" x14ac:dyDescent="0.35">
      <c r="A2956">
        <v>2955</v>
      </c>
      <c r="B2956">
        <v>386</v>
      </c>
      <c r="C2956">
        <v>2</v>
      </c>
      <c r="D2956">
        <v>3</v>
      </c>
      <c r="E2956">
        <v>12</v>
      </c>
      <c r="F2956" s="1">
        <v>1199.99</v>
      </c>
      <c r="G2956">
        <v>0</v>
      </c>
      <c r="H2956" s="1">
        <v>0</v>
      </c>
      <c r="I2956" s="1">
        <v>14399.88</v>
      </c>
      <c r="J2956" s="1">
        <v>14399.88</v>
      </c>
      <c r="K2956" s="1">
        <v>10079.879999999999</v>
      </c>
      <c r="L2956" s="1">
        <v>4320</v>
      </c>
      <c r="M2956" s="1">
        <v>30</v>
      </c>
      <c r="N2956" s="1" t="s">
        <v>2968</v>
      </c>
    </row>
    <row r="2957" spans="1:14" x14ac:dyDescent="0.35">
      <c r="A2957">
        <v>2956</v>
      </c>
      <c r="B2957">
        <v>700</v>
      </c>
      <c r="C2957">
        <v>16</v>
      </c>
      <c r="D2957">
        <v>2</v>
      </c>
      <c r="E2957">
        <v>92</v>
      </c>
      <c r="F2957" s="1">
        <v>229.99</v>
      </c>
      <c r="G2957">
        <v>10</v>
      </c>
      <c r="H2957" s="1">
        <v>2115.91</v>
      </c>
      <c r="I2957" s="1">
        <v>21159.08</v>
      </c>
      <c r="J2957" s="1">
        <v>19043.169999999998</v>
      </c>
      <c r="K2957" s="1">
        <v>14811.08</v>
      </c>
      <c r="L2957" s="1">
        <v>4232.09</v>
      </c>
      <c r="M2957" s="1">
        <v>22.22</v>
      </c>
      <c r="N2957" s="1" t="s">
        <v>2969</v>
      </c>
    </row>
    <row r="2958" spans="1:14" x14ac:dyDescent="0.35">
      <c r="A2958">
        <v>2957</v>
      </c>
      <c r="B2958">
        <v>718</v>
      </c>
      <c r="C2958">
        <v>4</v>
      </c>
      <c r="D2958">
        <v>1</v>
      </c>
      <c r="E2958">
        <v>22</v>
      </c>
      <c r="F2958" s="1">
        <v>699.99</v>
      </c>
      <c r="G2958">
        <v>0</v>
      </c>
      <c r="H2958" s="1">
        <v>0</v>
      </c>
      <c r="I2958" s="1">
        <v>15399.78</v>
      </c>
      <c r="J2958" s="1">
        <v>15399.78</v>
      </c>
      <c r="K2958" s="1">
        <v>10779.78</v>
      </c>
      <c r="L2958" s="1">
        <v>4620</v>
      </c>
      <c r="M2958" s="1">
        <v>30</v>
      </c>
      <c r="N2958" s="1" t="s">
        <v>2970</v>
      </c>
    </row>
    <row r="2959" spans="1:14" x14ac:dyDescent="0.35">
      <c r="A2959">
        <v>2958</v>
      </c>
      <c r="B2959">
        <v>620</v>
      </c>
      <c r="C2959">
        <v>1</v>
      </c>
      <c r="D2959">
        <v>4</v>
      </c>
      <c r="E2959">
        <v>32</v>
      </c>
      <c r="F2959" s="1">
        <v>1299.99</v>
      </c>
      <c r="G2959">
        <v>0</v>
      </c>
      <c r="H2959" s="1">
        <v>0</v>
      </c>
      <c r="I2959" s="1">
        <v>41599.68</v>
      </c>
      <c r="J2959" s="1">
        <v>41599.68</v>
      </c>
      <c r="K2959" s="1">
        <v>28799.68</v>
      </c>
      <c r="L2959" s="1">
        <v>12800</v>
      </c>
      <c r="M2959" s="1">
        <v>30.77</v>
      </c>
      <c r="N2959" s="1" t="s">
        <v>2971</v>
      </c>
    </row>
    <row r="2960" spans="1:14" x14ac:dyDescent="0.35">
      <c r="A2960">
        <v>2959</v>
      </c>
      <c r="B2960">
        <v>716</v>
      </c>
      <c r="C2960">
        <v>14</v>
      </c>
      <c r="D2960">
        <v>1</v>
      </c>
      <c r="E2960">
        <v>12</v>
      </c>
      <c r="F2960" s="1">
        <v>1299.99</v>
      </c>
      <c r="G2960">
        <v>20</v>
      </c>
      <c r="H2960" s="1">
        <v>3119.98</v>
      </c>
      <c r="I2960" s="1">
        <v>15599.88</v>
      </c>
      <c r="J2960" s="1">
        <v>12479.9</v>
      </c>
      <c r="K2960" s="1">
        <v>10139.879999999999</v>
      </c>
      <c r="L2960" s="1">
        <v>2340.02</v>
      </c>
      <c r="M2960" s="1">
        <v>18.75</v>
      </c>
      <c r="N2960" s="1" t="s">
        <v>2972</v>
      </c>
    </row>
    <row r="2961" spans="1:14" x14ac:dyDescent="0.35">
      <c r="A2961">
        <v>2960</v>
      </c>
      <c r="B2961">
        <v>109</v>
      </c>
      <c r="C2961">
        <v>14</v>
      </c>
      <c r="D2961">
        <v>4</v>
      </c>
      <c r="E2961">
        <v>1</v>
      </c>
      <c r="F2961" s="1">
        <v>1299.99</v>
      </c>
      <c r="G2961">
        <v>0</v>
      </c>
      <c r="H2961" s="1">
        <v>0</v>
      </c>
      <c r="I2961" s="1">
        <v>1299.99</v>
      </c>
      <c r="J2961" s="1">
        <v>1299.99</v>
      </c>
      <c r="K2961" s="1">
        <v>844.99</v>
      </c>
      <c r="L2961" s="1">
        <v>455</v>
      </c>
      <c r="M2961" s="1">
        <v>35</v>
      </c>
      <c r="N2961" s="1" t="s">
        <v>2973</v>
      </c>
    </row>
    <row r="2962" spans="1:14" x14ac:dyDescent="0.35">
      <c r="A2962">
        <v>2961</v>
      </c>
      <c r="B2962">
        <v>571</v>
      </c>
      <c r="C2962">
        <v>14</v>
      </c>
      <c r="D2962">
        <v>1</v>
      </c>
      <c r="E2962">
        <v>2</v>
      </c>
      <c r="F2962" s="1">
        <v>1299.99</v>
      </c>
      <c r="G2962">
        <v>0</v>
      </c>
      <c r="H2962" s="1">
        <v>0</v>
      </c>
      <c r="I2962" s="1">
        <v>2599.98</v>
      </c>
      <c r="J2962" s="1">
        <v>2599.98</v>
      </c>
      <c r="K2962" s="1">
        <v>1689.98</v>
      </c>
      <c r="L2962" s="1">
        <v>910</v>
      </c>
      <c r="M2962" s="1">
        <v>35</v>
      </c>
      <c r="N2962" s="1" t="s">
        <v>2974</v>
      </c>
    </row>
    <row r="2963" spans="1:14" x14ac:dyDescent="0.35">
      <c r="A2963">
        <v>2962</v>
      </c>
      <c r="B2963">
        <v>681</v>
      </c>
      <c r="C2963">
        <v>12</v>
      </c>
      <c r="D2963">
        <v>4</v>
      </c>
      <c r="E2963">
        <v>13</v>
      </c>
      <c r="F2963" s="1">
        <v>649.99</v>
      </c>
      <c r="G2963">
        <v>15</v>
      </c>
      <c r="H2963" s="1">
        <v>1267.48</v>
      </c>
      <c r="I2963" s="1">
        <v>8449.8700000000008</v>
      </c>
      <c r="J2963" s="1">
        <v>7182.39</v>
      </c>
      <c r="K2963" s="1">
        <v>5492.37</v>
      </c>
      <c r="L2963" s="1">
        <v>1690.02</v>
      </c>
      <c r="M2963" s="1">
        <v>23.53</v>
      </c>
      <c r="N2963" s="1" t="s">
        <v>2975</v>
      </c>
    </row>
    <row r="2964" spans="1:14" x14ac:dyDescent="0.35">
      <c r="A2964">
        <v>2963</v>
      </c>
      <c r="B2964">
        <v>141</v>
      </c>
      <c r="C2964">
        <v>4</v>
      </c>
      <c r="D2964">
        <v>1</v>
      </c>
      <c r="E2964">
        <v>11</v>
      </c>
      <c r="F2964" s="1">
        <v>699.99</v>
      </c>
      <c r="G2964">
        <v>0</v>
      </c>
      <c r="H2964" s="1">
        <v>0</v>
      </c>
      <c r="I2964" s="1">
        <v>7699.89</v>
      </c>
      <c r="J2964" s="1">
        <v>7699.89</v>
      </c>
      <c r="K2964" s="1">
        <v>5389.89</v>
      </c>
      <c r="L2964" s="1">
        <v>2310</v>
      </c>
      <c r="M2964" s="1">
        <v>30</v>
      </c>
      <c r="N2964" s="1" t="s">
        <v>2976</v>
      </c>
    </row>
    <row r="2965" spans="1:14" x14ac:dyDescent="0.35">
      <c r="A2965">
        <v>2964</v>
      </c>
      <c r="B2965">
        <v>192</v>
      </c>
      <c r="C2965">
        <v>7</v>
      </c>
      <c r="D2965">
        <v>4</v>
      </c>
      <c r="E2965">
        <v>22</v>
      </c>
      <c r="F2965" s="1">
        <v>1319.99</v>
      </c>
      <c r="G2965">
        <v>10</v>
      </c>
      <c r="H2965" s="1">
        <v>2903.98</v>
      </c>
      <c r="I2965" s="1">
        <v>29039.78</v>
      </c>
      <c r="J2965" s="1">
        <v>26135.8</v>
      </c>
      <c r="K2965" s="1">
        <v>20327.78</v>
      </c>
      <c r="L2965" s="1">
        <v>5808.02</v>
      </c>
      <c r="M2965" s="1">
        <v>22.22</v>
      </c>
      <c r="N2965" s="1" t="s">
        <v>2977</v>
      </c>
    </row>
    <row r="2966" spans="1:14" x14ac:dyDescent="0.35">
      <c r="A2966">
        <v>2965</v>
      </c>
      <c r="B2966">
        <v>571</v>
      </c>
      <c r="C2966">
        <v>9</v>
      </c>
      <c r="D2966">
        <v>4</v>
      </c>
      <c r="E2966">
        <v>3</v>
      </c>
      <c r="F2966" s="1">
        <v>219.99</v>
      </c>
      <c r="G2966">
        <v>0</v>
      </c>
      <c r="H2966" s="1">
        <v>0</v>
      </c>
      <c r="I2966" s="1">
        <v>659.97</v>
      </c>
      <c r="J2966" s="1">
        <v>659.97</v>
      </c>
      <c r="K2966" s="1">
        <v>461.97</v>
      </c>
      <c r="L2966" s="1">
        <v>198</v>
      </c>
      <c r="M2966" s="1">
        <v>30</v>
      </c>
      <c r="N2966" s="1" t="s">
        <v>2978</v>
      </c>
    </row>
    <row r="2967" spans="1:14" x14ac:dyDescent="0.35">
      <c r="A2967">
        <v>2966</v>
      </c>
      <c r="B2967">
        <v>424</v>
      </c>
      <c r="C2967">
        <v>4</v>
      </c>
      <c r="D2967">
        <v>5</v>
      </c>
      <c r="E2967">
        <v>3</v>
      </c>
      <c r="F2967" s="1">
        <v>699.99</v>
      </c>
      <c r="G2967">
        <v>0</v>
      </c>
      <c r="H2967" s="1">
        <v>0</v>
      </c>
      <c r="I2967" s="1">
        <v>2099.9699999999998</v>
      </c>
      <c r="J2967" s="1">
        <v>2099.9699999999998</v>
      </c>
      <c r="K2967" s="1">
        <v>1469.97</v>
      </c>
      <c r="L2967" s="1">
        <v>630</v>
      </c>
      <c r="M2967" s="1">
        <v>30</v>
      </c>
      <c r="N2967" s="1" t="s">
        <v>2979</v>
      </c>
    </row>
    <row r="2968" spans="1:14" x14ac:dyDescent="0.35">
      <c r="A2968">
        <v>2967</v>
      </c>
      <c r="B2968">
        <v>151</v>
      </c>
      <c r="C2968">
        <v>10</v>
      </c>
      <c r="D2968">
        <v>2</v>
      </c>
      <c r="E2968">
        <v>12</v>
      </c>
      <c r="F2968" s="1">
        <v>3299.99</v>
      </c>
      <c r="G2968">
        <v>5</v>
      </c>
      <c r="H2968" s="1">
        <v>1979.99</v>
      </c>
      <c r="I2968" s="1">
        <v>39599.879999999997</v>
      </c>
      <c r="J2968" s="1">
        <v>37619.89</v>
      </c>
      <c r="K2968" s="1">
        <v>25739.88</v>
      </c>
      <c r="L2968" s="1">
        <v>11880.01</v>
      </c>
      <c r="M2968" s="1">
        <v>31.58</v>
      </c>
      <c r="N2968" s="1" t="s">
        <v>2980</v>
      </c>
    </row>
    <row r="2969" spans="1:14" x14ac:dyDescent="0.35">
      <c r="A2969">
        <v>2968</v>
      </c>
      <c r="B2969">
        <v>381</v>
      </c>
      <c r="C2969">
        <v>2</v>
      </c>
      <c r="D2969">
        <v>5</v>
      </c>
      <c r="E2969">
        <v>1</v>
      </c>
      <c r="F2969" s="1">
        <v>1199.99</v>
      </c>
      <c r="G2969">
        <v>0</v>
      </c>
      <c r="H2969" s="1">
        <v>0</v>
      </c>
      <c r="I2969" s="1">
        <v>1199.99</v>
      </c>
      <c r="J2969" s="1">
        <v>1199.99</v>
      </c>
      <c r="K2969" s="1">
        <v>839.99</v>
      </c>
      <c r="L2969" s="1">
        <v>360</v>
      </c>
      <c r="M2969" s="1">
        <v>30</v>
      </c>
      <c r="N2969" s="1" t="s">
        <v>2981</v>
      </c>
    </row>
    <row r="2970" spans="1:14" x14ac:dyDescent="0.35">
      <c r="A2970">
        <v>2969</v>
      </c>
      <c r="B2970">
        <v>682</v>
      </c>
      <c r="C2970">
        <v>9</v>
      </c>
      <c r="D2970">
        <v>5</v>
      </c>
      <c r="E2970">
        <v>34</v>
      </c>
      <c r="F2970" s="1">
        <v>219.99</v>
      </c>
      <c r="G2970">
        <v>0</v>
      </c>
      <c r="H2970" s="1">
        <v>0</v>
      </c>
      <c r="I2970" s="1">
        <v>7479.66</v>
      </c>
      <c r="J2970" s="1">
        <v>7479.66</v>
      </c>
      <c r="K2970" s="1">
        <v>5235.66</v>
      </c>
      <c r="L2970" s="1">
        <v>2244</v>
      </c>
      <c r="M2970" s="1">
        <v>30</v>
      </c>
      <c r="N2970" s="1" t="s">
        <v>2982</v>
      </c>
    </row>
    <row r="2971" spans="1:14" x14ac:dyDescent="0.35">
      <c r="A2971">
        <v>2970</v>
      </c>
      <c r="B2971">
        <v>141</v>
      </c>
      <c r="C2971">
        <v>11</v>
      </c>
      <c r="D2971">
        <v>2</v>
      </c>
      <c r="E2971">
        <v>14</v>
      </c>
      <c r="F2971" s="1">
        <v>2299.9899999999998</v>
      </c>
      <c r="G2971">
        <v>5</v>
      </c>
      <c r="H2971" s="1">
        <v>1609.99</v>
      </c>
      <c r="I2971" s="1">
        <v>32199.86</v>
      </c>
      <c r="J2971" s="1">
        <v>30589.87</v>
      </c>
      <c r="K2971" s="1">
        <v>20929.86</v>
      </c>
      <c r="L2971" s="1">
        <v>9660.01</v>
      </c>
      <c r="M2971" s="1">
        <v>31.58</v>
      </c>
      <c r="N2971" s="1" t="s">
        <v>2983</v>
      </c>
    </row>
    <row r="2972" spans="1:14" x14ac:dyDescent="0.35">
      <c r="A2972">
        <v>2971</v>
      </c>
      <c r="B2972">
        <v>219</v>
      </c>
      <c r="C2972">
        <v>7</v>
      </c>
      <c r="D2972">
        <v>4</v>
      </c>
      <c r="E2972">
        <v>16</v>
      </c>
      <c r="F2972" s="1">
        <v>1319.99</v>
      </c>
      <c r="G2972">
        <v>5</v>
      </c>
      <c r="H2972" s="1">
        <v>1055.99</v>
      </c>
      <c r="I2972" s="1">
        <v>21119.84</v>
      </c>
      <c r="J2972" s="1">
        <v>20063.849999999999</v>
      </c>
      <c r="K2972" s="1">
        <v>14783.84</v>
      </c>
      <c r="L2972" s="1">
        <v>5280.01</v>
      </c>
      <c r="M2972" s="1">
        <v>26.32</v>
      </c>
      <c r="N2972" s="1" t="s">
        <v>2984</v>
      </c>
    </row>
    <row r="2973" spans="1:14" x14ac:dyDescent="0.35">
      <c r="A2973">
        <v>2972</v>
      </c>
      <c r="B2973">
        <v>102</v>
      </c>
      <c r="C2973">
        <v>6</v>
      </c>
      <c r="D2973">
        <v>4</v>
      </c>
      <c r="E2973">
        <v>36</v>
      </c>
      <c r="F2973" s="1">
        <v>999.99</v>
      </c>
      <c r="G2973">
        <v>10</v>
      </c>
      <c r="H2973" s="1">
        <v>3599.96</v>
      </c>
      <c r="I2973" s="1">
        <v>35999.64</v>
      </c>
      <c r="J2973" s="1">
        <v>32399.68</v>
      </c>
      <c r="K2973" s="1">
        <v>25199.64</v>
      </c>
      <c r="L2973" s="1">
        <v>7200.04</v>
      </c>
      <c r="M2973" s="1">
        <v>22.22</v>
      </c>
      <c r="N2973" s="1" t="s">
        <v>2985</v>
      </c>
    </row>
    <row r="2974" spans="1:14" x14ac:dyDescent="0.35">
      <c r="A2974">
        <v>2973</v>
      </c>
      <c r="B2974">
        <v>73</v>
      </c>
      <c r="C2974">
        <v>5</v>
      </c>
      <c r="D2974">
        <v>2</v>
      </c>
      <c r="E2974">
        <v>33</v>
      </c>
      <c r="F2974" s="1">
        <v>1919.99</v>
      </c>
      <c r="G2974">
        <v>0</v>
      </c>
      <c r="H2974" s="1">
        <v>0</v>
      </c>
      <c r="I2974" s="1">
        <v>63359.67</v>
      </c>
      <c r="J2974" s="1">
        <v>63359.67</v>
      </c>
      <c r="K2974" s="1">
        <v>44351.67</v>
      </c>
      <c r="L2974" s="1">
        <v>19008</v>
      </c>
      <c r="M2974" s="1">
        <v>30</v>
      </c>
      <c r="N2974" s="1" t="s">
        <v>2986</v>
      </c>
    </row>
    <row r="2975" spans="1:14" x14ac:dyDescent="0.35">
      <c r="A2975">
        <v>2974</v>
      </c>
      <c r="B2975">
        <v>70</v>
      </c>
      <c r="C2975">
        <v>16</v>
      </c>
      <c r="D2975">
        <v>5</v>
      </c>
      <c r="E2975">
        <v>10</v>
      </c>
      <c r="F2975" s="1">
        <v>229.99</v>
      </c>
      <c r="G2975">
        <v>10</v>
      </c>
      <c r="H2975" s="1">
        <v>229.99</v>
      </c>
      <c r="I2975" s="1">
        <v>2299.9</v>
      </c>
      <c r="J2975" s="1">
        <v>2069.91</v>
      </c>
      <c r="K2975" s="1">
        <v>1609.9</v>
      </c>
      <c r="L2975" s="1">
        <v>460.01</v>
      </c>
      <c r="M2975" s="1">
        <v>22.22</v>
      </c>
      <c r="N2975" s="1" t="s">
        <v>2987</v>
      </c>
    </row>
    <row r="2976" spans="1:14" x14ac:dyDescent="0.35">
      <c r="A2976">
        <v>2975</v>
      </c>
      <c r="B2976">
        <v>253</v>
      </c>
      <c r="C2976">
        <v>14</v>
      </c>
      <c r="D2976">
        <v>3</v>
      </c>
      <c r="E2976">
        <v>4</v>
      </c>
      <c r="F2976" s="1">
        <v>1299.99</v>
      </c>
      <c r="G2976">
        <v>0</v>
      </c>
      <c r="H2976" s="1">
        <v>0</v>
      </c>
      <c r="I2976" s="1">
        <v>5199.96</v>
      </c>
      <c r="J2976" s="1">
        <v>5199.96</v>
      </c>
      <c r="K2976" s="1">
        <v>3379.96</v>
      </c>
      <c r="L2976" s="1">
        <v>1820</v>
      </c>
      <c r="M2976" s="1">
        <v>35</v>
      </c>
      <c r="N2976" s="1" t="s">
        <v>2988</v>
      </c>
    </row>
    <row r="2977" spans="1:14" x14ac:dyDescent="0.35">
      <c r="A2977">
        <v>2976</v>
      </c>
      <c r="B2977">
        <v>62</v>
      </c>
      <c r="C2977">
        <v>14</v>
      </c>
      <c r="D2977">
        <v>1</v>
      </c>
      <c r="E2977">
        <v>6</v>
      </c>
      <c r="F2977" s="1">
        <v>1299.99</v>
      </c>
      <c r="G2977">
        <v>5</v>
      </c>
      <c r="H2977" s="1">
        <v>390</v>
      </c>
      <c r="I2977" s="1">
        <v>7799.94</v>
      </c>
      <c r="J2977" s="1">
        <v>7409.94</v>
      </c>
      <c r="K2977" s="1">
        <v>5069.9399999999996</v>
      </c>
      <c r="L2977" s="1">
        <v>2340</v>
      </c>
      <c r="M2977" s="1">
        <v>31.58</v>
      </c>
      <c r="N2977" s="1" t="s">
        <v>2989</v>
      </c>
    </row>
    <row r="2978" spans="1:14" x14ac:dyDescent="0.35">
      <c r="A2978">
        <v>2977</v>
      </c>
      <c r="B2978">
        <v>198</v>
      </c>
      <c r="C2978">
        <v>12</v>
      </c>
      <c r="D2978">
        <v>4</v>
      </c>
      <c r="E2978">
        <v>8</v>
      </c>
      <c r="F2978" s="1">
        <v>649.99</v>
      </c>
      <c r="G2978">
        <v>10</v>
      </c>
      <c r="H2978" s="1">
        <v>519.99</v>
      </c>
      <c r="I2978" s="1">
        <v>5199.92</v>
      </c>
      <c r="J2978" s="1">
        <v>4679.93</v>
      </c>
      <c r="K2978" s="1">
        <v>3379.92</v>
      </c>
      <c r="L2978" s="1">
        <v>1300.01</v>
      </c>
      <c r="M2978" s="1">
        <v>27.78</v>
      </c>
      <c r="N2978" s="1" t="s">
        <v>2990</v>
      </c>
    </row>
    <row r="2979" spans="1:14" x14ac:dyDescent="0.35">
      <c r="A2979">
        <v>2978</v>
      </c>
      <c r="B2979">
        <v>231</v>
      </c>
      <c r="C2979">
        <v>5</v>
      </c>
      <c r="D2979">
        <v>4</v>
      </c>
      <c r="E2979">
        <v>40</v>
      </c>
      <c r="F2979" s="1">
        <v>1919.99</v>
      </c>
      <c r="G2979">
        <v>10</v>
      </c>
      <c r="H2979" s="1">
        <v>7679.96</v>
      </c>
      <c r="I2979" s="1">
        <v>76799.600000000006</v>
      </c>
      <c r="J2979" s="1">
        <v>69119.64</v>
      </c>
      <c r="K2979" s="1">
        <v>53759.6</v>
      </c>
      <c r="L2979" s="1">
        <v>15360.04</v>
      </c>
      <c r="M2979" s="1">
        <v>22.22</v>
      </c>
      <c r="N2979" s="1" t="s">
        <v>2991</v>
      </c>
    </row>
    <row r="2980" spans="1:14" x14ac:dyDescent="0.35">
      <c r="A2980">
        <v>2979</v>
      </c>
      <c r="B2980">
        <v>662</v>
      </c>
      <c r="C2980">
        <v>6</v>
      </c>
      <c r="D2980">
        <v>2</v>
      </c>
      <c r="E2980">
        <v>67</v>
      </c>
      <c r="F2980" s="1">
        <v>999.99</v>
      </c>
      <c r="G2980">
        <v>0</v>
      </c>
      <c r="H2980" s="1">
        <v>0</v>
      </c>
      <c r="I2980" s="1">
        <v>66999.33</v>
      </c>
      <c r="J2980" s="1">
        <v>66999.33</v>
      </c>
      <c r="K2980" s="1">
        <v>46899.33</v>
      </c>
      <c r="L2980" s="1">
        <v>20100</v>
      </c>
      <c r="M2980" s="1">
        <v>30</v>
      </c>
      <c r="N2980" s="1" t="s">
        <v>2992</v>
      </c>
    </row>
    <row r="2981" spans="1:14" x14ac:dyDescent="0.35">
      <c r="A2981">
        <v>2980</v>
      </c>
      <c r="B2981">
        <v>77</v>
      </c>
      <c r="C2981">
        <v>14</v>
      </c>
      <c r="D2981">
        <v>5</v>
      </c>
      <c r="E2981">
        <v>1</v>
      </c>
      <c r="F2981" s="1">
        <v>1299.99</v>
      </c>
      <c r="G2981">
        <v>5</v>
      </c>
      <c r="H2981" s="1">
        <v>65</v>
      </c>
      <c r="I2981" s="1">
        <v>1299.99</v>
      </c>
      <c r="J2981" s="1">
        <v>1234.99</v>
      </c>
      <c r="K2981" s="1">
        <v>844.99</v>
      </c>
      <c r="L2981" s="1">
        <v>390</v>
      </c>
      <c r="M2981" s="1">
        <v>31.58</v>
      </c>
      <c r="N2981" s="1" t="s">
        <v>2993</v>
      </c>
    </row>
    <row r="2982" spans="1:14" x14ac:dyDescent="0.35">
      <c r="A2982">
        <v>2981</v>
      </c>
      <c r="B2982">
        <v>576</v>
      </c>
      <c r="C2982">
        <v>3</v>
      </c>
      <c r="D2982">
        <v>2</v>
      </c>
      <c r="E2982">
        <v>50</v>
      </c>
      <c r="F2982" s="1">
        <v>849.99</v>
      </c>
      <c r="G2982">
        <v>0</v>
      </c>
      <c r="H2982" s="1">
        <v>0</v>
      </c>
      <c r="I2982" s="1">
        <v>42499.5</v>
      </c>
      <c r="J2982" s="1">
        <v>42499.5</v>
      </c>
      <c r="K2982" s="1">
        <v>29749.5</v>
      </c>
      <c r="L2982" s="1">
        <v>12750</v>
      </c>
      <c r="M2982" s="1">
        <v>30</v>
      </c>
      <c r="N2982" s="1" t="s">
        <v>2994</v>
      </c>
    </row>
    <row r="2983" spans="1:14" x14ac:dyDescent="0.35">
      <c r="A2983">
        <v>2982</v>
      </c>
      <c r="B2983">
        <v>285</v>
      </c>
      <c r="C2983">
        <v>13</v>
      </c>
      <c r="D2983">
        <v>3</v>
      </c>
      <c r="E2983">
        <v>15</v>
      </c>
      <c r="F2983" s="1">
        <v>3299.99</v>
      </c>
      <c r="G2983">
        <v>0</v>
      </c>
      <c r="H2983" s="1">
        <v>0</v>
      </c>
      <c r="I2983" s="1">
        <v>49499.85</v>
      </c>
      <c r="J2983" s="1">
        <v>49499.85</v>
      </c>
      <c r="K2983" s="1">
        <v>32174.85</v>
      </c>
      <c r="L2983" s="1">
        <v>17325</v>
      </c>
      <c r="M2983" s="1">
        <v>35</v>
      </c>
      <c r="N2983" s="1" t="s">
        <v>2995</v>
      </c>
    </row>
    <row r="2984" spans="1:14" x14ac:dyDescent="0.35">
      <c r="A2984">
        <v>2983</v>
      </c>
      <c r="B2984">
        <v>549</v>
      </c>
      <c r="C2984">
        <v>11</v>
      </c>
      <c r="D2984">
        <v>3</v>
      </c>
      <c r="E2984">
        <v>14</v>
      </c>
      <c r="F2984" s="1">
        <v>2299.9899999999998</v>
      </c>
      <c r="G2984">
        <v>5</v>
      </c>
      <c r="H2984" s="1">
        <v>1609.99</v>
      </c>
      <c r="I2984" s="1">
        <v>32199.86</v>
      </c>
      <c r="J2984" s="1">
        <v>30589.87</v>
      </c>
      <c r="K2984" s="1">
        <v>20929.86</v>
      </c>
      <c r="L2984" s="1">
        <v>9660.01</v>
      </c>
      <c r="M2984" s="1">
        <v>31.58</v>
      </c>
      <c r="N2984" s="1" t="s">
        <v>2996</v>
      </c>
    </row>
    <row r="2985" spans="1:14" x14ac:dyDescent="0.35">
      <c r="A2985">
        <v>2984</v>
      </c>
      <c r="B2985">
        <v>500</v>
      </c>
      <c r="C2985">
        <v>13</v>
      </c>
      <c r="D2985">
        <v>5</v>
      </c>
      <c r="E2985">
        <v>12</v>
      </c>
      <c r="F2985" s="1">
        <v>3299.99</v>
      </c>
      <c r="G2985">
        <v>10</v>
      </c>
      <c r="H2985" s="1">
        <v>3959.99</v>
      </c>
      <c r="I2985" s="1">
        <v>39599.879999999997</v>
      </c>
      <c r="J2985" s="1">
        <v>35639.89</v>
      </c>
      <c r="K2985" s="1">
        <v>25739.88</v>
      </c>
      <c r="L2985" s="1">
        <v>9900.01</v>
      </c>
      <c r="M2985" s="1">
        <v>27.78</v>
      </c>
      <c r="N2985" s="1" t="s">
        <v>2997</v>
      </c>
    </row>
    <row r="2986" spans="1:14" x14ac:dyDescent="0.35">
      <c r="A2986">
        <v>2985</v>
      </c>
      <c r="B2986">
        <v>620</v>
      </c>
      <c r="C2986">
        <v>5</v>
      </c>
      <c r="D2986">
        <v>4</v>
      </c>
      <c r="E2986">
        <v>22</v>
      </c>
      <c r="F2986" s="1">
        <v>1919.99</v>
      </c>
      <c r="G2986">
        <v>0</v>
      </c>
      <c r="H2986" s="1">
        <v>0</v>
      </c>
      <c r="I2986" s="1">
        <v>42239.78</v>
      </c>
      <c r="J2986" s="1">
        <v>42239.78</v>
      </c>
      <c r="K2986" s="1">
        <v>29567.78</v>
      </c>
      <c r="L2986" s="1">
        <v>12672</v>
      </c>
      <c r="M2986" s="1">
        <v>30</v>
      </c>
      <c r="N2986" s="1" t="s">
        <v>2998</v>
      </c>
    </row>
    <row r="2987" spans="1:14" x14ac:dyDescent="0.35">
      <c r="A2987">
        <v>2986</v>
      </c>
      <c r="B2987">
        <v>502</v>
      </c>
      <c r="C2987">
        <v>11</v>
      </c>
      <c r="D2987">
        <v>5</v>
      </c>
      <c r="E2987">
        <v>9</v>
      </c>
      <c r="F2987" s="1">
        <v>2299.9899999999998</v>
      </c>
      <c r="G2987">
        <v>10</v>
      </c>
      <c r="H2987" s="1">
        <v>2069.9899999999998</v>
      </c>
      <c r="I2987" s="1">
        <v>20699.91</v>
      </c>
      <c r="J2987" s="1">
        <v>18629.919999999998</v>
      </c>
      <c r="K2987" s="1">
        <v>13454.91</v>
      </c>
      <c r="L2987" s="1">
        <v>5175.01</v>
      </c>
      <c r="M2987" s="1">
        <v>27.78</v>
      </c>
      <c r="N2987" s="1" t="s">
        <v>2999</v>
      </c>
    </row>
    <row r="2988" spans="1:14" x14ac:dyDescent="0.35">
      <c r="A2988">
        <v>2987</v>
      </c>
      <c r="B2988">
        <v>65</v>
      </c>
      <c r="C2988">
        <v>9</v>
      </c>
      <c r="D2988">
        <v>3</v>
      </c>
      <c r="E2988">
        <v>30</v>
      </c>
      <c r="F2988" s="1">
        <v>219.99</v>
      </c>
      <c r="G2988">
        <v>0</v>
      </c>
      <c r="H2988" s="1">
        <v>0</v>
      </c>
      <c r="I2988" s="1">
        <v>6599.7</v>
      </c>
      <c r="J2988" s="1">
        <v>6599.7</v>
      </c>
      <c r="K2988" s="1">
        <v>4619.7</v>
      </c>
      <c r="L2988" s="1">
        <v>1980</v>
      </c>
      <c r="M2988" s="1">
        <v>30</v>
      </c>
      <c r="N2988" s="1" t="s">
        <v>3000</v>
      </c>
    </row>
    <row r="2989" spans="1:14" x14ac:dyDescent="0.35">
      <c r="A2989">
        <v>2988</v>
      </c>
      <c r="B2989">
        <v>609</v>
      </c>
      <c r="C2989">
        <v>8</v>
      </c>
      <c r="D2989">
        <v>3</v>
      </c>
      <c r="E2989">
        <v>30</v>
      </c>
      <c r="F2989" s="1">
        <v>899.99</v>
      </c>
      <c r="G2989">
        <v>0</v>
      </c>
      <c r="H2989" s="1">
        <v>0</v>
      </c>
      <c r="I2989" s="1">
        <v>26999.7</v>
      </c>
      <c r="J2989" s="1">
        <v>26999.7</v>
      </c>
      <c r="K2989" s="1">
        <v>18899.7</v>
      </c>
      <c r="L2989" s="1">
        <v>8100</v>
      </c>
      <c r="M2989" s="1">
        <v>30</v>
      </c>
      <c r="N2989" s="1" t="s">
        <v>3001</v>
      </c>
    </row>
    <row r="2990" spans="1:14" x14ac:dyDescent="0.35">
      <c r="A2990">
        <v>2989</v>
      </c>
      <c r="B2990">
        <v>580</v>
      </c>
      <c r="C2990">
        <v>7</v>
      </c>
      <c r="D2990">
        <v>3</v>
      </c>
      <c r="E2990">
        <v>10</v>
      </c>
      <c r="F2990" s="1">
        <v>1319.99</v>
      </c>
      <c r="G2990">
        <v>0</v>
      </c>
      <c r="H2990" s="1">
        <v>0</v>
      </c>
      <c r="I2990" s="1">
        <v>13199.9</v>
      </c>
      <c r="J2990" s="1">
        <v>13199.9</v>
      </c>
      <c r="K2990" s="1">
        <v>9239.9</v>
      </c>
      <c r="L2990" s="1">
        <v>3960</v>
      </c>
      <c r="M2990" s="1">
        <v>30</v>
      </c>
      <c r="N2990" s="1" t="s">
        <v>3002</v>
      </c>
    </row>
    <row r="2991" spans="1:14" x14ac:dyDescent="0.35">
      <c r="A2991">
        <v>2990</v>
      </c>
      <c r="B2991">
        <v>344</v>
      </c>
      <c r="C2991">
        <v>14</v>
      </c>
      <c r="D2991">
        <v>3</v>
      </c>
      <c r="E2991">
        <v>9</v>
      </c>
      <c r="F2991" s="1">
        <v>1299.99</v>
      </c>
      <c r="G2991">
        <v>15</v>
      </c>
      <c r="H2991" s="1">
        <v>1754.99</v>
      </c>
      <c r="I2991" s="1">
        <v>11699.91</v>
      </c>
      <c r="J2991" s="1">
        <v>9944.92</v>
      </c>
      <c r="K2991" s="1">
        <v>7604.91</v>
      </c>
      <c r="L2991" s="1">
        <v>2340.0100000000002</v>
      </c>
      <c r="M2991" s="1">
        <v>23.53</v>
      </c>
      <c r="N2991" s="1" t="s">
        <v>3003</v>
      </c>
    </row>
    <row r="2992" spans="1:14" x14ac:dyDescent="0.35">
      <c r="A2992">
        <v>2991</v>
      </c>
      <c r="B2992">
        <v>686</v>
      </c>
      <c r="C2992">
        <v>7</v>
      </c>
      <c r="D2992">
        <v>5</v>
      </c>
      <c r="E2992">
        <v>9</v>
      </c>
      <c r="F2992" s="1">
        <v>1319.99</v>
      </c>
      <c r="G2992">
        <v>25</v>
      </c>
      <c r="H2992" s="1">
        <v>2969.98</v>
      </c>
      <c r="I2992" s="1">
        <v>11879.91</v>
      </c>
      <c r="J2992" s="1">
        <v>8909.93</v>
      </c>
      <c r="K2992" s="1">
        <v>8315.91</v>
      </c>
      <c r="L2992" s="1">
        <v>594.02</v>
      </c>
      <c r="M2992" s="1">
        <v>6.67</v>
      </c>
      <c r="N2992" s="1" t="s">
        <v>3004</v>
      </c>
    </row>
    <row r="2993" spans="1:14" x14ac:dyDescent="0.35">
      <c r="A2993">
        <v>2992</v>
      </c>
      <c r="B2993">
        <v>705</v>
      </c>
      <c r="C2993">
        <v>10</v>
      </c>
      <c r="D2993">
        <v>2</v>
      </c>
      <c r="E2993">
        <v>12</v>
      </c>
      <c r="F2993" s="1">
        <v>3299.99</v>
      </c>
      <c r="G2993">
        <v>20</v>
      </c>
      <c r="H2993" s="1">
        <v>7919.98</v>
      </c>
      <c r="I2993" s="1">
        <v>39599.879999999997</v>
      </c>
      <c r="J2993" s="1">
        <v>31679.9</v>
      </c>
      <c r="K2993" s="1">
        <v>25739.88</v>
      </c>
      <c r="L2993" s="1">
        <v>5940.02</v>
      </c>
      <c r="M2993" s="1">
        <v>18.75</v>
      </c>
      <c r="N2993" s="1" t="s">
        <v>3005</v>
      </c>
    </row>
    <row r="2994" spans="1:14" x14ac:dyDescent="0.35">
      <c r="A2994">
        <v>2993</v>
      </c>
      <c r="B2994">
        <v>567</v>
      </c>
      <c r="C2994">
        <v>11</v>
      </c>
      <c r="D2994">
        <v>2</v>
      </c>
      <c r="E2994">
        <v>13</v>
      </c>
      <c r="F2994" s="1">
        <v>2299.9899999999998</v>
      </c>
      <c r="G2994">
        <v>5</v>
      </c>
      <c r="H2994" s="1">
        <v>1494.99</v>
      </c>
      <c r="I2994" s="1">
        <v>29899.87</v>
      </c>
      <c r="J2994" s="1">
        <v>28404.880000000001</v>
      </c>
      <c r="K2994" s="1">
        <v>19434.87</v>
      </c>
      <c r="L2994" s="1">
        <v>8970.01</v>
      </c>
      <c r="M2994" s="1">
        <v>31.58</v>
      </c>
      <c r="N2994" s="1" t="s">
        <v>3006</v>
      </c>
    </row>
    <row r="2995" spans="1:14" x14ac:dyDescent="0.35">
      <c r="A2995">
        <v>2994</v>
      </c>
      <c r="B2995">
        <v>533</v>
      </c>
      <c r="C2995">
        <v>6</v>
      </c>
      <c r="D2995">
        <v>1</v>
      </c>
      <c r="E2995">
        <v>47</v>
      </c>
      <c r="F2995" s="1">
        <v>999.99</v>
      </c>
      <c r="G2995">
        <v>0</v>
      </c>
      <c r="H2995" s="1">
        <v>0</v>
      </c>
      <c r="I2995" s="1">
        <v>46999.53</v>
      </c>
      <c r="J2995" s="1">
        <v>46999.53</v>
      </c>
      <c r="K2995" s="1">
        <v>32899.53</v>
      </c>
      <c r="L2995" s="1">
        <v>14100</v>
      </c>
      <c r="M2995" s="1">
        <v>30</v>
      </c>
      <c r="N2995" s="1" t="s">
        <v>3007</v>
      </c>
    </row>
    <row r="2996" spans="1:14" x14ac:dyDescent="0.35">
      <c r="A2996">
        <v>2995</v>
      </c>
      <c r="B2996">
        <v>253</v>
      </c>
      <c r="C2996">
        <v>7</v>
      </c>
      <c r="D2996">
        <v>5</v>
      </c>
      <c r="E2996">
        <v>26</v>
      </c>
      <c r="F2996" s="1">
        <v>1319.99</v>
      </c>
      <c r="G2996">
        <v>0</v>
      </c>
      <c r="H2996" s="1">
        <v>0</v>
      </c>
      <c r="I2996" s="1">
        <v>34319.74</v>
      </c>
      <c r="J2996" s="1">
        <v>34319.74</v>
      </c>
      <c r="K2996" s="1">
        <v>24023.74</v>
      </c>
      <c r="L2996" s="1">
        <v>10296</v>
      </c>
      <c r="M2996" s="1">
        <v>30</v>
      </c>
      <c r="N2996" s="1" t="s">
        <v>3008</v>
      </c>
    </row>
    <row r="2997" spans="1:14" x14ac:dyDescent="0.35">
      <c r="A2997">
        <v>2996</v>
      </c>
      <c r="B2997">
        <v>664</v>
      </c>
      <c r="C2997">
        <v>16</v>
      </c>
      <c r="D2997">
        <v>3</v>
      </c>
      <c r="E2997">
        <v>32</v>
      </c>
      <c r="F2997" s="1">
        <v>229.99</v>
      </c>
      <c r="G2997">
        <v>5</v>
      </c>
      <c r="H2997" s="1">
        <v>367.98</v>
      </c>
      <c r="I2997" s="1">
        <v>7359.68</v>
      </c>
      <c r="J2997" s="1">
        <v>6991.7</v>
      </c>
      <c r="K2997" s="1">
        <v>5151.68</v>
      </c>
      <c r="L2997" s="1">
        <v>1840.02</v>
      </c>
      <c r="M2997" s="1">
        <v>26.32</v>
      </c>
      <c r="N2997" s="1" t="s">
        <v>3009</v>
      </c>
    </row>
    <row r="2998" spans="1:14" x14ac:dyDescent="0.35">
      <c r="A2998">
        <v>2997</v>
      </c>
      <c r="B2998">
        <v>278</v>
      </c>
      <c r="C2998">
        <v>15</v>
      </c>
      <c r="D2998">
        <v>5</v>
      </c>
      <c r="E2998">
        <v>44</v>
      </c>
      <c r="F2998" s="1">
        <v>429.99</v>
      </c>
      <c r="G2998">
        <v>0</v>
      </c>
      <c r="H2998" s="1">
        <v>0</v>
      </c>
      <c r="I2998" s="1">
        <v>18919.560000000001</v>
      </c>
      <c r="J2998" s="1">
        <v>18919.560000000001</v>
      </c>
      <c r="K2998" s="1">
        <v>13243.56</v>
      </c>
      <c r="L2998" s="1">
        <v>5676</v>
      </c>
      <c r="M2998" s="1">
        <v>30</v>
      </c>
      <c r="N2998" s="1" t="s">
        <v>3010</v>
      </c>
    </row>
    <row r="2999" spans="1:14" x14ac:dyDescent="0.35">
      <c r="A2999">
        <v>2998</v>
      </c>
      <c r="B2999">
        <v>621</v>
      </c>
      <c r="C2999">
        <v>3</v>
      </c>
      <c r="D2999">
        <v>3</v>
      </c>
      <c r="E2999">
        <v>8</v>
      </c>
      <c r="F2999" s="1">
        <v>849.99</v>
      </c>
      <c r="G2999">
        <v>5</v>
      </c>
      <c r="H2999" s="1">
        <v>340</v>
      </c>
      <c r="I2999" s="1">
        <v>6799.92</v>
      </c>
      <c r="J2999" s="1">
        <v>6459.92</v>
      </c>
      <c r="K2999" s="1">
        <v>4759.92</v>
      </c>
      <c r="L2999" s="1">
        <v>1700</v>
      </c>
      <c r="M2999" s="1">
        <v>26.32</v>
      </c>
      <c r="N2999" s="1" t="s">
        <v>3011</v>
      </c>
    </row>
    <row r="3000" spans="1:14" x14ac:dyDescent="0.35">
      <c r="A3000">
        <v>2999</v>
      </c>
      <c r="B3000">
        <v>564</v>
      </c>
      <c r="C3000">
        <v>13</v>
      </c>
      <c r="D3000">
        <v>1</v>
      </c>
      <c r="E3000">
        <v>2</v>
      </c>
      <c r="F3000" s="1">
        <v>3299.99</v>
      </c>
      <c r="G3000">
        <v>0</v>
      </c>
      <c r="H3000" s="1">
        <v>0</v>
      </c>
      <c r="I3000" s="1">
        <v>6599.98</v>
      </c>
      <c r="J3000" s="1">
        <v>6599.98</v>
      </c>
      <c r="K3000" s="1">
        <v>4289.9799999999996</v>
      </c>
      <c r="L3000" s="1">
        <v>2310</v>
      </c>
      <c r="M3000" s="1">
        <v>35</v>
      </c>
      <c r="N3000" s="1" t="s">
        <v>3012</v>
      </c>
    </row>
    <row r="3001" spans="1:14" x14ac:dyDescent="0.35">
      <c r="A3001">
        <v>3000</v>
      </c>
      <c r="B3001">
        <v>261</v>
      </c>
      <c r="C3001">
        <v>16</v>
      </c>
      <c r="D3001">
        <v>4</v>
      </c>
      <c r="E3001">
        <v>71</v>
      </c>
      <c r="F3001" s="1">
        <v>229.99</v>
      </c>
      <c r="G3001">
        <v>10</v>
      </c>
      <c r="H3001" s="1">
        <v>1632.93</v>
      </c>
      <c r="I3001" s="1">
        <v>16329.29</v>
      </c>
      <c r="J3001" s="1">
        <v>14696.36</v>
      </c>
      <c r="K3001" s="1">
        <v>11430.29</v>
      </c>
      <c r="L3001" s="1">
        <v>3266.07</v>
      </c>
      <c r="M3001" s="1">
        <v>22.22</v>
      </c>
      <c r="N3001" s="1" t="s">
        <v>3013</v>
      </c>
    </row>
    <row r="3002" spans="1:14" x14ac:dyDescent="0.35">
      <c r="A3002">
        <v>3001</v>
      </c>
      <c r="B3002">
        <v>284</v>
      </c>
      <c r="C3002">
        <v>14</v>
      </c>
      <c r="D3002">
        <v>2</v>
      </c>
      <c r="E3002">
        <v>9</v>
      </c>
      <c r="F3002" s="1">
        <v>1299.99</v>
      </c>
      <c r="G3002">
        <v>0</v>
      </c>
      <c r="H3002" s="1">
        <v>0</v>
      </c>
      <c r="I3002" s="1">
        <v>11699.91</v>
      </c>
      <c r="J3002" s="1">
        <v>11699.91</v>
      </c>
      <c r="K3002" s="1">
        <v>7604.91</v>
      </c>
      <c r="L3002" s="1">
        <v>4095</v>
      </c>
      <c r="M3002" s="1">
        <v>35</v>
      </c>
      <c r="N3002" s="1" t="s">
        <v>3014</v>
      </c>
    </row>
    <row r="3003" spans="1:14" x14ac:dyDescent="0.35">
      <c r="A3003">
        <v>3002</v>
      </c>
      <c r="B3003">
        <v>644</v>
      </c>
      <c r="C3003">
        <v>16</v>
      </c>
      <c r="D3003">
        <v>5</v>
      </c>
      <c r="E3003">
        <v>14</v>
      </c>
      <c r="F3003" s="1">
        <v>229.99</v>
      </c>
      <c r="G3003">
        <v>5</v>
      </c>
      <c r="H3003" s="1">
        <v>160.99</v>
      </c>
      <c r="I3003" s="1">
        <v>3219.86</v>
      </c>
      <c r="J3003" s="1">
        <v>3058.87</v>
      </c>
      <c r="K3003" s="1">
        <v>2253.86</v>
      </c>
      <c r="L3003" s="1">
        <v>805.01</v>
      </c>
      <c r="M3003" s="1">
        <v>26.32</v>
      </c>
      <c r="N3003" s="1" t="s">
        <v>3015</v>
      </c>
    </row>
    <row r="3004" spans="1:14" x14ac:dyDescent="0.35">
      <c r="A3004">
        <v>3003</v>
      </c>
      <c r="B3004">
        <v>397</v>
      </c>
      <c r="C3004">
        <v>11</v>
      </c>
      <c r="D3004">
        <v>1</v>
      </c>
      <c r="E3004">
        <v>3</v>
      </c>
      <c r="F3004" s="1">
        <v>2299.9899999999998</v>
      </c>
      <c r="G3004">
        <v>0</v>
      </c>
      <c r="H3004" s="1">
        <v>0</v>
      </c>
      <c r="I3004" s="1">
        <v>6899.97</v>
      </c>
      <c r="J3004" s="1">
        <v>6899.97</v>
      </c>
      <c r="K3004" s="1">
        <v>4484.97</v>
      </c>
      <c r="L3004" s="1">
        <v>2415</v>
      </c>
      <c r="M3004" s="1">
        <v>35</v>
      </c>
      <c r="N3004" s="1" t="s">
        <v>3016</v>
      </c>
    </row>
    <row r="3005" spans="1:14" x14ac:dyDescent="0.35">
      <c r="A3005">
        <v>3004</v>
      </c>
      <c r="B3005">
        <v>371</v>
      </c>
      <c r="C3005">
        <v>2</v>
      </c>
      <c r="D3005">
        <v>1</v>
      </c>
      <c r="E3005">
        <v>5</v>
      </c>
      <c r="F3005" s="1">
        <v>1199.99</v>
      </c>
      <c r="G3005">
        <v>5</v>
      </c>
      <c r="H3005" s="1">
        <v>300</v>
      </c>
      <c r="I3005" s="1">
        <v>5999.95</v>
      </c>
      <c r="J3005" s="1">
        <v>5699.95</v>
      </c>
      <c r="K3005" s="1">
        <v>4199.95</v>
      </c>
      <c r="L3005" s="1">
        <v>1500</v>
      </c>
      <c r="M3005" s="1">
        <v>26.32</v>
      </c>
      <c r="N3005" s="1" t="s">
        <v>3017</v>
      </c>
    </row>
    <row r="3006" spans="1:14" x14ac:dyDescent="0.35">
      <c r="A3006">
        <v>3005</v>
      </c>
      <c r="B3006">
        <v>562</v>
      </c>
      <c r="C3006">
        <v>9</v>
      </c>
      <c r="D3006">
        <v>2</v>
      </c>
      <c r="E3006">
        <v>26</v>
      </c>
      <c r="F3006" s="1">
        <v>219.99</v>
      </c>
      <c r="G3006">
        <v>0</v>
      </c>
      <c r="H3006" s="1">
        <v>0</v>
      </c>
      <c r="I3006" s="1">
        <v>5719.74</v>
      </c>
      <c r="J3006" s="1">
        <v>5719.74</v>
      </c>
      <c r="K3006" s="1">
        <v>4003.74</v>
      </c>
      <c r="L3006" s="1">
        <v>1716</v>
      </c>
      <c r="M3006" s="1">
        <v>30</v>
      </c>
      <c r="N3006" s="1" t="s">
        <v>3018</v>
      </c>
    </row>
    <row r="3007" spans="1:14" x14ac:dyDescent="0.35">
      <c r="A3007">
        <v>3006</v>
      </c>
      <c r="B3007">
        <v>704</v>
      </c>
      <c r="C3007">
        <v>14</v>
      </c>
      <c r="D3007">
        <v>2</v>
      </c>
      <c r="E3007">
        <v>2</v>
      </c>
      <c r="F3007" s="1">
        <v>1299.99</v>
      </c>
      <c r="G3007">
        <v>20</v>
      </c>
      <c r="H3007" s="1">
        <v>520</v>
      </c>
      <c r="I3007" s="1">
        <v>2599.98</v>
      </c>
      <c r="J3007" s="1">
        <v>2079.98</v>
      </c>
      <c r="K3007" s="1">
        <v>1689.98</v>
      </c>
      <c r="L3007" s="1">
        <v>390</v>
      </c>
      <c r="M3007" s="1">
        <v>18.75</v>
      </c>
      <c r="N3007" s="1" t="s">
        <v>3019</v>
      </c>
    </row>
    <row r="3008" spans="1:14" x14ac:dyDescent="0.35">
      <c r="A3008">
        <v>3007</v>
      </c>
      <c r="B3008">
        <v>62</v>
      </c>
      <c r="C3008">
        <v>1</v>
      </c>
      <c r="D3008">
        <v>1</v>
      </c>
      <c r="E3008">
        <v>22</v>
      </c>
      <c r="F3008" s="1">
        <v>1299.99</v>
      </c>
      <c r="G3008">
        <v>10</v>
      </c>
      <c r="H3008" s="1">
        <v>2859.98</v>
      </c>
      <c r="I3008" s="1">
        <v>28599.78</v>
      </c>
      <c r="J3008" s="1">
        <v>25739.8</v>
      </c>
      <c r="K3008" s="1">
        <v>19799.78</v>
      </c>
      <c r="L3008" s="1">
        <v>5940.02</v>
      </c>
      <c r="M3008" s="1">
        <v>23.08</v>
      </c>
      <c r="N3008" s="1" t="s">
        <v>3020</v>
      </c>
    </row>
    <row r="3009" spans="1:14" x14ac:dyDescent="0.35">
      <c r="A3009">
        <v>3008</v>
      </c>
      <c r="B3009">
        <v>284</v>
      </c>
      <c r="C3009">
        <v>10</v>
      </c>
      <c r="D3009">
        <v>4</v>
      </c>
      <c r="E3009">
        <v>8</v>
      </c>
      <c r="F3009" s="1">
        <v>3299.99</v>
      </c>
      <c r="G3009">
        <v>0</v>
      </c>
      <c r="H3009" s="1">
        <v>0</v>
      </c>
      <c r="I3009" s="1">
        <v>26399.919999999998</v>
      </c>
      <c r="J3009" s="1">
        <v>26399.919999999998</v>
      </c>
      <c r="K3009" s="1">
        <v>17159.919999999998</v>
      </c>
      <c r="L3009" s="1">
        <v>9240</v>
      </c>
      <c r="M3009" s="1">
        <v>35</v>
      </c>
      <c r="N3009" s="1" t="s">
        <v>3021</v>
      </c>
    </row>
    <row r="3010" spans="1:14" x14ac:dyDescent="0.35">
      <c r="A3010">
        <v>3009</v>
      </c>
      <c r="B3010">
        <v>634</v>
      </c>
      <c r="C3010">
        <v>9</v>
      </c>
      <c r="D3010">
        <v>5</v>
      </c>
      <c r="E3010">
        <v>12</v>
      </c>
      <c r="F3010" s="1">
        <v>219.99</v>
      </c>
      <c r="G3010">
        <v>0</v>
      </c>
      <c r="H3010" s="1">
        <v>0</v>
      </c>
      <c r="I3010" s="1">
        <v>2639.88</v>
      </c>
      <c r="J3010" s="1">
        <v>2639.88</v>
      </c>
      <c r="K3010" s="1">
        <v>1847.88</v>
      </c>
      <c r="L3010" s="1">
        <v>792</v>
      </c>
      <c r="M3010" s="1">
        <v>30</v>
      </c>
      <c r="N3010" s="1" t="s">
        <v>3022</v>
      </c>
    </row>
    <row r="3011" spans="1:14" x14ac:dyDescent="0.35">
      <c r="A3011">
        <v>3010</v>
      </c>
      <c r="B3011">
        <v>24</v>
      </c>
      <c r="C3011">
        <v>11</v>
      </c>
      <c r="D3011">
        <v>2</v>
      </c>
      <c r="E3011">
        <v>3</v>
      </c>
      <c r="F3011" s="1">
        <v>2299.9899999999998</v>
      </c>
      <c r="G3011">
        <v>25</v>
      </c>
      <c r="H3011" s="1">
        <v>1724.99</v>
      </c>
      <c r="I3011" s="1">
        <v>6899.97</v>
      </c>
      <c r="J3011" s="1">
        <v>5174.9799999999996</v>
      </c>
      <c r="K3011" s="1">
        <v>4484.97</v>
      </c>
      <c r="L3011" s="1">
        <v>690.01</v>
      </c>
      <c r="M3011" s="1">
        <v>13.33</v>
      </c>
      <c r="N3011" s="1" t="s">
        <v>3023</v>
      </c>
    </row>
    <row r="3012" spans="1:14" x14ac:dyDescent="0.35">
      <c r="A3012">
        <v>3011</v>
      </c>
      <c r="B3012">
        <v>393</v>
      </c>
      <c r="C3012">
        <v>7</v>
      </c>
      <c r="D3012">
        <v>5</v>
      </c>
      <c r="E3012">
        <v>20</v>
      </c>
      <c r="F3012" s="1">
        <v>1319.99</v>
      </c>
      <c r="G3012">
        <v>0</v>
      </c>
      <c r="H3012" s="1">
        <v>0</v>
      </c>
      <c r="I3012" s="1">
        <v>26399.8</v>
      </c>
      <c r="J3012" s="1">
        <v>26399.8</v>
      </c>
      <c r="K3012" s="1">
        <v>18479.8</v>
      </c>
      <c r="L3012" s="1">
        <v>7920</v>
      </c>
      <c r="M3012" s="1">
        <v>30</v>
      </c>
      <c r="N3012" s="1" t="s">
        <v>3024</v>
      </c>
    </row>
    <row r="3013" spans="1:14" x14ac:dyDescent="0.35">
      <c r="A3013">
        <v>3012</v>
      </c>
      <c r="B3013">
        <v>94</v>
      </c>
      <c r="C3013">
        <v>9</v>
      </c>
      <c r="D3013">
        <v>4</v>
      </c>
      <c r="E3013">
        <v>4</v>
      </c>
      <c r="F3013" s="1">
        <v>219.99</v>
      </c>
      <c r="G3013">
        <v>0</v>
      </c>
      <c r="H3013" s="1">
        <v>0</v>
      </c>
      <c r="I3013" s="1">
        <v>879.96</v>
      </c>
      <c r="J3013" s="1">
        <v>879.96</v>
      </c>
      <c r="K3013" s="1">
        <v>615.96</v>
      </c>
      <c r="L3013" s="1">
        <v>264</v>
      </c>
      <c r="M3013" s="1">
        <v>30</v>
      </c>
      <c r="N3013" s="1" t="s">
        <v>3025</v>
      </c>
    </row>
    <row r="3014" spans="1:14" x14ac:dyDescent="0.35">
      <c r="A3014">
        <v>3013</v>
      </c>
      <c r="B3014">
        <v>417</v>
      </c>
      <c r="C3014">
        <v>8</v>
      </c>
      <c r="D3014">
        <v>2</v>
      </c>
      <c r="E3014">
        <v>15</v>
      </c>
      <c r="F3014" s="1">
        <v>899.99</v>
      </c>
      <c r="G3014">
        <v>10</v>
      </c>
      <c r="H3014" s="1">
        <v>1349.98</v>
      </c>
      <c r="I3014" s="1">
        <v>13499.85</v>
      </c>
      <c r="J3014" s="1">
        <v>12149.87</v>
      </c>
      <c r="K3014" s="1">
        <v>9449.85</v>
      </c>
      <c r="L3014" s="1">
        <v>2700.02</v>
      </c>
      <c r="M3014" s="1">
        <v>22.22</v>
      </c>
      <c r="N3014" s="1" t="s">
        <v>3026</v>
      </c>
    </row>
    <row r="3015" spans="1:14" x14ac:dyDescent="0.35">
      <c r="A3015">
        <v>3014</v>
      </c>
      <c r="B3015">
        <v>178</v>
      </c>
      <c r="C3015">
        <v>8</v>
      </c>
      <c r="D3015">
        <v>3</v>
      </c>
      <c r="E3015">
        <v>4</v>
      </c>
      <c r="F3015" s="1">
        <v>899.99</v>
      </c>
      <c r="G3015">
        <v>0</v>
      </c>
      <c r="H3015" s="1">
        <v>0</v>
      </c>
      <c r="I3015" s="1">
        <v>3599.96</v>
      </c>
      <c r="J3015" s="1">
        <v>3599.96</v>
      </c>
      <c r="K3015" s="1">
        <v>2519.96</v>
      </c>
      <c r="L3015" s="1">
        <v>1080</v>
      </c>
      <c r="M3015" s="1">
        <v>30</v>
      </c>
      <c r="N3015" s="1" t="s">
        <v>3027</v>
      </c>
    </row>
    <row r="3016" spans="1:14" x14ac:dyDescent="0.35">
      <c r="A3016">
        <v>3015</v>
      </c>
      <c r="B3016">
        <v>688</v>
      </c>
      <c r="C3016">
        <v>10</v>
      </c>
      <c r="D3016">
        <v>4</v>
      </c>
      <c r="E3016">
        <v>19</v>
      </c>
      <c r="F3016" s="1">
        <v>3299.99</v>
      </c>
      <c r="G3016">
        <v>25</v>
      </c>
      <c r="H3016" s="1">
        <v>15674.95</v>
      </c>
      <c r="I3016" s="1">
        <v>62699.81</v>
      </c>
      <c r="J3016" s="1">
        <v>47024.86</v>
      </c>
      <c r="K3016" s="1">
        <v>40754.81</v>
      </c>
      <c r="L3016" s="1">
        <v>6270.05</v>
      </c>
      <c r="M3016" s="1">
        <v>13.33</v>
      </c>
      <c r="N3016" s="1" t="s">
        <v>3028</v>
      </c>
    </row>
    <row r="3017" spans="1:14" x14ac:dyDescent="0.35">
      <c r="A3017">
        <v>3016</v>
      </c>
      <c r="B3017">
        <v>396</v>
      </c>
      <c r="C3017">
        <v>15</v>
      </c>
      <c r="D3017">
        <v>2</v>
      </c>
      <c r="E3017">
        <v>30</v>
      </c>
      <c r="F3017" s="1">
        <v>429.99</v>
      </c>
      <c r="G3017">
        <v>0</v>
      </c>
      <c r="H3017" s="1">
        <v>0</v>
      </c>
      <c r="I3017" s="1">
        <v>12899.7</v>
      </c>
      <c r="J3017" s="1">
        <v>12899.7</v>
      </c>
      <c r="K3017" s="1">
        <v>9029.7000000000007</v>
      </c>
      <c r="L3017" s="1">
        <v>3870</v>
      </c>
      <c r="M3017" s="1">
        <v>30</v>
      </c>
      <c r="N3017" s="1" t="s">
        <v>3029</v>
      </c>
    </row>
    <row r="3018" spans="1:14" x14ac:dyDescent="0.35">
      <c r="A3018">
        <v>3017</v>
      </c>
      <c r="B3018">
        <v>84</v>
      </c>
      <c r="C3018">
        <v>14</v>
      </c>
      <c r="D3018">
        <v>4</v>
      </c>
      <c r="E3018">
        <v>8</v>
      </c>
      <c r="F3018" s="1">
        <v>1299.99</v>
      </c>
      <c r="G3018">
        <v>0</v>
      </c>
      <c r="H3018" s="1">
        <v>0</v>
      </c>
      <c r="I3018" s="1">
        <v>10399.92</v>
      </c>
      <c r="J3018" s="1">
        <v>10399.92</v>
      </c>
      <c r="K3018" s="1">
        <v>6759.92</v>
      </c>
      <c r="L3018" s="1">
        <v>3640</v>
      </c>
      <c r="M3018" s="1">
        <v>35</v>
      </c>
      <c r="N3018" s="1" t="s">
        <v>3030</v>
      </c>
    </row>
    <row r="3019" spans="1:14" x14ac:dyDescent="0.35">
      <c r="A3019">
        <v>3018</v>
      </c>
      <c r="B3019">
        <v>394</v>
      </c>
      <c r="C3019">
        <v>13</v>
      </c>
      <c r="D3019">
        <v>1</v>
      </c>
      <c r="E3019">
        <v>9</v>
      </c>
      <c r="F3019" s="1">
        <v>3299.99</v>
      </c>
      <c r="G3019">
        <v>25</v>
      </c>
      <c r="H3019" s="1">
        <v>7424.98</v>
      </c>
      <c r="I3019" s="1">
        <v>29699.91</v>
      </c>
      <c r="J3019" s="1">
        <v>22274.93</v>
      </c>
      <c r="K3019" s="1">
        <v>19304.91</v>
      </c>
      <c r="L3019" s="1">
        <v>2970.02</v>
      </c>
      <c r="M3019" s="1">
        <v>13.33</v>
      </c>
      <c r="N3019" s="1" t="s">
        <v>3031</v>
      </c>
    </row>
    <row r="3020" spans="1:14" x14ac:dyDescent="0.35">
      <c r="A3020">
        <v>3019</v>
      </c>
      <c r="B3020">
        <v>211</v>
      </c>
      <c r="C3020">
        <v>16</v>
      </c>
      <c r="D3020">
        <v>4</v>
      </c>
      <c r="E3020">
        <v>68</v>
      </c>
      <c r="F3020" s="1">
        <v>229.99</v>
      </c>
      <c r="G3020">
        <v>0</v>
      </c>
      <c r="H3020" s="1">
        <v>0</v>
      </c>
      <c r="I3020" s="1">
        <v>15639.32</v>
      </c>
      <c r="J3020" s="1">
        <v>15639.32</v>
      </c>
      <c r="K3020" s="1">
        <v>10947.32</v>
      </c>
      <c r="L3020" s="1">
        <v>4692</v>
      </c>
      <c r="M3020" s="1">
        <v>30</v>
      </c>
      <c r="N3020" s="1" t="s">
        <v>3032</v>
      </c>
    </row>
    <row r="3021" spans="1:14" x14ac:dyDescent="0.35">
      <c r="A3021">
        <v>3020</v>
      </c>
      <c r="B3021">
        <v>22</v>
      </c>
      <c r="C3021">
        <v>16</v>
      </c>
      <c r="D3021">
        <v>5</v>
      </c>
      <c r="E3021">
        <v>79</v>
      </c>
      <c r="F3021" s="1">
        <v>229.99</v>
      </c>
      <c r="G3021">
        <v>10</v>
      </c>
      <c r="H3021" s="1">
        <v>1816.92</v>
      </c>
      <c r="I3021" s="1">
        <v>18169.21</v>
      </c>
      <c r="J3021" s="1">
        <v>16352.29</v>
      </c>
      <c r="K3021" s="1">
        <v>12718.21</v>
      </c>
      <c r="L3021" s="1">
        <v>3634.08</v>
      </c>
      <c r="M3021" s="1">
        <v>22.22</v>
      </c>
      <c r="N3021" s="1" t="s">
        <v>3033</v>
      </c>
    </row>
    <row r="3022" spans="1:14" x14ac:dyDescent="0.35">
      <c r="A3022">
        <v>3021</v>
      </c>
      <c r="B3022">
        <v>453</v>
      </c>
      <c r="C3022">
        <v>7</v>
      </c>
      <c r="D3022">
        <v>3</v>
      </c>
      <c r="E3022">
        <v>5</v>
      </c>
      <c r="F3022" s="1">
        <v>1319.99</v>
      </c>
      <c r="G3022">
        <v>0</v>
      </c>
      <c r="H3022" s="1">
        <v>0</v>
      </c>
      <c r="I3022" s="1">
        <v>6599.95</v>
      </c>
      <c r="J3022" s="1">
        <v>6599.95</v>
      </c>
      <c r="K3022" s="1">
        <v>4619.95</v>
      </c>
      <c r="L3022" s="1">
        <v>1980</v>
      </c>
      <c r="M3022" s="1">
        <v>30</v>
      </c>
      <c r="N3022" s="1" t="s">
        <v>3034</v>
      </c>
    </row>
    <row r="3023" spans="1:14" x14ac:dyDescent="0.35">
      <c r="A3023">
        <v>3022</v>
      </c>
      <c r="B3023">
        <v>716</v>
      </c>
      <c r="C3023">
        <v>13</v>
      </c>
      <c r="D3023">
        <v>2</v>
      </c>
      <c r="E3023">
        <v>13</v>
      </c>
      <c r="F3023" s="1">
        <v>3299.99</v>
      </c>
      <c r="G3023">
        <v>0</v>
      </c>
      <c r="H3023" s="1">
        <v>0</v>
      </c>
      <c r="I3023" s="1">
        <v>42899.87</v>
      </c>
      <c r="J3023" s="1">
        <v>42899.87</v>
      </c>
      <c r="K3023" s="1">
        <v>27884.87</v>
      </c>
      <c r="L3023" s="1">
        <v>15015</v>
      </c>
      <c r="M3023" s="1">
        <v>35</v>
      </c>
      <c r="N3023" s="1" t="s">
        <v>3035</v>
      </c>
    </row>
    <row r="3024" spans="1:14" x14ac:dyDescent="0.35">
      <c r="A3024">
        <v>3023</v>
      </c>
      <c r="B3024">
        <v>322</v>
      </c>
      <c r="C3024">
        <v>12</v>
      </c>
      <c r="D3024">
        <v>4</v>
      </c>
      <c r="E3024">
        <v>9</v>
      </c>
      <c r="F3024" s="1">
        <v>649.99</v>
      </c>
      <c r="G3024">
        <v>0</v>
      </c>
      <c r="H3024" s="1">
        <v>0</v>
      </c>
      <c r="I3024" s="1">
        <v>5849.91</v>
      </c>
      <c r="J3024" s="1">
        <v>5849.91</v>
      </c>
      <c r="K3024" s="1">
        <v>3802.41</v>
      </c>
      <c r="L3024" s="1">
        <v>2047.5</v>
      </c>
      <c r="M3024" s="1">
        <v>35</v>
      </c>
      <c r="N3024" s="1" t="s">
        <v>3036</v>
      </c>
    </row>
    <row r="3025" spans="1:14" x14ac:dyDescent="0.35">
      <c r="A3025">
        <v>3024</v>
      </c>
      <c r="B3025">
        <v>298</v>
      </c>
      <c r="C3025">
        <v>8</v>
      </c>
      <c r="D3025">
        <v>4</v>
      </c>
      <c r="E3025">
        <v>39</v>
      </c>
      <c r="F3025" s="1">
        <v>899.99</v>
      </c>
      <c r="G3025">
        <v>5</v>
      </c>
      <c r="H3025" s="1">
        <v>1754.98</v>
      </c>
      <c r="I3025" s="1">
        <v>35099.61</v>
      </c>
      <c r="J3025" s="1">
        <v>33344.629999999997</v>
      </c>
      <c r="K3025" s="1">
        <v>24569.61</v>
      </c>
      <c r="L3025" s="1">
        <v>8775.02</v>
      </c>
      <c r="M3025" s="1">
        <v>26.32</v>
      </c>
      <c r="N3025" s="1" t="s">
        <v>3037</v>
      </c>
    </row>
    <row r="3026" spans="1:14" x14ac:dyDescent="0.35">
      <c r="A3026">
        <v>3025</v>
      </c>
      <c r="B3026">
        <v>703</v>
      </c>
      <c r="C3026">
        <v>8</v>
      </c>
      <c r="D3026">
        <v>1</v>
      </c>
      <c r="E3026">
        <v>29</v>
      </c>
      <c r="F3026" s="1">
        <v>899.99</v>
      </c>
      <c r="G3026">
        <v>20</v>
      </c>
      <c r="H3026" s="1">
        <v>5219.9399999999996</v>
      </c>
      <c r="I3026" s="1">
        <v>26099.71</v>
      </c>
      <c r="J3026" s="1">
        <v>20879.77</v>
      </c>
      <c r="K3026" s="1">
        <v>18269.71</v>
      </c>
      <c r="L3026" s="1">
        <v>2610.06</v>
      </c>
      <c r="M3026" s="1">
        <v>12.5</v>
      </c>
      <c r="N3026" s="1" t="s">
        <v>3038</v>
      </c>
    </row>
    <row r="3027" spans="1:14" x14ac:dyDescent="0.35">
      <c r="A3027">
        <v>3026</v>
      </c>
      <c r="B3027">
        <v>23</v>
      </c>
      <c r="C3027">
        <v>13</v>
      </c>
      <c r="D3027">
        <v>5</v>
      </c>
      <c r="E3027">
        <v>6</v>
      </c>
      <c r="F3027" s="1">
        <v>3299.99</v>
      </c>
      <c r="G3027">
        <v>5</v>
      </c>
      <c r="H3027" s="1">
        <v>990</v>
      </c>
      <c r="I3027" s="1">
        <v>19799.939999999999</v>
      </c>
      <c r="J3027" s="1">
        <v>18809.939999999999</v>
      </c>
      <c r="K3027" s="1">
        <v>12869.94</v>
      </c>
      <c r="L3027" s="1">
        <v>5940</v>
      </c>
      <c r="M3027" s="1">
        <v>31.58</v>
      </c>
      <c r="N3027" s="1" t="s">
        <v>3039</v>
      </c>
    </row>
    <row r="3028" spans="1:14" x14ac:dyDescent="0.35">
      <c r="A3028">
        <v>3027</v>
      </c>
      <c r="B3028">
        <v>21</v>
      </c>
      <c r="C3028">
        <v>16</v>
      </c>
      <c r="D3028">
        <v>4</v>
      </c>
      <c r="E3028">
        <v>58</v>
      </c>
      <c r="F3028" s="1">
        <v>229.99</v>
      </c>
      <c r="G3028">
        <v>10</v>
      </c>
      <c r="H3028" s="1">
        <v>1333.94</v>
      </c>
      <c r="I3028" s="1">
        <v>13339.42</v>
      </c>
      <c r="J3028" s="1">
        <v>12005.48</v>
      </c>
      <c r="K3028" s="1">
        <v>9337.42</v>
      </c>
      <c r="L3028" s="1">
        <v>2668.06</v>
      </c>
      <c r="M3028" s="1">
        <v>22.22</v>
      </c>
      <c r="N3028" s="1" t="s">
        <v>3040</v>
      </c>
    </row>
    <row r="3029" spans="1:14" x14ac:dyDescent="0.35">
      <c r="A3029">
        <v>3028</v>
      </c>
      <c r="B3029">
        <v>448</v>
      </c>
      <c r="C3029">
        <v>9</v>
      </c>
      <c r="D3029">
        <v>3</v>
      </c>
      <c r="E3029">
        <v>8</v>
      </c>
      <c r="F3029" s="1">
        <v>219.99</v>
      </c>
      <c r="G3029">
        <v>0</v>
      </c>
      <c r="H3029" s="1">
        <v>0</v>
      </c>
      <c r="I3029" s="1">
        <v>1759.92</v>
      </c>
      <c r="J3029" s="1">
        <v>1759.92</v>
      </c>
      <c r="K3029" s="1">
        <v>1231.92</v>
      </c>
      <c r="L3029" s="1">
        <v>528</v>
      </c>
      <c r="M3029" s="1">
        <v>30</v>
      </c>
      <c r="N3029" s="1" t="s">
        <v>3041</v>
      </c>
    </row>
    <row r="3030" spans="1:14" x14ac:dyDescent="0.35">
      <c r="A3030">
        <v>3029</v>
      </c>
      <c r="B3030">
        <v>267</v>
      </c>
      <c r="C3030">
        <v>16</v>
      </c>
      <c r="D3030">
        <v>2</v>
      </c>
      <c r="E3030">
        <v>22</v>
      </c>
      <c r="F3030" s="1">
        <v>229.99</v>
      </c>
      <c r="G3030">
        <v>0</v>
      </c>
      <c r="H3030" s="1">
        <v>0</v>
      </c>
      <c r="I3030" s="1">
        <v>5059.78</v>
      </c>
      <c r="J3030" s="1">
        <v>5059.78</v>
      </c>
      <c r="K3030" s="1">
        <v>3541.78</v>
      </c>
      <c r="L3030" s="1">
        <v>1518</v>
      </c>
      <c r="M3030" s="1">
        <v>30</v>
      </c>
      <c r="N3030" s="1" t="s">
        <v>3042</v>
      </c>
    </row>
    <row r="3031" spans="1:14" x14ac:dyDescent="0.35">
      <c r="A3031">
        <v>3030</v>
      </c>
      <c r="B3031">
        <v>600</v>
      </c>
      <c r="C3031">
        <v>7</v>
      </c>
      <c r="D3031">
        <v>1</v>
      </c>
      <c r="E3031">
        <v>13</v>
      </c>
      <c r="F3031" s="1">
        <v>1319.99</v>
      </c>
      <c r="G3031">
        <v>0</v>
      </c>
      <c r="H3031" s="1">
        <v>0</v>
      </c>
      <c r="I3031" s="1">
        <v>17159.87</v>
      </c>
      <c r="J3031" s="1">
        <v>17159.87</v>
      </c>
      <c r="K3031" s="1">
        <v>12011.87</v>
      </c>
      <c r="L3031" s="1">
        <v>5148</v>
      </c>
      <c r="M3031" s="1">
        <v>30</v>
      </c>
      <c r="N3031" s="1" t="s">
        <v>3043</v>
      </c>
    </row>
    <row r="3032" spans="1:14" x14ac:dyDescent="0.35">
      <c r="A3032">
        <v>3031</v>
      </c>
      <c r="B3032">
        <v>235</v>
      </c>
      <c r="C3032">
        <v>3</v>
      </c>
      <c r="D3032">
        <v>2</v>
      </c>
      <c r="E3032">
        <v>6</v>
      </c>
      <c r="F3032" s="1">
        <v>849.99</v>
      </c>
      <c r="G3032">
        <v>10</v>
      </c>
      <c r="H3032" s="1">
        <v>509.99</v>
      </c>
      <c r="I3032" s="1">
        <v>5099.9399999999996</v>
      </c>
      <c r="J3032" s="1">
        <v>4589.95</v>
      </c>
      <c r="K3032" s="1">
        <v>3569.94</v>
      </c>
      <c r="L3032" s="1">
        <v>1020.01</v>
      </c>
      <c r="M3032" s="1">
        <v>22.22</v>
      </c>
      <c r="N3032" s="1" t="s">
        <v>3044</v>
      </c>
    </row>
    <row r="3033" spans="1:14" x14ac:dyDescent="0.35">
      <c r="A3033">
        <v>3032</v>
      </c>
      <c r="B3033">
        <v>567</v>
      </c>
      <c r="C3033">
        <v>2</v>
      </c>
      <c r="D3033">
        <v>3</v>
      </c>
      <c r="E3033">
        <v>6</v>
      </c>
      <c r="F3033" s="1">
        <v>1199.99</v>
      </c>
      <c r="G3033">
        <v>10</v>
      </c>
      <c r="H3033" s="1">
        <v>719.99</v>
      </c>
      <c r="I3033" s="1">
        <v>7199.94</v>
      </c>
      <c r="J3033" s="1">
        <v>6479.95</v>
      </c>
      <c r="K3033" s="1">
        <v>5039.9399999999996</v>
      </c>
      <c r="L3033" s="1">
        <v>1440.01</v>
      </c>
      <c r="M3033" s="1">
        <v>22.22</v>
      </c>
      <c r="N3033" s="1" t="s">
        <v>3045</v>
      </c>
    </row>
    <row r="3034" spans="1:14" x14ac:dyDescent="0.35">
      <c r="A3034">
        <v>3033</v>
      </c>
      <c r="B3034">
        <v>464</v>
      </c>
      <c r="C3034">
        <v>5</v>
      </c>
      <c r="D3034">
        <v>3</v>
      </c>
      <c r="E3034">
        <v>10</v>
      </c>
      <c r="F3034" s="1">
        <v>1919.99</v>
      </c>
      <c r="G3034">
        <v>5</v>
      </c>
      <c r="H3034" s="1">
        <v>960</v>
      </c>
      <c r="I3034" s="1">
        <v>19199.900000000001</v>
      </c>
      <c r="J3034" s="1">
        <v>18239.900000000001</v>
      </c>
      <c r="K3034" s="1">
        <v>13439.9</v>
      </c>
      <c r="L3034" s="1">
        <v>4800</v>
      </c>
      <c r="M3034" s="1">
        <v>26.32</v>
      </c>
      <c r="N3034" s="1" t="s">
        <v>3046</v>
      </c>
    </row>
    <row r="3035" spans="1:14" x14ac:dyDescent="0.35">
      <c r="A3035">
        <v>3034</v>
      </c>
      <c r="B3035">
        <v>191</v>
      </c>
      <c r="C3035">
        <v>8</v>
      </c>
      <c r="D3035">
        <v>4</v>
      </c>
      <c r="E3035">
        <v>10</v>
      </c>
      <c r="F3035" s="1">
        <v>899.99</v>
      </c>
      <c r="G3035">
        <v>0</v>
      </c>
      <c r="H3035" s="1">
        <v>0</v>
      </c>
      <c r="I3035" s="1">
        <v>8999.9</v>
      </c>
      <c r="J3035" s="1">
        <v>8999.9</v>
      </c>
      <c r="K3035" s="1">
        <v>6299.9</v>
      </c>
      <c r="L3035" s="1">
        <v>2700</v>
      </c>
      <c r="M3035" s="1">
        <v>30</v>
      </c>
      <c r="N3035" s="1" t="s">
        <v>3047</v>
      </c>
    </row>
    <row r="3036" spans="1:14" x14ac:dyDescent="0.35">
      <c r="A3036">
        <v>3035</v>
      </c>
      <c r="B3036">
        <v>69</v>
      </c>
      <c r="C3036">
        <v>8</v>
      </c>
      <c r="D3036">
        <v>1</v>
      </c>
      <c r="E3036">
        <v>20</v>
      </c>
      <c r="F3036" s="1">
        <v>899.99</v>
      </c>
      <c r="G3036">
        <v>0</v>
      </c>
      <c r="H3036" s="1">
        <v>0</v>
      </c>
      <c r="I3036" s="1">
        <v>17999.8</v>
      </c>
      <c r="J3036" s="1">
        <v>17999.8</v>
      </c>
      <c r="K3036" s="1">
        <v>12599.8</v>
      </c>
      <c r="L3036" s="1">
        <v>5400</v>
      </c>
      <c r="M3036" s="1">
        <v>30</v>
      </c>
      <c r="N3036" s="1" t="s">
        <v>3048</v>
      </c>
    </row>
    <row r="3037" spans="1:14" x14ac:dyDescent="0.35">
      <c r="A3037">
        <v>3036</v>
      </c>
      <c r="B3037">
        <v>671</v>
      </c>
      <c r="C3037">
        <v>6</v>
      </c>
      <c r="D3037">
        <v>3</v>
      </c>
      <c r="E3037">
        <v>61</v>
      </c>
      <c r="F3037" s="1">
        <v>999.99</v>
      </c>
      <c r="G3037">
        <v>10</v>
      </c>
      <c r="H3037" s="1">
        <v>6099.94</v>
      </c>
      <c r="I3037" s="1">
        <v>60999.39</v>
      </c>
      <c r="J3037" s="1">
        <v>54899.45</v>
      </c>
      <c r="K3037" s="1">
        <v>42699.39</v>
      </c>
      <c r="L3037" s="1">
        <v>12200.06</v>
      </c>
      <c r="M3037" s="1">
        <v>22.22</v>
      </c>
      <c r="N3037" s="1" t="s">
        <v>3049</v>
      </c>
    </row>
    <row r="3038" spans="1:14" x14ac:dyDescent="0.35">
      <c r="A3038">
        <v>3037</v>
      </c>
      <c r="B3038">
        <v>242</v>
      </c>
      <c r="C3038">
        <v>1</v>
      </c>
      <c r="D3038">
        <v>2</v>
      </c>
      <c r="E3038">
        <v>39</v>
      </c>
      <c r="F3038" s="1">
        <v>1299.99</v>
      </c>
      <c r="G3038">
        <v>0</v>
      </c>
      <c r="H3038" s="1">
        <v>0</v>
      </c>
      <c r="I3038" s="1">
        <v>50699.61</v>
      </c>
      <c r="J3038" s="1">
        <v>50699.61</v>
      </c>
      <c r="K3038" s="1">
        <v>35099.61</v>
      </c>
      <c r="L3038" s="1">
        <v>15600</v>
      </c>
      <c r="M3038" s="1">
        <v>30.77</v>
      </c>
      <c r="N3038" s="1" t="s">
        <v>3050</v>
      </c>
    </row>
    <row r="3039" spans="1:14" x14ac:dyDescent="0.35">
      <c r="A3039">
        <v>3038</v>
      </c>
      <c r="B3039">
        <v>104</v>
      </c>
      <c r="C3039">
        <v>9</v>
      </c>
      <c r="D3039">
        <v>2</v>
      </c>
      <c r="E3039">
        <v>18</v>
      </c>
      <c r="F3039" s="1">
        <v>219.99</v>
      </c>
      <c r="G3039">
        <v>0</v>
      </c>
      <c r="H3039" s="1">
        <v>0</v>
      </c>
      <c r="I3039" s="1">
        <v>3959.82</v>
      </c>
      <c r="J3039" s="1">
        <v>3959.82</v>
      </c>
      <c r="K3039" s="1">
        <v>2771.82</v>
      </c>
      <c r="L3039" s="1">
        <v>1188</v>
      </c>
      <c r="M3039" s="1">
        <v>30</v>
      </c>
      <c r="N3039" s="1" t="s">
        <v>3051</v>
      </c>
    </row>
    <row r="3040" spans="1:14" x14ac:dyDescent="0.35">
      <c r="A3040">
        <v>3039</v>
      </c>
      <c r="B3040">
        <v>474</v>
      </c>
      <c r="C3040">
        <v>12</v>
      </c>
      <c r="D3040">
        <v>2</v>
      </c>
      <c r="E3040">
        <v>3</v>
      </c>
      <c r="F3040" s="1">
        <v>649.99</v>
      </c>
      <c r="G3040">
        <v>10</v>
      </c>
      <c r="H3040" s="1">
        <v>195</v>
      </c>
      <c r="I3040" s="1">
        <v>1949.97</v>
      </c>
      <c r="J3040" s="1">
        <v>1754.97</v>
      </c>
      <c r="K3040" s="1">
        <v>1267.47</v>
      </c>
      <c r="L3040" s="1">
        <v>487.5</v>
      </c>
      <c r="M3040" s="1">
        <v>27.78</v>
      </c>
      <c r="N3040" s="1" t="s">
        <v>3052</v>
      </c>
    </row>
    <row r="3041" spans="1:14" x14ac:dyDescent="0.35">
      <c r="A3041">
        <v>3040</v>
      </c>
      <c r="B3041">
        <v>252</v>
      </c>
      <c r="C3041">
        <v>1</v>
      </c>
      <c r="D3041">
        <v>3</v>
      </c>
      <c r="E3041">
        <v>11</v>
      </c>
      <c r="F3041" s="1">
        <v>1299.99</v>
      </c>
      <c r="G3041">
        <v>0</v>
      </c>
      <c r="H3041" s="1">
        <v>0</v>
      </c>
      <c r="I3041" s="1">
        <v>14299.89</v>
      </c>
      <c r="J3041" s="1">
        <v>14299.89</v>
      </c>
      <c r="K3041" s="1">
        <v>9899.89</v>
      </c>
      <c r="L3041" s="1">
        <v>4400</v>
      </c>
      <c r="M3041" s="1">
        <v>30.77</v>
      </c>
      <c r="N3041" s="1" t="s">
        <v>3053</v>
      </c>
    </row>
    <row r="3042" spans="1:14" x14ac:dyDescent="0.35">
      <c r="A3042">
        <v>3041</v>
      </c>
      <c r="B3042">
        <v>22</v>
      </c>
      <c r="C3042">
        <v>2</v>
      </c>
      <c r="D3042">
        <v>4</v>
      </c>
      <c r="E3042">
        <v>9</v>
      </c>
      <c r="F3042" s="1">
        <v>1199.99</v>
      </c>
      <c r="G3042">
        <v>0</v>
      </c>
      <c r="H3042" s="1">
        <v>0</v>
      </c>
      <c r="I3042" s="1">
        <v>10799.91</v>
      </c>
      <c r="J3042" s="1">
        <v>10799.91</v>
      </c>
      <c r="K3042" s="1">
        <v>7559.91</v>
      </c>
      <c r="L3042" s="1">
        <v>3240</v>
      </c>
      <c r="M3042" s="1">
        <v>30</v>
      </c>
      <c r="N3042" s="1" t="s">
        <v>3054</v>
      </c>
    </row>
    <row r="3043" spans="1:14" x14ac:dyDescent="0.35">
      <c r="A3043">
        <v>3042</v>
      </c>
      <c r="B3043">
        <v>481</v>
      </c>
      <c r="C3043">
        <v>5</v>
      </c>
      <c r="D3043">
        <v>2</v>
      </c>
      <c r="E3043">
        <v>16</v>
      </c>
      <c r="F3043" s="1">
        <v>1919.99</v>
      </c>
      <c r="G3043">
        <v>10</v>
      </c>
      <c r="H3043" s="1">
        <v>3071.98</v>
      </c>
      <c r="I3043" s="1">
        <v>30719.84</v>
      </c>
      <c r="J3043" s="1">
        <v>27647.86</v>
      </c>
      <c r="K3043" s="1">
        <v>21503.84</v>
      </c>
      <c r="L3043" s="1">
        <v>6144.02</v>
      </c>
      <c r="M3043" s="1">
        <v>22.22</v>
      </c>
      <c r="N3043" s="1" t="s">
        <v>3055</v>
      </c>
    </row>
    <row r="3044" spans="1:14" x14ac:dyDescent="0.35">
      <c r="A3044">
        <v>3043</v>
      </c>
      <c r="B3044">
        <v>377</v>
      </c>
      <c r="C3044">
        <v>9</v>
      </c>
      <c r="D3044">
        <v>4</v>
      </c>
      <c r="E3044">
        <v>8</v>
      </c>
      <c r="F3044" s="1">
        <v>219.99</v>
      </c>
      <c r="G3044">
        <v>10</v>
      </c>
      <c r="H3044" s="1">
        <v>175.99</v>
      </c>
      <c r="I3044" s="1">
        <v>1759.92</v>
      </c>
      <c r="J3044" s="1">
        <v>1583.93</v>
      </c>
      <c r="K3044" s="1">
        <v>1231.92</v>
      </c>
      <c r="L3044" s="1">
        <v>352.01</v>
      </c>
      <c r="M3044" s="1">
        <v>22.22</v>
      </c>
      <c r="N3044" s="1" t="s">
        <v>3056</v>
      </c>
    </row>
    <row r="3045" spans="1:14" x14ac:dyDescent="0.35">
      <c r="A3045">
        <v>3044</v>
      </c>
      <c r="B3045">
        <v>728</v>
      </c>
      <c r="C3045">
        <v>4</v>
      </c>
      <c r="D3045">
        <v>2</v>
      </c>
      <c r="E3045">
        <v>21</v>
      </c>
      <c r="F3045" s="1">
        <v>699.99</v>
      </c>
      <c r="G3045">
        <v>20</v>
      </c>
      <c r="H3045" s="1">
        <v>2939.96</v>
      </c>
      <c r="I3045" s="1">
        <v>14699.79</v>
      </c>
      <c r="J3045" s="1">
        <v>11759.83</v>
      </c>
      <c r="K3045" s="1">
        <v>10289.790000000001</v>
      </c>
      <c r="L3045" s="1">
        <v>1470.04</v>
      </c>
      <c r="M3045" s="1">
        <v>12.5</v>
      </c>
      <c r="N3045" s="1" t="s">
        <v>3057</v>
      </c>
    </row>
    <row r="3046" spans="1:14" x14ac:dyDescent="0.35">
      <c r="A3046">
        <v>3045</v>
      </c>
      <c r="B3046">
        <v>44</v>
      </c>
      <c r="C3046">
        <v>3</v>
      </c>
      <c r="D3046">
        <v>4</v>
      </c>
      <c r="E3046">
        <v>9</v>
      </c>
      <c r="F3046" s="1">
        <v>849.99</v>
      </c>
      <c r="G3046">
        <v>0</v>
      </c>
      <c r="H3046" s="1">
        <v>0</v>
      </c>
      <c r="I3046" s="1">
        <v>7649.91</v>
      </c>
      <c r="J3046" s="1">
        <v>7649.91</v>
      </c>
      <c r="K3046" s="1">
        <v>5354.91</v>
      </c>
      <c r="L3046" s="1">
        <v>2295</v>
      </c>
      <c r="M3046" s="1">
        <v>30</v>
      </c>
      <c r="N3046" s="1" t="s">
        <v>3058</v>
      </c>
    </row>
    <row r="3047" spans="1:14" x14ac:dyDescent="0.35">
      <c r="A3047">
        <v>3046</v>
      </c>
      <c r="B3047">
        <v>472</v>
      </c>
      <c r="C3047">
        <v>16</v>
      </c>
      <c r="D3047">
        <v>4</v>
      </c>
      <c r="E3047">
        <v>71</v>
      </c>
      <c r="F3047" s="1">
        <v>229.99</v>
      </c>
      <c r="G3047">
        <v>10</v>
      </c>
      <c r="H3047" s="1">
        <v>1632.93</v>
      </c>
      <c r="I3047" s="1">
        <v>16329.29</v>
      </c>
      <c r="J3047" s="1">
        <v>14696.36</v>
      </c>
      <c r="K3047" s="1">
        <v>11430.29</v>
      </c>
      <c r="L3047" s="1">
        <v>3266.07</v>
      </c>
      <c r="M3047" s="1">
        <v>22.22</v>
      </c>
      <c r="N3047" s="1" t="s">
        <v>3059</v>
      </c>
    </row>
    <row r="3048" spans="1:14" x14ac:dyDescent="0.35">
      <c r="A3048">
        <v>3047</v>
      </c>
      <c r="B3048">
        <v>414</v>
      </c>
      <c r="C3048">
        <v>15</v>
      </c>
      <c r="D3048">
        <v>5</v>
      </c>
      <c r="E3048">
        <v>46</v>
      </c>
      <c r="F3048" s="1">
        <v>429.99</v>
      </c>
      <c r="G3048">
        <v>10</v>
      </c>
      <c r="H3048" s="1">
        <v>1977.95</v>
      </c>
      <c r="I3048" s="1">
        <v>19779.54</v>
      </c>
      <c r="J3048" s="1">
        <v>17801.59</v>
      </c>
      <c r="K3048" s="1">
        <v>13845.54</v>
      </c>
      <c r="L3048" s="1">
        <v>3956.05</v>
      </c>
      <c r="M3048" s="1">
        <v>22.22</v>
      </c>
      <c r="N3048" s="1" t="s">
        <v>3060</v>
      </c>
    </row>
    <row r="3049" spans="1:14" x14ac:dyDescent="0.35">
      <c r="A3049">
        <v>3048</v>
      </c>
      <c r="B3049">
        <v>415</v>
      </c>
      <c r="C3049">
        <v>9</v>
      </c>
      <c r="D3049">
        <v>5</v>
      </c>
      <c r="E3049">
        <v>30</v>
      </c>
      <c r="F3049" s="1">
        <v>219.99</v>
      </c>
      <c r="G3049">
        <v>5</v>
      </c>
      <c r="H3049" s="1">
        <v>329.99</v>
      </c>
      <c r="I3049" s="1">
        <v>6599.7</v>
      </c>
      <c r="J3049" s="1">
        <v>6269.71</v>
      </c>
      <c r="K3049" s="1">
        <v>4619.7</v>
      </c>
      <c r="L3049" s="1">
        <v>1650.01</v>
      </c>
      <c r="M3049" s="1">
        <v>26.32</v>
      </c>
      <c r="N3049" s="1" t="s">
        <v>3061</v>
      </c>
    </row>
    <row r="3050" spans="1:14" x14ac:dyDescent="0.35">
      <c r="A3050">
        <v>3049</v>
      </c>
      <c r="B3050">
        <v>516</v>
      </c>
      <c r="C3050">
        <v>16</v>
      </c>
      <c r="D3050">
        <v>2</v>
      </c>
      <c r="E3050">
        <v>5</v>
      </c>
      <c r="F3050" s="1">
        <v>229.99</v>
      </c>
      <c r="G3050">
        <v>0</v>
      </c>
      <c r="H3050" s="1">
        <v>0</v>
      </c>
      <c r="I3050" s="1">
        <v>1149.95</v>
      </c>
      <c r="J3050" s="1">
        <v>1149.95</v>
      </c>
      <c r="K3050" s="1">
        <v>804.95</v>
      </c>
      <c r="L3050" s="1">
        <v>345</v>
      </c>
      <c r="M3050" s="1">
        <v>30</v>
      </c>
      <c r="N3050" s="1" t="s">
        <v>3062</v>
      </c>
    </row>
    <row r="3051" spans="1:14" x14ac:dyDescent="0.35">
      <c r="A3051">
        <v>3050</v>
      </c>
      <c r="B3051">
        <v>615</v>
      </c>
      <c r="C3051">
        <v>12</v>
      </c>
      <c r="D3051">
        <v>3</v>
      </c>
      <c r="E3051">
        <v>2</v>
      </c>
      <c r="F3051" s="1">
        <v>649.99</v>
      </c>
      <c r="G3051">
        <v>10</v>
      </c>
      <c r="H3051" s="1">
        <v>130</v>
      </c>
      <c r="I3051" s="1">
        <v>1299.98</v>
      </c>
      <c r="J3051" s="1">
        <v>1169.98</v>
      </c>
      <c r="K3051" s="1">
        <v>844.98</v>
      </c>
      <c r="L3051" s="1">
        <v>325</v>
      </c>
      <c r="M3051" s="1">
        <v>27.78</v>
      </c>
      <c r="N3051" s="1" t="s">
        <v>3063</v>
      </c>
    </row>
    <row r="3052" spans="1:14" x14ac:dyDescent="0.35">
      <c r="A3052">
        <v>3051</v>
      </c>
      <c r="B3052">
        <v>392</v>
      </c>
      <c r="C3052">
        <v>13</v>
      </c>
      <c r="D3052">
        <v>3</v>
      </c>
      <c r="E3052">
        <v>6</v>
      </c>
      <c r="F3052" s="1">
        <v>3299.99</v>
      </c>
      <c r="G3052">
        <v>0</v>
      </c>
      <c r="H3052" s="1">
        <v>0</v>
      </c>
      <c r="I3052" s="1">
        <v>19799.939999999999</v>
      </c>
      <c r="J3052" s="1">
        <v>19799.939999999999</v>
      </c>
      <c r="K3052" s="1">
        <v>12869.94</v>
      </c>
      <c r="L3052" s="1">
        <v>6930</v>
      </c>
      <c r="M3052" s="1">
        <v>35</v>
      </c>
      <c r="N3052" s="1" t="s">
        <v>3064</v>
      </c>
    </row>
    <row r="3053" spans="1:14" x14ac:dyDescent="0.35">
      <c r="A3053">
        <v>3052</v>
      </c>
      <c r="B3053">
        <v>499</v>
      </c>
      <c r="C3053">
        <v>7</v>
      </c>
      <c r="D3053">
        <v>1</v>
      </c>
      <c r="E3053">
        <v>7</v>
      </c>
      <c r="F3053" s="1">
        <v>1319.99</v>
      </c>
      <c r="G3053">
        <v>5</v>
      </c>
      <c r="H3053" s="1">
        <v>462</v>
      </c>
      <c r="I3053" s="1">
        <v>9239.93</v>
      </c>
      <c r="J3053" s="1">
        <v>8777.93</v>
      </c>
      <c r="K3053" s="1">
        <v>6467.93</v>
      </c>
      <c r="L3053" s="1">
        <v>2310</v>
      </c>
      <c r="M3053" s="1">
        <v>26.32</v>
      </c>
      <c r="N3053" s="1" t="s">
        <v>3065</v>
      </c>
    </row>
    <row r="3054" spans="1:14" x14ac:dyDescent="0.35">
      <c r="A3054">
        <v>3053</v>
      </c>
      <c r="B3054">
        <v>654</v>
      </c>
      <c r="C3054">
        <v>5</v>
      </c>
      <c r="D3054">
        <v>4</v>
      </c>
      <c r="E3054">
        <v>18</v>
      </c>
      <c r="F3054" s="1">
        <v>1919.99</v>
      </c>
      <c r="G3054">
        <v>0</v>
      </c>
      <c r="H3054" s="1">
        <v>0</v>
      </c>
      <c r="I3054" s="1">
        <v>34559.82</v>
      </c>
      <c r="J3054" s="1">
        <v>34559.82</v>
      </c>
      <c r="K3054" s="1">
        <v>24191.82</v>
      </c>
      <c r="L3054" s="1">
        <v>10368</v>
      </c>
      <c r="M3054" s="1">
        <v>30</v>
      </c>
      <c r="N3054" s="1" t="s">
        <v>3066</v>
      </c>
    </row>
    <row r="3055" spans="1:14" x14ac:dyDescent="0.35">
      <c r="A3055">
        <v>3054</v>
      </c>
      <c r="B3055">
        <v>251</v>
      </c>
      <c r="C3055">
        <v>5</v>
      </c>
      <c r="D3055">
        <v>1</v>
      </c>
      <c r="E3055">
        <v>15</v>
      </c>
      <c r="F3055" s="1">
        <v>1919.99</v>
      </c>
      <c r="G3055">
        <v>5</v>
      </c>
      <c r="H3055" s="1">
        <v>1439.99</v>
      </c>
      <c r="I3055" s="1">
        <v>28799.85</v>
      </c>
      <c r="J3055" s="1">
        <v>27359.86</v>
      </c>
      <c r="K3055" s="1">
        <v>20159.849999999999</v>
      </c>
      <c r="L3055" s="1">
        <v>7200.01</v>
      </c>
      <c r="M3055" s="1">
        <v>26.32</v>
      </c>
      <c r="N3055" s="1" t="s">
        <v>3067</v>
      </c>
    </row>
    <row r="3056" spans="1:14" x14ac:dyDescent="0.35">
      <c r="A3056">
        <v>3055</v>
      </c>
      <c r="B3056">
        <v>499</v>
      </c>
      <c r="C3056">
        <v>13</v>
      </c>
      <c r="D3056">
        <v>4</v>
      </c>
      <c r="E3056">
        <v>12</v>
      </c>
      <c r="F3056" s="1">
        <v>3299.99</v>
      </c>
      <c r="G3056">
        <v>5</v>
      </c>
      <c r="H3056" s="1">
        <v>1979.99</v>
      </c>
      <c r="I3056" s="1">
        <v>39599.879999999997</v>
      </c>
      <c r="J3056" s="1">
        <v>37619.89</v>
      </c>
      <c r="K3056" s="1">
        <v>25739.88</v>
      </c>
      <c r="L3056" s="1">
        <v>11880.01</v>
      </c>
      <c r="M3056" s="1">
        <v>31.58</v>
      </c>
      <c r="N3056" s="1" t="s">
        <v>3068</v>
      </c>
    </row>
    <row r="3057" spans="1:14" x14ac:dyDescent="0.35">
      <c r="A3057">
        <v>3056</v>
      </c>
      <c r="B3057">
        <v>210</v>
      </c>
      <c r="C3057">
        <v>15</v>
      </c>
      <c r="D3057">
        <v>2</v>
      </c>
      <c r="E3057">
        <v>54</v>
      </c>
      <c r="F3057" s="1">
        <v>429.99</v>
      </c>
      <c r="G3057">
        <v>0</v>
      </c>
      <c r="H3057" s="1">
        <v>0</v>
      </c>
      <c r="I3057" s="1">
        <v>23219.46</v>
      </c>
      <c r="J3057" s="1">
        <v>23219.46</v>
      </c>
      <c r="K3057" s="1">
        <v>16253.46</v>
      </c>
      <c r="L3057" s="1">
        <v>6966</v>
      </c>
      <c r="M3057" s="1">
        <v>30</v>
      </c>
      <c r="N3057" s="1" t="s">
        <v>3069</v>
      </c>
    </row>
    <row r="3058" spans="1:14" x14ac:dyDescent="0.35">
      <c r="A3058">
        <v>3057</v>
      </c>
      <c r="B3058">
        <v>150</v>
      </c>
      <c r="C3058">
        <v>4</v>
      </c>
      <c r="D3058">
        <v>3</v>
      </c>
      <c r="E3058">
        <v>24</v>
      </c>
      <c r="F3058" s="1">
        <v>699.99</v>
      </c>
      <c r="G3058">
        <v>0</v>
      </c>
      <c r="H3058" s="1">
        <v>0</v>
      </c>
      <c r="I3058" s="1">
        <v>16799.759999999998</v>
      </c>
      <c r="J3058" s="1">
        <v>16799.759999999998</v>
      </c>
      <c r="K3058" s="1">
        <v>11759.76</v>
      </c>
      <c r="L3058" s="1">
        <v>5040</v>
      </c>
      <c r="M3058" s="1">
        <v>30</v>
      </c>
      <c r="N3058" s="1" t="s">
        <v>3070</v>
      </c>
    </row>
    <row r="3059" spans="1:14" x14ac:dyDescent="0.35">
      <c r="A3059">
        <v>3058</v>
      </c>
      <c r="B3059">
        <v>477</v>
      </c>
      <c r="C3059">
        <v>13</v>
      </c>
      <c r="D3059">
        <v>4</v>
      </c>
      <c r="E3059">
        <v>2</v>
      </c>
      <c r="F3059" s="1">
        <v>3299.99</v>
      </c>
      <c r="G3059">
        <v>10</v>
      </c>
      <c r="H3059" s="1">
        <v>660</v>
      </c>
      <c r="I3059" s="1">
        <v>6599.98</v>
      </c>
      <c r="J3059" s="1">
        <v>5939.98</v>
      </c>
      <c r="K3059" s="1">
        <v>4289.9799999999996</v>
      </c>
      <c r="L3059" s="1">
        <v>1650</v>
      </c>
      <c r="M3059" s="1">
        <v>27.78</v>
      </c>
      <c r="N3059" s="1" t="s">
        <v>3071</v>
      </c>
    </row>
    <row r="3060" spans="1:14" x14ac:dyDescent="0.35">
      <c r="A3060">
        <v>3059</v>
      </c>
      <c r="B3060">
        <v>364</v>
      </c>
      <c r="C3060">
        <v>16</v>
      </c>
      <c r="D3060">
        <v>1</v>
      </c>
      <c r="E3060">
        <v>112</v>
      </c>
      <c r="F3060" s="1">
        <v>229.99</v>
      </c>
      <c r="G3060">
        <v>25</v>
      </c>
      <c r="H3060" s="1">
        <v>6439.72</v>
      </c>
      <c r="I3060" s="1">
        <v>25758.880000000001</v>
      </c>
      <c r="J3060" s="1">
        <v>19319.16</v>
      </c>
      <c r="K3060" s="1">
        <v>18030.88</v>
      </c>
      <c r="L3060" s="1">
        <v>1288.28</v>
      </c>
      <c r="M3060" s="1">
        <v>6.67</v>
      </c>
      <c r="N3060" s="1" t="s">
        <v>3072</v>
      </c>
    </row>
    <row r="3061" spans="1:14" x14ac:dyDescent="0.35">
      <c r="A3061">
        <v>3060</v>
      </c>
      <c r="B3061">
        <v>70</v>
      </c>
      <c r="C3061">
        <v>12</v>
      </c>
      <c r="D3061">
        <v>3</v>
      </c>
      <c r="E3061">
        <v>4</v>
      </c>
      <c r="F3061" s="1">
        <v>649.99</v>
      </c>
      <c r="G3061">
        <v>0</v>
      </c>
      <c r="H3061" s="1">
        <v>0</v>
      </c>
      <c r="I3061" s="1">
        <v>2599.96</v>
      </c>
      <c r="J3061" s="1">
        <v>2599.96</v>
      </c>
      <c r="K3061" s="1">
        <v>1689.96</v>
      </c>
      <c r="L3061" s="1">
        <v>910</v>
      </c>
      <c r="M3061" s="1">
        <v>35</v>
      </c>
      <c r="N3061" s="1" t="s">
        <v>3073</v>
      </c>
    </row>
    <row r="3062" spans="1:14" x14ac:dyDescent="0.35">
      <c r="A3062">
        <v>3061</v>
      </c>
      <c r="B3062">
        <v>170</v>
      </c>
      <c r="C3062">
        <v>1</v>
      </c>
      <c r="D3062">
        <v>1</v>
      </c>
      <c r="E3062">
        <v>10</v>
      </c>
      <c r="F3062" s="1">
        <v>1299.99</v>
      </c>
      <c r="G3062">
        <v>10</v>
      </c>
      <c r="H3062" s="1">
        <v>1299.99</v>
      </c>
      <c r="I3062" s="1">
        <v>12999.9</v>
      </c>
      <c r="J3062" s="1">
        <v>11699.91</v>
      </c>
      <c r="K3062" s="1">
        <v>8999.9</v>
      </c>
      <c r="L3062" s="1">
        <v>2700.01</v>
      </c>
      <c r="M3062" s="1">
        <v>23.08</v>
      </c>
      <c r="N3062" s="1" t="s">
        <v>3074</v>
      </c>
    </row>
    <row r="3063" spans="1:14" x14ac:dyDescent="0.35">
      <c r="A3063">
        <v>3062</v>
      </c>
      <c r="B3063">
        <v>62</v>
      </c>
      <c r="C3063">
        <v>1</v>
      </c>
      <c r="D3063">
        <v>5</v>
      </c>
      <c r="E3063">
        <v>14</v>
      </c>
      <c r="F3063" s="1">
        <v>1299.99</v>
      </c>
      <c r="G3063">
        <v>10</v>
      </c>
      <c r="H3063" s="1">
        <v>1819.99</v>
      </c>
      <c r="I3063" s="1">
        <v>18199.86</v>
      </c>
      <c r="J3063" s="1">
        <v>16379.87</v>
      </c>
      <c r="K3063" s="1">
        <v>12599.86</v>
      </c>
      <c r="L3063" s="1">
        <v>3780.01</v>
      </c>
      <c r="M3063" s="1">
        <v>23.08</v>
      </c>
      <c r="N3063" s="1" t="s">
        <v>3075</v>
      </c>
    </row>
    <row r="3064" spans="1:14" x14ac:dyDescent="0.35">
      <c r="A3064">
        <v>3063</v>
      </c>
      <c r="B3064">
        <v>25</v>
      </c>
      <c r="C3064">
        <v>15</v>
      </c>
      <c r="D3064">
        <v>4</v>
      </c>
      <c r="E3064">
        <v>43</v>
      </c>
      <c r="F3064" s="1">
        <v>429.99</v>
      </c>
      <c r="G3064">
        <v>25</v>
      </c>
      <c r="H3064" s="1">
        <v>4622.3900000000003</v>
      </c>
      <c r="I3064" s="1">
        <v>18489.57</v>
      </c>
      <c r="J3064" s="1">
        <v>13867.18</v>
      </c>
      <c r="K3064" s="1">
        <v>12942.57</v>
      </c>
      <c r="L3064" s="1">
        <v>924.61</v>
      </c>
      <c r="M3064" s="1">
        <v>6.67</v>
      </c>
      <c r="N3064" s="1" t="s">
        <v>3076</v>
      </c>
    </row>
    <row r="3065" spans="1:14" x14ac:dyDescent="0.35">
      <c r="A3065">
        <v>3064</v>
      </c>
      <c r="B3065">
        <v>472</v>
      </c>
      <c r="C3065">
        <v>12</v>
      </c>
      <c r="D3065">
        <v>5</v>
      </c>
      <c r="E3065">
        <v>6</v>
      </c>
      <c r="F3065" s="1">
        <v>649.99</v>
      </c>
      <c r="G3065">
        <v>0</v>
      </c>
      <c r="H3065" s="1">
        <v>0</v>
      </c>
      <c r="I3065" s="1">
        <v>3899.94</v>
      </c>
      <c r="J3065" s="1">
        <v>3899.94</v>
      </c>
      <c r="K3065" s="1">
        <v>2534.94</v>
      </c>
      <c r="L3065" s="1">
        <v>1365</v>
      </c>
      <c r="M3065" s="1">
        <v>35</v>
      </c>
      <c r="N3065" s="1" t="s">
        <v>3077</v>
      </c>
    </row>
    <row r="3066" spans="1:14" x14ac:dyDescent="0.35">
      <c r="A3066">
        <v>3065</v>
      </c>
      <c r="B3066">
        <v>53</v>
      </c>
      <c r="C3066">
        <v>4</v>
      </c>
      <c r="D3066">
        <v>4</v>
      </c>
      <c r="E3066">
        <v>49</v>
      </c>
      <c r="F3066" s="1">
        <v>699.99</v>
      </c>
      <c r="G3066">
        <v>5</v>
      </c>
      <c r="H3066" s="1">
        <v>1714.98</v>
      </c>
      <c r="I3066" s="1">
        <v>34299.51</v>
      </c>
      <c r="J3066" s="1">
        <v>32584.53</v>
      </c>
      <c r="K3066" s="1">
        <v>24009.51</v>
      </c>
      <c r="L3066" s="1">
        <v>8575.02</v>
      </c>
      <c r="M3066" s="1">
        <v>26.32</v>
      </c>
      <c r="N3066" s="1" t="s">
        <v>3078</v>
      </c>
    </row>
    <row r="3067" spans="1:14" x14ac:dyDescent="0.35">
      <c r="A3067">
        <v>3066</v>
      </c>
      <c r="B3067">
        <v>527</v>
      </c>
      <c r="C3067">
        <v>2</v>
      </c>
      <c r="D3067">
        <v>5</v>
      </c>
      <c r="E3067">
        <v>47</v>
      </c>
      <c r="F3067" s="1">
        <v>1199.99</v>
      </c>
      <c r="G3067">
        <v>10</v>
      </c>
      <c r="H3067" s="1">
        <v>5639.95</v>
      </c>
      <c r="I3067" s="1">
        <v>56399.53</v>
      </c>
      <c r="J3067" s="1">
        <v>50759.58</v>
      </c>
      <c r="K3067" s="1">
        <v>39479.53</v>
      </c>
      <c r="L3067" s="1">
        <v>11280.05</v>
      </c>
      <c r="M3067" s="1">
        <v>22.22</v>
      </c>
      <c r="N3067" s="1" t="s">
        <v>3079</v>
      </c>
    </row>
    <row r="3068" spans="1:14" x14ac:dyDescent="0.35">
      <c r="A3068">
        <v>3067</v>
      </c>
      <c r="B3068">
        <v>69</v>
      </c>
      <c r="C3068">
        <v>5</v>
      </c>
      <c r="D3068">
        <v>4</v>
      </c>
      <c r="E3068">
        <v>22</v>
      </c>
      <c r="F3068" s="1">
        <v>1919.99</v>
      </c>
      <c r="G3068">
        <v>5</v>
      </c>
      <c r="H3068" s="1">
        <v>2111.9899999999998</v>
      </c>
      <c r="I3068" s="1">
        <v>42239.78</v>
      </c>
      <c r="J3068" s="1">
        <v>40127.79</v>
      </c>
      <c r="K3068" s="1">
        <v>29567.78</v>
      </c>
      <c r="L3068" s="1">
        <v>10560.01</v>
      </c>
      <c r="M3068" s="1">
        <v>26.32</v>
      </c>
      <c r="N3068" s="1" t="s">
        <v>3080</v>
      </c>
    </row>
    <row r="3069" spans="1:14" x14ac:dyDescent="0.35">
      <c r="A3069">
        <v>3068</v>
      </c>
      <c r="B3069">
        <v>651</v>
      </c>
      <c r="C3069">
        <v>9</v>
      </c>
      <c r="D3069">
        <v>2</v>
      </c>
      <c r="E3069">
        <v>10</v>
      </c>
      <c r="F3069" s="1">
        <v>219.99</v>
      </c>
      <c r="G3069">
        <v>0</v>
      </c>
      <c r="H3069" s="1">
        <v>0</v>
      </c>
      <c r="I3069" s="1">
        <v>2199.9</v>
      </c>
      <c r="J3069" s="1">
        <v>2199.9</v>
      </c>
      <c r="K3069" s="1">
        <v>1539.9</v>
      </c>
      <c r="L3069" s="1">
        <v>660</v>
      </c>
      <c r="M3069" s="1">
        <v>30</v>
      </c>
      <c r="N3069" s="1" t="s">
        <v>3081</v>
      </c>
    </row>
    <row r="3070" spans="1:14" x14ac:dyDescent="0.35">
      <c r="A3070">
        <v>3069</v>
      </c>
      <c r="B3070">
        <v>632</v>
      </c>
      <c r="C3070">
        <v>13</v>
      </c>
      <c r="D3070">
        <v>3</v>
      </c>
      <c r="E3070">
        <v>7</v>
      </c>
      <c r="F3070" s="1">
        <v>3299.99</v>
      </c>
      <c r="G3070">
        <v>0</v>
      </c>
      <c r="H3070" s="1">
        <v>0</v>
      </c>
      <c r="I3070" s="1">
        <v>23099.93</v>
      </c>
      <c r="J3070" s="1">
        <v>23099.93</v>
      </c>
      <c r="K3070" s="1">
        <v>15014.93</v>
      </c>
      <c r="L3070" s="1">
        <v>8085</v>
      </c>
      <c r="M3070" s="1">
        <v>35</v>
      </c>
      <c r="N3070" s="1" t="s">
        <v>3082</v>
      </c>
    </row>
    <row r="3071" spans="1:14" x14ac:dyDescent="0.35">
      <c r="A3071">
        <v>3070</v>
      </c>
      <c r="B3071">
        <v>46</v>
      </c>
      <c r="C3071">
        <v>10</v>
      </c>
      <c r="D3071">
        <v>1</v>
      </c>
      <c r="E3071">
        <v>3</v>
      </c>
      <c r="F3071" s="1">
        <v>3299.99</v>
      </c>
      <c r="G3071">
        <v>0</v>
      </c>
      <c r="H3071" s="1">
        <v>0</v>
      </c>
      <c r="I3071" s="1">
        <v>9899.9699999999993</v>
      </c>
      <c r="J3071" s="1">
        <v>9899.9699999999993</v>
      </c>
      <c r="K3071" s="1">
        <v>6434.97</v>
      </c>
      <c r="L3071" s="1">
        <v>3465</v>
      </c>
      <c r="M3071" s="1">
        <v>35</v>
      </c>
      <c r="N3071" s="1" t="s">
        <v>3083</v>
      </c>
    </row>
    <row r="3072" spans="1:14" x14ac:dyDescent="0.35">
      <c r="A3072">
        <v>3071</v>
      </c>
      <c r="B3072">
        <v>583</v>
      </c>
      <c r="C3072">
        <v>7</v>
      </c>
      <c r="D3072">
        <v>4</v>
      </c>
      <c r="E3072">
        <v>26</v>
      </c>
      <c r="F3072" s="1">
        <v>1319.99</v>
      </c>
      <c r="G3072">
        <v>0</v>
      </c>
      <c r="H3072" s="1">
        <v>0</v>
      </c>
      <c r="I3072" s="1">
        <v>34319.74</v>
      </c>
      <c r="J3072" s="1">
        <v>34319.74</v>
      </c>
      <c r="K3072" s="1">
        <v>24023.74</v>
      </c>
      <c r="L3072" s="1">
        <v>10296</v>
      </c>
      <c r="M3072" s="1">
        <v>30</v>
      </c>
      <c r="N3072" s="1" t="s">
        <v>3084</v>
      </c>
    </row>
    <row r="3073" spans="1:14" x14ac:dyDescent="0.35">
      <c r="A3073">
        <v>3072</v>
      </c>
      <c r="B3073">
        <v>561</v>
      </c>
      <c r="C3073">
        <v>9</v>
      </c>
      <c r="D3073">
        <v>2</v>
      </c>
      <c r="E3073">
        <v>1</v>
      </c>
      <c r="F3073" s="1">
        <v>219.99</v>
      </c>
      <c r="G3073">
        <v>0</v>
      </c>
      <c r="H3073" s="1">
        <v>0</v>
      </c>
      <c r="I3073" s="1">
        <v>219.99</v>
      </c>
      <c r="J3073" s="1">
        <v>219.99</v>
      </c>
      <c r="K3073" s="1">
        <v>153.99</v>
      </c>
      <c r="L3073" s="1">
        <v>66</v>
      </c>
      <c r="M3073" s="1">
        <v>30</v>
      </c>
      <c r="N3073" s="1" t="s">
        <v>3085</v>
      </c>
    </row>
    <row r="3074" spans="1:14" x14ac:dyDescent="0.35">
      <c r="A3074">
        <v>3073</v>
      </c>
      <c r="B3074">
        <v>39</v>
      </c>
      <c r="C3074">
        <v>9</v>
      </c>
      <c r="D3074">
        <v>4</v>
      </c>
      <c r="E3074">
        <v>26</v>
      </c>
      <c r="F3074" s="1">
        <v>219.99</v>
      </c>
      <c r="G3074">
        <v>0</v>
      </c>
      <c r="H3074" s="1">
        <v>0</v>
      </c>
      <c r="I3074" s="1">
        <v>5719.74</v>
      </c>
      <c r="J3074" s="1">
        <v>5719.74</v>
      </c>
      <c r="K3074" s="1">
        <v>4003.74</v>
      </c>
      <c r="L3074" s="1">
        <v>1716</v>
      </c>
      <c r="M3074" s="1">
        <v>30</v>
      </c>
      <c r="N3074" s="1" t="s">
        <v>3086</v>
      </c>
    </row>
    <row r="3075" spans="1:14" x14ac:dyDescent="0.35">
      <c r="A3075">
        <v>3074</v>
      </c>
      <c r="B3075">
        <v>480</v>
      </c>
      <c r="C3075">
        <v>6</v>
      </c>
      <c r="D3075">
        <v>4</v>
      </c>
      <c r="E3075">
        <v>8</v>
      </c>
      <c r="F3075" s="1">
        <v>999.99</v>
      </c>
      <c r="G3075">
        <v>0</v>
      </c>
      <c r="H3075" s="1">
        <v>0</v>
      </c>
      <c r="I3075" s="1">
        <v>7999.92</v>
      </c>
      <c r="J3075" s="1">
        <v>7999.92</v>
      </c>
      <c r="K3075" s="1">
        <v>5599.92</v>
      </c>
      <c r="L3075" s="1">
        <v>2400</v>
      </c>
      <c r="M3075" s="1">
        <v>30</v>
      </c>
      <c r="N3075" s="1" t="s">
        <v>3087</v>
      </c>
    </row>
    <row r="3076" spans="1:14" x14ac:dyDescent="0.35">
      <c r="A3076">
        <v>3075</v>
      </c>
      <c r="B3076">
        <v>471</v>
      </c>
      <c r="C3076">
        <v>11</v>
      </c>
      <c r="D3076">
        <v>5</v>
      </c>
      <c r="E3076">
        <v>12</v>
      </c>
      <c r="F3076" s="1">
        <v>2299.9899999999998</v>
      </c>
      <c r="G3076">
        <v>0</v>
      </c>
      <c r="H3076" s="1">
        <v>0</v>
      </c>
      <c r="I3076" s="1">
        <v>27599.88</v>
      </c>
      <c r="J3076" s="1">
        <v>27599.88</v>
      </c>
      <c r="K3076" s="1">
        <v>17939.88</v>
      </c>
      <c r="L3076" s="1">
        <v>9660</v>
      </c>
      <c r="M3076" s="1">
        <v>35</v>
      </c>
      <c r="N3076" s="1" t="s">
        <v>3088</v>
      </c>
    </row>
    <row r="3077" spans="1:14" x14ac:dyDescent="0.35">
      <c r="A3077">
        <v>3076</v>
      </c>
      <c r="B3077">
        <v>481</v>
      </c>
      <c r="C3077">
        <v>9</v>
      </c>
      <c r="D3077">
        <v>5</v>
      </c>
      <c r="E3077">
        <v>18</v>
      </c>
      <c r="F3077" s="1">
        <v>219.99</v>
      </c>
      <c r="G3077">
        <v>10</v>
      </c>
      <c r="H3077" s="1">
        <v>395.98</v>
      </c>
      <c r="I3077" s="1">
        <v>3959.82</v>
      </c>
      <c r="J3077" s="1">
        <v>3563.84</v>
      </c>
      <c r="K3077" s="1">
        <v>2771.82</v>
      </c>
      <c r="L3077" s="1">
        <v>792.02</v>
      </c>
      <c r="M3077" s="1">
        <v>22.22</v>
      </c>
      <c r="N3077" s="1" t="s">
        <v>3089</v>
      </c>
    </row>
    <row r="3078" spans="1:14" x14ac:dyDescent="0.35">
      <c r="A3078">
        <v>3077</v>
      </c>
      <c r="B3078">
        <v>339</v>
      </c>
      <c r="C3078">
        <v>11</v>
      </c>
      <c r="D3078">
        <v>5</v>
      </c>
      <c r="E3078">
        <v>5</v>
      </c>
      <c r="F3078" s="1">
        <v>2299.9899999999998</v>
      </c>
      <c r="G3078">
        <v>20</v>
      </c>
      <c r="H3078" s="1">
        <v>2299.9899999999998</v>
      </c>
      <c r="I3078" s="1">
        <v>11499.95</v>
      </c>
      <c r="J3078" s="1">
        <v>9199.9599999999991</v>
      </c>
      <c r="K3078" s="1">
        <v>7474.95</v>
      </c>
      <c r="L3078" s="1">
        <v>1725.01</v>
      </c>
      <c r="M3078" s="1">
        <v>18.75</v>
      </c>
      <c r="N3078" s="1" t="s">
        <v>3090</v>
      </c>
    </row>
    <row r="3079" spans="1:14" x14ac:dyDescent="0.35">
      <c r="A3079">
        <v>3078</v>
      </c>
      <c r="B3079">
        <v>604</v>
      </c>
      <c r="C3079">
        <v>9</v>
      </c>
      <c r="D3079">
        <v>5</v>
      </c>
      <c r="E3079">
        <v>25</v>
      </c>
      <c r="F3079" s="1">
        <v>219.99</v>
      </c>
      <c r="G3079">
        <v>0</v>
      </c>
      <c r="H3079" s="1">
        <v>0</v>
      </c>
      <c r="I3079" s="1">
        <v>5499.75</v>
      </c>
      <c r="J3079" s="1">
        <v>5499.75</v>
      </c>
      <c r="K3079" s="1">
        <v>3849.75</v>
      </c>
      <c r="L3079" s="1">
        <v>1650</v>
      </c>
      <c r="M3079" s="1">
        <v>30</v>
      </c>
      <c r="N3079" s="1" t="s">
        <v>3091</v>
      </c>
    </row>
    <row r="3080" spans="1:14" x14ac:dyDescent="0.35">
      <c r="A3080">
        <v>3079</v>
      </c>
      <c r="B3080">
        <v>23</v>
      </c>
      <c r="C3080">
        <v>14</v>
      </c>
      <c r="D3080">
        <v>4</v>
      </c>
      <c r="E3080">
        <v>5</v>
      </c>
      <c r="F3080" s="1">
        <v>1299.99</v>
      </c>
      <c r="G3080">
        <v>5</v>
      </c>
      <c r="H3080" s="1">
        <v>325</v>
      </c>
      <c r="I3080" s="1">
        <v>6499.95</v>
      </c>
      <c r="J3080" s="1">
        <v>6174.95</v>
      </c>
      <c r="K3080" s="1">
        <v>4224.95</v>
      </c>
      <c r="L3080" s="1">
        <v>1950</v>
      </c>
      <c r="M3080" s="1">
        <v>31.58</v>
      </c>
      <c r="N3080" s="1" t="s">
        <v>3092</v>
      </c>
    </row>
    <row r="3081" spans="1:14" x14ac:dyDescent="0.35">
      <c r="A3081">
        <v>3080</v>
      </c>
      <c r="B3081">
        <v>308</v>
      </c>
      <c r="C3081">
        <v>16</v>
      </c>
      <c r="D3081">
        <v>4</v>
      </c>
      <c r="E3081">
        <v>7</v>
      </c>
      <c r="F3081" s="1">
        <v>229.99</v>
      </c>
      <c r="G3081">
        <v>15</v>
      </c>
      <c r="H3081" s="1">
        <v>241.49</v>
      </c>
      <c r="I3081" s="1">
        <v>1609.93</v>
      </c>
      <c r="J3081" s="1">
        <v>1368.44</v>
      </c>
      <c r="K3081" s="1">
        <v>1126.93</v>
      </c>
      <c r="L3081" s="1">
        <v>241.51</v>
      </c>
      <c r="M3081" s="1">
        <v>17.649999999999999</v>
      </c>
      <c r="N3081" s="1" t="s">
        <v>3093</v>
      </c>
    </row>
    <row r="3082" spans="1:14" x14ac:dyDescent="0.35">
      <c r="A3082">
        <v>3081</v>
      </c>
      <c r="B3082">
        <v>264</v>
      </c>
      <c r="C3082">
        <v>4</v>
      </c>
      <c r="D3082">
        <v>2</v>
      </c>
      <c r="E3082">
        <v>36</v>
      </c>
      <c r="F3082" s="1">
        <v>699.99</v>
      </c>
      <c r="G3082">
        <v>0</v>
      </c>
      <c r="H3082" s="1">
        <v>0</v>
      </c>
      <c r="I3082" s="1">
        <v>25199.64</v>
      </c>
      <c r="J3082" s="1">
        <v>25199.64</v>
      </c>
      <c r="K3082" s="1">
        <v>17639.64</v>
      </c>
      <c r="L3082" s="1">
        <v>7560</v>
      </c>
      <c r="M3082" s="1">
        <v>30</v>
      </c>
      <c r="N3082" s="1" t="s">
        <v>3094</v>
      </c>
    </row>
    <row r="3083" spans="1:14" x14ac:dyDescent="0.35">
      <c r="A3083">
        <v>3082</v>
      </c>
      <c r="B3083">
        <v>225</v>
      </c>
      <c r="C3083">
        <v>8</v>
      </c>
      <c r="D3083">
        <v>4</v>
      </c>
      <c r="E3083">
        <v>29</v>
      </c>
      <c r="F3083" s="1">
        <v>899.99</v>
      </c>
      <c r="G3083">
        <v>0</v>
      </c>
      <c r="H3083" s="1">
        <v>0</v>
      </c>
      <c r="I3083" s="1">
        <v>26099.71</v>
      </c>
      <c r="J3083" s="1">
        <v>26099.71</v>
      </c>
      <c r="K3083" s="1">
        <v>18269.71</v>
      </c>
      <c r="L3083" s="1">
        <v>7830</v>
      </c>
      <c r="M3083" s="1">
        <v>30</v>
      </c>
      <c r="N3083" s="1" t="s">
        <v>3095</v>
      </c>
    </row>
    <row r="3084" spans="1:14" x14ac:dyDescent="0.35">
      <c r="A3084">
        <v>3083</v>
      </c>
      <c r="B3084">
        <v>715</v>
      </c>
      <c r="C3084">
        <v>12</v>
      </c>
      <c r="D3084">
        <v>4</v>
      </c>
      <c r="E3084">
        <v>13</v>
      </c>
      <c r="F3084" s="1">
        <v>649.99</v>
      </c>
      <c r="G3084">
        <v>10</v>
      </c>
      <c r="H3084" s="1">
        <v>844.99</v>
      </c>
      <c r="I3084" s="1">
        <v>8449.8700000000008</v>
      </c>
      <c r="J3084" s="1">
        <v>7604.88</v>
      </c>
      <c r="K3084" s="1">
        <v>5492.37</v>
      </c>
      <c r="L3084" s="1">
        <v>2112.5100000000002</v>
      </c>
      <c r="M3084" s="1">
        <v>27.78</v>
      </c>
      <c r="N3084" s="1" t="s">
        <v>3096</v>
      </c>
    </row>
    <row r="3085" spans="1:14" x14ac:dyDescent="0.35">
      <c r="A3085">
        <v>3084</v>
      </c>
      <c r="B3085">
        <v>340</v>
      </c>
      <c r="C3085">
        <v>10</v>
      </c>
      <c r="D3085">
        <v>1</v>
      </c>
      <c r="E3085">
        <v>8</v>
      </c>
      <c r="F3085" s="1">
        <v>3299.99</v>
      </c>
      <c r="G3085">
        <v>0</v>
      </c>
      <c r="H3085" s="1">
        <v>0</v>
      </c>
      <c r="I3085" s="1">
        <v>26399.919999999998</v>
      </c>
      <c r="J3085" s="1">
        <v>26399.919999999998</v>
      </c>
      <c r="K3085" s="1">
        <v>17159.919999999998</v>
      </c>
      <c r="L3085" s="1">
        <v>9240</v>
      </c>
      <c r="M3085" s="1">
        <v>35</v>
      </c>
      <c r="N3085" s="1" t="s">
        <v>3097</v>
      </c>
    </row>
    <row r="3086" spans="1:14" x14ac:dyDescent="0.35">
      <c r="A3086">
        <v>3085</v>
      </c>
      <c r="B3086">
        <v>493</v>
      </c>
      <c r="C3086">
        <v>3</v>
      </c>
      <c r="D3086">
        <v>3</v>
      </c>
      <c r="E3086">
        <v>4</v>
      </c>
      <c r="F3086" s="1">
        <v>849.99</v>
      </c>
      <c r="G3086">
        <v>5</v>
      </c>
      <c r="H3086" s="1">
        <v>170</v>
      </c>
      <c r="I3086" s="1">
        <v>3399.96</v>
      </c>
      <c r="J3086" s="1">
        <v>3229.96</v>
      </c>
      <c r="K3086" s="1">
        <v>2379.96</v>
      </c>
      <c r="L3086" s="1">
        <v>850</v>
      </c>
      <c r="M3086" s="1">
        <v>26.32</v>
      </c>
      <c r="N3086" s="1" t="s">
        <v>3098</v>
      </c>
    </row>
    <row r="3087" spans="1:14" x14ac:dyDescent="0.35">
      <c r="A3087">
        <v>3086</v>
      </c>
      <c r="B3087">
        <v>443</v>
      </c>
      <c r="C3087">
        <v>5</v>
      </c>
      <c r="D3087">
        <v>4</v>
      </c>
      <c r="E3087">
        <v>31</v>
      </c>
      <c r="F3087" s="1">
        <v>1919.99</v>
      </c>
      <c r="G3087">
        <v>0</v>
      </c>
      <c r="H3087" s="1">
        <v>0</v>
      </c>
      <c r="I3087" s="1">
        <v>59519.69</v>
      </c>
      <c r="J3087" s="1">
        <v>59519.69</v>
      </c>
      <c r="K3087" s="1">
        <v>41663.69</v>
      </c>
      <c r="L3087" s="1">
        <v>17856</v>
      </c>
      <c r="M3087" s="1">
        <v>30</v>
      </c>
      <c r="N3087" s="1" t="s">
        <v>3099</v>
      </c>
    </row>
    <row r="3088" spans="1:14" x14ac:dyDescent="0.35">
      <c r="A3088">
        <v>3087</v>
      </c>
      <c r="B3088">
        <v>380</v>
      </c>
      <c r="C3088">
        <v>4</v>
      </c>
      <c r="D3088">
        <v>3</v>
      </c>
      <c r="E3088">
        <v>16</v>
      </c>
      <c r="F3088" s="1">
        <v>699.99</v>
      </c>
      <c r="G3088">
        <v>10</v>
      </c>
      <c r="H3088" s="1">
        <v>1119.98</v>
      </c>
      <c r="I3088" s="1">
        <v>11199.84</v>
      </c>
      <c r="J3088" s="1">
        <v>10079.86</v>
      </c>
      <c r="K3088" s="1">
        <v>7839.84</v>
      </c>
      <c r="L3088" s="1">
        <v>2240.02</v>
      </c>
      <c r="M3088" s="1">
        <v>22.22</v>
      </c>
      <c r="N3088" s="1" t="s">
        <v>3100</v>
      </c>
    </row>
    <row r="3089" spans="1:14" x14ac:dyDescent="0.35">
      <c r="A3089">
        <v>3088</v>
      </c>
      <c r="B3089">
        <v>406</v>
      </c>
      <c r="C3089">
        <v>7</v>
      </c>
      <c r="D3089">
        <v>4</v>
      </c>
      <c r="E3089">
        <v>14</v>
      </c>
      <c r="F3089" s="1">
        <v>1319.99</v>
      </c>
      <c r="G3089">
        <v>0</v>
      </c>
      <c r="H3089" s="1">
        <v>0</v>
      </c>
      <c r="I3089" s="1">
        <v>18479.86</v>
      </c>
      <c r="J3089" s="1">
        <v>18479.86</v>
      </c>
      <c r="K3089" s="1">
        <v>12935.86</v>
      </c>
      <c r="L3089" s="1">
        <v>5544</v>
      </c>
      <c r="M3089" s="1">
        <v>30</v>
      </c>
      <c r="N3089" s="1" t="s">
        <v>3101</v>
      </c>
    </row>
    <row r="3090" spans="1:14" x14ac:dyDescent="0.35">
      <c r="A3090">
        <v>3089</v>
      </c>
      <c r="B3090">
        <v>250</v>
      </c>
      <c r="C3090">
        <v>6</v>
      </c>
      <c r="D3090">
        <v>3</v>
      </c>
      <c r="E3090">
        <v>11</v>
      </c>
      <c r="F3090" s="1">
        <v>999.99</v>
      </c>
      <c r="G3090">
        <v>10</v>
      </c>
      <c r="H3090" s="1">
        <v>1099.99</v>
      </c>
      <c r="I3090" s="1">
        <v>10999.89</v>
      </c>
      <c r="J3090" s="1">
        <v>9899.9</v>
      </c>
      <c r="K3090" s="1">
        <v>7699.89</v>
      </c>
      <c r="L3090" s="1">
        <v>2200.0100000000002</v>
      </c>
      <c r="M3090" s="1">
        <v>22.22</v>
      </c>
      <c r="N3090" s="1" t="s">
        <v>3102</v>
      </c>
    </row>
    <row r="3091" spans="1:14" x14ac:dyDescent="0.35">
      <c r="A3091">
        <v>3090</v>
      </c>
      <c r="B3091">
        <v>608</v>
      </c>
      <c r="C3091">
        <v>13</v>
      </c>
      <c r="D3091">
        <v>1</v>
      </c>
      <c r="E3091">
        <v>2</v>
      </c>
      <c r="F3091" s="1">
        <v>3299.99</v>
      </c>
      <c r="G3091">
        <v>0</v>
      </c>
      <c r="H3091" s="1">
        <v>0</v>
      </c>
      <c r="I3091" s="1">
        <v>6599.98</v>
      </c>
      <c r="J3091" s="1">
        <v>6599.98</v>
      </c>
      <c r="K3091" s="1">
        <v>4289.9799999999996</v>
      </c>
      <c r="L3091" s="1">
        <v>2310</v>
      </c>
      <c r="M3091" s="1">
        <v>35</v>
      </c>
      <c r="N3091" s="1" t="s">
        <v>3103</v>
      </c>
    </row>
    <row r="3092" spans="1:14" x14ac:dyDescent="0.35">
      <c r="A3092">
        <v>3091</v>
      </c>
      <c r="B3092">
        <v>9</v>
      </c>
      <c r="C3092">
        <v>5</v>
      </c>
      <c r="D3092">
        <v>5</v>
      </c>
      <c r="E3092">
        <v>28</v>
      </c>
      <c r="F3092" s="1">
        <v>1919.99</v>
      </c>
      <c r="G3092">
        <v>10</v>
      </c>
      <c r="H3092" s="1">
        <v>5375.97</v>
      </c>
      <c r="I3092" s="1">
        <v>53759.72</v>
      </c>
      <c r="J3092" s="1">
        <v>48383.75</v>
      </c>
      <c r="K3092" s="1">
        <v>37631.72</v>
      </c>
      <c r="L3092" s="1">
        <v>10752.03</v>
      </c>
      <c r="M3092" s="1">
        <v>22.22</v>
      </c>
      <c r="N3092" s="1" t="s">
        <v>3104</v>
      </c>
    </row>
    <row r="3093" spans="1:14" x14ac:dyDescent="0.35">
      <c r="A3093">
        <v>3092</v>
      </c>
      <c r="B3093">
        <v>715</v>
      </c>
      <c r="C3093">
        <v>5</v>
      </c>
      <c r="D3093">
        <v>1</v>
      </c>
      <c r="E3093">
        <v>1</v>
      </c>
      <c r="F3093" s="1">
        <v>1919.99</v>
      </c>
      <c r="G3093">
        <v>10</v>
      </c>
      <c r="H3093" s="1">
        <v>192</v>
      </c>
      <c r="I3093" s="1">
        <v>1919.99</v>
      </c>
      <c r="J3093" s="1">
        <v>1727.99</v>
      </c>
      <c r="K3093" s="1">
        <v>1343.99</v>
      </c>
      <c r="L3093" s="1">
        <v>384</v>
      </c>
      <c r="M3093" s="1">
        <v>22.22</v>
      </c>
      <c r="N3093" s="1" t="s">
        <v>3105</v>
      </c>
    </row>
    <row r="3094" spans="1:14" x14ac:dyDescent="0.35">
      <c r="A3094">
        <v>3093</v>
      </c>
      <c r="B3094">
        <v>34</v>
      </c>
      <c r="C3094">
        <v>5</v>
      </c>
      <c r="D3094">
        <v>3</v>
      </c>
      <c r="E3094">
        <v>24</v>
      </c>
      <c r="F3094" s="1">
        <v>1919.99</v>
      </c>
      <c r="G3094">
        <v>0</v>
      </c>
      <c r="H3094" s="1">
        <v>0</v>
      </c>
      <c r="I3094" s="1">
        <v>46079.76</v>
      </c>
      <c r="J3094" s="1">
        <v>46079.76</v>
      </c>
      <c r="K3094" s="1">
        <v>32255.759999999998</v>
      </c>
      <c r="L3094" s="1">
        <v>13824</v>
      </c>
      <c r="M3094" s="1">
        <v>30</v>
      </c>
      <c r="N3094" s="1" t="s">
        <v>3106</v>
      </c>
    </row>
    <row r="3095" spans="1:14" x14ac:dyDescent="0.35">
      <c r="A3095">
        <v>3094</v>
      </c>
      <c r="B3095">
        <v>586</v>
      </c>
      <c r="C3095">
        <v>3</v>
      </c>
      <c r="D3095">
        <v>1</v>
      </c>
      <c r="E3095">
        <v>11</v>
      </c>
      <c r="F3095" s="1">
        <v>849.99</v>
      </c>
      <c r="G3095">
        <v>0</v>
      </c>
      <c r="H3095" s="1">
        <v>0</v>
      </c>
      <c r="I3095" s="1">
        <v>9349.89</v>
      </c>
      <c r="J3095" s="1">
        <v>9349.89</v>
      </c>
      <c r="K3095" s="1">
        <v>6544.89</v>
      </c>
      <c r="L3095" s="1">
        <v>2805</v>
      </c>
      <c r="M3095" s="1">
        <v>30</v>
      </c>
      <c r="N3095" s="1" t="s">
        <v>3107</v>
      </c>
    </row>
    <row r="3096" spans="1:14" x14ac:dyDescent="0.35">
      <c r="A3096">
        <v>3095</v>
      </c>
      <c r="B3096">
        <v>103</v>
      </c>
      <c r="C3096">
        <v>2</v>
      </c>
      <c r="D3096">
        <v>5</v>
      </c>
      <c r="E3096">
        <v>6</v>
      </c>
      <c r="F3096" s="1">
        <v>1199.99</v>
      </c>
      <c r="G3096">
        <v>0</v>
      </c>
      <c r="H3096" s="1">
        <v>0</v>
      </c>
      <c r="I3096" s="1">
        <v>7199.94</v>
      </c>
      <c r="J3096" s="1">
        <v>7199.94</v>
      </c>
      <c r="K3096" s="1">
        <v>5039.9399999999996</v>
      </c>
      <c r="L3096" s="1">
        <v>2160</v>
      </c>
      <c r="M3096" s="1">
        <v>30</v>
      </c>
      <c r="N3096" s="1" t="s">
        <v>3108</v>
      </c>
    </row>
    <row r="3097" spans="1:14" x14ac:dyDescent="0.35">
      <c r="A3097">
        <v>3096</v>
      </c>
      <c r="B3097">
        <v>1</v>
      </c>
      <c r="C3097">
        <v>7</v>
      </c>
      <c r="D3097">
        <v>2</v>
      </c>
      <c r="E3097">
        <v>29</v>
      </c>
      <c r="F3097" s="1">
        <v>1319.99</v>
      </c>
      <c r="G3097">
        <v>10</v>
      </c>
      <c r="H3097" s="1">
        <v>3827.97</v>
      </c>
      <c r="I3097" s="1">
        <v>38279.71</v>
      </c>
      <c r="J3097" s="1">
        <v>34451.74</v>
      </c>
      <c r="K3097" s="1">
        <v>26795.71</v>
      </c>
      <c r="L3097" s="1">
        <v>7656.03</v>
      </c>
      <c r="M3097" s="1">
        <v>22.22</v>
      </c>
      <c r="N3097" s="1" t="s">
        <v>3109</v>
      </c>
    </row>
    <row r="3098" spans="1:14" x14ac:dyDescent="0.35">
      <c r="A3098">
        <v>3097</v>
      </c>
      <c r="B3098">
        <v>503</v>
      </c>
      <c r="C3098">
        <v>4</v>
      </c>
      <c r="D3098">
        <v>3</v>
      </c>
      <c r="E3098">
        <v>38</v>
      </c>
      <c r="F3098" s="1">
        <v>699.99</v>
      </c>
      <c r="G3098">
        <v>0</v>
      </c>
      <c r="H3098" s="1">
        <v>0</v>
      </c>
      <c r="I3098" s="1">
        <v>26599.62</v>
      </c>
      <c r="J3098" s="1">
        <v>26599.62</v>
      </c>
      <c r="K3098" s="1">
        <v>18619.62</v>
      </c>
      <c r="L3098" s="1">
        <v>7980</v>
      </c>
      <c r="M3098" s="1">
        <v>30</v>
      </c>
      <c r="N3098" s="1" t="s">
        <v>3110</v>
      </c>
    </row>
    <row r="3099" spans="1:14" x14ac:dyDescent="0.35">
      <c r="A3099">
        <v>3098</v>
      </c>
      <c r="B3099">
        <v>539</v>
      </c>
      <c r="C3099">
        <v>3</v>
      </c>
      <c r="D3099">
        <v>5</v>
      </c>
      <c r="E3099">
        <v>19</v>
      </c>
      <c r="F3099" s="1">
        <v>849.99</v>
      </c>
      <c r="G3099">
        <v>0</v>
      </c>
      <c r="H3099" s="1">
        <v>0</v>
      </c>
      <c r="I3099" s="1">
        <v>16149.81</v>
      </c>
      <c r="J3099" s="1">
        <v>16149.81</v>
      </c>
      <c r="K3099" s="1">
        <v>11304.81</v>
      </c>
      <c r="L3099" s="1">
        <v>4845</v>
      </c>
      <c r="M3099" s="1">
        <v>30</v>
      </c>
      <c r="N3099" s="1" t="s">
        <v>3111</v>
      </c>
    </row>
    <row r="3100" spans="1:14" x14ac:dyDescent="0.35">
      <c r="A3100">
        <v>3099</v>
      </c>
      <c r="B3100">
        <v>474</v>
      </c>
      <c r="C3100">
        <v>9</v>
      </c>
      <c r="D3100">
        <v>2</v>
      </c>
      <c r="E3100">
        <v>21</v>
      </c>
      <c r="F3100" s="1">
        <v>219.99</v>
      </c>
      <c r="G3100">
        <v>10</v>
      </c>
      <c r="H3100" s="1">
        <v>461.98</v>
      </c>
      <c r="I3100" s="1">
        <v>4619.79</v>
      </c>
      <c r="J3100" s="1">
        <v>4157.8100000000004</v>
      </c>
      <c r="K3100" s="1">
        <v>3233.79</v>
      </c>
      <c r="L3100" s="1">
        <v>924.02</v>
      </c>
      <c r="M3100" s="1">
        <v>22.22</v>
      </c>
      <c r="N3100" s="1" t="s">
        <v>3112</v>
      </c>
    </row>
    <row r="3101" spans="1:14" x14ac:dyDescent="0.35">
      <c r="A3101">
        <v>3100</v>
      </c>
      <c r="B3101">
        <v>509</v>
      </c>
      <c r="C3101">
        <v>8</v>
      </c>
      <c r="D3101">
        <v>3</v>
      </c>
      <c r="E3101">
        <v>2</v>
      </c>
      <c r="F3101" s="1">
        <v>899.99</v>
      </c>
      <c r="G3101">
        <v>5</v>
      </c>
      <c r="H3101" s="1">
        <v>90</v>
      </c>
      <c r="I3101" s="1">
        <v>1799.98</v>
      </c>
      <c r="J3101" s="1">
        <v>1709.98</v>
      </c>
      <c r="K3101" s="1">
        <v>1259.98</v>
      </c>
      <c r="L3101" s="1">
        <v>450</v>
      </c>
      <c r="M3101" s="1">
        <v>26.32</v>
      </c>
      <c r="N3101" s="1" t="s">
        <v>3113</v>
      </c>
    </row>
    <row r="3102" spans="1:14" x14ac:dyDescent="0.35">
      <c r="A3102">
        <v>3101</v>
      </c>
      <c r="B3102">
        <v>347</v>
      </c>
      <c r="C3102">
        <v>6</v>
      </c>
      <c r="D3102">
        <v>4</v>
      </c>
      <c r="E3102">
        <v>58</v>
      </c>
      <c r="F3102" s="1">
        <v>999.99</v>
      </c>
      <c r="G3102">
        <v>5</v>
      </c>
      <c r="H3102" s="1">
        <v>2899.97</v>
      </c>
      <c r="I3102" s="1">
        <v>57999.42</v>
      </c>
      <c r="J3102" s="1">
        <v>55099.45</v>
      </c>
      <c r="K3102" s="1">
        <v>40599.42</v>
      </c>
      <c r="L3102" s="1">
        <v>14500.03</v>
      </c>
      <c r="M3102" s="1">
        <v>26.32</v>
      </c>
      <c r="N3102" s="1" t="s">
        <v>3114</v>
      </c>
    </row>
    <row r="3103" spans="1:14" x14ac:dyDescent="0.35">
      <c r="A3103">
        <v>3102</v>
      </c>
      <c r="B3103">
        <v>314</v>
      </c>
      <c r="C3103">
        <v>10</v>
      </c>
      <c r="D3103">
        <v>4</v>
      </c>
      <c r="E3103">
        <v>14</v>
      </c>
      <c r="F3103" s="1">
        <v>3299.99</v>
      </c>
      <c r="G3103">
        <v>25</v>
      </c>
      <c r="H3103" s="1">
        <v>11549.97</v>
      </c>
      <c r="I3103" s="1">
        <v>46199.86</v>
      </c>
      <c r="J3103" s="1">
        <v>34649.89</v>
      </c>
      <c r="K3103" s="1">
        <v>30029.86</v>
      </c>
      <c r="L3103" s="1">
        <v>4620.03</v>
      </c>
      <c r="M3103" s="1">
        <v>13.33</v>
      </c>
      <c r="N3103" s="1" t="s">
        <v>3115</v>
      </c>
    </row>
    <row r="3104" spans="1:14" x14ac:dyDescent="0.35">
      <c r="A3104">
        <v>3103</v>
      </c>
      <c r="B3104">
        <v>317</v>
      </c>
      <c r="C3104">
        <v>11</v>
      </c>
      <c r="D3104">
        <v>2</v>
      </c>
      <c r="E3104">
        <v>8</v>
      </c>
      <c r="F3104" s="1">
        <v>2299.9899999999998</v>
      </c>
      <c r="G3104">
        <v>10</v>
      </c>
      <c r="H3104" s="1">
        <v>1839.99</v>
      </c>
      <c r="I3104" s="1">
        <v>18399.919999999998</v>
      </c>
      <c r="J3104" s="1">
        <v>16559.93</v>
      </c>
      <c r="K3104" s="1">
        <v>11959.92</v>
      </c>
      <c r="L3104" s="1">
        <v>4600.01</v>
      </c>
      <c r="M3104" s="1">
        <v>27.78</v>
      </c>
      <c r="N3104" s="1" t="s">
        <v>3116</v>
      </c>
    </row>
    <row r="3105" spans="1:14" x14ac:dyDescent="0.35">
      <c r="A3105">
        <v>3104</v>
      </c>
      <c r="B3105">
        <v>721</v>
      </c>
      <c r="C3105">
        <v>5</v>
      </c>
      <c r="D3105">
        <v>1</v>
      </c>
      <c r="E3105">
        <v>11</v>
      </c>
      <c r="F3105" s="1">
        <v>1919.99</v>
      </c>
      <c r="G3105">
        <v>0</v>
      </c>
      <c r="H3105" s="1">
        <v>0</v>
      </c>
      <c r="I3105" s="1">
        <v>21119.89</v>
      </c>
      <c r="J3105" s="1">
        <v>21119.89</v>
      </c>
      <c r="K3105" s="1">
        <v>14783.89</v>
      </c>
      <c r="L3105" s="1">
        <v>6336</v>
      </c>
      <c r="M3105" s="1">
        <v>30</v>
      </c>
      <c r="N3105" s="1" t="s">
        <v>3117</v>
      </c>
    </row>
    <row r="3106" spans="1:14" x14ac:dyDescent="0.35">
      <c r="A3106">
        <v>3105</v>
      </c>
      <c r="B3106">
        <v>121</v>
      </c>
      <c r="C3106">
        <v>5</v>
      </c>
      <c r="D3106">
        <v>1</v>
      </c>
      <c r="E3106">
        <v>29</v>
      </c>
      <c r="F3106" s="1">
        <v>1919.99</v>
      </c>
      <c r="G3106">
        <v>0</v>
      </c>
      <c r="H3106" s="1">
        <v>0</v>
      </c>
      <c r="I3106" s="1">
        <v>55679.71</v>
      </c>
      <c r="J3106" s="1">
        <v>55679.71</v>
      </c>
      <c r="K3106" s="1">
        <v>38975.71</v>
      </c>
      <c r="L3106" s="1">
        <v>16704</v>
      </c>
      <c r="M3106" s="1">
        <v>30</v>
      </c>
      <c r="N3106" s="1" t="s">
        <v>3118</v>
      </c>
    </row>
    <row r="3107" spans="1:14" x14ac:dyDescent="0.35">
      <c r="A3107">
        <v>3106</v>
      </c>
      <c r="B3107">
        <v>76</v>
      </c>
      <c r="C3107">
        <v>10</v>
      </c>
      <c r="D3107">
        <v>3</v>
      </c>
      <c r="E3107">
        <v>12</v>
      </c>
      <c r="F3107" s="1">
        <v>3299.99</v>
      </c>
      <c r="G3107">
        <v>0</v>
      </c>
      <c r="H3107" s="1">
        <v>0</v>
      </c>
      <c r="I3107" s="1">
        <v>39599.879999999997</v>
      </c>
      <c r="J3107" s="1">
        <v>39599.879999999997</v>
      </c>
      <c r="K3107" s="1">
        <v>25739.88</v>
      </c>
      <c r="L3107" s="1">
        <v>13860</v>
      </c>
      <c r="M3107" s="1">
        <v>35</v>
      </c>
      <c r="N3107" s="1" t="s">
        <v>3119</v>
      </c>
    </row>
    <row r="3108" spans="1:14" x14ac:dyDescent="0.35">
      <c r="A3108">
        <v>3107</v>
      </c>
      <c r="B3108">
        <v>245</v>
      </c>
      <c r="C3108">
        <v>16</v>
      </c>
      <c r="D3108">
        <v>4</v>
      </c>
      <c r="E3108">
        <v>53</v>
      </c>
      <c r="F3108" s="1">
        <v>229.99</v>
      </c>
      <c r="G3108">
        <v>0</v>
      </c>
      <c r="H3108" s="1">
        <v>0</v>
      </c>
      <c r="I3108" s="1">
        <v>12189.47</v>
      </c>
      <c r="J3108" s="1">
        <v>12189.47</v>
      </c>
      <c r="K3108" s="1">
        <v>8532.4699999999993</v>
      </c>
      <c r="L3108" s="1">
        <v>3657</v>
      </c>
      <c r="M3108" s="1">
        <v>30</v>
      </c>
      <c r="N3108" s="1" t="s">
        <v>3120</v>
      </c>
    </row>
    <row r="3109" spans="1:14" x14ac:dyDescent="0.35">
      <c r="A3109">
        <v>3108</v>
      </c>
      <c r="B3109">
        <v>685</v>
      </c>
      <c r="C3109">
        <v>10</v>
      </c>
      <c r="D3109">
        <v>2</v>
      </c>
      <c r="E3109">
        <v>16</v>
      </c>
      <c r="F3109" s="1">
        <v>3299.99</v>
      </c>
      <c r="G3109">
        <v>20</v>
      </c>
      <c r="H3109" s="1">
        <v>10559.97</v>
      </c>
      <c r="I3109" s="1">
        <v>52799.839999999997</v>
      </c>
      <c r="J3109" s="1">
        <v>42239.87</v>
      </c>
      <c r="K3109" s="1">
        <v>34319.839999999997</v>
      </c>
      <c r="L3109" s="1">
        <v>7920.03</v>
      </c>
      <c r="M3109" s="1">
        <v>18.75</v>
      </c>
      <c r="N3109" s="1" t="s">
        <v>3121</v>
      </c>
    </row>
    <row r="3110" spans="1:14" x14ac:dyDescent="0.35">
      <c r="A3110">
        <v>3109</v>
      </c>
      <c r="B3110">
        <v>373</v>
      </c>
      <c r="C3110">
        <v>6</v>
      </c>
      <c r="D3110">
        <v>4</v>
      </c>
      <c r="E3110">
        <v>13</v>
      </c>
      <c r="F3110" s="1">
        <v>999.99</v>
      </c>
      <c r="G3110">
        <v>5</v>
      </c>
      <c r="H3110" s="1">
        <v>649.99</v>
      </c>
      <c r="I3110" s="1">
        <v>12999.87</v>
      </c>
      <c r="J3110" s="1">
        <v>12349.88</v>
      </c>
      <c r="K3110" s="1">
        <v>9099.8700000000008</v>
      </c>
      <c r="L3110" s="1">
        <v>3250.01</v>
      </c>
      <c r="M3110" s="1">
        <v>26.32</v>
      </c>
      <c r="N3110" s="1" t="s">
        <v>3122</v>
      </c>
    </row>
    <row r="3111" spans="1:14" x14ac:dyDescent="0.35">
      <c r="A3111">
        <v>3110</v>
      </c>
      <c r="B3111">
        <v>51</v>
      </c>
      <c r="C3111">
        <v>2</v>
      </c>
      <c r="D3111">
        <v>3</v>
      </c>
      <c r="E3111">
        <v>25</v>
      </c>
      <c r="F3111" s="1">
        <v>1199.99</v>
      </c>
      <c r="G3111">
        <v>0</v>
      </c>
      <c r="H3111" s="1">
        <v>0</v>
      </c>
      <c r="I3111" s="1">
        <v>29999.75</v>
      </c>
      <c r="J3111" s="1">
        <v>29999.75</v>
      </c>
      <c r="K3111" s="1">
        <v>20999.75</v>
      </c>
      <c r="L3111" s="1">
        <v>9000</v>
      </c>
      <c r="M3111" s="1">
        <v>30</v>
      </c>
      <c r="N3111" s="1" t="s">
        <v>3123</v>
      </c>
    </row>
    <row r="3112" spans="1:14" x14ac:dyDescent="0.35">
      <c r="A3112">
        <v>3111</v>
      </c>
      <c r="B3112">
        <v>510</v>
      </c>
      <c r="C3112">
        <v>15</v>
      </c>
      <c r="D3112">
        <v>4</v>
      </c>
      <c r="E3112">
        <v>42</v>
      </c>
      <c r="F3112" s="1">
        <v>429.99</v>
      </c>
      <c r="G3112">
        <v>5</v>
      </c>
      <c r="H3112" s="1">
        <v>902.98</v>
      </c>
      <c r="I3112" s="1">
        <v>18059.580000000002</v>
      </c>
      <c r="J3112" s="1">
        <v>17156.599999999999</v>
      </c>
      <c r="K3112" s="1">
        <v>12641.58</v>
      </c>
      <c r="L3112" s="1">
        <v>4515.0200000000004</v>
      </c>
      <c r="M3112" s="1">
        <v>26.32</v>
      </c>
      <c r="N3112" s="1" t="s">
        <v>3124</v>
      </c>
    </row>
    <row r="3113" spans="1:14" x14ac:dyDescent="0.35">
      <c r="A3113">
        <v>3112</v>
      </c>
      <c r="B3113">
        <v>335</v>
      </c>
      <c r="C3113">
        <v>14</v>
      </c>
      <c r="D3113">
        <v>3</v>
      </c>
      <c r="E3113">
        <v>6</v>
      </c>
      <c r="F3113" s="1">
        <v>1299.99</v>
      </c>
      <c r="G3113">
        <v>0</v>
      </c>
      <c r="H3113" s="1">
        <v>0</v>
      </c>
      <c r="I3113" s="1">
        <v>7799.94</v>
      </c>
      <c r="J3113" s="1">
        <v>7799.94</v>
      </c>
      <c r="K3113" s="1">
        <v>5069.9399999999996</v>
      </c>
      <c r="L3113" s="1">
        <v>2730</v>
      </c>
      <c r="M3113" s="1">
        <v>35</v>
      </c>
      <c r="N3113" s="1" t="s">
        <v>3125</v>
      </c>
    </row>
    <row r="3114" spans="1:14" x14ac:dyDescent="0.35">
      <c r="A3114">
        <v>3113</v>
      </c>
      <c r="B3114">
        <v>169</v>
      </c>
      <c r="C3114">
        <v>9</v>
      </c>
      <c r="D3114">
        <v>4</v>
      </c>
      <c r="E3114">
        <v>3</v>
      </c>
      <c r="F3114" s="1">
        <v>219.99</v>
      </c>
      <c r="G3114">
        <v>5</v>
      </c>
      <c r="H3114" s="1">
        <v>33</v>
      </c>
      <c r="I3114" s="1">
        <v>659.97</v>
      </c>
      <c r="J3114" s="1">
        <v>626.97</v>
      </c>
      <c r="K3114" s="1">
        <v>461.97</v>
      </c>
      <c r="L3114" s="1">
        <v>165</v>
      </c>
      <c r="M3114" s="1">
        <v>26.32</v>
      </c>
      <c r="N3114" s="1" t="s">
        <v>3126</v>
      </c>
    </row>
    <row r="3115" spans="1:14" x14ac:dyDescent="0.35">
      <c r="A3115">
        <v>3114</v>
      </c>
      <c r="B3115">
        <v>152</v>
      </c>
      <c r="C3115">
        <v>2</v>
      </c>
      <c r="D3115">
        <v>2</v>
      </c>
      <c r="E3115">
        <v>16</v>
      </c>
      <c r="F3115" s="1">
        <v>1199.99</v>
      </c>
      <c r="G3115">
        <v>10</v>
      </c>
      <c r="H3115" s="1">
        <v>1919.98</v>
      </c>
      <c r="I3115" s="1">
        <v>19199.84</v>
      </c>
      <c r="J3115" s="1">
        <v>17279.86</v>
      </c>
      <c r="K3115" s="1">
        <v>13439.84</v>
      </c>
      <c r="L3115" s="1">
        <v>3840.02</v>
      </c>
      <c r="M3115" s="1">
        <v>22.22</v>
      </c>
      <c r="N3115" s="1" t="s">
        <v>3127</v>
      </c>
    </row>
    <row r="3116" spans="1:14" x14ac:dyDescent="0.35">
      <c r="A3116">
        <v>3115</v>
      </c>
      <c r="B3116">
        <v>508</v>
      </c>
      <c r="C3116">
        <v>9</v>
      </c>
      <c r="D3116">
        <v>2</v>
      </c>
      <c r="E3116">
        <v>24</v>
      </c>
      <c r="F3116" s="1">
        <v>219.99</v>
      </c>
      <c r="G3116">
        <v>0</v>
      </c>
      <c r="H3116" s="1">
        <v>0</v>
      </c>
      <c r="I3116" s="1">
        <v>5279.76</v>
      </c>
      <c r="J3116" s="1">
        <v>5279.76</v>
      </c>
      <c r="K3116" s="1">
        <v>3695.76</v>
      </c>
      <c r="L3116" s="1">
        <v>1584</v>
      </c>
      <c r="M3116" s="1">
        <v>30</v>
      </c>
      <c r="N3116" s="1" t="s">
        <v>3128</v>
      </c>
    </row>
    <row r="3117" spans="1:14" x14ac:dyDescent="0.35">
      <c r="A3117">
        <v>3116</v>
      </c>
      <c r="B3117">
        <v>40</v>
      </c>
      <c r="C3117">
        <v>1</v>
      </c>
      <c r="D3117">
        <v>3</v>
      </c>
      <c r="E3117">
        <v>46</v>
      </c>
      <c r="F3117" s="1">
        <v>1299.99</v>
      </c>
      <c r="G3117">
        <v>0</v>
      </c>
      <c r="H3117" s="1">
        <v>0</v>
      </c>
      <c r="I3117" s="1">
        <v>59799.54</v>
      </c>
      <c r="J3117" s="1">
        <v>59799.54</v>
      </c>
      <c r="K3117" s="1">
        <v>41399.54</v>
      </c>
      <c r="L3117" s="1">
        <v>18400</v>
      </c>
      <c r="M3117" s="1">
        <v>30.77</v>
      </c>
      <c r="N3117" s="1" t="s">
        <v>3129</v>
      </c>
    </row>
    <row r="3118" spans="1:14" x14ac:dyDescent="0.35">
      <c r="A3118">
        <v>3117</v>
      </c>
      <c r="B3118">
        <v>630</v>
      </c>
      <c r="C3118">
        <v>12</v>
      </c>
      <c r="D3118">
        <v>3</v>
      </c>
      <c r="E3118">
        <v>1</v>
      </c>
      <c r="F3118" s="1">
        <v>649.99</v>
      </c>
      <c r="G3118">
        <v>0</v>
      </c>
      <c r="H3118" s="1">
        <v>0</v>
      </c>
      <c r="I3118" s="1">
        <v>649.99</v>
      </c>
      <c r="J3118" s="1">
        <v>649.99</v>
      </c>
      <c r="K3118" s="1">
        <v>422.49</v>
      </c>
      <c r="L3118" s="1">
        <v>227.5</v>
      </c>
      <c r="M3118" s="1">
        <v>35</v>
      </c>
      <c r="N3118" s="1" t="s">
        <v>3130</v>
      </c>
    </row>
    <row r="3119" spans="1:14" x14ac:dyDescent="0.35">
      <c r="A3119">
        <v>3118</v>
      </c>
      <c r="B3119">
        <v>514</v>
      </c>
      <c r="C3119">
        <v>7</v>
      </c>
      <c r="D3119">
        <v>2</v>
      </c>
      <c r="E3119">
        <v>5</v>
      </c>
      <c r="F3119" s="1">
        <v>1319.99</v>
      </c>
      <c r="G3119">
        <v>0</v>
      </c>
      <c r="H3119" s="1">
        <v>0</v>
      </c>
      <c r="I3119" s="1">
        <v>6599.95</v>
      </c>
      <c r="J3119" s="1">
        <v>6599.95</v>
      </c>
      <c r="K3119" s="1">
        <v>4619.95</v>
      </c>
      <c r="L3119" s="1">
        <v>1980</v>
      </c>
      <c r="M3119" s="1">
        <v>30</v>
      </c>
      <c r="N3119" s="1" t="s">
        <v>3131</v>
      </c>
    </row>
    <row r="3120" spans="1:14" x14ac:dyDescent="0.35">
      <c r="A3120">
        <v>3119</v>
      </c>
      <c r="B3120">
        <v>675</v>
      </c>
      <c r="C3120">
        <v>9</v>
      </c>
      <c r="D3120">
        <v>5</v>
      </c>
      <c r="E3120">
        <v>26</v>
      </c>
      <c r="F3120" s="1">
        <v>219.99</v>
      </c>
      <c r="G3120">
        <v>15</v>
      </c>
      <c r="H3120" s="1">
        <v>857.96</v>
      </c>
      <c r="I3120" s="1">
        <v>5719.74</v>
      </c>
      <c r="J3120" s="1">
        <v>4861.78</v>
      </c>
      <c r="K3120" s="1">
        <v>4003.74</v>
      </c>
      <c r="L3120" s="1">
        <v>858.04</v>
      </c>
      <c r="M3120" s="1">
        <v>17.649999999999999</v>
      </c>
      <c r="N3120" s="1" t="s">
        <v>3132</v>
      </c>
    </row>
    <row r="3121" spans="1:14" x14ac:dyDescent="0.35">
      <c r="A3121">
        <v>3120</v>
      </c>
      <c r="B3121">
        <v>628</v>
      </c>
      <c r="C3121">
        <v>7</v>
      </c>
      <c r="D3121">
        <v>4</v>
      </c>
      <c r="E3121">
        <v>25</v>
      </c>
      <c r="F3121" s="1">
        <v>1319.99</v>
      </c>
      <c r="G3121">
        <v>0</v>
      </c>
      <c r="H3121" s="1">
        <v>0</v>
      </c>
      <c r="I3121" s="1">
        <v>32999.75</v>
      </c>
      <c r="J3121" s="1">
        <v>32999.75</v>
      </c>
      <c r="K3121" s="1">
        <v>23099.75</v>
      </c>
      <c r="L3121" s="1">
        <v>9900</v>
      </c>
      <c r="M3121" s="1">
        <v>30</v>
      </c>
      <c r="N3121" s="1" t="s">
        <v>3133</v>
      </c>
    </row>
    <row r="3122" spans="1:14" x14ac:dyDescent="0.35">
      <c r="A3122">
        <v>3121</v>
      </c>
      <c r="B3122">
        <v>606</v>
      </c>
      <c r="C3122">
        <v>10</v>
      </c>
      <c r="D3122">
        <v>5</v>
      </c>
      <c r="E3122">
        <v>13</v>
      </c>
      <c r="F3122" s="1">
        <v>3299.99</v>
      </c>
      <c r="G3122">
        <v>5</v>
      </c>
      <c r="H3122" s="1">
        <v>2144.9899999999998</v>
      </c>
      <c r="I3122" s="1">
        <v>42899.87</v>
      </c>
      <c r="J3122" s="1">
        <v>40754.879999999997</v>
      </c>
      <c r="K3122" s="1">
        <v>27884.87</v>
      </c>
      <c r="L3122" s="1">
        <v>12870.01</v>
      </c>
      <c r="M3122" s="1">
        <v>31.58</v>
      </c>
      <c r="N3122" s="1" t="s">
        <v>3134</v>
      </c>
    </row>
    <row r="3123" spans="1:14" x14ac:dyDescent="0.35">
      <c r="A3123">
        <v>3122</v>
      </c>
      <c r="B3123">
        <v>292</v>
      </c>
      <c r="C3123">
        <v>11</v>
      </c>
      <c r="D3123">
        <v>1</v>
      </c>
      <c r="E3123">
        <v>14</v>
      </c>
      <c r="F3123" s="1">
        <v>2299.9899999999998</v>
      </c>
      <c r="G3123">
        <v>10</v>
      </c>
      <c r="H3123" s="1">
        <v>3219.99</v>
      </c>
      <c r="I3123" s="1">
        <v>32199.86</v>
      </c>
      <c r="J3123" s="1">
        <v>28979.87</v>
      </c>
      <c r="K3123" s="1">
        <v>20929.86</v>
      </c>
      <c r="L3123" s="1">
        <v>8050.01</v>
      </c>
      <c r="M3123" s="1">
        <v>27.78</v>
      </c>
      <c r="N3123" s="1" t="s">
        <v>3135</v>
      </c>
    </row>
    <row r="3124" spans="1:14" x14ac:dyDescent="0.35">
      <c r="A3124">
        <v>3123</v>
      </c>
      <c r="B3124">
        <v>65</v>
      </c>
      <c r="C3124">
        <v>16</v>
      </c>
      <c r="D3124">
        <v>4</v>
      </c>
      <c r="E3124">
        <v>60</v>
      </c>
      <c r="F3124" s="1">
        <v>229.99</v>
      </c>
      <c r="G3124">
        <v>10</v>
      </c>
      <c r="H3124" s="1">
        <v>1379.94</v>
      </c>
      <c r="I3124" s="1">
        <v>13799.4</v>
      </c>
      <c r="J3124" s="1">
        <v>12419.46</v>
      </c>
      <c r="K3124" s="1">
        <v>9659.4</v>
      </c>
      <c r="L3124" s="1">
        <v>2760.06</v>
      </c>
      <c r="M3124" s="1">
        <v>22.22</v>
      </c>
      <c r="N3124" s="1" t="s">
        <v>3136</v>
      </c>
    </row>
    <row r="3125" spans="1:14" x14ac:dyDescent="0.35">
      <c r="A3125">
        <v>3124</v>
      </c>
      <c r="B3125">
        <v>237</v>
      </c>
      <c r="C3125">
        <v>11</v>
      </c>
      <c r="D3125">
        <v>5</v>
      </c>
      <c r="E3125">
        <v>4</v>
      </c>
      <c r="F3125" s="1">
        <v>2299.9899999999998</v>
      </c>
      <c r="G3125">
        <v>5</v>
      </c>
      <c r="H3125" s="1">
        <v>460</v>
      </c>
      <c r="I3125" s="1">
        <v>9199.9599999999991</v>
      </c>
      <c r="J3125" s="1">
        <v>8739.9599999999991</v>
      </c>
      <c r="K3125" s="1">
        <v>5979.96</v>
      </c>
      <c r="L3125" s="1">
        <v>2760</v>
      </c>
      <c r="M3125" s="1">
        <v>31.58</v>
      </c>
      <c r="N3125" s="1" t="s">
        <v>3137</v>
      </c>
    </row>
    <row r="3126" spans="1:14" x14ac:dyDescent="0.35">
      <c r="A3126">
        <v>3125</v>
      </c>
      <c r="B3126">
        <v>308</v>
      </c>
      <c r="C3126">
        <v>2</v>
      </c>
      <c r="D3126">
        <v>2</v>
      </c>
      <c r="E3126">
        <v>33</v>
      </c>
      <c r="F3126" s="1">
        <v>1199.99</v>
      </c>
      <c r="G3126">
        <v>10</v>
      </c>
      <c r="H3126" s="1">
        <v>3959.97</v>
      </c>
      <c r="I3126" s="1">
        <v>39599.67</v>
      </c>
      <c r="J3126" s="1">
        <v>35639.699999999997</v>
      </c>
      <c r="K3126" s="1">
        <v>27719.67</v>
      </c>
      <c r="L3126" s="1">
        <v>7920.03</v>
      </c>
      <c r="M3126" s="1">
        <v>22.22</v>
      </c>
      <c r="N3126" s="1" t="s">
        <v>3138</v>
      </c>
    </row>
    <row r="3127" spans="1:14" x14ac:dyDescent="0.35">
      <c r="A3127">
        <v>3126</v>
      </c>
      <c r="B3127">
        <v>5</v>
      </c>
      <c r="C3127">
        <v>8</v>
      </c>
      <c r="D3127">
        <v>1</v>
      </c>
      <c r="E3127">
        <v>8</v>
      </c>
      <c r="F3127" s="1">
        <v>899.99</v>
      </c>
      <c r="G3127">
        <v>25</v>
      </c>
      <c r="H3127" s="1">
        <v>1799.98</v>
      </c>
      <c r="I3127" s="1">
        <v>7199.92</v>
      </c>
      <c r="J3127" s="1">
        <v>5399.94</v>
      </c>
      <c r="K3127" s="1">
        <v>5039.92</v>
      </c>
      <c r="L3127" s="1">
        <v>360.02</v>
      </c>
      <c r="M3127" s="1">
        <v>6.67</v>
      </c>
      <c r="N3127" s="1" t="s">
        <v>3139</v>
      </c>
    </row>
    <row r="3128" spans="1:14" x14ac:dyDescent="0.35">
      <c r="A3128">
        <v>3127</v>
      </c>
      <c r="B3128">
        <v>245</v>
      </c>
      <c r="C3128">
        <v>13</v>
      </c>
      <c r="D3128">
        <v>1</v>
      </c>
      <c r="E3128">
        <v>7</v>
      </c>
      <c r="F3128" s="1">
        <v>3299.99</v>
      </c>
      <c r="G3128">
        <v>0</v>
      </c>
      <c r="H3128" s="1">
        <v>0</v>
      </c>
      <c r="I3128" s="1">
        <v>23099.93</v>
      </c>
      <c r="J3128" s="1">
        <v>23099.93</v>
      </c>
      <c r="K3128" s="1">
        <v>15014.93</v>
      </c>
      <c r="L3128" s="1">
        <v>8085</v>
      </c>
      <c r="M3128" s="1">
        <v>35</v>
      </c>
      <c r="N3128" s="1" t="s">
        <v>3140</v>
      </c>
    </row>
    <row r="3129" spans="1:14" x14ac:dyDescent="0.35">
      <c r="A3129">
        <v>3128</v>
      </c>
      <c r="B3129">
        <v>281</v>
      </c>
      <c r="C3129">
        <v>14</v>
      </c>
      <c r="D3129">
        <v>1</v>
      </c>
      <c r="E3129">
        <v>10</v>
      </c>
      <c r="F3129" s="1">
        <v>1299.99</v>
      </c>
      <c r="G3129">
        <v>10</v>
      </c>
      <c r="H3129" s="1">
        <v>1299.99</v>
      </c>
      <c r="I3129" s="1">
        <v>12999.9</v>
      </c>
      <c r="J3129" s="1">
        <v>11699.91</v>
      </c>
      <c r="K3129" s="1">
        <v>8449.9</v>
      </c>
      <c r="L3129" s="1">
        <v>3250.01</v>
      </c>
      <c r="M3129" s="1">
        <v>27.78</v>
      </c>
      <c r="N3129" s="1" t="s">
        <v>3141</v>
      </c>
    </row>
    <row r="3130" spans="1:14" x14ac:dyDescent="0.35">
      <c r="A3130">
        <v>3129</v>
      </c>
      <c r="B3130">
        <v>53</v>
      </c>
      <c r="C3130">
        <v>16</v>
      </c>
      <c r="D3130">
        <v>5</v>
      </c>
      <c r="E3130">
        <v>28</v>
      </c>
      <c r="F3130" s="1">
        <v>229.99</v>
      </c>
      <c r="G3130">
        <v>10</v>
      </c>
      <c r="H3130" s="1">
        <v>643.97</v>
      </c>
      <c r="I3130" s="1">
        <v>6439.72</v>
      </c>
      <c r="J3130" s="1">
        <v>5795.75</v>
      </c>
      <c r="K3130" s="1">
        <v>4507.72</v>
      </c>
      <c r="L3130" s="1">
        <v>1288.03</v>
      </c>
      <c r="M3130" s="1">
        <v>22.22</v>
      </c>
      <c r="N3130" s="1" t="s">
        <v>3142</v>
      </c>
    </row>
    <row r="3131" spans="1:14" x14ac:dyDescent="0.35">
      <c r="A3131">
        <v>3130</v>
      </c>
      <c r="B3131">
        <v>566</v>
      </c>
      <c r="C3131">
        <v>10</v>
      </c>
      <c r="D3131">
        <v>1</v>
      </c>
      <c r="E3131">
        <v>14</v>
      </c>
      <c r="F3131" s="1">
        <v>3299.99</v>
      </c>
      <c r="G3131">
        <v>0</v>
      </c>
      <c r="H3131" s="1">
        <v>0</v>
      </c>
      <c r="I3131" s="1">
        <v>46199.86</v>
      </c>
      <c r="J3131" s="1">
        <v>46199.86</v>
      </c>
      <c r="K3131" s="1">
        <v>30029.86</v>
      </c>
      <c r="L3131" s="1">
        <v>16170</v>
      </c>
      <c r="M3131" s="1">
        <v>35</v>
      </c>
      <c r="N3131" s="1" t="s">
        <v>3143</v>
      </c>
    </row>
    <row r="3132" spans="1:14" x14ac:dyDescent="0.35">
      <c r="A3132">
        <v>3131</v>
      </c>
      <c r="B3132">
        <v>575</v>
      </c>
      <c r="C3132">
        <v>11</v>
      </c>
      <c r="D3132">
        <v>2</v>
      </c>
      <c r="E3132">
        <v>9</v>
      </c>
      <c r="F3132" s="1">
        <v>2299.9899999999998</v>
      </c>
      <c r="G3132">
        <v>0</v>
      </c>
      <c r="H3132" s="1">
        <v>0</v>
      </c>
      <c r="I3132" s="1">
        <v>20699.91</v>
      </c>
      <c r="J3132" s="1">
        <v>20699.91</v>
      </c>
      <c r="K3132" s="1">
        <v>13454.91</v>
      </c>
      <c r="L3132" s="1">
        <v>7245</v>
      </c>
      <c r="M3132" s="1">
        <v>35</v>
      </c>
      <c r="N3132" s="1" t="s">
        <v>3144</v>
      </c>
    </row>
    <row r="3133" spans="1:14" x14ac:dyDescent="0.35">
      <c r="A3133">
        <v>3132</v>
      </c>
      <c r="B3133">
        <v>702</v>
      </c>
      <c r="C3133">
        <v>14</v>
      </c>
      <c r="D3133">
        <v>1</v>
      </c>
      <c r="E3133">
        <v>11</v>
      </c>
      <c r="F3133" s="1">
        <v>1299.99</v>
      </c>
      <c r="G3133">
        <v>20</v>
      </c>
      <c r="H3133" s="1">
        <v>2859.98</v>
      </c>
      <c r="I3133" s="1">
        <v>14299.89</v>
      </c>
      <c r="J3133" s="1">
        <v>11439.91</v>
      </c>
      <c r="K3133" s="1">
        <v>9294.89</v>
      </c>
      <c r="L3133" s="1">
        <v>2145.02</v>
      </c>
      <c r="M3133" s="1">
        <v>18.75</v>
      </c>
      <c r="N3133" s="1" t="s">
        <v>3145</v>
      </c>
    </row>
    <row r="3134" spans="1:14" x14ac:dyDescent="0.35">
      <c r="A3134">
        <v>3133</v>
      </c>
      <c r="B3134">
        <v>492</v>
      </c>
      <c r="C3134">
        <v>1</v>
      </c>
      <c r="D3134">
        <v>1</v>
      </c>
      <c r="E3134">
        <v>9</v>
      </c>
      <c r="F3134" s="1">
        <v>1299.99</v>
      </c>
      <c r="G3134">
        <v>0</v>
      </c>
      <c r="H3134" s="1">
        <v>0</v>
      </c>
      <c r="I3134" s="1">
        <v>11699.91</v>
      </c>
      <c r="J3134" s="1">
        <v>11699.91</v>
      </c>
      <c r="K3134" s="1">
        <v>8099.91</v>
      </c>
      <c r="L3134" s="1">
        <v>3600</v>
      </c>
      <c r="M3134" s="1">
        <v>30.77</v>
      </c>
      <c r="N3134" s="1" t="s">
        <v>3146</v>
      </c>
    </row>
    <row r="3135" spans="1:14" x14ac:dyDescent="0.35">
      <c r="A3135">
        <v>3134</v>
      </c>
      <c r="B3135">
        <v>674</v>
      </c>
      <c r="C3135">
        <v>10</v>
      </c>
      <c r="D3135">
        <v>3</v>
      </c>
      <c r="E3135">
        <v>14</v>
      </c>
      <c r="F3135" s="1">
        <v>3299.99</v>
      </c>
      <c r="G3135">
        <v>0</v>
      </c>
      <c r="H3135" s="1">
        <v>0</v>
      </c>
      <c r="I3135" s="1">
        <v>46199.86</v>
      </c>
      <c r="J3135" s="1">
        <v>46199.86</v>
      </c>
      <c r="K3135" s="1">
        <v>30029.86</v>
      </c>
      <c r="L3135" s="1">
        <v>16170</v>
      </c>
      <c r="M3135" s="1">
        <v>35</v>
      </c>
      <c r="N3135" s="1" t="s">
        <v>3147</v>
      </c>
    </row>
    <row r="3136" spans="1:14" x14ac:dyDescent="0.35">
      <c r="A3136">
        <v>3135</v>
      </c>
      <c r="B3136">
        <v>209</v>
      </c>
      <c r="C3136">
        <v>6</v>
      </c>
      <c r="D3136">
        <v>3</v>
      </c>
      <c r="E3136">
        <v>7</v>
      </c>
      <c r="F3136" s="1">
        <v>999.99</v>
      </c>
      <c r="G3136">
        <v>0</v>
      </c>
      <c r="H3136" s="1">
        <v>0</v>
      </c>
      <c r="I3136" s="1">
        <v>6999.93</v>
      </c>
      <c r="J3136" s="1">
        <v>6999.93</v>
      </c>
      <c r="K3136" s="1">
        <v>4899.93</v>
      </c>
      <c r="L3136" s="1">
        <v>2100</v>
      </c>
      <c r="M3136" s="1">
        <v>30</v>
      </c>
      <c r="N3136" s="1" t="s">
        <v>3148</v>
      </c>
    </row>
    <row r="3137" spans="1:14" x14ac:dyDescent="0.35">
      <c r="A3137">
        <v>3136</v>
      </c>
      <c r="B3137">
        <v>556</v>
      </c>
      <c r="C3137">
        <v>3</v>
      </c>
      <c r="D3137">
        <v>1</v>
      </c>
      <c r="E3137">
        <v>10</v>
      </c>
      <c r="F3137" s="1">
        <v>849.99</v>
      </c>
      <c r="G3137">
        <v>0</v>
      </c>
      <c r="H3137" s="1">
        <v>0</v>
      </c>
      <c r="I3137" s="1">
        <v>8499.9</v>
      </c>
      <c r="J3137" s="1">
        <v>8499.9</v>
      </c>
      <c r="K3137" s="1">
        <v>5949.9</v>
      </c>
      <c r="L3137" s="1">
        <v>2550</v>
      </c>
      <c r="M3137" s="1">
        <v>30</v>
      </c>
      <c r="N3137" s="1" t="s">
        <v>3149</v>
      </c>
    </row>
    <row r="3138" spans="1:14" x14ac:dyDescent="0.35">
      <c r="A3138">
        <v>3137</v>
      </c>
      <c r="B3138">
        <v>4</v>
      </c>
      <c r="C3138">
        <v>8</v>
      </c>
      <c r="D3138">
        <v>1</v>
      </c>
      <c r="E3138">
        <v>25</v>
      </c>
      <c r="F3138" s="1">
        <v>899.99</v>
      </c>
      <c r="G3138">
        <v>25</v>
      </c>
      <c r="H3138" s="1">
        <v>5624.94</v>
      </c>
      <c r="I3138" s="1">
        <v>22499.75</v>
      </c>
      <c r="J3138" s="1">
        <v>16874.810000000001</v>
      </c>
      <c r="K3138" s="1">
        <v>15749.75</v>
      </c>
      <c r="L3138" s="1">
        <v>1125.06</v>
      </c>
      <c r="M3138" s="1">
        <v>6.67</v>
      </c>
      <c r="N3138" s="1" t="s">
        <v>3150</v>
      </c>
    </row>
    <row r="3139" spans="1:14" x14ac:dyDescent="0.35">
      <c r="A3139">
        <v>3138</v>
      </c>
      <c r="B3139">
        <v>277</v>
      </c>
      <c r="C3139">
        <v>6</v>
      </c>
      <c r="D3139">
        <v>1</v>
      </c>
      <c r="E3139">
        <v>58</v>
      </c>
      <c r="F3139" s="1">
        <v>999.99</v>
      </c>
      <c r="G3139">
        <v>0</v>
      </c>
      <c r="H3139" s="1">
        <v>0</v>
      </c>
      <c r="I3139" s="1">
        <v>57999.42</v>
      </c>
      <c r="J3139" s="1">
        <v>57999.42</v>
      </c>
      <c r="K3139" s="1">
        <v>40599.42</v>
      </c>
      <c r="L3139" s="1">
        <v>17400</v>
      </c>
      <c r="M3139" s="1">
        <v>30</v>
      </c>
      <c r="N3139" s="1" t="s">
        <v>3151</v>
      </c>
    </row>
    <row r="3140" spans="1:14" x14ac:dyDescent="0.35">
      <c r="A3140">
        <v>3139</v>
      </c>
      <c r="B3140">
        <v>513</v>
      </c>
      <c r="C3140">
        <v>15</v>
      </c>
      <c r="D3140">
        <v>5</v>
      </c>
      <c r="E3140">
        <v>16</v>
      </c>
      <c r="F3140" s="1">
        <v>429.99</v>
      </c>
      <c r="G3140">
        <v>5</v>
      </c>
      <c r="H3140" s="1">
        <v>343.99</v>
      </c>
      <c r="I3140" s="1">
        <v>6879.84</v>
      </c>
      <c r="J3140" s="1">
        <v>6535.85</v>
      </c>
      <c r="K3140" s="1">
        <v>4815.84</v>
      </c>
      <c r="L3140" s="1">
        <v>1720.01</v>
      </c>
      <c r="M3140" s="1">
        <v>26.32</v>
      </c>
      <c r="N3140" s="1" t="s">
        <v>3152</v>
      </c>
    </row>
    <row r="3141" spans="1:14" x14ac:dyDescent="0.35">
      <c r="A3141">
        <v>3140</v>
      </c>
      <c r="B3141">
        <v>630</v>
      </c>
      <c r="C3141">
        <v>9</v>
      </c>
      <c r="D3141">
        <v>1</v>
      </c>
      <c r="E3141">
        <v>12</v>
      </c>
      <c r="F3141" s="1">
        <v>219.99</v>
      </c>
      <c r="G3141">
        <v>0</v>
      </c>
      <c r="H3141" s="1">
        <v>0</v>
      </c>
      <c r="I3141" s="1">
        <v>2639.88</v>
      </c>
      <c r="J3141" s="1">
        <v>2639.88</v>
      </c>
      <c r="K3141" s="1">
        <v>1847.88</v>
      </c>
      <c r="L3141" s="1">
        <v>792</v>
      </c>
      <c r="M3141" s="1">
        <v>30</v>
      </c>
      <c r="N3141" s="1" t="s">
        <v>3153</v>
      </c>
    </row>
    <row r="3142" spans="1:14" x14ac:dyDescent="0.35">
      <c r="A3142">
        <v>3141</v>
      </c>
      <c r="B3142">
        <v>181</v>
      </c>
      <c r="C3142">
        <v>13</v>
      </c>
      <c r="D3142">
        <v>2</v>
      </c>
      <c r="E3142">
        <v>9</v>
      </c>
      <c r="F3142" s="1">
        <v>3299.99</v>
      </c>
      <c r="G3142">
        <v>0</v>
      </c>
      <c r="H3142" s="1">
        <v>0</v>
      </c>
      <c r="I3142" s="1">
        <v>29699.91</v>
      </c>
      <c r="J3142" s="1">
        <v>29699.91</v>
      </c>
      <c r="K3142" s="1">
        <v>19304.91</v>
      </c>
      <c r="L3142" s="1">
        <v>10395</v>
      </c>
      <c r="M3142" s="1">
        <v>35</v>
      </c>
      <c r="N3142" s="1" t="s">
        <v>3154</v>
      </c>
    </row>
    <row r="3143" spans="1:14" x14ac:dyDescent="0.35">
      <c r="A3143">
        <v>3142</v>
      </c>
      <c r="B3143">
        <v>19</v>
      </c>
      <c r="C3143">
        <v>3</v>
      </c>
      <c r="D3143">
        <v>1</v>
      </c>
      <c r="E3143">
        <v>11</v>
      </c>
      <c r="F3143" s="1">
        <v>849.99</v>
      </c>
      <c r="G3143">
        <v>0</v>
      </c>
      <c r="H3143" s="1">
        <v>0</v>
      </c>
      <c r="I3143" s="1">
        <v>9349.89</v>
      </c>
      <c r="J3143" s="1">
        <v>9349.89</v>
      </c>
      <c r="K3143" s="1">
        <v>6544.89</v>
      </c>
      <c r="L3143" s="1">
        <v>2805</v>
      </c>
      <c r="M3143" s="1">
        <v>30</v>
      </c>
      <c r="N3143" s="1" t="s">
        <v>3155</v>
      </c>
    </row>
    <row r="3144" spans="1:14" x14ac:dyDescent="0.35">
      <c r="A3144">
        <v>3143</v>
      </c>
      <c r="B3144">
        <v>165</v>
      </c>
      <c r="C3144">
        <v>7</v>
      </c>
      <c r="D3144">
        <v>4</v>
      </c>
      <c r="E3144">
        <v>30</v>
      </c>
      <c r="F3144" s="1">
        <v>1319.99</v>
      </c>
      <c r="G3144">
        <v>0</v>
      </c>
      <c r="H3144" s="1">
        <v>0</v>
      </c>
      <c r="I3144" s="1">
        <v>39599.699999999997</v>
      </c>
      <c r="J3144" s="1">
        <v>39599.699999999997</v>
      </c>
      <c r="K3144" s="1">
        <v>27719.7</v>
      </c>
      <c r="L3144" s="1">
        <v>11880</v>
      </c>
      <c r="M3144" s="1">
        <v>30</v>
      </c>
      <c r="N3144" s="1" t="s">
        <v>3156</v>
      </c>
    </row>
    <row r="3145" spans="1:14" x14ac:dyDescent="0.35">
      <c r="A3145">
        <v>3144</v>
      </c>
      <c r="B3145">
        <v>349</v>
      </c>
      <c r="C3145">
        <v>13</v>
      </c>
      <c r="D3145">
        <v>4</v>
      </c>
      <c r="E3145">
        <v>4</v>
      </c>
      <c r="F3145" s="1">
        <v>3299.99</v>
      </c>
      <c r="G3145">
        <v>25</v>
      </c>
      <c r="H3145" s="1">
        <v>3299.99</v>
      </c>
      <c r="I3145" s="1">
        <v>13199.96</v>
      </c>
      <c r="J3145" s="1">
        <v>9899.9699999999993</v>
      </c>
      <c r="K3145" s="1">
        <v>8579.9599999999991</v>
      </c>
      <c r="L3145" s="1">
        <v>1320.01</v>
      </c>
      <c r="M3145" s="1">
        <v>13.33</v>
      </c>
      <c r="N3145" s="1" t="s">
        <v>3157</v>
      </c>
    </row>
    <row r="3146" spans="1:14" x14ac:dyDescent="0.35">
      <c r="A3146">
        <v>3145</v>
      </c>
      <c r="B3146">
        <v>413</v>
      </c>
      <c r="C3146">
        <v>7</v>
      </c>
      <c r="D3146">
        <v>2</v>
      </c>
      <c r="E3146">
        <v>7</v>
      </c>
      <c r="F3146" s="1">
        <v>1319.99</v>
      </c>
      <c r="G3146">
        <v>10</v>
      </c>
      <c r="H3146" s="1">
        <v>923.99</v>
      </c>
      <c r="I3146" s="1">
        <v>9239.93</v>
      </c>
      <c r="J3146" s="1">
        <v>8315.94</v>
      </c>
      <c r="K3146" s="1">
        <v>6467.93</v>
      </c>
      <c r="L3146" s="1">
        <v>1848.01</v>
      </c>
      <c r="M3146" s="1">
        <v>22.22</v>
      </c>
      <c r="N3146" s="1" t="s">
        <v>3158</v>
      </c>
    </row>
    <row r="3147" spans="1:14" x14ac:dyDescent="0.35">
      <c r="A3147">
        <v>3146</v>
      </c>
      <c r="B3147">
        <v>496</v>
      </c>
      <c r="C3147">
        <v>3</v>
      </c>
      <c r="D3147">
        <v>2</v>
      </c>
      <c r="E3147">
        <v>43</v>
      </c>
      <c r="F3147" s="1">
        <v>849.99</v>
      </c>
      <c r="G3147">
        <v>5</v>
      </c>
      <c r="H3147" s="1">
        <v>1827.48</v>
      </c>
      <c r="I3147" s="1">
        <v>36549.57</v>
      </c>
      <c r="J3147" s="1">
        <v>34722.089999999997</v>
      </c>
      <c r="K3147" s="1">
        <v>25584.57</v>
      </c>
      <c r="L3147" s="1">
        <v>9137.52</v>
      </c>
      <c r="M3147" s="1">
        <v>26.32</v>
      </c>
      <c r="N3147" s="1" t="s">
        <v>3159</v>
      </c>
    </row>
    <row r="3148" spans="1:14" x14ac:dyDescent="0.35">
      <c r="A3148">
        <v>3147</v>
      </c>
      <c r="B3148">
        <v>469</v>
      </c>
      <c r="C3148">
        <v>13</v>
      </c>
      <c r="D3148">
        <v>3</v>
      </c>
      <c r="E3148">
        <v>11</v>
      </c>
      <c r="F3148" s="1">
        <v>3299.99</v>
      </c>
      <c r="G3148">
        <v>0</v>
      </c>
      <c r="H3148" s="1">
        <v>0</v>
      </c>
      <c r="I3148" s="1">
        <v>36299.89</v>
      </c>
      <c r="J3148" s="1">
        <v>36299.89</v>
      </c>
      <c r="K3148" s="1">
        <v>23594.89</v>
      </c>
      <c r="L3148" s="1">
        <v>12705</v>
      </c>
      <c r="M3148" s="1">
        <v>35</v>
      </c>
      <c r="N3148" s="1" t="s">
        <v>3160</v>
      </c>
    </row>
    <row r="3149" spans="1:14" x14ac:dyDescent="0.35">
      <c r="A3149">
        <v>3148</v>
      </c>
      <c r="B3149">
        <v>43</v>
      </c>
      <c r="C3149">
        <v>2</v>
      </c>
      <c r="D3149">
        <v>4</v>
      </c>
      <c r="E3149">
        <v>13</v>
      </c>
      <c r="F3149" s="1">
        <v>1199.99</v>
      </c>
      <c r="G3149">
        <v>0</v>
      </c>
      <c r="H3149" s="1">
        <v>0</v>
      </c>
      <c r="I3149" s="1">
        <v>15599.87</v>
      </c>
      <c r="J3149" s="1">
        <v>15599.87</v>
      </c>
      <c r="K3149" s="1">
        <v>10919.87</v>
      </c>
      <c r="L3149" s="1">
        <v>4680</v>
      </c>
      <c r="M3149" s="1">
        <v>30</v>
      </c>
      <c r="N3149" s="1" t="s">
        <v>3161</v>
      </c>
    </row>
    <row r="3150" spans="1:14" x14ac:dyDescent="0.35">
      <c r="A3150">
        <v>3149</v>
      </c>
      <c r="B3150">
        <v>364</v>
      </c>
      <c r="C3150">
        <v>1</v>
      </c>
      <c r="D3150">
        <v>3</v>
      </c>
      <c r="E3150">
        <v>44</v>
      </c>
      <c r="F3150" s="1">
        <v>1299.99</v>
      </c>
      <c r="G3150">
        <v>10</v>
      </c>
      <c r="H3150" s="1">
        <v>5719.96</v>
      </c>
      <c r="I3150" s="1">
        <v>57199.56</v>
      </c>
      <c r="J3150" s="1">
        <v>51479.6</v>
      </c>
      <c r="K3150" s="1">
        <v>39599.56</v>
      </c>
      <c r="L3150" s="1">
        <v>11880.04</v>
      </c>
      <c r="M3150" s="1">
        <v>23.08</v>
      </c>
      <c r="N3150" s="1" t="s">
        <v>3162</v>
      </c>
    </row>
    <row r="3151" spans="1:14" x14ac:dyDescent="0.35">
      <c r="A3151">
        <v>3150</v>
      </c>
      <c r="B3151">
        <v>8</v>
      </c>
      <c r="C3151">
        <v>11</v>
      </c>
      <c r="D3151">
        <v>4</v>
      </c>
      <c r="E3151">
        <v>2</v>
      </c>
      <c r="F3151" s="1">
        <v>2299.9899999999998</v>
      </c>
      <c r="G3151">
        <v>0</v>
      </c>
      <c r="H3151" s="1">
        <v>0</v>
      </c>
      <c r="I3151" s="1">
        <v>4599.9799999999996</v>
      </c>
      <c r="J3151" s="1">
        <v>4599.9799999999996</v>
      </c>
      <c r="K3151" s="1">
        <v>2989.98</v>
      </c>
      <c r="L3151" s="1">
        <v>1610</v>
      </c>
      <c r="M3151" s="1">
        <v>35</v>
      </c>
      <c r="N3151" s="1" t="s">
        <v>3163</v>
      </c>
    </row>
    <row r="3152" spans="1:14" x14ac:dyDescent="0.35">
      <c r="A3152">
        <v>3151</v>
      </c>
      <c r="B3152">
        <v>99</v>
      </c>
      <c r="C3152">
        <v>4</v>
      </c>
      <c r="D3152">
        <v>5</v>
      </c>
      <c r="E3152">
        <v>9</v>
      </c>
      <c r="F3152" s="1">
        <v>699.99</v>
      </c>
      <c r="G3152">
        <v>5</v>
      </c>
      <c r="H3152" s="1">
        <v>315</v>
      </c>
      <c r="I3152" s="1">
        <v>6299.91</v>
      </c>
      <c r="J3152" s="1">
        <v>5984.91</v>
      </c>
      <c r="K3152" s="1">
        <v>4409.91</v>
      </c>
      <c r="L3152" s="1">
        <v>1575</v>
      </c>
      <c r="M3152" s="1">
        <v>26.32</v>
      </c>
      <c r="N3152" s="1" t="s">
        <v>3164</v>
      </c>
    </row>
    <row r="3153" spans="1:14" x14ac:dyDescent="0.35">
      <c r="A3153">
        <v>3152</v>
      </c>
      <c r="B3153">
        <v>567</v>
      </c>
      <c r="C3153">
        <v>11</v>
      </c>
      <c r="D3153">
        <v>1</v>
      </c>
      <c r="E3153">
        <v>10</v>
      </c>
      <c r="F3153" s="1">
        <v>2299.9899999999998</v>
      </c>
      <c r="G3153">
        <v>0</v>
      </c>
      <c r="H3153" s="1">
        <v>0</v>
      </c>
      <c r="I3153" s="1">
        <v>22999.9</v>
      </c>
      <c r="J3153" s="1">
        <v>22999.9</v>
      </c>
      <c r="K3153" s="1">
        <v>14949.9</v>
      </c>
      <c r="L3153" s="1">
        <v>8050</v>
      </c>
      <c r="M3153" s="1">
        <v>35</v>
      </c>
      <c r="N3153" s="1" t="s">
        <v>3165</v>
      </c>
    </row>
    <row r="3154" spans="1:14" x14ac:dyDescent="0.35">
      <c r="A3154">
        <v>3153</v>
      </c>
      <c r="B3154">
        <v>654</v>
      </c>
      <c r="C3154">
        <v>11</v>
      </c>
      <c r="D3154">
        <v>2</v>
      </c>
      <c r="E3154">
        <v>10</v>
      </c>
      <c r="F3154" s="1">
        <v>2299.9899999999998</v>
      </c>
      <c r="G3154">
        <v>10</v>
      </c>
      <c r="H3154" s="1">
        <v>2299.9899999999998</v>
      </c>
      <c r="I3154" s="1">
        <v>22999.9</v>
      </c>
      <c r="J3154" s="1">
        <v>20699.91</v>
      </c>
      <c r="K3154" s="1">
        <v>14949.9</v>
      </c>
      <c r="L3154" s="1">
        <v>5750.01</v>
      </c>
      <c r="M3154" s="1">
        <v>27.78</v>
      </c>
      <c r="N3154" s="1" t="s">
        <v>3166</v>
      </c>
    </row>
    <row r="3155" spans="1:14" x14ac:dyDescent="0.35">
      <c r="A3155">
        <v>3154</v>
      </c>
      <c r="B3155">
        <v>436</v>
      </c>
      <c r="C3155">
        <v>10</v>
      </c>
      <c r="D3155">
        <v>1</v>
      </c>
      <c r="E3155">
        <v>14</v>
      </c>
      <c r="F3155" s="1">
        <v>3299.99</v>
      </c>
      <c r="G3155">
        <v>0</v>
      </c>
      <c r="H3155" s="1">
        <v>0</v>
      </c>
      <c r="I3155" s="1">
        <v>46199.86</v>
      </c>
      <c r="J3155" s="1">
        <v>46199.86</v>
      </c>
      <c r="K3155" s="1">
        <v>30029.86</v>
      </c>
      <c r="L3155" s="1">
        <v>16170</v>
      </c>
      <c r="M3155" s="1">
        <v>35</v>
      </c>
      <c r="N3155" s="1" t="s">
        <v>3167</v>
      </c>
    </row>
    <row r="3156" spans="1:14" x14ac:dyDescent="0.35">
      <c r="A3156">
        <v>3155</v>
      </c>
      <c r="B3156">
        <v>308</v>
      </c>
      <c r="C3156">
        <v>5</v>
      </c>
      <c r="D3156">
        <v>3</v>
      </c>
      <c r="E3156">
        <v>49</v>
      </c>
      <c r="F3156" s="1">
        <v>1919.99</v>
      </c>
      <c r="G3156">
        <v>0</v>
      </c>
      <c r="H3156" s="1">
        <v>0</v>
      </c>
      <c r="I3156" s="1">
        <v>94079.51</v>
      </c>
      <c r="J3156" s="1">
        <v>94079.51</v>
      </c>
      <c r="K3156" s="1">
        <v>65855.509999999995</v>
      </c>
      <c r="L3156" s="1">
        <v>28224</v>
      </c>
      <c r="M3156" s="1">
        <v>30</v>
      </c>
      <c r="N3156" s="1" t="s">
        <v>3168</v>
      </c>
    </row>
    <row r="3157" spans="1:14" x14ac:dyDescent="0.35">
      <c r="A3157">
        <v>3156</v>
      </c>
      <c r="B3157">
        <v>349</v>
      </c>
      <c r="C3157">
        <v>14</v>
      </c>
      <c r="D3157">
        <v>1</v>
      </c>
      <c r="E3157">
        <v>12</v>
      </c>
      <c r="F3157" s="1">
        <v>1299.99</v>
      </c>
      <c r="G3157">
        <v>0</v>
      </c>
      <c r="H3157" s="1">
        <v>0</v>
      </c>
      <c r="I3157" s="1">
        <v>15599.88</v>
      </c>
      <c r="J3157" s="1">
        <v>15599.88</v>
      </c>
      <c r="K3157" s="1">
        <v>10139.879999999999</v>
      </c>
      <c r="L3157" s="1">
        <v>5460</v>
      </c>
      <c r="M3157" s="1">
        <v>35</v>
      </c>
      <c r="N3157" s="1" t="s">
        <v>3169</v>
      </c>
    </row>
    <row r="3158" spans="1:14" x14ac:dyDescent="0.35">
      <c r="A3158">
        <v>3157</v>
      </c>
      <c r="B3158">
        <v>316</v>
      </c>
      <c r="C3158">
        <v>10</v>
      </c>
      <c r="D3158">
        <v>4</v>
      </c>
      <c r="E3158">
        <v>1</v>
      </c>
      <c r="F3158" s="1">
        <v>3299.99</v>
      </c>
      <c r="G3158">
        <v>0</v>
      </c>
      <c r="H3158" s="1">
        <v>0</v>
      </c>
      <c r="I3158" s="1">
        <v>3299.99</v>
      </c>
      <c r="J3158" s="1">
        <v>3299.99</v>
      </c>
      <c r="K3158" s="1">
        <v>2144.9899999999998</v>
      </c>
      <c r="L3158" s="1">
        <v>1155</v>
      </c>
      <c r="M3158" s="1">
        <v>35</v>
      </c>
      <c r="N3158" s="1" t="s">
        <v>3170</v>
      </c>
    </row>
    <row r="3159" spans="1:14" x14ac:dyDescent="0.35">
      <c r="A3159">
        <v>3158</v>
      </c>
      <c r="B3159">
        <v>336</v>
      </c>
      <c r="C3159">
        <v>6</v>
      </c>
      <c r="D3159">
        <v>1</v>
      </c>
      <c r="E3159">
        <v>18</v>
      </c>
      <c r="F3159" s="1">
        <v>999.99</v>
      </c>
      <c r="G3159">
        <v>15</v>
      </c>
      <c r="H3159" s="1">
        <v>2699.97</v>
      </c>
      <c r="I3159" s="1">
        <v>17999.82</v>
      </c>
      <c r="J3159" s="1">
        <v>15299.85</v>
      </c>
      <c r="K3159" s="1">
        <v>12599.82</v>
      </c>
      <c r="L3159" s="1">
        <v>2700.03</v>
      </c>
      <c r="M3159" s="1">
        <v>17.649999999999999</v>
      </c>
      <c r="N3159" s="1" t="s">
        <v>3171</v>
      </c>
    </row>
    <row r="3160" spans="1:14" x14ac:dyDescent="0.35">
      <c r="A3160">
        <v>3159</v>
      </c>
      <c r="B3160">
        <v>614</v>
      </c>
      <c r="C3160">
        <v>4</v>
      </c>
      <c r="D3160">
        <v>3</v>
      </c>
      <c r="E3160">
        <v>8</v>
      </c>
      <c r="F3160" s="1">
        <v>699.99</v>
      </c>
      <c r="G3160">
        <v>0</v>
      </c>
      <c r="H3160" s="1">
        <v>0</v>
      </c>
      <c r="I3160" s="1">
        <v>5599.92</v>
      </c>
      <c r="J3160" s="1">
        <v>5599.92</v>
      </c>
      <c r="K3160" s="1">
        <v>3919.92</v>
      </c>
      <c r="L3160" s="1">
        <v>1680</v>
      </c>
      <c r="M3160" s="1">
        <v>30</v>
      </c>
      <c r="N3160" s="1" t="s">
        <v>3172</v>
      </c>
    </row>
    <row r="3161" spans="1:14" x14ac:dyDescent="0.35">
      <c r="A3161">
        <v>3160</v>
      </c>
      <c r="B3161">
        <v>342</v>
      </c>
      <c r="C3161">
        <v>11</v>
      </c>
      <c r="D3161">
        <v>1</v>
      </c>
      <c r="E3161">
        <v>6</v>
      </c>
      <c r="F3161" s="1">
        <v>2299.9899999999998</v>
      </c>
      <c r="G3161">
        <v>15</v>
      </c>
      <c r="H3161" s="1">
        <v>2069.9899999999998</v>
      </c>
      <c r="I3161" s="1">
        <v>13799.94</v>
      </c>
      <c r="J3161" s="1">
        <v>11729.95</v>
      </c>
      <c r="K3161" s="1">
        <v>8969.94</v>
      </c>
      <c r="L3161" s="1">
        <v>2760.01</v>
      </c>
      <c r="M3161" s="1">
        <v>23.53</v>
      </c>
      <c r="N3161" s="1" t="s">
        <v>3173</v>
      </c>
    </row>
    <row r="3162" spans="1:14" x14ac:dyDescent="0.35">
      <c r="A3162">
        <v>3161</v>
      </c>
      <c r="B3162">
        <v>597</v>
      </c>
      <c r="C3162">
        <v>3</v>
      </c>
      <c r="D3162">
        <v>2</v>
      </c>
      <c r="E3162">
        <v>4</v>
      </c>
      <c r="F3162" s="1">
        <v>849.99</v>
      </c>
      <c r="G3162">
        <v>0</v>
      </c>
      <c r="H3162" s="1">
        <v>0</v>
      </c>
      <c r="I3162" s="1">
        <v>3399.96</v>
      </c>
      <c r="J3162" s="1">
        <v>3399.96</v>
      </c>
      <c r="K3162" s="1">
        <v>2379.96</v>
      </c>
      <c r="L3162" s="1">
        <v>1020</v>
      </c>
      <c r="M3162" s="1">
        <v>30</v>
      </c>
      <c r="N3162" s="1" t="s">
        <v>3174</v>
      </c>
    </row>
    <row r="3163" spans="1:14" x14ac:dyDescent="0.35">
      <c r="A3163">
        <v>3162</v>
      </c>
      <c r="B3163">
        <v>564</v>
      </c>
      <c r="C3163">
        <v>3</v>
      </c>
      <c r="D3163">
        <v>5</v>
      </c>
      <c r="E3163">
        <v>37</v>
      </c>
      <c r="F3163" s="1">
        <v>849.99</v>
      </c>
      <c r="G3163">
        <v>10</v>
      </c>
      <c r="H3163" s="1">
        <v>3144.96</v>
      </c>
      <c r="I3163" s="1">
        <v>31449.63</v>
      </c>
      <c r="J3163" s="1">
        <v>28304.67</v>
      </c>
      <c r="K3163" s="1">
        <v>22014.63</v>
      </c>
      <c r="L3163" s="1">
        <v>6290.04</v>
      </c>
      <c r="M3163" s="1">
        <v>22.22</v>
      </c>
      <c r="N3163" s="1" t="s">
        <v>3175</v>
      </c>
    </row>
    <row r="3164" spans="1:14" x14ac:dyDescent="0.35">
      <c r="A3164">
        <v>3163</v>
      </c>
      <c r="B3164">
        <v>566</v>
      </c>
      <c r="C3164">
        <v>10</v>
      </c>
      <c r="D3164">
        <v>1</v>
      </c>
      <c r="E3164">
        <v>15</v>
      </c>
      <c r="F3164" s="1">
        <v>3299.99</v>
      </c>
      <c r="G3164">
        <v>5</v>
      </c>
      <c r="H3164" s="1">
        <v>2474.9899999999998</v>
      </c>
      <c r="I3164" s="1">
        <v>49499.85</v>
      </c>
      <c r="J3164" s="1">
        <v>47024.86</v>
      </c>
      <c r="K3164" s="1">
        <v>32174.85</v>
      </c>
      <c r="L3164" s="1">
        <v>14850.01</v>
      </c>
      <c r="M3164" s="1">
        <v>31.58</v>
      </c>
      <c r="N3164" s="1" t="s">
        <v>3176</v>
      </c>
    </row>
    <row r="3165" spans="1:14" x14ac:dyDescent="0.35">
      <c r="A3165">
        <v>3164</v>
      </c>
      <c r="B3165">
        <v>42</v>
      </c>
      <c r="C3165">
        <v>10</v>
      </c>
      <c r="D3165">
        <v>4</v>
      </c>
      <c r="E3165">
        <v>2</v>
      </c>
      <c r="F3165" s="1">
        <v>3299.99</v>
      </c>
      <c r="G3165">
        <v>0</v>
      </c>
      <c r="H3165" s="1">
        <v>0</v>
      </c>
      <c r="I3165" s="1">
        <v>6599.98</v>
      </c>
      <c r="J3165" s="1">
        <v>6599.98</v>
      </c>
      <c r="K3165" s="1">
        <v>4289.9799999999996</v>
      </c>
      <c r="L3165" s="1">
        <v>2310</v>
      </c>
      <c r="M3165" s="1">
        <v>35</v>
      </c>
      <c r="N3165" s="1" t="s">
        <v>3177</v>
      </c>
    </row>
    <row r="3166" spans="1:14" x14ac:dyDescent="0.35">
      <c r="A3166">
        <v>3165</v>
      </c>
      <c r="B3166">
        <v>54</v>
      </c>
      <c r="C3166">
        <v>5</v>
      </c>
      <c r="D3166">
        <v>1</v>
      </c>
      <c r="E3166">
        <v>7</v>
      </c>
      <c r="F3166" s="1">
        <v>1919.99</v>
      </c>
      <c r="G3166">
        <v>10</v>
      </c>
      <c r="H3166" s="1">
        <v>1343.99</v>
      </c>
      <c r="I3166" s="1">
        <v>13439.93</v>
      </c>
      <c r="J3166" s="1">
        <v>12095.94</v>
      </c>
      <c r="K3166" s="1">
        <v>9407.93</v>
      </c>
      <c r="L3166" s="1">
        <v>2688.01</v>
      </c>
      <c r="M3166" s="1">
        <v>22.22</v>
      </c>
      <c r="N3166" s="1" t="s">
        <v>3178</v>
      </c>
    </row>
    <row r="3167" spans="1:14" x14ac:dyDescent="0.35">
      <c r="A3167">
        <v>3166</v>
      </c>
      <c r="B3167">
        <v>110</v>
      </c>
      <c r="C3167">
        <v>16</v>
      </c>
      <c r="D3167">
        <v>1</v>
      </c>
      <c r="E3167">
        <v>61</v>
      </c>
      <c r="F3167" s="1">
        <v>229.99</v>
      </c>
      <c r="G3167">
        <v>0</v>
      </c>
      <c r="H3167" s="1">
        <v>0</v>
      </c>
      <c r="I3167" s="1">
        <v>14029.39</v>
      </c>
      <c r="J3167" s="1">
        <v>14029.39</v>
      </c>
      <c r="K3167" s="1">
        <v>9820.39</v>
      </c>
      <c r="L3167" s="1">
        <v>4209</v>
      </c>
      <c r="M3167" s="1">
        <v>30</v>
      </c>
      <c r="N3167" s="1" t="s">
        <v>3179</v>
      </c>
    </row>
    <row r="3168" spans="1:14" x14ac:dyDescent="0.35">
      <c r="A3168">
        <v>3167</v>
      </c>
      <c r="B3168">
        <v>555</v>
      </c>
      <c r="C3168">
        <v>4</v>
      </c>
      <c r="D3168">
        <v>3</v>
      </c>
      <c r="E3168">
        <v>11</v>
      </c>
      <c r="F3168" s="1">
        <v>699.99</v>
      </c>
      <c r="G3168">
        <v>10</v>
      </c>
      <c r="H3168" s="1">
        <v>769.99</v>
      </c>
      <c r="I3168" s="1">
        <v>7699.89</v>
      </c>
      <c r="J3168" s="1">
        <v>6929.9</v>
      </c>
      <c r="K3168" s="1">
        <v>5389.89</v>
      </c>
      <c r="L3168" s="1">
        <v>1540.01</v>
      </c>
      <c r="M3168" s="1">
        <v>22.22</v>
      </c>
      <c r="N3168" s="1" t="s">
        <v>3180</v>
      </c>
    </row>
    <row r="3169" spans="1:14" x14ac:dyDescent="0.35">
      <c r="A3169">
        <v>3168</v>
      </c>
      <c r="B3169">
        <v>254</v>
      </c>
      <c r="C3169">
        <v>3</v>
      </c>
      <c r="D3169">
        <v>3</v>
      </c>
      <c r="E3169">
        <v>11</v>
      </c>
      <c r="F3169" s="1">
        <v>849.99</v>
      </c>
      <c r="G3169">
        <v>0</v>
      </c>
      <c r="H3169" s="1">
        <v>0</v>
      </c>
      <c r="I3169" s="1">
        <v>9349.89</v>
      </c>
      <c r="J3169" s="1">
        <v>9349.89</v>
      </c>
      <c r="K3169" s="1">
        <v>6544.89</v>
      </c>
      <c r="L3169" s="1">
        <v>2805</v>
      </c>
      <c r="M3169" s="1">
        <v>30</v>
      </c>
      <c r="N3169" s="1" t="s">
        <v>3181</v>
      </c>
    </row>
    <row r="3170" spans="1:14" x14ac:dyDescent="0.35">
      <c r="A3170">
        <v>3169</v>
      </c>
      <c r="B3170">
        <v>583</v>
      </c>
      <c r="C3170">
        <v>4</v>
      </c>
      <c r="D3170">
        <v>1</v>
      </c>
      <c r="E3170">
        <v>31</v>
      </c>
      <c r="F3170" s="1">
        <v>699.99</v>
      </c>
      <c r="G3170">
        <v>0</v>
      </c>
      <c r="H3170" s="1">
        <v>0</v>
      </c>
      <c r="I3170" s="1">
        <v>21699.69</v>
      </c>
      <c r="J3170" s="1">
        <v>21699.69</v>
      </c>
      <c r="K3170" s="1">
        <v>15189.69</v>
      </c>
      <c r="L3170" s="1">
        <v>6510</v>
      </c>
      <c r="M3170" s="1">
        <v>30</v>
      </c>
      <c r="N3170" s="1" t="s">
        <v>3182</v>
      </c>
    </row>
    <row r="3171" spans="1:14" x14ac:dyDescent="0.35">
      <c r="A3171">
        <v>3170</v>
      </c>
      <c r="B3171">
        <v>726</v>
      </c>
      <c r="C3171">
        <v>5</v>
      </c>
      <c r="D3171">
        <v>2</v>
      </c>
      <c r="E3171">
        <v>66</v>
      </c>
      <c r="F3171" s="1">
        <v>1919.99</v>
      </c>
      <c r="G3171">
        <v>0</v>
      </c>
      <c r="H3171" s="1">
        <v>0</v>
      </c>
      <c r="I3171" s="1">
        <v>126719.34</v>
      </c>
      <c r="J3171" s="1">
        <v>126719.34</v>
      </c>
      <c r="K3171" s="1">
        <v>88703.34</v>
      </c>
      <c r="L3171" s="1">
        <v>38016</v>
      </c>
      <c r="M3171" s="1">
        <v>30</v>
      </c>
      <c r="N3171" s="1" t="s">
        <v>3183</v>
      </c>
    </row>
    <row r="3172" spans="1:14" x14ac:dyDescent="0.35">
      <c r="A3172">
        <v>3171</v>
      </c>
      <c r="B3172">
        <v>6</v>
      </c>
      <c r="C3172">
        <v>9</v>
      </c>
      <c r="D3172">
        <v>5</v>
      </c>
      <c r="E3172">
        <v>26</v>
      </c>
      <c r="F3172" s="1">
        <v>219.99</v>
      </c>
      <c r="G3172">
        <v>20</v>
      </c>
      <c r="H3172" s="1">
        <v>1143.95</v>
      </c>
      <c r="I3172" s="1">
        <v>5719.74</v>
      </c>
      <c r="J3172" s="1">
        <v>4575.79</v>
      </c>
      <c r="K3172" s="1">
        <v>4003.74</v>
      </c>
      <c r="L3172" s="1">
        <v>572.04999999999995</v>
      </c>
      <c r="M3172" s="1">
        <v>12.5</v>
      </c>
      <c r="N3172" s="1" t="s">
        <v>3184</v>
      </c>
    </row>
    <row r="3173" spans="1:14" x14ac:dyDescent="0.35">
      <c r="A3173">
        <v>3172</v>
      </c>
      <c r="B3173">
        <v>193</v>
      </c>
      <c r="C3173">
        <v>16</v>
      </c>
      <c r="D3173">
        <v>5</v>
      </c>
      <c r="E3173">
        <v>31</v>
      </c>
      <c r="F3173" s="1">
        <v>229.99</v>
      </c>
      <c r="G3173">
        <v>0</v>
      </c>
      <c r="H3173" s="1">
        <v>0</v>
      </c>
      <c r="I3173" s="1">
        <v>7129.69</v>
      </c>
      <c r="J3173" s="1">
        <v>7129.69</v>
      </c>
      <c r="K3173" s="1">
        <v>4990.6899999999996</v>
      </c>
      <c r="L3173" s="1">
        <v>2139</v>
      </c>
      <c r="M3173" s="1">
        <v>30</v>
      </c>
      <c r="N3173" s="1" t="s">
        <v>3185</v>
      </c>
    </row>
    <row r="3174" spans="1:14" x14ac:dyDescent="0.35">
      <c r="A3174">
        <v>3173</v>
      </c>
      <c r="B3174">
        <v>217</v>
      </c>
      <c r="C3174">
        <v>13</v>
      </c>
      <c r="D3174">
        <v>2</v>
      </c>
      <c r="E3174">
        <v>9</v>
      </c>
      <c r="F3174" s="1">
        <v>3299.99</v>
      </c>
      <c r="G3174">
        <v>0</v>
      </c>
      <c r="H3174" s="1">
        <v>0</v>
      </c>
      <c r="I3174" s="1">
        <v>29699.91</v>
      </c>
      <c r="J3174" s="1">
        <v>29699.91</v>
      </c>
      <c r="K3174" s="1">
        <v>19304.91</v>
      </c>
      <c r="L3174" s="1">
        <v>10395</v>
      </c>
      <c r="M3174" s="1">
        <v>35</v>
      </c>
      <c r="N3174" s="1" t="s">
        <v>3186</v>
      </c>
    </row>
    <row r="3175" spans="1:14" x14ac:dyDescent="0.35">
      <c r="A3175">
        <v>3174</v>
      </c>
      <c r="B3175">
        <v>140</v>
      </c>
      <c r="C3175">
        <v>13</v>
      </c>
      <c r="D3175">
        <v>5</v>
      </c>
      <c r="E3175">
        <v>7</v>
      </c>
      <c r="F3175" s="1">
        <v>3299.99</v>
      </c>
      <c r="G3175">
        <v>10</v>
      </c>
      <c r="H3175" s="1">
        <v>2309.9899999999998</v>
      </c>
      <c r="I3175" s="1">
        <v>23099.93</v>
      </c>
      <c r="J3175" s="1">
        <v>20789.939999999999</v>
      </c>
      <c r="K3175" s="1">
        <v>15014.93</v>
      </c>
      <c r="L3175" s="1">
        <v>5775.01</v>
      </c>
      <c r="M3175" s="1">
        <v>27.78</v>
      </c>
      <c r="N3175" s="1" t="s">
        <v>3187</v>
      </c>
    </row>
    <row r="3176" spans="1:14" x14ac:dyDescent="0.35">
      <c r="A3176">
        <v>3175</v>
      </c>
      <c r="B3176">
        <v>276</v>
      </c>
      <c r="C3176">
        <v>8</v>
      </c>
      <c r="D3176">
        <v>5</v>
      </c>
      <c r="E3176">
        <v>8</v>
      </c>
      <c r="F3176" s="1">
        <v>899.99</v>
      </c>
      <c r="G3176">
        <v>5</v>
      </c>
      <c r="H3176" s="1">
        <v>360</v>
      </c>
      <c r="I3176" s="1">
        <v>7199.92</v>
      </c>
      <c r="J3176" s="1">
        <v>6839.92</v>
      </c>
      <c r="K3176" s="1">
        <v>5039.92</v>
      </c>
      <c r="L3176" s="1">
        <v>1800</v>
      </c>
      <c r="M3176" s="1">
        <v>26.32</v>
      </c>
      <c r="N3176" s="1" t="s">
        <v>3188</v>
      </c>
    </row>
    <row r="3177" spans="1:14" x14ac:dyDescent="0.35">
      <c r="A3177">
        <v>3176</v>
      </c>
      <c r="B3177">
        <v>664</v>
      </c>
      <c r="C3177">
        <v>16</v>
      </c>
      <c r="D3177">
        <v>1</v>
      </c>
      <c r="E3177">
        <v>15</v>
      </c>
      <c r="F3177" s="1">
        <v>229.99</v>
      </c>
      <c r="G3177">
        <v>5</v>
      </c>
      <c r="H3177" s="1">
        <v>172.49</v>
      </c>
      <c r="I3177" s="1">
        <v>3449.85</v>
      </c>
      <c r="J3177" s="1">
        <v>3277.36</v>
      </c>
      <c r="K3177" s="1">
        <v>2414.85</v>
      </c>
      <c r="L3177" s="1">
        <v>862.51</v>
      </c>
      <c r="M3177" s="1">
        <v>26.32</v>
      </c>
      <c r="N3177" s="1" t="s">
        <v>3189</v>
      </c>
    </row>
    <row r="3178" spans="1:14" x14ac:dyDescent="0.35">
      <c r="A3178">
        <v>3177</v>
      </c>
      <c r="B3178">
        <v>196</v>
      </c>
      <c r="C3178">
        <v>9</v>
      </c>
      <c r="D3178">
        <v>2</v>
      </c>
      <c r="E3178">
        <v>19</v>
      </c>
      <c r="F3178" s="1">
        <v>219.99</v>
      </c>
      <c r="G3178">
        <v>0</v>
      </c>
      <c r="H3178" s="1">
        <v>0</v>
      </c>
      <c r="I3178" s="1">
        <v>4179.8100000000004</v>
      </c>
      <c r="J3178" s="1">
        <v>4179.8100000000004</v>
      </c>
      <c r="K3178" s="1">
        <v>2925.81</v>
      </c>
      <c r="L3178" s="1">
        <v>1254</v>
      </c>
      <c r="M3178" s="1">
        <v>30</v>
      </c>
      <c r="N3178" s="1" t="s">
        <v>3190</v>
      </c>
    </row>
    <row r="3179" spans="1:14" x14ac:dyDescent="0.35">
      <c r="A3179">
        <v>3178</v>
      </c>
      <c r="B3179">
        <v>657</v>
      </c>
      <c r="C3179">
        <v>4</v>
      </c>
      <c r="D3179">
        <v>2</v>
      </c>
      <c r="E3179">
        <v>17</v>
      </c>
      <c r="F3179" s="1">
        <v>699.99</v>
      </c>
      <c r="G3179">
        <v>0</v>
      </c>
      <c r="H3179" s="1">
        <v>0</v>
      </c>
      <c r="I3179" s="1">
        <v>11899.83</v>
      </c>
      <c r="J3179" s="1">
        <v>11899.83</v>
      </c>
      <c r="K3179" s="1">
        <v>8329.83</v>
      </c>
      <c r="L3179" s="1">
        <v>3570</v>
      </c>
      <c r="M3179" s="1">
        <v>30</v>
      </c>
      <c r="N3179" s="1" t="s">
        <v>3191</v>
      </c>
    </row>
    <row r="3180" spans="1:14" x14ac:dyDescent="0.35">
      <c r="A3180">
        <v>3179</v>
      </c>
      <c r="B3180">
        <v>256</v>
      </c>
      <c r="C3180">
        <v>2</v>
      </c>
      <c r="D3180">
        <v>1</v>
      </c>
      <c r="E3180">
        <v>44</v>
      </c>
      <c r="F3180" s="1">
        <v>1199.99</v>
      </c>
      <c r="G3180">
        <v>5</v>
      </c>
      <c r="H3180" s="1">
        <v>2639.98</v>
      </c>
      <c r="I3180" s="1">
        <v>52799.56</v>
      </c>
      <c r="J3180" s="1">
        <v>50159.58</v>
      </c>
      <c r="K3180" s="1">
        <v>36959.56</v>
      </c>
      <c r="L3180" s="1">
        <v>13200.02</v>
      </c>
      <c r="M3180" s="1">
        <v>26.32</v>
      </c>
      <c r="N3180" s="1" t="s">
        <v>3192</v>
      </c>
    </row>
    <row r="3181" spans="1:14" x14ac:dyDescent="0.35">
      <c r="A3181">
        <v>3180</v>
      </c>
      <c r="B3181">
        <v>224</v>
      </c>
      <c r="C3181">
        <v>9</v>
      </c>
      <c r="D3181">
        <v>1</v>
      </c>
      <c r="E3181">
        <v>19</v>
      </c>
      <c r="F3181" s="1">
        <v>219.99</v>
      </c>
      <c r="G3181">
        <v>0</v>
      </c>
      <c r="H3181" s="1">
        <v>0</v>
      </c>
      <c r="I3181" s="1">
        <v>4179.8100000000004</v>
      </c>
      <c r="J3181" s="1">
        <v>4179.8100000000004</v>
      </c>
      <c r="K3181" s="1">
        <v>2925.81</v>
      </c>
      <c r="L3181" s="1">
        <v>1254</v>
      </c>
      <c r="M3181" s="1">
        <v>30</v>
      </c>
      <c r="N3181" s="1" t="s">
        <v>3193</v>
      </c>
    </row>
    <row r="3182" spans="1:14" x14ac:dyDescent="0.35">
      <c r="A3182">
        <v>3181</v>
      </c>
      <c r="B3182">
        <v>216</v>
      </c>
      <c r="C3182">
        <v>4</v>
      </c>
      <c r="D3182">
        <v>1</v>
      </c>
      <c r="E3182">
        <v>27</v>
      </c>
      <c r="F3182" s="1">
        <v>699.99</v>
      </c>
      <c r="G3182">
        <v>0</v>
      </c>
      <c r="H3182" s="1">
        <v>0</v>
      </c>
      <c r="I3182" s="1">
        <v>18899.73</v>
      </c>
      <c r="J3182" s="1">
        <v>18899.73</v>
      </c>
      <c r="K3182" s="1">
        <v>13229.73</v>
      </c>
      <c r="L3182" s="1">
        <v>5670</v>
      </c>
      <c r="M3182" s="1">
        <v>30</v>
      </c>
      <c r="N3182" s="1" t="s">
        <v>3194</v>
      </c>
    </row>
    <row r="3183" spans="1:14" x14ac:dyDescent="0.35">
      <c r="A3183">
        <v>3182</v>
      </c>
      <c r="B3183">
        <v>212</v>
      </c>
      <c r="C3183">
        <v>15</v>
      </c>
      <c r="D3183">
        <v>2</v>
      </c>
      <c r="E3183">
        <v>19</v>
      </c>
      <c r="F3183" s="1">
        <v>429.99</v>
      </c>
      <c r="G3183">
        <v>0</v>
      </c>
      <c r="H3183" s="1">
        <v>0</v>
      </c>
      <c r="I3183" s="1">
        <v>8169.81</v>
      </c>
      <c r="J3183" s="1">
        <v>8169.81</v>
      </c>
      <c r="K3183" s="1">
        <v>5718.81</v>
      </c>
      <c r="L3183" s="1">
        <v>2451</v>
      </c>
      <c r="M3183" s="1">
        <v>30</v>
      </c>
      <c r="N3183" s="1" t="s">
        <v>3195</v>
      </c>
    </row>
    <row r="3184" spans="1:14" x14ac:dyDescent="0.35">
      <c r="A3184">
        <v>3183</v>
      </c>
      <c r="B3184">
        <v>333</v>
      </c>
      <c r="C3184">
        <v>14</v>
      </c>
      <c r="D3184">
        <v>4</v>
      </c>
      <c r="E3184">
        <v>9</v>
      </c>
      <c r="F3184" s="1">
        <v>1299.99</v>
      </c>
      <c r="G3184">
        <v>10</v>
      </c>
      <c r="H3184" s="1">
        <v>1169.99</v>
      </c>
      <c r="I3184" s="1">
        <v>11699.91</v>
      </c>
      <c r="J3184" s="1">
        <v>10529.92</v>
      </c>
      <c r="K3184" s="1">
        <v>7604.91</v>
      </c>
      <c r="L3184" s="1">
        <v>2925.01</v>
      </c>
      <c r="M3184" s="1">
        <v>27.78</v>
      </c>
      <c r="N3184" s="1" t="s">
        <v>3196</v>
      </c>
    </row>
    <row r="3185" spans="1:14" x14ac:dyDescent="0.35">
      <c r="A3185">
        <v>3184</v>
      </c>
      <c r="B3185">
        <v>207</v>
      </c>
      <c r="C3185">
        <v>5</v>
      </c>
      <c r="D3185">
        <v>2</v>
      </c>
      <c r="E3185">
        <v>25</v>
      </c>
      <c r="F3185" s="1">
        <v>1919.99</v>
      </c>
      <c r="G3185">
        <v>0</v>
      </c>
      <c r="H3185" s="1">
        <v>0</v>
      </c>
      <c r="I3185" s="1">
        <v>47999.75</v>
      </c>
      <c r="J3185" s="1">
        <v>47999.75</v>
      </c>
      <c r="K3185" s="1">
        <v>33599.75</v>
      </c>
      <c r="L3185" s="1">
        <v>14400</v>
      </c>
      <c r="M3185" s="1">
        <v>30</v>
      </c>
      <c r="N3185" s="1" t="s">
        <v>3197</v>
      </c>
    </row>
    <row r="3186" spans="1:14" x14ac:dyDescent="0.35">
      <c r="A3186">
        <v>3185</v>
      </c>
      <c r="B3186">
        <v>682</v>
      </c>
      <c r="C3186">
        <v>8</v>
      </c>
      <c r="D3186">
        <v>4</v>
      </c>
      <c r="E3186">
        <v>32</v>
      </c>
      <c r="F3186" s="1">
        <v>899.99</v>
      </c>
      <c r="G3186">
        <v>5</v>
      </c>
      <c r="H3186" s="1">
        <v>1439.98</v>
      </c>
      <c r="I3186" s="1">
        <v>28799.68</v>
      </c>
      <c r="J3186" s="1">
        <v>27359.7</v>
      </c>
      <c r="K3186" s="1">
        <v>20159.68</v>
      </c>
      <c r="L3186" s="1">
        <v>7200.02</v>
      </c>
      <c r="M3186" s="1">
        <v>26.32</v>
      </c>
      <c r="N3186" s="1" t="s">
        <v>3198</v>
      </c>
    </row>
    <row r="3187" spans="1:14" x14ac:dyDescent="0.35">
      <c r="A3187">
        <v>3186</v>
      </c>
      <c r="B3187">
        <v>51</v>
      </c>
      <c r="C3187">
        <v>9</v>
      </c>
      <c r="D3187">
        <v>1</v>
      </c>
      <c r="E3187">
        <v>14</v>
      </c>
      <c r="F3187" s="1">
        <v>219.99</v>
      </c>
      <c r="G3187">
        <v>5</v>
      </c>
      <c r="H3187" s="1">
        <v>153.99</v>
      </c>
      <c r="I3187" s="1">
        <v>3079.86</v>
      </c>
      <c r="J3187" s="1">
        <v>2925.87</v>
      </c>
      <c r="K3187" s="1">
        <v>2155.86</v>
      </c>
      <c r="L3187" s="1">
        <v>770.01</v>
      </c>
      <c r="M3187" s="1">
        <v>26.32</v>
      </c>
      <c r="N3187" s="1" t="s">
        <v>3199</v>
      </c>
    </row>
    <row r="3188" spans="1:14" x14ac:dyDescent="0.35">
      <c r="A3188">
        <v>3187</v>
      </c>
      <c r="B3188">
        <v>63</v>
      </c>
      <c r="C3188">
        <v>2</v>
      </c>
      <c r="D3188">
        <v>4</v>
      </c>
      <c r="E3188">
        <v>34</v>
      </c>
      <c r="F3188" s="1">
        <v>1199.99</v>
      </c>
      <c r="G3188">
        <v>0</v>
      </c>
      <c r="H3188" s="1">
        <v>0</v>
      </c>
      <c r="I3188" s="1">
        <v>40799.660000000003</v>
      </c>
      <c r="J3188" s="1">
        <v>40799.660000000003</v>
      </c>
      <c r="K3188" s="1">
        <v>28559.66</v>
      </c>
      <c r="L3188" s="1">
        <v>12240</v>
      </c>
      <c r="M3188" s="1">
        <v>30</v>
      </c>
      <c r="N3188" s="1" t="s">
        <v>3200</v>
      </c>
    </row>
    <row r="3189" spans="1:14" x14ac:dyDescent="0.35">
      <c r="A3189">
        <v>3188</v>
      </c>
      <c r="B3189">
        <v>424</v>
      </c>
      <c r="C3189">
        <v>4</v>
      </c>
      <c r="D3189">
        <v>3</v>
      </c>
      <c r="E3189">
        <v>10</v>
      </c>
      <c r="F3189" s="1">
        <v>699.99</v>
      </c>
      <c r="G3189">
        <v>0</v>
      </c>
      <c r="H3189" s="1">
        <v>0</v>
      </c>
      <c r="I3189" s="1">
        <v>6999.9</v>
      </c>
      <c r="J3189" s="1">
        <v>6999.9</v>
      </c>
      <c r="K3189" s="1">
        <v>4899.8999999999996</v>
      </c>
      <c r="L3189" s="1">
        <v>2100</v>
      </c>
      <c r="M3189" s="1">
        <v>30</v>
      </c>
      <c r="N3189" s="1" t="s">
        <v>3201</v>
      </c>
    </row>
    <row r="3190" spans="1:14" x14ac:dyDescent="0.35">
      <c r="A3190">
        <v>3189</v>
      </c>
      <c r="B3190">
        <v>182</v>
      </c>
      <c r="C3190">
        <v>14</v>
      </c>
      <c r="D3190">
        <v>1</v>
      </c>
      <c r="E3190">
        <v>8</v>
      </c>
      <c r="F3190" s="1">
        <v>1299.99</v>
      </c>
      <c r="G3190">
        <v>10</v>
      </c>
      <c r="H3190" s="1">
        <v>1039.99</v>
      </c>
      <c r="I3190" s="1">
        <v>10399.92</v>
      </c>
      <c r="J3190" s="1">
        <v>9359.93</v>
      </c>
      <c r="K3190" s="1">
        <v>6759.92</v>
      </c>
      <c r="L3190" s="1">
        <v>2600.0100000000002</v>
      </c>
      <c r="M3190" s="1">
        <v>27.78</v>
      </c>
      <c r="N3190" s="1" t="s">
        <v>3202</v>
      </c>
    </row>
    <row r="3191" spans="1:14" x14ac:dyDescent="0.35">
      <c r="A3191">
        <v>3190</v>
      </c>
      <c r="B3191">
        <v>601</v>
      </c>
      <c r="C3191">
        <v>15</v>
      </c>
      <c r="D3191">
        <v>3</v>
      </c>
      <c r="E3191">
        <v>39</v>
      </c>
      <c r="F3191" s="1">
        <v>429.99</v>
      </c>
      <c r="G3191">
        <v>0</v>
      </c>
      <c r="H3191" s="1">
        <v>0</v>
      </c>
      <c r="I3191" s="1">
        <v>16769.61</v>
      </c>
      <c r="J3191" s="1">
        <v>16769.61</v>
      </c>
      <c r="K3191" s="1">
        <v>11738.61</v>
      </c>
      <c r="L3191" s="1">
        <v>5031</v>
      </c>
      <c r="M3191" s="1">
        <v>30</v>
      </c>
      <c r="N3191" s="1" t="s">
        <v>3203</v>
      </c>
    </row>
    <row r="3192" spans="1:14" x14ac:dyDescent="0.35">
      <c r="A3192">
        <v>3191</v>
      </c>
      <c r="B3192">
        <v>206</v>
      </c>
      <c r="C3192">
        <v>9</v>
      </c>
      <c r="D3192">
        <v>4</v>
      </c>
      <c r="E3192">
        <v>13</v>
      </c>
      <c r="F3192" s="1">
        <v>219.99</v>
      </c>
      <c r="G3192">
        <v>0</v>
      </c>
      <c r="H3192" s="1">
        <v>0</v>
      </c>
      <c r="I3192" s="1">
        <v>2859.87</v>
      </c>
      <c r="J3192" s="1">
        <v>2859.87</v>
      </c>
      <c r="K3192" s="1">
        <v>2001.87</v>
      </c>
      <c r="L3192" s="1">
        <v>858</v>
      </c>
      <c r="M3192" s="1">
        <v>30</v>
      </c>
      <c r="N3192" s="1" t="s">
        <v>3204</v>
      </c>
    </row>
    <row r="3193" spans="1:14" x14ac:dyDescent="0.35">
      <c r="A3193">
        <v>3192</v>
      </c>
      <c r="B3193">
        <v>492</v>
      </c>
      <c r="C3193">
        <v>8</v>
      </c>
      <c r="D3193">
        <v>4</v>
      </c>
      <c r="E3193">
        <v>29</v>
      </c>
      <c r="F3193" s="1">
        <v>899.99</v>
      </c>
      <c r="G3193">
        <v>0</v>
      </c>
      <c r="H3193" s="1">
        <v>0</v>
      </c>
      <c r="I3193" s="1">
        <v>26099.71</v>
      </c>
      <c r="J3193" s="1">
        <v>26099.71</v>
      </c>
      <c r="K3193" s="1">
        <v>18269.71</v>
      </c>
      <c r="L3193" s="1">
        <v>7830</v>
      </c>
      <c r="M3193" s="1">
        <v>30</v>
      </c>
      <c r="N3193" s="1" t="s">
        <v>3205</v>
      </c>
    </row>
    <row r="3194" spans="1:14" x14ac:dyDescent="0.35">
      <c r="A3194">
        <v>3193</v>
      </c>
      <c r="B3194">
        <v>241</v>
      </c>
      <c r="C3194">
        <v>16</v>
      </c>
      <c r="D3194">
        <v>4</v>
      </c>
      <c r="E3194">
        <v>29</v>
      </c>
      <c r="F3194" s="1">
        <v>229.99</v>
      </c>
      <c r="G3194">
        <v>10</v>
      </c>
      <c r="H3194" s="1">
        <v>666.97</v>
      </c>
      <c r="I3194" s="1">
        <v>6669.71</v>
      </c>
      <c r="J3194" s="1">
        <v>6002.74</v>
      </c>
      <c r="K3194" s="1">
        <v>4668.71</v>
      </c>
      <c r="L3194" s="1">
        <v>1334.03</v>
      </c>
      <c r="M3194" s="1">
        <v>22.22</v>
      </c>
      <c r="N3194" s="1" t="s">
        <v>3206</v>
      </c>
    </row>
    <row r="3195" spans="1:14" x14ac:dyDescent="0.35">
      <c r="A3195">
        <v>3194</v>
      </c>
      <c r="B3195">
        <v>658</v>
      </c>
      <c r="C3195">
        <v>5</v>
      </c>
      <c r="D3195">
        <v>1</v>
      </c>
      <c r="E3195">
        <v>35</v>
      </c>
      <c r="F3195" s="1">
        <v>1919.99</v>
      </c>
      <c r="G3195">
        <v>0</v>
      </c>
      <c r="H3195" s="1">
        <v>0</v>
      </c>
      <c r="I3195" s="1">
        <v>67199.649999999994</v>
      </c>
      <c r="J3195" s="1">
        <v>67199.649999999994</v>
      </c>
      <c r="K3195" s="1">
        <v>47039.65</v>
      </c>
      <c r="L3195" s="1">
        <v>20160</v>
      </c>
      <c r="M3195" s="1">
        <v>30</v>
      </c>
      <c r="N3195" s="1" t="s">
        <v>3207</v>
      </c>
    </row>
    <row r="3196" spans="1:14" x14ac:dyDescent="0.35">
      <c r="A3196">
        <v>3195</v>
      </c>
      <c r="B3196">
        <v>261</v>
      </c>
      <c r="C3196">
        <v>4</v>
      </c>
      <c r="D3196">
        <v>3</v>
      </c>
      <c r="E3196">
        <v>43</v>
      </c>
      <c r="F3196" s="1">
        <v>699.99</v>
      </c>
      <c r="G3196">
        <v>10</v>
      </c>
      <c r="H3196" s="1">
        <v>3009.96</v>
      </c>
      <c r="I3196" s="1">
        <v>30099.57</v>
      </c>
      <c r="J3196" s="1">
        <v>27089.61</v>
      </c>
      <c r="K3196" s="1">
        <v>21069.57</v>
      </c>
      <c r="L3196" s="1">
        <v>6020.04</v>
      </c>
      <c r="M3196" s="1">
        <v>22.22</v>
      </c>
      <c r="N3196" s="1" t="s">
        <v>3208</v>
      </c>
    </row>
    <row r="3197" spans="1:14" x14ac:dyDescent="0.35">
      <c r="A3197">
        <v>3196</v>
      </c>
      <c r="B3197">
        <v>318</v>
      </c>
      <c r="C3197">
        <v>13</v>
      </c>
      <c r="D3197">
        <v>1</v>
      </c>
      <c r="E3197">
        <v>3</v>
      </c>
      <c r="F3197" s="1">
        <v>3299.99</v>
      </c>
      <c r="G3197">
        <v>15</v>
      </c>
      <c r="H3197" s="1">
        <v>1485</v>
      </c>
      <c r="I3197" s="1">
        <v>9899.9699999999993</v>
      </c>
      <c r="J3197" s="1">
        <v>8414.9699999999993</v>
      </c>
      <c r="K3197" s="1">
        <v>6434.97</v>
      </c>
      <c r="L3197" s="1">
        <v>1980</v>
      </c>
      <c r="M3197" s="1">
        <v>23.53</v>
      </c>
      <c r="N3197" s="1" t="s">
        <v>3209</v>
      </c>
    </row>
    <row r="3198" spans="1:14" x14ac:dyDescent="0.35">
      <c r="A3198">
        <v>3197</v>
      </c>
      <c r="B3198">
        <v>248</v>
      </c>
      <c r="C3198">
        <v>10</v>
      </c>
      <c r="D3198">
        <v>3</v>
      </c>
      <c r="E3198">
        <v>13</v>
      </c>
      <c r="F3198" s="1">
        <v>3299.99</v>
      </c>
      <c r="G3198">
        <v>0</v>
      </c>
      <c r="H3198" s="1">
        <v>0</v>
      </c>
      <c r="I3198" s="1">
        <v>42899.87</v>
      </c>
      <c r="J3198" s="1">
        <v>42899.87</v>
      </c>
      <c r="K3198" s="1">
        <v>27884.87</v>
      </c>
      <c r="L3198" s="1">
        <v>15015</v>
      </c>
      <c r="M3198" s="1">
        <v>35</v>
      </c>
      <c r="N3198" s="1" t="s">
        <v>3210</v>
      </c>
    </row>
    <row r="3199" spans="1:14" x14ac:dyDescent="0.35">
      <c r="A3199">
        <v>3198</v>
      </c>
      <c r="B3199">
        <v>685</v>
      </c>
      <c r="C3199">
        <v>6</v>
      </c>
      <c r="D3199">
        <v>4</v>
      </c>
      <c r="E3199">
        <v>68</v>
      </c>
      <c r="F3199" s="1">
        <v>999.99</v>
      </c>
      <c r="G3199">
        <v>0</v>
      </c>
      <c r="H3199" s="1">
        <v>0</v>
      </c>
      <c r="I3199" s="1">
        <v>67999.320000000007</v>
      </c>
      <c r="J3199" s="1">
        <v>67999.320000000007</v>
      </c>
      <c r="K3199" s="1">
        <v>47599.32</v>
      </c>
      <c r="L3199" s="1">
        <v>20400</v>
      </c>
      <c r="M3199" s="1">
        <v>30</v>
      </c>
      <c r="N3199" s="1" t="s">
        <v>3211</v>
      </c>
    </row>
    <row r="3200" spans="1:14" x14ac:dyDescent="0.35">
      <c r="A3200">
        <v>3199</v>
      </c>
      <c r="B3200">
        <v>21</v>
      </c>
      <c r="C3200">
        <v>11</v>
      </c>
      <c r="D3200">
        <v>5</v>
      </c>
      <c r="E3200">
        <v>7</v>
      </c>
      <c r="F3200" s="1">
        <v>2299.9899999999998</v>
      </c>
      <c r="G3200">
        <v>15</v>
      </c>
      <c r="H3200" s="1">
        <v>2414.9899999999998</v>
      </c>
      <c r="I3200" s="1">
        <v>16099.93</v>
      </c>
      <c r="J3200" s="1">
        <v>13684.94</v>
      </c>
      <c r="K3200" s="1">
        <v>10464.93</v>
      </c>
      <c r="L3200" s="1">
        <v>3220.01</v>
      </c>
      <c r="M3200" s="1">
        <v>23.53</v>
      </c>
      <c r="N3200" s="1" t="s">
        <v>3212</v>
      </c>
    </row>
    <row r="3201" spans="1:14" x14ac:dyDescent="0.35">
      <c r="A3201">
        <v>3200</v>
      </c>
      <c r="B3201">
        <v>2</v>
      </c>
      <c r="C3201">
        <v>16</v>
      </c>
      <c r="D3201">
        <v>2</v>
      </c>
      <c r="E3201">
        <v>24</v>
      </c>
      <c r="F3201" s="1">
        <v>229.99</v>
      </c>
      <c r="G3201">
        <v>0</v>
      </c>
      <c r="H3201" s="1">
        <v>0</v>
      </c>
      <c r="I3201" s="1">
        <v>5519.76</v>
      </c>
      <c r="J3201" s="1">
        <v>5519.76</v>
      </c>
      <c r="K3201" s="1">
        <v>3863.76</v>
      </c>
      <c r="L3201" s="1">
        <v>1656</v>
      </c>
      <c r="M3201" s="1">
        <v>30</v>
      </c>
      <c r="N3201" s="1" t="s">
        <v>3213</v>
      </c>
    </row>
    <row r="3202" spans="1:14" x14ac:dyDescent="0.35">
      <c r="A3202">
        <v>3201</v>
      </c>
      <c r="B3202">
        <v>314</v>
      </c>
      <c r="C3202">
        <v>14</v>
      </c>
      <c r="D3202">
        <v>3</v>
      </c>
      <c r="E3202">
        <v>9</v>
      </c>
      <c r="F3202" s="1">
        <v>1299.99</v>
      </c>
      <c r="G3202">
        <v>15</v>
      </c>
      <c r="H3202" s="1">
        <v>1754.99</v>
      </c>
      <c r="I3202" s="1">
        <v>11699.91</v>
      </c>
      <c r="J3202" s="1">
        <v>9944.92</v>
      </c>
      <c r="K3202" s="1">
        <v>7604.91</v>
      </c>
      <c r="L3202" s="1">
        <v>2340.0100000000002</v>
      </c>
      <c r="M3202" s="1">
        <v>23.53</v>
      </c>
      <c r="N3202" s="1" t="s">
        <v>3214</v>
      </c>
    </row>
    <row r="3203" spans="1:14" x14ac:dyDescent="0.35">
      <c r="A3203">
        <v>3202</v>
      </c>
      <c r="B3203">
        <v>644</v>
      </c>
      <c r="C3203">
        <v>13</v>
      </c>
      <c r="D3203">
        <v>5</v>
      </c>
      <c r="E3203">
        <v>12</v>
      </c>
      <c r="F3203" s="1">
        <v>3299.99</v>
      </c>
      <c r="G3203">
        <v>0</v>
      </c>
      <c r="H3203" s="1">
        <v>0</v>
      </c>
      <c r="I3203" s="1">
        <v>39599.879999999997</v>
      </c>
      <c r="J3203" s="1">
        <v>39599.879999999997</v>
      </c>
      <c r="K3203" s="1">
        <v>25739.88</v>
      </c>
      <c r="L3203" s="1">
        <v>13860</v>
      </c>
      <c r="M3203" s="1">
        <v>35</v>
      </c>
      <c r="N3203" s="1" t="s">
        <v>3215</v>
      </c>
    </row>
    <row r="3204" spans="1:14" x14ac:dyDescent="0.35">
      <c r="A3204">
        <v>3203</v>
      </c>
      <c r="B3204">
        <v>484</v>
      </c>
      <c r="C3204">
        <v>7</v>
      </c>
      <c r="D3204">
        <v>2</v>
      </c>
      <c r="E3204">
        <v>11</v>
      </c>
      <c r="F3204" s="1">
        <v>1319.99</v>
      </c>
      <c r="G3204">
        <v>0</v>
      </c>
      <c r="H3204" s="1">
        <v>0</v>
      </c>
      <c r="I3204" s="1">
        <v>14519.89</v>
      </c>
      <c r="J3204" s="1">
        <v>14519.89</v>
      </c>
      <c r="K3204" s="1">
        <v>10163.89</v>
      </c>
      <c r="L3204" s="1">
        <v>4356</v>
      </c>
      <c r="M3204" s="1">
        <v>30</v>
      </c>
      <c r="N3204" s="1" t="s">
        <v>3216</v>
      </c>
    </row>
    <row r="3205" spans="1:14" x14ac:dyDescent="0.35">
      <c r="A3205">
        <v>3204</v>
      </c>
      <c r="B3205">
        <v>345</v>
      </c>
      <c r="C3205">
        <v>12</v>
      </c>
      <c r="D3205">
        <v>4</v>
      </c>
      <c r="E3205">
        <v>8</v>
      </c>
      <c r="F3205" s="1">
        <v>649.99</v>
      </c>
      <c r="G3205">
        <v>15</v>
      </c>
      <c r="H3205" s="1">
        <v>779.99</v>
      </c>
      <c r="I3205" s="1">
        <v>5199.92</v>
      </c>
      <c r="J3205" s="1">
        <v>4419.93</v>
      </c>
      <c r="K3205" s="1">
        <v>3379.92</v>
      </c>
      <c r="L3205" s="1">
        <v>1040.01</v>
      </c>
      <c r="M3205" s="1">
        <v>23.53</v>
      </c>
      <c r="N3205" s="1" t="s">
        <v>3217</v>
      </c>
    </row>
    <row r="3206" spans="1:14" x14ac:dyDescent="0.35">
      <c r="A3206">
        <v>3205</v>
      </c>
      <c r="B3206">
        <v>505</v>
      </c>
      <c r="C3206">
        <v>8</v>
      </c>
      <c r="D3206">
        <v>4</v>
      </c>
      <c r="E3206">
        <v>18</v>
      </c>
      <c r="F3206" s="1">
        <v>899.99</v>
      </c>
      <c r="G3206">
        <v>0</v>
      </c>
      <c r="H3206" s="1">
        <v>0</v>
      </c>
      <c r="I3206" s="1">
        <v>16199.82</v>
      </c>
      <c r="J3206" s="1">
        <v>16199.82</v>
      </c>
      <c r="K3206" s="1">
        <v>11339.82</v>
      </c>
      <c r="L3206" s="1">
        <v>4860</v>
      </c>
      <c r="M3206" s="1">
        <v>30</v>
      </c>
      <c r="N3206" s="1" t="s">
        <v>3218</v>
      </c>
    </row>
    <row r="3207" spans="1:14" x14ac:dyDescent="0.35">
      <c r="A3207">
        <v>3206</v>
      </c>
      <c r="B3207">
        <v>79</v>
      </c>
      <c r="C3207">
        <v>4</v>
      </c>
      <c r="D3207">
        <v>5</v>
      </c>
      <c r="E3207">
        <v>9</v>
      </c>
      <c r="F3207" s="1">
        <v>699.99</v>
      </c>
      <c r="G3207">
        <v>0</v>
      </c>
      <c r="H3207" s="1">
        <v>0</v>
      </c>
      <c r="I3207" s="1">
        <v>6299.91</v>
      </c>
      <c r="J3207" s="1">
        <v>6299.91</v>
      </c>
      <c r="K3207" s="1">
        <v>4409.91</v>
      </c>
      <c r="L3207" s="1">
        <v>1890</v>
      </c>
      <c r="M3207" s="1">
        <v>30</v>
      </c>
      <c r="N3207" s="1" t="s">
        <v>3219</v>
      </c>
    </row>
    <row r="3208" spans="1:14" x14ac:dyDescent="0.35">
      <c r="A3208">
        <v>3207</v>
      </c>
      <c r="B3208">
        <v>45</v>
      </c>
      <c r="C3208">
        <v>7</v>
      </c>
      <c r="D3208">
        <v>4</v>
      </c>
      <c r="E3208">
        <v>14</v>
      </c>
      <c r="F3208" s="1">
        <v>1319.99</v>
      </c>
      <c r="G3208">
        <v>10</v>
      </c>
      <c r="H3208" s="1">
        <v>1847.99</v>
      </c>
      <c r="I3208" s="1">
        <v>18479.86</v>
      </c>
      <c r="J3208" s="1">
        <v>16631.87</v>
      </c>
      <c r="K3208" s="1">
        <v>12935.86</v>
      </c>
      <c r="L3208" s="1">
        <v>3696.01</v>
      </c>
      <c r="M3208" s="1">
        <v>22.22</v>
      </c>
      <c r="N3208" s="1" t="s">
        <v>3220</v>
      </c>
    </row>
    <row r="3209" spans="1:14" x14ac:dyDescent="0.35">
      <c r="A3209">
        <v>3208</v>
      </c>
      <c r="B3209">
        <v>75</v>
      </c>
      <c r="C3209">
        <v>4</v>
      </c>
      <c r="D3209">
        <v>5</v>
      </c>
      <c r="E3209">
        <v>29</v>
      </c>
      <c r="F3209" s="1">
        <v>699.99</v>
      </c>
      <c r="G3209">
        <v>0</v>
      </c>
      <c r="H3209" s="1">
        <v>0</v>
      </c>
      <c r="I3209" s="1">
        <v>20299.71</v>
      </c>
      <c r="J3209" s="1">
        <v>20299.71</v>
      </c>
      <c r="K3209" s="1">
        <v>14209.71</v>
      </c>
      <c r="L3209" s="1">
        <v>6090</v>
      </c>
      <c r="M3209" s="1">
        <v>30</v>
      </c>
      <c r="N3209" s="1" t="s">
        <v>3221</v>
      </c>
    </row>
    <row r="3210" spans="1:14" x14ac:dyDescent="0.35">
      <c r="A3210">
        <v>3209</v>
      </c>
      <c r="B3210">
        <v>220</v>
      </c>
      <c r="C3210">
        <v>7</v>
      </c>
      <c r="D3210">
        <v>3</v>
      </c>
      <c r="E3210">
        <v>4</v>
      </c>
      <c r="F3210" s="1">
        <v>1319.99</v>
      </c>
      <c r="G3210">
        <v>0</v>
      </c>
      <c r="H3210" s="1">
        <v>0</v>
      </c>
      <c r="I3210" s="1">
        <v>5279.96</v>
      </c>
      <c r="J3210" s="1">
        <v>5279.96</v>
      </c>
      <c r="K3210" s="1">
        <v>3695.96</v>
      </c>
      <c r="L3210" s="1">
        <v>1584</v>
      </c>
      <c r="M3210" s="1">
        <v>30</v>
      </c>
      <c r="N3210" s="1" t="s">
        <v>3222</v>
      </c>
    </row>
    <row r="3211" spans="1:14" x14ac:dyDescent="0.35">
      <c r="A3211">
        <v>3210</v>
      </c>
      <c r="B3211">
        <v>12</v>
      </c>
      <c r="C3211">
        <v>14</v>
      </c>
      <c r="D3211">
        <v>1</v>
      </c>
      <c r="E3211">
        <v>5</v>
      </c>
      <c r="F3211" s="1">
        <v>1299.99</v>
      </c>
      <c r="G3211">
        <v>20</v>
      </c>
      <c r="H3211" s="1">
        <v>1299.99</v>
      </c>
      <c r="I3211" s="1">
        <v>6499.95</v>
      </c>
      <c r="J3211" s="1">
        <v>5199.96</v>
      </c>
      <c r="K3211" s="1">
        <v>4224.95</v>
      </c>
      <c r="L3211" s="1">
        <v>975.01</v>
      </c>
      <c r="M3211" s="1">
        <v>18.75</v>
      </c>
      <c r="N3211" s="1" t="s">
        <v>3223</v>
      </c>
    </row>
    <row r="3212" spans="1:14" x14ac:dyDescent="0.35">
      <c r="A3212">
        <v>3211</v>
      </c>
      <c r="B3212">
        <v>461</v>
      </c>
      <c r="C3212">
        <v>7</v>
      </c>
      <c r="D3212">
        <v>1</v>
      </c>
      <c r="E3212">
        <v>11</v>
      </c>
      <c r="F3212" s="1">
        <v>1319.99</v>
      </c>
      <c r="G3212">
        <v>0</v>
      </c>
      <c r="H3212" s="1">
        <v>0</v>
      </c>
      <c r="I3212" s="1">
        <v>14519.89</v>
      </c>
      <c r="J3212" s="1">
        <v>14519.89</v>
      </c>
      <c r="K3212" s="1">
        <v>10163.89</v>
      </c>
      <c r="L3212" s="1">
        <v>4356</v>
      </c>
      <c r="M3212" s="1">
        <v>30</v>
      </c>
      <c r="N3212" s="1" t="s">
        <v>3224</v>
      </c>
    </row>
    <row r="3213" spans="1:14" x14ac:dyDescent="0.35">
      <c r="A3213">
        <v>3212</v>
      </c>
      <c r="B3213">
        <v>122</v>
      </c>
      <c r="C3213">
        <v>3</v>
      </c>
      <c r="D3213">
        <v>3</v>
      </c>
      <c r="E3213">
        <v>39</v>
      </c>
      <c r="F3213" s="1">
        <v>849.99</v>
      </c>
      <c r="G3213">
        <v>10</v>
      </c>
      <c r="H3213" s="1">
        <v>3314.96</v>
      </c>
      <c r="I3213" s="1">
        <v>33149.61</v>
      </c>
      <c r="J3213" s="1">
        <v>29834.65</v>
      </c>
      <c r="K3213" s="1">
        <v>23204.61</v>
      </c>
      <c r="L3213" s="1">
        <v>6630.04</v>
      </c>
      <c r="M3213" s="1">
        <v>22.22</v>
      </c>
      <c r="N3213" s="1" t="s">
        <v>3225</v>
      </c>
    </row>
    <row r="3214" spans="1:14" x14ac:dyDescent="0.35">
      <c r="A3214">
        <v>3213</v>
      </c>
      <c r="B3214">
        <v>645</v>
      </c>
      <c r="C3214">
        <v>8</v>
      </c>
      <c r="D3214">
        <v>1</v>
      </c>
      <c r="E3214">
        <v>31</v>
      </c>
      <c r="F3214" s="1">
        <v>899.99</v>
      </c>
      <c r="G3214">
        <v>0</v>
      </c>
      <c r="H3214" s="1">
        <v>0</v>
      </c>
      <c r="I3214" s="1">
        <v>27899.69</v>
      </c>
      <c r="J3214" s="1">
        <v>27899.69</v>
      </c>
      <c r="K3214" s="1">
        <v>19529.689999999999</v>
      </c>
      <c r="L3214" s="1">
        <v>8370</v>
      </c>
      <c r="M3214" s="1">
        <v>30</v>
      </c>
      <c r="N3214" s="1" t="s">
        <v>3226</v>
      </c>
    </row>
    <row r="3215" spans="1:14" x14ac:dyDescent="0.35">
      <c r="A3215">
        <v>3214</v>
      </c>
      <c r="B3215">
        <v>172</v>
      </c>
      <c r="C3215">
        <v>1</v>
      </c>
      <c r="D3215">
        <v>4</v>
      </c>
      <c r="E3215">
        <v>14</v>
      </c>
      <c r="F3215" s="1">
        <v>1299.99</v>
      </c>
      <c r="G3215">
        <v>5</v>
      </c>
      <c r="H3215" s="1">
        <v>909.99</v>
      </c>
      <c r="I3215" s="1">
        <v>18199.86</v>
      </c>
      <c r="J3215" s="1">
        <v>17289.87</v>
      </c>
      <c r="K3215" s="1">
        <v>12599.86</v>
      </c>
      <c r="L3215" s="1">
        <v>4690.01</v>
      </c>
      <c r="M3215" s="1">
        <v>27.13</v>
      </c>
      <c r="N3215" s="1" t="s">
        <v>3227</v>
      </c>
    </row>
    <row r="3216" spans="1:14" x14ac:dyDescent="0.35">
      <c r="A3216">
        <v>3215</v>
      </c>
      <c r="B3216">
        <v>103</v>
      </c>
      <c r="C3216">
        <v>3</v>
      </c>
      <c r="D3216">
        <v>5</v>
      </c>
      <c r="E3216">
        <v>38</v>
      </c>
      <c r="F3216" s="1">
        <v>849.99</v>
      </c>
      <c r="G3216">
        <v>0</v>
      </c>
      <c r="H3216" s="1">
        <v>0</v>
      </c>
      <c r="I3216" s="1">
        <v>32299.62</v>
      </c>
      <c r="J3216" s="1">
        <v>32299.62</v>
      </c>
      <c r="K3216" s="1">
        <v>22609.62</v>
      </c>
      <c r="L3216" s="1">
        <v>9690</v>
      </c>
      <c r="M3216" s="1">
        <v>30</v>
      </c>
      <c r="N3216" s="1" t="s">
        <v>3228</v>
      </c>
    </row>
    <row r="3217" spans="1:14" x14ac:dyDescent="0.35">
      <c r="A3217">
        <v>3216</v>
      </c>
      <c r="B3217">
        <v>285</v>
      </c>
      <c r="C3217">
        <v>1</v>
      </c>
      <c r="D3217">
        <v>4</v>
      </c>
      <c r="E3217">
        <v>45</v>
      </c>
      <c r="F3217" s="1">
        <v>1299.99</v>
      </c>
      <c r="G3217">
        <v>0</v>
      </c>
      <c r="H3217" s="1">
        <v>0</v>
      </c>
      <c r="I3217" s="1">
        <v>58499.55</v>
      </c>
      <c r="J3217" s="1">
        <v>58499.55</v>
      </c>
      <c r="K3217" s="1">
        <v>40499.550000000003</v>
      </c>
      <c r="L3217" s="1">
        <v>18000</v>
      </c>
      <c r="M3217" s="1">
        <v>30.77</v>
      </c>
      <c r="N3217" s="1" t="s">
        <v>3229</v>
      </c>
    </row>
    <row r="3218" spans="1:14" x14ac:dyDescent="0.35">
      <c r="A3218">
        <v>3217</v>
      </c>
      <c r="B3218">
        <v>464</v>
      </c>
      <c r="C3218">
        <v>6</v>
      </c>
      <c r="D3218">
        <v>1</v>
      </c>
      <c r="E3218">
        <v>48</v>
      </c>
      <c r="F3218" s="1">
        <v>999.99</v>
      </c>
      <c r="G3218">
        <v>0</v>
      </c>
      <c r="H3218" s="1">
        <v>0</v>
      </c>
      <c r="I3218" s="1">
        <v>47999.519999999997</v>
      </c>
      <c r="J3218" s="1">
        <v>47999.519999999997</v>
      </c>
      <c r="K3218" s="1">
        <v>33599.519999999997</v>
      </c>
      <c r="L3218" s="1">
        <v>14400</v>
      </c>
      <c r="M3218" s="1">
        <v>30</v>
      </c>
      <c r="N3218" s="1" t="s">
        <v>3230</v>
      </c>
    </row>
    <row r="3219" spans="1:14" x14ac:dyDescent="0.35">
      <c r="A3219">
        <v>3218</v>
      </c>
      <c r="B3219">
        <v>586</v>
      </c>
      <c r="C3219">
        <v>1</v>
      </c>
      <c r="D3219">
        <v>3</v>
      </c>
      <c r="E3219">
        <v>13</v>
      </c>
      <c r="F3219" s="1">
        <v>1299.99</v>
      </c>
      <c r="G3219">
        <v>0</v>
      </c>
      <c r="H3219" s="1">
        <v>0</v>
      </c>
      <c r="I3219" s="1">
        <v>16899.87</v>
      </c>
      <c r="J3219" s="1">
        <v>16899.87</v>
      </c>
      <c r="K3219" s="1">
        <v>11699.87</v>
      </c>
      <c r="L3219" s="1">
        <v>5200</v>
      </c>
      <c r="M3219" s="1">
        <v>30.77</v>
      </c>
      <c r="N3219" s="1" t="s">
        <v>3231</v>
      </c>
    </row>
    <row r="3220" spans="1:14" x14ac:dyDescent="0.35">
      <c r="A3220">
        <v>3219</v>
      </c>
      <c r="B3220">
        <v>161</v>
      </c>
      <c r="C3220">
        <v>8</v>
      </c>
      <c r="D3220">
        <v>1</v>
      </c>
      <c r="E3220">
        <v>24</v>
      </c>
      <c r="F3220" s="1">
        <v>899.99</v>
      </c>
      <c r="G3220">
        <v>0</v>
      </c>
      <c r="H3220" s="1">
        <v>0</v>
      </c>
      <c r="I3220" s="1">
        <v>21599.759999999998</v>
      </c>
      <c r="J3220" s="1">
        <v>21599.759999999998</v>
      </c>
      <c r="K3220" s="1">
        <v>15119.76</v>
      </c>
      <c r="L3220" s="1">
        <v>6480</v>
      </c>
      <c r="M3220" s="1">
        <v>30</v>
      </c>
      <c r="N3220" s="1" t="s">
        <v>3232</v>
      </c>
    </row>
    <row r="3221" spans="1:14" x14ac:dyDescent="0.35">
      <c r="A3221">
        <v>3220</v>
      </c>
      <c r="B3221">
        <v>215</v>
      </c>
      <c r="C3221">
        <v>7</v>
      </c>
      <c r="D3221">
        <v>2</v>
      </c>
      <c r="E3221">
        <v>10</v>
      </c>
      <c r="F3221" s="1">
        <v>1319.99</v>
      </c>
      <c r="G3221">
        <v>5</v>
      </c>
      <c r="H3221" s="1">
        <v>660</v>
      </c>
      <c r="I3221" s="1">
        <v>13199.9</v>
      </c>
      <c r="J3221" s="1">
        <v>12539.9</v>
      </c>
      <c r="K3221" s="1">
        <v>9239.9</v>
      </c>
      <c r="L3221" s="1">
        <v>3300</v>
      </c>
      <c r="M3221" s="1">
        <v>26.32</v>
      </c>
      <c r="N3221" s="1" t="s">
        <v>3233</v>
      </c>
    </row>
    <row r="3222" spans="1:14" x14ac:dyDescent="0.35">
      <c r="A3222">
        <v>3221</v>
      </c>
      <c r="B3222">
        <v>678</v>
      </c>
      <c r="C3222">
        <v>15</v>
      </c>
      <c r="D3222">
        <v>2</v>
      </c>
      <c r="E3222">
        <v>80</v>
      </c>
      <c r="F3222" s="1">
        <v>429.99</v>
      </c>
      <c r="G3222">
        <v>0</v>
      </c>
      <c r="H3222" s="1">
        <v>0</v>
      </c>
      <c r="I3222" s="1">
        <v>34399.199999999997</v>
      </c>
      <c r="J3222" s="1">
        <v>34399.199999999997</v>
      </c>
      <c r="K3222" s="1">
        <v>24079.200000000001</v>
      </c>
      <c r="L3222" s="1">
        <v>10320</v>
      </c>
      <c r="M3222" s="1">
        <v>30</v>
      </c>
      <c r="N3222" s="1" t="s">
        <v>3234</v>
      </c>
    </row>
    <row r="3223" spans="1:14" x14ac:dyDescent="0.35">
      <c r="A3223">
        <v>3222</v>
      </c>
      <c r="B3223">
        <v>121</v>
      </c>
      <c r="C3223">
        <v>7</v>
      </c>
      <c r="D3223">
        <v>3</v>
      </c>
      <c r="E3223">
        <v>21</v>
      </c>
      <c r="F3223" s="1">
        <v>1319.99</v>
      </c>
      <c r="G3223">
        <v>0</v>
      </c>
      <c r="H3223" s="1">
        <v>0</v>
      </c>
      <c r="I3223" s="1">
        <v>27719.79</v>
      </c>
      <c r="J3223" s="1">
        <v>27719.79</v>
      </c>
      <c r="K3223" s="1">
        <v>19403.79</v>
      </c>
      <c r="L3223" s="1">
        <v>8316</v>
      </c>
      <c r="M3223" s="1">
        <v>30</v>
      </c>
      <c r="N3223" s="1" t="s">
        <v>3235</v>
      </c>
    </row>
    <row r="3224" spans="1:14" x14ac:dyDescent="0.35">
      <c r="A3224">
        <v>3223</v>
      </c>
      <c r="B3224">
        <v>704</v>
      </c>
      <c r="C3224">
        <v>14</v>
      </c>
      <c r="D3224">
        <v>2</v>
      </c>
      <c r="E3224">
        <v>3</v>
      </c>
      <c r="F3224" s="1">
        <v>1299.99</v>
      </c>
      <c r="G3224">
        <v>25</v>
      </c>
      <c r="H3224" s="1">
        <v>974.99</v>
      </c>
      <c r="I3224" s="1">
        <v>3899.97</v>
      </c>
      <c r="J3224" s="1">
        <v>2924.98</v>
      </c>
      <c r="K3224" s="1">
        <v>2534.9699999999998</v>
      </c>
      <c r="L3224" s="1">
        <v>390.01</v>
      </c>
      <c r="M3224" s="1">
        <v>13.33</v>
      </c>
      <c r="N3224" s="1" t="s">
        <v>3236</v>
      </c>
    </row>
    <row r="3225" spans="1:14" x14ac:dyDescent="0.35">
      <c r="A3225">
        <v>3224</v>
      </c>
      <c r="B3225">
        <v>486</v>
      </c>
      <c r="C3225">
        <v>13</v>
      </c>
      <c r="D3225">
        <v>1</v>
      </c>
      <c r="E3225">
        <v>3</v>
      </c>
      <c r="F3225" s="1">
        <v>3299.99</v>
      </c>
      <c r="G3225">
        <v>0</v>
      </c>
      <c r="H3225" s="1">
        <v>0</v>
      </c>
      <c r="I3225" s="1">
        <v>9899.9699999999993</v>
      </c>
      <c r="J3225" s="1">
        <v>9899.9699999999993</v>
      </c>
      <c r="K3225" s="1">
        <v>6434.97</v>
      </c>
      <c r="L3225" s="1">
        <v>3465</v>
      </c>
      <c r="M3225" s="1">
        <v>35</v>
      </c>
      <c r="N3225" s="1" t="s">
        <v>3237</v>
      </c>
    </row>
    <row r="3226" spans="1:14" x14ac:dyDescent="0.35">
      <c r="A3226">
        <v>3225</v>
      </c>
      <c r="B3226">
        <v>546</v>
      </c>
      <c r="C3226">
        <v>6</v>
      </c>
      <c r="D3226">
        <v>4</v>
      </c>
      <c r="E3226">
        <v>7</v>
      </c>
      <c r="F3226" s="1">
        <v>999.99</v>
      </c>
      <c r="G3226">
        <v>0</v>
      </c>
      <c r="H3226" s="1">
        <v>0</v>
      </c>
      <c r="I3226" s="1">
        <v>6999.93</v>
      </c>
      <c r="J3226" s="1">
        <v>6999.93</v>
      </c>
      <c r="K3226" s="1">
        <v>4899.93</v>
      </c>
      <c r="L3226" s="1">
        <v>2100</v>
      </c>
      <c r="M3226" s="1">
        <v>30</v>
      </c>
      <c r="N3226" s="1" t="s">
        <v>3238</v>
      </c>
    </row>
    <row r="3227" spans="1:14" x14ac:dyDescent="0.35">
      <c r="A3227">
        <v>3226</v>
      </c>
      <c r="B3227">
        <v>162</v>
      </c>
      <c r="C3227">
        <v>7</v>
      </c>
      <c r="D3227">
        <v>1</v>
      </c>
      <c r="E3227">
        <v>5</v>
      </c>
      <c r="F3227" s="1">
        <v>1319.99</v>
      </c>
      <c r="G3227">
        <v>5</v>
      </c>
      <c r="H3227" s="1">
        <v>330</v>
      </c>
      <c r="I3227" s="1">
        <v>6599.95</v>
      </c>
      <c r="J3227" s="1">
        <v>6269.95</v>
      </c>
      <c r="K3227" s="1">
        <v>4619.95</v>
      </c>
      <c r="L3227" s="1">
        <v>1650</v>
      </c>
      <c r="M3227" s="1">
        <v>26.32</v>
      </c>
      <c r="N3227" s="1" t="s">
        <v>3239</v>
      </c>
    </row>
    <row r="3228" spans="1:14" x14ac:dyDescent="0.35">
      <c r="A3228">
        <v>3227</v>
      </c>
      <c r="B3228">
        <v>446</v>
      </c>
      <c r="C3228">
        <v>8</v>
      </c>
      <c r="D3228">
        <v>2</v>
      </c>
      <c r="E3228">
        <v>9</v>
      </c>
      <c r="F3228" s="1">
        <v>899.99</v>
      </c>
      <c r="G3228">
        <v>10</v>
      </c>
      <c r="H3228" s="1">
        <v>809.99</v>
      </c>
      <c r="I3228" s="1">
        <v>8099.91</v>
      </c>
      <c r="J3228" s="1">
        <v>7289.92</v>
      </c>
      <c r="K3228" s="1">
        <v>5669.91</v>
      </c>
      <c r="L3228" s="1">
        <v>1620.01</v>
      </c>
      <c r="M3228" s="1">
        <v>22.22</v>
      </c>
      <c r="N3228" s="1" t="s">
        <v>3240</v>
      </c>
    </row>
    <row r="3229" spans="1:14" x14ac:dyDescent="0.35">
      <c r="A3229">
        <v>3228</v>
      </c>
      <c r="B3229">
        <v>569</v>
      </c>
      <c r="C3229">
        <v>11</v>
      </c>
      <c r="D3229">
        <v>4</v>
      </c>
      <c r="E3229">
        <v>3</v>
      </c>
      <c r="F3229" s="1">
        <v>2299.9899999999998</v>
      </c>
      <c r="G3229">
        <v>10</v>
      </c>
      <c r="H3229" s="1">
        <v>690</v>
      </c>
      <c r="I3229" s="1">
        <v>6899.97</v>
      </c>
      <c r="J3229" s="1">
        <v>6209.97</v>
      </c>
      <c r="K3229" s="1">
        <v>4484.97</v>
      </c>
      <c r="L3229" s="1">
        <v>1725</v>
      </c>
      <c r="M3229" s="1">
        <v>27.78</v>
      </c>
      <c r="N3229" s="1" t="s">
        <v>3241</v>
      </c>
    </row>
    <row r="3230" spans="1:14" x14ac:dyDescent="0.35">
      <c r="A3230">
        <v>3229</v>
      </c>
      <c r="B3230">
        <v>677</v>
      </c>
      <c r="C3230">
        <v>7</v>
      </c>
      <c r="D3230">
        <v>4</v>
      </c>
      <c r="E3230">
        <v>28</v>
      </c>
      <c r="F3230" s="1">
        <v>1319.99</v>
      </c>
      <c r="G3230">
        <v>0</v>
      </c>
      <c r="H3230" s="1">
        <v>0</v>
      </c>
      <c r="I3230" s="1">
        <v>36959.72</v>
      </c>
      <c r="J3230" s="1">
        <v>36959.72</v>
      </c>
      <c r="K3230" s="1">
        <v>25871.72</v>
      </c>
      <c r="L3230" s="1">
        <v>11088</v>
      </c>
      <c r="M3230" s="1">
        <v>30</v>
      </c>
      <c r="N3230" s="1" t="s">
        <v>3242</v>
      </c>
    </row>
    <row r="3231" spans="1:14" x14ac:dyDescent="0.35">
      <c r="A3231">
        <v>3230</v>
      </c>
      <c r="B3231">
        <v>456</v>
      </c>
      <c r="C3231">
        <v>9</v>
      </c>
      <c r="D3231">
        <v>3</v>
      </c>
      <c r="E3231">
        <v>9</v>
      </c>
      <c r="F3231" s="1">
        <v>219.99</v>
      </c>
      <c r="G3231">
        <v>10</v>
      </c>
      <c r="H3231" s="1">
        <v>197.99</v>
      </c>
      <c r="I3231" s="1">
        <v>1979.91</v>
      </c>
      <c r="J3231" s="1">
        <v>1781.92</v>
      </c>
      <c r="K3231" s="1">
        <v>1385.91</v>
      </c>
      <c r="L3231" s="1">
        <v>396.01</v>
      </c>
      <c r="M3231" s="1">
        <v>22.22</v>
      </c>
      <c r="N3231" s="1" t="s">
        <v>3243</v>
      </c>
    </row>
    <row r="3232" spans="1:14" x14ac:dyDescent="0.35">
      <c r="A3232">
        <v>3231</v>
      </c>
      <c r="B3232">
        <v>21</v>
      </c>
      <c r="C3232">
        <v>7</v>
      </c>
      <c r="D3232">
        <v>4</v>
      </c>
      <c r="E3232">
        <v>10</v>
      </c>
      <c r="F3232" s="1">
        <v>1319.99</v>
      </c>
      <c r="G3232">
        <v>10</v>
      </c>
      <c r="H3232" s="1">
        <v>1319.99</v>
      </c>
      <c r="I3232" s="1">
        <v>13199.9</v>
      </c>
      <c r="J3232" s="1">
        <v>11879.91</v>
      </c>
      <c r="K3232" s="1">
        <v>9239.9</v>
      </c>
      <c r="L3232" s="1">
        <v>2640.01</v>
      </c>
      <c r="M3232" s="1">
        <v>22.22</v>
      </c>
      <c r="N3232" s="1" t="s">
        <v>3244</v>
      </c>
    </row>
    <row r="3233" spans="1:14" x14ac:dyDescent="0.35">
      <c r="A3233">
        <v>3232</v>
      </c>
      <c r="B3233">
        <v>549</v>
      </c>
      <c r="C3233">
        <v>15</v>
      </c>
      <c r="D3233">
        <v>1</v>
      </c>
      <c r="E3233">
        <v>75</v>
      </c>
      <c r="F3233" s="1">
        <v>429.99</v>
      </c>
      <c r="G3233">
        <v>0</v>
      </c>
      <c r="H3233" s="1">
        <v>0</v>
      </c>
      <c r="I3233" s="1">
        <v>32249.25</v>
      </c>
      <c r="J3233" s="1">
        <v>32249.25</v>
      </c>
      <c r="K3233" s="1">
        <v>22574.25</v>
      </c>
      <c r="L3233" s="1">
        <v>9675</v>
      </c>
      <c r="M3233" s="1">
        <v>30</v>
      </c>
      <c r="N3233" s="1" t="s">
        <v>3245</v>
      </c>
    </row>
    <row r="3234" spans="1:14" x14ac:dyDescent="0.35">
      <c r="A3234">
        <v>3233</v>
      </c>
      <c r="B3234">
        <v>712</v>
      </c>
      <c r="C3234">
        <v>5</v>
      </c>
      <c r="D3234">
        <v>1</v>
      </c>
      <c r="E3234">
        <v>30</v>
      </c>
      <c r="F3234" s="1">
        <v>1919.99</v>
      </c>
      <c r="G3234">
        <v>20</v>
      </c>
      <c r="H3234" s="1">
        <v>11519.94</v>
      </c>
      <c r="I3234" s="1">
        <v>57599.7</v>
      </c>
      <c r="J3234" s="1">
        <v>46079.76</v>
      </c>
      <c r="K3234" s="1">
        <v>40319.699999999997</v>
      </c>
      <c r="L3234" s="1">
        <v>5760.06</v>
      </c>
      <c r="M3234" s="1">
        <v>12.5</v>
      </c>
      <c r="N3234" s="1" t="s">
        <v>3246</v>
      </c>
    </row>
    <row r="3235" spans="1:14" x14ac:dyDescent="0.35">
      <c r="A3235">
        <v>3234</v>
      </c>
      <c r="B3235">
        <v>547</v>
      </c>
      <c r="C3235">
        <v>4</v>
      </c>
      <c r="D3235">
        <v>5</v>
      </c>
      <c r="E3235">
        <v>31</v>
      </c>
      <c r="F3235" s="1">
        <v>699.99</v>
      </c>
      <c r="G3235">
        <v>5</v>
      </c>
      <c r="H3235" s="1">
        <v>1084.98</v>
      </c>
      <c r="I3235" s="1">
        <v>21699.69</v>
      </c>
      <c r="J3235" s="1">
        <v>20614.71</v>
      </c>
      <c r="K3235" s="1">
        <v>15189.69</v>
      </c>
      <c r="L3235" s="1">
        <v>5425.02</v>
      </c>
      <c r="M3235" s="1">
        <v>26.32</v>
      </c>
      <c r="N3235" s="1" t="s">
        <v>3247</v>
      </c>
    </row>
    <row r="3236" spans="1:14" x14ac:dyDescent="0.35">
      <c r="A3236">
        <v>3235</v>
      </c>
      <c r="B3236">
        <v>595</v>
      </c>
      <c r="C3236">
        <v>5</v>
      </c>
      <c r="D3236">
        <v>1</v>
      </c>
      <c r="E3236">
        <v>34</v>
      </c>
      <c r="F3236" s="1">
        <v>1919.99</v>
      </c>
      <c r="G3236">
        <v>0</v>
      </c>
      <c r="H3236" s="1">
        <v>0</v>
      </c>
      <c r="I3236" s="1">
        <v>65279.66</v>
      </c>
      <c r="J3236" s="1">
        <v>65279.66</v>
      </c>
      <c r="K3236" s="1">
        <v>45695.66</v>
      </c>
      <c r="L3236" s="1">
        <v>19584</v>
      </c>
      <c r="M3236" s="1">
        <v>30</v>
      </c>
      <c r="N3236" s="1" t="s">
        <v>3248</v>
      </c>
    </row>
    <row r="3237" spans="1:14" x14ac:dyDescent="0.35">
      <c r="A3237">
        <v>3236</v>
      </c>
      <c r="B3237">
        <v>238</v>
      </c>
      <c r="C3237">
        <v>5</v>
      </c>
      <c r="D3237">
        <v>2</v>
      </c>
      <c r="E3237">
        <v>4</v>
      </c>
      <c r="F3237" s="1">
        <v>1919.99</v>
      </c>
      <c r="G3237">
        <v>10</v>
      </c>
      <c r="H3237" s="1">
        <v>768</v>
      </c>
      <c r="I3237" s="1">
        <v>7679.96</v>
      </c>
      <c r="J3237" s="1">
        <v>6911.96</v>
      </c>
      <c r="K3237" s="1">
        <v>5375.96</v>
      </c>
      <c r="L3237" s="1">
        <v>1536</v>
      </c>
      <c r="M3237" s="1">
        <v>22.22</v>
      </c>
      <c r="N3237" s="1" t="s">
        <v>3249</v>
      </c>
    </row>
    <row r="3238" spans="1:14" x14ac:dyDescent="0.35">
      <c r="A3238">
        <v>3237</v>
      </c>
      <c r="B3238">
        <v>622</v>
      </c>
      <c r="C3238">
        <v>3</v>
      </c>
      <c r="D3238">
        <v>2</v>
      </c>
      <c r="E3238">
        <v>35</v>
      </c>
      <c r="F3238" s="1">
        <v>849.99</v>
      </c>
      <c r="G3238">
        <v>10</v>
      </c>
      <c r="H3238" s="1">
        <v>2974.97</v>
      </c>
      <c r="I3238" s="1">
        <v>29749.65</v>
      </c>
      <c r="J3238" s="1">
        <v>26774.68</v>
      </c>
      <c r="K3238" s="1">
        <v>20824.650000000001</v>
      </c>
      <c r="L3238" s="1">
        <v>5950.03</v>
      </c>
      <c r="M3238" s="1">
        <v>22.22</v>
      </c>
      <c r="N3238" s="1" t="s">
        <v>3250</v>
      </c>
    </row>
    <row r="3239" spans="1:14" x14ac:dyDescent="0.35">
      <c r="A3239">
        <v>3238</v>
      </c>
      <c r="B3239">
        <v>348</v>
      </c>
      <c r="C3239">
        <v>3</v>
      </c>
      <c r="D3239">
        <v>3</v>
      </c>
      <c r="E3239">
        <v>34</v>
      </c>
      <c r="F3239" s="1">
        <v>849.99</v>
      </c>
      <c r="G3239">
        <v>5</v>
      </c>
      <c r="H3239" s="1">
        <v>1444.98</v>
      </c>
      <c r="I3239" s="1">
        <v>28899.66</v>
      </c>
      <c r="J3239" s="1">
        <v>27454.68</v>
      </c>
      <c r="K3239" s="1">
        <v>20229.66</v>
      </c>
      <c r="L3239" s="1">
        <v>7225.02</v>
      </c>
      <c r="M3239" s="1">
        <v>26.32</v>
      </c>
      <c r="N3239" s="1" t="s">
        <v>3251</v>
      </c>
    </row>
    <row r="3240" spans="1:14" x14ac:dyDescent="0.35">
      <c r="A3240">
        <v>3239</v>
      </c>
      <c r="B3240">
        <v>140</v>
      </c>
      <c r="C3240">
        <v>6</v>
      </c>
      <c r="D3240">
        <v>1</v>
      </c>
      <c r="E3240">
        <v>28</v>
      </c>
      <c r="F3240" s="1">
        <v>999.99</v>
      </c>
      <c r="G3240">
        <v>5</v>
      </c>
      <c r="H3240" s="1">
        <v>1399.99</v>
      </c>
      <c r="I3240" s="1">
        <v>27999.72</v>
      </c>
      <c r="J3240" s="1">
        <v>26599.73</v>
      </c>
      <c r="K3240" s="1">
        <v>19599.72</v>
      </c>
      <c r="L3240" s="1">
        <v>7000.01</v>
      </c>
      <c r="M3240" s="1">
        <v>26.32</v>
      </c>
      <c r="N3240" s="1" t="s">
        <v>3252</v>
      </c>
    </row>
    <row r="3241" spans="1:14" x14ac:dyDescent="0.35">
      <c r="A3241">
        <v>3240</v>
      </c>
      <c r="B3241">
        <v>211</v>
      </c>
      <c r="C3241">
        <v>5</v>
      </c>
      <c r="D3241">
        <v>2</v>
      </c>
      <c r="E3241">
        <v>45</v>
      </c>
      <c r="F3241" s="1">
        <v>1919.99</v>
      </c>
      <c r="G3241">
        <v>0</v>
      </c>
      <c r="H3241" s="1">
        <v>0</v>
      </c>
      <c r="I3241" s="1">
        <v>86399.55</v>
      </c>
      <c r="J3241" s="1">
        <v>86399.55</v>
      </c>
      <c r="K3241" s="1">
        <v>60479.55</v>
      </c>
      <c r="L3241" s="1">
        <v>25920</v>
      </c>
      <c r="M3241" s="1">
        <v>30</v>
      </c>
      <c r="N3241" s="1" t="s">
        <v>3253</v>
      </c>
    </row>
    <row r="3242" spans="1:14" x14ac:dyDescent="0.35">
      <c r="A3242">
        <v>3241</v>
      </c>
      <c r="B3242">
        <v>152</v>
      </c>
      <c r="C3242">
        <v>15</v>
      </c>
      <c r="D3242">
        <v>1</v>
      </c>
      <c r="E3242">
        <v>55</v>
      </c>
      <c r="F3242" s="1">
        <v>429.99</v>
      </c>
      <c r="G3242">
        <v>10</v>
      </c>
      <c r="H3242" s="1">
        <v>2364.9499999999998</v>
      </c>
      <c r="I3242" s="1">
        <v>23649.45</v>
      </c>
      <c r="J3242" s="1">
        <v>21284.5</v>
      </c>
      <c r="K3242" s="1">
        <v>16554.45</v>
      </c>
      <c r="L3242" s="1">
        <v>4730.05</v>
      </c>
      <c r="M3242" s="1">
        <v>22.22</v>
      </c>
      <c r="N3242" s="1" t="s">
        <v>3254</v>
      </c>
    </row>
    <row r="3243" spans="1:14" x14ac:dyDescent="0.35">
      <c r="A3243">
        <v>3242</v>
      </c>
      <c r="B3243">
        <v>330</v>
      </c>
      <c r="C3243">
        <v>15</v>
      </c>
      <c r="D3243">
        <v>2</v>
      </c>
      <c r="E3243">
        <v>88</v>
      </c>
      <c r="F3243" s="1">
        <v>429.99</v>
      </c>
      <c r="G3243">
        <v>5</v>
      </c>
      <c r="H3243" s="1">
        <v>1891.96</v>
      </c>
      <c r="I3243" s="1">
        <v>37839.120000000003</v>
      </c>
      <c r="J3243" s="1">
        <v>35947.160000000003</v>
      </c>
      <c r="K3243" s="1">
        <v>26487.119999999999</v>
      </c>
      <c r="L3243" s="1">
        <v>9460.0400000000009</v>
      </c>
      <c r="M3243" s="1">
        <v>26.32</v>
      </c>
      <c r="N3243" s="1" t="s">
        <v>3255</v>
      </c>
    </row>
    <row r="3244" spans="1:14" x14ac:dyDescent="0.35">
      <c r="A3244">
        <v>3243</v>
      </c>
      <c r="B3244">
        <v>346</v>
      </c>
      <c r="C3244">
        <v>1</v>
      </c>
      <c r="D3244">
        <v>1</v>
      </c>
      <c r="E3244">
        <v>2</v>
      </c>
      <c r="F3244" s="1">
        <v>1299.99</v>
      </c>
      <c r="G3244">
        <v>25</v>
      </c>
      <c r="H3244" s="1">
        <v>650</v>
      </c>
      <c r="I3244" s="1">
        <v>2599.98</v>
      </c>
      <c r="J3244" s="1">
        <v>1949.98</v>
      </c>
      <c r="K3244" s="1">
        <v>1799.98</v>
      </c>
      <c r="L3244" s="1">
        <v>150</v>
      </c>
      <c r="M3244" s="1">
        <v>7.69</v>
      </c>
      <c r="N3244" s="1" t="s">
        <v>3256</v>
      </c>
    </row>
    <row r="3245" spans="1:14" x14ac:dyDescent="0.35">
      <c r="A3245">
        <v>3244</v>
      </c>
      <c r="B3245">
        <v>681</v>
      </c>
      <c r="C3245">
        <v>1</v>
      </c>
      <c r="D3245">
        <v>1</v>
      </c>
      <c r="E3245">
        <v>11</v>
      </c>
      <c r="F3245" s="1">
        <v>1299.99</v>
      </c>
      <c r="G3245">
        <v>5</v>
      </c>
      <c r="H3245" s="1">
        <v>714.99</v>
      </c>
      <c r="I3245" s="1">
        <v>14299.89</v>
      </c>
      <c r="J3245" s="1">
        <v>13584.9</v>
      </c>
      <c r="K3245" s="1">
        <v>9899.89</v>
      </c>
      <c r="L3245" s="1">
        <v>3685.01</v>
      </c>
      <c r="M3245" s="1">
        <v>27.13</v>
      </c>
      <c r="N3245" s="1" t="s">
        <v>3257</v>
      </c>
    </row>
    <row r="3246" spans="1:14" x14ac:dyDescent="0.35">
      <c r="A3246">
        <v>3245</v>
      </c>
      <c r="B3246">
        <v>653</v>
      </c>
      <c r="C3246">
        <v>3</v>
      </c>
      <c r="D3246">
        <v>1</v>
      </c>
      <c r="E3246">
        <v>25</v>
      </c>
      <c r="F3246" s="1">
        <v>849.99</v>
      </c>
      <c r="G3246">
        <v>5</v>
      </c>
      <c r="H3246" s="1">
        <v>1062.49</v>
      </c>
      <c r="I3246" s="1">
        <v>21249.75</v>
      </c>
      <c r="J3246" s="1">
        <v>20187.259999999998</v>
      </c>
      <c r="K3246" s="1">
        <v>14874.75</v>
      </c>
      <c r="L3246" s="1">
        <v>5312.51</v>
      </c>
      <c r="M3246" s="1">
        <v>26.32</v>
      </c>
      <c r="N3246" s="1" t="s">
        <v>3258</v>
      </c>
    </row>
    <row r="3247" spans="1:14" x14ac:dyDescent="0.35">
      <c r="A3247">
        <v>3246</v>
      </c>
      <c r="B3247">
        <v>101</v>
      </c>
      <c r="C3247">
        <v>15</v>
      </c>
      <c r="D3247">
        <v>5</v>
      </c>
      <c r="E3247">
        <v>48</v>
      </c>
      <c r="F3247" s="1">
        <v>429.99</v>
      </c>
      <c r="G3247">
        <v>0</v>
      </c>
      <c r="H3247" s="1">
        <v>0</v>
      </c>
      <c r="I3247" s="1">
        <v>20639.52</v>
      </c>
      <c r="J3247" s="1">
        <v>20639.52</v>
      </c>
      <c r="K3247" s="1">
        <v>14447.52</v>
      </c>
      <c r="L3247" s="1">
        <v>6192</v>
      </c>
      <c r="M3247" s="1">
        <v>30</v>
      </c>
      <c r="N3247" s="1" t="s">
        <v>3259</v>
      </c>
    </row>
    <row r="3248" spans="1:14" x14ac:dyDescent="0.35">
      <c r="A3248">
        <v>3247</v>
      </c>
      <c r="B3248">
        <v>646</v>
      </c>
      <c r="C3248">
        <v>1</v>
      </c>
      <c r="D3248">
        <v>2</v>
      </c>
      <c r="E3248">
        <v>46</v>
      </c>
      <c r="F3248" s="1">
        <v>1299.99</v>
      </c>
      <c r="G3248">
        <v>0</v>
      </c>
      <c r="H3248" s="1">
        <v>0</v>
      </c>
      <c r="I3248" s="1">
        <v>59799.54</v>
      </c>
      <c r="J3248" s="1">
        <v>59799.54</v>
      </c>
      <c r="K3248" s="1">
        <v>41399.54</v>
      </c>
      <c r="L3248" s="1">
        <v>18400</v>
      </c>
      <c r="M3248" s="1">
        <v>30.77</v>
      </c>
      <c r="N3248" s="1" t="s">
        <v>3260</v>
      </c>
    </row>
    <row r="3249" spans="1:14" x14ac:dyDescent="0.35">
      <c r="A3249">
        <v>3248</v>
      </c>
      <c r="B3249">
        <v>689</v>
      </c>
      <c r="C3249">
        <v>4</v>
      </c>
      <c r="D3249">
        <v>5</v>
      </c>
      <c r="E3249">
        <v>38</v>
      </c>
      <c r="F3249" s="1">
        <v>699.99</v>
      </c>
      <c r="G3249">
        <v>25</v>
      </c>
      <c r="H3249" s="1">
        <v>6649.9</v>
      </c>
      <c r="I3249" s="1">
        <v>26599.62</v>
      </c>
      <c r="J3249" s="1">
        <v>19949.72</v>
      </c>
      <c r="K3249" s="1">
        <v>18619.62</v>
      </c>
      <c r="L3249" s="1">
        <v>1330.1</v>
      </c>
      <c r="M3249" s="1">
        <v>6.67</v>
      </c>
      <c r="N3249" s="1" t="s">
        <v>3261</v>
      </c>
    </row>
    <row r="3250" spans="1:14" x14ac:dyDescent="0.35">
      <c r="A3250">
        <v>3249</v>
      </c>
      <c r="B3250">
        <v>268</v>
      </c>
      <c r="C3250">
        <v>6</v>
      </c>
      <c r="D3250">
        <v>1</v>
      </c>
      <c r="E3250">
        <v>35</v>
      </c>
      <c r="F3250" s="1">
        <v>999.99</v>
      </c>
      <c r="G3250">
        <v>0</v>
      </c>
      <c r="H3250" s="1">
        <v>0</v>
      </c>
      <c r="I3250" s="1">
        <v>34999.65</v>
      </c>
      <c r="J3250" s="1">
        <v>34999.65</v>
      </c>
      <c r="K3250" s="1">
        <v>24499.65</v>
      </c>
      <c r="L3250" s="1">
        <v>10500</v>
      </c>
      <c r="M3250" s="1">
        <v>30</v>
      </c>
      <c r="N3250" s="1" t="s">
        <v>3262</v>
      </c>
    </row>
    <row r="3251" spans="1:14" x14ac:dyDescent="0.35">
      <c r="A3251">
        <v>3250</v>
      </c>
      <c r="B3251">
        <v>685</v>
      </c>
      <c r="C3251">
        <v>16</v>
      </c>
      <c r="D3251">
        <v>3</v>
      </c>
      <c r="E3251">
        <v>63</v>
      </c>
      <c r="F3251" s="1">
        <v>229.99</v>
      </c>
      <c r="G3251">
        <v>15</v>
      </c>
      <c r="H3251" s="1">
        <v>2173.41</v>
      </c>
      <c r="I3251" s="1">
        <v>14489.37</v>
      </c>
      <c r="J3251" s="1">
        <v>12315.96</v>
      </c>
      <c r="K3251" s="1">
        <v>10142.370000000001</v>
      </c>
      <c r="L3251" s="1">
        <v>2173.59</v>
      </c>
      <c r="M3251" s="1">
        <v>17.649999999999999</v>
      </c>
      <c r="N3251" s="1" t="s">
        <v>3263</v>
      </c>
    </row>
    <row r="3252" spans="1:14" x14ac:dyDescent="0.35">
      <c r="A3252">
        <v>3251</v>
      </c>
      <c r="B3252">
        <v>79</v>
      </c>
      <c r="C3252">
        <v>5</v>
      </c>
      <c r="D3252">
        <v>2</v>
      </c>
      <c r="E3252">
        <v>49</v>
      </c>
      <c r="F3252" s="1">
        <v>1919.99</v>
      </c>
      <c r="G3252">
        <v>0</v>
      </c>
      <c r="H3252" s="1">
        <v>0</v>
      </c>
      <c r="I3252" s="1">
        <v>94079.51</v>
      </c>
      <c r="J3252" s="1">
        <v>94079.51</v>
      </c>
      <c r="K3252" s="1">
        <v>65855.509999999995</v>
      </c>
      <c r="L3252" s="1">
        <v>28224</v>
      </c>
      <c r="M3252" s="1">
        <v>30</v>
      </c>
      <c r="N3252" s="1" t="s">
        <v>3264</v>
      </c>
    </row>
    <row r="3253" spans="1:14" x14ac:dyDescent="0.35">
      <c r="A3253">
        <v>3252</v>
      </c>
      <c r="B3253">
        <v>637</v>
      </c>
      <c r="C3253">
        <v>2</v>
      </c>
      <c r="D3253">
        <v>3</v>
      </c>
      <c r="E3253">
        <v>25</v>
      </c>
      <c r="F3253" s="1">
        <v>1199.99</v>
      </c>
      <c r="G3253">
        <v>5</v>
      </c>
      <c r="H3253" s="1">
        <v>1499.99</v>
      </c>
      <c r="I3253" s="1">
        <v>29999.75</v>
      </c>
      <c r="J3253" s="1">
        <v>28499.759999999998</v>
      </c>
      <c r="K3253" s="1">
        <v>20999.75</v>
      </c>
      <c r="L3253" s="1">
        <v>7500.01</v>
      </c>
      <c r="M3253" s="1">
        <v>26.32</v>
      </c>
      <c r="N3253" s="1" t="s">
        <v>3265</v>
      </c>
    </row>
    <row r="3254" spans="1:14" x14ac:dyDescent="0.35">
      <c r="A3254">
        <v>3253</v>
      </c>
      <c r="B3254">
        <v>520</v>
      </c>
      <c r="C3254">
        <v>14</v>
      </c>
      <c r="D3254">
        <v>4</v>
      </c>
      <c r="E3254">
        <v>1</v>
      </c>
      <c r="F3254" s="1">
        <v>1299.99</v>
      </c>
      <c r="G3254">
        <v>0</v>
      </c>
      <c r="H3254" s="1">
        <v>0</v>
      </c>
      <c r="I3254" s="1">
        <v>1299.99</v>
      </c>
      <c r="J3254" s="1">
        <v>1299.99</v>
      </c>
      <c r="K3254" s="1">
        <v>844.99</v>
      </c>
      <c r="L3254" s="1">
        <v>455</v>
      </c>
      <c r="M3254" s="1">
        <v>35</v>
      </c>
      <c r="N3254" s="1" t="s">
        <v>3266</v>
      </c>
    </row>
    <row r="3255" spans="1:14" x14ac:dyDescent="0.35">
      <c r="A3255">
        <v>3254</v>
      </c>
      <c r="B3255">
        <v>51</v>
      </c>
      <c r="C3255">
        <v>1</v>
      </c>
      <c r="D3255">
        <v>3</v>
      </c>
      <c r="E3255">
        <v>16</v>
      </c>
      <c r="F3255" s="1">
        <v>1299.99</v>
      </c>
      <c r="G3255">
        <v>5</v>
      </c>
      <c r="H3255" s="1">
        <v>1039.99</v>
      </c>
      <c r="I3255" s="1">
        <v>20799.84</v>
      </c>
      <c r="J3255" s="1">
        <v>19759.849999999999</v>
      </c>
      <c r="K3255" s="1">
        <v>14399.84</v>
      </c>
      <c r="L3255" s="1">
        <v>5360.01</v>
      </c>
      <c r="M3255" s="1">
        <v>27.13</v>
      </c>
      <c r="N3255" s="1" t="s">
        <v>3267</v>
      </c>
    </row>
    <row r="3256" spans="1:14" x14ac:dyDescent="0.35">
      <c r="A3256">
        <v>3255</v>
      </c>
      <c r="B3256">
        <v>652</v>
      </c>
      <c r="C3256">
        <v>11</v>
      </c>
      <c r="D3256">
        <v>1</v>
      </c>
      <c r="E3256">
        <v>12</v>
      </c>
      <c r="F3256" s="1">
        <v>2299.9899999999998</v>
      </c>
      <c r="G3256">
        <v>10</v>
      </c>
      <c r="H3256" s="1">
        <v>2759.99</v>
      </c>
      <c r="I3256" s="1">
        <v>27599.88</v>
      </c>
      <c r="J3256" s="1">
        <v>24839.89</v>
      </c>
      <c r="K3256" s="1">
        <v>17939.88</v>
      </c>
      <c r="L3256" s="1">
        <v>6900.01</v>
      </c>
      <c r="M3256" s="1">
        <v>27.78</v>
      </c>
      <c r="N3256" s="1" t="s">
        <v>3268</v>
      </c>
    </row>
    <row r="3257" spans="1:14" x14ac:dyDescent="0.35">
      <c r="A3257">
        <v>3256</v>
      </c>
      <c r="B3257">
        <v>543</v>
      </c>
      <c r="C3257">
        <v>5</v>
      </c>
      <c r="D3257">
        <v>4</v>
      </c>
      <c r="E3257">
        <v>25</v>
      </c>
      <c r="F3257" s="1">
        <v>1919.99</v>
      </c>
      <c r="G3257">
        <v>10</v>
      </c>
      <c r="H3257" s="1">
        <v>4799.9799999999996</v>
      </c>
      <c r="I3257" s="1">
        <v>47999.75</v>
      </c>
      <c r="J3257" s="1">
        <v>43199.77</v>
      </c>
      <c r="K3257" s="1">
        <v>33599.75</v>
      </c>
      <c r="L3257" s="1">
        <v>9600.02</v>
      </c>
      <c r="M3257" s="1">
        <v>22.22</v>
      </c>
      <c r="N3257" s="1" t="s">
        <v>3269</v>
      </c>
    </row>
    <row r="3258" spans="1:14" x14ac:dyDescent="0.35">
      <c r="A3258">
        <v>3257</v>
      </c>
      <c r="B3258">
        <v>242</v>
      </c>
      <c r="C3258">
        <v>14</v>
      </c>
      <c r="D3258">
        <v>2</v>
      </c>
      <c r="E3258">
        <v>5</v>
      </c>
      <c r="F3258" s="1">
        <v>1299.99</v>
      </c>
      <c r="G3258">
        <v>10</v>
      </c>
      <c r="H3258" s="1">
        <v>650</v>
      </c>
      <c r="I3258" s="1">
        <v>6499.95</v>
      </c>
      <c r="J3258" s="1">
        <v>5849.95</v>
      </c>
      <c r="K3258" s="1">
        <v>4224.95</v>
      </c>
      <c r="L3258" s="1">
        <v>1625</v>
      </c>
      <c r="M3258" s="1">
        <v>27.78</v>
      </c>
      <c r="N3258" s="1" t="s">
        <v>3270</v>
      </c>
    </row>
    <row r="3259" spans="1:14" x14ac:dyDescent="0.35">
      <c r="A3259">
        <v>3258</v>
      </c>
      <c r="B3259">
        <v>330</v>
      </c>
      <c r="C3259">
        <v>12</v>
      </c>
      <c r="D3259">
        <v>1</v>
      </c>
      <c r="E3259">
        <v>12</v>
      </c>
      <c r="F3259" s="1">
        <v>649.99</v>
      </c>
      <c r="G3259">
        <v>5</v>
      </c>
      <c r="H3259" s="1">
        <v>389.99</v>
      </c>
      <c r="I3259" s="1">
        <v>7799.88</v>
      </c>
      <c r="J3259" s="1">
        <v>7409.89</v>
      </c>
      <c r="K3259" s="1">
        <v>5069.88</v>
      </c>
      <c r="L3259" s="1">
        <v>2340.0100000000002</v>
      </c>
      <c r="M3259" s="1">
        <v>31.58</v>
      </c>
      <c r="N3259" s="1" t="s">
        <v>3271</v>
      </c>
    </row>
    <row r="3260" spans="1:14" x14ac:dyDescent="0.35">
      <c r="A3260">
        <v>3259</v>
      </c>
      <c r="B3260">
        <v>175</v>
      </c>
      <c r="C3260">
        <v>13</v>
      </c>
      <c r="D3260">
        <v>1</v>
      </c>
      <c r="E3260">
        <v>9</v>
      </c>
      <c r="F3260" s="1">
        <v>3299.99</v>
      </c>
      <c r="G3260">
        <v>0</v>
      </c>
      <c r="H3260" s="1">
        <v>0</v>
      </c>
      <c r="I3260" s="1">
        <v>29699.91</v>
      </c>
      <c r="J3260" s="1">
        <v>29699.91</v>
      </c>
      <c r="K3260" s="1">
        <v>19304.91</v>
      </c>
      <c r="L3260" s="1">
        <v>10395</v>
      </c>
      <c r="M3260" s="1">
        <v>35</v>
      </c>
      <c r="N3260" s="1" t="s">
        <v>3272</v>
      </c>
    </row>
    <row r="3261" spans="1:14" x14ac:dyDescent="0.35">
      <c r="A3261">
        <v>3260</v>
      </c>
      <c r="B3261">
        <v>482</v>
      </c>
      <c r="C3261">
        <v>2</v>
      </c>
      <c r="D3261">
        <v>4</v>
      </c>
      <c r="E3261">
        <v>14</v>
      </c>
      <c r="F3261" s="1">
        <v>1199.99</v>
      </c>
      <c r="G3261">
        <v>0</v>
      </c>
      <c r="H3261" s="1">
        <v>0</v>
      </c>
      <c r="I3261" s="1">
        <v>16799.86</v>
      </c>
      <c r="J3261" s="1">
        <v>16799.86</v>
      </c>
      <c r="K3261" s="1">
        <v>11759.86</v>
      </c>
      <c r="L3261" s="1">
        <v>5040</v>
      </c>
      <c r="M3261" s="1">
        <v>30</v>
      </c>
      <c r="N3261" s="1" t="s">
        <v>3273</v>
      </c>
    </row>
    <row r="3262" spans="1:14" x14ac:dyDescent="0.35">
      <c r="A3262">
        <v>3261</v>
      </c>
      <c r="B3262">
        <v>617</v>
      </c>
      <c r="C3262">
        <v>15</v>
      </c>
      <c r="D3262">
        <v>5</v>
      </c>
      <c r="E3262">
        <v>46</v>
      </c>
      <c r="F3262" s="1">
        <v>429.99</v>
      </c>
      <c r="G3262">
        <v>0</v>
      </c>
      <c r="H3262" s="1">
        <v>0</v>
      </c>
      <c r="I3262" s="1">
        <v>19779.54</v>
      </c>
      <c r="J3262" s="1">
        <v>19779.54</v>
      </c>
      <c r="K3262" s="1">
        <v>13845.54</v>
      </c>
      <c r="L3262" s="1">
        <v>5934</v>
      </c>
      <c r="M3262" s="1">
        <v>30</v>
      </c>
      <c r="N3262" s="1" t="s">
        <v>3274</v>
      </c>
    </row>
    <row r="3263" spans="1:14" x14ac:dyDescent="0.35">
      <c r="A3263">
        <v>3262</v>
      </c>
      <c r="B3263">
        <v>640</v>
      </c>
      <c r="C3263">
        <v>6</v>
      </c>
      <c r="D3263">
        <v>2</v>
      </c>
      <c r="E3263">
        <v>9</v>
      </c>
      <c r="F3263" s="1">
        <v>999.99</v>
      </c>
      <c r="G3263">
        <v>0</v>
      </c>
      <c r="H3263" s="1">
        <v>0</v>
      </c>
      <c r="I3263" s="1">
        <v>8999.91</v>
      </c>
      <c r="J3263" s="1">
        <v>8999.91</v>
      </c>
      <c r="K3263" s="1">
        <v>6299.91</v>
      </c>
      <c r="L3263" s="1">
        <v>2700</v>
      </c>
      <c r="M3263" s="1">
        <v>30</v>
      </c>
      <c r="N3263" s="1" t="s">
        <v>3275</v>
      </c>
    </row>
    <row r="3264" spans="1:14" x14ac:dyDescent="0.35">
      <c r="A3264">
        <v>3263</v>
      </c>
      <c r="B3264">
        <v>49</v>
      </c>
      <c r="C3264">
        <v>4</v>
      </c>
      <c r="D3264">
        <v>4</v>
      </c>
      <c r="E3264">
        <v>17</v>
      </c>
      <c r="F3264" s="1">
        <v>699.99</v>
      </c>
      <c r="G3264">
        <v>10</v>
      </c>
      <c r="H3264" s="1">
        <v>1189.98</v>
      </c>
      <c r="I3264" s="1">
        <v>11899.83</v>
      </c>
      <c r="J3264" s="1">
        <v>10709.85</v>
      </c>
      <c r="K3264" s="1">
        <v>8329.83</v>
      </c>
      <c r="L3264" s="1">
        <v>2380.02</v>
      </c>
      <c r="M3264" s="1">
        <v>22.22</v>
      </c>
      <c r="N3264" s="1" t="s">
        <v>3276</v>
      </c>
    </row>
    <row r="3265" spans="1:14" x14ac:dyDescent="0.35">
      <c r="A3265">
        <v>3264</v>
      </c>
      <c r="B3265">
        <v>570</v>
      </c>
      <c r="C3265">
        <v>1</v>
      </c>
      <c r="D3265">
        <v>3</v>
      </c>
      <c r="E3265">
        <v>41</v>
      </c>
      <c r="F3265" s="1">
        <v>1299.99</v>
      </c>
      <c r="G3265">
        <v>0</v>
      </c>
      <c r="H3265" s="1">
        <v>0</v>
      </c>
      <c r="I3265" s="1">
        <v>53299.59</v>
      </c>
      <c r="J3265" s="1">
        <v>53299.59</v>
      </c>
      <c r="K3265" s="1">
        <v>36899.589999999997</v>
      </c>
      <c r="L3265" s="1">
        <v>16400</v>
      </c>
      <c r="M3265" s="1">
        <v>30.77</v>
      </c>
      <c r="N3265" s="1" t="s">
        <v>3277</v>
      </c>
    </row>
    <row r="3266" spans="1:14" x14ac:dyDescent="0.35">
      <c r="A3266">
        <v>3265</v>
      </c>
      <c r="B3266">
        <v>660</v>
      </c>
      <c r="C3266">
        <v>6</v>
      </c>
      <c r="D3266">
        <v>5</v>
      </c>
      <c r="E3266">
        <v>61</v>
      </c>
      <c r="F3266" s="1">
        <v>999.99</v>
      </c>
      <c r="G3266">
        <v>5</v>
      </c>
      <c r="H3266" s="1">
        <v>3049.97</v>
      </c>
      <c r="I3266" s="1">
        <v>60999.39</v>
      </c>
      <c r="J3266" s="1">
        <v>57949.42</v>
      </c>
      <c r="K3266" s="1">
        <v>42699.39</v>
      </c>
      <c r="L3266" s="1">
        <v>15250.03</v>
      </c>
      <c r="M3266" s="1">
        <v>26.32</v>
      </c>
      <c r="N3266" s="1" t="s">
        <v>3278</v>
      </c>
    </row>
    <row r="3267" spans="1:14" x14ac:dyDescent="0.35">
      <c r="A3267">
        <v>3266</v>
      </c>
      <c r="B3267">
        <v>529</v>
      </c>
      <c r="C3267">
        <v>7</v>
      </c>
      <c r="D3267">
        <v>4</v>
      </c>
      <c r="E3267">
        <v>23</v>
      </c>
      <c r="F3267" s="1">
        <v>1319.99</v>
      </c>
      <c r="G3267">
        <v>0</v>
      </c>
      <c r="H3267" s="1">
        <v>0</v>
      </c>
      <c r="I3267" s="1">
        <v>30359.77</v>
      </c>
      <c r="J3267" s="1">
        <v>30359.77</v>
      </c>
      <c r="K3267" s="1">
        <v>21251.77</v>
      </c>
      <c r="L3267" s="1">
        <v>9108</v>
      </c>
      <c r="M3267" s="1">
        <v>30</v>
      </c>
      <c r="N3267" s="1" t="s">
        <v>3279</v>
      </c>
    </row>
    <row r="3268" spans="1:14" x14ac:dyDescent="0.35">
      <c r="A3268">
        <v>3267</v>
      </c>
      <c r="B3268">
        <v>664</v>
      </c>
      <c r="C3268">
        <v>3</v>
      </c>
      <c r="D3268">
        <v>4</v>
      </c>
      <c r="E3268">
        <v>35</v>
      </c>
      <c r="F3268" s="1">
        <v>849.99</v>
      </c>
      <c r="G3268">
        <v>0</v>
      </c>
      <c r="H3268" s="1">
        <v>0</v>
      </c>
      <c r="I3268" s="1">
        <v>29749.65</v>
      </c>
      <c r="J3268" s="1">
        <v>29749.65</v>
      </c>
      <c r="K3268" s="1">
        <v>20824.650000000001</v>
      </c>
      <c r="L3268" s="1">
        <v>8925</v>
      </c>
      <c r="M3268" s="1">
        <v>30</v>
      </c>
      <c r="N3268" s="1" t="s">
        <v>3280</v>
      </c>
    </row>
    <row r="3269" spans="1:14" x14ac:dyDescent="0.35">
      <c r="A3269">
        <v>3268</v>
      </c>
      <c r="B3269">
        <v>690</v>
      </c>
      <c r="C3269">
        <v>3</v>
      </c>
      <c r="D3269">
        <v>2</v>
      </c>
      <c r="E3269">
        <v>52</v>
      </c>
      <c r="F3269" s="1">
        <v>849.99</v>
      </c>
      <c r="G3269">
        <v>15</v>
      </c>
      <c r="H3269" s="1">
        <v>6629.92</v>
      </c>
      <c r="I3269" s="1">
        <v>44199.48</v>
      </c>
      <c r="J3269" s="1">
        <v>37569.56</v>
      </c>
      <c r="K3269" s="1">
        <v>30939.48</v>
      </c>
      <c r="L3269" s="1">
        <v>6630.08</v>
      </c>
      <c r="M3269" s="1">
        <v>17.649999999999999</v>
      </c>
      <c r="N3269" s="1" t="s">
        <v>3281</v>
      </c>
    </row>
    <row r="3270" spans="1:14" x14ac:dyDescent="0.35">
      <c r="A3270">
        <v>3269</v>
      </c>
      <c r="B3270">
        <v>303</v>
      </c>
      <c r="C3270">
        <v>6</v>
      </c>
      <c r="D3270">
        <v>5</v>
      </c>
      <c r="E3270">
        <v>40</v>
      </c>
      <c r="F3270" s="1">
        <v>999.99</v>
      </c>
      <c r="G3270">
        <v>5</v>
      </c>
      <c r="H3270" s="1">
        <v>1999.98</v>
      </c>
      <c r="I3270" s="1">
        <v>39999.599999999999</v>
      </c>
      <c r="J3270" s="1">
        <v>37999.620000000003</v>
      </c>
      <c r="K3270" s="1">
        <v>27999.599999999999</v>
      </c>
      <c r="L3270" s="1">
        <v>10000.02</v>
      </c>
      <c r="M3270" s="1">
        <v>26.32</v>
      </c>
      <c r="N3270" s="1" t="s">
        <v>3282</v>
      </c>
    </row>
    <row r="3271" spans="1:14" x14ac:dyDescent="0.35">
      <c r="A3271">
        <v>3270</v>
      </c>
      <c r="B3271">
        <v>163</v>
      </c>
      <c r="C3271">
        <v>1</v>
      </c>
      <c r="D3271">
        <v>2</v>
      </c>
      <c r="E3271">
        <v>27</v>
      </c>
      <c r="F3271" s="1">
        <v>1299.99</v>
      </c>
      <c r="G3271">
        <v>0</v>
      </c>
      <c r="H3271" s="1">
        <v>0</v>
      </c>
      <c r="I3271" s="1">
        <v>35099.730000000003</v>
      </c>
      <c r="J3271" s="1">
        <v>35099.730000000003</v>
      </c>
      <c r="K3271" s="1">
        <v>24299.73</v>
      </c>
      <c r="L3271" s="1">
        <v>10800</v>
      </c>
      <c r="M3271" s="1">
        <v>30.77</v>
      </c>
      <c r="N3271" s="1" t="s">
        <v>3283</v>
      </c>
    </row>
    <row r="3272" spans="1:14" x14ac:dyDescent="0.35">
      <c r="A3272">
        <v>3271</v>
      </c>
      <c r="B3272">
        <v>542</v>
      </c>
      <c r="C3272">
        <v>14</v>
      </c>
      <c r="D3272">
        <v>2</v>
      </c>
      <c r="E3272">
        <v>2</v>
      </c>
      <c r="F3272" s="1">
        <v>1299.99</v>
      </c>
      <c r="G3272">
        <v>0</v>
      </c>
      <c r="H3272" s="1">
        <v>0</v>
      </c>
      <c r="I3272" s="1">
        <v>2599.98</v>
      </c>
      <c r="J3272" s="1">
        <v>2599.98</v>
      </c>
      <c r="K3272" s="1">
        <v>1689.98</v>
      </c>
      <c r="L3272" s="1">
        <v>910</v>
      </c>
      <c r="M3272" s="1">
        <v>35</v>
      </c>
      <c r="N3272" s="1" t="s">
        <v>3284</v>
      </c>
    </row>
    <row r="3273" spans="1:14" x14ac:dyDescent="0.35">
      <c r="A3273">
        <v>3272</v>
      </c>
      <c r="B3273">
        <v>258</v>
      </c>
      <c r="C3273">
        <v>3</v>
      </c>
      <c r="D3273">
        <v>4</v>
      </c>
      <c r="E3273">
        <v>3</v>
      </c>
      <c r="F3273" s="1">
        <v>849.99</v>
      </c>
      <c r="G3273">
        <v>5</v>
      </c>
      <c r="H3273" s="1">
        <v>127.5</v>
      </c>
      <c r="I3273" s="1">
        <v>2549.9699999999998</v>
      </c>
      <c r="J3273" s="1">
        <v>2422.4699999999998</v>
      </c>
      <c r="K3273" s="1">
        <v>1784.97</v>
      </c>
      <c r="L3273" s="1">
        <v>637.5</v>
      </c>
      <c r="M3273" s="1">
        <v>26.32</v>
      </c>
      <c r="N3273" s="1" t="s">
        <v>3285</v>
      </c>
    </row>
    <row r="3274" spans="1:14" x14ac:dyDescent="0.35">
      <c r="A3274">
        <v>3273</v>
      </c>
      <c r="B3274">
        <v>647</v>
      </c>
      <c r="C3274">
        <v>13</v>
      </c>
      <c r="D3274">
        <v>2</v>
      </c>
      <c r="E3274">
        <v>12</v>
      </c>
      <c r="F3274" s="1">
        <v>3299.99</v>
      </c>
      <c r="G3274">
        <v>0</v>
      </c>
      <c r="H3274" s="1">
        <v>0</v>
      </c>
      <c r="I3274" s="1">
        <v>39599.879999999997</v>
      </c>
      <c r="J3274" s="1">
        <v>39599.879999999997</v>
      </c>
      <c r="K3274" s="1">
        <v>25739.88</v>
      </c>
      <c r="L3274" s="1">
        <v>13860</v>
      </c>
      <c r="M3274" s="1">
        <v>35</v>
      </c>
      <c r="N3274" s="1" t="s">
        <v>3286</v>
      </c>
    </row>
    <row r="3275" spans="1:14" x14ac:dyDescent="0.35">
      <c r="A3275">
        <v>3274</v>
      </c>
      <c r="B3275">
        <v>298</v>
      </c>
      <c r="C3275">
        <v>2</v>
      </c>
      <c r="D3275">
        <v>2</v>
      </c>
      <c r="E3275">
        <v>52</v>
      </c>
      <c r="F3275" s="1">
        <v>1199.99</v>
      </c>
      <c r="G3275">
        <v>0</v>
      </c>
      <c r="H3275" s="1">
        <v>0</v>
      </c>
      <c r="I3275" s="1">
        <v>62399.48</v>
      </c>
      <c r="J3275" s="1">
        <v>62399.48</v>
      </c>
      <c r="K3275" s="1">
        <v>43679.48</v>
      </c>
      <c r="L3275" s="1">
        <v>18720</v>
      </c>
      <c r="M3275" s="1">
        <v>30</v>
      </c>
      <c r="N3275" s="1" t="s">
        <v>3287</v>
      </c>
    </row>
    <row r="3276" spans="1:14" x14ac:dyDescent="0.35">
      <c r="A3276">
        <v>3275</v>
      </c>
      <c r="B3276">
        <v>692</v>
      </c>
      <c r="C3276">
        <v>12</v>
      </c>
      <c r="D3276">
        <v>3</v>
      </c>
      <c r="E3276">
        <v>18</v>
      </c>
      <c r="F3276" s="1">
        <v>649.99</v>
      </c>
      <c r="G3276">
        <v>20</v>
      </c>
      <c r="H3276" s="1">
        <v>2339.96</v>
      </c>
      <c r="I3276" s="1">
        <v>11699.82</v>
      </c>
      <c r="J3276" s="1">
        <v>9359.86</v>
      </c>
      <c r="K3276" s="1">
        <v>7604.82</v>
      </c>
      <c r="L3276" s="1">
        <v>1755.04</v>
      </c>
      <c r="M3276" s="1">
        <v>18.75</v>
      </c>
      <c r="N3276" s="1" t="s">
        <v>3288</v>
      </c>
    </row>
    <row r="3277" spans="1:14" x14ac:dyDescent="0.35">
      <c r="A3277">
        <v>3276</v>
      </c>
      <c r="B3277">
        <v>301</v>
      </c>
      <c r="C3277">
        <v>7</v>
      </c>
      <c r="D3277">
        <v>1</v>
      </c>
      <c r="E3277">
        <v>6</v>
      </c>
      <c r="F3277" s="1">
        <v>1319.99</v>
      </c>
      <c r="G3277">
        <v>5</v>
      </c>
      <c r="H3277" s="1">
        <v>396</v>
      </c>
      <c r="I3277" s="1">
        <v>7919.94</v>
      </c>
      <c r="J3277" s="1">
        <v>7523.94</v>
      </c>
      <c r="K3277" s="1">
        <v>5543.94</v>
      </c>
      <c r="L3277" s="1">
        <v>1980</v>
      </c>
      <c r="M3277" s="1">
        <v>26.32</v>
      </c>
      <c r="N3277" s="1" t="s">
        <v>3289</v>
      </c>
    </row>
    <row r="3278" spans="1:14" x14ac:dyDescent="0.35">
      <c r="A3278">
        <v>3277</v>
      </c>
      <c r="B3278">
        <v>316</v>
      </c>
      <c r="C3278">
        <v>14</v>
      </c>
      <c r="D3278">
        <v>3</v>
      </c>
      <c r="E3278">
        <v>10</v>
      </c>
      <c r="F3278" s="1">
        <v>1299.99</v>
      </c>
      <c r="G3278">
        <v>15</v>
      </c>
      <c r="H3278" s="1">
        <v>1949.98</v>
      </c>
      <c r="I3278" s="1">
        <v>12999.9</v>
      </c>
      <c r="J3278" s="1">
        <v>11049.92</v>
      </c>
      <c r="K3278" s="1">
        <v>8449.9</v>
      </c>
      <c r="L3278" s="1">
        <v>2600.02</v>
      </c>
      <c r="M3278" s="1">
        <v>23.53</v>
      </c>
      <c r="N3278" s="1" t="s">
        <v>3290</v>
      </c>
    </row>
    <row r="3279" spans="1:14" x14ac:dyDescent="0.35">
      <c r="A3279">
        <v>3278</v>
      </c>
      <c r="B3279">
        <v>544</v>
      </c>
      <c r="C3279">
        <v>1</v>
      </c>
      <c r="D3279">
        <v>2</v>
      </c>
      <c r="E3279">
        <v>47</v>
      </c>
      <c r="F3279" s="1">
        <v>1299.99</v>
      </c>
      <c r="G3279">
        <v>0</v>
      </c>
      <c r="H3279" s="1">
        <v>0</v>
      </c>
      <c r="I3279" s="1">
        <v>61099.53</v>
      </c>
      <c r="J3279" s="1">
        <v>61099.53</v>
      </c>
      <c r="K3279" s="1">
        <v>42299.53</v>
      </c>
      <c r="L3279" s="1">
        <v>18800</v>
      </c>
      <c r="M3279" s="1">
        <v>30.77</v>
      </c>
      <c r="N3279" s="1" t="s">
        <v>3291</v>
      </c>
    </row>
    <row r="3280" spans="1:14" x14ac:dyDescent="0.35">
      <c r="A3280">
        <v>3279</v>
      </c>
      <c r="B3280">
        <v>248</v>
      </c>
      <c r="C3280">
        <v>6</v>
      </c>
      <c r="D3280">
        <v>3</v>
      </c>
      <c r="E3280">
        <v>22</v>
      </c>
      <c r="F3280" s="1">
        <v>999.99</v>
      </c>
      <c r="G3280">
        <v>0</v>
      </c>
      <c r="H3280" s="1">
        <v>0</v>
      </c>
      <c r="I3280" s="1">
        <v>21999.78</v>
      </c>
      <c r="J3280" s="1">
        <v>21999.78</v>
      </c>
      <c r="K3280" s="1">
        <v>15399.78</v>
      </c>
      <c r="L3280" s="1">
        <v>6600</v>
      </c>
      <c r="M3280" s="1">
        <v>30</v>
      </c>
      <c r="N3280" s="1" t="s">
        <v>3292</v>
      </c>
    </row>
    <row r="3281" spans="1:14" x14ac:dyDescent="0.35">
      <c r="A3281">
        <v>3280</v>
      </c>
      <c r="B3281">
        <v>625</v>
      </c>
      <c r="C3281">
        <v>2</v>
      </c>
      <c r="D3281">
        <v>3</v>
      </c>
      <c r="E3281">
        <v>3</v>
      </c>
      <c r="F3281" s="1">
        <v>1199.99</v>
      </c>
      <c r="G3281">
        <v>0</v>
      </c>
      <c r="H3281" s="1">
        <v>0</v>
      </c>
      <c r="I3281" s="1">
        <v>3599.97</v>
      </c>
      <c r="J3281" s="1">
        <v>3599.97</v>
      </c>
      <c r="K3281" s="1">
        <v>2519.9699999999998</v>
      </c>
      <c r="L3281" s="1">
        <v>1080</v>
      </c>
      <c r="M3281" s="1">
        <v>30</v>
      </c>
      <c r="N3281" s="1" t="s">
        <v>3293</v>
      </c>
    </row>
    <row r="3282" spans="1:14" x14ac:dyDescent="0.35">
      <c r="A3282">
        <v>3281</v>
      </c>
      <c r="B3282">
        <v>655</v>
      </c>
      <c r="C3282">
        <v>2</v>
      </c>
      <c r="D3282">
        <v>3</v>
      </c>
      <c r="E3282">
        <v>31</v>
      </c>
      <c r="F3282" s="1">
        <v>1199.99</v>
      </c>
      <c r="G3282">
        <v>0</v>
      </c>
      <c r="H3282" s="1">
        <v>0</v>
      </c>
      <c r="I3282" s="1">
        <v>37199.69</v>
      </c>
      <c r="J3282" s="1">
        <v>37199.69</v>
      </c>
      <c r="K3282" s="1">
        <v>26039.69</v>
      </c>
      <c r="L3282" s="1">
        <v>11160</v>
      </c>
      <c r="M3282" s="1">
        <v>30</v>
      </c>
      <c r="N3282" s="1" t="s">
        <v>3294</v>
      </c>
    </row>
    <row r="3283" spans="1:14" x14ac:dyDescent="0.35">
      <c r="A3283">
        <v>3282</v>
      </c>
      <c r="B3283">
        <v>214</v>
      </c>
      <c r="C3283">
        <v>12</v>
      </c>
      <c r="D3283">
        <v>2</v>
      </c>
      <c r="E3283">
        <v>14</v>
      </c>
      <c r="F3283" s="1">
        <v>649.99</v>
      </c>
      <c r="G3283">
        <v>10</v>
      </c>
      <c r="H3283" s="1">
        <v>909.99</v>
      </c>
      <c r="I3283" s="1">
        <v>9099.86</v>
      </c>
      <c r="J3283" s="1">
        <v>8189.87</v>
      </c>
      <c r="K3283" s="1">
        <v>5914.86</v>
      </c>
      <c r="L3283" s="1">
        <v>2275.0100000000002</v>
      </c>
      <c r="M3283" s="1">
        <v>27.78</v>
      </c>
      <c r="N3283" s="1" t="s">
        <v>3295</v>
      </c>
    </row>
    <row r="3284" spans="1:14" x14ac:dyDescent="0.35">
      <c r="A3284">
        <v>3283</v>
      </c>
      <c r="B3284">
        <v>602</v>
      </c>
      <c r="C3284">
        <v>11</v>
      </c>
      <c r="D3284">
        <v>1</v>
      </c>
      <c r="E3284">
        <v>7</v>
      </c>
      <c r="F3284" s="1">
        <v>2299.9899999999998</v>
      </c>
      <c r="G3284">
        <v>0</v>
      </c>
      <c r="H3284" s="1">
        <v>0</v>
      </c>
      <c r="I3284" s="1">
        <v>16099.93</v>
      </c>
      <c r="J3284" s="1">
        <v>16099.93</v>
      </c>
      <c r="K3284" s="1">
        <v>10464.93</v>
      </c>
      <c r="L3284" s="1">
        <v>5635</v>
      </c>
      <c r="M3284" s="1">
        <v>35</v>
      </c>
      <c r="N3284" s="1" t="s">
        <v>3296</v>
      </c>
    </row>
    <row r="3285" spans="1:14" x14ac:dyDescent="0.35">
      <c r="A3285">
        <v>3284</v>
      </c>
      <c r="B3285">
        <v>145</v>
      </c>
      <c r="C3285">
        <v>4</v>
      </c>
      <c r="D3285">
        <v>1</v>
      </c>
      <c r="E3285">
        <v>7</v>
      </c>
      <c r="F3285" s="1">
        <v>699.99</v>
      </c>
      <c r="G3285">
        <v>10</v>
      </c>
      <c r="H3285" s="1">
        <v>489.99</v>
      </c>
      <c r="I3285" s="1">
        <v>4899.93</v>
      </c>
      <c r="J3285" s="1">
        <v>4409.9399999999996</v>
      </c>
      <c r="K3285" s="1">
        <v>3429.93</v>
      </c>
      <c r="L3285" s="1">
        <v>980.01</v>
      </c>
      <c r="M3285" s="1">
        <v>22.22</v>
      </c>
      <c r="N3285" s="1" t="s">
        <v>3297</v>
      </c>
    </row>
    <row r="3286" spans="1:14" x14ac:dyDescent="0.35">
      <c r="A3286">
        <v>3285</v>
      </c>
      <c r="B3286">
        <v>539</v>
      </c>
      <c r="C3286">
        <v>15</v>
      </c>
      <c r="D3286">
        <v>1</v>
      </c>
      <c r="E3286">
        <v>70</v>
      </c>
      <c r="F3286" s="1">
        <v>429.99</v>
      </c>
      <c r="G3286">
        <v>0</v>
      </c>
      <c r="H3286" s="1">
        <v>0</v>
      </c>
      <c r="I3286" s="1">
        <v>30099.3</v>
      </c>
      <c r="J3286" s="1">
        <v>30099.3</v>
      </c>
      <c r="K3286" s="1">
        <v>21069.3</v>
      </c>
      <c r="L3286" s="1">
        <v>9030</v>
      </c>
      <c r="M3286" s="1">
        <v>30</v>
      </c>
      <c r="N3286" s="1" t="s">
        <v>3298</v>
      </c>
    </row>
    <row r="3287" spans="1:14" x14ac:dyDescent="0.35">
      <c r="A3287">
        <v>3286</v>
      </c>
      <c r="B3287">
        <v>204</v>
      </c>
      <c r="C3287">
        <v>8</v>
      </c>
      <c r="D3287">
        <v>5</v>
      </c>
      <c r="E3287">
        <v>3</v>
      </c>
      <c r="F3287" s="1">
        <v>899.99</v>
      </c>
      <c r="G3287">
        <v>0</v>
      </c>
      <c r="H3287" s="1">
        <v>0</v>
      </c>
      <c r="I3287" s="1">
        <v>2699.97</v>
      </c>
      <c r="J3287" s="1">
        <v>2699.97</v>
      </c>
      <c r="K3287" s="1">
        <v>1889.97</v>
      </c>
      <c r="L3287" s="1">
        <v>810</v>
      </c>
      <c r="M3287" s="1">
        <v>30</v>
      </c>
      <c r="N3287" s="1" t="s">
        <v>3299</v>
      </c>
    </row>
    <row r="3288" spans="1:14" x14ac:dyDescent="0.35">
      <c r="A3288">
        <v>3287</v>
      </c>
      <c r="B3288">
        <v>222</v>
      </c>
      <c r="C3288">
        <v>5</v>
      </c>
      <c r="D3288">
        <v>4</v>
      </c>
      <c r="E3288">
        <v>42</v>
      </c>
      <c r="F3288" s="1">
        <v>1919.99</v>
      </c>
      <c r="G3288">
        <v>0</v>
      </c>
      <c r="H3288" s="1">
        <v>0</v>
      </c>
      <c r="I3288" s="1">
        <v>80639.58</v>
      </c>
      <c r="J3288" s="1">
        <v>80639.58</v>
      </c>
      <c r="K3288" s="1">
        <v>56447.58</v>
      </c>
      <c r="L3288" s="1">
        <v>24192</v>
      </c>
      <c r="M3288" s="1">
        <v>30</v>
      </c>
      <c r="N3288" s="1" t="s">
        <v>3300</v>
      </c>
    </row>
    <row r="3289" spans="1:14" x14ac:dyDescent="0.35">
      <c r="A3289">
        <v>3288</v>
      </c>
      <c r="B3289">
        <v>41</v>
      </c>
      <c r="C3289">
        <v>14</v>
      </c>
      <c r="D3289">
        <v>1</v>
      </c>
      <c r="E3289">
        <v>12</v>
      </c>
      <c r="F3289" s="1">
        <v>1299.99</v>
      </c>
      <c r="G3289">
        <v>0</v>
      </c>
      <c r="H3289" s="1">
        <v>0</v>
      </c>
      <c r="I3289" s="1">
        <v>15599.88</v>
      </c>
      <c r="J3289" s="1">
        <v>15599.88</v>
      </c>
      <c r="K3289" s="1">
        <v>10139.879999999999</v>
      </c>
      <c r="L3289" s="1">
        <v>5460</v>
      </c>
      <c r="M3289" s="1">
        <v>35</v>
      </c>
      <c r="N3289" s="1" t="s">
        <v>3301</v>
      </c>
    </row>
    <row r="3290" spans="1:14" x14ac:dyDescent="0.35">
      <c r="A3290">
        <v>3289</v>
      </c>
      <c r="B3290">
        <v>627</v>
      </c>
      <c r="C3290">
        <v>16</v>
      </c>
      <c r="D3290">
        <v>3</v>
      </c>
      <c r="E3290">
        <v>50</v>
      </c>
      <c r="F3290" s="1">
        <v>229.99</v>
      </c>
      <c r="G3290">
        <v>0</v>
      </c>
      <c r="H3290" s="1">
        <v>0</v>
      </c>
      <c r="I3290" s="1">
        <v>11499.5</v>
      </c>
      <c r="J3290" s="1">
        <v>11499.5</v>
      </c>
      <c r="K3290" s="1">
        <v>8049.5</v>
      </c>
      <c r="L3290" s="1">
        <v>3450</v>
      </c>
      <c r="M3290" s="1">
        <v>30</v>
      </c>
      <c r="N3290" s="1" t="s">
        <v>3302</v>
      </c>
    </row>
    <row r="3291" spans="1:14" x14ac:dyDescent="0.35">
      <c r="A3291">
        <v>3290</v>
      </c>
      <c r="B3291">
        <v>513</v>
      </c>
      <c r="C3291">
        <v>14</v>
      </c>
      <c r="D3291">
        <v>5</v>
      </c>
      <c r="E3291">
        <v>12</v>
      </c>
      <c r="F3291" s="1">
        <v>1299.99</v>
      </c>
      <c r="G3291">
        <v>10</v>
      </c>
      <c r="H3291" s="1">
        <v>1559.99</v>
      </c>
      <c r="I3291" s="1">
        <v>15599.88</v>
      </c>
      <c r="J3291" s="1">
        <v>14039.89</v>
      </c>
      <c r="K3291" s="1">
        <v>10139.879999999999</v>
      </c>
      <c r="L3291" s="1">
        <v>3900.01</v>
      </c>
      <c r="M3291" s="1">
        <v>27.78</v>
      </c>
      <c r="N3291" s="1" t="s">
        <v>3303</v>
      </c>
    </row>
    <row r="3292" spans="1:14" x14ac:dyDescent="0.35">
      <c r="A3292">
        <v>3291</v>
      </c>
      <c r="B3292">
        <v>11</v>
      </c>
      <c r="C3292">
        <v>6</v>
      </c>
      <c r="D3292">
        <v>2</v>
      </c>
      <c r="E3292">
        <v>2</v>
      </c>
      <c r="F3292" s="1">
        <v>999.99</v>
      </c>
      <c r="G3292">
        <v>25</v>
      </c>
      <c r="H3292" s="1">
        <v>500</v>
      </c>
      <c r="I3292" s="1">
        <v>1999.98</v>
      </c>
      <c r="J3292" s="1">
        <v>1499.98</v>
      </c>
      <c r="K3292" s="1">
        <v>1399.98</v>
      </c>
      <c r="L3292" s="1">
        <v>100</v>
      </c>
      <c r="M3292" s="1">
        <v>6.67</v>
      </c>
      <c r="N3292" s="1" t="s">
        <v>3304</v>
      </c>
    </row>
    <row r="3293" spans="1:14" x14ac:dyDescent="0.35">
      <c r="A3293">
        <v>3292</v>
      </c>
      <c r="B3293">
        <v>601</v>
      </c>
      <c r="C3293">
        <v>4</v>
      </c>
      <c r="D3293">
        <v>3</v>
      </c>
      <c r="E3293">
        <v>50</v>
      </c>
      <c r="F3293" s="1">
        <v>699.99</v>
      </c>
      <c r="G3293">
        <v>5</v>
      </c>
      <c r="H3293" s="1">
        <v>1749.97</v>
      </c>
      <c r="I3293" s="1">
        <v>34999.5</v>
      </c>
      <c r="J3293" s="1">
        <v>33249.53</v>
      </c>
      <c r="K3293" s="1">
        <v>24499.5</v>
      </c>
      <c r="L3293" s="1">
        <v>8750.0300000000007</v>
      </c>
      <c r="M3293" s="1">
        <v>26.32</v>
      </c>
      <c r="N3293" s="1" t="s">
        <v>3305</v>
      </c>
    </row>
    <row r="3294" spans="1:14" x14ac:dyDescent="0.35">
      <c r="A3294">
        <v>3293</v>
      </c>
      <c r="B3294">
        <v>563</v>
      </c>
      <c r="C3294">
        <v>5</v>
      </c>
      <c r="D3294">
        <v>5</v>
      </c>
      <c r="E3294">
        <v>34</v>
      </c>
      <c r="F3294" s="1">
        <v>1919.99</v>
      </c>
      <c r="G3294">
        <v>0</v>
      </c>
      <c r="H3294" s="1">
        <v>0</v>
      </c>
      <c r="I3294" s="1">
        <v>65279.66</v>
      </c>
      <c r="J3294" s="1">
        <v>65279.66</v>
      </c>
      <c r="K3294" s="1">
        <v>45695.66</v>
      </c>
      <c r="L3294" s="1">
        <v>19584</v>
      </c>
      <c r="M3294" s="1">
        <v>30</v>
      </c>
      <c r="N3294" s="1" t="s">
        <v>3306</v>
      </c>
    </row>
    <row r="3295" spans="1:14" x14ac:dyDescent="0.35">
      <c r="A3295">
        <v>3294</v>
      </c>
      <c r="B3295">
        <v>705</v>
      </c>
      <c r="C3295">
        <v>13</v>
      </c>
      <c r="D3295">
        <v>3</v>
      </c>
      <c r="E3295">
        <v>16</v>
      </c>
      <c r="F3295" s="1">
        <v>3299.99</v>
      </c>
      <c r="G3295">
        <v>20</v>
      </c>
      <c r="H3295" s="1">
        <v>10559.97</v>
      </c>
      <c r="I3295" s="1">
        <v>52799.839999999997</v>
      </c>
      <c r="J3295" s="1">
        <v>42239.87</v>
      </c>
      <c r="K3295" s="1">
        <v>34319.839999999997</v>
      </c>
      <c r="L3295" s="1">
        <v>7920.03</v>
      </c>
      <c r="M3295" s="1">
        <v>18.75</v>
      </c>
      <c r="N3295" s="1" t="s">
        <v>3307</v>
      </c>
    </row>
    <row r="3296" spans="1:14" x14ac:dyDescent="0.35">
      <c r="A3296">
        <v>3295</v>
      </c>
      <c r="B3296">
        <v>510</v>
      </c>
      <c r="C3296">
        <v>9</v>
      </c>
      <c r="D3296">
        <v>3</v>
      </c>
      <c r="E3296">
        <v>27</v>
      </c>
      <c r="F3296" s="1">
        <v>219.99</v>
      </c>
      <c r="G3296">
        <v>10</v>
      </c>
      <c r="H3296" s="1">
        <v>593.97</v>
      </c>
      <c r="I3296" s="1">
        <v>5939.73</v>
      </c>
      <c r="J3296" s="1">
        <v>5345.76</v>
      </c>
      <c r="K3296" s="1">
        <v>4157.7299999999996</v>
      </c>
      <c r="L3296" s="1">
        <v>1188.03</v>
      </c>
      <c r="M3296" s="1">
        <v>22.22</v>
      </c>
      <c r="N3296" s="1" t="s">
        <v>3308</v>
      </c>
    </row>
    <row r="3297" spans="1:14" x14ac:dyDescent="0.35">
      <c r="A3297">
        <v>3296</v>
      </c>
      <c r="B3297">
        <v>426</v>
      </c>
      <c r="C3297">
        <v>1</v>
      </c>
      <c r="D3297">
        <v>5</v>
      </c>
      <c r="E3297">
        <v>44</v>
      </c>
      <c r="F3297" s="1">
        <v>1299.99</v>
      </c>
      <c r="G3297">
        <v>0</v>
      </c>
      <c r="H3297" s="1">
        <v>0</v>
      </c>
      <c r="I3297" s="1">
        <v>57199.56</v>
      </c>
      <c r="J3297" s="1">
        <v>57199.56</v>
      </c>
      <c r="K3297" s="1">
        <v>39599.56</v>
      </c>
      <c r="L3297" s="1">
        <v>17600</v>
      </c>
      <c r="M3297" s="1">
        <v>30.77</v>
      </c>
      <c r="N3297" s="1" t="s">
        <v>3309</v>
      </c>
    </row>
    <row r="3298" spans="1:14" x14ac:dyDescent="0.35">
      <c r="A3298">
        <v>3297</v>
      </c>
      <c r="B3298">
        <v>377</v>
      </c>
      <c r="C3298">
        <v>12</v>
      </c>
      <c r="D3298">
        <v>2</v>
      </c>
      <c r="E3298">
        <v>15</v>
      </c>
      <c r="F3298" s="1">
        <v>649.99</v>
      </c>
      <c r="G3298">
        <v>0</v>
      </c>
      <c r="H3298" s="1">
        <v>0</v>
      </c>
      <c r="I3298" s="1">
        <v>9749.85</v>
      </c>
      <c r="J3298" s="1">
        <v>9749.85</v>
      </c>
      <c r="K3298" s="1">
        <v>6337.35</v>
      </c>
      <c r="L3298" s="1">
        <v>3412.5</v>
      </c>
      <c r="M3298" s="1">
        <v>35</v>
      </c>
      <c r="N3298" s="1" t="s">
        <v>3310</v>
      </c>
    </row>
    <row r="3299" spans="1:14" x14ac:dyDescent="0.35">
      <c r="A3299">
        <v>3298</v>
      </c>
      <c r="B3299">
        <v>319</v>
      </c>
      <c r="C3299">
        <v>3</v>
      </c>
      <c r="D3299">
        <v>1</v>
      </c>
      <c r="E3299">
        <v>68</v>
      </c>
      <c r="F3299" s="1">
        <v>849.99</v>
      </c>
      <c r="G3299">
        <v>20</v>
      </c>
      <c r="H3299" s="1">
        <v>11559.86</v>
      </c>
      <c r="I3299" s="1">
        <v>57799.32</v>
      </c>
      <c r="J3299" s="1">
        <v>46239.46</v>
      </c>
      <c r="K3299" s="1">
        <v>40459.32</v>
      </c>
      <c r="L3299" s="1">
        <v>5780.14</v>
      </c>
      <c r="M3299" s="1">
        <v>12.5</v>
      </c>
      <c r="N3299" s="1" t="s">
        <v>3311</v>
      </c>
    </row>
    <row r="3300" spans="1:14" x14ac:dyDescent="0.35">
      <c r="A3300">
        <v>3299</v>
      </c>
      <c r="B3300">
        <v>589</v>
      </c>
      <c r="C3300">
        <v>10</v>
      </c>
      <c r="D3300">
        <v>1</v>
      </c>
      <c r="E3300">
        <v>9</v>
      </c>
      <c r="F3300" s="1">
        <v>3299.99</v>
      </c>
      <c r="G3300">
        <v>0</v>
      </c>
      <c r="H3300" s="1">
        <v>0</v>
      </c>
      <c r="I3300" s="1">
        <v>29699.91</v>
      </c>
      <c r="J3300" s="1">
        <v>29699.91</v>
      </c>
      <c r="K3300" s="1">
        <v>19304.91</v>
      </c>
      <c r="L3300" s="1">
        <v>10395</v>
      </c>
      <c r="M3300" s="1">
        <v>35</v>
      </c>
      <c r="N3300" s="1" t="s">
        <v>3312</v>
      </c>
    </row>
    <row r="3301" spans="1:14" x14ac:dyDescent="0.35">
      <c r="A3301">
        <v>3300</v>
      </c>
      <c r="B3301">
        <v>237</v>
      </c>
      <c r="C3301">
        <v>13</v>
      </c>
      <c r="D3301">
        <v>5</v>
      </c>
      <c r="E3301">
        <v>8</v>
      </c>
      <c r="F3301" s="1">
        <v>3299.99</v>
      </c>
      <c r="G3301">
        <v>0</v>
      </c>
      <c r="H3301" s="1">
        <v>0</v>
      </c>
      <c r="I3301" s="1">
        <v>26399.919999999998</v>
      </c>
      <c r="J3301" s="1">
        <v>26399.919999999998</v>
      </c>
      <c r="K3301" s="1">
        <v>17159.919999999998</v>
      </c>
      <c r="L3301" s="1">
        <v>9240</v>
      </c>
      <c r="M3301" s="1">
        <v>35</v>
      </c>
      <c r="N3301" s="1" t="s">
        <v>3313</v>
      </c>
    </row>
    <row r="3302" spans="1:14" x14ac:dyDescent="0.35">
      <c r="A3302">
        <v>3301</v>
      </c>
      <c r="B3302">
        <v>28</v>
      </c>
      <c r="C3302">
        <v>5</v>
      </c>
      <c r="D3302">
        <v>4</v>
      </c>
      <c r="E3302">
        <v>13</v>
      </c>
      <c r="F3302" s="1">
        <v>1919.99</v>
      </c>
      <c r="G3302">
        <v>0</v>
      </c>
      <c r="H3302" s="1">
        <v>0</v>
      </c>
      <c r="I3302" s="1">
        <v>24959.87</v>
      </c>
      <c r="J3302" s="1">
        <v>24959.87</v>
      </c>
      <c r="K3302" s="1">
        <v>17471.87</v>
      </c>
      <c r="L3302" s="1">
        <v>7488</v>
      </c>
      <c r="M3302" s="1">
        <v>30</v>
      </c>
      <c r="N3302" s="1" t="s">
        <v>3314</v>
      </c>
    </row>
    <row r="3303" spans="1:14" x14ac:dyDescent="0.35">
      <c r="A3303">
        <v>3302</v>
      </c>
      <c r="B3303">
        <v>162</v>
      </c>
      <c r="C3303">
        <v>7</v>
      </c>
      <c r="D3303">
        <v>5</v>
      </c>
      <c r="E3303">
        <v>20</v>
      </c>
      <c r="F3303" s="1">
        <v>1319.99</v>
      </c>
      <c r="G3303">
        <v>10</v>
      </c>
      <c r="H3303" s="1">
        <v>2639.98</v>
      </c>
      <c r="I3303" s="1">
        <v>26399.8</v>
      </c>
      <c r="J3303" s="1">
        <v>23759.82</v>
      </c>
      <c r="K3303" s="1">
        <v>18479.8</v>
      </c>
      <c r="L3303" s="1">
        <v>5280.02</v>
      </c>
      <c r="M3303" s="1">
        <v>22.22</v>
      </c>
      <c r="N3303" s="1" t="s">
        <v>3315</v>
      </c>
    </row>
    <row r="3304" spans="1:14" x14ac:dyDescent="0.35">
      <c r="A3304">
        <v>3303</v>
      </c>
      <c r="B3304">
        <v>76</v>
      </c>
      <c r="C3304">
        <v>8</v>
      </c>
      <c r="D3304">
        <v>4</v>
      </c>
      <c r="E3304">
        <v>9</v>
      </c>
      <c r="F3304" s="1">
        <v>899.99</v>
      </c>
      <c r="G3304">
        <v>0</v>
      </c>
      <c r="H3304" s="1">
        <v>0</v>
      </c>
      <c r="I3304" s="1">
        <v>8099.91</v>
      </c>
      <c r="J3304" s="1">
        <v>8099.91</v>
      </c>
      <c r="K3304" s="1">
        <v>5669.91</v>
      </c>
      <c r="L3304" s="1">
        <v>2430</v>
      </c>
      <c r="M3304" s="1">
        <v>30</v>
      </c>
      <c r="N3304" s="1" t="s">
        <v>3316</v>
      </c>
    </row>
    <row r="3305" spans="1:14" x14ac:dyDescent="0.35">
      <c r="A3305">
        <v>3304</v>
      </c>
      <c r="B3305">
        <v>429</v>
      </c>
      <c r="C3305">
        <v>3</v>
      </c>
      <c r="D3305">
        <v>1</v>
      </c>
      <c r="E3305">
        <v>17</v>
      </c>
      <c r="F3305" s="1">
        <v>849.99</v>
      </c>
      <c r="G3305">
        <v>0</v>
      </c>
      <c r="H3305" s="1">
        <v>0</v>
      </c>
      <c r="I3305" s="1">
        <v>14449.83</v>
      </c>
      <c r="J3305" s="1">
        <v>14449.83</v>
      </c>
      <c r="K3305" s="1">
        <v>10114.83</v>
      </c>
      <c r="L3305" s="1">
        <v>4335</v>
      </c>
      <c r="M3305" s="1">
        <v>30</v>
      </c>
      <c r="N3305" s="1" t="s">
        <v>3317</v>
      </c>
    </row>
    <row r="3306" spans="1:14" x14ac:dyDescent="0.35">
      <c r="A3306">
        <v>3305</v>
      </c>
      <c r="B3306">
        <v>302</v>
      </c>
      <c r="C3306">
        <v>5</v>
      </c>
      <c r="D3306">
        <v>5</v>
      </c>
      <c r="E3306">
        <v>69</v>
      </c>
      <c r="F3306" s="1">
        <v>1919.99</v>
      </c>
      <c r="G3306">
        <v>5</v>
      </c>
      <c r="H3306" s="1">
        <v>6623.97</v>
      </c>
      <c r="I3306" s="1">
        <v>132479.31</v>
      </c>
      <c r="J3306" s="1">
        <v>125855.34</v>
      </c>
      <c r="K3306" s="1">
        <v>92735.31</v>
      </c>
      <c r="L3306" s="1">
        <v>33120.03</v>
      </c>
      <c r="M3306" s="1">
        <v>26.32</v>
      </c>
      <c r="N3306" s="1" t="s">
        <v>3318</v>
      </c>
    </row>
    <row r="3307" spans="1:14" x14ac:dyDescent="0.35">
      <c r="A3307">
        <v>3306</v>
      </c>
      <c r="B3307">
        <v>44</v>
      </c>
      <c r="C3307">
        <v>12</v>
      </c>
      <c r="D3307">
        <v>1</v>
      </c>
      <c r="E3307">
        <v>13</v>
      </c>
      <c r="F3307" s="1">
        <v>649.99</v>
      </c>
      <c r="G3307">
        <v>0</v>
      </c>
      <c r="H3307" s="1">
        <v>0</v>
      </c>
      <c r="I3307" s="1">
        <v>8449.8700000000008</v>
      </c>
      <c r="J3307" s="1">
        <v>8449.8700000000008</v>
      </c>
      <c r="K3307" s="1">
        <v>5492.37</v>
      </c>
      <c r="L3307" s="1">
        <v>2957.5</v>
      </c>
      <c r="M3307" s="1">
        <v>35</v>
      </c>
      <c r="N3307" s="1" t="s">
        <v>3319</v>
      </c>
    </row>
    <row r="3308" spans="1:14" x14ac:dyDescent="0.35">
      <c r="A3308">
        <v>3307</v>
      </c>
      <c r="B3308">
        <v>505</v>
      </c>
      <c r="C3308">
        <v>13</v>
      </c>
      <c r="D3308">
        <v>4</v>
      </c>
      <c r="E3308">
        <v>7</v>
      </c>
      <c r="F3308" s="1">
        <v>3299.99</v>
      </c>
      <c r="G3308">
        <v>0</v>
      </c>
      <c r="H3308" s="1">
        <v>0</v>
      </c>
      <c r="I3308" s="1">
        <v>23099.93</v>
      </c>
      <c r="J3308" s="1">
        <v>23099.93</v>
      </c>
      <c r="K3308" s="1">
        <v>15014.93</v>
      </c>
      <c r="L3308" s="1">
        <v>8085</v>
      </c>
      <c r="M3308" s="1">
        <v>35</v>
      </c>
      <c r="N3308" s="1" t="s">
        <v>3320</v>
      </c>
    </row>
    <row r="3309" spans="1:14" x14ac:dyDescent="0.35">
      <c r="A3309">
        <v>3308</v>
      </c>
      <c r="B3309">
        <v>711</v>
      </c>
      <c r="C3309">
        <v>4</v>
      </c>
      <c r="D3309">
        <v>1</v>
      </c>
      <c r="E3309">
        <v>17</v>
      </c>
      <c r="F3309" s="1">
        <v>699.99</v>
      </c>
      <c r="G3309">
        <v>10</v>
      </c>
      <c r="H3309" s="1">
        <v>1189.98</v>
      </c>
      <c r="I3309" s="1">
        <v>11899.83</v>
      </c>
      <c r="J3309" s="1">
        <v>10709.85</v>
      </c>
      <c r="K3309" s="1">
        <v>8329.83</v>
      </c>
      <c r="L3309" s="1">
        <v>2380.02</v>
      </c>
      <c r="M3309" s="1">
        <v>22.22</v>
      </c>
      <c r="N3309" s="1" t="s">
        <v>3321</v>
      </c>
    </row>
    <row r="3310" spans="1:14" x14ac:dyDescent="0.35">
      <c r="A3310">
        <v>3309</v>
      </c>
      <c r="B3310">
        <v>19</v>
      </c>
      <c r="C3310">
        <v>2</v>
      </c>
      <c r="D3310">
        <v>2</v>
      </c>
      <c r="E3310">
        <v>4</v>
      </c>
      <c r="F3310" s="1">
        <v>1199.99</v>
      </c>
      <c r="G3310">
        <v>15</v>
      </c>
      <c r="H3310" s="1">
        <v>719.99</v>
      </c>
      <c r="I3310" s="1">
        <v>4799.96</v>
      </c>
      <c r="J3310" s="1">
        <v>4079.97</v>
      </c>
      <c r="K3310" s="1">
        <v>3359.96</v>
      </c>
      <c r="L3310" s="1">
        <v>720.01</v>
      </c>
      <c r="M3310" s="1">
        <v>17.649999999999999</v>
      </c>
      <c r="N3310" s="1" t="s">
        <v>3322</v>
      </c>
    </row>
    <row r="3311" spans="1:14" x14ac:dyDescent="0.35">
      <c r="A3311">
        <v>3310</v>
      </c>
      <c r="B3311">
        <v>370</v>
      </c>
      <c r="C3311">
        <v>13</v>
      </c>
      <c r="D3311">
        <v>4</v>
      </c>
      <c r="E3311">
        <v>10</v>
      </c>
      <c r="F3311" s="1">
        <v>3299.99</v>
      </c>
      <c r="G3311">
        <v>0</v>
      </c>
      <c r="H3311" s="1">
        <v>0</v>
      </c>
      <c r="I3311" s="1">
        <v>32999.9</v>
      </c>
      <c r="J3311" s="1">
        <v>32999.9</v>
      </c>
      <c r="K3311" s="1">
        <v>21449.9</v>
      </c>
      <c r="L3311" s="1">
        <v>11550</v>
      </c>
      <c r="M3311" s="1">
        <v>35</v>
      </c>
      <c r="N3311" s="1" t="s">
        <v>3323</v>
      </c>
    </row>
    <row r="3312" spans="1:14" x14ac:dyDescent="0.35">
      <c r="A3312">
        <v>3311</v>
      </c>
      <c r="B3312">
        <v>28</v>
      </c>
      <c r="C3312">
        <v>13</v>
      </c>
      <c r="D3312">
        <v>2</v>
      </c>
      <c r="E3312">
        <v>11</v>
      </c>
      <c r="F3312" s="1">
        <v>3299.99</v>
      </c>
      <c r="G3312">
        <v>10</v>
      </c>
      <c r="H3312" s="1">
        <v>3629.99</v>
      </c>
      <c r="I3312" s="1">
        <v>36299.89</v>
      </c>
      <c r="J3312" s="1">
        <v>32669.9</v>
      </c>
      <c r="K3312" s="1">
        <v>23594.89</v>
      </c>
      <c r="L3312" s="1">
        <v>9075.01</v>
      </c>
      <c r="M3312" s="1">
        <v>27.78</v>
      </c>
      <c r="N3312" s="1" t="s">
        <v>3324</v>
      </c>
    </row>
    <row r="3313" spans="1:14" x14ac:dyDescent="0.35">
      <c r="A3313">
        <v>3312</v>
      </c>
      <c r="B3313">
        <v>329</v>
      </c>
      <c r="C3313">
        <v>7</v>
      </c>
      <c r="D3313">
        <v>1</v>
      </c>
      <c r="E3313">
        <v>12</v>
      </c>
      <c r="F3313" s="1">
        <v>1319.99</v>
      </c>
      <c r="G3313">
        <v>25</v>
      </c>
      <c r="H3313" s="1">
        <v>3959.97</v>
      </c>
      <c r="I3313" s="1">
        <v>15839.88</v>
      </c>
      <c r="J3313" s="1">
        <v>11879.91</v>
      </c>
      <c r="K3313" s="1">
        <v>11087.88</v>
      </c>
      <c r="L3313" s="1">
        <v>792.03</v>
      </c>
      <c r="M3313" s="1">
        <v>6.67</v>
      </c>
      <c r="N3313" s="1" t="s">
        <v>3325</v>
      </c>
    </row>
    <row r="3314" spans="1:14" x14ac:dyDescent="0.35">
      <c r="A3314">
        <v>3313</v>
      </c>
      <c r="B3314">
        <v>261</v>
      </c>
      <c r="C3314">
        <v>11</v>
      </c>
      <c r="D3314">
        <v>3</v>
      </c>
      <c r="E3314">
        <v>1</v>
      </c>
      <c r="F3314" s="1">
        <v>2299.9899999999998</v>
      </c>
      <c r="G3314">
        <v>5</v>
      </c>
      <c r="H3314" s="1">
        <v>115</v>
      </c>
      <c r="I3314" s="1">
        <v>2299.9899999999998</v>
      </c>
      <c r="J3314" s="1">
        <v>2184.9899999999998</v>
      </c>
      <c r="K3314" s="1">
        <v>1494.99</v>
      </c>
      <c r="L3314" s="1">
        <v>690</v>
      </c>
      <c r="M3314" s="1">
        <v>31.58</v>
      </c>
      <c r="N3314" s="1" t="s">
        <v>3326</v>
      </c>
    </row>
    <row r="3315" spans="1:14" x14ac:dyDescent="0.35">
      <c r="A3315">
        <v>3314</v>
      </c>
      <c r="B3315">
        <v>564</v>
      </c>
      <c r="C3315">
        <v>6</v>
      </c>
      <c r="D3315">
        <v>4</v>
      </c>
      <c r="E3315">
        <v>37</v>
      </c>
      <c r="F3315" s="1">
        <v>999.99</v>
      </c>
      <c r="G3315">
        <v>0</v>
      </c>
      <c r="H3315" s="1">
        <v>0</v>
      </c>
      <c r="I3315" s="1">
        <v>36999.629999999997</v>
      </c>
      <c r="J3315" s="1">
        <v>36999.629999999997</v>
      </c>
      <c r="K3315" s="1">
        <v>25899.63</v>
      </c>
      <c r="L3315" s="1">
        <v>11100</v>
      </c>
      <c r="M3315" s="1">
        <v>30</v>
      </c>
      <c r="N3315" s="1" t="s">
        <v>3327</v>
      </c>
    </row>
    <row r="3316" spans="1:14" x14ac:dyDescent="0.35">
      <c r="A3316">
        <v>3315</v>
      </c>
      <c r="B3316">
        <v>642</v>
      </c>
      <c r="C3316">
        <v>16</v>
      </c>
      <c r="D3316">
        <v>4</v>
      </c>
      <c r="E3316">
        <v>98</v>
      </c>
      <c r="F3316" s="1">
        <v>229.99</v>
      </c>
      <c r="G3316">
        <v>10</v>
      </c>
      <c r="H3316" s="1">
        <v>2253.9</v>
      </c>
      <c r="I3316" s="1">
        <v>22539.02</v>
      </c>
      <c r="J3316" s="1">
        <v>20285.12</v>
      </c>
      <c r="K3316" s="1">
        <v>15777.02</v>
      </c>
      <c r="L3316" s="1">
        <v>4508.1000000000004</v>
      </c>
      <c r="M3316" s="1">
        <v>22.22</v>
      </c>
      <c r="N3316" s="1" t="s">
        <v>3328</v>
      </c>
    </row>
    <row r="3317" spans="1:14" x14ac:dyDescent="0.35">
      <c r="A3317">
        <v>3316</v>
      </c>
      <c r="B3317">
        <v>147</v>
      </c>
      <c r="C3317">
        <v>7</v>
      </c>
      <c r="D3317">
        <v>5</v>
      </c>
      <c r="E3317">
        <v>27</v>
      </c>
      <c r="F3317" s="1">
        <v>1319.99</v>
      </c>
      <c r="G3317">
        <v>0</v>
      </c>
      <c r="H3317" s="1">
        <v>0</v>
      </c>
      <c r="I3317" s="1">
        <v>35639.730000000003</v>
      </c>
      <c r="J3317" s="1">
        <v>35639.730000000003</v>
      </c>
      <c r="K3317" s="1">
        <v>24947.73</v>
      </c>
      <c r="L3317" s="1">
        <v>10692</v>
      </c>
      <c r="M3317" s="1">
        <v>30</v>
      </c>
      <c r="N3317" s="1" t="s">
        <v>3329</v>
      </c>
    </row>
    <row r="3318" spans="1:14" x14ac:dyDescent="0.35">
      <c r="A3318">
        <v>3317</v>
      </c>
      <c r="B3318">
        <v>42</v>
      </c>
      <c r="C3318">
        <v>4</v>
      </c>
      <c r="D3318">
        <v>2</v>
      </c>
      <c r="E3318">
        <v>20</v>
      </c>
      <c r="F3318" s="1">
        <v>699.99</v>
      </c>
      <c r="G3318">
        <v>10</v>
      </c>
      <c r="H3318" s="1">
        <v>1399.98</v>
      </c>
      <c r="I3318" s="1">
        <v>13999.8</v>
      </c>
      <c r="J3318" s="1">
        <v>12599.82</v>
      </c>
      <c r="K3318" s="1">
        <v>9799.7999999999993</v>
      </c>
      <c r="L3318" s="1">
        <v>2800.02</v>
      </c>
      <c r="M3318" s="1">
        <v>22.22</v>
      </c>
      <c r="N3318" s="1" t="s">
        <v>3330</v>
      </c>
    </row>
    <row r="3319" spans="1:14" x14ac:dyDescent="0.35">
      <c r="A3319">
        <v>3318</v>
      </c>
      <c r="B3319">
        <v>541</v>
      </c>
      <c r="C3319">
        <v>15</v>
      </c>
      <c r="D3319">
        <v>2</v>
      </c>
      <c r="E3319">
        <v>44</v>
      </c>
      <c r="F3319" s="1">
        <v>429.99</v>
      </c>
      <c r="G3319">
        <v>0</v>
      </c>
      <c r="H3319" s="1">
        <v>0</v>
      </c>
      <c r="I3319" s="1">
        <v>18919.560000000001</v>
      </c>
      <c r="J3319" s="1">
        <v>18919.560000000001</v>
      </c>
      <c r="K3319" s="1">
        <v>13243.56</v>
      </c>
      <c r="L3319" s="1">
        <v>5676</v>
      </c>
      <c r="M3319" s="1">
        <v>30</v>
      </c>
      <c r="N3319" s="1" t="s">
        <v>3331</v>
      </c>
    </row>
    <row r="3320" spans="1:14" x14ac:dyDescent="0.35">
      <c r="A3320">
        <v>3319</v>
      </c>
      <c r="B3320">
        <v>489</v>
      </c>
      <c r="C3320">
        <v>5</v>
      </c>
      <c r="D3320">
        <v>4</v>
      </c>
      <c r="E3320">
        <v>3</v>
      </c>
      <c r="F3320" s="1">
        <v>1919.99</v>
      </c>
      <c r="G3320">
        <v>0</v>
      </c>
      <c r="H3320" s="1">
        <v>0</v>
      </c>
      <c r="I3320" s="1">
        <v>5759.97</v>
      </c>
      <c r="J3320" s="1">
        <v>5759.97</v>
      </c>
      <c r="K3320" s="1">
        <v>4031.97</v>
      </c>
      <c r="L3320" s="1">
        <v>1728</v>
      </c>
      <c r="M3320" s="1">
        <v>30</v>
      </c>
      <c r="N3320" s="1" t="s">
        <v>3332</v>
      </c>
    </row>
    <row r="3321" spans="1:14" x14ac:dyDescent="0.35">
      <c r="A3321">
        <v>3320</v>
      </c>
      <c r="B3321">
        <v>661</v>
      </c>
      <c r="C3321">
        <v>12</v>
      </c>
      <c r="D3321">
        <v>5</v>
      </c>
      <c r="E3321">
        <v>4</v>
      </c>
      <c r="F3321" s="1">
        <v>649.99</v>
      </c>
      <c r="G3321">
        <v>0</v>
      </c>
      <c r="H3321" s="1">
        <v>0</v>
      </c>
      <c r="I3321" s="1">
        <v>2599.96</v>
      </c>
      <c r="J3321" s="1">
        <v>2599.96</v>
      </c>
      <c r="K3321" s="1">
        <v>1689.96</v>
      </c>
      <c r="L3321" s="1">
        <v>910</v>
      </c>
      <c r="M3321" s="1">
        <v>35</v>
      </c>
      <c r="N3321" s="1" t="s">
        <v>3333</v>
      </c>
    </row>
    <row r="3322" spans="1:14" x14ac:dyDescent="0.35">
      <c r="A3322">
        <v>3321</v>
      </c>
      <c r="B3322">
        <v>684</v>
      </c>
      <c r="C3322">
        <v>12</v>
      </c>
      <c r="D3322">
        <v>4</v>
      </c>
      <c r="E3322">
        <v>1</v>
      </c>
      <c r="F3322" s="1">
        <v>649.99</v>
      </c>
      <c r="G3322">
        <v>15</v>
      </c>
      <c r="H3322" s="1">
        <v>97.5</v>
      </c>
      <c r="I3322" s="1">
        <v>649.99</v>
      </c>
      <c r="J3322" s="1">
        <v>552.49</v>
      </c>
      <c r="K3322" s="1">
        <v>422.49</v>
      </c>
      <c r="L3322" s="1">
        <v>130</v>
      </c>
      <c r="M3322" s="1">
        <v>23.53</v>
      </c>
      <c r="N3322" s="1" t="s">
        <v>3334</v>
      </c>
    </row>
    <row r="3323" spans="1:14" x14ac:dyDescent="0.35">
      <c r="A3323">
        <v>3322</v>
      </c>
      <c r="B3323">
        <v>49</v>
      </c>
      <c r="C3323">
        <v>12</v>
      </c>
      <c r="D3323">
        <v>5</v>
      </c>
      <c r="E3323">
        <v>10</v>
      </c>
      <c r="F3323" s="1">
        <v>649.99</v>
      </c>
      <c r="G3323">
        <v>0</v>
      </c>
      <c r="H3323" s="1">
        <v>0</v>
      </c>
      <c r="I3323" s="1">
        <v>6499.9</v>
      </c>
      <c r="J3323" s="1">
        <v>6499.9</v>
      </c>
      <c r="K3323" s="1">
        <v>4224.8999999999996</v>
      </c>
      <c r="L3323" s="1">
        <v>2275</v>
      </c>
      <c r="M3323" s="1">
        <v>35</v>
      </c>
      <c r="N3323" s="1" t="s">
        <v>3335</v>
      </c>
    </row>
    <row r="3324" spans="1:14" x14ac:dyDescent="0.35">
      <c r="A3324">
        <v>3323</v>
      </c>
      <c r="B3324">
        <v>297</v>
      </c>
      <c r="C3324">
        <v>10</v>
      </c>
      <c r="D3324">
        <v>5</v>
      </c>
      <c r="E3324">
        <v>6</v>
      </c>
      <c r="F3324" s="1">
        <v>3299.99</v>
      </c>
      <c r="G3324">
        <v>0</v>
      </c>
      <c r="H3324" s="1">
        <v>0</v>
      </c>
      <c r="I3324" s="1">
        <v>19799.939999999999</v>
      </c>
      <c r="J3324" s="1">
        <v>19799.939999999999</v>
      </c>
      <c r="K3324" s="1">
        <v>12869.94</v>
      </c>
      <c r="L3324" s="1">
        <v>6930</v>
      </c>
      <c r="M3324" s="1">
        <v>35</v>
      </c>
      <c r="N3324" s="1" t="s">
        <v>3336</v>
      </c>
    </row>
    <row r="3325" spans="1:14" x14ac:dyDescent="0.35">
      <c r="A3325">
        <v>3324</v>
      </c>
      <c r="B3325">
        <v>464</v>
      </c>
      <c r="C3325">
        <v>9</v>
      </c>
      <c r="D3325">
        <v>5</v>
      </c>
      <c r="E3325">
        <v>26</v>
      </c>
      <c r="F3325" s="1">
        <v>219.99</v>
      </c>
      <c r="G3325">
        <v>0</v>
      </c>
      <c r="H3325" s="1">
        <v>0</v>
      </c>
      <c r="I3325" s="1">
        <v>5719.74</v>
      </c>
      <c r="J3325" s="1">
        <v>5719.74</v>
      </c>
      <c r="K3325" s="1">
        <v>4003.74</v>
      </c>
      <c r="L3325" s="1">
        <v>1716</v>
      </c>
      <c r="M3325" s="1">
        <v>30</v>
      </c>
      <c r="N3325" s="1" t="s">
        <v>3337</v>
      </c>
    </row>
    <row r="3326" spans="1:14" x14ac:dyDescent="0.35">
      <c r="A3326">
        <v>3325</v>
      </c>
      <c r="B3326">
        <v>613</v>
      </c>
      <c r="C3326">
        <v>14</v>
      </c>
      <c r="D3326">
        <v>5</v>
      </c>
      <c r="E3326">
        <v>10</v>
      </c>
      <c r="F3326" s="1">
        <v>1299.99</v>
      </c>
      <c r="G3326">
        <v>5</v>
      </c>
      <c r="H3326" s="1">
        <v>650</v>
      </c>
      <c r="I3326" s="1">
        <v>12999.9</v>
      </c>
      <c r="J3326" s="1">
        <v>12349.9</v>
      </c>
      <c r="K3326" s="1">
        <v>8449.9</v>
      </c>
      <c r="L3326" s="1">
        <v>3900</v>
      </c>
      <c r="M3326" s="1">
        <v>31.58</v>
      </c>
      <c r="N3326" s="1" t="s">
        <v>3338</v>
      </c>
    </row>
    <row r="3327" spans="1:14" x14ac:dyDescent="0.35">
      <c r="A3327">
        <v>3326</v>
      </c>
      <c r="B3327">
        <v>673</v>
      </c>
      <c r="C3327">
        <v>10</v>
      </c>
      <c r="D3327">
        <v>5</v>
      </c>
      <c r="E3327">
        <v>21</v>
      </c>
      <c r="F3327" s="1">
        <v>3299.99</v>
      </c>
      <c r="G3327">
        <v>15</v>
      </c>
      <c r="H3327" s="1">
        <v>10394.969999999999</v>
      </c>
      <c r="I3327" s="1">
        <v>69299.789999999994</v>
      </c>
      <c r="J3327" s="1">
        <v>58904.82</v>
      </c>
      <c r="K3327" s="1">
        <v>45044.79</v>
      </c>
      <c r="L3327" s="1">
        <v>13860.03</v>
      </c>
      <c r="M3327" s="1">
        <v>23.53</v>
      </c>
      <c r="N3327" s="1" t="s">
        <v>3339</v>
      </c>
    </row>
    <row r="3328" spans="1:14" x14ac:dyDescent="0.35">
      <c r="A3328">
        <v>3327</v>
      </c>
      <c r="B3328">
        <v>615</v>
      </c>
      <c r="C3328">
        <v>15</v>
      </c>
      <c r="D3328">
        <v>1</v>
      </c>
      <c r="E3328">
        <v>67</v>
      </c>
      <c r="F3328" s="1">
        <v>429.99</v>
      </c>
      <c r="G3328">
        <v>0</v>
      </c>
      <c r="H3328" s="1">
        <v>0</v>
      </c>
      <c r="I3328" s="1">
        <v>28809.33</v>
      </c>
      <c r="J3328" s="1">
        <v>28809.33</v>
      </c>
      <c r="K3328" s="1">
        <v>20166.330000000002</v>
      </c>
      <c r="L3328" s="1">
        <v>8643</v>
      </c>
      <c r="M3328" s="1">
        <v>30</v>
      </c>
      <c r="N3328" s="1" t="s">
        <v>3340</v>
      </c>
    </row>
    <row r="3329" spans="1:14" x14ac:dyDescent="0.35">
      <c r="A3329">
        <v>3328</v>
      </c>
      <c r="B3329">
        <v>549</v>
      </c>
      <c r="C3329">
        <v>12</v>
      </c>
      <c r="D3329">
        <v>5</v>
      </c>
      <c r="E3329">
        <v>7</v>
      </c>
      <c r="F3329" s="1">
        <v>649.99</v>
      </c>
      <c r="G3329">
        <v>10</v>
      </c>
      <c r="H3329" s="1">
        <v>454.99</v>
      </c>
      <c r="I3329" s="1">
        <v>4549.93</v>
      </c>
      <c r="J3329" s="1">
        <v>4094.94</v>
      </c>
      <c r="K3329" s="1">
        <v>2957.43</v>
      </c>
      <c r="L3329" s="1">
        <v>1137.51</v>
      </c>
      <c r="M3329" s="1">
        <v>27.78</v>
      </c>
      <c r="N3329" s="1" t="s">
        <v>3341</v>
      </c>
    </row>
    <row r="3330" spans="1:14" x14ac:dyDescent="0.35">
      <c r="A3330">
        <v>3329</v>
      </c>
      <c r="B3330">
        <v>151</v>
      </c>
      <c r="C3330">
        <v>11</v>
      </c>
      <c r="D3330">
        <v>5</v>
      </c>
      <c r="E3330">
        <v>2</v>
      </c>
      <c r="F3330" s="1">
        <v>2299.9899999999998</v>
      </c>
      <c r="G3330">
        <v>0</v>
      </c>
      <c r="H3330" s="1">
        <v>0</v>
      </c>
      <c r="I3330" s="1">
        <v>4599.9799999999996</v>
      </c>
      <c r="J3330" s="1">
        <v>4599.9799999999996</v>
      </c>
      <c r="K3330" s="1">
        <v>2989.98</v>
      </c>
      <c r="L3330" s="1">
        <v>1610</v>
      </c>
      <c r="M3330" s="1">
        <v>35</v>
      </c>
      <c r="N3330" s="1" t="s">
        <v>3342</v>
      </c>
    </row>
    <row r="3331" spans="1:14" x14ac:dyDescent="0.35">
      <c r="A3331">
        <v>3330</v>
      </c>
      <c r="B3331">
        <v>513</v>
      </c>
      <c r="C3331">
        <v>10</v>
      </c>
      <c r="D3331">
        <v>5</v>
      </c>
      <c r="E3331">
        <v>10</v>
      </c>
      <c r="F3331" s="1">
        <v>3299.99</v>
      </c>
      <c r="G3331">
        <v>0</v>
      </c>
      <c r="H3331" s="1">
        <v>0</v>
      </c>
      <c r="I3331" s="1">
        <v>32999.9</v>
      </c>
      <c r="J3331" s="1">
        <v>32999.9</v>
      </c>
      <c r="K3331" s="1">
        <v>21449.9</v>
      </c>
      <c r="L3331" s="1">
        <v>11550</v>
      </c>
      <c r="M3331" s="1">
        <v>35</v>
      </c>
      <c r="N3331" s="1" t="s">
        <v>3343</v>
      </c>
    </row>
    <row r="3332" spans="1:14" x14ac:dyDescent="0.35">
      <c r="A3332">
        <v>3331</v>
      </c>
      <c r="B3332">
        <v>195</v>
      </c>
      <c r="C3332">
        <v>4</v>
      </c>
      <c r="D3332">
        <v>2</v>
      </c>
      <c r="E3332">
        <v>50</v>
      </c>
      <c r="F3332" s="1">
        <v>699.99</v>
      </c>
      <c r="G3332">
        <v>0</v>
      </c>
      <c r="H3332" s="1">
        <v>0</v>
      </c>
      <c r="I3332" s="1">
        <v>34999.5</v>
      </c>
      <c r="J3332" s="1">
        <v>34999.5</v>
      </c>
      <c r="K3332" s="1">
        <v>24499.5</v>
      </c>
      <c r="L3332" s="1">
        <v>10500</v>
      </c>
      <c r="M3332" s="1">
        <v>30</v>
      </c>
      <c r="N3332" s="1" t="s">
        <v>3344</v>
      </c>
    </row>
    <row r="3333" spans="1:14" x14ac:dyDescent="0.35">
      <c r="A3333">
        <v>3332</v>
      </c>
      <c r="B3333">
        <v>145</v>
      </c>
      <c r="C3333">
        <v>14</v>
      </c>
      <c r="D3333">
        <v>4</v>
      </c>
      <c r="E3333">
        <v>10</v>
      </c>
      <c r="F3333" s="1">
        <v>1299.99</v>
      </c>
      <c r="G3333">
        <v>10</v>
      </c>
      <c r="H3333" s="1">
        <v>1299.99</v>
      </c>
      <c r="I3333" s="1">
        <v>12999.9</v>
      </c>
      <c r="J3333" s="1">
        <v>11699.91</v>
      </c>
      <c r="K3333" s="1">
        <v>8449.9</v>
      </c>
      <c r="L3333" s="1">
        <v>3250.01</v>
      </c>
      <c r="M3333" s="1">
        <v>27.78</v>
      </c>
      <c r="N3333" s="1" t="s">
        <v>3345</v>
      </c>
    </row>
    <row r="3334" spans="1:14" x14ac:dyDescent="0.35">
      <c r="A3334">
        <v>3333</v>
      </c>
      <c r="B3334">
        <v>418</v>
      </c>
      <c r="C3334">
        <v>1</v>
      </c>
      <c r="D3334">
        <v>5</v>
      </c>
      <c r="E3334">
        <v>31</v>
      </c>
      <c r="F3334" s="1">
        <v>1299.99</v>
      </c>
      <c r="G3334">
        <v>0</v>
      </c>
      <c r="H3334" s="1">
        <v>0</v>
      </c>
      <c r="I3334" s="1">
        <v>40299.69</v>
      </c>
      <c r="J3334" s="1">
        <v>40299.69</v>
      </c>
      <c r="K3334" s="1">
        <v>27899.69</v>
      </c>
      <c r="L3334" s="1">
        <v>12400</v>
      </c>
      <c r="M3334" s="1">
        <v>30.77</v>
      </c>
      <c r="N3334" s="1" t="s">
        <v>3346</v>
      </c>
    </row>
    <row r="3335" spans="1:14" x14ac:dyDescent="0.35">
      <c r="A3335">
        <v>3334</v>
      </c>
      <c r="B3335">
        <v>656</v>
      </c>
      <c r="C3335">
        <v>4</v>
      </c>
      <c r="D3335">
        <v>4</v>
      </c>
      <c r="E3335">
        <v>54</v>
      </c>
      <c r="F3335" s="1">
        <v>699.99</v>
      </c>
      <c r="G3335">
        <v>0</v>
      </c>
      <c r="H3335" s="1">
        <v>0</v>
      </c>
      <c r="I3335" s="1">
        <v>37799.46</v>
      </c>
      <c r="J3335" s="1">
        <v>37799.46</v>
      </c>
      <c r="K3335" s="1">
        <v>26459.46</v>
      </c>
      <c r="L3335" s="1">
        <v>11340</v>
      </c>
      <c r="M3335" s="1">
        <v>30</v>
      </c>
      <c r="N3335" s="1" t="s">
        <v>3347</v>
      </c>
    </row>
    <row r="3336" spans="1:14" x14ac:dyDescent="0.35">
      <c r="A3336">
        <v>3335</v>
      </c>
      <c r="B3336">
        <v>453</v>
      </c>
      <c r="C3336">
        <v>6</v>
      </c>
      <c r="D3336">
        <v>2</v>
      </c>
      <c r="E3336">
        <v>20</v>
      </c>
      <c r="F3336" s="1">
        <v>999.99</v>
      </c>
      <c r="G3336">
        <v>10</v>
      </c>
      <c r="H3336" s="1">
        <v>1999.98</v>
      </c>
      <c r="I3336" s="1">
        <v>19999.8</v>
      </c>
      <c r="J3336" s="1">
        <v>17999.82</v>
      </c>
      <c r="K3336" s="1">
        <v>13999.8</v>
      </c>
      <c r="L3336" s="1">
        <v>4000.02</v>
      </c>
      <c r="M3336" s="1">
        <v>22.22</v>
      </c>
      <c r="N3336" s="1" t="s">
        <v>3348</v>
      </c>
    </row>
    <row r="3337" spans="1:14" x14ac:dyDescent="0.35">
      <c r="A3337">
        <v>3336</v>
      </c>
      <c r="B3337">
        <v>234</v>
      </c>
      <c r="C3337">
        <v>8</v>
      </c>
      <c r="D3337">
        <v>3</v>
      </c>
      <c r="E3337">
        <v>22</v>
      </c>
      <c r="F3337" s="1">
        <v>899.99</v>
      </c>
      <c r="G3337">
        <v>10</v>
      </c>
      <c r="H3337" s="1">
        <v>1979.98</v>
      </c>
      <c r="I3337" s="1">
        <v>19799.78</v>
      </c>
      <c r="J3337" s="1">
        <v>17819.8</v>
      </c>
      <c r="K3337" s="1">
        <v>13859.78</v>
      </c>
      <c r="L3337" s="1">
        <v>3960.02</v>
      </c>
      <c r="M3337" s="1">
        <v>22.22</v>
      </c>
      <c r="N3337" s="1" t="s">
        <v>3349</v>
      </c>
    </row>
    <row r="3338" spans="1:14" x14ac:dyDescent="0.35">
      <c r="A3338">
        <v>3337</v>
      </c>
      <c r="B3338">
        <v>666</v>
      </c>
      <c r="C3338">
        <v>8</v>
      </c>
      <c r="D3338">
        <v>5</v>
      </c>
      <c r="E3338">
        <v>9</v>
      </c>
      <c r="F3338" s="1">
        <v>899.99</v>
      </c>
      <c r="G3338">
        <v>10</v>
      </c>
      <c r="H3338" s="1">
        <v>809.99</v>
      </c>
      <c r="I3338" s="1">
        <v>8099.91</v>
      </c>
      <c r="J3338" s="1">
        <v>7289.92</v>
      </c>
      <c r="K3338" s="1">
        <v>5669.91</v>
      </c>
      <c r="L3338" s="1">
        <v>1620.01</v>
      </c>
      <c r="M3338" s="1">
        <v>22.22</v>
      </c>
      <c r="N3338" s="1" t="s">
        <v>3350</v>
      </c>
    </row>
    <row r="3339" spans="1:14" x14ac:dyDescent="0.35">
      <c r="A3339">
        <v>3338</v>
      </c>
      <c r="B3339">
        <v>18</v>
      </c>
      <c r="C3339">
        <v>10</v>
      </c>
      <c r="D3339">
        <v>1</v>
      </c>
      <c r="E3339">
        <v>15</v>
      </c>
      <c r="F3339" s="1">
        <v>3299.99</v>
      </c>
      <c r="G3339">
        <v>5</v>
      </c>
      <c r="H3339" s="1">
        <v>2474.9899999999998</v>
      </c>
      <c r="I3339" s="1">
        <v>49499.85</v>
      </c>
      <c r="J3339" s="1">
        <v>47024.86</v>
      </c>
      <c r="K3339" s="1">
        <v>32174.85</v>
      </c>
      <c r="L3339" s="1">
        <v>14850.01</v>
      </c>
      <c r="M3339" s="1">
        <v>31.58</v>
      </c>
      <c r="N3339" s="1" t="s">
        <v>3351</v>
      </c>
    </row>
    <row r="3340" spans="1:14" x14ac:dyDescent="0.35">
      <c r="A3340">
        <v>3339</v>
      </c>
      <c r="B3340">
        <v>680</v>
      </c>
      <c r="C3340">
        <v>4</v>
      </c>
      <c r="D3340">
        <v>2</v>
      </c>
      <c r="E3340">
        <v>56</v>
      </c>
      <c r="F3340" s="1">
        <v>699.99</v>
      </c>
      <c r="G3340">
        <v>5</v>
      </c>
      <c r="H3340" s="1">
        <v>1959.97</v>
      </c>
      <c r="I3340" s="1">
        <v>39199.440000000002</v>
      </c>
      <c r="J3340" s="1">
        <v>37239.47</v>
      </c>
      <c r="K3340" s="1">
        <v>27439.439999999999</v>
      </c>
      <c r="L3340" s="1">
        <v>9800.0300000000007</v>
      </c>
      <c r="M3340" s="1">
        <v>26.32</v>
      </c>
      <c r="N3340" s="1" t="s">
        <v>3352</v>
      </c>
    </row>
    <row r="3341" spans="1:14" x14ac:dyDescent="0.35">
      <c r="A3341">
        <v>3340</v>
      </c>
      <c r="B3341">
        <v>563</v>
      </c>
      <c r="C3341">
        <v>5</v>
      </c>
      <c r="D3341">
        <v>4</v>
      </c>
      <c r="E3341">
        <v>38</v>
      </c>
      <c r="F3341" s="1">
        <v>1919.99</v>
      </c>
      <c r="G3341">
        <v>0</v>
      </c>
      <c r="H3341" s="1">
        <v>0</v>
      </c>
      <c r="I3341" s="1">
        <v>72959.62</v>
      </c>
      <c r="J3341" s="1">
        <v>72959.62</v>
      </c>
      <c r="K3341" s="1">
        <v>51071.62</v>
      </c>
      <c r="L3341" s="1">
        <v>21888</v>
      </c>
      <c r="M3341" s="1">
        <v>30</v>
      </c>
      <c r="N3341" s="1" t="s">
        <v>3353</v>
      </c>
    </row>
    <row r="3342" spans="1:14" x14ac:dyDescent="0.35">
      <c r="A3342">
        <v>3341</v>
      </c>
      <c r="B3342">
        <v>693</v>
      </c>
      <c r="C3342">
        <v>5</v>
      </c>
      <c r="D3342">
        <v>4</v>
      </c>
      <c r="E3342">
        <v>35</v>
      </c>
      <c r="F3342" s="1">
        <v>1919.99</v>
      </c>
      <c r="G3342">
        <v>0</v>
      </c>
      <c r="H3342" s="1">
        <v>0</v>
      </c>
      <c r="I3342" s="1">
        <v>67199.649999999994</v>
      </c>
      <c r="J3342" s="1">
        <v>67199.649999999994</v>
      </c>
      <c r="K3342" s="1">
        <v>47039.65</v>
      </c>
      <c r="L3342" s="1">
        <v>20160</v>
      </c>
      <c r="M3342" s="1">
        <v>30</v>
      </c>
      <c r="N3342" s="1" t="s">
        <v>3354</v>
      </c>
    </row>
    <row r="3343" spans="1:14" x14ac:dyDescent="0.35">
      <c r="A3343">
        <v>3342</v>
      </c>
      <c r="B3343">
        <v>564</v>
      </c>
      <c r="C3343">
        <v>13</v>
      </c>
      <c r="D3343">
        <v>5</v>
      </c>
      <c r="E3343">
        <v>7</v>
      </c>
      <c r="F3343" s="1">
        <v>3299.99</v>
      </c>
      <c r="G3343">
        <v>0</v>
      </c>
      <c r="H3343" s="1">
        <v>0</v>
      </c>
      <c r="I3343" s="1">
        <v>23099.93</v>
      </c>
      <c r="J3343" s="1">
        <v>23099.93</v>
      </c>
      <c r="K3343" s="1">
        <v>15014.93</v>
      </c>
      <c r="L3343" s="1">
        <v>8085</v>
      </c>
      <c r="M3343" s="1">
        <v>35</v>
      </c>
      <c r="N3343" s="1" t="s">
        <v>3355</v>
      </c>
    </row>
    <row r="3344" spans="1:14" x14ac:dyDescent="0.35">
      <c r="A3344">
        <v>3343</v>
      </c>
      <c r="B3344">
        <v>646</v>
      </c>
      <c r="C3344">
        <v>3</v>
      </c>
      <c r="D3344">
        <v>2</v>
      </c>
      <c r="E3344">
        <v>2</v>
      </c>
      <c r="F3344" s="1">
        <v>849.99</v>
      </c>
      <c r="G3344">
        <v>10</v>
      </c>
      <c r="H3344" s="1">
        <v>170</v>
      </c>
      <c r="I3344" s="1">
        <v>1699.98</v>
      </c>
      <c r="J3344" s="1">
        <v>1529.98</v>
      </c>
      <c r="K3344" s="1">
        <v>1189.98</v>
      </c>
      <c r="L3344" s="1">
        <v>340</v>
      </c>
      <c r="M3344" s="1">
        <v>22.22</v>
      </c>
      <c r="N3344" s="1" t="s">
        <v>3356</v>
      </c>
    </row>
    <row r="3345" spans="1:14" x14ac:dyDescent="0.35">
      <c r="A3345">
        <v>3344</v>
      </c>
      <c r="B3345">
        <v>437</v>
      </c>
      <c r="C3345">
        <v>4</v>
      </c>
      <c r="D3345">
        <v>2</v>
      </c>
      <c r="E3345">
        <v>50</v>
      </c>
      <c r="F3345" s="1">
        <v>699.99</v>
      </c>
      <c r="G3345">
        <v>0</v>
      </c>
      <c r="H3345" s="1">
        <v>0</v>
      </c>
      <c r="I3345" s="1">
        <v>34999.5</v>
      </c>
      <c r="J3345" s="1">
        <v>34999.5</v>
      </c>
      <c r="K3345" s="1">
        <v>24499.5</v>
      </c>
      <c r="L3345" s="1">
        <v>10500</v>
      </c>
      <c r="M3345" s="1">
        <v>30</v>
      </c>
      <c r="N3345" s="1" t="s">
        <v>3357</v>
      </c>
    </row>
    <row r="3346" spans="1:14" x14ac:dyDescent="0.35">
      <c r="A3346">
        <v>3345</v>
      </c>
      <c r="B3346">
        <v>542</v>
      </c>
      <c r="C3346">
        <v>11</v>
      </c>
      <c r="D3346">
        <v>5</v>
      </c>
      <c r="E3346">
        <v>6</v>
      </c>
      <c r="F3346" s="1">
        <v>2299.9899999999998</v>
      </c>
      <c r="G3346">
        <v>0</v>
      </c>
      <c r="H3346" s="1">
        <v>0</v>
      </c>
      <c r="I3346" s="1">
        <v>13799.94</v>
      </c>
      <c r="J3346" s="1">
        <v>13799.94</v>
      </c>
      <c r="K3346" s="1">
        <v>8969.94</v>
      </c>
      <c r="L3346" s="1">
        <v>4830</v>
      </c>
      <c r="M3346" s="1">
        <v>35</v>
      </c>
      <c r="N3346" s="1" t="s">
        <v>3358</v>
      </c>
    </row>
    <row r="3347" spans="1:14" x14ac:dyDescent="0.35">
      <c r="A3347">
        <v>3346</v>
      </c>
      <c r="B3347">
        <v>197</v>
      </c>
      <c r="C3347">
        <v>9</v>
      </c>
      <c r="D3347">
        <v>4</v>
      </c>
      <c r="E3347">
        <v>18</v>
      </c>
      <c r="F3347" s="1">
        <v>219.99</v>
      </c>
      <c r="G3347">
        <v>0</v>
      </c>
      <c r="H3347" s="1">
        <v>0</v>
      </c>
      <c r="I3347" s="1">
        <v>3959.82</v>
      </c>
      <c r="J3347" s="1">
        <v>3959.82</v>
      </c>
      <c r="K3347" s="1">
        <v>2771.82</v>
      </c>
      <c r="L3347" s="1">
        <v>1188</v>
      </c>
      <c r="M3347" s="1">
        <v>30</v>
      </c>
      <c r="N3347" s="1" t="s">
        <v>3359</v>
      </c>
    </row>
    <row r="3348" spans="1:14" x14ac:dyDescent="0.35">
      <c r="A3348">
        <v>3347</v>
      </c>
      <c r="B3348">
        <v>602</v>
      </c>
      <c r="C3348">
        <v>10</v>
      </c>
      <c r="D3348">
        <v>5</v>
      </c>
      <c r="E3348">
        <v>5</v>
      </c>
      <c r="F3348" s="1">
        <v>3299.99</v>
      </c>
      <c r="G3348">
        <v>0</v>
      </c>
      <c r="H3348" s="1">
        <v>0</v>
      </c>
      <c r="I3348" s="1">
        <v>16499.95</v>
      </c>
      <c r="J3348" s="1">
        <v>16499.95</v>
      </c>
      <c r="K3348" s="1">
        <v>10724.95</v>
      </c>
      <c r="L3348" s="1">
        <v>5775</v>
      </c>
      <c r="M3348" s="1">
        <v>35</v>
      </c>
      <c r="N3348" s="1" t="s">
        <v>3360</v>
      </c>
    </row>
    <row r="3349" spans="1:14" x14ac:dyDescent="0.35">
      <c r="A3349">
        <v>3348</v>
      </c>
      <c r="B3349">
        <v>31</v>
      </c>
      <c r="C3349">
        <v>6</v>
      </c>
      <c r="D3349">
        <v>4</v>
      </c>
      <c r="E3349">
        <v>49</v>
      </c>
      <c r="F3349" s="1">
        <v>999.99</v>
      </c>
      <c r="G3349">
        <v>0</v>
      </c>
      <c r="H3349" s="1">
        <v>0</v>
      </c>
      <c r="I3349" s="1">
        <v>48999.51</v>
      </c>
      <c r="J3349" s="1">
        <v>48999.51</v>
      </c>
      <c r="K3349" s="1">
        <v>34299.51</v>
      </c>
      <c r="L3349" s="1">
        <v>14700</v>
      </c>
      <c r="M3349" s="1">
        <v>30</v>
      </c>
      <c r="N3349" s="1" t="s">
        <v>3361</v>
      </c>
    </row>
    <row r="3350" spans="1:14" x14ac:dyDescent="0.35">
      <c r="A3350">
        <v>3349</v>
      </c>
      <c r="B3350">
        <v>7</v>
      </c>
      <c r="C3350">
        <v>14</v>
      </c>
      <c r="D3350">
        <v>5</v>
      </c>
      <c r="E3350">
        <v>7</v>
      </c>
      <c r="F3350" s="1">
        <v>1299.99</v>
      </c>
      <c r="G3350">
        <v>10</v>
      </c>
      <c r="H3350" s="1">
        <v>909.99</v>
      </c>
      <c r="I3350" s="1">
        <v>9099.93</v>
      </c>
      <c r="J3350" s="1">
        <v>8189.94</v>
      </c>
      <c r="K3350" s="1">
        <v>5914.93</v>
      </c>
      <c r="L3350" s="1">
        <v>2275.0100000000002</v>
      </c>
      <c r="M3350" s="1">
        <v>27.78</v>
      </c>
      <c r="N3350" s="1" t="s">
        <v>3362</v>
      </c>
    </row>
    <row r="3351" spans="1:14" x14ac:dyDescent="0.35">
      <c r="A3351">
        <v>3350</v>
      </c>
      <c r="B3351">
        <v>57</v>
      </c>
      <c r="C3351">
        <v>4</v>
      </c>
      <c r="D3351">
        <v>4</v>
      </c>
      <c r="E3351">
        <v>33</v>
      </c>
      <c r="F3351" s="1">
        <v>699.99</v>
      </c>
      <c r="G3351">
        <v>0</v>
      </c>
      <c r="H3351" s="1">
        <v>0</v>
      </c>
      <c r="I3351" s="1">
        <v>23099.67</v>
      </c>
      <c r="J3351" s="1">
        <v>23099.67</v>
      </c>
      <c r="K3351" s="1">
        <v>16169.67</v>
      </c>
      <c r="L3351" s="1">
        <v>6930</v>
      </c>
      <c r="M3351" s="1">
        <v>30</v>
      </c>
      <c r="N3351" s="1" t="s">
        <v>3363</v>
      </c>
    </row>
    <row r="3352" spans="1:14" x14ac:dyDescent="0.35">
      <c r="A3352">
        <v>3351</v>
      </c>
      <c r="B3352">
        <v>84</v>
      </c>
      <c r="C3352">
        <v>7</v>
      </c>
      <c r="D3352">
        <v>5</v>
      </c>
      <c r="E3352">
        <v>11</v>
      </c>
      <c r="F3352" s="1">
        <v>1319.99</v>
      </c>
      <c r="G3352">
        <v>0</v>
      </c>
      <c r="H3352" s="1">
        <v>0</v>
      </c>
      <c r="I3352" s="1">
        <v>14519.89</v>
      </c>
      <c r="J3352" s="1">
        <v>14519.89</v>
      </c>
      <c r="K3352" s="1">
        <v>10163.89</v>
      </c>
      <c r="L3352" s="1">
        <v>4356</v>
      </c>
      <c r="M3352" s="1">
        <v>30</v>
      </c>
      <c r="N3352" s="1" t="s">
        <v>3364</v>
      </c>
    </row>
    <row r="3353" spans="1:14" x14ac:dyDescent="0.35">
      <c r="A3353">
        <v>3352</v>
      </c>
      <c r="B3353">
        <v>68</v>
      </c>
      <c r="C3353">
        <v>13</v>
      </c>
      <c r="D3353">
        <v>5</v>
      </c>
      <c r="E3353">
        <v>1</v>
      </c>
      <c r="F3353" s="1">
        <v>3299.99</v>
      </c>
      <c r="G3353">
        <v>10</v>
      </c>
      <c r="H3353" s="1">
        <v>330</v>
      </c>
      <c r="I3353" s="1">
        <v>3299.99</v>
      </c>
      <c r="J3353" s="1">
        <v>2969.99</v>
      </c>
      <c r="K3353" s="1">
        <v>2144.9899999999998</v>
      </c>
      <c r="L3353" s="1">
        <v>825</v>
      </c>
      <c r="M3353" s="1">
        <v>27.78</v>
      </c>
      <c r="N3353" s="1" t="s">
        <v>3365</v>
      </c>
    </row>
    <row r="3354" spans="1:14" x14ac:dyDescent="0.35">
      <c r="A3354">
        <v>3353</v>
      </c>
      <c r="B3354">
        <v>286</v>
      </c>
      <c r="C3354">
        <v>3</v>
      </c>
      <c r="D3354">
        <v>3</v>
      </c>
      <c r="E3354">
        <v>10</v>
      </c>
      <c r="F3354" s="1">
        <v>849.99</v>
      </c>
      <c r="G3354">
        <v>0</v>
      </c>
      <c r="H3354" s="1">
        <v>0</v>
      </c>
      <c r="I3354" s="1">
        <v>8499.9</v>
      </c>
      <c r="J3354" s="1">
        <v>8499.9</v>
      </c>
      <c r="K3354" s="1">
        <v>5949.9</v>
      </c>
      <c r="L3354" s="1">
        <v>2550</v>
      </c>
      <c r="M3354" s="1">
        <v>30</v>
      </c>
      <c r="N3354" s="1" t="s">
        <v>3366</v>
      </c>
    </row>
    <row r="3355" spans="1:14" x14ac:dyDescent="0.35">
      <c r="A3355">
        <v>3354</v>
      </c>
      <c r="B3355">
        <v>465</v>
      </c>
      <c r="C3355">
        <v>14</v>
      </c>
      <c r="D3355">
        <v>2</v>
      </c>
      <c r="E3355">
        <v>11</v>
      </c>
      <c r="F3355" s="1">
        <v>1299.99</v>
      </c>
      <c r="G3355">
        <v>10</v>
      </c>
      <c r="H3355" s="1">
        <v>1429.99</v>
      </c>
      <c r="I3355" s="1">
        <v>14299.89</v>
      </c>
      <c r="J3355" s="1">
        <v>12869.9</v>
      </c>
      <c r="K3355" s="1">
        <v>9294.89</v>
      </c>
      <c r="L3355" s="1">
        <v>3575.01</v>
      </c>
      <c r="M3355" s="1">
        <v>27.78</v>
      </c>
      <c r="N3355" s="1" t="s">
        <v>3367</v>
      </c>
    </row>
    <row r="3356" spans="1:14" x14ac:dyDescent="0.35">
      <c r="A3356">
        <v>3355</v>
      </c>
      <c r="B3356">
        <v>597</v>
      </c>
      <c r="C3356">
        <v>15</v>
      </c>
      <c r="D3356">
        <v>4</v>
      </c>
      <c r="E3356">
        <v>19</v>
      </c>
      <c r="F3356" s="1">
        <v>429.99</v>
      </c>
      <c r="G3356">
        <v>0</v>
      </c>
      <c r="H3356" s="1">
        <v>0</v>
      </c>
      <c r="I3356" s="1">
        <v>8169.81</v>
      </c>
      <c r="J3356" s="1">
        <v>8169.81</v>
      </c>
      <c r="K3356" s="1">
        <v>5718.81</v>
      </c>
      <c r="L3356" s="1">
        <v>2451</v>
      </c>
      <c r="M3356" s="1">
        <v>30</v>
      </c>
      <c r="N3356" s="1" t="s">
        <v>3368</v>
      </c>
    </row>
    <row r="3357" spans="1:14" x14ac:dyDescent="0.35">
      <c r="A3357">
        <v>3356</v>
      </c>
      <c r="B3357">
        <v>378</v>
      </c>
      <c r="C3357">
        <v>8</v>
      </c>
      <c r="D3357">
        <v>3</v>
      </c>
      <c r="E3357">
        <v>9</v>
      </c>
      <c r="F3357" s="1">
        <v>899.99</v>
      </c>
      <c r="G3357">
        <v>0</v>
      </c>
      <c r="H3357" s="1">
        <v>0</v>
      </c>
      <c r="I3357" s="1">
        <v>8099.91</v>
      </c>
      <c r="J3357" s="1">
        <v>8099.91</v>
      </c>
      <c r="K3357" s="1">
        <v>5669.91</v>
      </c>
      <c r="L3357" s="1">
        <v>2430</v>
      </c>
      <c r="M3357" s="1">
        <v>30</v>
      </c>
      <c r="N3357" s="1" t="s">
        <v>3369</v>
      </c>
    </row>
    <row r="3358" spans="1:14" x14ac:dyDescent="0.35">
      <c r="A3358">
        <v>3357</v>
      </c>
      <c r="B3358">
        <v>452</v>
      </c>
      <c r="C3358">
        <v>15</v>
      </c>
      <c r="D3358">
        <v>5</v>
      </c>
      <c r="E3358">
        <v>37</v>
      </c>
      <c r="F3358" s="1">
        <v>429.99</v>
      </c>
      <c r="G3358">
        <v>5</v>
      </c>
      <c r="H3358" s="1">
        <v>795.48</v>
      </c>
      <c r="I3358" s="1">
        <v>15909.63</v>
      </c>
      <c r="J3358" s="1">
        <v>15114.15</v>
      </c>
      <c r="K3358" s="1">
        <v>11136.63</v>
      </c>
      <c r="L3358" s="1">
        <v>3977.52</v>
      </c>
      <c r="M3358" s="1">
        <v>26.32</v>
      </c>
      <c r="N3358" s="1" t="s">
        <v>3370</v>
      </c>
    </row>
    <row r="3359" spans="1:14" x14ac:dyDescent="0.35">
      <c r="A3359">
        <v>3358</v>
      </c>
      <c r="B3359">
        <v>60</v>
      </c>
      <c r="C3359">
        <v>15</v>
      </c>
      <c r="D3359">
        <v>2</v>
      </c>
      <c r="E3359">
        <v>52</v>
      </c>
      <c r="F3359" s="1">
        <v>429.99</v>
      </c>
      <c r="G3359">
        <v>5</v>
      </c>
      <c r="H3359" s="1">
        <v>1117.97</v>
      </c>
      <c r="I3359" s="1">
        <v>22359.48</v>
      </c>
      <c r="J3359" s="1">
        <v>21241.51</v>
      </c>
      <c r="K3359" s="1">
        <v>15651.48</v>
      </c>
      <c r="L3359" s="1">
        <v>5590.03</v>
      </c>
      <c r="M3359" s="1">
        <v>26.32</v>
      </c>
      <c r="N3359" s="1" t="s">
        <v>3371</v>
      </c>
    </row>
    <row r="3360" spans="1:14" x14ac:dyDescent="0.35">
      <c r="A3360">
        <v>3359</v>
      </c>
      <c r="B3360">
        <v>134</v>
      </c>
      <c r="C3360">
        <v>5</v>
      </c>
      <c r="D3360">
        <v>3</v>
      </c>
      <c r="E3360">
        <v>2</v>
      </c>
      <c r="F3360" s="1">
        <v>1919.99</v>
      </c>
      <c r="G3360">
        <v>10</v>
      </c>
      <c r="H3360" s="1">
        <v>384</v>
      </c>
      <c r="I3360" s="1">
        <v>3839.98</v>
      </c>
      <c r="J3360" s="1">
        <v>3455.98</v>
      </c>
      <c r="K3360" s="1">
        <v>2687.98</v>
      </c>
      <c r="L3360" s="1">
        <v>768</v>
      </c>
      <c r="M3360" s="1">
        <v>22.22</v>
      </c>
      <c r="N3360" s="1" t="s">
        <v>3372</v>
      </c>
    </row>
    <row r="3361" spans="1:14" x14ac:dyDescent="0.35">
      <c r="A3361">
        <v>3360</v>
      </c>
      <c r="B3361">
        <v>95</v>
      </c>
      <c r="C3361">
        <v>16</v>
      </c>
      <c r="D3361">
        <v>4</v>
      </c>
      <c r="E3361">
        <v>50</v>
      </c>
      <c r="F3361" s="1">
        <v>229.99</v>
      </c>
      <c r="G3361">
        <v>0</v>
      </c>
      <c r="H3361" s="1">
        <v>0</v>
      </c>
      <c r="I3361" s="1">
        <v>11499.5</v>
      </c>
      <c r="J3361" s="1">
        <v>11499.5</v>
      </c>
      <c r="K3361" s="1">
        <v>8049.5</v>
      </c>
      <c r="L3361" s="1">
        <v>3450</v>
      </c>
      <c r="M3361" s="1">
        <v>30</v>
      </c>
      <c r="N3361" s="1" t="s">
        <v>3373</v>
      </c>
    </row>
    <row r="3362" spans="1:14" x14ac:dyDescent="0.35">
      <c r="A3362">
        <v>3361</v>
      </c>
      <c r="B3362">
        <v>579</v>
      </c>
      <c r="C3362">
        <v>3</v>
      </c>
      <c r="D3362">
        <v>3</v>
      </c>
      <c r="E3362">
        <v>2</v>
      </c>
      <c r="F3362" s="1">
        <v>849.99</v>
      </c>
      <c r="G3362">
        <v>5</v>
      </c>
      <c r="H3362" s="1">
        <v>85</v>
      </c>
      <c r="I3362" s="1">
        <v>1699.98</v>
      </c>
      <c r="J3362" s="1">
        <v>1614.98</v>
      </c>
      <c r="K3362" s="1">
        <v>1189.98</v>
      </c>
      <c r="L3362" s="1">
        <v>425</v>
      </c>
      <c r="M3362" s="1">
        <v>26.32</v>
      </c>
      <c r="N3362" s="1" t="s">
        <v>3374</v>
      </c>
    </row>
    <row r="3363" spans="1:14" x14ac:dyDescent="0.35">
      <c r="A3363">
        <v>3362</v>
      </c>
      <c r="B3363">
        <v>691</v>
      </c>
      <c r="C3363">
        <v>9</v>
      </c>
      <c r="D3363">
        <v>1</v>
      </c>
      <c r="E3363">
        <v>13</v>
      </c>
      <c r="F3363" s="1">
        <v>219.99</v>
      </c>
      <c r="G3363">
        <v>0</v>
      </c>
      <c r="H3363" s="1">
        <v>0</v>
      </c>
      <c r="I3363" s="1">
        <v>2859.87</v>
      </c>
      <c r="J3363" s="1">
        <v>2859.87</v>
      </c>
      <c r="K3363" s="1">
        <v>2001.87</v>
      </c>
      <c r="L3363" s="1">
        <v>858</v>
      </c>
      <c r="M3363" s="1">
        <v>30</v>
      </c>
      <c r="N3363" s="1" t="s">
        <v>3375</v>
      </c>
    </row>
    <row r="3364" spans="1:14" x14ac:dyDescent="0.35">
      <c r="A3364">
        <v>3363</v>
      </c>
      <c r="B3364">
        <v>465</v>
      </c>
      <c r="C3364">
        <v>8</v>
      </c>
      <c r="D3364">
        <v>1</v>
      </c>
      <c r="E3364">
        <v>30</v>
      </c>
      <c r="F3364" s="1">
        <v>899.99</v>
      </c>
      <c r="G3364">
        <v>0</v>
      </c>
      <c r="H3364" s="1">
        <v>0</v>
      </c>
      <c r="I3364" s="1">
        <v>26999.7</v>
      </c>
      <c r="J3364" s="1">
        <v>26999.7</v>
      </c>
      <c r="K3364" s="1">
        <v>18899.7</v>
      </c>
      <c r="L3364" s="1">
        <v>8100</v>
      </c>
      <c r="M3364" s="1">
        <v>30</v>
      </c>
      <c r="N3364" s="1" t="s">
        <v>3376</v>
      </c>
    </row>
    <row r="3365" spans="1:14" x14ac:dyDescent="0.35">
      <c r="A3365">
        <v>3364</v>
      </c>
      <c r="B3365">
        <v>367</v>
      </c>
      <c r="C3365">
        <v>6</v>
      </c>
      <c r="D3365">
        <v>2</v>
      </c>
      <c r="E3365">
        <v>23</v>
      </c>
      <c r="F3365" s="1">
        <v>999.99</v>
      </c>
      <c r="G3365">
        <v>10</v>
      </c>
      <c r="H3365" s="1">
        <v>2299.98</v>
      </c>
      <c r="I3365" s="1">
        <v>22999.77</v>
      </c>
      <c r="J3365" s="1">
        <v>20699.79</v>
      </c>
      <c r="K3365" s="1">
        <v>16099.77</v>
      </c>
      <c r="L3365" s="1">
        <v>4600.0200000000004</v>
      </c>
      <c r="M3365" s="1">
        <v>22.22</v>
      </c>
      <c r="N3365" s="1" t="s">
        <v>3377</v>
      </c>
    </row>
    <row r="3366" spans="1:14" x14ac:dyDescent="0.35">
      <c r="A3366">
        <v>3365</v>
      </c>
      <c r="B3366">
        <v>479</v>
      </c>
      <c r="C3366">
        <v>3</v>
      </c>
      <c r="D3366">
        <v>4</v>
      </c>
      <c r="E3366">
        <v>1</v>
      </c>
      <c r="F3366" s="1">
        <v>849.99</v>
      </c>
      <c r="G3366">
        <v>0</v>
      </c>
      <c r="H3366" s="1">
        <v>0</v>
      </c>
      <c r="I3366" s="1">
        <v>849.99</v>
      </c>
      <c r="J3366" s="1">
        <v>849.99</v>
      </c>
      <c r="K3366" s="1">
        <v>594.99</v>
      </c>
      <c r="L3366" s="1">
        <v>255</v>
      </c>
      <c r="M3366" s="1">
        <v>30</v>
      </c>
      <c r="N3366" s="1" t="s">
        <v>3378</v>
      </c>
    </row>
    <row r="3367" spans="1:14" x14ac:dyDescent="0.35">
      <c r="A3367">
        <v>3366</v>
      </c>
      <c r="B3367">
        <v>169</v>
      </c>
      <c r="C3367">
        <v>4</v>
      </c>
      <c r="D3367">
        <v>1</v>
      </c>
      <c r="E3367">
        <v>39</v>
      </c>
      <c r="F3367" s="1">
        <v>699.99</v>
      </c>
      <c r="G3367">
        <v>0</v>
      </c>
      <c r="H3367" s="1">
        <v>0</v>
      </c>
      <c r="I3367" s="1">
        <v>27299.61</v>
      </c>
      <c r="J3367" s="1">
        <v>27299.61</v>
      </c>
      <c r="K3367" s="1">
        <v>19109.61</v>
      </c>
      <c r="L3367" s="1">
        <v>8190</v>
      </c>
      <c r="M3367" s="1">
        <v>30</v>
      </c>
      <c r="N3367" s="1" t="s">
        <v>3379</v>
      </c>
    </row>
    <row r="3368" spans="1:14" x14ac:dyDescent="0.35">
      <c r="A3368">
        <v>3367</v>
      </c>
      <c r="B3368">
        <v>389</v>
      </c>
      <c r="C3368">
        <v>4</v>
      </c>
      <c r="D3368">
        <v>2</v>
      </c>
      <c r="E3368">
        <v>49</v>
      </c>
      <c r="F3368" s="1">
        <v>699.99</v>
      </c>
      <c r="G3368">
        <v>10</v>
      </c>
      <c r="H3368" s="1">
        <v>3429.95</v>
      </c>
      <c r="I3368" s="1">
        <v>34299.51</v>
      </c>
      <c r="J3368" s="1">
        <v>30869.56</v>
      </c>
      <c r="K3368" s="1">
        <v>24009.51</v>
      </c>
      <c r="L3368" s="1">
        <v>6860.05</v>
      </c>
      <c r="M3368" s="1">
        <v>22.22</v>
      </c>
      <c r="N3368" s="1" t="s">
        <v>3380</v>
      </c>
    </row>
    <row r="3369" spans="1:14" x14ac:dyDescent="0.35">
      <c r="A3369">
        <v>3368</v>
      </c>
      <c r="B3369">
        <v>526</v>
      </c>
      <c r="C3369">
        <v>11</v>
      </c>
      <c r="D3369">
        <v>2</v>
      </c>
      <c r="E3369">
        <v>8</v>
      </c>
      <c r="F3369" s="1">
        <v>2299.9899999999998</v>
      </c>
      <c r="G3369">
        <v>5</v>
      </c>
      <c r="H3369" s="1">
        <v>920</v>
      </c>
      <c r="I3369" s="1">
        <v>18399.919999999998</v>
      </c>
      <c r="J3369" s="1">
        <v>17479.919999999998</v>
      </c>
      <c r="K3369" s="1">
        <v>11959.92</v>
      </c>
      <c r="L3369" s="1">
        <v>5520</v>
      </c>
      <c r="M3369" s="1">
        <v>31.58</v>
      </c>
      <c r="N3369" s="1" t="s">
        <v>3381</v>
      </c>
    </row>
    <row r="3370" spans="1:14" x14ac:dyDescent="0.35">
      <c r="A3370">
        <v>3369</v>
      </c>
      <c r="B3370">
        <v>588</v>
      </c>
      <c r="C3370">
        <v>12</v>
      </c>
      <c r="D3370">
        <v>4</v>
      </c>
      <c r="E3370">
        <v>2</v>
      </c>
      <c r="F3370" s="1">
        <v>649.99</v>
      </c>
      <c r="G3370">
        <v>0</v>
      </c>
      <c r="H3370" s="1">
        <v>0</v>
      </c>
      <c r="I3370" s="1">
        <v>1299.98</v>
      </c>
      <c r="J3370" s="1">
        <v>1299.98</v>
      </c>
      <c r="K3370" s="1">
        <v>844.98</v>
      </c>
      <c r="L3370" s="1">
        <v>455</v>
      </c>
      <c r="M3370" s="1">
        <v>35</v>
      </c>
      <c r="N3370" s="1" t="s">
        <v>3382</v>
      </c>
    </row>
    <row r="3371" spans="1:14" x14ac:dyDescent="0.35">
      <c r="A3371">
        <v>3370</v>
      </c>
      <c r="B3371">
        <v>459</v>
      </c>
      <c r="C3371">
        <v>3</v>
      </c>
      <c r="D3371">
        <v>5</v>
      </c>
      <c r="E3371">
        <v>19</v>
      </c>
      <c r="F3371" s="1">
        <v>849.99</v>
      </c>
      <c r="G3371">
        <v>0</v>
      </c>
      <c r="H3371" s="1">
        <v>0</v>
      </c>
      <c r="I3371" s="1">
        <v>16149.81</v>
      </c>
      <c r="J3371" s="1">
        <v>16149.81</v>
      </c>
      <c r="K3371" s="1">
        <v>11304.81</v>
      </c>
      <c r="L3371" s="1">
        <v>4845</v>
      </c>
      <c r="M3371" s="1">
        <v>30</v>
      </c>
      <c r="N3371" s="1" t="s">
        <v>3383</v>
      </c>
    </row>
    <row r="3372" spans="1:14" x14ac:dyDescent="0.35">
      <c r="A3372">
        <v>3371</v>
      </c>
      <c r="B3372">
        <v>607</v>
      </c>
      <c r="C3372">
        <v>2</v>
      </c>
      <c r="D3372">
        <v>2</v>
      </c>
      <c r="E3372">
        <v>38</v>
      </c>
      <c r="F3372" s="1">
        <v>1199.99</v>
      </c>
      <c r="G3372">
        <v>0</v>
      </c>
      <c r="H3372" s="1">
        <v>0</v>
      </c>
      <c r="I3372" s="1">
        <v>45599.62</v>
      </c>
      <c r="J3372" s="1">
        <v>45599.62</v>
      </c>
      <c r="K3372" s="1">
        <v>31919.62</v>
      </c>
      <c r="L3372" s="1">
        <v>13680</v>
      </c>
      <c r="M3372" s="1">
        <v>30</v>
      </c>
      <c r="N3372" s="1" t="s">
        <v>3384</v>
      </c>
    </row>
    <row r="3373" spans="1:14" x14ac:dyDescent="0.35">
      <c r="A3373">
        <v>3372</v>
      </c>
      <c r="B3373">
        <v>145</v>
      </c>
      <c r="C3373">
        <v>13</v>
      </c>
      <c r="D3373">
        <v>3</v>
      </c>
      <c r="E3373">
        <v>9</v>
      </c>
      <c r="F3373" s="1">
        <v>3299.99</v>
      </c>
      <c r="G3373">
        <v>0</v>
      </c>
      <c r="H3373" s="1">
        <v>0</v>
      </c>
      <c r="I3373" s="1">
        <v>29699.91</v>
      </c>
      <c r="J3373" s="1">
        <v>29699.91</v>
      </c>
      <c r="K3373" s="1">
        <v>19304.91</v>
      </c>
      <c r="L3373" s="1">
        <v>10395</v>
      </c>
      <c r="M3373" s="1">
        <v>35</v>
      </c>
      <c r="N3373" s="1" t="s">
        <v>3385</v>
      </c>
    </row>
    <row r="3374" spans="1:14" x14ac:dyDescent="0.35">
      <c r="A3374">
        <v>3373</v>
      </c>
      <c r="B3374">
        <v>97</v>
      </c>
      <c r="C3374">
        <v>14</v>
      </c>
      <c r="D3374">
        <v>3</v>
      </c>
      <c r="E3374">
        <v>5</v>
      </c>
      <c r="F3374" s="1">
        <v>1299.99</v>
      </c>
      <c r="G3374">
        <v>0</v>
      </c>
      <c r="H3374" s="1">
        <v>0</v>
      </c>
      <c r="I3374" s="1">
        <v>6499.95</v>
      </c>
      <c r="J3374" s="1">
        <v>6499.95</v>
      </c>
      <c r="K3374" s="1">
        <v>4224.95</v>
      </c>
      <c r="L3374" s="1">
        <v>2275</v>
      </c>
      <c r="M3374" s="1">
        <v>35</v>
      </c>
      <c r="N3374" s="1" t="s">
        <v>3386</v>
      </c>
    </row>
    <row r="3375" spans="1:14" x14ac:dyDescent="0.35">
      <c r="A3375">
        <v>3374</v>
      </c>
      <c r="B3375">
        <v>463</v>
      </c>
      <c r="C3375">
        <v>7</v>
      </c>
      <c r="D3375">
        <v>3</v>
      </c>
      <c r="E3375">
        <v>27</v>
      </c>
      <c r="F3375" s="1">
        <v>1319.99</v>
      </c>
      <c r="G3375">
        <v>0</v>
      </c>
      <c r="H3375" s="1">
        <v>0</v>
      </c>
      <c r="I3375" s="1">
        <v>35639.730000000003</v>
      </c>
      <c r="J3375" s="1">
        <v>35639.730000000003</v>
      </c>
      <c r="K3375" s="1">
        <v>24947.73</v>
      </c>
      <c r="L3375" s="1">
        <v>10692</v>
      </c>
      <c r="M3375" s="1">
        <v>30</v>
      </c>
      <c r="N3375" s="1" t="s">
        <v>3387</v>
      </c>
    </row>
    <row r="3376" spans="1:14" x14ac:dyDescent="0.35">
      <c r="A3376">
        <v>3375</v>
      </c>
      <c r="B3376">
        <v>482</v>
      </c>
      <c r="C3376">
        <v>4</v>
      </c>
      <c r="D3376">
        <v>2</v>
      </c>
      <c r="E3376">
        <v>30</v>
      </c>
      <c r="F3376" s="1">
        <v>699.99</v>
      </c>
      <c r="G3376">
        <v>5</v>
      </c>
      <c r="H3376" s="1">
        <v>1049.98</v>
      </c>
      <c r="I3376" s="1">
        <v>20999.7</v>
      </c>
      <c r="J3376" s="1">
        <v>19949.72</v>
      </c>
      <c r="K3376" s="1">
        <v>14699.7</v>
      </c>
      <c r="L3376" s="1">
        <v>5250.02</v>
      </c>
      <c r="M3376" s="1">
        <v>26.32</v>
      </c>
      <c r="N3376" s="1" t="s">
        <v>3388</v>
      </c>
    </row>
    <row r="3377" spans="1:14" x14ac:dyDescent="0.35">
      <c r="A3377">
        <v>3376</v>
      </c>
      <c r="B3377">
        <v>526</v>
      </c>
      <c r="C3377">
        <v>6</v>
      </c>
      <c r="D3377">
        <v>2</v>
      </c>
      <c r="E3377">
        <v>5</v>
      </c>
      <c r="F3377" s="1">
        <v>999.99</v>
      </c>
      <c r="G3377">
        <v>0</v>
      </c>
      <c r="H3377" s="1">
        <v>0</v>
      </c>
      <c r="I3377" s="1">
        <v>4999.95</v>
      </c>
      <c r="J3377" s="1">
        <v>4999.95</v>
      </c>
      <c r="K3377" s="1">
        <v>3499.95</v>
      </c>
      <c r="L3377" s="1">
        <v>1500</v>
      </c>
      <c r="M3377" s="1">
        <v>30</v>
      </c>
      <c r="N3377" s="1" t="s">
        <v>3389</v>
      </c>
    </row>
    <row r="3378" spans="1:14" x14ac:dyDescent="0.35">
      <c r="A3378">
        <v>3377</v>
      </c>
      <c r="B3378">
        <v>166</v>
      </c>
      <c r="C3378">
        <v>3</v>
      </c>
      <c r="D3378">
        <v>4</v>
      </c>
      <c r="E3378">
        <v>38</v>
      </c>
      <c r="F3378" s="1">
        <v>849.99</v>
      </c>
      <c r="G3378">
        <v>10</v>
      </c>
      <c r="H3378" s="1">
        <v>3229.96</v>
      </c>
      <c r="I3378" s="1">
        <v>32299.62</v>
      </c>
      <c r="J3378" s="1">
        <v>29069.66</v>
      </c>
      <c r="K3378" s="1">
        <v>22609.62</v>
      </c>
      <c r="L3378" s="1">
        <v>6460.04</v>
      </c>
      <c r="M3378" s="1">
        <v>22.22</v>
      </c>
      <c r="N3378" s="1" t="s">
        <v>3390</v>
      </c>
    </row>
    <row r="3379" spans="1:14" x14ac:dyDescent="0.35">
      <c r="A3379">
        <v>3378</v>
      </c>
      <c r="B3379">
        <v>187</v>
      </c>
      <c r="C3379">
        <v>4</v>
      </c>
      <c r="D3379">
        <v>2</v>
      </c>
      <c r="E3379">
        <v>17</v>
      </c>
      <c r="F3379" s="1">
        <v>699.99</v>
      </c>
      <c r="G3379">
        <v>10</v>
      </c>
      <c r="H3379" s="1">
        <v>1189.98</v>
      </c>
      <c r="I3379" s="1">
        <v>11899.83</v>
      </c>
      <c r="J3379" s="1">
        <v>10709.85</v>
      </c>
      <c r="K3379" s="1">
        <v>8329.83</v>
      </c>
      <c r="L3379" s="1">
        <v>2380.02</v>
      </c>
      <c r="M3379" s="1">
        <v>22.22</v>
      </c>
      <c r="N3379" s="1" t="s">
        <v>3391</v>
      </c>
    </row>
    <row r="3380" spans="1:14" x14ac:dyDescent="0.35">
      <c r="A3380">
        <v>3379</v>
      </c>
      <c r="B3380">
        <v>176</v>
      </c>
      <c r="C3380">
        <v>11</v>
      </c>
      <c r="D3380">
        <v>4</v>
      </c>
      <c r="E3380">
        <v>13</v>
      </c>
      <c r="F3380" s="1">
        <v>2299.9899999999998</v>
      </c>
      <c r="G3380">
        <v>10</v>
      </c>
      <c r="H3380" s="1">
        <v>2989.99</v>
      </c>
      <c r="I3380" s="1">
        <v>29899.87</v>
      </c>
      <c r="J3380" s="1">
        <v>26909.88</v>
      </c>
      <c r="K3380" s="1">
        <v>19434.87</v>
      </c>
      <c r="L3380" s="1">
        <v>7475.01</v>
      </c>
      <c r="M3380" s="1">
        <v>27.78</v>
      </c>
      <c r="N3380" s="1" t="s">
        <v>3392</v>
      </c>
    </row>
    <row r="3381" spans="1:14" x14ac:dyDescent="0.35">
      <c r="A3381">
        <v>3380</v>
      </c>
      <c r="B3381">
        <v>240</v>
      </c>
      <c r="C3381">
        <v>14</v>
      </c>
      <c r="D3381">
        <v>2</v>
      </c>
      <c r="E3381">
        <v>9</v>
      </c>
      <c r="F3381" s="1">
        <v>1299.99</v>
      </c>
      <c r="G3381">
        <v>0</v>
      </c>
      <c r="H3381" s="1">
        <v>0</v>
      </c>
      <c r="I3381" s="1">
        <v>11699.91</v>
      </c>
      <c r="J3381" s="1">
        <v>11699.91</v>
      </c>
      <c r="K3381" s="1">
        <v>7604.91</v>
      </c>
      <c r="L3381" s="1">
        <v>4095</v>
      </c>
      <c r="M3381" s="1">
        <v>35</v>
      </c>
      <c r="N3381" s="1" t="s">
        <v>3393</v>
      </c>
    </row>
    <row r="3382" spans="1:14" x14ac:dyDescent="0.35">
      <c r="A3382">
        <v>3381</v>
      </c>
      <c r="B3382">
        <v>528</v>
      </c>
      <c r="C3382">
        <v>6</v>
      </c>
      <c r="D3382">
        <v>5</v>
      </c>
      <c r="E3382">
        <v>44</v>
      </c>
      <c r="F3382" s="1">
        <v>999.99</v>
      </c>
      <c r="G3382">
        <v>0</v>
      </c>
      <c r="H3382" s="1">
        <v>0</v>
      </c>
      <c r="I3382" s="1">
        <v>43999.56</v>
      </c>
      <c r="J3382" s="1">
        <v>43999.56</v>
      </c>
      <c r="K3382" s="1">
        <v>30799.56</v>
      </c>
      <c r="L3382" s="1">
        <v>13200</v>
      </c>
      <c r="M3382" s="1">
        <v>30</v>
      </c>
      <c r="N3382" s="1" t="s">
        <v>3394</v>
      </c>
    </row>
    <row r="3383" spans="1:14" x14ac:dyDescent="0.35">
      <c r="A3383">
        <v>3382</v>
      </c>
      <c r="B3383">
        <v>30</v>
      </c>
      <c r="C3383">
        <v>11</v>
      </c>
      <c r="D3383">
        <v>2</v>
      </c>
      <c r="E3383">
        <v>10</v>
      </c>
      <c r="F3383" s="1">
        <v>2299.9899999999998</v>
      </c>
      <c r="G3383">
        <v>25</v>
      </c>
      <c r="H3383" s="1">
        <v>5749.98</v>
      </c>
      <c r="I3383" s="1">
        <v>22999.9</v>
      </c>
      <c r="J3383" s="1">
        <v>17249.919999999998</v>
      </c>
      <c r="K3383" s="1">
        <v>14949.9</v>
      </c>
      <c r="L3383" s="1">
        <v>2300.02</v>
      </c>
      <c r="M3383" s="1">
        <v>13.33</v>
      </c>
      <c r="N3383" s="1" t="s">
        <v>3395</v>
      </c>
    </row>
    <row r="3384" spans="1:14" x14ac:dyDescent="0.35">
      <c r="A3384">
        <v>3383</v>
      </c>
      <c r="B3384">
        <v>24</v>
      </c>
      <c r="C3384">
        <v>16</v>
      </c>
      <c r="D3384">
        <v>5</v>
      </c>
      <c r="E3384">
        <v>70</v>
      </c>
      <c r="F3384" s="1">
        <v>229.99</v>
      </c>
      <c r="G3384">
        <v>20</v>
      </c>
      <c r="H3384" s="1">
        <v>3219.86</v>
      </c>
      <c r="I3384" s="1">
        <v>16099.3</v>
      </c>
      <c r="J3384" s="1">
        <v>12879.44</v>
      </c>
      <c r="K3384" s="1">
        <v>11269.3</v>
      </c>
      <c r="L3384" s="1">
        <v>1610.14</v>
      </c>
      <c r="M3384" s="1">
        <v>12.5</v>
      </c>
      <c r="N3384" s="1" t="s">
        <v>3396</v>
      </c>
    </row>
    <row r="3385" spans="1:14" x14ac:dyDescent="0.35">
      <c r="A3385">
        <v>3384</v>
      </c>
      <c r="B3385">
        <v>439</v>
      </c>
      <c r="C3385">
        <v>13</v>
      </c>
      <c r="D3385">
        <v>1</v>
      </c>
      <c r="E3385">
        <v>8</v>
      </c>
      <c r="F3385" s="1">
        <v>3299.99</v>
      </c>
      <c r="G3385">
        <v>5</v>
      </c>
      <c r="H3385" s="1">
        <v>1320</v>
      </c>
      <c r="I3385" s="1">
        <v>26399.919999999998</v>
      </c>
      <c r="J3385" s="1">
        <v>25079.919999999998</v>
      </c>
      <c r="K3385" s="1">
        <v>17159.919999999998</v>
      </c>
      <c r="L3385" s="1">
        <v>7920</v>
      </c>
      <c r="M3385" s="1">
        <v>31.58</v>
      </c>
      <c r="N3385" s="1" t="s">
        <v>3397</v>
      </c>
    </row>
    <row r="3386" spans="1:14" x14ac:dyDescent="0.35">
      <c r="A3386">
        <v>3385</v>
      </c>
      <c r="B3386">
        <v>63</v>
      </c>
      <c r="C3386">
        <v>13</v>
      </c>
      <c r="D3386">
        <v>4</v>
      </c>
      <c r="E3386">
        <v>4</v>
      </c>
      <c r="F3386" s="1">
        <v>3299.99</v>
      </c>
      <c r="G3386">
        <v>5</v>
      </c>
      <c r="H3386" s="1">
        <v>660</v>
      </c>
      <c r="I3386" s="1">
        <v>13199.96</v>
      </c>
      <c r="J3386" s="1">
        <v>12539.96</v>
      </c>
      <c r="K3386" s="1">
        <v>8579.9599999999991</v>
      </c>
      <c r="L3386" s="1">
        <v>3960</v>
      </c>
      <c r="M3386" s="1">
        <v>31.58</v>
      </c>
      <c r="N3386" s="1" t="s">
        <v>3398</v>
      </c>
    </row>
    <row r="3387" spans="1:14" x14ac:dyDescent="0.35">
      <c r="A3387">
        <v>3386</v>
      </c>
      <c r="B3387">
        <v>151</v>
      </c>
      <c r="C3387">
        <v>1</v>
      </c>
      <c r="D3387">
        <v>3</v>
      </c>
      <c r="E3387">
        <v>49</v>
      </c>
      <c r="F3387" s="1">
        <v>1299.99</v>
      </c>
      <c r="G3387">
        <v>0</v>
      </c>
      <c r="H3387" s="1">
        <v>0</v>
      </c>
      <c r="I3387" s="1">
        <v>63699.51</v>
      </c>
      <c r="J3387" s="1">
        <v>63699.51</v>
      </c>
      <c r="K3387" s="1">
        <v>44099.51</v>
      </c>
      <c r="L3387" s="1">
        <v>19600</v>
      </c>
      <c r="M3387" s="1">
        <v>30.77</v>
      </c>
      <c r="N3387" s="1" t="s">
        <v>3399</v>
      </c>
    </row>
    <row r="3388" spans="1:14" x14ac:dyDescent="0.35">
      <c r="A3388">
        <v>3387</v>
      </c>
      <c r="B3388">
        <v>554</v>
      </c>
      <c r="C3388">
        <v>5</v>
      </c>
      <c r="D3388">
        <v>1</v>
      </c>
      <c r="E3388">
        <v>43</v>
      </c>
      <c r="F3388" s="1">
        <v>1919.99</v>
      </c>
      <c r="G3388">
        <v>0</v>
      </c>
      <c r="H3388" s="1">
        <v>0</v>
      </c>
      <c r="I3388" s="1">
        <v>82559.570000000007</v>
      </c>
      <c r="J3388" s="1">
        <v>82559.570000000007</v>
      </c>
      <c r="K3388" s="1">
        <v>57791.57</v>
      </c>
      <c r="L3388" s="1">
        <v>24768</v>
      </c>
      <c r="M3388" s="1">
        <v>30</v>
      </c>
      <c r="N3388" s="1" t="s">
        <v>3400</v>
      </c>
    </row>
    <row r="3389" spans="1:14" x14ac:dyDescent="0.35">
      <c r="A3389">
        <v>3388</v>
      </c>
      <c r="B3389">
        <v>230</v>
      </c>
      <c r="C3389">
        <v>12</v>
      </c>
      <c r="D3389">
        <v>3</v>
      </c>
      <c r="E3389">
        <v>11</v>
      </c>
      <c r="F3389" s="1">
        <v>649.99</v>
      </c>
      <c r="G3389">
        <v>0</v>
      </c>
      <c r="H3389" s="1">
        <v>0</v>
      </c>
      <c r="I3389" s="1">
        <v>7149.89</v>
      </c>
      <c r="J3389" s="1">
        <v>7149.89</v>
      </c>
      <c r="K3389" s="1">
        <v>4647.3900000000003</v>
      </c>
      <c r="L3389" s="1">
        <v>2502.5</v>
      </c>
      <c r="M3389" s="1">
        <v>35</v>
      </c>
      <c r="N3389" s="1" t="s">
        <v>3401</v>
      </c>
    </row>
    <row r="3390" spans="1:14" x14ac:dyDescent="0.35">
      <c r="A3390">
        <v>3389</v>
      </c>
      <c r="B3390">
        <v>403</v>
      </c>
      <c r="C3390">
        <v>12</v>
      </c>
      <c r="D3390">
        <v>1</v>
      </c>
      <c r="E3390">
        <v>13</v>
      </c>
      <c r="F3390" s="1">
        <v>649.99</v>
      </c>
      <c r="G3390">
        <v>0</v>
      </c>
      <c r="H3390" s="1">
        <v>0</v>
      </c>
      <c r="I3390" s="1">
        <v>8449.8700000000008</v>
      </c>
      <c r="J3390" s="1">
        <v>8449.8700000000008</v>
      </c>
      <c r="K3390" s="1">
        <v>5492.37</v>
      </c>
      <c r="L3390" s="1">
        <v>2957.5</v>
      </c>
      <c r="M3390" s="1">
        <v>35</v>
      </c>
      <c r="N3390" s="1" t="s">
        <v>3402</v>
      </c>
    </row>
    <row r="3391" spans="1:14" x14ac:dyDescent="0.35">
      <c r="A3391">
        <v>3390</v>
      </c>
      <c r="B3391">
        <v>459</v>
      </c>
      <c r="C3391">
        <v>4</v>
      </c>
      <c r="D3391">
        <v>3</v>
      </c>
      <c r="E3391">
        <v>26</v>
      </c>
      <c r="F3391" s="1">
        <v>699.99</v>
      </c>
      <c r="G3391">
        <v>10</v>
      </c>
      <c r="H3391" s="1">
        <v>1819.97</v>
      </c>
      <c r="I3391" s="1">
        <v>18199.740000000002</v>
      </c>
      <c r="J3391" s="1">
        <v>16379.77</v>
      </c>
      <c r="K3391" s="1">
        <v>12739.74</v>
      </c>
      <c r="L3391" s="1">
        <v>3640.03</v>
      </c>
      <c r="M3391" s="1">
        <v>22.22</v>
      </c>
      <c r="N3391" s="1" t="s">
        <v>3403</v>
      </c>
    </row>
    <row r="3392" spans="1:14" x14ac:dyDescent="0.35">
      <c r="A3392">
        <v>3391</v>
      </c>
      <c r="B3392">
        <v>75</v>
      </c>
      <c r="C3392">
        <v>6</v>
      </c>
      <c r="D3392">
        <v>1</v>
      </c>
      <c r="E3392">
        <v>37</v>
      </c>
      <c r="F3392" s="1">
        <v>999.99</v>
      </c>
      <c r="G3392">
        <v>0</v>
      </c>
      <c r="H3392" s="1">
        <v>0</v>
      </c>
      <c r="I3392" s="1">
        <v>36999.629999999997</v>
      </c>
      <c r="J3392" s="1">
        <v>36999.629999999997</v>
      </c>
      <c r="K3392" s="1">
        <v>25899.63</v>
      </c>
      <c r="L3392" s="1">
        <v>11100</v>
      </c>
      <c r="M3392" s="1">
        <v>30</v>
      </c>
      <c r="N3392" s="1" t="s">
        <v>3404</v>
      </c>
    </row>
    <row r="3393" spans="1:14" x14ac:dyDescent="0.35">
      <c r="A3393">
        <v>3392</v>
      </c>
      <c r="B3393">
        <v>582</v>
      </c>
      <c r="C3393">
        <v>13</v>
      </c>
      <c r="D3393">
        <v>4</v>
      </c>
      <c r="E3393">
        <v>10</v>
      </c>
      <c r="F3393" s="1">
        <v>3299.99</v>
      </c>
      <c r="G3393">
        <v>0</v>
      </c>
      <c r="H3393" s="1">
        <v>0</v>
      </c>
      <c r="I3393" s="1">
        <v>32999.9</v>
      </c>
      <c r="J3393" s="1">
        <v>32999.9</v>
      </c>
      <c r="K3393" s="1">
        <v>21449.9</v>
      </c>
      <c r="L3393" s="1">
        <v>11550</v>
      </c>
      <c r="M3393" s="1">
        <v>35</v>
      </c>
      <c r="N3393" s="1" t="s">
        <v>3405</v>
      </c>
    </row>
    <row r="3394" spans="1:14" x14ac:dyDescent="0.35">
      <c r="A3394">
        <v>3393</v>
      </c>
      <c r="B3394">
        <v>605</v>
      </c>
      <c r="C3394">
        <v>9</v>
      </c>
      <c r="D3394">
        <v>2</v>
      </c>
      <c r="E3394">
        <v>14</v>
      </c>
      <c r="F3394" s="1">
        <v>219.99</v>
      </c>
      <c r="G3394">
        <v>10</v>
      </c>
      <c r="H3394" s="1">
        <v>307.99</v>
      </c>
      <c r="I3394" s="1">
        <v>3079.86</v>
      </c>
      <c r="J3394" s="1">
        <v>2771.87</v>
      </c>
      <c r="K3394" s="1">
        <v>2155.86</v>
      </c>
      <c r="L3394" s="1">
        <v>616.01</v>
      </c>
      <c r="M3394" s="1">
        <v>22.22</v>
      </c>
      <c r="N3394" s="1" t="s">
        <v>3406</v>
      </c>
    </row>
    <row r="3395" spans="1:14" x14ac:dyDescent="0.35">
      <c r="A3395">
        <v>3394</v>
      </c>
      <c r="B3395">
        <v>555</v>
      </c>
      <c r="C3395">
        <v>10</v>
      </c>
      <c r="D3395">
        <v>5</v>
      </c>
      <c r="E3395">
        <v>14</v>
      </c>
      <c r="F3395" s="1">
        <v>3299.99</v>
      </c>
      <c r="G3395">
        <v>0</v>
      </c>
      <c r="H3395" s="1">
        <v>0</v>
      </c>
      <c r="I3395" s="1">
        <v>46199.86</v>
      </c>
      <c r="J3395" s="1">
        <v>46199.86</v>
      </c>
      <c r="K3395" s="1">
        <v>30029.86</v>
      </c>
      <c r="L3395" s="1">
        <v>16170</v>
      </c>
      <c r="M3395" s="1">
        <v>35</v>
      </c>
      <c r="N3395" s="1" t="s">
        <v>3407</v>
      </c>
    </row>
    <row r="3396" spans="1:14" x14ac:dyDescent="0.35">
      <c r="A3396">
        <v>3395</v>
      </c>
      <c r="B3396">
        <v>130</v>
      </c>
      <c r="C3396">
        <v>2</v>
      </c>
      <c r="D3396">
        <v>3</v>
      </c>
      <c r="E3396">
        <v>3</v>
      </c>
      <c r="F3396" s="1">
        <v>1199.99</v>
      </c>
      <c r="G3396">
        <v>10</v>
      </c>
      <c r="H3396" s="1">
        <v>360</v>
      </c>
      <c r="I3396" s="1">
        <v>3599.97</v>
      </c>
      <c r="J3396" s="1">
        <v>3239.97</v>
      </c>
      <c r="K3396" s="1">
        <v>2519.9699999999998</v>
      </c>
      <c r="L3396" s="1">
        <v>720</v>
      </c>
      <c r="M3396" s="1">
        <v>22.22</v>
      </c>
      <c r="N3396" s="1" t="s">
        <v>3408</v>
      </c>
    </row>
    <row r="3397" spans="1:14" x14ac:dyDescent="0.35">
      <c r="A3397">
        <v>3396</v>
      </c>
      <c r="B3397">
        <v>236</v>
      </c>
      <c r="C3397">
        <v>14</v>
      </c>
      <c r="D3397">
        <v>5</v>
      </c>
      <c r="E3397">
        <v>12</v>
      </c>
      <c r="F3397" s="1">
        <v>1299.99</v>
      </c>
      <c r="G3397">
        <v>0</v>
      </c>
      <c r="H3397" s="1">
        <v>0</v>
      </c>
      <c r="I3397" s="1">
        <v>15599.88</v>
      </c>
      <c r="J3397" s="1">
        <v>15599.88</v>
      </c>
      <c r="K3397" s="1">
        <v>10139.879999999999</v>
      </c>
      <c r="L3397" s="1">
        <v>5460</v>
      </c>
      <c r="M3397" s="1">
        <v>35</v>
      </c>
      <c r="N3397" s="1" t="s">
        <v>3409</v>
      </c>
    </row>
    <row r="3398" spans="1:14" x14ac:dyDescent="0.35">
      <c r="A3398">
        <v>3397</v>
      </c>
      <c r="B3398">
        <v>299</v>
      </c>
      <c r="C3398">
        <v>5</v>
      </c>
      <c r="D3398">
        <v>3</v>
      </c>
      <c r="E3398">
        <v>44</v>
      </c>
      <c r="F3398" s="1">
        <v>1919.99</v>
      </c>
      <c r="G3398">
        <v>10</v>
      </c>
      <c r="H3398" s="1">
        <v>8447.9599999999991</v>
      </c>
      <c r="I3398" s="1">
        <v>84479.56</v>
      </c>
      <c r="J3398" s="1">
        <v>76031.600000000006</v>
      </c>
      <c r="K3398" s="1">
        <v>59135.56</v>
      </c>
      <c r="L3398" s="1">
        <v>16896.04</v>
      </c>
      <c r="M3398" s="1">
        <v>22.22</v>
      </c>
      <c r="N3398" s="1" t="s">
        <v>3410</v>
      </c>
    </row>
    <row r="3399" spans="1:14" x14ac:dyDescent="0.35">
      <c r="A3399">
        <v>3398</v>
      </c>
      <c r="B3399">
        <v>567</v>
      </c>
      <c r="C3399">
        <v>3</v>
      </c>
      <c r="D3399">
        <v>1</v>
      </c>
      <c r="E3399">
        <v>19</v>
      </c>
      <c r="F3399" s="1">
        <v>849.99</v>
      </c>
      <c r="G3399">
        <v>0</v>
      </c>
      <c r="H3399" s="1">
        <v>0</v>
      </c>
      <c r="I3399" s="1">
        <v>16149.81</v>
      </c>
      <c r="J3399" s="1">
        <v>16149.81</v>
      </c>
      <c r="K3399" s="1">
        <v>11304.81</v>
      </c>
      <c r="L3399" s="1">
        <v>4845</v>
      </c>
      <c r="M3399" s="1">
        <v>30</v>
      </c>
      <c r="N3399" s="1" t="s">
        <v>3411</v>
      </c>
    </row>
    <row r="3400" spans="1:14" x14ac:dyDescent="0.35">
      <c r="A3400">
        <v>3399</v>
      </c>
      <c r="B3400">
        <v>642</v>
      </c>
      <c r="C3400">
        <v>15</v>
      </c>
      <c r="D3400">
        <v>1</v>
      </c>
      <c r="E3400">
        <v>89</v>
      </c>
      <c r="F3400" s="1">
        <v>429.99</v>
      </c>
      <c r="G3400">
        <v>5</v>
      </c>
      <c r="H3400" s="1">
        <v>1913.46</v>
      </c>
      <c r="I3400" s="1">
        <v>38269.11</v>
      </c>
      <c r="J3400" s="1">
        <v>36355.65</v>
      </c>
      <c r="K3400" s="1">
        <v>26788.11</v>
      </c>
      <c r="L3400" s="1">
        <v>9567.5400000000009</v>
      </c>
      <c r="M3400" s="1">
        <v>26.32</v>
      </c>
      <c r="N3400" s="1" t="s">
        <v>3412</v>
      </c>
    </row>
    <row r="3401" spans="1:14" x14ac:dyDescent="0.35">
      <c r="A3401">
        <v>3400</v>
      </c>
      <c r="B3401">
        <v>366</v>
      </c>
      <c r="C3401">
        <v>6</v>
      </c>
      <c r="D3401">
        <v>2</v>
      </c>
      <c r="E3401">
        <v>35</v>
      </c>
      <c r="F3401" s="1">
        <v>999.99</v>
      </c>
      <c r="G3401">
        <v>10</v>
      </c>
      <c r="H3401" s="1">
        <v>3499.97</v>
      </c>
      <c r="I3401" s="1">
        <v>34999.65</v>
      </c>
      <c r="J3401" s="1">
        <v>31499.68</v>
      </c>
      <c r="K3401" s="1">
        <v>24499.65</v>
      </c>
      <c r="L3401" s="1">
        <v>7000.03</v>
      </c>
      <c r="M3401" s="1">
        <v>22.22</v>
      </c>
      <c r="N3401" s="1" t="s">
        <v>3413</v>
      </c>
    </row>
    <row r="3402" spans="1:14" x14ac:dyDescent="0.35">
      <c r="A3402">
        <v>3401</v>
      </c>
      <c r="B3402">
        <v>400</v>
      </c>
      <c r="C3402">
        <v>16</v>
      </c>
      <c r="D3402">
        <v>2</v>
      </c>
      <c r="E3402">
        <v>70</v>
      </c>
      <c r="F3402" s="1">
        <v>229.99</v>
      </c>
      <c r="G3402">
        <v>0</v>
      </c>
      <c r="H3402" s="1">
        <v>0</v>
      </c>
      <c r="I3402" s="1">
        <v>16099.3</v>
      </c>
      <c r="J3402" s="1">
        <v>16099.3</v>
      </c>
      <c r="K3402" s="1">
        <v>11269.3</v>
      </c>
      <c r="L3402" s="1">
        <v>4830</v>
      </c>
      <c r="M3402" s="1">
        <v>30</v>
      </c>
      <c r="N3402" s="1" t="s">
        <v>3414</v>
      </c>
    </row>
    <row r="3403" spans="1:14" x14ac:dyDescent="0.35">
      <c r="A3403">
        <v>3402</v>
      </c>
      <c r="B3403">
        <v>631</v>
      </c>
      <c r="C3403">
        <v>15</v>
      </c>
      <c r="D3403">
        <v>3</v>
      </c>
      <c r="E3403">
        <v>49</v>
      </c>
      <c r="F3403" s="1">
        <v>429.99</v>
      </c>
      <c r="G3403">
        <v>0</v>
      </c>
      <c r="H3403" s="1">
        <v>0</v>
      </c>
      <c r="I3403" s="1">
        <v>21069.51</v>
      </c>
      <c r="J3403" s="1">
        <v>21069.51</v>
      </c>
      <c r="K3403" s="1">
        <v>14748.51</v>
      </c>
      <c r="L3403" s="1">
        <v>6321</v>
      </c>
      <c r="M3403" s="1">
        <v>30</v>
      </c>
      <c r="N3403" s="1" t="s">
        <v>3415</v>
      </c>
    </row>
    <row r="3404" spans="1:14" x14ac:dyDescent="0.35">
      <c r="A3404">
        <v>3403</v>
      </c>
      <c r="B3404">
        <v>66</v>
      </c>
      <c r="C3404">
        <v>15</v>
      </c>
      <c r="D3404">
        <v>4</v>
      </c>
      <c r="E3404">
        <v>79</v>
      </c>
      <c r="F3404" s="1">
        <v>429.99</v>
      </c>
      <c r="G3404">
        <v>10</v>
      </c>
      <c r="H3404" s="1">
        <v>3396.92</v>
      </c>
      <c r="I3404" s="1">
        <v>33969.21</v>
      </c>
      <c r="J3404" s="1">
        <v>30572.29</v>
      </c>
      <c r="K3404" s="1">
        <v>23778.21</v>
      </c>
      <c r="L3404" s="1">
        <v>6794.08</v>
      </c>
      <c r="M3404" s="1">
        <v>22.22</v>
      </c>
      <c r="N3404" s="1" t="s">
        <v>3416</v>
      </c>
    </row>
    <row r="3405" spans="1:14" x14ac:dyDescent="0.35">
      <c r="A3405">
        <v>3404</v>
      </c>
      <c r="B3405">
        <v>394</v>
      </c>
      <c r="C3405">
        <v>5</v>
      </c>
      <c r="D3405">
        <v>5</v>
      </c>
      <c r="E3405">
        <v>37</v>
      </c>
      <c r="F3405" s="1">
        <v>1919.99</v>
      </c>
      <c r="G3405">
        <v>10</v>
      </c>
      <c r="H3405" s="1">
        <v>7103.96</v>
      </c>
      <c r="I3405" s="1">
        <v>71039.63</v>
      </c>
      <c r="J3405" s="1">
        <v>63935.67</v>
      </c>
      <c r="K3405" s="1">
        <v>49727.63</v>
      </c>
      <c r="L3405" s="1">
        <v>14208.04</v>
      </c>
      <c r="M3405" s="1">
        <v>22.22</v>
      </c>
      <c r="N3405" s="1" t="s">
        <v>3417</v>
      </c>
    </row>
    <row r="3406" spans="1:14" x14ac:dyDescent="0.35">
      <c r="A3406">
        <v>3405</v>
      </c>
      <c r="B3406">
        <v>510</v>
      </c>
      <c r="C3406">
        <v>5</v>
      </c>
      <c r="D3406">
        <v>2</v>
      </c>
      <c r="E3406">
        <v>21</v>
      </c>
      <c r="F3406" s="1">
        <v>1919.99</v>
      </c>
      <c r="G3406">
        <v>10</v>
      </c>
      <c r="H3406" s="1">
        <v>4031.98</v>
      </c>
      <c r="I3406" s="1">
        <v>40319.79</v>
      </c>
      <c r="J3406" s="1">
        <v>36287.81</v>
      </c>
      <c r="K3406" s="1">
        <v>28223.79</v>
      </c>
      <c r="L3406" s="1">
        <v>8064.02</v>
      </c>
      <c r="M3406" s="1">
        <v>22.22</v>
      </c>
      <c r="N3406" s="1" t="s">
        <v>3418</v>
      </c>
    </row>
    <row r="3407" spans="1:14" x14ac:dyDescent="0.35">
      <c r="A3407">
        <v>3406</v>
      </c>
      <c r="B3407">
        <v>201</v>
      </c>
      <c r="C3407">
        <v>16</v>
      </c>
      <c r="D3407">
        <v>1</v>
      </c>
      <c r="E3407">
        <v>69</v>
      </c>
      <c r="F3407" s="1">
        <v>229.99</v>
      </c>
      <c r="G3407">
        <v>0</v>
      </c>
      <c r="H3407" s="1">
        <v>0</v>
      </c>
      <c r="I3407" s="1">
        <v>15869.31</v>
      </c>
      <c r="J3407" s="1">
        <v>15869.31</v>
      </c>
      <c r="K3407" s="1">
        <v>11108.31</v>
      </c>
      <c r="L3407" s="1">
        <v>4761</v>
      </c>
      <c r="M3407" s="1">
        <v>30</v>
      </c>
      <c r="N3407" s="1" t="s">
        <v>3419</v>
      </c>
    </row>
    <row r="3408" spans="1:14" x14ac:dyDescent="0.35">
      <c r="A3408">
        <v>3407</v>
      </c>
      <c r="B3408">
        <v>537</v>
      </c>
      <c r="C3408">
        <v>1</v>
      </c>
      <c r="D3408">
        <v>4</v>
      </c>
      <c r="E3408">
        <v>42</v>
      </c>
      <c r="F3408" s="1">
        <v>1299.99</v>
      </c>
      <c r="G3408">
        <v>0</v>
      </c>
      <c r="H3408" s="1">
        <v>0</v>
      </c>
      <c r="I3408" s="1">
        <v>54599.58</v>
      </c>
      <c r="J3408" s="1">
        <v>54599.58</v>
      </c>
      <c r="K3408" s="1">
        <v>37799.58</v>
      </c>
      <c r="L3408" s="1">
        <v>16800</v>
      </c>
      <c r="M3408" s="1">
        <v>30.77</v>
      </c>
      <c r="N3408" s="1" t="s">
        <v>3420</v>
      </c>
    </row>
    <row r="3409" spans="1:14" x14ac:dyDescent="0.35">
      <c r="A3409">
        <v>3408</v>
      </c>
      <c r="B3409">
        <v>641</v>
      </c>
      <c r="C3409">
        <v>8</v>
      </c>
      <c r="D3409">
        <v>3</v>
      </c>
      <c r="E3409">
        <v>4</v>
      </c>
      <c r="F3409" s="1">
        <v>899.99</v>
      </c>
      <c r="G3409">
        <v>0</v>
      </c>
      <c r="H3409" s="1">
        <v>0</v>
      </c>
      <c r="I3409" s="1">
        <v>3599.96</v>
      </c>
      <c r="J3409" s="1">
        <v>3599.96</v>
      </c>
      <c r="K3409" s="1">
        <v>2519.96</v>
      </c>
      <c r="L3409" s="1">
        <v>1080</v>
      </c>
      <c r="M3409" s="1">
        <v>30</v>
      </c>
      <c r="N3409" s="1" t="s">
        <v>3421</v>
      </c>
    </row>
    <row r="3410" spans="1:14" x14ac:dyDescent="0.35">
      <c r="A3410">
        <v>3409</v>
      </c>
      <c r="B3410">
        <v>680</v>
      </c>
      <c r="C3410">
        <v>12</v>
      </c>
      <c r="D3410">
        <v>4</v>
      </c>
      <c r="E3410">
        <v>13</v>
      </c>
      <c r="F3410" s="1">
        <v>649.99</v>
      </c>
      <c r="G3410">
        <v>20</v>
      </c>
      <c r="H3410" s="1">
        <v>1689.97</v>
      </c>
      <c r="I3410" s="1">
        <v>8449.8700000000008</v>
      </c>
      <c r="J3410" s="1">
        <v>6759.9</v>
      </c>
      <c r="K3410" s="1">
        <v>5492.37</v>
      </c>
      <c r="L3410" s="1">
        <v>1267.53</v>
      </c>
      <c r="M3410" s="1">
        <v>18.75</v>
      </c>
      <c r="N3410" s="1" t="s">
        <v>3422</v>
      </c>
    </row>
    <row r="3411" spans="1:14" x14ac:dyDescent="0.35">
      <c r="A3411">
        <v>3410</v>
      </c>
      <c r="B3411">
        <v>340</v>
      </c>
      <c r="C3411">
        <v>15</v>
      </c>
      <c r="D3411">
        <v>5</v>
      </c>
      <c r="E3411">
        <v>5</v>
      </c>
      <c r="F3411" s="1">
        <v>429.99</v>
      </c>
      <c r="G3411">
        <v>0</v>
      </c>
      <c r="H3411" s="1">
        <v>0</v>
      </c>
      <c r="I3411" s="1">
        <v>2149.9499999999998</v>
      </c>
      <c r="J3411" s="1">
        <v>2149.9499999999998</v>
      </c>
      <c r="K3411" s="1">
        <v>1504.95</v>
      </c>
      <c r="L3411" s="1">
        <v>645</v>
      </c>
      <c r="M3411" s="1">
        <v>30</v>
      </c>
      <c r="N3411" s="1" t="s">
        <v>3423</v>
      </c>
    </row>
    <row r="3412" spans="1:14" x14ac:dyDescent="0.35">
      <c r="A3412">
        <v>3411</v>
      </c>
      <c r="B3412">
        <v>128</v>
      </c>
      <c r="C3412">
        <v>6</v>
      </c>
      <c r="D3412">
        <v>3</v>
      </c>
      <c r="E3412">
        <v>35</v>
      </c>
      <c r="F3412" s="1">
        <v>999.99</v>
      </c>
      <c r="G3412">
        <v>0</v>
      </c>
      <c r="H3412" s="1">
        <v>0</v>
      </c>
      <c r="I3412" s="1">
        <v>34999.65</v>
      </c>
      <c r="J3412" s="1">
        <v>34999.65</v>
      </c>
      <c r="K3412" s="1">
        <v>24499.65</v>
      </c>
      <c r="L3412" s="1">
        <v>10500</v>
      </c>
      <c r="M3412" s="1">
        <v>30</v>
      </c>
      <c r="N3412" s="1" t="s">
        <v>3424</v>
      </c>
    </row>
    <row r="3413" spans="1:14" x14ac:dyDescent="0.35">
      <c r="A3413">
        <v>3412</v>
      </c>
      <c r="B3413">
        <v>351</v>
      </c>
      <c r="C3413">
        <v>12</v>
      </c>
      <c r="D3413">
        <v>3</v>
      </c>
      <c r="E3413">
        <v>9</v>
      </c>
      <c r="F3413" s="1">
        <v>649.99</v>
      </c>
      <c r="G3413">
        <v>0</v>
      </c>
      <c r="H3413" s="1">
        <v>0</v>
      </c>
      <c r="I3413" s="1">
        <v>5849.91</v>
      </c>
      <c r="J3413" s="1">
        <v>5849.91</v>
      </c>
      <c r="K3413" s="1">
        <v>3802.41</v>
      </c>
      <c r="L3413" s="1">
        <v>2047.5</v>
      </c>
      <c r="M3413" s="1">
        <v>35</v>
      </c>
      <c r="N3413" s="1" t="s">
        <v>3425</v>
      </c>
    </row>
    <row r="3414" spans="1:14" x14ac:dyDescent="0.35">
      <c r="A3414">
        <v>3413</v>
      </c>
      <c r="B3414">
        <v>403</v>
      </c>
      <c r="C3414">
        <v>15</v>
      </c>
      <c r="D3414">
        <v>5</v>
      </c>
      <c r="E3414">
        <v>51</v>
      </c>
      <c r="F3414" s="1">
        <v>429.99</v>
      </c>
      <c r="G3414">
        <v>0</v>
      </c>
      <c r="H3414" s="1">
        <v>0</v>
      </c>
      <c r="I3414" s="1">
        <v>21929.49</v>
      </c>
      <c r="J3414" s="1">
        <v>21929.49</v>
      </c>
      <c r="K3414" s="1">
        <v>15350.49</v>
      </c>
      <c r="L3414" s="1">
        <v>6579</v>
      </c>
      <c r="M3414" s="1">
        <v>30</v>
      </c>
      <c r="N3414" s="1" t="s">
        <v>3426</v>
      </c>
    </row>
    <row r="3415" spans="1:14" x14ac:dyDescent="0.35">
      <c r="A3415">
        <v>3414</v>
      </c>
      <c r="B3415">
        <v>362</v>
      </c>
      <c r="C3415">
        <v>10</v>
      </c>
      <c r="D3415">
        <v>2</v>
      </c>
      <c r="E3415">
        <v>21</v>
      </c>
      <c r="F3415" s="1">
        <v>3299.99</v>
      </c>
      <c r="G3415">
        <v>0</v>
      </c>
      <c r="H3415" s="1">
        <v>0</v>
      </c>
      <c r="I3415" s="1">
        <v>69299.789999999994</v>
      </c>
      <c r="J3415" s="1">
        <v>69299.789999999994</v>
      </c>
      <c r="K3415" s="1">
        <v>45044.79</v>
      </c>
      <c r="L3415" s="1">
        <v>24255</v>
      </c>
      <c r="M3415" s="1">
        <v>35</v>
      </c>
      <c r="N3415" s="1" t="s">
        <v>3427</v>
      </c>
    </row>
    <row r="3416" spans="1:14" x14ac:dyDescent="0.35">
      <c r="A3416">
        <v>3415</v>
      </c>
      <c r="B3416">
        <v>137</v>
      </c>
      <c r="C3416">
        <v>9</v>
      </c>
      <c r="D3416">
        <v>4</v>
      </c>
      <c r="E3416">
        <v>27</v>
      </c>
      <c r="F3416" s="1">
        <v>219.99</v>
      </c>
      <c r="G3416">
        <v>0</v>
      </c>
      <c r="H3416" s="1">
        <v>0</v>
      </c>
      <c r="I3416" s="1">
        <v>5939.73</v>
      </c>
      <c r="J3416" s="1">
        <v>5939.73</v>
      </c>
      <c r="K3416" s="1">
        <v>4157.7299999999996</v>
      </c>
      <c r="L3416" s="1">
        <v>1782</v>
      </c>
      <c r="M3416" s="1">
        <v>30</v>
      </c>
      <c r="N3416" s="1" t="s">
        <v>3428</v>
      </c>
    </row>
    <row r="3417" spans="1:14" x14ac:dyDescent="0.35">
      <c r="A3417">
        <v>3416</v>
      </c>
      <c r="B3417">
        <v>560</v>
      </c>
      <c r="C3417">
        <v>4</v>
      </c>
      <c r="D3417">
        <v>3</v>
      </c>
      <c r="E3417">
        <v>26</v>
      </c>
      <c r="F3417" s="1">
        <v>699.99</v>
      </c>
      <c r="G3417">
        <v>0</v>
      </c>
      <c r="H3417" s="1">
        <v>0</v>
      </c>
      <c r="I3417" s="1">
        <v>18199.740000000002</v>
      </c>
      <c r="J3417" s="1">
        <v>18199.740000000002</v>
      </c>
      <c r="K3417" s="1">
        <v>12739.74</v>
      </c>
      <c r="L3417" s="1">
        <v>5460</v>
      </c>
      <c r="M3417" s="1">
        <v>30</v>
      </c>
      <c r="N3417" s="1" t="s">
        <v>3429</v>
      </c>
    </row>
    <row r="3418" spans="1:14" x14ac:dyDescent="0.35">
      <c r="A3418">
        <v>3417</v>
      </c>
      <c r="B3418">
        <v>82</v>
      </c>
      <c r="C3418">
        <v>11</v>
      </c>
      <c r="D3418">
        <v>2</v>
      </c>
      <c r="E3418">
        <v>9</v>
      </c>
      <c r="F3418" s="1">
        <v>2299.9899999999998</v>
      </c>
      <c r="G3418">
        <v>0</v>
      </c>
      <c r="H3418" s="1">
        <v>0</v>
      </c>
      <c r="I3418" s="1">
        <v>20699.91</v>
      </c>
      <c r="J3418" s="1">
        <v>20699.91</v>
      </c>
      <c r="K3418" s="1">
        <v>13454.91</v>
      </c>
      <c r="L3418" s="1">
        <v>7245</v>
      </c>
      <c r="M3418" s="1">
        <v>35</v>
      </c>
      <c r="N3418" s="1" t="s">
        <v>3430</v>
      </c>
    </row>
    <row r="3419" spans="1:14" x14ac:dyDescent="0.35">
      <c r="A3419">
        <v>3418</v>
      </c>
      <c r="B3419">
        <v>495</v>
      </c>
      <c r="C3419">
        <v>6</v>
      </c>
      <c r="D3419">
        <v>3</v>
      </c>
      <c r="E3419">
        <v>25</v>
      </c>
      <c r="F3419" s="1">
        <v>999.99</v>
      </c>
      <c r="G3419">
        <v>0</v>
      </c>
      <c r="H3419" s="1">
        <v>0</v>
      </c>
      <c r="I3419" s="1">
        <v>24999.75</v>
      </c>
      <c r="J3419" s="1">
        <v>24999.75</v>
      </c>
      <c r="K3419" s="1">
        <v>17499.75</v>
      </c>
      <c r="L3419" s="1">
        <v>7500</v>
      </c>
      <c r="M3419" s="1">
        <v>30</v>
      </c>
      <c r="N3419" s="1" t="s">
        <v>3431</v>
      </c>
    </row>
    <row r="3420" spans="1:14" x14ac:dyDescent="0.35">
      <c r="A3420">
        <v>3419</v>
      </c>
      <c r="B3420">
        <v>176</v>
      </c>
      <c r="C3420">
        <v>13</v>
      </c>
      <c r="D3420">
        <v>5</v>
      </c>
      <c r="E3420">
        <v>4</v>
      </c>
      <c r="F3420" s="1">
        <v>3299.99</v>
      </c>
      <c r="G3420">
        <v>0</v>
      </c>
      <c r="H3420" s="1">
        <v>0</v>
      </c>
      <c r="I3420" s="1">
        <v>13199.96</v>
      </c>
      <c r="J3420" s="1">
        <v>13199.96</v>
      </c>
      <c r="K3420" s="1">
        <v>8579.9599999999991</v>
      </c>
      <c r="L3420" s="1">
        <v>4620</v>
      </c>
      <c r="M3420" s="1">
        <v>35</v>
      </c>
      <c r="N3420" s="1" t="s">
        <v>3432</v>
      </c>
    </row>
    <row r="3421" spans="1:14" x14ac:dyDescent="0.35">
      <c r="A3421">
        <v>3420</v>
      </c>
      <c r="B3421">
        <v>543</v>
      </c>
      <c r="C3421">
        <v>12</v>
      </c>
      <c r="D3421">
        <v>1</v>
      </c>
      <c r="E3421">
        <v>4</v>
      </c>
      <c r="F3421" s="1">
        <v>649.99</v>
      </c>
      <c r="G3421">
        <v>10</v>
      </c>
      <c r="H3421" s="1">
        <v>260</v>
      </c>
      <c r="I3421" s="1">
        <v>2599.96</v>
      </c>
      <c r="J3421" s="1">
        <v>2339.96</v>
      </c>
      <c r="K3421" s="1">
        <v>1689.96</v>
      </c>
      <c r="L3421" s="1">
        <v>650</v>
      </c>
      <c r="M3421" s="1">
        <v>27.78</v>
      </c>
      <c r="N3421" s="1" t="s">
        <v>3433</v>
      </c>
    </row>
    <row r="3422" spans="1:14" x14ac:dyDescent="0.35">
      <c r="A3422">
        <v>3421</v>
      </c>
      <c r="B3422">
        <v>574</v>
      </c>
      <c r="C3422">
        <v>13</v>
      </c>
      <c r="D3422">
        <v>3</v>
      </c>
      <c r="E3422">
        <v>6</v>
      </c>
      <c r="F3422" s="1">
        <v>3299.99</v>
      </c>
      <c r="G3422">
        <v>0</v>
      </c>
      <c r="H3422" s="1">
        <v>0</v>
      </c>
      <c r="I3422" s="1">
        <v>19799.939999999999</v>
      </c>
      <c r="J3422" s="1">
        <v>19799.939999999999</v>
      </c>
      <c r="K3422" s="1">
        <v>12869.94</v>
      </c>
      <c r="L3422" s="1">
        <v>6930</v>
      </c>
      <c r="M3422" s="1">
        <v>35</v>
      </c>
      <c r="N3422" s="1" t="s">
        <v>3434</v>
      </c>
    </row>
    <row r="3423" spans="1:14" x14ac:dyDescent="0.35">
      <c r="A3423">
        <v>3422</v>
      </c>
      <c r="B3423">
        <v>502</v>
      </c>
      <c r="C3423">
        <v>9</v>
      </c>
      <c r="D3423">
        <v>4</v>
      </c>
      <c r="E3423">
        <v>28</v>
      </c>
      <c r="F3423" s="1">
        <v>219.99</v>
      </c>
      <c r="G3423">
        <v>10</v>
      </c>
      <c r="H3423" s="1">
        <v>615.97</v>
      </c>
      <c r="I3423" s="1">
        <v>6159.72</v>
      </c>
      <c r="J3423" s="1">
        <v>5543.75</v>
      </c>
      <c r="K3423" s="1">
        <v>4311.72</v>
      </c>
      <c r="L3423" s="1">
        <v>1232.03</v>
      </c>
      <c r="M3423" s="1">
        <v>22.22</v>
      </c>
      <c r="N3423" s="1" t="s">
        <v>3435</v>
      </c>
    </row>
    <row r="3424" spans="1:14" x14ac:dyDescent="0.35">
      <c r="A3424">
        <v>3423</v>
      </c>
      <c r="B3424">
        <v>17</v>
      </c>
      <c r="C3424">
        <v>11</v>
      </c>
      <c r="D3424">
        <v>4</v>
      </c>
      <c r="E3424">
        <v>13</v>
      </c>
      <c r="F3424" s="1">
        <v>2299.9899999999998</v>
      </c>
      <c r="G3424">
        <v>20</v>
      </c>
      <c r="H3424" s="1">
        <v>5979.97</v>
      </c>
      <c r="I3424" s="1">
        <v>29899.87</v>
      </c>
      <c r="J3424" s="1">
        <v>23919.9</v>
      </c>
      <c r="K3424" s="1">
        <v>19434.87</v>
      </c>
      <c r="L3424" s="1">
        <v>4485.03</v>
      </c>
      <c r="M3424" s="1">
        <v>18.75</v>
      </c>
      <c r="N3424" s="1" t="s">
        <v>3436</v>
      </c>
    </row>
    <row r="3425" spans="1:14" x14ac:dyDescent="0.35">
      <c r="A3425">
        <v>3424</v>
      </c>
      <c r="B3425">
        <v>268</v>
      </c>
      <c r="C3425">
        <v>8</v>
      </c>
      <c r="D3425">
        <v>1</v>
      </c>
      <c r="E3425">
        <v>7</v>
      </c>
      <c r="F3425" s="1">
        <v>899.99</v>
      </c>
      <c r="G3425">
        <v>0</v>
      </c>
      <c r="H3425" s="1">
        <v>0</v>
      </c>
      <c r="I3425" s="1">
        <v>6299.93</v>
      </c>
      <c r="J3425" s="1">
        <v>6299.93</v>
      </c>
      <c r="K3425" s="1">
        <v>4409.93</v>
      </c>
      <c r="L3425" s="1">
        <v>1890</v>
      </c>
      <c r="M3425" s="1">
        <v>30</v>
      </c>
      <c r="N3425" s="1" t="s">
        <v>3437</v>
      </c>
    </row>
    <row r="3426" spans="1:14" x14ac:dyDescent="0.35">
      <c r="A3426">
        <v>3425</v>
      </c>
      <c r="B3426">
        <v>639</v>
      </c>
      <c r="C3426">
        <v>4</v>
      </c>
      <c r="D3426">
        <v>5</v>
      </c>
      <c r="E3426">
        <v>37</v>
      </c>
      <c r="F3426" s="1">
        <v>699.99</v>
      </c>
      <c r="G3426">
        <v>0</v>
      </c>
      <c r="H3426" s="1">
        <v>0</v>
      </c>
      <c r="I3426" s="1">
        <v>25899.63</v>
      </c>
      <c r="J3426" s="1">
        <v>25899.63</v>
      </c>
      <c r="K3426" s="1">
        <v>18129.63</v>
      </c>
      <c r="L3426" s="1">
        <v>7770</v>
      </c>
      <c r="M3426" s="1">
        <v>30</v>
      </c>
      <c r="N3426" s="1" t="s">
        <v>3438</v>
      </c>
    </row>
    <row r="3427" spans="1:14" x14ac:dyDescent="0.35">
      <c r="A3427">
        <v>3426</v>
      </c>
      <c r="B3427">
        <v>116</v>
      </c>
      <c r="C3427">
        <v>16</v>
      </c>
      <c r="D3427">
        <v>5</v>
      </c>
      <c r="E3427">
        <v>62</v>
      </c>
      <c r="F3427" s="1">
        <v>229.99</v>
      </c>
      <c r="G3427">
        <v>0</v>
      </c>
      <c r="H3427" s="1">
        <v>0</v>
      </c>
      <c r="I3427" s="1">
        <v>14259.38</v>
      </c>
      <c r="J3427" s="1">
        <v>14259.38</v>
      </c>
      <c r="K3427" s="1">
        <v>9981.3799999999992</v>
      </c>
      <c r="L3427" s="1">
        <v>4278</v>
      </c>
      <c r="M3427" s="1">
        <v>30</v>
      </c>
      <c r="N3427" s="1" t="s">
        <v>3439</v>
      </c>
    </row>
    <row r="3428" spans="1:14" x14ac:dyDescent="0.35">
      <c r="A3428">
        <v>3427</v>
      </c>
      <c r="B3428">
        <v>204</v>
      </c>
      <c r="C3428">
        <v>11</v>
      </c>
      <c r="D3428">
        <v>5</v>
      </c>
      <c r="E3428">
        <v>4</v>
      </c>
      <c r="F3428" s="1">
        <v>2299.9899999999998</v>
      </c>
      <c r="G3428">
        <v>0</v>
      </c>
      <c r="H3428" s="1">
        <v>0</v>
      </c>
      <c r="I3428" s="1">
        <v>9199.9599999999991</v>
      </c>
      <c r="J3428" s="1">
        <v>9199.9599999999991</v>
      </c>
      <c r="K3428" s="1">
        <v>5979.96</v>
      </c>
      <c r="L3428" s="1">
        <v>3220</v>
      </c>
      <c r="M3428" s="1">
        <v>35</v>
      </c>
      <c r="N3428" s="1" t="s">
        <v>3440</v>
      </c>
    </row>
    <row r="3429" spans="1:14" x14ac:dyDescent="0.35">
      <c r="A3429">
        <v>3428</v>
      </c>
      <c r="B3429">
        <v>39</v>
      </c>
      <c r="C3429">
        <v>3</v>
      </c>
      <c r="D3429">
        <v>3</v>
      </c>
      <c r="E3429">
        <v>14</v>
      </c>
      <c r="F3429" s="1">
        <v>849.99</v>
      </c>
      <c r="G3429">
        <v>5</v>
      </c>
      <c r="H3429" s="1">
        <v>594.99</v>
      </c>
      <c r="I3429" s="1">
        <v>11899.86</v>
      </c>
      <c r="J3429" s="1">
        <v>11304.87</v>
      </c>
      <c r="K3429" s="1">
        <v>8329.86</v>
      </c>
      <c r="L3429" s="1">
        <v>2975.01</v>
      </c>
      <c r="M3429" s="1">
        <v>26.32</v>
      </c>
      <c r="N3429" s="1" t="s">
        <v>3441</v>
      </c>
    </row>
    <row r="3430" spans="1:14" x14ac:dyDescent="0.35">
      <c r="A3430">
        <v>3429</v>
      </c>
      <c r="B3430">
        <v>91</v>
      </c>
      <c r="C3430">
        <v>11</v>
      </c>
      <c r="D3430">
        <v>3</v>
      </c>
      <c r="E3430">
        <v>8</v>
      </c>
      <c r="F3430" s="1">
        <v>2299.9899999999998</v>
      </c>
      <c r="G3430">
        <v>0</v>
      </c>
      <c r="H3430" s="1">
        <v>0</v>
      </c>
      <c r="I3430" s="1">
        <v>18399.919999999998</v>
      </c>
      <c r="J3430" s="1">
        <v>18399.919999999998</v>
      </c>
      <c r="K3430" s="1">
        <v>11959.92</v>
      </c>
      <c r="L3430" s="1">
        <v>6440</v>
      </c>
      <c r="M3430" s="1">
        <v>35</v>
      </c>
      <c r="N3430" s="1" t="s">
        <v>3442</v>
      </c>
    </row>
    <row r="3431" spans="1:14" x14ac:dyDescent="0.35">
      <c r="A3431">
        <v>3430</v>
      </c>
      <c r="B3431">
        <v>336</v>
      </c>
      <c r="C3431">
        <v>7</v>
      </c>
      <c r="D3431">
        <v>1</v>
      </c>
      <c r="E3431">
        <v>14</v>
      </c>
      <c r="F3431" s="1">
        <v>1319.99</v>
      </c>
      <c r="G3431">
        <v>20</v>
      </c>
      <c r="H3431" s="1">
        <v>3695.97</v>
      </c>
      <c r="I3431" s="1">
        <v>18479.86</v>
      </c>
      <c r="J3431" s="1">
        <v>14783.89</v>
      </c>
      <c r="K3431" s="1">
        <v>12935.86</v>
      </c>
      <c r="L3431" s="1">
        <v>1848.03</v>
      </c>
      <c r="M3431" s="1">
        <v>12.5</v>
      </c>
      <c r="N3431" s="1" t="s">
        <v>3443</v>
      </c>
    </row>
    <row r="3432" spans="1:14" x14ac:dyDescent="0.35">
      <c r="A3432">
        <v>3431</v>
      </c>
      <c r="B3432">
        <v>375</v>
      </c>
      <c r="C3432">
        <v>7</v>
      </c>
      <c r="D3432">
        <v>4</v>
      </c>
      <c r="E3432">
        <v>16</v>
      </c>
      <c r="F3432" s="1">
        <v>1319.99</v>
      </c>
      <c r="G3432">
        <v>20</v>
      </c>
      <c r="H3432" s="1">
        <v>4223.97</v>
      </c>
      <c r="I3432" s="1">
        <v>21119.84</v>
      </c>
      <c r="J3432" s="1">
        <v>16895.87</v>
      </c>
      <c r="K3432" s="1">
        <v>14783.84</v>
      </c>
      <c r="L3432" s="1">
        <v>2112.0300000000002</v>
      </c>
      <c r="M3432" s="1">
        <v>12.5</v>
      </c>
      <c r="N3432" s="1" t="s">
        <v>3444</v>
      </c>
    </row>
    <row r="3433" spans="1:14" x14ac:dyDescent="0.35">
      <c r="A3433">
        <v>3432</v>
      </c>
      <c r="B3433">
        <v>538</v>
      </c>
      <c r="C3433">
        <v>4</v>
      </c>
      <c r="D3433">
        <v>2</v>
      </c>
      <c r="E3433">
        <v>28</v>
      </c>
      <c r="F3433" s="1">
        <v>699.99</v>
      </c>
      <c r="G3433">
        <v>5</v>
      </c>
      <c r="H3433" s="1">
        <v>979.99</v>
      </c>
      <c r="I3433" s="1">
        <v>19599.72</v>
      </c>
      <c r="J3433" s="1">
        <v>18619.73</v>
      </c>
      <c r="K3433" s="1">
        <v>13719.72</v>
      </c>
      <c r="L3433" s="1">
        <v>4900.01</v>
      </c>
      <c r="M3433" s="1">
        <v>26.32</v>
      </c>
      <c r="N3433" s="1" t="s">
        <v>3445</v>
      </c>
    </row>
    <row r="3434" spans="1:14" x14ac:dyDescent="0.35">
      <c r="A3434">
        <v>3433</v>
      </c>
      <c r="B3434">
        <v>325</v>
      </c>
      <c r="C3434">
        <v>2</v>
      </c>
      <c r="D3434">
        <v>1</v>
      </c>
      <c r="E3434">
        <v>35</v>
      </c>
      <c r="F3434" s="1">
        <v>1199.99</v>
      </c>
      <c r="G3434">
        <v>25</v>
      </c>
      <c r="H3434" s="1">
        <v>10499.91</v>
      </c>
      <c r="I3434" s="1">
        <v>41999.65</v>
      </c>
      <c r="J3434" s="1">
        <v>31499.74</v>
      </c>
      <c r="K3434" s="1">
        <v>29399.65</v>
      </c>
      <c r="L3434" s="1">
        <v>2100.09</v>
      </c>
      <c r="M3434" s="1">
        <v>6.67</v>
      </c>
      <c r="N3434" s="1" t="s">
        <v>3446</v>
      </c>
    </row>
    <row r="3435" spans="1:14" x14ac:dyDescent="0.35">
      <c r="A3435">
        <v>3434</v>
      </c>
      <c r="B3435">
        <v>714</v>
      </c>
      <c r="C3435">
        <v>4</v>
      </c>
      <c r="D3435">
        <v>3</v>
      </c>
      <c r="E3435">
        <v>12</v>
      </c>
      <c r="F3435" s="1">
        <v>699.99</v>
      </c>
      <c r="G3435">
        <v>0</v>
      </c>
      <c r="H3435" s="1">
        <v>0</v>
      </c>
      <c r="I3435" s="1">
        <v>8399.8799999999992</v>
      </c>
      <c r="J3435" s="1">
        <v>8399.8799999999992</v>
      </c>
      <c r="K3435" s="1">
        <v>5879.88</v>
      </c>
      <c r="L3435" s="1">
        <v>2520</v>
      </c>
      <c r="M3435" s="1">
        <v>30</v>
      </c>
      <c r="N3435" s="1" t="s">
        <v>3447</v>
      </c>
    </row>
    <row r="3436" spans="1:14" x14ac:dyDescent="0.35">
      <c r="A3436">
        <v>3435</v>
      </c>
      <c r="B3436">
        <v>363</v>
      </c>
      <c r="C3436">
        <v>6</v>
      </c>
      <c r="D3436">
        <v>4</v>
      </c>
      <c r="E3436">
        <v>50</v>
      </c>
      <c r="F3436" s="1">
        <v>999.99</v>
      </c>
      <c r="G3436">
        <v>15</v>
      </c>
      <c r="H3436" s="1">
        <v>7499.93</v>
      </c>
      <c r="I3436" s="1">
        <v>49999.5</v>
      </c>
      <c r="J3436" s="1">
        <v>42499.57</v>
      </c>
      <c r="K3436" s="1">
        <v>34999.5</v>
      </c>
      <c r="L3436" s="1">
        <v>7500.07</v>
      </c>
      <c r="M3436" s="1">
        <v>17.649999999999999</v>
      </c>
      <c r="N3436" s="1" t="s">
        <v>3448</v>
      </c>
    </row>
    <row r="3437" spans="1:14" x14ac:dyDescent="0.35">
      <c r="A3437">
        <v>3436</v>
      </c>
      <c r="B3437">
        <v>125</v>
      </c>
      <c r="C3437">
        <v>16</v>
      </c>
      <c r="D3437">
        <v>5</v>
      </c>
      <c r="E3437">
        <v>8</v>
      </c>
      <c r="F3437" s="1">
        <v>229.99</v>
      </c>
      <c r="G3437">
        <v>10</v>
      </c>
      <c r="H3437" s="1">
        <v>183.99</v>
      </c>
      <c r="I3437" s="1">
        <v>1839.92</v>
      </c>
      <c r="J3437" s="1">
        <v>1655.93</v>
      </c>
      <c r="K3437" s="1">
        <v>1287.92</v>
      </c>
      <c r="L3437" s="1">
        <v>368.01</v>
      </c>
      <c r="M3437" s="1">
        <v>22.22</v>
      </c>
      <c r="N3437" s="1" t="s">
        <v>3449</v>
      </c>
    </row>
    <row r="3438" spans="1:14" x14ac:dyDescent="0.35">
      <c r="A3438">
        <v>3437</v>
      </c>
      <c r="B3438">
        <v>135</v>
      </c>
      <c r="C3438">
        <v>16</v>
      </c>
      <c r="D3438">
        <v>1</v>
      </c>
      <c r="E3438">
        <v>35</v>
      </c>
      <c r="F3438" s="1">
        <v>229.99</v>
      </c>
      <c r="G3438">
        <v>0</v>
      </c>
      <c r="H3438" s="1">
        <v>0</v>
      </c>
      <c r="I3438" s="1">
        <v>8049.65</v>
      </c>
      <c r="J3438" s="1">
        <v>8049.65</v>
      </c>
      <c r="K3438" s="1">
        <v>5634.65</v>
      </c>
      <c r="L3438" s="1">
        <v>2415</v>
      </c>
      <c r="M3438" s="1">
        <v>30</v>
      </c>
      <c r="N3438" s="1" t="s">
        <v>3450</v>
      </c>
    </row>
    <row r="3439" spans="1:14" x14ac:dyDescent="0.35">
      <c r="A3439">
        <v>3438</v>
      </c>
      <c r="B3439">
        <v>241</v>
      </c>
      <c r="C3439">
        <v>12</v>
      </c>
      <c r="D3439">
        <v>4</v>
      </c>
      <c r="E3439">
        <v>3</v>
      </c>
      <c r="F3439" s="1">
        <v>649.99</v>
      </c>
      <c r="G3439">
        <v>0</v>
      </c>
      <c r="H3439" s="1">
        <v>0</v>
      </c>
      <c r="I3439" s="1">
        <v>1949.97</v>
      </c>
      <c r="J3439" s="1">
        <v>1949.97</v>
      </c>
      <c r="K3439" s="1">
        <v>1267.47</v>
      </c>
      <c r="L3439" s="1">
        <v>682.5</v>
      </c>
      <c r="M3439" s="1">
        <v>35</v>
      </c>
      <c r="N3439" s="1" t="s">
        <v>3451</v>
      </c>
    </row>
    <row r="3440" spans="1:14" x14ac:dyDescent="0.35">
      <c r="A3440">
        <v>3439</v>
      </c>
      <c r="B3440">
        <v>571</v>
      </c>
      <c r="C3440">
        <v>14</v>
      </c>
      <c r="D3440">
        <v>4</v>
      </c>
      <c r="E3440">
        <v>1</v>
      </c>
      <c r="F3440" s="1">
        <v>1299.99</v>
      </c>
      <c r="G3440">
        <v>0</v>
      </c>
      <c r="H3440" s="1">
        <v>0</v>
      </c>
      <c r="I3440" s="1">
        <v>1299.99</v>
      </c>
      <c r="J3440" s="1">
        <v>1299.99</v>
      </c>
      <c r="K3440" s="1">
        <v>844.99</v>
      </c>
      <c r="L3440" s="1">
        <v>455</v>
      </c>
      <c r="M3440" s="1">
        <v>35</v>
      </c>
      <c r="N3440" s="1" t="s">
        <v>3452</v>
      </c>
    </row>
    <row r="3441" spans="1:14" x14ac:dyDescent="0.35">
      <c r="A3441">
        <v>3440</v>
      </c>
      <c r="B3441">
        <v>598</v>
      </c>
      <c r="C3441">
        <v>14</v>
      </c>
      <c r="D3441">
        <v>4</v>
      </c>
      <c r="E3441">
        <v>9</v>
      </c>
      <c r="F3441" s="1">
        <v>1299.99</v>
      </c>
      <c r="G3441">
        <v>5</v>
      </c>
      <c r="H3441" s="1">
        <v>585</v>
      </c>
      <c r="I3441" s="1">
        <v>11699.91</v>
      </c>
      <c r="J3441" s="1">
        <v>11114.91</v>
      </c>
      <c r="K3441" s="1">
        <v>7604.91</v>
      </c>
      <c r="L3441" s="1">
        <v>3510</v>
      </c>
      <c r="M3441" s="1">
        <v>31.58</v>
      </c>
      <c r="N3441" s="1" t="s">
        <v>3453</v>
      </c>
    </row>
    <row r="3442" spans="1:14" x14ac:dyDescent="0.35">
      <c r="A3442">
        <v>3441</v>
      </c>
      <c r="B3442">
        <v>306</v>
      </c>
      <c r="C3442">
        <v>6</v>
      </c>
      <c r="D3442">
        <v>2</v>
      </c>
      <c r="E3442">
        <v>64</v>
      </c>
      <c r="F3442" s="1">
        <v>999.99</v>
      </c>
      <c r="G3442">
        <v>20</v>
      </c>
      <c r="H3442" s="1">
        <v>12799.87</v>
      </c>
      <c r="I3442" s="1">
        <v>63999.360000000001</v>
      </c>
      <c r="J3442" s="1">
        <v>51199.49</v>
      </c>
      <c r="K3442" s="1">
        <v>44799.360000000001</v>
      </c>
      <c r="L3442" s="1">
        <v>6400.13</v>
      </c>
      <c r="M3442" s="1">
        <v>12.5</v>
      </c>
      <c r="N3442" s="1" t="s">
        <v>3454</v>
      </c>
    </row>
    <row r="3443" spans="1:14" x14ac:dyDescent="0.35">
      <c r="A3443">
        <v>3442</v>
      </c>
      <c r="B3443">
        <v>523</v>
      </c>
      <c r="C3443">
        <v>11</v>
      </c>
      <c r="D3443">
        <v>3</v>
      </c>
      <c r="E3443">
        <v>9</v>
      </c>
      <c r="F3443" s="1">
        <v>2299.9899999999998</v>
      </c>
      <c r="G3443">
        <v>0</v>
      </c>
      <c r="H3443" s="1">
        <v>0</v>
      </c>
      <c r="I3443" s="1">
        <v>20699.91</v>
      </c>
      <c r="J3443" s="1">
        <v>20699.91</v>
      </c>
      <c r="K3443" s="1">
        <v>13454.91</v>
      </c>
      <c r="L3443" s="1">
        <v>7245</v>
      </c>
      <c r="M3443" s="1">
        <v>35</v>
      </c>
      <c r="N3443" s="1" t="s">
        <v>3455</v>
      </c>
    </row>
    <row r="3444" spans="1:14" x14ac:dyDescent="0.35">
      <c r="A3444">
        <v>3443</v>
      </c>
      <c r="B3444">
        <v>603</v>
      </c>
      <c r="C3444">
        <v>14</v>
      </c>
      <c r="D3444">
        <v>3</v>
      </c>
      <c r="E3444">
        <v>6</v>
      </c>
      <c r="F3444" s="1">
        <v>1299.99</v>
      </c>
      <c r="G3444">
        <v>10</v>
      </c>
      <c r="H3444" s="1">
        <v>779.99</v>
      </c>
      <c r="I3444" s="1">
        <v>7799.94</v>
      </c>
      <c r="J3444" s="1">
        <v>7019.95</v>
      </c>
      <c r="K3444" s="1">
        <v>5069.9399999999996</v>
      </c>
      <c r="L3444" s="1">
        <v>1950.01</v>
      </c>
      <c r="M3444" s="1">
        <v>27.78</v>
      </c>
      <c r="N3444" s="1" t="s">
        <v>3456</v>
      </c>
    </row>
    <row r="3445" spans="1:14" x14ac:dyDescent="0.35">
      <c r="A3445">
        <v>3444</v>
      </c>
      <c r="B3445">
        <v>183</v>
      </c>
      <c r="C3445">
        <v>5</v>
      </c>
      <c r="D3445">
        <v>3</v>
      </c>
      <c r="E3445">
        <v>40</v>
      </c>
      <c r="F3445" s="1">
        <v>1919.99</v>
      </c>
      <c r="G3445">
        <v>0</v>
      </c>
      <c r="H3445" s="1">
        <v>0</v>
      </c>
      <c r="I3445" s="1">
        <v>76799.600000000006</v>
      </c>
      <c r="J3445" s="1">
        <v>76799.600000000006</v>
      </c>
      <c r="K3445" s="1">
        <v>53759.6</v>
      </c>
      <c r="L3445" s="1">
        <v>23040</v>
      </c>
      <c r="M3445" s="1">
        <v>30</v>
      </c>
      <c r="N3445" s="1" t="s">
        <v>3457</v>
      </c>
    </row>
    <row r="3446" spans="1:14" x14ac:dyDescent="0.35">
      <c r="A3446">
        <v>3445</v>
      </c>
      <c r="B3446">
        <v>710</v>
      </c>
      <c r="C3446">
        <v>14</v>
      </c>
      <c r="D3446">
        <v>3</v>
      </c>
      <c r="E3446">
        <v>1</v>
      </c>
      <c r="F3446" s="1">
        <v>1299.99</v>
      </c>
      <c r="G3446">
        <v>0</v>
      </c>
      <c r="H3446" s="1">
        <v>0</v>
      </c>
      <c r="I3446" s="1">
        <v>1299.99</v>
      </c>
      <c r="J3446" s="1">
        <v>1299.99</v>
      </c>
      <c r="K3446" s="1">
        <v>844.99</v>
      </c>
      <c r="L3446" s="1">
        <v>455</v>
      </c>
      <c r="M3446" s="1">
        <v>35</v>
      </c>
      <c r="N3446" s="1" t="s">
        <v>3458</v>
      </c>
    </row>
    <row r="3447" spans="1:14" x14ac:dyDescent="0.35">
      <c r="A3447">
        <v>3446</v>
      </c>
      <c r="B3447">
        <v>7</v>
      </c>
      <c r="C3447">
        <v>2</v>
      </c>
      <c r="D3447">
        <v>1</v>
      </c>
      <c r="E3447">
        <v>10</v>
      </c>
      <c r="F3447" s="1">
        <v>1199.99</v>
      </c>
      <c r="G3447">
        <v>25</v>
      </c>
      <c r="H3447" s="1">
        <v>2999.97</v>
      </c>
      <c r="I3447" s="1">
        <v>11999.9</v>
      </c>
      <c r="J3447" s="1">
        <v>8999.93</v>
      </c>
      <c r="K3447" s="1">
        <v>8399.9</v>
      </c>
      <c r="L3447" s="1">
        <v>600.03</v>
      </c>
      <c r="M3447" s="1">
        <v>6.67</v>
      </c>
      <c r="N3447" s="1" t="s">
        <v>3459</v>
      </c>
    </row>
    <row r="3448" spans="1:14" x14ac:dyDescent="0.35">
      <c r="A3448">
        <v>3447</v>
      </c>
      <c r="B3448">
        <v>382</v>
      </c>
      <c r="C3448">
        <v>8</v>
      </c>
      <c r="D3448">
        <v>5</v>
      </c>
      <c r="E3448">
        <v>21</v>
      </c>
      <c r="F3448" s="1">
        <v>899.99</v>
      </c>
      <c r="G3448">
        <v>0</v>
      </c>
      <c r="H3448" s="1">
        <v>0</v>
      </c>
      <c r="I3448" s="1">
        <v>18899.79</v>
      </c>
      <c r="J3448" s="1">
        <v>18899.79</v>
      </c>
      <c r="K3448" s="1">
        <v>13229.79</v>
      </c>
      <c r="L3448" s="1">
        <v>5670</v>
      </c>
      <c r="M3448" s="1">
        <v>30</v>
      </c>
      <c r="N3448" s="1" t="s">
        <v>3460</v>
      </c>
    </row>
    <row r="3449" spans="1:14" x14ac:dyDescent="0.35">
      <c r="A3449">
        <v>3448</v>
      </c>
      <c r="B3449">
        <v>243</v>
      </c>
      <c r="C3449">
        <v>5</v>
      </c>
      <c r="D3449">
        <v>1</v>
      </c>
      <c r="E3449">
        <v>21</v>
      </c>
      <c r="F3449" s="1">
        <v>1919.99</v>
      </c>
      <c r="G3449">
        <v>0</v>
      </c>
      <c r="H3449" s="1">
        <v>0</v>
      </c>
      <c r="I3449" s="1">
        <v>40319.79</v>
      </c>
      <c r="J3449" s="1">
        <v>40319.79</v>
      </c>
      <c r="K3449" s="1">
        <v>28223.79</v>
      </c>
      <c r="L3449" s="1">
        <v>12096</v>
      </c>
      <c r="M3449" s="1">
        <v>30</v>
      </c>
      <c r="N3449" s="1" t="s">
        <v>3461</v>
      </c>
    </row>
    <row r="3450" spans="1:14" x14ac:dyDescent="0.35">
      <c r="A3450">
        <v>3449</v>
      </c>
      <c r="B3450">
        <v>214</v>
      </c>
      <c r="C3450">
        <v>1</v>
      </c>
      <c r="D3450">
        <v>3</v>
      </c>
      <c r="E3450">
        <v>22</v>
      </c>
      <c r="F3450" s="1">
        <v>1299.99</v>
      </c>
      <c r="G3450">
        <v>5</v>
      </c>
      <c r="H3450" s="1">
        <v>1429.99</v>
      </c>
      <c r="I3450" s="1">
        <v>28599.78</v>
      </c>
      <c r="J3450" s="1">
        <v>27169.79</v>
      </c>
      <c r="K3450" s="1">
        <v>19799.78</v>
      </c>
      <c r="L3450" s="1">
        <v>7370.01</v>
      </c>
      <c r="M3450" s="1">
        <v>27.13</v>
      </c>
      <c r="N3450" s="1" t="s">
        <v>3462</v>
      </c>
    </row>
    <row r="3451" spans="1:14" x14ac:dyDescent="0.35">
      <c r="A3451">
        <v>3450</v>
      </c>
      <c r="B3451">
        <v>535</v>
      </c>
      <c r="C3451">
        <v>7</v>
      </c>
      <c r="D3451">
        <v>4</v>
      </c>
      <c r="E3451">
        <v>18</v>
      </c>
      <c r="F3451" s="1">
        <v>1319.99</v>
      </c>
      <c r="G3451">
        <v>0</v>
      </c>
      <c r="H3451" s="1">
        <v>0</v>
      </c>
      <c r="I3451" s="1">
        <v>23759.82</v>
      </c>
      <c r="J3451" s="1">
        <v>23759.82</v>
      </c>
      <c r="K3451" s="1">
        <v>16631.82</v>
      </c>
      <c r="L3451" s="1">
        <v>7128</v>
      </c>
      <c r="M3451" s="1">
        <v>30</v>
      </c>
      <c r="N3451" s="1" t="s">
        <v>3463</v>
      </c>
    </row>
    <row r="3452" spans="1:14" x14ac:dyDescent="0.35">
      <c r="A3452">
        <v>3451</v>
      </c>
      <c r="B3452">
        <v>103</v>
      </c>
      <c r="C3452">
        <v>10</v>
      </c>
      <c r="D3452">
        <v>3</v>
      </c>
      <c r="E3452">
        <v>5</v>
      </c>
      <c r="F3452" s="1">
        <v>3299.99</v>
      </c>
      <c r="G3452">
        <v>10</v>
      </c>
      <c r="H3452" s="1">
        <v>1649.99</v>
      </c>
      <c r="I3452" s="1">
        <v>16499.95</v>
      </c>
      <c r="J3452" s="1">
        <v>14849.96</v>
      </c>
      <c r="K3452" s="1">
        <v>10724.95</v>
      </c>
      <c r="L3452" s="1">
        <v>4125.01</v>
      </c>
      <c r="M3452" s="1">
        <v>27.78</v>
      </c>
      <c r="N3452" s="1" t="s">
        <v>3464</v>
      </c>
    </row>
    <row r="3453" spans="1:14" x14ac:dyDescent="0.35">
      <c r="A3453">
        <v>3452</v>
      </c>
      <c r="B3453">
        <v>632</v>
      </c>
      <c r="C3453">
        <v>13</v>
      </c>
      <c r="D3453">
        <v>4</v>
      </c>
      <c r="E3453">
        <v>10</v>
      </c>
      <c r="F3453" s="1">
        <v>3299.99</v>
      </c>
      <c r="G3453">
        <v>10</v>
      </c>
      <c r="H3453" s="1">
        <v>3299.99</v>
      </c>
      <c r="I3453" s="1">
        <v>32999.9</v>
      </c>
      <c r="J3453" s="1">
        <v>29699.91</v>
      </c>
      <c r="K3453" s="1">
        <v>21449.9</v>
      </c>
      <c r="L3453" s="1">
        <v>8250.01</v>
      </c>
      <c r="M3453" s="1">
        <v>27.78</v>
      </c>
      <c r="N3453" s="1" t="s">
        <v>3465</v>
      </c>
    </row>
    <row r="3454" spans="1:14" x14ac:dyDescent="0.35">
      <c r="A3454">
        <v>3453</v>
      </c>
      <c r="B3454">
        <v>503</v>
      </c>
      <c r="C3454">
        <v>5</v>
      </c>
      <c r="D3454">
        <v>4</v>
      </c>
      <c r="E3454">
        <v>45</v>
      </c>
      <c r="F3454" s="1">
        <v>1919.99</v>
      </c>
      <c r="G3454">
        <v>0</v>
      </c>
      <c r="H3454" s="1">
        <v>0</v>
      </c>
      <c r="I3454" s="1">
        <v>86399.55</v>
      </c>
      <c r="J3454" s="1">
        <v>86399.55</v>
      </c>
      <c r="K3454" s="1">
        <v>60479.55</v>
      </c>
      <c r="L3454" s="1">
        <v>25920</v>
      </c>
      <c r="M3454" s="1">
        <v>30</v>
      </c>
      <c r="N3454" s="1" t="s">
        <v>3466</v>
      </c>
    </row>
    <row r="3455" spans="1:14" x14ac:dyDescent="0.35">
      <c r="A3455">
        <v>3454</v>
      </c>
      <c r="B3455">
        <v>460</v>
      </c>
      <c r="C3455">
        <v>15</v>
      </c>
      <c r="D3455">
        <v>3</v>
      </c>
      <c r="E3455">
        <v>53</v>
      </c>
      <c r="F3455" s="1">
        <v>429.99</v>
      </c>
      <c r="G3455">
        <v>0</v>
      </c>
      <c r="H3455" s="1">
        <v>0</v>
      </c>
      <c r="I3455" s="1">
        <v>22789.47</v>
      </c>
      <c r="J3455" s="1">
        <v>22789.47</v>
      </c>
      <c r="K3455" s="1">
        <v>15952.47</v>
      </c>
      <c r="L3455" s="1">
        <v>6837</v>
      </c>
      <c r="M3455" s="1">
        <v>30</v>
      </c>
      <c r="N3455" s="1" t="s">
        <v>3467</v>
      </c>
    </row>
    <row r="3456" spans="1:14" x14ac:dyDescent="0.35">
      <c r="A3456">
        <v>3455</v>
      </c>
      <c r="B3456">
        <v>7</v>
      </c>
      <c r="C3456">
        <v>5</v>
      </c>
      <c r="D3456">
        <v>3</v>
      </c>
      <c r="E3456">
        <v>33</v>
      </c>
      <c r="F3456" s="1">
        <v>1919.99</v>
      </c>
      <c r="G3456">
        <v>20</v>
      </c>
      <c r="H3456" s="1">
        <v>12671.93</v>
      </c>
      <c r="I3456" s="1">
        <v>63359.67</v>
      </c>
      <c r="J3456" s="1">
        <v>50687.74</v>
      </c>
      <c r="K3456" s="1">
        <v>44351.67</v>
      </c>
      <c r="L3456" s="1">
        <v>6336.07</v>
      </c>
      <c r="M3456" s="1">
        <v>12.5</v>
      </c>
      <c r="N3456" s="1" t="s">
        <v>3468</v>
      </c>
    </row>
    <row r="3457" spans="1:14" x14ac:dyDescent="0.35">
      <c r="A3457">
        <v>3456</v>
      </c>
      <c r="B3457">
        <v>172</v>
      </c>
      <c r="C3457">
        <v>12</v>
      </c>
      <c r="D3457">
        <v>3</v>
      </c>
      <c r="E3457">
        <v>4</v>
      </c>
      <c r="F3457" s="1">
        <v>649.99</v>
      </c>
      <c r="G3457">
        <v>0</v>
      </c>
      <c r="H3457" s="1">
        <v>0</v>
      </c>
      <c r="I3457" s="1">
        <v>2599.96</v>
      </c>
      <c r="J3457" s="1">
        <v>2599.96</v>
      </c>
      <c r="K3457" s="1">
        <v>1689.96</v>
      </c>
      <c r="L3457" s="1">
        <v>910</v>
      </c>
      <c r="M3457" s="1">
        <v>35</v>
      </c>
      <c r="N3457" s="1" t="s">
        <v>3469</v>
      </c>
    </row>
    <row r="3458" spans="1:14" x14ac:dyDescent="0.35">
      <c r="A3458">
        <v>3457</v>
      </c>
      <c r="B3458">
        <v>224</v>
      </c>
      <c r="C3458">
        <v>6</v>
      </c>
      <c r="D3458">
        <v>5</v>
      </c>
      <c r="E3458">
        <v>7</v>
      </c>
      <c r="F3458" s="1">
        <v>999.99</v>
      </c>
      <c r="G3458">
        <v>0</v>
      </c>
      <c r="H3458" s="1">
        <v>0</v>
      </c>
      <c r="I3458" s="1">
        <v>6999.93</v>
      </c>
      <c r="J3458" s="1">
        <v>6999.93</v>
      </c>
      <c r="K3458" s="1">
        <v>4899.93</v>
      </c>
      <c r="L3458" s="1">
        <v>2100</v>
      </c>
      <c r="M3458" s="1">
        <v>30</v>
      </c>
      <c r="N3458" s="1" t="s">
        <v>3470</v>
      </c>
    </row>
    <row r="3459" spans="1:14" x14ac:dyDescent="0.35">
      <c r="A3459">
        <v>3458</v>
      </c>
      <c r="B3459">
        <v>65</v>
      </c>
      <c r="C3459">
        <v>5</v>
      </c>
      <c r="D3459">
        <v>2</v>
      </c>
      <c r="E3459">
        <v>39</v>
      </c>
      <c r="F3459" s="1">
        <v>1919.99</v>
      </c>
      <c r="G3459">
        <v>0</v>
      </c>
      <c r="H3459" s="1">
        <v>0</v>
      </c>
      <c r="I3459" s="1">
        <v>74879.61</v>
      </c>
      <c r="J3459" s="1">
        <v>74879.61</v>
      </c>
      <c r="K3459" s="1">
        <v>52415.61</v>
      </c>
      <c r="L3459" s="1">
        <v>22464</v>
      </c>
      <c r="M3459" s="1">
        <v>30</v>
      </c>
      <c r="N3459" s="1" t="s">
        <v>3471</v>
      </c>
    </row>
    <row r="3460" spans="1:14" x14ac:dyDescent="0.35">
      <c r="A3460">
        <v>3459</v>
      </c>
      <c r="B3460">
        <v>661</v>
      </c>
      <c r="C3460">
        <v>1</v>
      </c>
      <c r="D3460">
        <v>3</v>
      </c>
      <c r="E3460">
        <v>12</v>
      </c>
      <c r="F3460" s="1">
        <v>1299.99</v>
      </c>
      <c r="G3460">
        <v>0</v>
      </c>
      <c r="H3460" s="1">
        <v>0</v>
      </c>
      <c r="I3460" s="1">
        <v>15599.88</v>
      </c>
      <c r="J3460" s="1">
        <v>15599.88</v>
      </c>
      <c r="K3460" s="1">
        <v>10799.88</v>
      </c>
      <c r="L3460" s="1">
        <v>4800</v>
      </c>
      <c r="M3460" s="1">
        <v>30.77</v>
      </c>
      <c r="N3460" s="1" t="s">
        <v>3472</v>
      </c>
    </row>
    <row r="3461" spans="1:14" x14ac:dyDescent="0.35">
      <c r="A3461">
        <v>3460</v>
      </c>
      <c r="B3461">
        <v>9</v>
      </c>
      <c r="C3461">
        <v>3</v>
      </c>
      <c r="D3461">
        <v>5</v>
      </c>
      <c r="E3461">
        <v>16</v>
      </c>
      <c r="F3461" s="1">
        <v>849.99</v>
      </c>
      <c r="G3461">
        <v>10</v>
      </c>
      <c r="H3461" s="1">
        <v>1359.98</v>
      </c>
      <c r="I3461" s="1">
        <v>13599.84</v>
      </c>
      <c r="J3461" s="1">
        <v>12239.86</v>
      </c>
      <c r="K3461" s="1">
        <v>9519.84</v>
      </c>
      <c r="L3461" s="1">
        <v>2720.02</v>
      </c>
      <c r="M3461" s="1">
        <v>22.22</v>
      </c>
      <c r="N3461" s="1" t="s">
        <v>3473</v>
      </c>
    </row>
    <row r="3462" spans="1:14" x14ac:dyDescent="0.35">
      <c r="A3462">
        <v>3461</v>
      </c>
      <c r="B3462">
        <v>502</v>
      </c>
      <c r="C3462">
        <v>6</v>
      </c>
      <c r="D3462">
        <v>2</v>
      </c>
      <c r="E3462">
        <v>46</v>
      </c>
      <c r="F3462" s="1">
        <v>999.99</v>
      </c>
      <c r="G3462">
        <v>10</v>
      </c>
      <c r="H3462" s="1">
        <v>4599.95</v>
      </c>
      <c r="I3462" s="1">
        <v>45999.54</v>
      </c>
      <c r="J3462" s="1">
        <v>41399.589999999997</v>
      </c>
      <c r="K3462" s="1">
        <v>32199.54</v>
      </c>
      <c r="L3462" s="1">
        <v>9200.0499999999993</v>
      </c>
      <c r="M3462" s="1">
        <v>22.22</v>
      </c>
      <c r="N3462" s="1" t="s">
        <v>3474</v>
      </c>
    </row>
    <row r="3463" spans="1:14" x14ac:dyDescent="0.35">
      <c r="A3463">
        <v>3462</v>
      </c>
      <c r="B3463">
        <v>354</v>
      </c>
      <c r="C3463">
        <v>1</v>
      </c>
      <c r="D3463">
        <v>5</v>
      </c>
      <c r="E3463">
        <v>22</v>
      </c>
      <c r="F3463" s="1">
        <v>1299.99</v>
      </c>
      <c r="G3463">
        <v>25</v>
      </c>
      <c r="H3463" s="1">
        <v>7149.94</v>
      </c>
      <c r="I3463" s="1">
        <v>28599.78</v>
      </c>
      <c r="J3463" s="1">
        <v>21449.84</v>
      </c>
      <c r="K3463" s="1">
        <v>19799.78</v>
      </c>
      <c r="L3463" s="1">
        <v>1650.06</v>
      </c>
      <c r="M3463" s="1">
        <v>7.69</v>
      </c>
      <c r="N3463" s="1" t="s">
        <v>3475</v>
      </c>
    </row>
    <row r="3464" spans="1:14" x14ac:dyDescent="0.35">
      <c r="A3464">
        <v>3463</v>
      </c>
      <c r="B3464">
        <v>414</v>
      </c>
      <c r="C3464">
        <v>3</v>
      </c>
      <c r="D3464">
        <v>4</v>
      </c>
      <c r="E3464">
        <v>12</v>
      </c>
      <c r="F3464" s="1">
        <v>849.99</v>
      </c>
      <c r="G3464">
        <v>0</v>
      </c>
      <c r="H3464" s="1">
        <v>0</v>
      </c>
      <c r="I3464" s="1">
        <v>10199.879999999999</v>
      </c>
      <c r="J3464" s="1">
        <v>10199.879999999999</v>
      </c>
      <c r="K3464" s="1">
        <v>7139.88</v>
      </c>
      <c r="L3464" s="1">
        <v>3060</v>
      </c>
      <c r="M3464" s="1">
        <v>30</v>
      </c>
      <c r="N3464" s="1" t="s">
        <v>3476</v>
      </c>
    </row>
    <row r="3465" spans="1:14" x14ac:dyDescent="0.35">
      <c r="A3465">
        <v>3464</v>
      </c>
      <c r="B3465">
        <v>492</v>
      </c>
      <c r="C3465">
        <v>15</v>
      </c>
      <c r="D3465">
        <v>3</v>
      </c>
      <c r="E3465">
        <v>34</v>
      </c>
      <c r="F3465" s="1">
        <v>429.99</v>
      </c>
      <c r="G3465">
        <v>0</v>
      </c>
      <c r="H3465" s="1">
        <v>0</v>
      </c>
      <c r="I3465" s="1">
        <v>14619.66</v>
      </c>
      <c r="J3465" s="1">
        <v>14619.66</v>
      </c>
      <c r="K3465" s="1">
        <v>10233.66</v>
      </c>
      <c r="L3465" s="1">
        <v>4386</v>
      </c>
      <c r="M3465" s="1">
        <v>30</v>
      </c>
      <c r="N3465" s="1" t="s">
        <v>3477</v>
      </c>
    </row>
    <row r="3466" spans="1:14" x14ac:dyDescent="0.35">
      <c r="A3466">
        <v>3465</v>
      </c>
      <c r="B3466">
        <v>643</v>
      </c>
      <c r="C3466">
        <v>9</v>
      </c>
      <c r="D3466">
        <v>4</v>
      </c>
      <c r="E3466">
        <v>9</v>
      </c>
      <c r="F3466" s="1">
        <v>219.99</v>
      </c>
      <c r="G3466">
        <v>5</v>
      </c>
      <c r="H3466" s="1">
        <v>99</v>
      </c>
      <c r="I3466" s="1">
        <v>1979.91</v>
      </c>
      <c r="J3466" s="1">
        <v>1880.91</v>
      </c>
      <c r="K3466" s="1">
        <v>1385.91</v>
      </c>
      <c r="L3466" s="1">
        <v>495</v>
      </c>
      <c r="M3466" s="1">
        <v>26.32</v>
      </c>
      <c r="N3466" s="1" t="s">
        <v>3478</v>
      </c>
    </row>
    <row r="3467" spans="1:14" x14ac:dyDescent="0.35">
      <c r="A3467">
        <v>3466</v>
      </c>
      <c r="B3467">
        <v>585</v>
      </c>
      <c r="C3467">
        <v>2</v>
      </c>
      <c r="D3467">
        <v>3</v>
      </c>
      <c r="E3467">
        <v>10</v>
      </c>
      <c r="F3467" s="1">
        <v>1199.99</v>
      </c>
      <c r="G3467">
        <v>10</v>
      </c>
      <c r="H3467" s="1">
        <v>1199.99</v>
      </c>
      <c r="I3467" s="1">
        <v>11999.9</v>
      </c>
      <c r="J3467" s="1">
        <v>10799.91</v>
      </c>
      <c r="K3467" s="1">
        <v>8399.9</v>
      </c>
      <c r="L3467" s="1">
        <v>2400.0100000000002</v>
      </c>
      <c r="M3467" s="1">
        <v>22.22</v>
      </c>
      <c r="N3467" s="1" t="s">
        <v>3479</v>
      </c>
    </row>
    <row r="3468" spans="1:14" x14ac:dyDescent="0.35">
      <c r="A3468">
        <v>3467</v>
      </c>
      <c r="B3468">
        <v>524</v>
      </c>
      <c r="C3468">
        <v>15</v>
      </c>
      <c r="D3468">
        <v>4</v>
      </c>
      <c r="E3468">
        <v>71</v>
      </c>
      <c r="F3468" s="1">
        <v>429.99</v>
      </c>
      <c r="G3468">
        <v>0</v>
      </c>
      <c r="H3468" s="1">
        <v>0</v>
      </c>
      <c r="I3468" s="1">
        <v>30529.29</v>
      </c>
      <c r="J3468" s="1">
        <v>30529.29</v>
      </c>
      <c r="K3468" s="1">
        <v>21370.29</v>
      </c>
      <c r="L3468" s="1">
        <v>9159</v>
      </c>
      <c r="M3468" s="1">
        <v>30</v>
      </c>
      <c r="N3468" s="1" t="s">
        <v>3480</v>
      </c>
    </row>
    <row r="3469" spans="1:14" x14ac:dyDescent="0.35">
      <c r="A3469">
        <v>3468</v>
      </c>
      <c r="B3469">
        <v>105</v>
      </c>
      <c r="C3469">
        <v>13</v>
      </c>
      <c r="D3469">
        <v>1</v>
      </c>
      <c r="E3469">
        <v>9</v>
      </c>
      <c r="F3469" s="1">
        <v>3299.99</v>
      </c>
      <c r="G3469">
        <v>0</v>
      </c>
      <c r="H3469" s="1">
        <v>0</v>
      </c>
      <c r="I3469" s="1">
        <v>29699.91</v>
      </c>
      <c r="J3469" s="1">
        <v>29699.91</v>
      </c>
      <c r="K3469" s="1">
        <v>19304.91</v>
      </c>
      <c r="L3469" s="1">
        <v>10395</v>
      </c>
      <c r="M3469" s="1">
        <v>35</v>
      </c>
      <c r="N3469" s="1" t="s">
        <v>3481</v>
      </c>
    </row>
    <row r="3470" spans="1:14" x14ac:dyDescent="0.35">
      <c r="A3470">
        <v>3469</v>
      </c>
      <c r="B3470">
        <v>451</v>
      </c>
      <c r="C3470">
        <v>4</v>
      </c>
      <c r="D3470">
        <v>4</v>
      </c>
      <c r="E3470">
        <v>12</v>
      </c>
      <c r="F3470" s="1">
        <v>699.99</v>
      </c>
      <c r="G3470">
        <v>0</v>
      </c>
      <c r="H3470" s="1">
        <v>0</v>
      </c>
      <c r="I3470" s="1">
        <v>8399.8799999999992</v>
      </c>
      <c r="J3470" s="1">
        <v>8399.8799999999992</v>
      </c>
      <c r="K3470" s="1">
        <v>5879.88</v>
      </c>
      <c r="L3470" s="1">
        <v>2520</v>
      </c>
      <c r="M3470" s="1">
        <v>30</v>
      </c>
      <c r="N3470" s="1" t="s">
        <v>3482</v>
      </c>
    </row>
    <row r="3471" spans="1:14" x14ac:dyDescent="0.35">
      <c r="A3471">
        <v>3470</v>
      </c>
      <c r="B3471">
        <v>704</v>
      </c>
      <c r="C3471">
        <v>7</v>
      </c>
      <c r="D3471">
        <v>2</v>
      </c>
      <c r="E3471">
        <v>29</v>
      </c>
      <c r="F3471" s="1">
        <v>1319.99</v>
      </c>
      <c r="G3471">
        <v>25</v>
      </c>
      <c r="H3471" s="1">
        <v>9569.93</v>
      </c>
      <c r="I3471" s="1">
        <v>38279.71</v>
      </c>
      <c r="J3471" s="1">
        <v>28709.78</v>
      </c>
      <c r="K3471" s="1">
        <v>26795.71</v>
      </c>
      <c r="L3471" s="1">
        <v>1914.07</v>
      </c>
      <c r="M3471" s="1">
        <v>6.67</v>
      </c>
      <c r="N3471" s="1" t="s">
        <v>3483</v>
      </c>
    </row>
    <row r="3472" spans="1:14" x14ac:dyDescent="0.35">
      <c r="A3472">
        <v>3471</v>
      </c>
      <c r="B3472">
        <v>223</v>
      </c>
      <c r="C3472">
        <v>6</v>
      </c>
      <c r="D3472">
        <v>1</v>
      </c>
      <c r="E3472">
        <v>21</v>
      </c>
      <c r="F3472" s="1">
        <v>999.99</v>
      </c>
      <c r="G3472">
        <v>0</v>
      </c>
      <c r="H3472" s="1">
        <v>0</v>
      </c>
      <c r="I3472" s="1">
        <v>20999.79</v>
      </c>
      <c r="J3472" s="1">
        <v>20999.79</v>
      </c>
      <c r="K3472" s="1">
        <v>14699.79</v>
      </c>
      <c r="L3472" s="1">
        <v>6300</v>
      </c>
      <c r="M3472" s="1">
        <v>30</v>
      </c>
      <c r="N3472" s="1" t="s">
        <v>3484</v>
      </c>
    </row>
    <row r="3473" spans="1:14" x14ac:dyDescent="0.35">
      <c r="A3473">
        <v>3472</v>
      </c>
      <c r="B3473">
        <v>159</v>
      </c>
      <c r="C3473">
        <v>7</v>
      </c>
      <c r="D3473">
        <v>4</v>
      </c>
      <c r="E3473">
        <v>29</v>
      </c>
      <c r="F3473" s="1">
        <v>1319.99</v>
      </c>
      <c r="G3473">
        <v>0</v>
      </c>
      <c r="H3473" s="1">
        <v>0</v>
      </c>
      <c r="I3473" s="1">
        <v>38279.71</v>
      </c>
      <c r="J3473" s="1">
        <v>38279.71</v>
      </c>
      <c r="K3473" s="1">
        <v>26795.71</v>
      </c>
      <c r="L3473" s="1">
        <v>11484</v>
      </c>
      <c r="M3473" s="1">
        <v>30</v>
      </c>
      <c r="N3473" s="1" t="s">
        <v>3485</v>
      </c>
    </row>
    <row r="3474" spans="1:14" x14ac:dyDescent="0.35">
      <c r="A3474">
        <v>3473</v>
      </c>
      <c r="B3474">
        <v>438</v>
      </c>
      <c r="C3474">
        <v>11</v>
      </c>
      <c r="D3474">
        <v>5</v>
      </c>
      <c r="E3474">
        <v>2</v>
      </c>
      <c r="F3474" s="1">
        <v>2299.9899999999998</v>
      </c>
      <c r="G3474">
        <v>0</v>
      </c>
      <c r="H3474" s="1">
        <v>0</v>
      </c>
      <c r="I3474" s="1">
        <v>4599.9799999999996</v>
      </c>
      <c r="J3474" s="1">
        <v>4599.9799999999996</v>
      </c>
      <c r="K3474" s="1">
        <v>2989.98</v>
      </c>
      <c r="L3474" s="1">
        <v>1610</v>
      </c>
      <c r="M3474" s="1">
        <v>35</v>
      </c>
      <c r="N3474" s="1" t="s">
        <v>3486</v>
      </c>
    </row>
    <row r="3475" spans="1:14" x14ac:dyDescent="0.35">
      <c r="A3475">
        <v>3474</v>
      </c>
      <c r="B3475">
        <v>567</v>
      </c>
      <c r="C3475">
        <v>5</v>
      </c>
      <c r="D3475">
        <v>2</v>
      </c>
      <c r="E3475">
        <v>11</v>
      </c>
      <c r="F3475" s="1">
        <v>1919.99</v>
      </c>
      <c r="G3475">
        <v>0</v>
      </c>
      <c r="H3475" s="1">
        <v>0</v>
      </c>
      <c r="I3475" s="1">
        <v>21119.89</v>
      </c>
      <c r="J3475" s="1">
        <v>21119.89</v>
      </c>
      <c r="K3475" s="1">
        <v>14783.89</v>
      </c>
      <c r="L3475" s="1">
        <v>6336</v>
      </c>
      <c r="M3475" s="1">
        <v>30</v>
      </c>
      <c r="N3475" s="1" t="s">
        <v>3487</v>
      </c>
    </row>
    <row r="3476" spans="1:14" x14ac:dyDescent="0.35">
      <c r="A3476">
        <v>3475</v>
      </c>
      <c r="B3476">
        <v>373</v>
      </c>
      <c r="C3476">
        <v>8</v>
      </c>
      <c r="D3476">
        <v>5</v>
      </c>
      <c r="E3476">
        <v>28</v>
      </c>
      <c r="F3476" s="1">
        <v>899.99</v>
      </c>
      <c r="G3476">
        <v>15</v>
      </c>
      <c r="H3476" s="1">
        <v>3779.96</v>
      </c>
      <c r="I3476" s="1">
        <v>25199.72</v>
      </c>
      <c r="J3476" s="1">
        <v>21419.759999999998</v>
      </c>
      <c r="K3476" s="1">
        <v>17639.72</v>
      </c>
      <c r="L3476" s="1">
        <v>3780.04</v>
      </c>
      <c r="M3476" s="1">
        <v>17.649999999999999</v>
      </c>
      <c r="N3476" s="1" t="s">
        <v>3488</v>
      </c>
    </row>
    <row r="3477" spans="1:14" x14ac:dyDescent="0.35">
      <c r="A3477">
        <v>3476</v>
      </c>
      <c r="B3477">
        <v>328</v>
      </c>
      <c r="C3477">
        <v>10</v>
      </c>
      <c r="D3477">
        <v>3</v>
      </c>
      <c r="E3477">
        <v>14</v>
      </c>
      <c r="F3477" s="1">
        <v>3299.99</v>
      </c>
      <c r="G3477">
        <v>0</v>
      </c>
      <c r="H3477" s="1">
        <v>0</v>
      </c>
      <c r="I3477" s="1">
        <v>46199.86</v>
      </c>
      <c r="J3477" s="1">
        <v>46199.86</v>
      </c>
      <c r="K3477" s="1">
        <v>30029.86</v>
      </c>
      <c r="L3477" s="1">
        <v>16170</v>
      </c>
      <c r="M3477" s="1">
        <v>35</v>
      </c>
      <c r="N3477" s="1" t="s">
        <v>3489</v>
      </c>
    </row>
    <row r="3478" spans="1:14" x14ac:dyDescent="0.35">
      <c r="A3478">
        <v>3477</v>
      </c>
      <c r="B3478">
        <v>661</v>
      </c>
      <c r="C3478">
        <v>15</v>
      </c>
      <c r="D3478">
        <v>4</v>
      </c>
      <c r="E3478">
        <v>29</v>
      </c>
      <c r="F3478" s="1">
        <v>429.99</v>
      </c>
      <c r="G3478">
        <v>0</v>
      </c>
      <c r="H3478" s="1">
        <v>0</v>
      </c>
      <c r="I3478" s="1">
        <v>12469.71</v>
      </c>
      <c r="J3478" s="1">
        <v>12469.71</v>
      </c>
      <c r="K3478" s="1">
        <v>8728.7099999999991</v>
      </c>
      <c r="L3478" s="1">
        <v>3741</v>
      </c>
      <c r="M3478" s="1">
        <v>30</v>
      </c>
      <c r="N3478" s="1" t="s">
        <v>3490</v>
      </c>
    </row>
    <row r="3479" spans="1:14" x14ac:dyDescent="0.35">
      <c r="A3479">
        <v>3478</v>
      </c>
      <c r="B3479">
        <v>403</v>
      </c>
      <c r="C3479">
        <v>10</v>
      </c>
      <c r="D3479">
        <v>2</v>
      </c>
      <c r="E3479">
        <v>1</v>
      </c>
      <c r="F3479" s="1">
        <v>3299.99</v>
      </c>
      <c r="G3479">
        <v>10</v>
      </c>
      <c r="H3479" s="1">
        <v>330</v>
      </c>
      <c r="I3479" s="1">
        <v>3299.99</v>
      </c>
      <c r="J3479" s="1">
        <v>2969.99</v>
      </c>
      <c r="K3479" s="1">
        <v>2144.9899999999998</v>
      </c>
      <c r="L3479" s="1">
        <v>825</v>
      </c>
      <c r="M3479" s="1">
        <v>27.78</v>
      </c>
      <c r="N3479" s="1" t="s">
        <v>3491</v>
      </c>
    </row>
    <row r="3480" spans="1:14" x14ac:dyDescent="0.35">
      <c r="A3480">
        <v>3479</v>
      </c>
      <c r="B3480">
        <v>268</v>
      </c>
      <c r="C3480">
        <v>9</v>
      </c>
      <c r="D3480">
        <v>5</v>
      </c>
      <c r="E3480">
        <v>26</v>
      </c>
      <c r="F3480" s="1">
        <v>219.99</v>
      </c>
      <c r="G3480">
        <v>5</v>
      </c>
      <c r="H3480" s="1">
        <v>285.99</v>
      </c>
      <c r="I3480" s="1">
        <v>5719.74</v>
      </c>
      <c r="J3480" s="1">
        <v>5433.75</v>
      </c>
      <c r="K3480" s="1">
        <v>4003.74</v>
      </c>
      <c r="L3480" s="1">
        <v>1430.01</v>
      </c>
      <c r="M3480" s="1">
        <v>26.32</v>
      </c>
      <c r="N3480" s="1" t="s">
        <v>3492</v>
      </c>
    </row>
    <row r="3481" spans="1:14" x14ac:dyDescent="0.35">
      <c r="A3481">
        <v>3480</v>
      </c>
      <c r="B3481">
        <v>120</v>
      </c>
      <c r="C3481">
        <v>6</v>
      </c>
      <c r="D3481">
        <v>4</v>
      </c>
      <c r="E3481">
        <v>39</v>
      </c>
      <c r="F3481" s="1">
        <v>999.99</v>
      </c>
      <c r="G3481">
        <v>10</v>
      </c>
      <c r="H3481" s="1">
        <v>3899.96</v>
      </c>
      <c r="I3481" s="1">
        <v>38999.61</v>
      </c>
      <c r="J3481" s="1">
        <v>35099.65</v>
      </c>
      <c r="K3481" s="1">
        <v>27299.61</v>
      </c>
      <c r="L3481" s="1">
        <v>7800.04</v>
      </c>
      <c r="M3481" s="1">
        <v>22.22</v>
      </c>
      <c r="N3481" s="1" t="s">
        <v>3493</v>
      </c>
    </row>
    <row r="3482" spans="1:14" x14ac:dyDescent="0.35">
      <c r="A3482">
        <v>3481</v>
      </c>
      <c r="B3482">
        <v>3</v>
      </c>
      <c r="C3482">
        <v>6</v>
      </c>
      <c r="D3482">
        <v>5</v>
      </c>
      <c r="E3482">
        <v>12</v>
      </c>
      <c r="F3482" s="1">
        <v>999.99</v>
      </c>
      <c r="G3482">
        <v>10</v>
      </c>
      <c r="H3482" s="1">
        <v>1199.99</v>
      </c>
      <c r="I3482" s="1">
        <v>11999.88</v>
      </c>
      <c r="J3482" s="1">
        <v>10799.89</v>
      </c>
      <c r="K3482" s="1">
        <v>8399.8799999999992</v>
      </c>
      <c r="L3482" s="1">
        <v>2400.0100000000002</v>
      </c>
      <c r="M3482" s="1">
        <v>22.22</v>
      </c>
      <c r="N3482" s="1" t="s">
        <v>3494</v>
      </c>
    </row>
    <row r="3483" spans="1:14" x14ac:dyDescent="0.35">
      <c r="A3483">
        <v>3482</v>
      </c>
      <c r="B3483">
        <v>166</v>
      </c>
      <c r="C3483">
        <v>2</v>
      </c>
      <c r="D3483">
        <v>3</v>
      </c>
      <c r="E3483">
        <v>16</v>
      </c>
      <c r="F3483" s="1">
        <v>1199.99</v>
      </c>
      <c r="G3483">
        <v>10</v>
      </c>
      <c r="H3483" s="1">
        <v>1919.98</v>
      </c>
      <c r="I3483" s="1">
        <v>19199.84</v>
      </c>
      <c r="J3483" s="1">
        <v>17279.86</v>
      </c>
      <c r="K3483" s="1">
        <v>13439.84</v>
      </c>
      <c r="L3483" s="1">
        <v>3840.02</v>
      </c>
      <c r="M3483" s="1">
        <v>22.22</v>
      </c>
      <c r="N3483" s="1" t="s">
        <v>3495</v>
      </c>
    </row>
    <row r="3484" spans="1:14" x14ac:dyDescent="0.35">
      <c r="A3484">
        <v>3483</v>
      </c>
      <c r="B3484">
        <v>540</v>
      </c>
      <c r="C3484">
        <v>16</v>
      </c>
      <c r="D3484">
        <v>1</v>
      </c>
      <c r="E3484">
        <v>28</v>
      </c>
      <c r="F3484" s="1">
        <v>229.99</v>
      </c>
      <c r="G3484">
        <v>5</v>
      </c>
      <c r="H3484" s="1">
        <v>321.99</v>
      </c>
      <c r="I3484" s="1">
        <v>6439.72</v>
      </c>
      <c r="J3484" s="1">
        <v>6117.73</v>
      </c>
      <c r="K3484" s="1">
        <v>4507.72</v>
      </c>
      <c r="L3484" s="1">
        <v>1610.01</v>
      </c>
      <c r="M3484" s="1">
        <v>26.32</v>
      </c>
      <c r="N3484" s="1" t="s">
        <v>3496</v>
      </c>
    </row>
    <row r="3485" spans="1:14" x14ac:dyDescent="0.35">
      <c r="A3485">
        <v>3484</v>
      </c>
      <c r="B3485">
        <v>335</v>
      </c>
      <c r="C3485">
        <v>5</v>
      </c>
      <c r="D3485">
        <v>5</v>
      </c>
      <c r="E3485">
        <v>67</v>
      </c>
      <c r="F3485" s="1">
        <v>1919.99</v>
      </c>
      <c r="G3485">
        <v>0</v>
      </c>
      <c r="H3485" s="1">
        <v>0</v>
      </c>
      <c r="I3485" s="1">
        <v>128639.33</v>
      </c>
      <c r="J3485" s="1">
        <v>128639.33</v>
      </c>
      <c r="K3485" s="1">
        <v>90047.33</v>
      </c>
      <c r="L3485" s="1">
        <v>38592</v>
      </c>
      <c r="M3485" s="1">
        <v>30</v>
      </c>
      <c r="N3485" s="1" t="s">
        <v>3497</v>
      </c>
    </row>
    <row r="3486" spans="1:14" x14ac:dyDescent="0.35">
      <c r="A3486">
        <v>3485</v>
      </c>
      <c r="B3486">
        <v>153</v>
      </c>
      <c r="C3486">
        <v>1</v>
      </c>
      <c r="D3486">
        <v>1</v>
      </c>
      <c r="E3486">
        <v>9</v>
      </c>
      <c r="F3486" s="1">
        <v>1299.99</v>
      </c>
      <c r="G3486">
        <v>0</v>
      </c>
      <c r="H3486" s="1">
        <v>0</v>
      </c>
      <c r="I3486" s="1">
        <v>11699.91</v>
      </c>
      <c r="J3486" s="1">
        <v>11699.91</v>
      </c>
      <c r="K3486" s="1">
        <v>8099.91</v>
      </c>
      <c r="L3486" s="1">
        <v>3600</v>
      </c>
      <c r="M3486" s="1">
        <v>30.77</v>
      </c>
      <c r="N3486" s="1" t="s">
        <v>3498</v>
      </c>
    </row>
    <row r="3487" spans="1:14" x14ac:dyDescent="0.35">
      <c r="A3487">
        <v>3486</v>
      </c>
      <c r="B3487">
        <v>56</v>
      </c>
      <c r="C3487">
        <v>7</v>
      </c>
      <c r="D3487">
        <v>2</v>
      </c>
      <c r="E3487">
        <v>2</v>
      </c>
      <c r="F3487" s="1">
        <v>1319.99</v>
      </c>
      <c r="G3487">
        <v>0</v>
      </c>
      <c r="H3487" s="1">
        <v>0</v>
      </c>
      <c r="I3487" s="1">
        <v>2639.98</v>
      </c>
      <c r="J3487" s="1">
        <v>2639.98</v>
      </c>
      <c r="K3487" s="1">
        <v>1847.98</v>
      </c>
      <c r="L3487" s="1">
        <v>792</v>
      </c>
      <c r="M3487" s="1">
        <v>30</v>
      </c>
      <c r="N3487" s="1" t="s">
        <v>3499</v>
      </c>
    </row>
    <row r="3488" spans="1:14" x14ac:dyDescent="0.35">
      <c r="A3488">
        <v>3487</v>
      </c>
      <c r="B3488">
        <v>568</v>
      </c>
      <c r="C3488">
        <v>16</v>
      </c>
      <c r="D3488">
        <v>5</v>
      </c>
      <c r="E3488">
        <v>60</v>
      </c>
      <c r="F3488" s="1">
        <v>229.99</v>
      </c>
      <c r="G3488">
        <v>10</v>
      </c>
      <c r="H3488" s="1">
        <v>1379.94</v>
      </c>
      <c r="I3488" s="1">
        <v>13799.4</v>
      </c>
      <c r="J3488" s="1">
        <v>12419.46</v>
      </c>
      <c r="K3488" s="1">
        <v>9659.4</v>
      </c>
      <c r="L3488" s="1">
        <v>2760.06</v>
      </c>
      <c r="M3488" s="1">
        <v>22.22</v>
      </c>
      <c r="N3488" s="1" t="s">
        <v>3500</v>
      </c>
    </row>
    <row r="3489" spans="1:14" x14ac:dyDescent="0.35">
      <c r="A3489">
        <v>3488</v>
      </c>
      <c r="B3489">
        <v>519</v>
      </c>
      <c r="C3489">
        <v>15</v>
      </c>
      <c r="D3489">
        <v>3</v>
      </c>
      <c r="E3489">
        <v>27</v>
      </c>
      <c r="F3489" s="1">
        <v>429.99</v>
      </c>
      <c r="G3489">
        <v>0</v>
      </c>
      <c r="H3489" s="1">
        <v>0</v>
      </c>
      <c r="I3489" s="1">
        <v>11609.73</v>
      </c>
      <c r="J3489" s="1">
        <v>11609.73</v>
      </c>
      <c r="K3489" s="1">
        <v>8126.73</v>
      </c>
      <c r="L3489" s="1">
        <v>3483</v>
      </c>
      <c r="M3489" s="1">
        <v>30</v>
      </c>
      <c r="N3489" s="1" t="s">
        <v>3501</v>
      </c>
    </row>
    <row r="3490" spans="1:14" x14ac:dyDescent="0.35">
      <c r="A3490">
        <v>3489</v>
      </c>
      <c r="B3490">
        <v>527</v>
      </c>
      <c r="C3490">
        <v>12</v>
      </c>
      <c r="D3490">
        <v>2</v>
      </c>
      <c r="E3490">
        <v>4</v>
      </c>
      <c r="F3490" s="1">
        <v>649.99</v>
      </c>
      <c r="G3490">
        <v>10</v>
      </c>
      <c r="H3490" s="1">
        <v>260</v>
      </c>
      <c r="I3490" s="1">
        <v>2599.96</v>
      </c>
      <c r="J3490" s="1">
        <v>2339.96</v>
      </c>
      <c r="K3490" s="1">
        <v>1689.96</v>
      </c>
      <c r="L3490" s="1">
        <v>650</v>
      </c>
      <c r="M3490" s="1">
        <v>27.78</v>
      </c>
      <c r="N3490" s="1" t="s">
        <v>3502</v>
      </c>
    </row>
    <row r="3491" spans="1:14" x14ac:dyDescent="0.35">
      <c r="A3491">
        <v>3490</v>
      </c>
      <c r="B3491">
        <v>63</v>
      </c>
      <c r="C3491">
        <v>2</v>
      </c>
      <c r="D3491">
        <v>2</v>
      </c>
      <c r="E3491">
        <v>2</v>
      </c>
      <c r="F3491" s="1">
        <v>1199.99</v>
      </c>
      <c r="G3491">
        <v>0</v>
      </c>
      <c r="H3491" s="1">
        <v>0</v>
      </c>
      <c r="I3491" s="1">
        <v>2399.98</v>
      </c>
      <c r="J3491" s="1">
        <v>2399.98</v>
      </c>
      <c r="K3491" s="1">
        <v>1679.98</v>
      </c>
      <c r="L3491" s="1">
        <v>720</v>
      </c>
      <c r="M3491" s="1">
        <v>30</v>
      </c>
      <c r="N3491" s="1" t="s">
        <v>3503</v>
      </c>
    </row>
    <row r="3492" spans="1:14" x14ac:dyDescent="0.35">
      <c r="A3492">
        <v>3491</v>
      </c>
      <c r="B3492">
        <v>242</v>
      </c>
      <c r="C3492">
        <v>13</v>
      </c>
      <c r="D3492">
        <v>1</v>
      </c>
      <c r="E3492">
        <v>10</v>
      </c>
      <c r="F3492" s="1">
        <v>3299.99</v>
      </c>
      <c r="G3492">
        <v>10</v>
      </c>
      <c r="H3492" s="1">
        <v>3299.99</v>
      </c>
      <c r="I3492" s="1">
        <v>32999.9</v>
      </c>
      <c r="J3492" s="1">
        <v>29699.91</v>
      </c>
      <c r="K3492" s="1">
        <v>21449.9</v>
      </c>
      <c r="L3492" s="1">
        <v>8250.01</v>
      </c>
      <c r="M3492" s="1">
        <v>27.78</v>
      </c>
      <c r="N3492" s="1" t="s">
        <v>3504</v>
      </c>
    </row>
    <row r="3493" spans="1:14" x14ac:dyDescent="0.35">
      <c r="A3493">
        <v>3492</v>
      </c>
      <c r="B3493">
        <v>113</v>
      </c>
      <c r="C3493">
        <v>15</v>
      </c>
      <c r="D3493">
        <v>1</v>
      </c>
      <c r="E3493">
        <v>45</v>
      </c>
      <c r="F3493" s="1">
        <v>429.99</v>
      </c>
      <c r="G3493">
        <v>0</v>
      </c>
      <c r="H3493" s="1">
        <v>0</v>
      </c>
      <c r="I3493" s="1">
        <v>19349.55</v>
      </c>
      <c r="J3493" s="1">
        <v>19349.55</v>
      </c>
      <c r="K3493" s="1">
        <v>13544.55</v>
      </c>
      <c r="L3493" s="1">
        <v>5805</v>
      </c>
      <c r="M3493" s="1">
        <v>30</v>
      </c>
      <c r="N3493" s="1" t="s">
        <v>3505</v>
      </c>
    </row>
    <row r="3494" spans="1:14" x14ac:dyDescent="0.35">
      <c r="A3494">
        <v>3493</v>
      </c>
      <c r="B3494">
        <v>585</v>
      </c>
      <c r="C3494">
        <v>3</v>
      </c>
      <c r="D3494">
        <v>1</v>
      </c>
      <c r="E3494">
        <v>50</v>
      </c>
      <c r="F3494" s="1">
        <v>849.99</v>
      </c>
      <c r="G3494">
        <v>0</v>
      </c>
      <c r="H3494" s="1">
        <v>0</v>
      </c>
      <c r="I3494" s="1">
        <v>42499.5</v>
      </c>
      <c r="J3494" s="1">
        <v>42499.5</v>
      </c>
      <c r="K3494" s="1">
        <v>29749.5</v>
      </c>
      <c r="L3494" s="1">
        <v>12750</v>
      </c>
      <c r="M3494" s="1">
        <v>30</v>
      </c>
      <c r="N3494" s="1" t="s">
        <v>3506</v>
      </c>
    </row>
    <row r="3495" spans="1:14" x14ac:dyDescent="0.35">
      <c r="A3495">
        <v>3494</v>
      </c>
      <c r="B3495">
        <v>592</v>
      </c>
      <c r="C3495">
        <v>6</v>
      </c>
      <c r="D3495">
        <v>5</v>
      </c>
      <c r="E3495">
        <v>48</v>
      </c>
      <c r="F3495" s="1">
        <v>999.99</v>
      </c>
      <c r="G3495">
        <v>0</v>
      </c>
      <c r="H3495" s="1">
        <v>0</v>
      </c>
      <c r="I3495" s="1">
        <v>47999.519999999997</v>
      </c>
      <c r="J3495" s="1">
        <v>47999.519999999997</v>
      </c>
      <c r="K3495" s="1">
        <v>33599.519999999997</v>
      </c>
      <c r="L3495" s="1">
        <v>14400</v>
      </c>
      <c r="M3495" s="1">
        <v>30</v>
      </c>
      <c r="N3495" s="1" t="s">
        <v>3507</v>
      </c>
    </row>
    <row r="3496" spans="1:14" x14ac:dyDescent="0.35">
      <c r="A3496">
        <v>3495</v>
      </c>
      <c r="B3496">
        <v>25</v>
      </c>
      <c r="C3496">
        <v>3</v>
      </c>
      <c r="D3496">
        <v>3</v>
      </c>
      <c r="E3496">
        <v>13</v>
      </c>
      <c r="F3496" s="1">
        <v>849.99</v>
      </c>
      <c r="G3496">
        <v>10</v>
      </c>
      <c r="H3496" s="1">
        <v>1104.99</v>
      </c>
      <c r="I3496" s="1">
        <v>11049.87</v>
      </c>
      <c r="J3496" s="1">
        <v>9944.8799999999992</v>
      </c>
      <c r="K3496" s="1">
        <v>7734.87</v>
      </c>
      <c r="L3496" s="1">
        <v>2210.0100000000002</v>
      </c>
      <c r="M3496" s="1">
        <v>22.22</v>
      </c>
      <c r="N3496" s="1" t="s">
        <v>3508</v>
      </c>
    </row>
    <row r="3497" spans="1:14" x14ac:dyDescent="0.35">
      <c r="A3497">
        <v>3496</v>
      </c>
      <c r="B3497">
        <v>670</v>
      </c>
      <c r="C3497">
        <v>7</v>
      </c>
      <c r="D3497">
        <v>1</v>
      </c>
      <c r="E3497">
        <v>40</v>
      </c>
      <c r="F3497" s="1">
        <v>1319.99</v>
      </c>
      <c r="G3497">
        <v>0</v>
      </c>
      <c r="H3497" s="1">
        <v>0</v>
      </c>
      <c r="I3497" s="1">
        <v>52799.6</v>
      </c>
      <c r="J3497" s="1">
        <v>52799.6</v>
      </c>
      <c r="K3497" s="1">
        <v>36959.599999999999</v>
      </c>
      <c r="L3497" s="1">
        <v>15840</v>
      </c>
      <c r="M3497" s="1">
        <v>30</v>
      </c>
      <c r="N3497" s="1" t="s">
        <v>3509</v>
      </c>
    </row>
    <row r="3498" spans="1:14" x14ac:dyDescent="0.35">
      <c r="A3498">
        <v>3497</v>
      </c>
      <c r="B3498">
        <v>591</v>
      </c>
      <c r="C3498">
        <v>14</v>
      </c>
      <c r="D3498">
        <v>4</v>
      </c>
      <c r="E3498">
        <v>2</v>
      </c>
      <c r="F3498" s="1">
        <v>1299.99</v>
      </c>
      <c r="G3498">
        <v>0</v>
      </c>
      <c r="H3498" s="1">
        <v>0</v>
      </c>
      <c r="I3498" s="1">
        <v>2599.98</v>
      </c>
      <c r="J3498" s="1">
        <v>2599.98</v>
      </c>
      <c r="K3498" s="1">
        <v>1689.98</v>
      </c>
      <c r="L3498" s="1">
        <v>910</v>
      </c>
      <c r="M3498" s="1">
        <v>35</v>
      </c>
      <c r="N3498" s="1" t="s">
        <v>3510</v>
      </c>
    </row>
    <row r="3499" spans="1:14" x14ac:dyDescent="0.35">
      <c r="A3499">
        <v>3498</v>
      </c>
      <c r="B3499">
        <v>608</v>
      </c>
      <c r="C3499">
        <v>16</v>
      </c>
      <c r="D3499">
        <v>1</v>
      </c>
      <c r="E3499">
        <v>78</v>
      </c>
      <c r="F3499" s="1">
        <v>229.99</v>
      </c>
      <c r="G3499">
        <v>0</v>
      </c>
      <c r="H3499" s="1">
        <v>0</v>
      </c>
      <c r="I3499" s="1">
        <v>17939.22</v>
      </c>
      <c r="J3499" s="1">
        <v>17939.22</v>
      </c>
      <c r="K3499" s="1">
        <v>12557.22</v>
      </c>
      <c r="L3499" s="1">
        <v>5382</v>
      </c>
      <c r="M3499" s="1">
        <v>30</v>
      </c>
      <c r="N3499" s="1" t="s">
        <v>3511</v>
      </c>
    </row>
    <row r="3500" spans="1:14" x14ac:dyDescent="0.35">
      <c r="A3500">
        <v>3499</v>
      </c>
      <c r="B3500">
        <v>408</v>
      </c>
      <c r="C3500">
        <v>2</v>
      </c>
      <c r="D3500">
        <v>2</v>
      </c>
      <c r="E3500">
        <v>47</v>
      </c>
      <c r="F3500" s="1">
        <v>1199.99</v>
      </c>
      <c r="G3500">
        <v>0</v>
      </c>
      <c r="H3500" s="1">
        <v>0</v>
      </c>
      <c r="I3500" s="1">
        <v>56399.53</v>
      </c>
      <c r="J3500" s="1">
        <v>56399.53</v>
      </c>
      <c r="K3500" s="1">
        <v>39479.53</v>
      </c>
      <c r="L3500" s="1">
        <v>16920</v>
      </c>
      <c r="M3500" s="1">
        <v>30</v>
      </c>
      <c r="N3500" s="1" t="s">
        <v>3512</v>
      </c>
    </row>
    <row r="3501" spans="1:14" x14ac:dyDescent="0.35">
      <c r="A3501">
        <v>3500</v>
      </c>
      <c r="B3501">
        <v>213</v>
      </c>
      <c r="C3501">
        <v>6</v>
      </c>
      <c r="D3501">
        <v>1</v>
      </c>
      <c r="E3501">
        <v>44</v>
      </c>
      <c r="F3501" s="1">
        <v>999.99</v>
      </c>
      <c r="G3501">
        <v>5</v>
      </c>
      <c r="H3501" s="1">
        <v>2199.98</v>
      </c>
      <c r="I3501" s="1">
        <v>43999.56</v>
      </c>
      <c r="J3501" s="1">
        <v>41799.58</v>
      </c>
      <c r="K3501" s="1">
        <v>30799.56</v>
      </c>
      <c r="L3501" s="1">
        <v>11000.02</v>
      </c>
      <c r="M3501" s="1">
        <v>26.32</v>
      </c>
      <c r="N3501" s="1" t="s">
        <v>3513</v>
      </c>
    </row>
    <row r="3502" spans="1:14" x14ac:dyDescent="0.35">
      <c r="A3502">
        <v>3501</v>
      </c>
      <c r="B3502">
        <v>478</v>
      </c>
      <c r="C3502">
        <v>5</v>
      </c>
      <c r="D3502">
        <v>1</v>
      </c>
      <c r="E3502">
        <v>8</v>
      </c>
      <c r="F3502" s="1">
        <v>1919.99</v>
      </c>
      <c r="G3502">
        <v>10</v>
      </c>
      <c r="H3502" s="1">
        <v>1535.99</v>
      </c>
      <c r="I3502" s="1">
        <v>15359.92</v>
      </c>
      <c r="J3502" s="1">
        <v>13823.93</v>
      </c>
      <c r="K3502" s="1">
        <v>10751.92</v>
      </c>
      <c r="L3502" s="1">
        <v>3072.01</v>
      </c>
      <c r="M3502" s="1">
        <v>22.22</v>
      </c>
      <c r="N3502" s="1" t="s">
        <v>3514</v>
      </c>
    </row>
    <row r="3503" spans="1:14" x14ac:dyDescent="0.35">
      <c r="A3503">
        <v>3502</v>
      </c>
      <c r="B3503">
        <v>690</v>
      </c>
      <c r="C3503">
        <v>3</v>
      </c>
      <c r="D3503">
        <v>1</v>
      </c>
      <c r="E3503">
        <v>15</v>
      </c>
      <c r="F3503" s="1">
        <v>849.99</v>
      </c>
      <c r="G3503">
        <v>10</v>
      </c>
      <c r="H3503" s="1">
        <v>1274.98</v>
      </c>
      <c r="I3503" s="1">
        <v>12749.85</v>
      </c>
      <c r="J3503" s="1">
        <v>11474.87</v>
      </c>
      <c r="K3503" s="1">
        <v>8924.85</v>
      </c>
      <c r="L3503" s="1">
        <v>2550.02</v>
      </c>
      <c r="M3503" s="1">
        <v>22.22</v>
      </c>
      <c r="N3503" s="1" t="s">
        <v>3515</v>
      </c>
    </row>
    <row r="3504" spans="1:14" x14ac:dyDescent="0.35">
      <c r="A3504">
        <v>3503</v>
      </c>
      <c r="B3504">
        <v>108</v>
      </c>
      <c r="C3504">
        <v>5</v>
      </c>
      <c r="D3504">
        <v>2</v>
      </c>
      <c r="E3504">
        <v>3</v>
      </c>
      <c r="F3504" s="1">
        <v>1919.99</v>
      </c>
      <c r="G3504">
        <v>0</v>
      </c>
      <c r="H3504" s="1">
        <v>0</v>
      </c>
      <c r="I3504" s="1">
        <v>5759.97</v>
      </c>
      <c r="J3504" s="1">
        <v>5759.97</v>
      </c>
      <c r="K3504" s="1">
        <v>4031.97</v>
      </c>
      <c r="L3504" s="1">
        <v>1728</v>
      </c>
      <c r="M3504" s="1">
        <v>30</v>
      </c>
      <c r="N3504" s="1" t="s">
        <v>3516</v>
      </c>
    </row>
    <row r="3505" spans="1:14" x14ac:dyDescent="0.35">
      <c r="A3505">
        <v>3504</v>
      </c>
      <c r="B3505">
        <v>33</v>
      </c>
      <c r="C3505">
        <v>15</v>
      </c>
      <c r="D3505">
        <v>2</v>
      </c>
      <c r="E3505">
        <v>44</v>
      </c>
      <c r="F3505" s="1">
        <v>429.99</v>
      </c>
      <c r="G3505">
        <v>10</v>
      </c>
      <c r="H3505" s="1">
        <v>1891.96</v>
      </c>
      <c r="I3505" s="1">
        <v>18919.560000000001</v>
      </c>
      <c r="J3505" s="1">
        <v>17027.599999999999</v>
      </c>
      <c r="K3505" s="1">
        <v>13243.56</v>
      </c>
      <c r="L3505" s="1">
        <v>3784.04</v>
      </c>
      <c r="M3505" s="1">
        <v>22.22</v>
      </c>
      <c r="N3505" s="1" t="s">
        <v>3517</v>
      </c>
    </row>
    <row r="3506" spans="1:14" x14ac:dyDescent="0.35">
      <c r="A3506">
        <v>3505</v>
      </c>
      <c r="B3506">
        <v>449</v>
      </c>
      <c r="C3506">
        <v>8</v>
      </c>
      <c r="D3506">
        <v>2</v>
      </c>
      <c r="E3506">
        <v>30</v>
      </c>
      <c r="F3506" s="1">
        <v>899.99</v>
      </c>
      <c r="G3506">
        <v>10</v>
      </c>
      <c r="H3506" s="1">
        <v>2699.97</v>
      </c>
      <c r="I3506" s="1">
        <v>26999.7</v>
      </c>
      <c r="J3506" s="1">
        <v>24299.73</v>
      </c>
      <c r="K3506" s="1">
        <v>18899.7</v>
      </c>
      <c r="L3506" s="1">
        <v>5400.03</v>
      </c>
      <c r="M3506" s="1">
        <v>22.22</v>
      </c>
      <c r="N3506" s="1" t="s">
        <v>3518</v>
      </c>
    </row>
    <row r="3507" spans="1:14" x14ac:dyDescent="0.35">
      <c r="A3507">
        <v>3506</v>
      </c>
      <c r="B3507">
        <v>220</v>
      </c>
      <c r="C3507">
        <v>2</v>
      </c>
      <c r="D3507">
        <v>3</v>
      </c>
      <c r="E3507">
        <v>37</v>
      </c>
      <c r="F3507" s="1">
        <v>1199.99</v>
      </c>
      <c r="G3507">
        <v>0</v>
      </c>
      <c r="H3507" s="1">
        <v>0</v>
      </c>
      <c r="I3507" s="1">
        <v>44399.63</v>
      </c>
      <c r="J3507" s="1">
        <v>44399.63</v>
      </c>
      <c r="K3507" s="1">
        <v>31079.63</v>
      </c>
      <c r="L3507" s="1">
        <v>13320</v>
      </c>
      <c r="M3507" s="1">
        <v>30</v>
      </c>
      <c r="N3507" s="1" t="s">
        <v>3519</v>
      </c>
    </row>
    <row r="3508" spans="1:14" x14ac:dyDescent="0.35">
      <c r="A3508">
        <v>3507</v>
      </c>
      <c r="B3508">
        <v>390</v>
      </c>
      <c r="C3508">
        <v>11</v>
      </c>
      <c r="D3508">
        <v>2</v>
      </c>
      <c r="E3508">
        <v>9</v>
      </c>
      <c r="F3508" s="1">
        <v>2299.9899999999998</v>
      </c>
      <c r="G3508">
        <v>0</v>
      </c>
      <c r="H3508" s="1">
        <v>0</v>
      </c>
      <c r="I3508" s="1">
        <v>20699.91</v>
      </c>
      <c r="J3508" s="1">
        <v>20699.91</v>
      </c>
      <c r="K3508" s="1">
        <v>13454.91</v>
      </c>
      <c r="L3508" s="1">
        <v>7245</v>
      </c>
      <c r="M3508" s="1">
        <v>35</v>
      </c>
      <c r="N3508" s="1" t="s">
        <v>3520</v>
      </c>
    </row>
    <row r="3509" spans="1:14" x14ac:dyDescent="0.35">
      <c r="A3509">
        <v>3508</v>
      </c>
      <c r="B3509">
        <v>184</v>
      </c>
      <c r="C3509">
        <v>15</v>
      </c>
      <c r="D3509">
        <v>3</v>
      </c>
      <c r="E3509">
        <v>67</v>
      </c>
      <c r="F3509" s="1">
        <v>429.99</v>
      </c>
      <c r="G3509">
        <v>0</v>
      </c>
      <c r="H3509" s="1">
        <v>0</v>
      </c>
      <c r="I3509" s="1">
        <v>28809.33</v>
      </c>
      <c r="J3509" s="1">
        <v>28809.33</v>
      </c>
      <c r="K3509" s="1">
        <v>20166.330000000002</v>
      </c>
      <c r="L3509" s="1">
        <v>8643</v>
      </c>
      <c r="M3509" s="1">
        <v>30</v>
      </c>
      <c r="N3509" s="1" t="s">
        <v>3521</v>
      </c>
    </row>
    <row r="3510" spans="1:14" x14ac:dyDescent="0.35">
      <c r="A3510">
        <v>3509</v>
      </c>
      <c r="B3510">
        <v>289</v>
      </c>
      <c r="C3510">
        <v>6</v>
      </c>
      <c r="D3510">
        <v>1</v>
      </c>
      <c r="E3510">
        <v>12</v>
      </c>
      <c r="F3510" s="1">
        <v>999.99</v>
      </c>
      <c r="G3510">
        <v>0</v>
      </c>
      <c r="H3510" s="1">
        <v>0</v>
      </c>
      <c r="I3510" s="1">
        <v>11999.88</v>
      </c>
      <c r="J3510" s="1">
        <v>11999.88</v>
      </c>
      <c r="K3510" s="1">
        <v>8399.8799999999992</v>
      </c>
      <c r="L3510" s="1">
        <v>3600</v>
      </c>
      <c r="M3510" s="1">
        <v>30</v>
      </c>
      <c r="N3510" s="1" t="s">
        <v>3522</v>
      </c>
    </row>
    <row r="3511" spans="1:14" x14ac:dyDescent="0.35">
      <c r="A3511">
        <v>3510</v>
      </c>
      <c r="B3511">
        <v>572</v>
      </c>
      <c r="C3511">
        <v>13</v>
      </c>
      <c r="D3511">
        <v>5</v>
      </c>
      <c r="E3511">
        <v>3</v>
      </c>
      <c r="F3511" s="1">
        <v>3299.99</v>
      </c>
      <c r="G3511">
        <v>0</v>
      </c>
      <c r="H3511" s="1">
        <v>0</v>
      </c>
      <c r="I3511" s="1">
        <v>9899.9699999999993</v>
      </c>
      <c r="J3511" s="1">
        <v>9899.9699999999993</v>
      </c>
      <c r="K3511" s="1">
        <v>6434.97</v>
      </c>
      <c r="L3511" s="1">
        <v>3465</v>
      </c>
      <c r="M3511" s="1">
        <v>35</v>
      </c>
      <c r="N3511" s="1" t="s">
        <v>3523</v>
      </c>
    </row>
    <row r="3512" spans="1:14" x14ac:dyDescent="0.35">
      <c r="A3512">
        <v>3511</v>
      </c>
      <c r="B3512">
        <v>591</v>
      </c>
      <c r="C3512">
        <v>11</v>
      </c>
      <c r="D3512">
        <v>2</v>
      </c>
      <c r="E3512">
        <v>3</v>
      </c>
      <c r="F3512" s="1">
        <v>2299.9899999999998</v>
      </c>
      <c r="G3512">
        <v>10</v>
      </c>
      <c r="H3512" s="1">
        <v>690</v>
      </c>
      <c r="I3512" s="1">
        <v>6899.97</v>
      </c>
      <c r="J3512" s="1">
        <v>6209.97</v>
      </c>
      <c r="K3512" s="1">
        <v>4484.97</v>
      </c>
      <c r="L3512" s="1">
        <v>1725</v>
      </c>
      <c r="M3512" s="1">
        <v>27.78</v>
      </c>
      <c r="N3512" s="1" t="s">
        <v>3524</v>
      </c>
    </row>
    <row r="3513" spans="1:14" x14ac:dyDescent="0.35">
      <c r="A3513">
        <v>3512</v>
      </c>
      <c r="B3513">
        <v>385</v>
      </c>
      <c r="C3513">
        <v>5</v>
      </c>
      <c r="D3513">
        <v>1</v>
      </c>
      <c r="E3513">
        <v>38</v>
      </c>
      <c r="F3513" s="1">
        <v>1919.99</v>
      </c>
      <c r="G3513">
        <v>0</v>
      </c>
      <c r="H3513" s="1">
        <v>0</v>
      </c>
      <c r="I3513" s="1">
        <v>72959.62</v>
      </c>
      <c r="J3513" s="1">
        <v>72959.62</v>
      </c>
      <c r="K3513" s="1">
        <v>51071.62</v>
      </c>
      <c r="L3513" s="1">
        <v>21888</v>
      </c>
      <c r="M3513" s="1">
        <v>30</v>
      </c>
      <c r="N3513" s="1" t="s">
        <v>3525</v>
      </c>
    </row>
    <row r="3514" spans="1:14" x14ac:dyDescent="0.35">
      <c r="A3514">
        <v>3513</v>
      </c>
      <c r="B3514">
        <v>376</v>
      </c>
      <c r="C3514">
        <v>12</v>
      </c>
      <c r="D3514">
        <v>4</v>
      </c>
      <c r="E3514">
        <v>14</v>
      </c>
      <c r="F3514" s="1">
        <v>649.99</v>
      </c>
      <c r="G3514">
        <v>25</v>
      </c>
      <c r="H3514" s="1">
        <v>2274.9699999999998</v>
      </c>
      <c r="I3514" s="1">
        <v>9099.86</v>
      </c>
      <c r="J3514" s="1">
        <v>6824.89</v>
      </c>
      <c r="K3514" s="1">
        <v>5914.86</v>
      </c>
      <c r="L3514" s="1">
        <v>910.03</v>
      </c>
      <c r="M3514" s="1">
        <v>13.33</v>
      </c>
      <c r="N3514" s="1" t="s">
        <v>3526</v>
      </c>
    </row>
    <row r="3515" spans="1:14" x14ac:dyDescent="0.35">
      <c r="A3515">
        <v>3514</v>
      </c>
      <c r="B3515">
        <v>671</v>
      </c>
      <c r="C3515">
        <v>1</v>
      </c>
      <c r="D3515">
        <v>2</v>
      </c>
      <c r="E3515">
        <v>45</v>
      </c>
      <c r="F3515" s="1">
        <v>1299.99</v>
      </c>
      <c r="G3515">
        <v>0</v>
      </c>
      <c r="H3515" s="1">
        <v>0</v>
      </c>
      <c r="I3515" s="1">
        <v>58499.55</v>
      </c>
      <c r="J3515" s="1">
        <v>58499.55</v>
      </c>
      <c r="K3515" s="1">
        <v>40499.550000000003</v>
      </c>
      <c r="L3515" s="1">
        <v>18000</v>
      </c>
      <c r="M3515" s="1">
        <v>30.77</v>
      </c>
      <c r="N3515" s="1" t="s">
        <v>3527</v>
      </c>
    </row>
    <row r="3516" spans="1:14" x14ac:dyDescent="0.35">
      <c r="A3516">
        <v>3515</v>
      </c>
      <c r="B3516">
        <v>712</v>
      </c>
      <c r="C3516">
        <v>16</v>
      </c>
      <c r="D3516">
        <v>1</v>
      </c>
      <c r="E3516">
        <v>100</v>
      </c>
      <c r="F3516" s="1">
        <v>229.99</v>
      </c>
      <c r="G3516">
        <v>0</v>
      </c>
      <c r="H3516" s="1">
        <v>0</v>
      </c>
      <c r="I3516" s="1">
        <v>22999</v>
      </c>
      <c r="J3516" s="1">
        <v>22999</v>
      </c>
      <c r="K3516" s="1">
        <v>16099</v>
      </c>
      <c r="L3516" s="1">
        <v>6900</v>
      </c>
      <c r="M3516" s="1">
        <v>30</v>
      </c>
      <c r="N3516" s="1" t="s">
        <v>3528</v>
      </c>
    </row>
    <row r="3517" spans="1:14" x14ac:dyDescent="0.35">
      <c r="A3517">
        <v>3516</v>
      </c>
      <c r="B3517">
        <v>465</v>
      </c>
      <c r="C3517">
        <v>4</v>
      </c>
      <c r="D3517">
        <v>2</v>
      </c>
      <c r="E3517">
        <v>18</v>
      </c>
      <c r="F3517" s="1">
        <v>699.99</v>
      </c>
      <c r="G3517">
        <v>0</v>
      </c>
      <c r="H3517" s="1">
        <v>0</v>
      </c>
      <c r="I3517" s="1">
        <v>12599.82</v>
      </c>
      <c r="J3517" s="1">
        <v>12599.82</v>
      </c>
      <c r="K3517" s="1">
        <v>8819.82</v>
      </c>
      <c r="L3517" s="1">
        <v>3780</v>
      </c>
      <c r="M3517" s="1">
        <v>30</v>
      </c>
      <c r="N3517" s="1" t="s">
        <v>3529</v>
      </c>
    </row>
    <row r="3518" spans="1:14" x14ac:dyDescent="0.35">
      <c r="A3518">
        <v>3517</v>
      </c>
      <c r="B3518">
        <v>368</v>
      </c>
      <c r="C3518">
        <v>11</v>
      </c>
      <c r="D3518">
        <v>5</v>
      </c>
      <c r="E3518">
        <v>6</v>
      </c>
      <c r="F3518" s="1">
        <v>2299.9899999999998</v>
      </c>
      <c r="G3518">
        <v>10</v>
      </c>
      <c r="H3518" s="1">
        <v>1379.99</v>
      </c>
      <c r="I3518" s="1">
        <v>13799.94</v>
      </c>
      <c r="J3518" s="1">
        <v>12419.95</v>
      </c>
      <c r="K3518" s="1">
        <v>8969.94</v>
      </c>
      <c r="L3518" s="1">
        <v>3450.01</v>
      </c>
      <c r="M3518" s="1">
        <v>27.78</v>
      </c>
      <c r="N3518" s="1" t="s">
        <v>3530</v>
      </c>
    </row>
    <row r="3519" spans="1:14" x14ac:dyDescent="0.35">
      <c r="A3519">
        <v>3518</v>
      </c>
      <c r="B3519">
        <v>134</v>
      </c>
      <c r="C3519">
        <v>7</v>
      </c>
      <c r="D3519">
        <v>1</v>
      </c>
      <c r="E3519">
        <v>9</v>
      </c>
      <c r="F3519" s="1">
        <v>1319.99</v>
      </c>
      <c r="G3519">
        <v>0</v>
      </c>
      <c r="H3519" s="1">
        <v>0</v>
      </c>
      <c r="I3519" s="1">
        <v>11879.91</v>
      </c>
      <c r="J3519" s="1">
        <v>11879.91</v>
      </c>
      <c r="K3519" s="1">
        <v>8315.91</v>
      </c>
      <c r="L3519" s="1">
        <v>3564</v>
      </c>
      <c r="M3519" s="1">
        <v>30</v>
      </c>
      <c r="N3519" s="1" t="s">
        <v>3531</v>
      </c>
    </row>
    <row r="3520" spans="1:14" x14ac:dyDescent="0.35">
      <c r="A3520">
        <v>3519</v>
      </c>
      <c r="B3520">
        <v>160</v>
      </c>
      <c r="C3520">
        <v>1</v>
      </c>
      <c r="D3520">
        <v>2</v>
      </c>
      <c r="E3520">
        <v>31</v>
      </c>
      <c r="F3520" s="1">
        <v>1299.99</v>
      </c>
      <c r="G3520">
        <v>0</v>
      </c>
      <c r="H3520" s="1">
        <v>0</v>
      </c>
      <c r="I3520" s="1">
        <v>40299.69</v>
      </c>
      <c r="J3520" s="1">
        <v>40299.69</v>
      </c>
      <c r="K3520" s="1">
        <v>27899.69</v>
      </c>
      <c r="L3520" s="1">
        <v>12400</v>
      </c>
      <c r="M3520" s="1">
        <v>30.77</v>
      </c>
      <c r="N3520" s="1" t="s">
        <v>3532</v>
      </c>
    </row>
    <row r="3521" spans="1:14" x14ac:dyDescent="0.35">
      <c r="A3521">
        <v>3520</v>
      </c>
      <c r="B3521">
        <v>127</v>
      </c>
      <c r="C3521">
        <v>12</v>
      </c>
      <c r="D3521">
        <v>5</v>
      </c>
      <c r="E3521">
        <v>3</v>
      </c>
      <c r="F3521" s="1">
        <v>649.99</v>
      </c>
      <c r="G3521">
        <v>5</v>
      </c>
      <c r="H3521" s="1">
        <v>97.5</v>
      </c>
      <c r="I3521" s="1">
        <v>1949.97</v>
      </c>
      <c r="J3521" s="1">
        <v>1852.47</v>
      </c>
      <c r="K3521" s="1">
        <v>1267.47</v>
      </c>
      <c r="L3521" s="1">
        <v>585</v>
      </c>
      <c r="M3521" s="1">
        <v>31.58</v>
      </c>
      <c r="N3521" s="1" t="s">
        <v>3533</v>
      </c>
    </row>
    <row r="3522" spans="1:14" x14ac:dyDescent="0.35">
      <c r="A3522">
        <v>3521</v>
      </c>
      <c r="B3522">
        <v>571</v>
      </c>
      <c r="C3522">
        <v>16</v>
      </c>
      <c r="D3522">
        <v>3</v>
      </c>
      <c r="E3522">
        <v>8</v>
      </c>
      <c r="F3522" s="1">
        <v>229.99</v>
      </c>
      <c r="G3522">
        <v>0</v>
      </c>
      <c r="H3522" s="1">
        <v>0</v>
      </c>
      <c r="I3522" s="1">
        <v>1839.92</v>
      </c>
      <c r="J3522" s="1">
        <v>1839.92</v>
      </c>
      <c r="K3522" s="1">
        <v>1287.92</v>
      </c>
      <c r="L3522" s="1">
        <v>552</v>
      </c>
      <c r="M3522" s="1">
        <v>30</v>
      </c>
      <c r="N3522" s="1" t="s">
        <v>3534</v>
      </c>
    </row>
    <row r="3523" spans="1:14" x14ac:dyDescent="0.35">
      <c r="A3523">
        <v>3522</v>
      </c>
      <c r="B3523">
        <v>635</v>
      </c>
      <c r="C3523">
        <v>2</v>
      </c>
      <c r="D3523">
        <v>4</v>
      </c>
      <c r="E3523">
        <v>47</v>
      </c>
      <c r="F3523" s="1">
        <v>1199.99</v>
      </c>
      <c r="G3523">
        <v>0</v>
      </c>
      <c r="H3523" s="1">
        <v>0</v>
      </c>
      <c r="I3523" s="1">
        <v>56399.53</v>
      </c>
      <c r="J3523" s="1">
        <v>56399.53</v>
      </c>
      <c r="K3523" s="1">
        <v>39479.53</v>
      </c>
      <c r="L3523" s="1">
        <v>16920</v>
      </c>
      <c r="M3523" s="1">
        <v>30</v>
      </c>
      <c r="N3523" s="1" t="s">
        <v>3535</v>
      </c>
    </row>
    <row r="3524" spans="1:14" x14ac:dyDescent="0.35">
      <c r="A3524">
        <v>3523</v>
      </c>
      <c r="B3524">
        <v>437</v>
      </c>
      <c r="C3524">
        <v>1</v>
      </c>
      <c r="D3524">
        <v>4</v>
      </c>
      <c r="E3524">
        <v>15</v>
      </c>
      <c r="F3524" s="1">
        <v>1299.99</v>
      </c>
      <c r="G3524">
        <v>0</v>
      </c>
      <c r="H3524" s="1">
        <v>0</v>
      </c>
      <c r="I3524" s="1">
        <v>19499.849999999999</v>
      </c>
      <c r="J3524" s="1">
        <v>19499.849999999999</v>
      </c>
      <c r="K3524" s="1">
        <v>13499.85</v>
      </c>
      <c r="L3524" s="1">
        <v>6000</v>
      </c>
      <c r="M3524" s="1">
        <v>30.77</v>
      </c>
      <c r="N3524" s="1" t="s">
        <v>3536</v>
      </c>
    </row>
    <row r="3525" spans="1:14" x14ac:dyDescent="0.35">
      <c r="A3525">
        <v>3524</v>
      </c>
      <c r="B3525">
        <v>289</v>
      </c>
      <c r="C3525">
        <v>4</v>
      </c>
      <c r="D3525">
        <v>3</v>
      </c>
      <c r="E3525">
        <v>41</v>
      </c>
      <c r="F3525" s="1">
        <v>699.99</v>
      </c>
      <c r="G3525">
        <v>0</v>
      </c>
      <c r="H3525" s="1">
        <v>0</v>
      </c>
      <c r="I3525" s="1">
        <v>28699.59</v>
      </c>
      <c r="J3525" s="1">
        <v>28699.59</v>
      </c>
      <c r="K3525" s="1">
        <v>20089.59</v>
      </c>
      <c r="L3525" s="1">
        <v>8610</v>
      </c>
      <c r="M3525" s="1">
        <v>30</v>
      </c>
      <c r="N3525" s="1" t="s">
        <v>3537</v>
      </c>
    </row>
    <row r="3526" spans="1:14" x14ac:dyDescent="0.35">
      <c r="A3526">
        <v>3525</v>
      </c>
      <c r="B3526">
        <v>701</v>
      </c>
      <c r="C3526">
        <v>1</v>
      </c>
      <c r="D3526">
        <v>2</v>
      </c>
      <c r="E3526">
        <v>37</v>
      </c>
      <c r="F3526" s="1">
        <v>1299.99</v>
      </c>
      <c r="G3526">
        <v>0</v>
      </c>
      <c r="H3526" s="1">
        <v>0</v>
      </c>
      <c r="I3526" s="1">
        <v>48099.63</v>
      </c>
      <c r="J3526" s="1">
        <v>48099.63</v>
      </c>
      <c r="K3526" s="1">
        <v>33299.629999999997</v>
      </c>
      <c r="L3526" s="1">
        <v>14800</v>
      </c>
      <c r="M3526" s="1">
        <v>30.77</v>
      </c>
      <c r="N3526" s="1" t="s">
        <v>3538</v>
      </c>
    </row>
    <row r="3527" spans="1:14" x14ac:dyDescent="0.35">
      <c r="A3527">
        <v>3526</v>
      </c>
      <c r="B3527">
        <v>61</v>
      </c>
      <c r="C3527">
        <v>4</v>
      </c>
      <c r="D3527">
        <v>1</v>
      </c>
      <c r="E3527">
        <v>40</v>
      </c>
      <c r="F3527" s="1">
        <v>699.99</v>
      </c>
      <c r="G3527">
        <v>0</v>
      </c>
      <c r="H3527" s="1">
        <v>0</v>
      </c>
      <c r="I3527" s="1">
        <v>27999.599999999999</v>
      </c>
      <c r="J3527" s="1">
        <v>27999.599999999999</v>
      </c>
      <c r="K3527" s="1">
        <v>19599.599999999999</v>
      </c>
      <c r="L3527" s="1">
        <v>8400</v>
      </c>
      <c r="M3527" s="1">
        <v>30</v>
      </c>
      <c r="N3527" s="1" t="s">
        <v>3539</v>
      </c>
    </row>
    <row r="3528" spans="1:14" x14ac:dyDescent="0.35">
      <c r="A3528">
        <v>3527</v>
      </c>
      <c r="B3528">
        <v>509</v>
      </c>
      <c r="C3528">
        <v>15</v>
      </c>
      <c r="D3528">
        <v>3</v>
      </c>
      <c r="E3528">
        <v>55</v>
      </c>
      <c r="F3528" s="1">
        <v>429.99</v>
      </c>
      <c r="G3528">
        <v>0</v>
      </c>
      <c r="H3528" s="1">
        <v>0</v>
      </c>
      <c r="I3528" s="1">
        <v>23649.45</v>
      </c>
      <c r="J3528" s="1">
        <v>23649.45</v>
      </c>
      <c r="K3528" s="1">
        <v>16554.45</v>
      </c>
      <c r="L3528" s="1">
        <v>7095</v>
      </c>
      <c r="M3528" s="1">
        <v>30</v>
      </c>
      <c r="N3528" s="1" t="s">
        <v>3540</v>
      </c>
    </row>
    <row r="3529" spans="1:14" x14ac:dyDescent="0.35">
      <c r="A3529">
        <v>3528</v>
      </c>
      <c r="B3529">
        <v>67</v>
      </c>
      <c r="C3529">
        <v>12</v>
      </c>
      <c r="D3529">
        <v>4</v>
      </c>
      <c r="E3529">
        <v>10</v>
      </c>
      <c r="F3529" s="1">
        <v>649.99</v>
      </c>
      <c r="G3529">
        <v>0</v>
      </c>
      <c r="H3529" s="1">
        <v>0</v>
      </c>
      <c r="I3529" s="1">
        <v>6499.9</v>
      </c>
      <c r="J3529" s="1">
        <v>6499.9</v>
      </c>
      <c r="K3529" s="1">
        <v>4224.8999999999996</v>
      </c>
      <c r="L3529" s="1">
        <v>2275</v>
      </c>
      <c r="M3529" s="1">
        <v>35</v>
      </c>
      <c r="N3529" s="1" t="s">
        <v>3541</v>
      </c>
    </row>
    <row r="3530" spans="1:14" x14ac:dyDescent="0.35">
      <c r="A3530">
        <v>3529</v>
      </c>
      <c r="B3530">
        <v>292</v>
      </c>
      <c r="C3530">
        <v>14</v>
      </c>
      <c r="D3530">
        <v>2</v>
      </c>
      <c r="E3530">
        <v>8</v>
      </c>
      <c r="F3530" s="1">
        <v>1299.99</v>
      </c>
      <c r="G3530">
        <v>0</v>
      </c>
      <c r="H3530" s="1">
        <v>0</v>
      </c>
      <c r="I3530" s="1">
        <v>10399.92</v>
      </c>
      <c r="J3530" s="1">
        <v>10399.92</v>
      </c>
      <c r="K3530" s="1">
        <v>6759.92</v>
      </c>
      <c r="L3530" s="1">
        <v>3640</v>
      </c>
      <c r="M3530" s="1">
        <v>35</v>
      </c>
      <c r="N3530" s="1" t="s">
        <v>3542</v>
      </c>
    </row>
    <row r="3531" spans="1:14" x14ac:dyDescent="0.35">
      <c r="A3531">
        <v>3530</v>
      </c>
      <c r="B3531">
        <v>109</v>
      </c>
      <c r="C3531">
        <v>5</v>
      </c>
      <c r="D3531">
        <v>3</v>
      </c>
      <c r="E3531">
        <v>30</v>
      </c>
      <c r="F3531" s="1">
        <v>1919.99</v>
      </c>
      <c r="G3531">
        <v>5</v>
      </c>
      <c r="H3531" s="1">
        <v>2879.99</v>
      </c>
      <c r="I3531" s="1">
        <v>57599.7</v>
      </c>
      <c r="J3531" s="1">
        <v>54719.71</v>
      </c>
      <c r="K3531" s="1">
        <v>40319.699999999997</v>
      </c>
      <c r="L3531" s="1">
        <v>14400.01</v>
      </c>
      <c r="M3531" s="1">
        <v>26.32</v>
      </c>
      <c r="N3531" s="1" t="s">
        <v>3543</v>
      </c>
    </row>
    <row r="3532" spans="1:14" x14ac:dyDescent="0.35">
      <c r="A3532">
        <v>3531</v>
      </c>
      <c r="B3532">
        <v>114</v>
      </c>
      <c r="C3532">
        <v>2</v>
      </c>
      <c r="D3532">
        <v>5</v>
      </c>
      <c r="E3532">
        <v>4</v>
      </c>
      <c r="F3532" s="1">
        <v>1199.99</v>
      </c>
      <c r="G3532">
        <v>0</v>
      </c>
      <c r="H3532" s="1">
        <v>0</v>
      </c>
      <c r="I3532" s="1">
        <v>4799.96</v>
      </c>
      <c r="J3532" s="1">
        <v>4799.96</v>
      </c>
      <c r="K3532" s="1">
        <v>3359.96</v>
      </c>
      <c r="L3532" s="1">
        <v>1440</v>
      </c>
      <c r="M3532" s="1">
        <v>30</v>
      </c>
      <c r="N3532" s="1" t="s">
        <v>3544</v>
      </c>
    </row>
    <row r="3533" spans="1:14" x14ac:dyDescent="0.35">
      <c r="A3533">
        <v>3532</v>
      </c>
      <c r="B3533">
        <v>527</v>
      </c>
      <c r="C3533">
        <v>4</v>
      </c>
      <c r="D3533">
        <v>1</v>
      </c>
      <c r="E3533">
        <v>14</v>
      </c>
      <c r="F3533" s="1">
        <v>699.99</v>
      </c>
      <c r="G3533">
        <v>0</v>
      </c>
      <c r="H3533" s="1">
        <v>0</v>
      </c>
      <c r="I3533" s="1">
        <v>9799.86</v>
      </c>
      <c r="J3533" s="1">
        <v>9799.86</v>
      </c>
      <c r="K3533" s="1">
        <v>6859.86</v>
      </c>
      <c r="L3533" s="1">
        <v>2940</v>
      </c>
      <c r="M3533" s="1">
        <v>30</v>
      </c>
      <c r="N3533" s="1" t="s">
        <v>3545</v>
      </c>
    </row>
    <row r="3534" spans="1:14" x14ac:dyDescent="0.35">
      <c r="A3534">
        <v>3533</v>
      </c>
      <c r="B3534">
        <v>423</v>
      </c>
      <c r="C3534">
        <v>8</v>
      </c>
      <c r="D3534">
        <v>1</v>
      </c>
      <c r="E3534">
        <v>15</v>
      </c>
      <c r="F3534" s="1">
        <v>899.99</v>
      </c>
      <c r="G3534">
        <v>5</v>
      </c>
      <c r="H3534" s="1">
        <v>674.99</v>
      </c>
      <c r="I3534" s="1">
        <v>13499.85</v>
      </c>
      <c r="J3534" s="1">
        <v>12824.86</v>
      </c>
      <c r="K3534" s="1">
        <v>9449.85</v>
      </c>
      <c r="L3534" s="1">
        <v>3375.01</v>
      </c>
      <c r="M3534" s="1">
        <v>26.32</v>
      </c>
      <c r="N3534" s="1" t="s">
        <v>3546</v>
      </c>
    </row>
    <row r="3535" spans="1:14" x14ac:dyDescent="0.35">
      <c r="A3535">
        <v>3534</v>
      </c>
      <c r="B3535">
        <v>93</v>
      </c>
      <c r="C3535">
        <v>16</v>
      </c>
      <c r="D3535">
        <v>2</v>
      </c>
      <c r="E3535">
        <v>55</v>
      </c>
      <c r="F3535" s="1">
        <v>229.99</v>
      </c>
      <c r="G3535">
        <v>10</v>
      </c>
      <c r="H3535" s="1">
        <v>1264.94</v>
      </c>
      <c r="I3535" s="1">
        <v>12649.45</v>
      </c>
      <c r="J3535" s="1">
        <v>11384.51</v>
      </c>
      <c r="K3535" s="1">
        <v>8854.4500000000007</v>
      </c>
      <c r="L3535" s="1">
        <v>2530.06</v>
      </c>
      <c r="M3535" s="1">
        <v>22.22</v>
      </c>
      <c r="N3535" s="1" t="s">
        <v>3547</v>
      </c>
    </row>
    <row r="3536" spans="1:14" x14ac:dyDescent="0.35">
      <c r="A3536">
        <v>3535</v>
      </c>
      <c r="B3536">
        <v>558</v>
      </c>
      <c r="C3536">
        <v>1</v>
      </c>
      <c r="D3536">
        <v>5</v>
      </c>
      <c r="E3536">
        <v>7</v>
      </c>
      <c r="F3536" s="1">
        <v>1299.99</v>
      </c>
      <c r="G3536">
        <v>0</v>
      </c>
      <c r="H3536" s="1">
        <v>0</v>
      </c>
      <c r="I3536" s="1">
        <v>9099.93</v>
      </c>
      <c r="J3536" s="1">
        <v>9099.93</v>
      </c>
      <c r="K3536" s="1">
        <v>6299.93</v>
      </c>
      <c r="L3536" s="1">
        <v>2800</v>
      </c>
      <c r="M3536" s="1">
        <v>30.77</v>
      </c>
      <c r="N3536" s="1" t="s">
        <v>3548</v>
      </c>
    </row>
    <row r="3537" spans="1:14" x14ac:dyDescent="0.35">
      <c r="A3537">
        <v>3536</v>
      </c>
      <c r="B3537">
        <v>110</v>
      </c>
      <c r="C3537">
        <v>5</v>
      </c>
      <c r="D3537">
        <v>5</v>
      </c>
      <c r="E3537">
        <v>2</v>
      </c>
      <c r="F3537" s="1">
        <v>1919.99</v>
      </c>
      <c r="G3537">
        <v>0</v>
      </c>
      <c r="H3537" s="1">
        <v>0</v>
      </c>
      <c r="I3537" s="1">
        <v>3839.98</v>
      </c>
      <c r="J3537" s="1">
        <v>3839.98</v>
      </c>
      <c r="K3537" s="1">
        <v>2687.98</v>
      </c>
      <c r="L3537" s="1">
        <v>1152</v>
      </c>
      <c r="M3537" s="1">
        <v>30</v>
      </c>
      <c r="N3537" s="1" t="s">
        <v>3549</v>
      </c>
    </row>
    <row r="3538" spans="1:14" x14ac:dyDescent="0.35">
      <c r="A3538">
        <v>3537</v>
      </c>
      <c r="B3538">
        <v>722</v>
      </c>
      <c r="C3538">
        <v>2</v>
      </c>
      <c r="D3538">
        <v>4</v>
      </c>
      <c r="E3538">
        <v>11</v>
      </c>
      <c r="F3538" s="1">
        <v>1199.99</v>
      </c>
      <c r="G3538">
        <v>0</v>
      </c>
      <c r="H3538" s="1">
        <v>0</v>
      </c>
      <c r="I3538" s="1">
        <v>13199.89</v>
      </c>
      <c r="J3538" s="1">
        <v>13199.89</v>
      </c>
      <c r="K3538" s="1">
        <v>9239.89</v>
      </c>
      <c r="L3538" s="1">
        <v>3960</v>
      </c>
      <c r="M3538" s="1">
        <v>30</v>
      </c>
      <c r="N3538" s="1" t="s">
        <v>3550</v>
      </c>
    </row>
    <row r="3539" spans="1:14" x14ac:dyDescent="0.35">
      <c r="A3539">
        <v>3538</v>
      </c>
      <c r="B3539">
        <v>44</v>
      </c>
      <c r="C3539">
        <v>14</v>
      </c>
      <c r="D3539">
        <v>4</v>
      </c>
      <c r="E3539">
        <v>2</v>
      </c>
      <c r="F3539" s="1">
        <v>1299.99</v>
      </c>
      <c r="G3539">
        <v>0</v>
      </c>
      <c r="H3539" s="1">
        <v>0</v>
      </c>
      <c r="I3539" s="1">
        <v>2599.98</v>
      </c>
      <c r="J3539" s="1">
        <v>2599.98</v>
      </c>
      <c r="K3539" s="1">
        <v>1689.98</v>
      </c>
      <c r="L3539" s="1">
        <v>910</v>
      </c>
      <c r="M3539" s="1">
        <v>35</v>
      </c>
      <c r="N3539" s="1" t="s">
        <v>3551</v>
      </c>
    </row>
    <row r="3540" spans="1:14" x14ac:dyDescent="0.35">
      <c r="A3540">
        <v>3539</v>
      </c>
      <c r="B3540">
        <v>474</v>
      </c>
      <c r="C3540">
        <v>8</v>
      </c>
      <c r="D3540">
        <v>3</v>
      </c>
      <c r="E3540">
        <v>3</v>
      </c>
      <c r="F3540" s="1">
        <v>899.99</v>
      </c>
      <c r="G3540">
        <v>0</v>
      </c>
      <c r="H3540" s="1">
        <v>0</v>
      </c>
      <c r="I3540" s="1">
        <v>2699.97</v>
      </c>
      <c r="J3540" s="1">
        <v>2699.97</v>
      </c>
      <c r="K3540" s="1">
        <v>1889.97</v>
      </c>
      <c r="L3540" s="1">
        <v>810</v>
      </c>
      <c r="M3540" s="1">
        <v>30</v>
      </c>
      <c r="N3540" s="1" t="s">
        <v>3552</v>
      </c>
    </row>
    <row r="3541" spans="1:14" x14ac:dyDescent="0.35">
      <c r="A3541">
        <v>3540</v>
      </c>
      <c r="B3541">
        <v>295</v>
      </c>
      <c r="C3541">
        <v>12</v>
      </c>
      <c r="D3541">
        <v>5</v>
      </c>
      <c r="E3541">
        <v>9</v>
      </c>
      <c r="F3541" s="1">
        <v>649.99</v>
      </c>
      <c r="G3541">
        <v>5</v>
      </c>
      <c r="H3541" s="1">
        <v>292.5</v>
      </c>
      <c r="I3541" s="1">
        <v>5849.91</v>
      </c>
      <c r="J3541" s="1">
        <v>5557.41</v>
      </c>
      <c r="K3541" s="1">
        <v>3802.41</v>
      </c>
      <c r="L3541" s="1">
        <v>1755</v>
      </c>
      <c r="M3541" s="1">
        <v>31.58</v>
      </c>
      <c r="N3541" s="1" t="s">
        <v>3553</v>
      </c>
    </row>
    <row r="3542" spans="1:14" x14ac:dyDescent="0.35">
      <c r="A3542">
        <v>3541</v>
      </c>
      <c r="B3542">
        <v>205</v>
      </c>
      <c r="C3542">
        <v>13</v>
      </c>
      <c r="D3542">
        <v>2</v>
      </c>
      <c r="E3542">
        <v>2</v>
      </c>
      <c r="F3542" s="1">
        <v>3299.99</v>
      </c>
      <c r="G3542">
        <v>0</v>
      </c>
      <c r="H3542" s="1">
        <v>0</v>
      </c>
      <c r="I3542" s="1">
        <v>6599.98</v>
      </c>
      <c r="J3542" s="1">
        <v>6599.98</v>
      </c>
      <c r="K3542" s="1">
        <v>4289.9799999999996</v>
      </c>
      <c r="L3542" s="1">
        <v>2310</v>
      </c>
      <c r="M3542" s="1">
        <v>35</v>
      </c>
      <c r="N3542" s="1" t="s">
        <v>3554</v>
      </c>
    </row>
    <row r="3543" spans="1:14" x14ac:dyDescent="0.35">
      <c r="A3543">
        <v>3542</v>
      </c>
      <c r="B3543">
        <v>18</v>
      </c>
      <c r="C3543">
        <v>14</v>
      </c>
      <c r="D3543">
        <v>2</v>
      </c>
      <c r="E3543">
        <v>6</v>
      </c>
      <c r="F3543" s="1">
        <v>1299.99</v>
      </c>
      <c r="G3543">
        <v>15</v>
      </c>
      <c r="H3543" s="1">
        <v>1169.99</v>
      </c>
      <c r="I3543" s="1">
        <v>7799.94</v>
      </c>
      <c r="J3543" s="1">
        <v>6629.95</v>
      </c>
      <c r="K3543" s="1">
        <v>5069.9399999999996</v>
      </c>
      <c r="L3543" s="1">
        <v>1560.01</v>
      </c>
      <c r="M3543" s="1">
        <v>23.53</v>
      </c>
      <c r="N3543" s="1" t="s">
        <v>3555</v>
      </c>
    </row>
    <row r="3544" spans="1:14" x14ac:dyDescent="0.35">
      <c r="A3544">
        <v>3543</v>
      </c>
      <c r="B3544">
        <v>693</v>
      </c>
      <c r="C3544">
        <v>12</v>
      </c>
      <c r="D3544">
        <v>4</v>
      </c>
      <c r="E3544">
        <v>14</v>
      </c>
      <c r="F3544" s="1">
        <v>649.99</v>
      </c>
      <c r="G3544">
        <v>20</v>
      </c>
      <c r="H3544" s="1">
        <v>1819.97</v>
      </c>
      <c r="I3544" s="1">
        <v>9099.86</v>
      </c>
      <c r="J3544" s="1">
        <v>7279.89</v>
      </c>
      <c r="K3544" s="1">
        <v>5914.86</v>
      </c>
      <c r="L3544" s="1">
        <v>1365.03</v>
      </c>
      <c r="M3544" s="1">
        <v>18.75</v>
      </c>
      <c r="N3544" s="1" t="s">
        <v>3556</v>
      </c>
    </row>
    <row r="3545" spans="1:14" x14ac:dyDescent="0.35">
      <c r="A3545">
        <v>3544</v>
      </c>
      <c r="B3545">
        <v>611</v>
      </c>
      <c r="C3545">
        <v>9</v>
      </c>
      <c r="D3545">
        <v>4</v>
      </c>
      <c r="E3545">
        <v>1</v>
      </c>
      <c r="F3545" s="1">
        <v>219.99</v>
      </c>
      <c r="G3545">
        <v>0</v>
      </c>
      <c r="H3545" s="1">
        <v>0</v>
      </c>
      <c r="I3545" s="1">
        <v>219.99</v>
      </c>
      <c r="J3545" s="1">
        <v>219.99</v>
      </c>
      <c r="K3545" s="1">
        <v>153.99</v>
      </c>
      <c r="L3545" s="1">
        <v>66</v>
      </c>
      <c r="M3545" s="1">
        <v>30</v>
      </c>
      <c r="N3545" s="1" t="s">
        <v>3557</v>
      </c>
    </row>
    <row r="3546" spans="1:14" x14ac:dyDescent="0.35">
      <c r="A3546">
        <v>3545</v>
      </c>
      <c r="B3546">
        <v>575</v>
      </c>
      <c r="C3546">
        <v>1</v>
      </c>
      <c r="D3546">
        <v>3</v>
      </c>
      <c r="E3546">
        <v>13</v>
      </c>
      <c r="F3546" s="1">
        <v>1299.99</v>
      </c>
      <c r="G3546">
        <v>0</v>
      </c>
      <c r="H3546" s="1">
        <v>0</v>
      </c>
      <c r="I3546" s="1">
        <v>16899.87</v>
      </c>
      <c r="J3546" s="1">
        <v>16899.87</v>
      </c>
      <c r="K3546" s="1">
        <v>11699.87</v>
      </c>
      <c r="L3546" s="1">
        <v>5200</v>
      </c>
      <c r="M3546" s="1">
        <v>30.77</v>
      </c>
      <c r="N3546" s="1" t="s">
        <v>3558</v>
      </c>
    </row>
    <row r="3547" spans="1:14" x14ac:dyDescent="0.35">
      <c r="A3547">
        <v>3546</v>
      </c>
      <c r="B3547">
        <v>413</v>
      </c>
      <c r="C3547">
        <v>6</v>
      </c>
      <c r="D3547">
        <v>4</v>
      </c>
      <c r="E3547">
        <v>17</v>
      </c>
      <c r="F3547" s="1">
        <v>999.99</v>
      </c>
      <c r="G3547">
        <v>5</v>
      </c>
      <c r="H3547" s="1">
        <v>849.99</v>
      </c>
      <c r="I3547" s="1">
        <v>16999.830000000002</v>
      </c>
      <c r="J3547" s="1">
        <v>16149.84</v>
      </c>
      <c r="K3547" s="1">
        <v>11899.83</v>
      </c>
      <c r="L3547" s="1">
        <v>4250.01</v>
      </c>
      <c r="M3547" s="1">
        <v>26.32</v>
      </c>
      <c r="N3547" s="1" t="s">
        <v>3559</v>
      </c>
    </row>
    <row r="3548" spans="1:14" x14ac:dyDescent="0.35">
      <c r="A3548">
        <v>3547</v>
      </c>
      <c r="B3548">
        <v>448</v>
      </c>
      <c r="C3548">
        <v>5</v>
      </c>
      <c r="D3548">
        <v>1</v>
      </c>
      <c r="E3548">
        <v>23</v>
      </c>
      <c r="F3548" s="1">
        <v>1919.99</v>
      </c>
      <c r="G3548">
        <v>10</v>
      </c>
      <c r="H3548" s="1">
        <v>4415.9799999999996</v>
      </c>
      <c r="I3548" s="1">
        <v>44159.77</v>
      </c>
      <c r="J3548" s="1">
        <v>39743.79</v>
      </c>
      <c r="K3548" s="1">
        <v>30911.77</v>
      </c>
      <c r="L3548" s="1">
        <v>8832.02</v>
      </c>
      <c r="M3548" s="1">
        <v>22.22</v>
      </c>
      <c r="N3548" s="1" t="s">
        <v>3560</v>
      </c>
    </row>
    <row r="3549" spans="1:14" x14ac:dyDescent="0.35">
      <c r="A3549">
        <v>3548</v>
      </c>
      <c r="B3549">
        <v>538</v>
      </c>
      <c r="C3549">
        <v>8</v>
      </c>
      <c r="D3549">
        <v>2</v>
      </c>
      <c r="E3549">
        <v>23</v>
      </c>
      <c r="F3549" s="1">
        <v>899.99</v>
      </c>
      <c r="G3549">
        <v>5</v>
      </c>
      <c r="H3549" s="1">
        <v>1034.99</v>
      </c>
      <c r="I3549" s="1">
        <v>20699.77</v>
      </c>
      <c r="J3549" s="1">
        <v>19664.78</v>
      </c>
      <c r="K3549" s="1">
        <v>14489.77</v>
      </c>
      <c r="L3549" s="1">
        <v>5175.01</v>
      </c>
      <c r="M3549" s="1">
        <v>26.32</v>
      </c>
      <c r="N3549" s="1" t="s">
        <v>3561</v>
      </c>
    </row>
    <row r="3550" spans="1:14" x14ac:dyDescent="0.35">
      <c r="A3550">
        <v>3549</v>
      </c>
      <c r="B3550">
        <v>33</v>
      </c>
      <c r="C3550">
        <v>2</v>
      </c>
      <c r="D3550">
        <v>3</v>
      </c>
      <c r="E3550">
        <v>26</v>
      </c>
      <c r="F3550" s="1">
        <v>1199.99</v>
      </c>
      <c r="G3550">
        <v>5</v>
      </c>
      <c r="H3550" s="1">
        <v>1559.99</v>
      </c>
      <c r="I3550" s="1">
        <v>31199.74</v>
      </c>
      <c r="J3550" s="1">
        <v>29639.75</v>
      </c>
      <c r="K3550" s="1">
        <v>21839.74</v>
      </c>
      <c r="L3550" s="1">
        <v>7800.01</v>
      </c>
      <c r="M3550" s="1">
        <v>26.32</v>
      </c>
      <c r="N3550" s="1" t="s">
        <v>3562</v>
      </c>
    </row>
    <row r="3551" spans="1:14" x14ac:dyDescent="0.35">
      <c r="A3551">
        <v>3550</v>
      </c>
      <c r="B3551">
        <v>103</v>
      </c>
      <c r="C3551">
        <v>10</v>
      </c>
      <c r="D3551">
        <v>3</v>
      </c>
      <c r="E3551">
        <v>11</v>
      </c>
      <c r="F3551" s="1">
        <v>3299.99</v>
      </c>
      <c r="G3551">
        <v>10</v>
      </c>
      <c r="H3551" s="1">
        <v>3629.99</v>
      </c>
      <c r="I3551" s="1">
        <v>36299.89</v>
      </c>
      <c r="J3551" s="1">
        <v>32669.9</v>
      </c>
      <c r="K3551" s="1">
        <v>23594.89</v>
      </c>
      <c r="L3551" s="1">
        <v>9075.01</v>
      </c>
      <c r="M3551" s="1">
        <v>27.78</v>
      </c>
      <c r="N3551" s="1" t="s">
        <v>3563</v>
      </c>
    </row>
    <row r="3552" spans="1:14" x14ac:dyDescent="0.35">
      <c r="A3552">
        <v>3551</v>
      </c>
      <c r="B3552">
        <v>70</v>
      </c>
      <c r="C3552">
        <v>4</v>
      </c>
      <c r="D3552">
        <v>1</v>
      </c>
      <c r="E3552">
        <v>29</v>
      </c>
      <c r="F3552" s="1">
        <v>699.99</v>
      </c>
      <c r="G3552">
        <v>10</v>
      </c>
      <c r="H3552" s="1">
        <v>2029.97</v>
      </c>
      <c r="I3552" s="1">
        <v>20299.71</v>
      </c>
      <c r="J3552" s="1">
        <v>18269.740000000002</v>
      </c>
      <c r="K3552" s="1">
        <v>14209.71</v>
      </c>
      <c r="L3552" s="1">
        <v>4060.03</v>
      </c>
      <c r="M3552" s="1">
        <v>22.22</v>
      </c>
      <c r="N3552" s="1" t="s">
        <v>3564</v>
      </c>
    </row>
    <row r="3553" spans="1:14" x14ac:dyDescent="0.35">
      <c r="A3553">
        <v>3552</v>
      </c>
      <c r="B3553">
        <v>683</v>
      </c>
      <c r="C3553">
        <v>15</v>
      </c>
      <c r="D3553">
        <v>1</v>
      </c>
      <c r="E3553">
        <v>33</v>
      </c>
      <c r="F3553" s="1">
        <v>429.99</v>
      </c>
      <c r="G3553">
        <v>0</v>
      </c>
      <c r="H3553" s="1">
        <v>0</v>
      </c>
      <c r="I3553" s="1">
        <v>14189.67</v>
      </c>
      <c r="J3553" s="1">
        <v>14189.67</v>
      </c>
      <c r="K3553" s="1">
        <v>9932.67</v>
      </c>
      <c r="L3553" s="1">
        <v>4257</v>
      </c>
      <c r="M3553" s="1">
        <v>30</v>
      </c>
      <c r="N3553" s="1" t="s">
        <v>3565</v>
      </c>
    </row>
    <row r="3554" spans="1:14" x14ac:dyDescent="0.35">
      <c r="A3554">
        <v>3553</v>
      </c>
      <c r="B3554">
        <v>671</v>
      </c>
      <c r="C3554">
        <v>9</v>
      </c>
      <c r="D3554">
        <v>5</v>
      </c>
      <c r="E3554">
        <v>16</v>
      </c>
      <c r="F3554" s="1">
        <v>219.99</v>
      </c>
      <c r="G3554">
        <v>15</v>
      </c>
      <c r="H3554" s="1">
        <v>527.98</v>
      </c>
      <c r="I3554" s="1">
        <v>3519.84</v>
      </c>
      <c r="J3554" s="1">
        <v>2991.86</v>
      </c>
      <c r="K3554" s="1">
        <v>2463.84</v>
      </c>
      <c r="L3554" s="1">
        <v>528.02</v>
      </c>
      <c r="M3554" s="1">
        <v>17.649999999999999</v>
      </c>
      <c r="N3554" s="1" t="s">
        <v>3566</v>
      </c>
    </row>
    <row r="3555" spans="1:14" x14ac:dyDescent="0.35">
      <c r="A3555">
        <v>3554</v>
      </c>
      <c r="B3555">
        <v>566</v>
      </c>
      <c r="C3555">
        <v>3</v>
      </c>
      <c r="D3555">
        <v>5</v>
      </c>
      <c r="E3555">
        <v>49</v>
      </c>
      <c r="F3555" s="1">
        <v>849.99</v>
      </c>
      <c r="G3555">
        <v>0</v>
      </c>
      <c r="H3555" s="1">
        <v>0</v>
      </c>
      <c r="I3555" s="1">
        <v>41649.51</v>
      </c>
      <c r="J3555" s="1">
        <v>41649.51</v>
      </c>
      <c r="K3555" s="1">
        <v>29154.51</v>
      </c>
      <c r="L3555" s="1">
        <v>12495</v>
      </c>
      <c r="M3555" s="1">
        <v>30</v>
      </c>
      <c r="N3555" s="1" t="s">
        <v>3567</v>
      </c>
    </row>
    <row r="3556" spans="1:14" x14ac:dyDescent="0.35">
      <c r="A3556">
        <v>3555</v>
      </c>
      <c r="B3556">
        <v>4</v>
      </c>
      <c r="C3556">
        <v>11</v>
      </c>
      <c r="D3556">
        <v>2</v>
      </c>
      <c r="E3556">
        <v>11</v>
      </c>
      <c r="F3556" s="1">
        <v>2299.9899999999998</v>
      </c>
      <c r="G3556">
        <v>20</v>
      </c>
      <c r="H3556" s="1">
        <v>5059.9799999999996</v>
      </c>
      <c r="I3556" s="1">
        <v>25299.89</v>
      </c>
      <c r="J3556" s="1">
        <v>20239.91</v>
      </c>
      <c r="K3556" s="1">
        <v>16444.89</v>
      </c>
      <c r="L3556" s="1">
        <v>3795.02</v>
      </c>
      <c r="M3556" s="1">
        <v>18.75</v>
      </c>
      <c r="N3556" s="1" t="s">
        <v>3568</v>
      </c>
    </row>
    <row r="3557" spans="1:14" x14ac:dyDescent="0.35">
      <c r="A3557">
        <v>3556</v>
      </c>
      <c r="B3557">
        <v>325</v>
      </c>
      <c r="C3557">
        <v>6</v>
      </c>
      <c r="D3557">
        <v>1</v>
      </c>
      <c r="E3557">
        <v>33</v>
      </c>
      <c r="F3557" s="1">
        <v>999.99</v>
      </c>
      <c r="G3557">
        <v>15</v>
      </c>
      <c r="H3557" s="1">
        <v>4949.95</v>
      </c>
      <c r="I3557" s="1">
        <v>32999.67</v>
      </c>
      <c r="J3557" s="1">
        <v>28049.72</v>
      </c>
      <c r="K3557" s="1">
        <v>23099.67</v>
      </c>
      <c r="L3557" s="1">
        <v>4950.05</v>
      </c>
      <c r="M3557" s="1">
        <v>17.649999999999999</v>
      </c>
      <c r="N3557" s="1" t="s">
        <v>3569</v>
      </c>
    </row>
    <row r="3558" spans="1:14" x14ac:dyDescent="0.35">
      <c r="A3558">
        <v>3557</v>
      </c>
      <c r="B3558">
        <v>514</v>
      </c>
      <c r="C3558">
        <v>2</v>
      </c>
      <c r="D3558">
        <v>5</v>
      </c>
      <c r="E3558">
        <v>20</v>
      </c>
      <c r="F3558" s="1">
        <v>1199.99</v>
      </c>
      <c r="G3558">
        <v>10</v>
      </c>
      <c r="H3558" s="1">
        <v>2399.98</v>
      </c>
      <c r="I3558" s="1">
        <v>23999.8</v>
      </c>
      <c r="J3558" s="1">
        <v>21599.82</v>
      </c>
      <c r="K3558" s="1">
        <v>16799.8</v>
      </c>
      <c r="L3558" s="1">
        <v>4800.0200000000004</v>
      </c>
      <c r="M3558" s="1">
        <v>22.22</v>
      </c>
      <c r="N3558" s="1" t="s">
        <v>3570</v>
      </c>
    </row>
    <row r="3559" spans="1:14" x14ac:dyDescent="0.35">
      <c r="A3559">
        <v>3558</v>
      </c>
      <c r="B3559">
        <v>509</v>
      </c>
      <c r="C3559">
        <v>13</v>
      </c>
      <c r="D3559">
        <v>5</v>
      </c>
      <c r="E3559">
        <v>9</v>
      </c>
      <c r="F3559" s="1">
        <v>3299.99</v>
      </c>
      <c r="G3559">
        <v>5</v>
      </c>
      <c r="H3559" s="1">
        <v>1485</v>
      </c>
      <c r="I3559" s="1">
        <v>29699.91</v>
      </c>
      <c r="J3559" s="1">
        <v>28214.91</v>
      </c>
      <c r="K3559" s="1">
        <v>19304.91</v>
      </c>
      <c r="L3559" s="1">
        <v>8910</v>
      </c>
      <c r="M3559" s="1">
        <v>31.58</v>
      </c>
      <c r="N3559" s="1" t="s">
        <v>3571</v>
      </c>
    </row>
    <row r="3560" spans="1:14" x14ac:dyDescent="0.35">
      <c r="A3560">
        <v>3559</v>
      </c>
      <c r="B3560">
        <v>230</v>
      </c>
      <c r="C3560">
        <v>3</v>
      </c>
      <c r="D3560">
        <v>2</v>
      </c>
      <c r="E3560">
        <v>30</v>
      </c>
      <c r="F3560" s="1">
        <v>849.99</v>
      </c>
      <c r="G3560">
        <v>10</v>
      </c>
      <c r="H3560" s="1">
        <v>2549.9699999999998</v>
      </c>
      <c r="I3560" s="1">
        <v>25499.7</v>
      </c>
      <c r="J3560" s="1">
        <v>22949.73</v>
      </c>
      <c r="K3560" s="1">
        <v>17849.7</v>
      </c>
      <c r="L3560" s="1">
        <v>5100.03</v>
      </c>
      <c r="M3560" s="1">
        <v>22.22</v>
      </c>
      <c r="N3560" s="1" t="s">
        <v>3572</v>
      </c>
    </row>
    <row r="3561" spans="1:14" x14ac:dyDescent="0.35">
      <c r="A3561">
        <v>3560</v>
      </c>
      <c r="B3561">
        <v>702</v>
      </c>
      <c r="C3561">
        <v>4</v>
      </c>
      <c r="D3561">
        <v>4</v>
      </c>
      <c r="E3561">
        <v>49</v>
      </c>
      <c r="F3561" s="1">
        <v>699.99</v>
      </c>
      <c r="G3561">
        <v>15</v>
      </c>
      <c r="H3561" s="1">
        <v>5144.93</v>
      </c>
      <c r="I3561" s="1">
        <v>34299.51</v>
      </c>
      <c r="J3561" s="1">
        <v>29154.58</v>
      </c>
      <c r="K3561" s="1">
        <v>24009.51</v>
      </c>
      <c r="L3561" s="1">
        <v>5145.07</v>
      </c>
      <c r="M3561" s="1">
        <v>17.649999999999999</v>
      </c>
      <c r="N3561" s="1" t="s">
        <v>3573</v>
      </c>
    </row>
    <row r="3562" spans="1:14" x14ac:dyDescent="0.35">
      <c r="A3562">
        <v>3561</v>
      </c>
      <c r="B3562">
        <v>300</v>
      </c>
      <c r="C3562">
        <v>4</v>
      </c>
      <c r="D3562">
        <v>4</v>
      </c>
      <c r="E3562">
        <v>49</v>
      </c>
      <c r="F3562" s="1">
        <v>699.99</v>
      </c>
      <c r="G3562">
        <v>0</v>
      </c>
      <c r="H3562" s="1">
        <v>0</v>
      </c>
      <c r="I3562" s="1">
        <v>34299.51</v>
      </c>
      <c r="J3562" s="1">
        <v>34299.51</v>
      </c>
      <c r="K3562" s="1">
        <v>24009.51</v>
      </c>
      <c r="L3562" s="1">
        <v>10290</v>
      </c>
      <c r="M3562" s="1">
        <v>30</v>
      </c>
      <c r="N3562" s="1" t="s">
        <v>3574</v>
      </c>
    </row>
    <row r="3563" spans="1:14" x14ac:dyDescent="0.35">
      <c r="A3563">
        <v>3562</v>
      </c>
      <c r="B3563">
        <v>222</v>
      </c>
      <c r="C3563">
        <v>16</v>
      </c>
      <c r="D3563">
        <v>3</v>
      </c>
      <c r="E3563">
        <v>7</v>
      </c>
      <c r="F3563" s="1">
        <v>229.99</v>
      </c>
      <c r="G3563">
        <v>5</v>
      </c>
      <c r="H3563" s="1">
        <v>80.5</v>
      </c>
      <c r="I3563" s="1">
        <v>1609.93</v>
      </c>
      <c r="J3563" s="1">
        <v>1529.43</v>
      </c>
      <c r="K3563" s="1">
        <v>1126.93</v>
      </c>
      <c r="L3563" s="1">
        <v>402.5</v>
      </c>
      <c r="M3563" s="1">
        <v>26.32</v>
      </c>
      <c r="N3563" s="1" t="s">
        <v>3575</v>
      </c>
    </row>
    <row r="3564" spans="1:14" x14ac:dyDescent="0.35">
      <c r="A3564">
        <v>3563</v>
      </c>
      <c r="B3564">
        <v>585</v>
      </c>
      <c r="C3564">
        <v>9</v>
      </c>
      <c r="D3564">
        <v>2</v>
      </c>
      <c r="E3564">
        <v>8</v>
      </c>
      <c r="F3564" s="1">
        <v>219.99</v>
      </c>
      <c r="G3564">
        <v>0</v>
      </c>
      <c r="H3564" s="1">
        <v>0</v>
      </c>
      <c r="I3564" s="1">
        <v>1759.92</v>
      </c>
      <c r="J3564" s="1">
        <v>1759.92</v>
      </c>
      <c r="K3564" s="1">
        <v>1231.92</v>
      </c>
      <c r="L3564" s="1">
        <v>528</v>
      </c>
      <c r="M3564" s="1">
        <v>30</v>
      </c>
      <c r="N3564" s="1" t="s">
        <v>3576</v>
      </c>
    </row>
    <row r="3565" spans="1:14" x14ac:dyDescent="0.35">
      <c r="A3565">
        <v>3564</v>
      </c>
      <c r="B3565">
        <v>331</v>
      </c>
      <c r="C3565">
        <v>14</v>
      </c>
      <c r="D3565">
        <v>2</v>
      </c>
      <c r="E3565">
        <v>7</v>
      </c>
      <c r="F3565" s="1">
        <v>1299.99</v>
      </c>
      <c r="G3565">
        <v>20</v>
      </c>
      <c r="H3565" s="1">
        <v>1819.99</v>
      </c>
      <c r="I3565" s="1">
        <v>9099.93</v>
      </c>
      <c r="J3565" s="1">
        <v>7279.94</v>
      </c>
      <c r="K3565" s="1">
        <v>5914.93</v>
      </c>
      <c r="L3565" s="1">
        <v>1365.01</v>
      </c>
      <c r="M3565" s="1">
        <v>18.75</v>
      </c>
      <c r="N3565" s="1" t="s">
        <v>3577</v>
      </c>
    </row>
    <row r="3566" spans="1:14" x14ac:dyDescent="0.35">
      <c r="A3566">
        <v>3565</v>
      </c>
      <c r="B3566">
        <v>528</v>
      </c>
      <c r="C3566">
        <v>10</v>
      </c>
      <c r="D3566">
        <v>5</v>
      </c>
      <c r="E3566">
        <v>10</v>
      </c>
      <c r="F3566" s="1">
        <v>3299.99</v>
      </c>
      <c r="G3566">
        <v>0</v>
      </c>
      <c r="H3566" s="1">
        <v>0</v>
      </c>
      <c r="I3566" s="1">
        <v>32999.9</v>
      </c>
      <c r="J3566" s="1">
        <v>32999.9</v>
      </c>
      <c r="K3566" s="1">
        <v>21449.9</v>
      </c>
      <c r="L3566" s="1">
        <v>11550</v>
      </c>
      <c r="M3566" s="1">
        <v>35</v>
      </c>
      <c r="N3566" s="1" t="s">
        <v>3578</v>
      </c>
    </row>
    <row r="3567" spans="1:14" x14ac:dyDescent="0.35">
      <c r="A3567">
        <v>3566</v>
      </c>
      <c r="B3567">
        <v>457</v>
      </c>
      <c r="C3567">
        <v>1</v>
      </c>
      <c r="D3567">
        <v>1</v>
      </c>
      <c r="E3567">
        <v>46</v>
      </c>
      <c r="F3567" s="1">
        <v>1299.99</v>
      </c>
      <c r="G3567">
        <v>0</v>
      </c>
      <c r="H3567" s="1">
        <v>0</v>
      </c>
      <c r="I3567" s="1">
        <v>59799.54</v>
      </c>
      <c r="J3567" s="1">
        <v>59799.54</v>
      </c>
      <c r="K3567" s="1">
        <v>41399.54</v>
      </c>
      <c r="L3567" s="1">
        <v>18400</v>
      </c>
      <c r="M3567" s="1">
        <v>30.77</v>
      </c>
      <c r="N3567" s="1" t="s">
        <v>3579</v>
      </c>
    </row>
    <row r="3568" spans="1:14" x14ac:dyDescent="0.35">
      <c r="A3568">
        <v>3567</v>
      </c>
      <c r="B3568">
        <v>442</v>
      </c>
      <c r="C3568">
        <v>5</v>
      </c>
      <c r="D3568">
        <v>1</v>
      </c>
      <c r="E3568">
        <v>14</v>
      </c>
      <c r="F3568" s="1">
        <v>1919.99</v>
      </c>
      <c r="G3568">
        <v>5</v>
      </c>
      <c r="H3568" s="1">
        <v>1343.99</v>
      </c>
      <c r="I3568" s="1">
        <v>26879.86</v>
      </c>
      <c r="J3568" s="1">
        <v>25535.87</v>
      </c>
      <c r="K3568" s="1">
        <v>18815.86</v>
      </c>
      <c r="L3568" s="1">
        <v>6720.01</v>
      </c>
      <c r="M3568" s="1">
        <v>26.32</v>
      </c>
      <c r="N3568" s="1" t="s">
        <v>3580</v>
      </c>
    </row>
    <row r="3569" spans="1:14" x14ac:dyDescent="0.35">
      <c r="A3569">
        <v>3568</v>
      </c>
      <c r="B3569">
        <v>528</v>
      </c>
      <c r="C3569">
        <v>15</v>
      </c>
      <c r="D3569">
        <v>5</v>
      </c>
      <c r="E3569">
        <v>22</v>
      </c>
      <c r="F3569" s="1">
        <v>429.99</v>
      </c>
      <c r="G3569">
        <v>0</v>
      </c>
      <c r="H3569" s="1">
        <v>0</v>
      </c>
      <c r="I3569" s="1">
        <v>9459.7800000000007</v>
      </c>
      <c r="J3569" s="1">
        <v>9459.7800000000007</v>
      </c>
      <c r="K3569" s="1">
        <v>6621.78</v>
      </c>
      <c r="L3569" s="1">
        <v>2838</v>
      </c>
      <c r="M3569" s="1">
        <v>30</v>
      </c>
      <c r="N3569" s="1" t="s">
        <v>3581</v>
      </c>
    </row>
    <row r="3570" spans="1:14" x14ac:dyDescent="0.35">
      <c r="A3570">
        <v>3569</v>
      </c>
      <c r="B3570">
        <v>421</v>
      </c>
      <c r="C3570">
        <v>2</v>
      </c>
      <c r="D3570">
        <v>2</v>
      </c>
      <c r="E3570">
        <v>43</v>
      </c>
      <c r="F3570" s="1">
        <v>1199.99</v>
      </c>
      <c r="G3570">
        <v>0</v>
      </c>
      <c r="H3570" s="1">
        <v>0</v>
      </c>
      <c r="I3570" s="1">
        <v>51599.57</v>
      </c>
      <c r="J3570" s="1">
        <v>51599.57</v>
      </c>
      <c r="K3570" s="1">
        <v>36119.57</v>
      </c>
      <c r="L3570" s="1">
        <v>15480</v>
      </c>
      <c r="M3570" s="1">
        <v>30</v>
      </c>
      <c r="N3570" s="1" t="s">
        <v>3582</v>
      </c>
    </row>
    <row r="3571" spans="1:14" x14ac:dyDescent="0.35">
      <c r="A3571">
        <v>3570</v>
      </c>
      <c r="B3571">
        <v>677</v>
      </c>
      <c r="C3571">
        <v>9</v>
      </c>
      <c r="D3571">
        <v>1</v>
      </c>
      <c r="E3571">
        <v>35</v>
      </c>
      <c r="F3571" s="1">
        <v>219.99</v>
      </c>
      <c r="G3571">
        <v>25</v>
      </c>
      <c r="H3571" s="1">
        <v>1924.91</v>
      </c>
      <c r="I3571" s="1">
        <v>7699.65</v>
      </c>
      <c r="J3571" s="1">
        <v>5774.74</v>
      </c>
      <c r="K3571" s="1">
        <v>5389.65</v>
      </c>
      <c r="L3571" s="1">
        <v>385.09</v>
      </c>
      <c r="M3571" s="1">
        <v>6.67</v>
      </c>
      <c r="N3571" s="1" t="s">
        <v>3583</v>
      </c>
    </row>
    <row r="3572" spans="1:14" x14ac:dyDescent="0.35">
      <c r="A3572">
        <v>3571</v>
      </c>
      <c r="B3572">
        <v>241</v>
      </c>
      <c r="C3572">
        <v>12</v>
      </c>
      <c r="D3572">
        <v>5</v>
      </c>
      <c r="E3572">
        <v>10</v>
      </c>
      <c r="F3572" s="1">
        <v>649.99</v>
      </c>
      <c r="G3572">
        <v>10</v>
      </c>
      <c r="H3572" s="1">
        <v>649.99</v>
      </c>
      <c r="I3572" s="1">
        <v>6499.9</v>
      </c>
      <c r="J3572" s="1">
        <v>5849.91</v>
      </c>
      <c r="K3572" s="1">
        <v>4224.8999999999996</v>
      </c>
      <c r="L3572" s="1">
        <v>1625.01</v>
      </c>
      <c r="M3572" s="1">
        <v>27.78</v>
      </c>
      <c r="N3572" s="1" t="s">
        <v>3584</v>
      </c>
    </row>
    <row r="3573" spans="1:14" x14ac:dyDescent="0.35">
      <c r="A3573">
        <v>3572</v>
      </c>
      <c r="B3573">
        <v>517</v>
      </c>
      <c r="C3573">
        <v>15</v>
      </c>
      <c r="D3573">
        <v>2</v>
      </c>
      <c r="E3573">
        <v>15</v>
      </c>
      <c r="F3573" s="1">
        <v>429.99</v>
      </c>
      <c r="G3573">
        <v>0</v>
      </c>
      <c r="H3573" s="1">
        <v>0</v>
      </c>
      <c r="I3573" s="1">
        <v>6449.85</v>
      </c>
      <c r="J3573" s="1">
        <v>6449.85</v>
      </c>
      <c r="K3573" s="1">
        <v>4514.8500000000004</v>
      </c>
      <c r="L3573" s="1">
        <v>1935</v>
      </c>
      <c r="M3573" s="1">
        <v>30</v>
      </c>
      <c r="N3573" s="1" t="s">
        <v>3585</v>
      </c>
    </row>
    <row r="3574" spans="1:14" x14ac:dyDescent="0.35">
      <c r="A3574">
        <v>3573</v>
      </c>
      <c r="B3574">
        <v>23</v>
      </c>
      <c r="C3574">
        <v>10</v>
      </c>
      <c r="D3574">
        <v>5</v>
      </c>
      <c r="E3574">
        <v>1</v>
      </c>
      <c r="F3574" s="1">
        <v>3299.99</v>
      </c>
      <c r="G3574">
        <v>25</v>
      </c>
      <c r="H3574" s="1">
        <v>825</v>
      </c>
      <c r="I3574" s="1">
        <v>3299.99</v>
      </c>
      <c r="J3574" s="1">
        <v>2474.9899999999998</v>
      </c>
      <c r="K3574" s="1">
        <v>2144.9899999999998</v>
      </c>
      <c r="L3574" s="1">
        <v>330</v>
      </c>
      <c r="M3574" s="1">
        <v>13.33</v>
      </c>
      <c r="N3574" s="1" t="s">
        <v>3586</v>
      </c>
    </row>
    <row r="3575" spans="1:14" x14ac:dyDescent="0.35">
      <c r="A3575">
        <v>3574</v>
      </c>
      <c r="B3575">
        <v>73</v>
      </c>
      <c r="C3575">
        <v>13</v>
      </c>
      <c r="D3575">
        <v>3</v>
      </c>
      <c r="E3575">
        <v>5</v>
      </c>
      <c r="F3575" s="1">
        <v>3299.99</v>
      </c>
      <c r="G3575">
        <v>10</v>
      </c>
      <c r="H3575" s="1">
        <v>1649.99</v>
      </c>
      <c r="I3575" s="1">
        <v>16499.95</v>
      </c>
      <c r="J3575" s="1">
        <v>14849.96</v>
      </c>
      <c r="K3575" s="1">
        <v>10724.95</v>
      </c>
      <c r="L3575" s="1">
        <v>4125.01</v>
      </c>
      <c r="M3575" s="1">
        <v>27.78</v>
      </c>
      <c r="N3575" s="1" t="s">
        <v>3587</v>
      </c>
    </row>
    <row r="3576" spans="1:14" x14ac:dyDescent="0.35">
      <c r="A3576">
        <v>3575</v>
      </c>
      <c r="B3576">
        <v>165</v>
      </c>
      <c r="C3576">
        <v>4</v>
      </c>
      <c r="D3576">
        <v>4</v>
      </c>
      <c r="E3576">
        <v>23</v>
      </c>
      <c r="F3576" s="1">
        <v>699.99</v>
      </c>
      <c r="G3576">
        <v>10</v>
      </c>
      <c r="H3576" s="1">
        <v>1609.98</v>
      </c>
      <c r="I3576" s="1">
        <v>16099.77</v>
      </c>
      <c r="J3576" s="1">
        <v>14489.79</v>
      </c>
      <c r="K3576" s="1">
        <v>11269.77</v>
      </c>
      <c r="L3576" s="1">
        <v>3220.02</v>
      </c>
      <c r="M3576" s="1">
        <v>22.22</v>
      </c>
      <c r="N3576" s="1" t="s">
        <v>3588</v>
      </c>
    </row>
    <row r="3577" spans="1:14" x14ac:dyDescent="0.35">
      <c r="A3577">
        <v>3576</v>
      </c>
      <c r="B3577">
        <v>239</v>
      </c>
      <c r="C3577">
        <v>15</v>
      </c>
      <c r="D3577">
        <v>5</v>
      </c>
      <c r="E3577">
        <v>48</v>
      </c>
      <c r="F3577" s="1">
        <v>429.99</v>
      </c>
      <c r="G3577">
        <v>5</v>
      </c>
      <c r="H3577" s="1">
        <v>1031.98</v>
      </c>
      <c r="I3577" s="1">
        <v>20639.52</v>
      </c>
      <c r="J3577" s="1">
        <v>19607.54</v>
      </c>
      <c r="K3577" s="1">
        <v>14447.52</v>
      </c>
      <c r="L3577" s="1">
        <v>5160.0200000000004</v>
      </c>
      <c r="M3577" s="1">
        <v>26.32</v>
      </c>
      <c r="N3577" s="1" t="s">
        <v>3589</v>
      </c>
    </row>
    <row r="3578" spans="1:14" x14ac:dyDescent="0.35">
      <c r="A3578">
        <v>3577</v>
      </c>
      <c r="B3578">
        <v>553</v>
      </c>
      <c r="C3578">
        <v>6</v>
      </c>
      <c r="D3578">
        <v>1</v>
      </c>
      <c r="E3578">
        <v>2</v>
      </c>
      <c r="F3578" s="1">
        <v>999.99</v>
      </c>
      <c r="G3578">
        <v>0</v>
      </c>
      <c r="H3578" s="1">
        <v>0</v>
      </c>
      <c r="I3578" s="1">
        <v>1999.98</v>
      </c>
      <c r="J3578" s="1">
        <v>1999.98</v>
      </c>
      <c r="K3578" s="1">
        <v>1399.98</v>
      </c>
      <c r="L3578" s="1">
        <v>600</v>
      </c>
      <c r="M3578" s="1">
        <v>30</v>
      </c>
      <c r="N3578" s="1" t="s">
        <v>3590</v>
      </c>
    </row>
    <row r="3579" spans="1:14" x14ac:dyDescent="0.35">
      <c r="A3579">
        <v>3578</v>
      </c>
      <c r="B3579">
        <v>48</v>
      </c>
      <c r="C3579">
        <v>14</v>
      </c>
      <c r="D3579">
        <v>4</v>
      </c>
      <c r="E3579">
        <v>6</v>
      </c>
      <c r="F3579" s="1">
        <v>1299.99</v>
      </c>
      <c r="G3579">
        <v>5</v>
      </c>
      <c r="H3579" s="1">
        <v>390</v>
      </c>
      <c r="I3579" s="1">
        <v>7799.94</v>
      </c>
      <c r="J3579" s="1">
        <v>7409.94</v>
      </c>
      <c r="K3579" s="1">
        <v>5069.9399999999996</v>
      </c>
      <c r="L3579" s="1">
        <v>2340</v>
      </c>
      <c r="M3579" s="1">
        <v>31.58</v>
      </c>
      <c r="N3579" s="1" t="s">
        <v>3591</v>
      </c>
    </row>
    <row r="3580" spans="1:14" x14ac:dyDescent="0.35">
      <c r="A3580">
        <v>3579</v>
      </c>
      <c r="B3580">
        <v>96</v>
      </c>
      <c r="C3580">
        <v>6</v>
      </c>
      <c r="D3580">
        <v>2</v>
      </c>
      <c r="E3580">
        <v>25</v>
      </c>
      <c r="F3580" s="1">
        <v>999.99</v>
      </c>
      <c r="G3580">
        <v>10</v>
      </c>
      <c r="H3580" s="1">
        <v>2499.9699999999998</v>
      </c>
      <c r="I3580" s="1">
        <v>24999.75</v>
      </c>
      <c r="J3580" s="1">
        <v>22499.78</v>
      </c>
      <c r="K3580" s="1">
        <v>17499.75</v>
      </c>
      <c r="L3580" s="1">
        <v>5000.03</v>
      </c>
      <c r="M3580" s="1">
        <v>22.22</v>
      </c>
      <c r="N3580" s="1" t="s">
        <v>3592</v>
      </c>
    </row>
    <row r="3581" spans="1:14" x14ac:dyDescent="0.35">
      <c r="A3581">
        <v>3580</v>
      </c>
      <c r="B3581">
        <v>307</v>
      </c>
      <c r="C3581">
        <v>13</v>
      </c>
      <c r="D3581">
        <v>1</v>
      </c>
      <c r="E3581">
        <v>3</v>
      </c>
      <c r="F3581" s="1">
        <v>3299.99</v>
      </c>
      <c r="G3581">
        <v>0</v>
      </c>
      <c r="H3581" s="1">
        <v>0</v>
      </c>
      <c r="I3581" s="1">
        <v>9899.9699999999993</v>
      </c>
      <c r="J3581" s="1">
        <v>9899.9699999999993</v>
      </c>
      <c r="K3581" s="1">
        <v>6434.97</v>
      </c>
      <c r="L3581" s="1">
        <v>3465</v>
      </c>
      <c r="M3581" s="1">
        <v>35</v>
      </c>
      <c r="N3581" s="1" t="s">
        <v>3593</v>
      </c>
    </row>
    <row r="3582" spans="1:14" x14ac:dyDescent="0.35">
      <c r="A3582">
        <v>3581</v>
      </c>
      <c r="B3582">
        <v>512</v>
      </c>
      <c r="C3582">
        <v>9</v>
      </c>
      <c r="D3582">
        <v>2</v>
      </c>
      <c r="E3582">
        <v>20</v>
      </c>
      <c r="F3582" s="1">
        <v>219.99</v>
      </c>
      <c r="G3582">
        <v>5</v>
      </c>
      <c r="H3582" s="1">
        <v>219.99</v>
      </c>
      <c r="I3582" s="1">
        <v>4399.8</v>
      </c>
      <c r="J3582" s="1">
        <v>4179.8100000000004</v>
      </c>
      <c r="K3582" s="1">
        <v>3079.8</v>
      </c>
      <c r="L3582" s="1">
        <v>1100.01</v>
      </c>
      <c r="M3582" s="1">
        <v>26.32</v>
      </c>
      <c r="N3582" s="1" t="s">
        <v>3594</v>
      </c>
    </row>
    <row r="3583" spans="1:14" x14ac:dyDescent="0.35">
      <c r="A3583">
        <v>3582</v>
      </c>
      <c r="B3583">
        <v>517</v>
      </c>
      <c r="C3583">
        <v>5</v>
      </c>
      <c r="D3583">
        <v>4</v>
      </c>
      <c r="E3583">
        <v>47</v>
      </c>
      <c r="F3583" s="1">
        <v>1919.99</v>
      </c>
      <c r="G3583">
        <v>5</v>
      </c>
      <c r="H3583" s="1">
        <v>4511.9799999999996</v>
      </c>
      <c r="I3583" s="1">
        <v>90239.53</v>
      </c>
      <c r="J3583" s="1">
        <v>85727.55</v>
      </c>
      <c r="K3583" s="1">
        <v>63167.53</v>
      </c>
      <c r="L3583" s="1">
        <v>22560.02</v>
      </c>
      <c r="M3583" s="1">
        <v>26.32</v>
      </c>
      <c r="N3583" s="1" t="s">
        <v>3595</v>
      </c>
    </row>
    <row r="3584" spans="1:14" x14ac:dyDescent="0.35">
      <c r="A3584">
        <v>3583</v>
      </c>
      <c r="B3584">
        <v>687</v>
      </c>
      <c r="C3584">
        <v>16</v>
      </c>
      <c r="D3584">
        <v>1</v>
      </c>
      <c r="E3584">
        <v>35</v>
      </c>
      <c r="F3584" s="1">
        <v>229.99</v>
      </c>
      <c r="G3584">
        <v>0</v>
      </c>
      <c r="H3584" s="1">
        <v>0</v>
      </c>
      <c r="I3584" s="1">
        <v>8049.65</v>
      </c>
      <c r="J3584" s="1">
        <v>8049.65</v>
      </c>
      <c r="K3584" s="1">
        <v>5634.65</v>
      </c>
      <c r="L3584" s="1">
        <v>2415</v>
      </c>
      <c r="M3584" s="1">
        <v>30</v>
      </c>
      <c r="N3584" s="1" t="s">
        <v>3596</v>
      </c>
    </row>
    <row r="3585" spans="1:14" x14ac:dyDescent="0.35">
      <c r="A3585">
        <v>3584</v>
      </c>
      <c r="B3585">
        <v>364</v>
      </c>
      <c r="C3585">
        <v>8</v>
      </c>
      <c r="D3585">
        <v>1</v>
      </c>
      <c r="E3585">
        <v>17</v>
      </c>
      <c r="F3585" s="1">
        <v>899.99</v>
      </c>
      <c r="G3585">
        <v>25</v>
      </c>
      <c r="H3585" s="1">
        <v>3824.96</v>
      </c>
      <c r="I3585" s="1">
        <v>15299.83</v>
      </c>
      <c r="J3585" s="1">
        <v>11474.87</v>
      </c>
      <c r="K3585" s="1">
        <v>10709.83</v>
      </c>
      <c r="L3585" s="1">
        <v>765.04</v>
      </c>
      <c r="M3585" s="1">
        <v>6.67</v>
      </c>
      <c r="N3585" s="1" t="s">
        <v>3597</v>
      </c>
    </row>
    <row r="3586" spans="1:14" x14ac:dyDescent="0.35">
      <c r="A3586">
        <v>3585</v>
      </c>
      <c r="B3586">
        <v>595</v>
      </c>
      <c r="C3586">
        <v>14</v>
      </c>
      <c r="D3586">
        <v>1</v>
      </c>
      <c r="E3586">
        <v>6</v>
      </c>
      <c r="F3586" s="1">
        <v>1299.99</v>
      </c>
      <c r="G3586">
        <v>5</v>
      </c>
      <c r="H3586" s="1">
        <v>390</v>
      </c>
      <c r="I3586" s="1">
        <v>7799.94</v>
      </c>
      <c r="J3586" s="1">
        <v>7409.94</v>
      </c>
      <c r="K3586" s="1">
        <v>5069.9399999999996</v>
      </c>
      <c r="L3586" s="1">
        <v>2340</v>
      </c>
      <c r="M3586" s="1">
        <v>31.58</v>
      </c>
      <c r="N3586" s="1" t="s">
        <v>3598</v>
      </c>
    </row>
    <row r="3587" spans="1:14" x14ac:dyDescent="0.35">
      <c r="A3587">
        <v>3586</v>
      </c>
      <c r="B3587">
        <v>507</v>
      </c>
      <c r="C3587">
        <v>8</v>
      </c>
      <c r="D3587">
        <v>2</v>
      </c>
      <c r="E3587">
        <v>16</v>
      </c>
      <c r="F3587" s="1">
        <v>899.99</v>
      </c>
      <c r="G3587">
        <v>0</v>
      </c>
      <c r="H3587" s="1">
        <v>0</v>
      </c>
      <c r="I3587" s="1">
        <v>14399.84</v>
      </c>
      <c r="J3587" s="1">
        <v>14399.84</v>
      </c>
      <c r="K3587" s="1">
        <v>10079.84</v>
      </c>
      <c r="L3587" s="1">
        <v>4320</v>
      </c>
      <c r="M3587" s="1">
        <v>30</v>
      </c>
      <c r="N3587" s="1" t="s">
        <v>3599</v>
      </c>
    </row>
    <row r="3588" spans="1:14" x14ac:dyDescent="0.35">
      <c r="A3588">
        <v>3587</v>
      </c>
      <c r="B3588">
        <v>708</v>
      </c>
      <c r="C3588">
        <v>8</v>
      </c>
      <c r="D3588">
        <v>3</v>
      </c>
      <c r="E3588">
        <v>25</v>
      </c>
      <c r="F3588" s="1">
        <v>899.99</v>
      </c>
      <c r="G3588">
        <v>5</v>
      </c>
      <c r="H3588" s="1">
        <v>1124.99</v>
      </c>
      <c r="I3588" s="1">
        <v>22499.75</v>
      </c>
      <c r="J3588" s="1">
        <v>21374.76</v>
      </c>
      <c r="K3588" s="1">
        <v>15749.75</v>
      </c>
      <c r="L3588" s="1">
        <v>5625.01</v>
      </c>
      <c r="M3588" s="1">
        <v>26.32</v>
      </c>
      <c r="N3588" s="1" t="s">
        <v>3600</v>
      </c>
    </row>
    <row r="3589" spans="1:14" x14ac:dyDescent="0.35">
      <c r="A3589">
        <v>3588</v>
      </c>
      <c r="B3589">
        <v>472</v>
      </c>
      <c r="C3589">
        <v>13</v>
      </c>
      <c r="D3589">
        <v>2</v>
      </c>
      <c r="E3589">
        <v>5</v>
      </c>
      <c r="F3589" s="1">
        <v>3299.99</v>
      </c>
      <c r="G3589">
        <v>0</v>
      </c>
      <c r="H3589" s="1">
        <v>0</v>
      </c>
      <c r="I3589" s="1">
        <v>16499.95</v>
      </c>
      <c r="J3589" s="1">
        <v>16499.95</v>
      </c>
      <c r="K3589" s="1">
        <v>10724.95</v>
      </c>
      <c r="L3589" s="1">
        <v>5775</v>
      </c>
      <c r="M3589" s="1">
        <v>35</v>
      </c>
      <c r="N3589" s="1" t="s">
        <v>3601</v>
      </c>
    </row>
    <row r="3590" spans="1:14" x14ac:dyDescent="0.35">
      <c r="A3590">
        <v>3589</v>
      </c>
      <c r="B3590">
        <v>432</v>
      </c>
      <c r="C3590">
        <v>10</v>
      </c>
      <c r="D3590">
        <v>5</v>
      </c>
      <c r="E3590">
        <v>7</v>
      </c>
      <c r="F3590" s="1">
        <v>3299.99</v>
      </c>
      <c r="G3590">
        <v>5</v>
      </c>
      <c r="H3590" s="1">
        <v>1155</v>
      </c>
      <c r="I3590" s="1">
        <v>23099.93</v>
      </c>
      <c r="J3590" s="1">
        <v>21944.93</v>
      </c>
      <c r="K3590" s="1">
        <v>15014.93</v>
      </c>
      <c r="L3590" s="1">
        <v>6930</v>
      </c>
      <c r="M3590" s="1">
        <v>31.58</v>
      </c>
      <c r="N3590" s="1" t="s">
        <v>3602</v>
      </c>
    </row>
    <row r="3591" spans="1:14" x14ac:dyDescent="0.35">
      <c r="A3591">
        <v>3590</v>
      </c>
      <c r="B3591">
        <v>255</v>
      </c>
      <c r="C3591">
        <v>9</v>
      </c>
      <c r="D3591">
        <v>5</v>
      </c>
      <c r="E3591">
        <v>14</v>
      </c>
      <c r="F3591" s="1">
        <v>219.99</v>
      </c>
      <c r="G3591">
        <v>0</v>
      </c>
      <c r="H3591" s="1">
        <v>0</v>
      </c>
      <c r="I3591" s="1">
        <v>3079.86</v>
      </c>
      <c r="J3591" s="1">
        <v>3079.86</v>
      </c>
      <c r="K3591" s="1">
        <v>2155.86</v>
      </c>
      <c r="L3591" s="1">
        <v>924</v>
      </c>
      <c r="M3591" s="1">
        <v>30</v>
      </c>
      <c r="N3591" s="1" t="s">
        <v>3603</v>
      </c>
    </row>
    <row r="3592" spans="1:14" x14ac:dyDescent="0.35">
      <c r="A3592">
        <v>3591</v>
      </c>
      <c r="B3592">
        <v>464</v>
      </c>
      <c r="C3592">
        <v>10</v>
      </c>
      <c r="D3592">
        <v>2</v>
      </c>
      <c r="E3592">
        <v>2</v>
      </c>
      <c r="F3592" s="1">
        <v>3299.99</v>
      </c>
      <c r="G3592">
        <v>5</v>
      </c>
      <c r="H3592" s="1">
        <v>330</v>
      </c>
      <c r="I3592" s="1">
        <v>6599.98</v>
      </c>
      <c r="J3592" s="1">
        <v>6269.98</v>
      </c>
      <c r="K3592" s="1">
        <v>4289.9799999999996</v>
      </c>
      <c r="L3592" s="1">
        <v>1980</v>
      </c>
      <c r="M3592" s="1">
        <v>31.58</v>
      </c>
      <c r="N3592" s="1" t="s">
        <v>3604</v>
      </c>
    </row>
    <row r="3593" spans="1:14" x14ac:dyDescent="0.35">
      <c r="A3593">
        <v>3592</v>
      </c>
      <c r="B3593">
        <v>157</v>
      </c>
      <c r="C3593">
        <v>11</v>
      </c>
      <c r="D3593">
        <v>1</v>
      </c>
      <c r="E3593">
        <v>7</v>
      </c>
      <c r="F3593" s="1">
        <v>2299.9899999999998</v>
      </c>
      <c r="G3593">
        <v>0</v>
      </c>
      <c r="H3593" s="1">
        <v>0</v>
      </c>
      <c r="I3593" s="1">
        <v>16099.93</v>
      </c>
      <c r="J3593" s="1">
        <v>16099.93</v>
      </c>
      <c r="K3593" s="1">
        <v>10464.93</v>
      </c>
      <c r="L3593" s="1">
        <v>5635</v>
      </c>
      <c r="M3593" s="1">
        <v>35</v>
      </c>
      <c r="N3593" s="1" t="s">
        <v>3605</v>
      </c>
    </row>
    <row r="3594" spans="1:14" x14ac:dyDescent="0.35">
      <c r="A3594">
        <v>3593</v>
      </c>
      <c r="B3594">
        <v>365</v>
      </c>
      <c r="C3594">
        <v>8</v>
      </c>
      <c r="D3594">
        <v>4</v>
      </c>
      <c r="E3594">
        <v>18</v>
      </c>
      <c r="F3594" s="1">
        <v>899.99</v>
      </c>
      <c r="G3594">
        <v>15</v>
      </c>
      <c r="H3594" s="1">
        <v>2429.9699999999998</v>
      </c>
      <c r="I3594" s="1">
        <v>16199.82</v>
      </c>
      <c r="J3594" s="1">
        <v>13769.85</v>
      </c>
      <c r="K3594" s="1">
        <v>11339.82</v>
      </c>
      <c r="L3594" s="1">
        <v>2430.0300000000002</v>
      </c>
      <c r="M3594" s="1">
        <v>17.649999999999999</v>
      </c>
      <c r="N3594" s="1" t="s">
        <v>3606</v>
      </c>
    </row>
    <row r="3595" spans="1:14" x14ac:dyDescent="0.35">
      <c r="A3595">
        <v>3594</v>
      </c>
      <c r="B3595">
        <v>129</v>
      </c>
      <c r="C3595">
        <v>1</v>
      </c>
      <c r="D3595">
        <v>5</v>
      </c>
      <c r="E3595">
        <v>37</v>
      </c>
      <c r="F3595" s="1">
        <v>1299.99</v>
      </c>
      <c r="G3595">
        <v>0</v>
      </c>
      <c r="H3595" s="1">
        <v>0</v>
      </c>
      <c r="I3595" s="1">
        <v>48099.63</v>
      </c>
      <c r="J3595" s="1">
        <v>48099.63</v>
      </c>
      <c r="K3595" s="1">
        <v>33299.629999999997</v>
      </c>
      <c r="L3595" s="1">
        <v>14800</v>
      </c>
      <c r="M3595" s="1">
        <v>30.77</v>
      </c>
      <c r="N3595" s="1" t="s">
        <v>3607</v>
      </c>
    </row>
    <row r="3596" spans="1:14" x14ac:dyDescent="0.35">
      <c r="A3596">
        <v>3595</v>
      </c>
      <c r="B3596">
        <v>548</v>
      </c>
      <c r="C3596">
        <v>13</v>
      </c>
      <c r="D3596">
        <v>5</v>
      </c>
      <c r="E3596">
        <v>12</v>
      </c>
      <c r="F3596" s="1">
        <v>3299.99</v>
      </c>
      <c r="G3596">
        <v>10</v>
      </c>
      <c r="H3596" s="1">
        <v>3959.99</v>
      </c>
      <c r="I3596" s="1">
        <v>39599.879999999997</v>
      </c>
      <c r="J3596" s="1">
        <v>35639.89</v>
      </c>
      <c r="K3596" s="1">
        <v>25739.88</v>
      </c>
      <c r="L3596" s="1">
        <v>9900.01</v>
      </c>
      <c r="M3596" s="1">
        <v>27.78</v>
      </c>
      <c r="N3596" s="1" t="s">
        <v>3608</v>
      </c>
    </row>
    <row r="3597" spans="1:14" x14ac:dyDescent="0.35">
      <c r="A3597">
        <v>3596</v>
      </c>
      <c r="B3597">
        <v>629</v>
      </c>
      <c r="C3597">
        <v>2</v>
      </c>
      <c r="D3597">
        <v>4</v>
      </c>
      <c r="E3597">
        <v>9</v>
      </c>
      <c r="F3597" s="1">
        <v>1199.99</v>
      </c>
      <c r="G3597">
        <v>0</v>
      </c>
      <c r="H3597" s="1">
        <v>0</v>
      </c>
      <c r="I3597" s="1">
        <v>10799.91</v>
      </c>
      <c r="J3597" s="1">
        <v>10799.91</v>
      </c>
      <c r="K3597" s="1">
        <v>7559.91</v>
      </c>
      <c r="L3597" s="1">
        <v>3240</v>
      </c>
      <c r="M3597" s="1">
        <v>30</v>
      </c>
      <c r="N3597" s="1" t="s">
        <v>3609</v>
      </c>
    </row>
    <row r="3598" spans="1:14" x14ac:dyDescent="0.35">
      <c r="A3598">
        <v>3597</v>
      </c>
      <c r="B3598">
        <v>492</v>
      </c>
      <c r="C3598">
        <v>5</v>
      </c>
      <c r="D3598">
        <v>5</v>
      </c>
      <c r="E3598">
        <v>29</v>
      </c>
      <c r="F3598" s="1">
        <v>1919.99</v>
      </c>
      <c r="G3598">
        <v>10</v>
      </c>
      <c r="H3598" s="1">
        <v>5567.97</v>
      </c>
      <c r="I3598" s="1">
        <v>55679.71</v>
      </c>
      <c r="J3598" s="1">
        <v>50111.74</v>
      </c>
      <c r="K3598" s="1">
        <v>38975.71</v>
      </c>
      <c r="L3598" s="1">
        <v>11136.03</v>
      </c>
      <c r="M3598" s="1">
        <v>22.22</v>
      </c>
      <c r="N3598" s="1" t="s">
        <v>3610</v>
      </c>
    </row>
    <row r="3599" spans="1:14" x14ac:dyDescent="0.35">
      <c r="A3599">
        <v>3598</v>
      </c>
      <c r="B3599">
        <v>70</v>
      </c>
      <c r="C3599">
        <v>14</v>
      </c>
      <c r="D3599">
        <v>1</v>
      </c>
      <c r="E3599">
        <v>10</v>
      </c>
      <c r="F3599" s="1">
        <v>1299.99</v>
      </c>
      <c r="G3599">
        <v>0</v>
      </c>
      <c r="H3599" s="1">
        <v>0</v>
      </c>
      <c r="I3599" s="1">
        <v>12999.9</v>
      </c>
      <c r="J3599" s="1">
        <v>12999.9</v>
      </c>
      <c r="K3599" s="1">
        <v>8449.9</v>
      </c>
      <c r="L3599" s="1">
        <v>4550</v>
      </c>
      <c r="M3599" s="1">
        <v>35</v>
      </c>
      <c r="N3599" s="1" t="s">
        <v>3611</v>
      </c>
    </row>
    <row r="3600" spans="1:14" x14ac:dyDescent="0.35">
      <c r="A3600">
        <v>3599</v>
      </c>
      <c r="B3600">
        <v>308</v>
      </c>
      <c r="C3600">
        <v>3</v>
      </c>
      <c r="D3600">
        <v>2</v>
      </c>
      <c r="E3600">
        <v>15</v>
      </c>
      <c r="F3600" s="1">
        <v>849.99</v>
      </c>
      <c r="G3600">
        <v>15</v>
      </c>
      <c r="H3600" s="1">
        <v>1912.48</v>
      </c>
      <c r="I3600" s="1">
        <v>12749.85</v>
      </c>
      <c r="J3600" s="1">
        <v>10837.37</v>
      </c>
      <c r="K3600" s="1">
        <v>8924.85</v>
      </c>
      <c r="L3600" s="1">
        <v>1912.52</v>
      </c>
      <c r="M3600" s="1">
        <v>17.649999999999999</v>
      </c>
      <c r="N3600" s="1" t="s">
        <v>3612</v>
      </c>
    </row>
    <row r="3601" spans="1:14" x14ac:dyDescent="0.35">
      <c r="A3601">
        <v>3600</v>
      </c>
      <c r="B3601">
        <v>255</v>
      </c>
      <c r="C3601">
        <v>12</v>
      </c>
      <c r="D3601">
        <v>5</v>
      </c>
      <c r="E3601">
        <v>11</v>
      </c>
      <c r="F3601" s="1">
        <v>649.99</v>
      </c>
      <c r="G3601">
        <v>0</v>
      </c>
      <c r="H3601" s="1">
        <v>0</v>
      </c>
      <c r="I3601" s="1">
        <v>7149.89</v>
      </c>
      <c r="J3601" s="1">
        <v>7149.89</v>
      </c>
      <c r="K3601" s="1">
        <v>4647.3900000000003</v>
      </c>
      <c r="L3601" s="1">
        <v>2502.5</v>
      </c>
      <c r="M3601" s="1">
        <v>35</v>
      </c>
      <c r="N3601" s="1" t="s">
        <v>3613</v>
      </c>
    </row>
    <row r="3602" spans="1:14" x14ac:dyDescent="0.35">
      <c r="A3602">
        <v>3601</v>
      </c>
      <c r="B3602">
        <v>210</v>
      </c>
      <c r="C3602">
        <v>14</v>
      </c>
      <c r="D3602">
        <v>1</v>
      </c>
      <c r="E3602">
        <v>4</v>
      </c>
      <c r="F3602" s="1">
        <v>1299.99</v>
      </c>
      <c r="G3602">
        <v>0</v>
      </c>
      <c r="H3602" s="1">
        <v>0</v>
      </c>
      <c r="I3602" s="1">
        <v>5199.96</v>
      </c>
      <c r="J3602" s="1">
        <v>5199.96</v>
      </c>
      <c r="K3602" s="1">
        <v>3379.96</v>
      </c>
      <c r="L3602" s="1">
        <v>1820</v>
      </c>
      <c r="M3602" s="1">
        <v>35</v>
      </c>
      <c r="N3602" s="1" t="s">
        <v>3614</v>
      </c>
    </row>
    <row r="3603" spans="1:14" x14ac:dyDescent="0.35">
      <c r="A3603">
        <v>3602</v>
      </c>
      <c r="B3603">
        <v>418</v>
      </c>
      <c r="C3603">
        <v>1</v>
      </c>
      <c r="D3603">
        <v>3</v>
      </c>
      <c r="E3603">
        <v>12</v>
      </c>
      <c r="F3603" s="1">
        <v>1299.99</v>
      </c>
      <c r="G3603">
        <v>0</v>
      </c>
      <c r="H3603" s="1">
        <v>0</v>
      </c>
      <c r="I3603" s="1">
        <v>15599.88</v>
      </c>
      <c r="J3603" s="1">
        <v>15599.88</v>
      </c>
      <c r="K3603" s="1">
        <v>10799.88</v>
      </c>
      <c r="L3603" s="1">
        <v>4800</v>
      </c>
      <c r="M3603" s="1">
        <v>30.77</v>
      </c>
      <c r="N3603" s="1" t="s">
        <v>3615</v>
      </c>
    </row>
    <row r="3604" spans="1:14" x14ac:dyDescent="0.35">
      <c r="A3604">
        <v>3603</v>
      </c>
      <c r="B3604">
        <v>261</v>
      </c>
      <c r="C3604">
        <v>11</v>
      </c>
      <c r="D3604">
        <v>5</v>
      </c>
      <c r="E3604">
        <v>9</v>
      </c>
      <c r="F3604" s="1">
        <v>2299.9899999999998</v>
      </c>
      <c r="G3604">
        <v>0</v>
      </c>
      <c r="H3604" s="1">
        <v>0</v>
      </c>
      <c r="I3604" s="1">
        <v>20699.91</v>
      </c>
      <c r="J3604" s="1">
        <v>20699.91</v>
      </c>
      <c r="K3604" s="1">
        <v>13454.91</v>
      </c>
      <c r="L3604" s="1">
        <v>7245</v>
      </c>
      <c r="M3604" s="1">
        <v>35</v>
      </c>
      <c r="N3604" s="1" t="s">
        <v>3616</v>
      </c>
    </row>
    <row r="3605" spans="1:14" x14ac:dyDescent="0.35">
      <c r="A3605">
        <v>3604</v>
      </c>
      <c r="B3605">
        <v>341</v>
      </c>
      <c r="C3605">
        <v>1</v>
      </c>
      <c r="D3605">
        <v>2</v>
      </c>
      <c r="E3605">
        <v>47</v>
      </c>
      <c r="F3605" s="1">
        <v>1299.99</v>
      </c>
      <c r="G3605">
        <v>5</v>
      </c>
      <c r="H3605" s="1">
        <v>3054.98</v>
      </c>
      <c r="I3605" s="1">
        <v>61099.53</v>
      </c>
      <c r="J3605" s="1">
        <v>58044.55</v>
      </c>
      <c r="K3605" s="1">
        <v>42299.53</v>
      </c>
      <c r="L3605" s="1">
        <v>15745.02</v>
      </c>
      <c r="M3605" s="1">
        <v>27.13</v>
      </c>
      <c r="N3605" s="1" t="s">
        <v>3617</v>
      </c>
    </row>
    <row r="3606" spans="1:14" x14ac:dyDescent="0.35">
      <c r="A3606">
        <v>3605</v>
      </c>
      <c r="B3606">
        <v>310</v>
      </c>
      <c r="C3606">
        <v>16</v>
      </c>
      <c r="D3606">
        <v>2</v>
      </c>
      <c r="E3606">
        <v>34</v>
      </c>
      <c r="F3606" s="1">
        <v>229.99</v>
      </c>
      <c r="G3606">
        <v>0</v>
      </c>
      <c r="H3606" s="1">
        <v>0</v>
      </c>
      <c r="I3606" s="1">
        <v>7819.66</v>
      </c>
      <c r="J3606" s="1">
        <v>7819.66</v>
      </c>
      <c r="K3606" s="1">
        <v>5473.66</v>
      </c>
      <c r="L3606" s="1">
        <v>2346</v>
      </c>
      <c r="M3606" s="1">
        <v>30</v>
      </c>
      <c r="N3606" s="1" t="s">
        <v>3618</v>
      </c>
    </row>
    <row r="3607" spans="1:14" x14ac:dyDescent="0.35">
      <c r="A3607">
        <v>3606</v>
      </c>
      <c r="B3607">
        <v>100</v>
      </c>
      <c r="C3607">
        <v>14</v>
      </c>
      <c r="D3607">
        <v>3</v>
      </c>
      <c r="E3607">
        <v>11</v>
      </c>
      <c r="F3607" s="1">
        <v>1299.99</v>
      </c>
      <c r="G3607">
        <v>0</v>
      </c>
      <c r="H3607" s="1">
        <v>0</v>
      </c>
      <c r="I3607" s="1">
        <v>14299.89</v>
      </c>
      <c r="J3607" s="1">
        <v>14299.89</v>
      </c>
      <c r="K3607" s="1">
        <v>9294.89</v>
      </c>
      <c r="L3607" s="1">
        <v>5005</v>
      </c>
      <c r="M3607" s="1">
        <v>35</v>
      </c>
      <c r="N3607" s="1" t="s">
        <v>3619</v>
      </c>
    </row>
    <row r="3608" spans="1:14" x14ac:dyDescent="0.35">
      <c r="A3608">
        <v>3607</v>
      </c>
      <c r="B3608">
        <v>714</v>
      </c>
      <c r="C3608">
        <v>10</v>
      </c>
      <c r="D3608">
        <v>3</v>
      </c>
      <c r="E3608">
        <v>1</v>
      </c>
      <c r="F3608" s="1">
        <v>3299.99</v>
      </c>
      <c r="G3608">
        <v>25</v>
      </c>
      <c r="H3608" s="1">
        <v>825</v>
      </c>
      <c r="I3608" s="1">
        <v>3299.99</v>
      </c>
      <c r="J3608" s="1">
        <v>2474.9899999999998</v>
      </c>
      <c r="K3608" s="1">
        <v>2144.9899999999998</v>
      </c>
      <c r="L3608" s="1">
        <v>330</v>
      </c>
      <c r="M3608" s="1">
        <v>13.33</v>
      </c>
      <c r="N3608" s="1" t="s">
        <v>3620</v>
      </c>
    </row>
    <row r="3609" spans="1:14" x14ac:dyDescent="0.35">
      <c r="A3609">
        <v>3608</v>
      </c>
      <c r="B3609">
        <v>427</v>
      </c>
      <c r="C3609">
        <v>13</v>
      </c>
      <c r="D3609">
        <v>1</v>
      </c>
      <c r="E3609">
        <v>8</v>
      </c>
      <c r="F3609" s="1">
        <v>3299.99</v>
      </c>
      <c r="G3609">
        <v>5</v>
      </c>
      <c r="H3609" s="1">
        <v>1320</v>
      </c>
      <c r="I3609" s="1">
        <v>26399.919999999998</v>
      </c>
      <c r="J3609" s="1">
        <v>25079.919999999998</v>
      </c>
      <c r="K3609" s="1">
        <v>17159.919999999998</v>
      </c>
      <c r="L3609" s="1">
        <v>7920</v>
      </c>
      <c r="M3609" s="1">
        <v>31.58</v>
      </c>
      <c r="N3609" s="1" t="s">
        <v>3621</v>
      </c>
    </row>
    <row r="3610" spans="1:14" x14ac:dyDescent="0.35">
      <c r="A3610">
        <v>3609</v>
      </c>
      <c r="B3610">
        <v>67</v>
      </c>
      <c r="C3610">
        <v>5</v>
      </c>
      <c r="D3610">
        <v>3</v>
      </c>
      <c r="E3610">
        <v>39</v>
      </c>
      <c r="F3610" s="1">
        <v>1919.99</v>
      </c>
      <c r="G3610">
        <v>10</v>
      </c>
      <c r="H3610" s="1">
        <v>7487.96</v>
      </c>
      <c r="I3610" s="1">
        <v>74879.61</v>
      </c>
      <c r="J3610" s="1">
        <v>67391.649999999994</v>
      </c>
      <c r="K3610" s="1">
        <v>52415.61</v>
      </c>
      <c r="L3610" s="1">
        <v>14976.04</v>
      </c>
      <c r="M3610" s="1">
        <v>22.22</v>
      </c>
      <c r="N3610" s="1" t="s">
        <v>3622</v>
      </c>
    </row>
    <row r="3611" spans="1:14" x14ac:dyDescent="0.35">
      <c r="A3611">
        <v>3610</v>
      </c>
      <c r="B3611">
        <v>560</v>
      </c>
      <c r="C3611">
        <v>2</v>
      </c>
      <c r="D3611">
        <v>5</v>
      </c>
      <c r="E3611">
        <v>35</v>
      </c>
      <c r="F3611" s="1">
        <v>1199.99</v>
      </c>
      <c r="G3611">
        <v>0</v>
      </c>
      <c r="H3611" s="1">
        <v>0</v>
      </c>
      <c r="I3611" s="1">
        <v>41999.65</v>
      </c>
      <c r="J3611" s="1">
        <v>41999.65</v>
      </c>
      <c r="K3611" s="1">
        <v>29399.65</v>
      </c>
      <c r="L3611" s="1">
        <v>12600</v>
      </c>
      <c r="M3611" s="1">
        <v>30</v>
      </c>
      <c r="N3611" s="1" t="s">
        <v>3623</v>
      </c>
    </row>
    <row r="3612" spans="1:14" x14ac:dyDescent="0.35">
      <c r="A3612">
        <v>3611</v>
      </c>
      <c r="B3612">
        <v>473</v>
      </c>
      <c r="C3612">
        <v>5</v>
      </c>
      <c r="D3612">
        <v>1</v>
      </c>
      <c r="E3612">
        <v>18</v>
      </c>
      <c r="F3612" s="1">
        <v>1919.99</v>
      </c>
      <c r="G3612">
        <v>0</v>
      </c>
      <c r="H3612" s="1">
        <v>0</v>
      </c>
      <c r="I3612" s="1">
        <v>34559.82</v>
      </c>
      <c r="J3612" s="1">
        <v>34559.82</v>
      </c>
      <c r="K3612" s="1">
        <v>24191.82</v>
      </c>
      <c r="L3612" s="1">
        <v>10368</v>
      </c>
      <c r="M3612" s="1">
        <v>30</v>
      </c>
      <c r="N3612" s="1" t="s">
        <v>3624</v>
      </c>
    </row>
    <row r="3613" spans="1:14" x14ac:dyDescent="0.35">
      <c r="A3613">
        <v>3612</v>
      </c>
      <c r="B3613">
        <v>278</v>
      </c>
      <c r="C3613">
        <v>14</v>
      </c>
      <c r="D3613">
        <v>5</v>
      </c>
      <c r="E3613">
        <v>4</v>
      </c>
      <c r="F3613" s="1">
        <v>1299.99</v>
      </c>
      <c r="G3613">
        <v>0</v>
      </c>
      <c r="H3613" s="1">
        <v>0</v>
      </c>
      <c r="I3613" s="1">
        <v>5199.96</v>
      </c>
      <c r="J3613" s="1">
        <v>5199.96</v>
      </c>
      <c r="K3613" s="1">
        <v>3379.96</v>
      </c>
      <c r="L3613" s="1">
        <v>1820</v>
      </c>
      <c r="M3613" s="1">
        <v>35</v>
      </c>
      <c r="N3613" s="1" t="s">
        <v>3625</v>
      </c>
    </row>
    <row r="3614" spans="1:14" x14ac:dyDescent="0.35">
      <c r="A3614">
        <v>3613</v>
      </c>
      <c r="B3614">
        <v>335</v>
      </c>
      <c r="C3614">
        <v>6</v>
      </c>
      <c r="D3614">
        <v>4</v>
      </c>
      <c r="E3614">
        <v>49</v>
      </c>
      <c r="F3614" s="1">
        <v>999.99</v>
      </c>
      <c r="G3614">
        <v>5</v>
      </c>
      <c r="H3614" s="1">
        <v>2449.98</v>
      </c>
      <c r="I3614" s="1">
        <v>48999.51</v>
      </c>
      <c r="J3614" s="1">
        <v>46549.53</v>
      </c>
      <c r="K3614" s="1">
        <v>34299.51</v>
      </c>
      <c r="L3614" s="1">
        <v>12250.02</v>
      </c>
      <c r="M3614" s="1">
        <v>26.32</v>
      </c>
      <c r="N3614" s="1" t="s">
        <v>3626</v>
      </c>
    </row>
    <row r="3615" spans="1:14" x14ac:dyDescent="0.35">
      <c r="A3615">
        <v>3614</v>
      </c>
      <c r="B3615">
        <v>433</v>
      </c>
      <c r="C3615">
        <v>8</v>
      </c>
      <c r="D3615">
        <v>5</v>
      </c>
      <c r="E3615">
        <v>13</v>
      </c>
      <c r="F3615" s="1">
        <v>899.99</v>
      </c>
      <c r="G3615">
        <v>10</v>
      </c>
      <c r="H3615" s="1">
        <v>1169.99</v>
      </c>
      <c r="I3615" s="1">
        <v>11699.87</v>
      </c>
      <c r="J3615" s="1">
        <v>10529.88</v>
      </c>
      <c r="K3615" s="1">
        <v>8189.87</v>
      </c>
      <c r="L3615" s="1">
        <v>2340.0100000000002</v>
      </c>
      <c r="M3615" s="1">
        <v>22.22</v>
      </c>
      <c r="N3615" s="1" t="s">
        <v>3627</v>
      </c>
    </row>
    <row r="3616" spans="1:14" x14ac:dyDescent="0.35">
      <c r="A3616">
        <v>3615</v>
      </c>
      <c r="B3616">
        <v>451</v>
      </c>
      <c r="C3616">
        <v>10</v>
      </c>
      <c r="D3616">
        <v>5</v>
      </c>
      <c r="E3616">
        <v>7</v>
      </c>
      <c r="F3616" s="1">
        <v>3299.99</v>
      </c>
      <c r="G3616">
        <v>10</v>
      </c>
      <c r="H3616" s="1">
        <v>2309.9899999999998</v>
      </c>
      <c r="I3616" s="1">
        <v>23099.93</v>
      </c>
      <c r="J3616" s="1">
        <v>20789.939999999999</v>
      </c>
      <c r="K3616" s="1">
        <v>15014.93</v>
      </c>
      <c r="L3616" s="1">
        <v>5775.01</v>
      </c>
      <c r="M3616" s="1">
        <v>27.78</v>
      </c>
      <c r="N3616" s="1" t="s">
        <v>3628</v>
      </c>
    </row>
    <row r="3617" spans="1:14" x14ac:dyDescent="0.35">
      <c r="A3617">
        <v>3616</v>
      </c>
      <c r="B3617">
        <v>706</v>
      </c>
      <c r="C3617">
        <v>3</v>
      </c>
      <c r="D3617">
        <v>3</v>
      </c>
      <c r="E3617">
        <v>44</v>
      </c>
      <c r="F3617" s="1">
        <v>849.99</v>
      </c>
      <c r="G3617">
        <v>15</v>
      </c>
      <c r="H3617" s="1">
        <v>5609.93</v>
      </c>
      <c r="I3617" s="1">
        <v>37399.56</v>
      </c>
      <c r="J3617" s="1">
        <v>31789.63</v>
      </c>
      <c r="K3617" s="1">
        <v>26179.56</v>
      </c>
      <c r="L3617" s="1">
        <v>5610.07</v>
      </c>
      <c r="M3617" s="1">
        <v>17.649999999999999</v>
      </c>
      <c r="N3617" s="1" t="s">
        <v>3629</v>
      </c>
    </row>
    <row r="3618" spans="1:14" x14ac:dyDescent="0.35">
      <c r="A3618">
        <v>3617</v>
      </c>
      <c r="B3618">
        <v>322</v>
      </c>
      <c r="C3618">
        <v>2</v>
      </c>
      <c r="D3618">
        <v>1</v>
      </c>
      <c r="E3618">
        <v>16</v>
      </c>
      <c r="F3618" s="1">
        <v>1199.99</v>
      </c>
      <c r="G3618">
        <v>15</v>
      </c>
      <c r="H3618" s="1">
        <v>2879.98</v>
      </c>
      <c r="I3618" s="1">
        <v>19199.84</v>
      </c>
      <c r="J3618" s="1">
        <v>16319.86</v>
      </c>
      <c r="K3618" s="1">
        <v>13439.84</v>
      </c>
      <c r="L3618" s="1">
        <v>2880.02</v>
      </c>
      <c r="M3618" s="1">
        <v>17.649999999999999</v>
      </c>
      <c r="N3618" s="1" t="s">
        <v>3630</v>
      </c>
    </row>
    <row r="3619" spans="1:14" x14ac:dyDescent="0.35">
      <c r="A3619">
        <v>3618</v>
      </c>
      <c r="B3619">
        <v>614</v>
      </c>
      <c r="C3619">
        <v>6</v>
      </c>
      <c r="D3619">
        <v>1</v>
      </c>
      <c r="E3619">
        <v>44</v>
      </c>
      <c r="F3619" s="1">
        <v>999.99</v>
      </c>
      <c r="G3619">
        <v>5</v>
      </c>
      <c r="H3619" s="1">
        <v>2199.98</v>
      </c>
      <c r="I3619" s="1">
        <v>43999.56</v>
      </c>
      <c r="J3619" s="1">
        <v>41799.58</v>
      </c>
      <c r="K3619" s="1">
        <v>30799.56</v>
      </c>
      <c r="L3619" s="1">
        <v>11000.02</v>
      </c>
      <c r="M3619" s="1">
        <v>26.32</v>
      </c>
      <c r="N3619" s="1" t="s">
        <v>3631</v>
      </c>
    </row>
    <row r="3620" spans="1:14" x14ac:dyDescent="0.35">
      <c r="A3620">
        <v>3619</v>
      </c>
      <c r="B3620">
        <v>253</v>
      </c>
      <c r="C3620">
        <v>13</v>
      </c>
      <c r="D3620">
        <v>1</v>
      </c>
      <c r="E3620">
        <v>6</v>
      </c>
      <c r="F3620" s="1">
        <v>3299.99</v>
      </c>
      <c r="G3620">
        <v>0</v>
      </c>
      <c r="H3620" s="1">
        <v>0</v>
      </c>
      <c r="I3620" s="1">
        <v>19799.939999999999</v>
      </c>
      <c r="J3620" s="1">
        <v>19799.939999999999</v>
      </c>
      <c r="K3620" s="1">
        <v>12869.94</v>
      </c>
      <c r="L3620" s="1">
        <v>6930</v>
      </c>
      <c r="M3620" s="1">
        <v>35</v>
      </c>
      <c r="N3620" s="1" t="s">
        <v>3632</v>
      </c>
    </row>
    <row r="3621" spans="1:14" x14ac:dyDescent="0.35">
      <c r="A3621">
        <v>3620</v>
      </c>
      <c r="B3621">
        <v>486</v>
      </c>
      <c r="C3621">
        <v>3</v>
      </c>
      <c r="D3621">
        <v>4</v>
      </c>
      <c r="E3621">
        <v>44</v>
      </c>
      <c r="F3621" s="1">
        <v>849.99</v>
      </c>
      <c r="G3621">
        <v>0</v>
      </c>
      <c r="H3621" s="1">
        <v>0</v>
      </c>
      <c r="I3621" s="1">
        <v>37399.56</v>
      </c>
      <c r="J3621" s="1">
        <v>37399.56</v>
      </c>
      <c r="K3621" s="1">
        <v>26179.56</v>
      </c>
      <c r="L3621" s="1">
        <v>11220</v>
      </c>
      <c r="M3621" s="1">
        <v>30</v>
      </c>
      <c r="N3621" s="1" t="s">
        <v>3633</v>
      </c>
    </row>
    <row r="3622" spans="1:14" x14ac:dyDescent="0.35">
      <c r="A3622">
        <v>3621</v>
      </c>
      <c r="B3622">
        <v>611</v>
      </c>
      <c r="C3622">
        <v>13</v>
      </c>
      <c r="D3622">
        <v>2</v>
      </c>
      <c r="E3622">
        <v>7</v>
      </c>
      <c r="F3622" s="1">
        <v>3299.99</v>
      </c>
      <c r="G3622">
        <v>0</v>
      </c>
      <c r="H3622" s="1">
        <v>0</v>
      </c>
      <c r="I3622" s="1">
        <v>23099.93</v>
      </c>
      <c r="J3622" s="1">
        <v>23099.93</v>
      </c>
      <c r="K3622" s="1">
        <v>15014.93</v>
      </c>
      <c r="L3622" s="1">
        <v>8085</v>
      </c>
      <c r="M3622" s="1">
        <v>35</v>
      </c>
      <c r="N3622" s="1" t="s">
        <v>3634</v>
      </c>
    </row>
    <row r="3623" spans="1:14" x14ac:dyDescent="0.35">
      <c r="A3623">
        <v>3622</v>
      </c>
      <c r="B3623">
        <v>421</v>
      </c>
      <c r="C3623">
        <v>5</v>
      </c>
      <c r="D3623">
        <v>1</v>
      </c>
      <c r="E3623">
        <v>33</v>
      </c>
      <c r="F3623" s="1">
        <v>1919.99</v>
      </c>
      <c r="G3623">
        <v>10</v>
      </c>
      <c r="H3623" s="1">
        <v>6335.97</v>
      </c>
      <c r="I3623" s="1">
        <v>63359.67</v>
      </c>
      <c r="J3623" s="1">
        <v>57023.7</v>
      </c>
      <c r="K3623" s="1">
        <v>44351.67</v>
      </c>
      <c r="L3623" s="1">
        <v>12672.03</v>
      </c>
      <c r="M3623" s="1">
        <v>22.22</v>
      </c>
      <c r="N3623" s="1" t="s">
        <v>3635</v>
      </c>
    </row>
    <row r="3624" spans="1:14" x14ac:dyDescent="0.35">
      <c r="A3624">
        <v>3623</v>
      </c>
      <c r="B3624">
        <v>336</v>
      </c>
      <c r="C3624">
        <v>12</v>
      </c>
      <c r="D3624">
        <v>5</v>
      </c>
      <c r="E3624">
        <v>2</v>
      </c>
      <c r="F3624" s="1">
        <v>649.99</v>
      </c>
      <c r="G3624">
        <v>10</v>
      </c>
      <c r="H3624" s="1">
        <v>130</v>
      </c>
      <c r="I3624" s="1">
        <v>1299.98</v>
      </c>
      <c r="J3624" s="1">
        <v>1169.98</v>
      </c>
      <c r="K3624" s="1">
        <v>844.98</v>
      </c>
      <c r="L3624" s="1">
        <v>325</v>
      </c>
      <c r="M3624" s="1">
        <v>27.78</v>
      </c>
      <c r="N3624" s="1" t="s">
        <v>3636</v>
      </c>
    </row>
    <row r="3625" spans="1:14" x14ac:dyDescent="0.35">
      <c r="A3625">
        <v>3624</v>
      </c>
      <c r="B3625">
        <v>8</v>
      </c>
      <c r="C3625">
        <v>2</v>
      </c>
      <c r="D3625">
        <v>1</v>
      </c>
      <c r="E3625">
        <v>39</v>
      </c>
      <c r="F3625" s="1">
        <v>1199.99</v>
      </c>
      <c r="G3625">
        <v>20</v>
      </c>
      <c r="H3625" s="1">
        <v>9359.92</v>
      </c>
      <c r="I3625" s="1">
        <v>46799.61</v>
      </c>
      <c r="J3625" s="1">
        <v>37439.69</v>
      </c>
      <c r="K3625" s="1">
        <v>32759.61</v>
      </c>
      <c r="L3625" s="1">
        <v>4680.08</v>
      </c>
      <c r="M3625" s="1">
        <v>12.5</v>
      </c>
      <c r="N3625" s="1" t="s">
        <v>3637</v>
      </c>
    </row>
    <row r="3626" spans="1:14" x14ac:dyDescent="0.35">
      <c r="A3626">
        <v>3625</v>
      </c>
      <c r="B3626">
        <v>587</v>
      </c>
      <c r="C3626">
        <v>10</v>
      </c>
      <c r="D3626">
        <v>2</v>
      </c>
      <c r="E3626">
        <v>5</v>
      </c>
      <c r="F3626" s="1">
        <v>3299.99</v>
      </c>
      <c r="G3626">
        <v>10</v>
      </c>
      <c r="H3626" s="1">
        <v>1649.99</v>
      </c>
      <c r="I3626" s="1">
        <v>16499.95</v>
      </c>
      <c r="J3626" s="1">
        <v>14849.96</v>
      </c>
      <c r="K3626" s="1">
        <v>10724.95</v>
      </c>
      <c r="L3626" s="1">
        <v>4125.01</v>
      </c>
      <c r="M3626" s="1">
        <v>27.78</v>
      </c>
      <c r="N3626" s="1" t="s">
        <v>3638</v>
      </c>
    </row>
    <row r="3627" spans="1:14" x14ac:dyDescent="0.35">
      <c r="A3627">
        <v>3626</v>
      </c>
      <c r="B3627">
        <v>257</v>
      </c>
      <c r="C3627">
        <v>6</v>
      </c>
      <c r="D3627">
        <v>1</v>
      </c>
      <c r="E3627">
        <v>19</v>
      </c>
      <c r="F3627" s="1">
        <v>999.99</v>
      </c>
      <c r="G3627">
        <v>5</v>
      </c>
      <c r="H3627" s="1">
        <v>949.99</v>
      </c>
      <c r="I3627" s="1">
        <v>18999.810000000001</v>
      </c>
      <c r="J3627" s="1">
        <v>18049.82</v>
      </c>
      <c r="K3627" s="1">
        <v>13299.81</v>
      </c>
      <c r="L3627" s="1">
        <v>4750.01</v>
      </c>
      <c r="M3627" s="1">
        <v>26.32</v>
      </c>
      <c r="N3627" s="1" t="s">
        <v>3639</v>
      </c>
    </row>
    <row r="3628" spans="1:14" x14ac:dyDescent="0.35">
      <c r="A3628">
        <v>3627</v>
      </c>
      <c r="B3628">
        <v>699</v>
      </c>
      <c r="C3628">
        <v>9</v>
      </c>
      <c r="D3628">
        <v>5</v>
      </c>
      <c r="E3628">
        <v>40</v>
      </c>
      <c r="F3628" s="1">
        <v>219.99</v>
      </c>
      <c r="G3628">
        <v>10</v>
      </c>
      <c r="H3628" s="1">
        <v>879.96</v>
      </c>
      <c r="I3628" s="1">
        <v>8799.6</v>
      </c>
      <c r="J3628" s="1">
        <v>7919.64</v>
      </c>
      <c r="K3628" s="1">
        <v>6159.6</v>
      </c>
      <c r="L3628" s="1">
        <v>1760.04</v>
      </c>
      <c r="M3628" s="1">
        <v>22.22</v>
      </c>
      <c r="N3628" s="1" t="s">
        <v>3640</v>
      </c>
    </row>
    <row r="3629" spans="1:14" x14ac:dyDescent="0.35">
      <c r="A3629">
        <v>3628</v>
      </c>
      <c r="B3629">
        <v>510</v>
      </c>
      <c r="C3629">
        <v>14</v>
      </c>
      <c r="D3629">
        <v>1</v>
      </c>
      <c r="E3629">
        <v>6</v>
      </c>
      <c r="F3629" s="1">
        <v>1299.99</v>
      </c>
      <c r="G3629">
        <v>5</v>
      </c>
      <c r="H3629" s="1">
        <v>390</v>
      </c>
      <c r="I3629" s="1">
        <v>7799.94</v>
      </c>
      <c r="J3629" s="1">
        <v>7409.94</v>
      </c>
      <c r="K3629" s="1">
        <v>5069.9399999999996</v>
      </c>
      <c r="L3629" s="1">
        <v>2340</v>
      </c>
      <c r="M3629" s="1">
        <v>31.58</v>
      </c>
      <c r="N3629" s="1" t="s">
        <v>3641</v>
      </c>
    </row>
    <row r="3630" spans="1:14" x14ac:dyDescent="0.35">
      <c r="A3630">
        <v>3629</v>
      </c>
      <c r="B3630">
        <v>166</v>
      </c>
      <c r="C3630">
        <v>1</v>
      </c>
      <c r="D3630">
        <v>3</v>
      </c>
      <c r="E3630">
        <v>21</v>
      </c>
      <c r="F3630" s="1">
        <v>1299.99</v>
      </c>
      <c r="G3630">
        <v>5</v>
      </c>
      <c r="H3630" s="1">
        <v>1364.99</v>
      </c>
      <c r="I3630" s="1">
        <v>27299.79</v>
      </c>
      <c r="J3630" s="1">
        <v>25934.799999999999</v>
      </c>
      <c r="K3630" s="1">
        <v>18899.79</v>
      </c>
      <c r="L3630" s="1">
        <v>7035.01</v>
      </c>
      <c r="M3630" s="1">
        <v>27.13</v>
      </c>
      <c r="N3630" s="1" t="s">
        <v>3642</v>
      </c>
    </row>
    <row r="3631" spans="1:14" x14ac:dyDescent="0.35">
      <c r="A3631">
        <v>3630</v>
      </c>
      <c r="B3631">
        <v>502</v>
      </c>
      <c r="C3631">
        <v>15</v>
      </c>
      <c r="D3631">
        <v>3</v>
      </c>
      <c r="E3631">
        <v>69</v>
      </c>
      <c r="F3631" s="1">
        <v>429.99</v>
      </c>
      <c r="G3631">
        <v>0</v>
      </c>
      <c r="H3631" s="1">
        <v>0</v>
      </c>
      <c r="I3631" s="1">
        <v>29669.31</v>
      </c>
      <c r="J3631" s="1">
        <v>29669.31</v>
      </c>
      <c r="K3631" s="1">
        <v>20768.310000000001</v>
      </c>
      <c r="L3631" s="1">
        <v>8901</v>
      </c>
      <c r="M3631" s="1">
        <v>30</v>
      </c>
      <c r="N3631" s="1" t="s">
        <v>3643</v>
      </c>
    </row>
    <row r="3632" spans="1:14" x14ac:dyDescent="0.35">
      <c r="A3632">
        <v>3631</v>
      </c>
      <c r="B3632">
        <v>462</v>
      </c>
      <c r="C3632">
        <v>10</v>
      </c>
      <c r="D3632">
        <v>3</v>
      </c>
      <c r="E3632">
        <v>4</v>
      </c>
      <c r="F3632" s="1">
        <v>3299.99</v>
      </c>
      <c r="G3632">
        <v>0</v>
      </c>
      <c r="H3632" s="1">
        <v>0</v>
      </c>
      <c r="I3632" s="1">
        <v>13199.96</v>
      </c>
      <c r="J3632" s="1">
        <v>13199.96</v>
      </c>
      <c r="K3632" s="1">
        <v>8579.9599999999991</v>
      </c>
      <c r="L3632" s="1">
        <v>4620</v>
      </c>
      <c r="M3632" s="1">
        <v>35</v>
      </c>
      <c r="N3632" s="1" t="s">
        <v>3644</v>
      </c>
    </row>
    <row r="3633" spans="1:14" x14ac:dyDescent="0.35">
      <c r="A3633">
        <v>3632</v>
      </c>
      <c r="B3633">
        <v>519</v>
      </c>
      <c r="C3633">
        <v>1</v>
      </c>
      <c r="D3633">
        <v>4</v>
      </c>
      <c r="E3633">
        <v>9</v>
      </c>
      <c r="F3633" s="1">
        <v>1299.99</v>
      </c>
      <c r="G3633">
        <v>0</v>
      </c>
      <c r="H3633" s="1">
        <v>0</v>
      </c>
      <c r="I3633" s="1">
        <v>11699.91</v>
      </c>
      <c r="J3633" s="1">
        <v>11699.91</v>
      </c>
      <c r="K3633" s="1">
        <v>8099.91</v>
      </c>
      <c r="L3633" s="1">
        <v>3600</v>
      </c>
      <c r="M3633" s="1">
        <v>30.77</v>
      </c>
      <c r="N3633" s="1" t="s">
        <v>3645</v>
      </c>
    </row>
    <row r="3634" spans="1:14" x14ac:dyDescent="0.35">
      <c r="A3634">
        <v>3633</v>
      </c>
      <c r="B3634">
        <v>379</v>
      </c>
      <c r="C3634">
        <v>9</v>
      </c>
      <c r="D3634">
        <v>4</v>
      </c>
      <c r="E3634">
        <v>29</v>
      </c>
      <c r="F3634" s="1">
        <v>219.99</v>
      </c>
      <c r="G3634">
        <v>10</v>
      </c>
      <c r="H3634" s="1">
        <v>637.97</v>
      </c>
      <c r="I3634" s="1">
        <v>6379.71</v>
      </c>
      <c r="J3634" s="1">
        <v>5741.74</v>
      </c>
      <c r="K3634" s="1">
        <v>4465.71</v>
      </c>
      <c r="L3634" s="1">
        <v>1276.03</v>
      </c>
      <c r="M3634" s="1">
        <v>22.22</v>
      </c>
      <c r="N3634" s="1" t="s">
        <v>3646</v>
      </c>
    </row>
    <row r="3635" spans="1:14" x14ac:dyDescent="0.35">
      <c r="A3635">
        <v>3634</v>
      </c>
      <c r="B3635">
        <v>134</v>
      </c>
      <c r="C3635">
        <v>6</v>
      </c>
      <c r="D3635">
        <v>4</v>
      </c>
      <c r="E3635">
        <v>22</v>
      </c>
      <c r="F3635" s="1">
        <v>999.99</v>
      </c>
      <c r="G3635">
        <v>0</v>
      </c>
      <c r="H3635" s="1">
        <v>0</v>
      </c>
      <c r="I3635" s="1">
        <v>21999.78</v>
      </c>
      <c r="J3635" s="1">
        <v>21999.78</v>
      </c>
      <c r="K3635" s="1">
        <v>15399.78</v>
      </c>
      <c r="L3635" s="1">
        <v>6600</v>
      </c>
      <c r="M3635" s="1">
        <v>30</v>
      </c>
      <c r="N3635" s="1" t="s">
        <v>3647</v>
      </c>
    </row>
    <row r="3636" spans="1:14" x14ac:dyDescent="0.35">
      <c r="A3636">
        <v>3635</v>
      </c>
      <c r="B3636">
        <v>112</v>
      </c>
      <c r="C3636">
        <v>13</v>
      </c>
      <c r="D3636">
        <v>3</v>
      </c>
      <c r="E3636">
        <v>10</v>
      </c>
      <c r="F3636" s="1">
        <v>3299.99</v>
      </c>
      <c r="G3636">
        <v>10</v>
      </c>
      <c r="H3636" s="1">
        <v>3299.99</v>
      </c>
      <c r="I3636" s="1">
        <v>32999.9</v>
      </c>
      <c r="J3636" s="1">
        <v>29699.91</v>
      </c>
      <c r="K3636" s="1">
        <v>21449.9</v>
      </c>
      <c r="L3636" s="1">
        <v>8250.01</v>
      </c>
      <c r="M3636" s="1">
        <v>27.78</v>
      </c>
      <c r="N3636" s="1" t="s">
        <v>3648</v>
      </c>
    </row>
    <row r="3637" spans="1:14" x14ac:dyDescent="0.35">
      <c r="A3637">
        <v>3636</v>
      </c>
      <c r="B3637">
        <v>235</v>
      </c>
      <c r="C3637">
        <v>2</v>
      </c>
      <c r="D3637">
        <v>1</v>
      </c>
      <c r="E3637">
        <v>45</v>
      </c>
      <c r="F3637" s="1">
        <v>1199.99</v>
      </c>
      <c r="G3637">
        <v>5</v>
      </c>
      <c r="H3637" s="1">
        <v>2699.98</v>
      </c>
      <c r="I3637" s="1">
        <v>53999.55</v>
      </c>
      <c r="J3637" s="1">
        <v>51299.57</v>
      </c>
      <c r="K3637" s="1">
        <v>37799.550000000003</v>
      </c>
      <c r="L3637" s="1">
        <v>13500.02</v>
      </c>
      <c r="M3637" s="1">
        <v>26.32</v>
      </c>
      <c r="N3637" s="1" t="s">
        <v>3649</v>
      </c>
    </row>
    <row r="3638" spans="1:14" x14ac:dyDescent="0.35">
      <c r="A3638">
        <v>3637</v>
      </c>
      <c r="B3638">
        <v>192</v>
      </c>
      <c r="C3638">
        <v>4</v>
      </c>
      <c r="D3638">
        <v>2</v>
      </c>
      <c r="E3638">
        <v>10</v>
      </c>
      <c r="F3638" s="1">
        <v>699.99</v>
      </c>
      <c r="G3638">
        <v>0</v>
      </c>
      <c r="H3638" s="1">
        <v>0</v>
      </c>
      <c r="I3638" s="1">
        <v>6999.9</v>
      </c>
      <c r="J3638" s="1">
        <v>6999.9</v>
      </c>
      <c r="K3638" s="1">
        <v>4899.8999999999996</v>
      </c>
      <c r="L3638" s="1">
        <v>2100</v>
      </c>
      <c r="M3638" s="1">
        <v>30</v>
      </c>
      <c r="N3638" s="1" t="s">
        <v>3650</v>
      </c>
    </row>
    <row r="3639" spans="1:14" x14ac:dyDescent="0.35">
      <c r="A3639">
        <v>3638</v>
      </c>
      <c r="B3639">
        <v>463</v>
      </c>
      <c r="C3639">
        <v>14</v>
      </c>
      <c r="D3639">
        <v>4</v>
      </c>
      <c r="E3639">
        <v>12</v>
      </c>
      <c r="F3639" s="1">
        <v>1299.99</v>
      </c>
      <c r="G3639">
        <v>5</v>
      </c>
      <c r="H3639" s="1">
        <v>779.99</v>
      </c>
      <c r="I3639" s="1">
        <v>15599.88</v>
      </c>
      <c r="J3639" s="1">
        <v>14819.89</v>
      </c>
      <c r="K3639" s="1">
        <v>10139.879999999999</v>
      </c>
      <c r="L3639" s="1">
        <v>4680.01</v>
      </c>
      <c r="M3639" s="1">
        <v>31.58</v>
      </c>
      <c r="N3639" s="1" t="s">
        <v>3651</v>
      </c>
    </row>
    <row r="3640" spans="1:14" x14ac:dyDescent="0.35">
      <c r="A3640">
        <v>3639</v>
      </c>
      <c r="B3640">
        <v>411</v>
      </c>
      <c r="C3640">
        <v>5</v>
      </c>
      <c r="D3640">
        <v>3</v>
      </c>
      <c r="E3640">
        <v>40</v>
      </c>
      <c r="F3640" s="1">
        <v>1919.99</v>
      </c>
      <c r="G3640">
        <v>0</v>
      </c>
      <c r="H3640" s="1">
        <v>0</v>
      </c>
      <c r="I3640" s="1">
        <v>76799.600000000006</v>
      </c>
      <c r="J3640" s="1">
        <v>76799.600000000006</v>
      </c>
      <c r="K3640" s="1">
        <v>53759.6</v>
      </c>
      <c r="L3640" s="1">
        <v>23040</v>
      </c>
      <c r="M3640" s="1">
        <v>30</v>
      </c>
      <c r="N3640" s="1" t="s">
        <v>3652</v>
      </c>
    </row>
    <row r="3641" spans="1:14" x14ac:dyDescent="0.35">
      <c r="A3641">
        <v>3640</v>
      </c>
      <c r="B3641">
        <v>29</v>
      </c>
      <c r="C3641">
        <v>4</v>
      </c>
      <c r="D3641">
        <v>1</v>
      </c>
      <c r="E3641">
        <v>12</v>
      </c>
      <c r="F3641" s="1">
        <v>699.99</v>
      </c>
      <c r="G3641">
        <v>5</v>
      </c>
      <c r="H3641" s="1">
        <v>419.99</v>
      </c>
      <c r="I3641" s="1">
        <v>8399.8799999999992</v>
      </c>
      <c r="J3641" s="1">
        <v>7979.89</v>
      </c>
      <c r="K3641" s="1">
        <v>5879.88</v>
      </c>
      <c r="L3641" s="1">
        <v>2100.0100000000002</v>
      </c>
      <c r="M3641" s="1">
        <v>26.32</v>
      </c>
      <c r="N3641" s="1" t="s">
        <v>3653</v>
      </c>
    </row>
    <row r="3642" spans="1:14" x14ac:dyDescent="0.35">
      <c r="A3642">
        <v>3641</v>
      </c>
      <c r="B3642">
        <v>103</v>
      </c>
      <c r="C3642">
        <v>3</v>
      </c>
      <c r="D3642">
        <v>3</v>
      </c>
      <c r="E3642">
        <v>33</v>
      </c>
      <c r="F3642" s="1">
        <v>849.99</v>
      </c>
      <c r="G3642">
        <v>0</v>
      </c>
      <c r="H3642" s="1">
        <v>0</v>
      </c>
      <c r="I3642" s="1">
        <v>28049.67</v>
      </c>
      <c r="J3642" s="1">
        <v>28049.67</v>
      </c>
      <c r="K3642" s="1">
        <v>19634.669999999998</v>
      </c>
      <c r="L3642" s="1">
        <v>8415</v>
      </c>
      <c r="M3642" s="1">
        <v>30</v>
      </c>
      <c r="N3642" s="1" t="s">
        <v>3654</v>
      </c>
    </row>
    <row r="3643" spans="1:14" x14ac:dyDescent="0.35">
      <c r="A3643">
        <v>3642</v>
      </c>
      <c r="B3643">
        <v>530</v>
      </c>
      <c r="C3643">
        <v>13</v>
      </c>
      <c r="D3643">
        <v>1</v>
      </c>
      <c r="E3643">
        <v>1</v>
      </c>
      <c r="F3643" s="1">
        <v>3299.99</v>
      </c>
      <c r="G3643">
        <v>10</v>
      </c>
      <c r="H3643" s="1">
        <v>330</v>
      </c>
      <c r="I3643" s="1">
        <v>3299.99</v>
      </c>
      <c r="J3643" s="1">
        <v>2969.99</v>
      </c>
      <c r="K3643" s="1">
        <v>2144.9899999999998</v>
      </c>
      <c r="L3643" s="1">
        <v>825</v>
      </c>
      <c r="M3643" s="1">
        <v>27.78</v>
      </c>
      <c r="N3643" s="1" t="s">
        <v>3655</v>
      </c>
    </row>
    <row r="3644" spans="1:14" x14ac:dyDescent="0.35">
      <c r="A3644">
        <v>3643</v>
      </c>
      <c r="B3644">
        <v>111</v>
      </c>
      <c r="C3644">
        <v>16</v>
      </c>
      <c r="D3644">
        <v>5</v>
      </c>
      <c r="E3644">
        <v>67</v>
      </c>
      <c r="F3644" s="1">
        <v>229.99</v>
      </c>
      <c r="G3644">
        <v>5</v>
      </c>
      <c r="H3644" s="1">
        <v>770.47</v>
      </c>
      <c r="I3644" s="1">
        <v>15409.33</v>
      </c>
      <c r="J3644" s="1">
        <v>14638.86</v>
      </c>
      <c r="K3644" s="1">
        <v>10786.33</v>
      </c>
      <c r="L3644" s="1">
        <v>3852.53</v>
      </c>
      <c r="M3644" s="1">
        <v>26.32</v>
      </c>
      <c r="N3644" s="1" t="s">
        <v>3656</v>
      </c>
    </row>
    <row r="3645" spans="1:14" x14ac:dyDescent="0.35">
      <c r="A3645">
        <v>3644</v>
      </c>
      <c r="B3645">
        <v>729</v>
      </c>
      <c r="C3645">
        <v>16</v>
      </c>
      <c r="D3645">
        <v>5</v>
      </c>
      <c r="E3645">
        <v>17</v>
      </c>
      <c r="F3645" s="1">
        <v>229.99</v>
      </c>
      <c r="G3645">
        <v>0</v>
      </c>
      <c r="H3645" s="1">
        <v>0</v>
      </c>
      <c r="I3645" s="1">
        <v>3909.83</v>
      </c>
      <c r="J3645" s="1">
        <v>3909.83</v>
      </c>
      <c r="K3645" s="1">
        <v>2736.83</v>
      </c>
      <c r="L3645" s="1">
        <v>1173</v>
      </c>
      <c r="M3645" s="1">
        <v>30</v>
      </c>
      <c r="N3645" s="1" t="s">
        <v>3657</v>
      </c>
    </row>
    <row r="3646" spans="1:14" x14ac:dyDescent="0.35">
      <c r="A3646">
        <v>3645</v>
      </c>
      <c r="B3646">
        <v>178</v>
      </c>
      <c r="C3646">
        <v>12</v>
      </c>
      <c r="D3646">
        <v>4</v>
      </c>
      <c r="E3646">
        <v>15</v>
      </c>
      <c r="F3646" s="1">
        <v>649.99</v>
      </c>
      <c r="G3646">
        <v>0</v>
      </c>
      <c r="H3646" s="1">
        <v>0</v>
      </c>
      <c r="I3646" s="1">
        <v>9749.85</v>
      </c>
      <c r="J3646" s="1">
        <v>9749.85</v>
      </c>
      <c r="K3646" s="1">
        <v>6337.35</v>
      </c>
      <c r="L3646" s="1">
        <v>3412.5</v>
      </c>
      <c r="M3646" s="1">
        <v>35</v>
      </c>
      <c r="N3646" s="1" t="s">
        <v>3658</v>
      </c>
    </row>
    <row r="3647" spans="1:14" x14ac:dyDescent="0.35">
      <c r="A3647">
        <v>3646</v>
      </c>
      <c r="B3647">
        <v>280</v>
      </c>
      <c r="C3647">
        <v>15</v>
      </c>
      <c r="D3647">
        <v>2</v>
      </c>
      <c r="E3647">
        <v>92</v>
      </c>
      <c r="F3647" s="1">
        <v>429.99</v>
      </c>
      <c r="G3647">
        <v>5</v>
      </c>
      <c r="H3647" s="1">
        <v>1977.95</v>
      </c>
      <c r="I3647" s="1">
        <v>39559.08</v>
      </c>
      <c r="J3647" s="1">
        <v>37581.129999999997</v>
      </c>
      <c r="K3647" s="1">
        <v>27691.08</v>
      </c>
      <c r="L3647" s="1">
        <v>9890.0499999999993</v>
      </c>
      <c r="M3647" s="1">
        <v>26.32</v>
      </c>
      <c r="N3647" s="1" t="s">
        <v>3659</v>
      </c>
    </row>
    <row r="3648" spans="1:14" x14ac:dyDescent="0.35">
      <c r="A3648">
        <v>3647</v>
      </c>
      <c r="B3648">
        <v>270</v>
      </c>
      <c r="C3648">
        <v>6</v>
      </c>
      <c r="D3648">
        <v>4</v>
      </c>
      <c r="E3648">
        <v>5</v>
      </c>
      <c r="F3648" s="1">
        <v>999.99</v>
      </c>
      <c r="G3648">
        <v>0</v>
      </c>
      <c r="H3648" s="1">
        <v>0</v>
      </c>
      <c r="I3648" s="1">
        <v>4999.95</v>
      </c>
      <c r="J3648" s="1">
        <v>4999.95</v>
      </c>
      <c r="K3648" s="1">
        <v>3499.95</v>
      </c>
      <c r="L3648" s="1">
        <v>1500</v>
      </c>
      <c r="M3648" s="1">
        <v>30</v>
      </c>
      <c r="N3648" s="1" t="s">
        <v>3660</v>
      </c>
    </row>
    <row r="3649" spans="1:14" x14ac:dyDescent="0.35">
      <c r="A3649">
        <v>3648</v>
      </c>
      <c r="B3649">
        <v>114</v>
      </c>
      <c r="C3649">
        <v>6</v>
      </c>
      <c r="D3649">
        <v>1</v>
      </c>
      <c r="E3649">
        <v>14</v>
      </c>
      <c r="F3649" s="1">
        <v>999.99</v>
      </c>
      <c r="G3649">
        <v>10</v>
      </c>
      <c r="H3649" s="1">
        <v>1399.99</v>
      </c>
      <c r="I3649" s="1">
        <v>13999.86</v>
      </c>
      <c r="J3649" s="1">
        <v>12599.87</v>
      </c>
      <c r="K3649" s="1">
        <v>9799.86</v>
      </c>
      <c r="L3649" s="1">
        <v>2800.01</v>
      </c>
      <c r="M3649" s="1">
        <v>22.22</v>
      </c>
      <c r="N3649" s="1" t="s">
        <v>3661</v>
      </c>
    </row>
    <row r="3650" spans="1:14" x14ac:dyDescent="0.35">
      <c r="A3650">
        <v>3649</v>
      </c>
      <c r="B3650">
        <v>235</v>
      </c>
      <c r="C3650">
        <v>16</v>
      </c>
      <c r="D3650">
        <v>3</v>
      </c>
      <c r="E3650">
        <v>30</v>
      </c>
      <c r="F3650" s="1">
        <v>229.99</v>
      </c>
      <c r="G3650">
        <v>5</v>
      </c>
      <c r="H3650" s="1">
        <v>344.99</v>
      </c>
      <c r="I3650" s="1">
        <v>6899.7</v>
      </c>
      <c r="J3650" s="1">
        <v>6554.71</v>
      </c>
      <c r="K3650" s="1">
        <v>4829.7</v>
      </c>
      <c r="L3650" s="1">
        <v>1725.01</v>
      </c>
      <c r="M3650" s="1">
        <v>26.32</v>
      </c>
      <c r="N3650" s="1" t="s">
        <v>3662</v>
      </c>
    </row>
    <row r="3651" spans="1:14" x14ac:dyDescent="0.35">
      <c r="A3651">
        <v>3650</v>
      </c>
      <c r="B3651">
        <v>714</v>
      </c>
      <c r="C3651">
        <v>13</v>
      </c>
      <c r="D3651">
        <v>5</v>
      </c>
      <c r="E3651">
        <v>2</v>
      </c>
      <c r="F3651" s="1">
        <v>3299.99</v>
      </c>
      <c r="G3651">
        <v>10</v>
      </c>
      <c r="H3651" s="1">
        <v>660</v>
      </c>
      <c r="I3651" s="1">
        <v>6599.98</v>
      </c>
      <c r="J3651" s="1">
        <v>5939.98</v>
      </c>
      <c r="K3651" s="1">
        <v>4289.9799999999996</v>
      </c>
      <c r="L3651" s="1">
        <v>1650</v>
      </c>
      <c r="M3651" s="1">
        <v>27.78</v>
      </c>
      <c r="N3651" s="1" t="s">
        <v>3663</v>
      </c>
    </row>
    <row r="3652" spans="1:14" x14ac:dyDescent="0.35">
      <c r="A3652">
        <v>3651</v>
      </c>
      <c r="B3652">
        <v>359</v>
      </c>
      <c r="C3652">
        <v>6</v>
      </c>
      <c r="D3652">
        <v>3</v>
      </c>
      <c r="E3652">
        <v>34</v>
      </c>
      <c r="F3652" s="1">
        <v>999.99</v>
      </c>
      <c r="G3652">
        <v>15</v>
      </c>
      <c r="H3652" s="1">
        <v>5099.95</v>
      </c>
      <c r="I3652" s="1">
        <v>33999.660000000003</v>
      </c>
      <c r="J3652" s="1">
        <v>28899.71</v>
      </c>
      <c r="K3652" s="1">
        <v>23799.66</v>
      </c>
      <c r="L3652" s="1">
        <v>5100.05</v>
      </c>
      <c r="M3652" s="1">
        <v>17.649999999999999</v>
      </c>
      <c r="N3652" s="1" t="s">
        <v>3664</v>
      </c>
    </row>
    <row r="3653" spans="1:14" x14ac:dyDescent="0.35">
      <c r="A3653">
        <v>3652</v>
      </c>
      <c r="B3653">
        <v>318</v>
      </c>
      <c r="C3653">
        <v>5</v>
      </c>
      <c r="D3653">
        <v>1</v>
      </c>
      <c r="E3653">
        <v>30</v>
      </c>
      <c r="F3653" s="1">
        <v>1919.99</v>
      </c>
      <c r="G3653">
        <v>15</v>
      </c>
      <c r="H3653" s="1">
        <v>8639.9500000000007</v>
      </c>
      <c r="I3653" s="1">
        <v>57599.7</v>
      </c>
      <c r="J3653" s="1">
        <v>48959.75</v>
      </c>
      <c r="K3653" s="1">
        <v>40319.699999999997</v>
      </c>
      <c r="L3653" s="1">
        <v>8640.0499999999993</v>
      </c>
      <c r="M3653" s="1">
        <v>17.649999999999999</v>
      </c>
      <c r="N3653" s="1" t="s">
        <v>3665</v>
      </c>
    </row>
    <row r="3654" spans="1:14" x14ac:dyDescent="0.35">
      <c r="A3654">
        <v>3653</v>
      </c>
      <c r="B3654">
        <v>260</v>
      </c>
      <c r="C3654">
        <v>12</v>
      </c>
      <c r="D3654">
        <v>3</v>
      </c>
      <c r="E3654">
        <v>1</v>
      </c>
      <c r="F3654" s="1">
        <v>649.99</v>
      </c>
      <c r="G3654">
        <v>0</v>
      </c>
      <c r="H3654" s="1">
        <v>0</v>
      </c>
      <c r="I3654" s="1">
        <v>649.99</v>
      </c>
      <c r="J3654" s="1">
        <v>649.99</v>
      </c>
      <c r="K3654" s="1">
        <v>422.49</v>
      </c>
      <c r="L3654" s="1">
        <v>227.5</v>
      </c>
      <c r="M3654" s="1">
        <v>35</v>
      </c>
      <c r="N3654" s="1" t="s">
        <v>3666</v>
      </c>
    </row>
    <row r="3655" spans="1:14" x14ac:dyDescent="0.35">
      <c r="A3655">
        <v>3654</v>
      </c>
      <c r="B3655">
        <v>440</v>
      </c>
      <c r="C3655">
        <v>9</v>
      </c>
      <c r="D3655">
        <v>3</v>
      </c>
      <c r="E3655">
        <v>21</v>
      </c>
      <c r="F3655" s="1">
        <v>219.99</v>
      </c>
      <c r="G3655">
        <v>0</v>
      </c>
      <c r="H3655" s="1">
        <v>0</v>
      </c>
      <c r="I3655" s="1">
        <v>4619.79</v>
      </c>
      <c r="J3655" s="1">
        <v>4619.79</v>
      </c>
      <c r="K3655" s="1">
        <v>3233.79</v>
      </c>
      <c r="L3655" s="1">
        <v>1386</v>
      </c>
      <c r="M3655" s="1">
        <v>30</v>
      </c>
      <c r="N3655" s="1" t="s">
        <v>3667</v>
      </c>
    </row>
    <row r="3656" spans="1:14" x14ac:dyDescent="0.35">
      <c r="A3656">
        <v>3655</v>
      </c>
      <c r="B3656">
        <v>668</v>
      </c>
      <c r="C3656">
        <v>15</v>
      </c>
      <c r="D3656">
        <v>3</v>
      </c>
      <c r="E3656">
        <v>95</v>
      </c>
      <c r="F3656" s="1">
        <v>429.99</v>
      </c>
      <c r="G3656">
        <v>0</v>
      </c>
      <c r="H3656" s="1">
        <v>0</v>
      </c>
      <c r="I3656" s="1">
        <v>40849.050000000003</v>
      </c>
      <c r="J3656" s="1">
        <v>40849.050000000003</v>
      </c>
      <c r="K3656" s="1">
        <v>28594.05</v>
      </c>
      <c r="L3656" s="1">
        <v>12255</v>
      </c>
      <c r="M3656" s="1">
        <v>30</v>
      </c>
      <c r="N3656" s="1" t="s">
        <v>3668</v>
      </c>
    </row>
    <row r="3657" spans="1:14" x14ac:dyDescent="0.35">
      <c r="A3657">
        <v>3656</v>
      </c>
      <c r="B3657">
        <v>79</v>
      </c>
      <c r="C3657">
        <v>4</v>
      </c>
      <c r="D3657">
        <v>2</v>
      </c>
      <c r="E3657">
        <v>13</v>
      </c>
      <c r="F3657" s="1">
        <v>699.99</v>
      </c>
      <c r="G3657">
        <v>0</v>
      </c>
      <c r="H3657" s="1">
        <v>0</v>
      </c>
      <c r="I3657" s="1">
        <v>9099.8700000000008</v>
      </c>
      <c r="J3657" s="1">
        <v>9099.8700000000008</v>
      </c>
      <c r="K3657" s="1">
        <v>6369.87</v>
      </c>
      <c r="L3657" s="1">
        <v>2730</v>
      </c>
      <c r="M3657" s="1">
        <v>30</v>
      </c>
      <c r="N3657" s="1" t="s">
        <v>3669</v>
      </c>
    </row>
    <row r="3658" spans="1:14" x14ac:dyDescent="0.35">
      <c r="A3658">
        <v>3657</v>
      </c>
      <c r="B3658">
        <v>459</v>
      </c>
      <c r="C3658">
        <v>10</v>
      </c>
      <c r="D3658">
        <v>5</v>
      </c>
      <c r="E3658">
        <v>10</v>
      </c>
      <c r="F3658" s="1">
        <v>3299.99</v>
      </c>
      <c r="G3658">
        <v>5</v>
      </c>
      <c r="H3658" s="1">
        <v>1649.99</v>
      </c>
      <c r="I3658" s="1">
        <v>32999.9</v>
      </c>
      <c r="J3658" s="1">
        <v>31349.91</v>
      </c>
      <c r="K3658" s="1">
        <v>21449.9</v>
      </c>
      <c r="L3658" s="1">
        <v>9900.01</v>
      </c>
      <c r="M3658" s="1">
        <v>31.58</v>
      </c>
      <c r="N3658" s="1" t="s">
        <v>3670</v>
      </c>
    </row>
    <row r="3659" spans="1:14" x14ac:dyDescent="0.35">
      <c r="A3659">
        <v>3658</v>
      </c>
      <c r="B3659">
        <v>636</v>
      </c>
      <c r="C3659">
        <v>3</v>
      </c>
      <c r="D3659">
        <v>4</v>
      </c>
      <c r="E3659">
        <v>29</v>
      </c>
      <c r="F3659" s="1">
        <v>849.99</v>
      </c>
      <c r="G3659">
        <v>5</v>
      </c>
      <c r="H3659" s="1">
        <v>1232.49</v>
      </c>
      <c r="I3659" s="1">
        <v>24649.71</v>
      </c>
      <c r="J3659" s="1">
        <v>23417.22</v>
      </c>
      <c r="K3659" s="1">
        <v>17254.71</v>
      </c>
      <c r="L3659" s="1">
        <v>6162.51</v>
      </c>
      <c r="M3659" s="1">
        <v>26.32</v>
      </c>
      <c r="N3659" s="1" t="s">
        <v>3671</v>
      </c>
    </row>
    <row r="3660" spans="1:14" x14ac:dyDescent="0.35">
      <c r="A3660">
        <v>3659</v>
      </c>
      <c r="B3660">
        <v>212</v>
      </c>
      <c r="C3660">
        <v>8</v>
      </c>
      <c r="D3660">
        <v>3</v>
      </c>
      <c r="E3660">
        <v>21</v>
      </c>
      <c r="F3660" s="1">
        <v>899.99</v>
      </c>
      <c r="G3660">
        <v>0</v>
      </c>
      <c r="H3660" s="1">
        <v>0</v>
      </c>
      <c r="I3660" s="1">
        <v>18899.79</v>
      </c>
      <c r="J3660" s="1">
        <v>18899.79</v>
      </c>
      <c r="K3660" s="1">
        <v>13229.79</v>
      </c>
      <c r="L3660" s="1">
        <v>5670</v>
      </c>
      <c r="M3660" s="1">
        <v>30</v>
      </c>
      <c r="N3660" s="1" t="s">
        <v>3672</v>
      </c>
    </row>
    <row r="3661" spans="1:14" x14ac:dyDescent="0.35">
      <c r="A3661">
        <v>3660</v>
      </c>
      <c r="B3661">
        <v>174</v>
      </c>
      <c r="C3661">
        <v>1</v>
      </c>
      <c r="D3661">
        <v>2</v>
      </c>
      <c r="E3661">
        <v>36</v>
      </c>
      <c r="F3661" s="1">
        <v>1299.99</v>
      </c>
      <c r="G3661">
        <v>10</v>
      </c>
      <c r="H3661" s="1">
        <v>4679.96</v>
      </c>
      <c r="I3661" s="1">
        <v>46799.64</v>
      </c>
      <c r="J3661" s="1">
        <v>42119.68</v>
      </c>
      <c r="K3661" s="1">
        <v>32399.64</v>
      </c>
      <c r="L3661" s="1">
        <v>9720.0400000000009</v>
      </c>
      <c r="M3661" s="1">
        <v>23.08</v>
      </c>
      <c r="N3661" s="1" t="s">
        <v>3673</v>
      </c>
    </row>
    <row r="3662" spans="1:14" x14ac:dyDescent="0.35">
      <c r="A3662">
        <v>3661</v>
      </c>
      <c r="B3662">
        <v>702</v>
      </c>
      <c r="C3662">
        <v>6</v>
      </c>
      <c r="D3662">
        <v>1</v>
      </c>
      <c r="E3662">
        <v>61</v>
      </c>
      <c r="F3662" s="1">
        <v>999.99</v>
      </c>
      <c r="G3662">
        <v>5</v>
      </c>
      <c r="H3662" s="1">
        <v>3049.97</v>
      </c>
      <c r="I3662" s="1">
        <v>60999.39</v>
      </c>
      <c r="J3662" s="1">
        <v>57949.42</v>
      </c>
      <c r="K3662" s="1">
        <v>42699.39</v>
      </c>
      <c r="L3662" s="1">
        <v>15250.03</v>
      </c>
      <c r="M3662" s="1">
        <v>26.32</v>
      </c>
      <c r="N3662" s="1" t="s">
        <v>3674</v>
      </c>
    </row>
    <row r="3663" spans="1:14" x14ac:dyDescent="0.35">
      <c r="A3663">
        <v>3662</v>
      </c>
      <c r="B3663">
        <v>13</v>
      </c>
      <c r="C3663">
        <v>2</v>
      </c>
      <c r="D3663">
        <v>1</v>
      </c>
      <c r="E3663">
        <v>39</v>
      </c>
      <c r="F3663" s="1">
        <v>1199.99</v>
      </c>
      <c r="G3663">
        <v>25</v>
      </c>
      <c r="H3663" s="1">
        <v>11699.9</v>
      </c>
      <c r="I3663" s="1">
        <v>46799.61</v>
      </c>
      <c r="J3663" s="1">
        <v>35099.71</v>
      </c>
      <c r="K3663" s="1">
        <v>32759.61</v>
      </c>
      <c r="L3663" s="1">
        <v>2340.1</v>
      </c>
      <c r="M3663" s="1">
        <v>6.67</v>
      </c>
      <c r="N3663" s="1" t="s">
        <v>3675</v>
      </c>
    </row>
    <row r="3664" spans="1:14" x14ac:dyDescent="0.35">
      <c r="A3664">
        <v>3663</v>
      </c>
      <c r="B3664">
        <v>253</v>
      </c>
      <c r="C3664">
        <v>2</v>
      </c>
      <c r="D3664">
        <v>3</v>
      </c>
      <c r="E3664">
        <v>22</v>
      </c>
      <c r="F3664" s="1">
        <v>1199.99</v>
      </c>
      <c r="G3664">
        <v>0</v>
      </c>
      <c r="H3664" s="1">
        <v>0</v>
      </c>
      <c r="I3664" s="1">
        <v>26399.78</v>
      </c>
      <c r="J3664" s="1">
        <v>26399.78</v>
      </c>
      <c r="K3664" s="1">
        <v>18479.78</v>
      </c>
      <c r="L3664" s="1">
        <v>7920</v>
      </c>
      <c r="M3664" s="1">
        <v>30</v>
      </c>
      <c r="N3664" s="1" t="s">
        <v>3676</v>
      </c>
    </row>
    <row r="3665" spans="1:14" x14ac:dyDescent="0.35">
      <c r="A3665">
        <v>3664</v>
      </c>
      <c r="B3665">
        <v>396</v>
      </c>
      <c r="C3665">
        <v>8</v>
      </c>
      <c r="D3665">
        <v>3</v>
      </c>
      <c r="E3665">
        <v>24</v>
      </c>
      <c r="F3665" s="1">
        <v>899.99</v>
      </c>
      <c r="G3665">
        <v>15</v>
      </c>
      <c r="H3665" s="1">
        <v>3239.96</v>
      </c>
      <c r="I3665" s="1">
        <v>21599.759999999998</v>
      </c>
      <c r="J3665" s="1">
        <v>18359.8</v>
      </c>
      <c r="K3665" s="1">
        <v>15119.76</v>
      </c>
      <c r="L3665" s="1">
        <v>3240.04</v>
      </c>
      <c r="M3665" s="1">
        <v>17.649999999999999</v>
      </c>
      <c r="N3665" s="1" t="s">
        <v>3677</v>
      </c>
    </row>
    <row r="3666" spans="1:14" x14ac:dyDescent="0.35">
      <c r="A3666">
        <v>3665</v>
      </c>
      <c r="B3666">
        <v>149</v>
      </c>
      <c r="C3666">
        <v>9</v>
      </c>
      <c r="D3666">
        <v>5</v>
      </c>
      <c r="E3666">
        <v>29</v>
      </c>
      <c r="F3666" s="1">
        <v>219.99</v>
      </c>
      <c r="G3666">
        <v>0</v>
      </c>
      <c r="H3666" s="1">
        <v>0</v>
      </c>
      <c r="I3666" s="1">
        <v>6379.71</v>
      </c>
      <c r="J3666" s="1">
        <v>6379.71</v>
      </c>
      <c r="K3666" s="1">
        <v>4465.71</v>
      </c>
      <c r="L3666" s="1">
        <v>1914</v>
      </c>
      <c r="M3666" s="1">
        <v>30</v>
      </c>
      <c r="N3666" s="1" t="s">
        <v>3678</v>
      </c>
    </row>
    <row r="3667" spans="1:14" x14ac:dyDescent="0.35">
      <c r="A3667">
        <v>3666</v>
      </c>
      <c r="B3667">
        <v>236</v>
      </c>
      <c r="C3667">
        <v>10</v>
      </c>
      <c r="D3667">
        <v>1</v>
      </c>
      <c r="E3667">
        <v>1</v>
      </c>
      <c r="F3667" s="1">
        <v>3299.99</v>
      </c>
      <c r="G3667">
        <v>0</v>
      </c>
      <c r="H3667" s="1">
        <v>0</v>
      </c>
      <c r="I3667" s="1">
        <v>3299.99</v>
      </c>
      <c r="J3667" s="1">
        <v>3299.99</v>
      </c>
      <c r="K3667" s="1">
        <v>2144.9899999999998</v>
      </c>
      <c r="L3667" s="1">
        <v>1155</v>
      </c>
      <c r="M3667" s="1">
        <v>35</v>
      </c>
      <c r="N3667" s="1" t="s">
        <v>3679</v>
      </c>
    </row>
    <row r="3668" spans="1:14" x14ac:dyDescent="0.35">
      <c r="A3668">
        <v>3667</v>
      </c>
      <c r="B3668">
        <v>71</v>
      </c>
      <c r="C3668">
        <v>13</v>
      </c>
      <c r="D3668">
        <v>4</v>
      </c>
      <c r="E3668">
        <v>8</v>
      </c>
      <c r="F3668" s="1">
        <v>3299.99</v>
      </c>
      <c r="G3668">
        <v>10</v>
      </c>
      <c r="H3668" s="1">
        <v>2639.99</v>
      </c>
      <c r="I3668" s="1">
        <v>26399.919999999998</v>
      </c>
      <c r="J3668" s="1">
        <v>23759.93</v>
      </c>
      <c r="K3668" s="1">
        <v>17159.919999999998</v>
      </c>
      <c r="L3668" s="1">
        <v>6600.01</v>
      </c>
      <c r="M3668" s="1">
        <v>27.78</v>
      </c>
      <c r="N3668" s="1" t="s">
        <v>3680</v>
      </c>
    </row>
    <row r="3669" spans="1:14" x14ac:dyDescent="0.35">
      <c r="A3669">
        <v>3668</v>
      </c>
      <c r="B3669">
        <v>527</v>
      </c>
      <c r="C3669">
        <v>3</v>
      </c>
      <c r="D3669">
        <v>4</v>
      </c>
      <c r="E3669">
        <v>23</v>
      </c>
      <c r="F3669" s="1">
        <v>849.99</v>
      </c>
      <c r="G3669">
        <v>0</v>
      </c>
      <c r="H3669" s="1">
        <v>0</v>
      </c>
      <c r="I3669" s="1">
        <v>19549.77</v>
      </c>
      <c r="J3669" s="1">
        <v>19549.77</v>
      </c>
      <c r="K3669" s="1">
        <v>13684.77</v>
      </c>
      <c r="L3669" s="1">
        <v>5865</v>
      </c>
      <c r="M3669" s="1">
        <v>30</v>
      </c>
      <c r="N3669" s="1" t="s">
        <v>3681</v>
      </c>
    </row>
    <row r="3670" spans="1:14" x14ac:dyDescent="0.35">
      <c r="A3670">
        <v>3669</v>
      </c>
      <c r="B3670">
        <v>261</v>
      </c>
      <c r="C3670">
        <v>9</v>
      </c>
      <c r="D3670">
        <v>3</v>
      </c>
      <c r="E3670">
        <v>9</v>
      </c>
      <c r="F3670" s="1">
        <v>219.99</v>
      </c>
      <c r="G3670">
        <v>0</v>
      </c>
      <c r="H3670" s="1">
        <v>0</v>
      </c>
      <c r="I3670" s="1">
        <v>1979.91</v>
      </c>
      <c r="J3670" s="1">
        <v>1979.91</v>
      </c>
      <c r="K3670" s="1">
        <v>1385.91</v>
      </c>
      <c r="L3670" s="1">
        <v>594</v>
      </c>
      <c r="M3670" s="1">
        <v>30</v>
      </c>
      <c r="N3670" s="1" t="s">
        <v>3682</v>
      </c>
    </row>
    <row r="3671" spans="1:14" x14ac:dyDescent="0.35">
      <c r="A3671">
        <v>3670</v>
      </c>
      <c r="B3671">
        <v>55</v>
      </c>
      <c r="C3671">
        <v>7</v>
      </c>
      <c r="D3671">
        <v>5</v>
      </c>
      <c r="E3671">
        <v>29</v>
      </c>
      <c r="F3671" s="1">
        <v>1319.99</v>
      </c>
      <c r="G3671">
        <v>0</v>
      </c>
      <c r="H3671" s="1">
        <v>0</v>
      </c>
      <c r="I3671" s="1">
        <v>38279.71</v>
      </c>
      <c r="J3671" s="1">
        <v>38279.71</v>
      </c>
      <c r="K3671" s="1">
        <v>26795.71</v>
      </c>
      <c r="L3671" s="1">
        <v>11484</v>
      </c>
      <c r="M3671" s="1">
        <v>30</v>
      </c>
      <c r="N3671" s="1" t="s">
        <v>3683</v>
      </c>
    </row>
    <row r="3672" spans="1:14" x14ac:dyDescent="0.35">
      <c r="A3672">
        <v>3671</v>
      </c>
      <c r="B3672">
        <v>68</v>
      </c>
      <c r="C3672">
        <v>16</v>
      </c>
      <c r="D3672">
        <v>5</v>
      </c>
      <c r="E3672">
        <v>80</v>
      </c>
      <c r="F3672" s="1">
        <v>229.99</v>
      </c>
      <c r="G3672">
        <v>0</v>
      </c>
      <c r="H3672" s="1">
        <v>0</v>
      </c>
      <c r="I3672" s="1">
        <v>18399.2</v>
      </c>
      <c r="J3672" s="1">
        <v>18399.2</v>
      </c>
      <c r="K3672" s="1">
        <v>12879.2</v>
      </c>
      <c r="L3672" s="1">
        <v>5520</v>
      </c>
      <c r="M3672" s="1">
        <v>30</v>
      </c>
      <c r="N3672" s="1" t="s">
        <v>3684</v>
      </c>
    </row>
    <row r="3673" spans="1:14" x14ac:dyDescent="0.35">
      <c r="A3673">
        <v>3672</v>
      </c>
      <c r="B3673">
        <v>722</v>
      </c>
      <c r="C3673">
        <v>4</v>
      </c>
      <c r="D3673">
        <v>1</v>
      </c>
      <c r="E3673">
        <v>42</v>
      </c>
      <c r="F3673" s="1">
        <v>699.99</v>
      </c>
      <c r="G3673">
        <v>0</v>
      </c>
      <c r="H3673" s="1">
        <v>0</v>
      </c>
      <c r="I3673" s="1">
        <v>29399.58</v>
      </c>
      <c r="J3673" s="1">
        <v>29399.58</v>
      </c>
      <c r="K3673" s="1">
        <v>20579.580000000002</v>
      </c>
      <c r="L3673" s="1">
        <v>8820</v>
      </c>
      <c r="M3673" s="1">
        <v>30</v>
      </c>
      <c r="N3673" s="1" t="s">
        <v>3685</v>
      </c>
    </row>
    <row r="3674" spans="1:14" x14ac:dyDescent="0.35">
      <c r="A3674">
        <v>3673</v>
      </c>
      <c r="B3674">
        <v>611</v>
      </c>
      <c r="C3674">
        <v>4</v>
      </c>
      <c r="D3674">
        <v>2</v>
      </c>
      <c r="E3674">
        <v>35</v>
      </c>
      <c r="F3674" s="1">
        <v>699.99</v>
      </c>
      <c r="G3674">
        <v>5</v>
      </c>
      <c r="H3674" s="1">
        <v>1224.98</v>
      </c>
      <c r="I3674" s="1">
        <v>24499.65</v>
      </c>
      <c r="J3674" s="1">
        <v>23274.67</v>
      </c>
      <c r="K3674" s="1">
        <v>17149.650000000001</v>
      </c>
      <c r="L3674" s="1">
        <v>6125.02</v>
      </c>
      <c r="M3674" s="1">
        <v>26.32</v>
      </c>
      <c r="N3674" s="1" t="s">
        <v>3686</v>
      </c>
    </row>
    <row r="3675" spans="1:14" x14ac:dyDescent="0.35">
      <c r="A3675">
        <v>3674</v>
      </c>
      <c r="B3675">
        <v>525</v>
      </c>
      <c r="C3675">
        <v>9</v>
      </c>
      <c r="D3675">
        <v>5</v>
      </c>
      <c r="E3675">
        <v>24</v>
      </c>
      <c r="F3675" s="1">
        <v>219.99</v>
      </c>
      <c r="G3675">
        <v>5</v>
      </c>
      <c r="H3675" s="1">
        <v>263.99</v>
      </c>
      <c r="I3675" s="1">
        <v>5279.76</v>
      </c>
      <c r="J3675" s="1">
        <v>5015.7700000000004</v>
      </c>
      <c r="K3675" s="1">
        <v>3695.76</v>
      </c>
      <c r="L3675" s="1">
        <v>1320.01</v>
      </c>
      <c r="M3675" s="1">
        <v>26.32</v>
      </c>
      <c r="N3675" s="1" t="s">
        <v>3687</v>
      </c>
    </row>
    <row r="3676" spans="1:14" x14ac:dyDescent="0.35">
      <c r="A3676">
        <v>3675</v>
      </c>
      <c r="B3676">
        <v>638</v>
      </c>
      <c r="C3676">
        <v>14</v>
      </c>
      <c r="D3676">
        <v>5</v>
      </c>
      <c r="E3676">
        <v>9</v>
      </c>
      <c r="F3676" s="1">
        <v>1299.99</v>
      </c>
      <c r="G3676">
        <v>10</v>
      </c>
      <c r="H3676" s="1">
        <v>1169.99</v>
      </c>
      <c r="I3676" s="1">
        <v>11699.91</v>
      </c>
      <c r="J3676" s="1">
        <v>10529.92</v>
      </c>
      <c r="K3676" s="1">
        <v>7604.91</v>
      </c>
      <c r="L3676" s="1">
        <v>2925.01</v>
      </c>
      <c r="M3676" s="1">
        <v>27.78</v>
      </c>
      <c r="N3676" s="1" t="s">
        <v>3688</v>
      </c>
    </row>
    <row r="3677" spans="1:14" x14ac:dyDescent="0.35">
      <c r="A3677">
        <v>3676</v>
      </c>
      <c r="B3677">
        <v>159</v>
      </c>
      <c r="C3677">
        <v>2</v>
      </c>
      <c r="D3677">
        <v>3</v>
      </c>
      <c r="E3677">
        <v>21</v>
      </c>
      <c r="F3677" s="1">
        <v>1199.99</v>
      </c>
      <c r="G3677">
        <v>5</v>
      </c>
      <c r="H3677" s="1">
        <v>1259.99</v>
      </c>
      <c r="I3677" s="1">
        <v>25199.79</v>
      </c>
      <c r="J3677" s="1">
        <v>23939.8</v>
      </c>
      <c r="K3677" s="1">
        <v>17639.79</v>
      </c>
      <c r="L3677" s="1">
        <v>6300.01</v>
      </c>
      <c r="M3677" s="1">
        <v>26.32</v>
      </c>
      <c r="N3677" s="1" t="s">
        <v>3689</v>
      </c>
    </row>
    <row r="3678" spans="1:14" x14ac:dyDescent="0.35">
      <c r="A3678">
        <v>3677</v>
      </c>
      <c r="B3678">
        <v>720</v>
      </c>
      <c r="C3678">
        <v>5</v>
      </c>
      <c r="D3678">
        <v>4</v>
      </c>
      <c r="E3678">
        <v>14</v>
      </c>
      <c r="F3678" s="1">
        <v>1919.99</v>
      </c>
      <c r="G3678">
        <v>5</v>
      </c>
      <c r="H3678" s="1">
        <v>1343.99</v>
      </c>
      <c r="I3678" s="1">
        <v>26879.86</v>
      </c>
      <c r="J3678" s="1">
        <v>25535.87</v>
      </c>
      <c r="K3678" s="1">
        <v>18815.86</v>
      </c>
      <c r="L3678" s="1">
        <v>6720.01</v>
      </c>
      <c r="M3678" s="1">
        <v>26.32</v>
      </c>
      <c r="N3678" s="1" t="s">
        <v>3690</v>
      </c>
    </row>
    <row r="3679" spans="1:14" x14ac:dyDescent="0.35">
      <c r="A3679">
        <v>3678</v>
      </c>
      <c r="B3679">
        <v>461</v>
      </c>
      <c r="C3679">
        <v>5</v>
      </c>
      <c r="D3679">
        <v>3</v>
      </c>
      <c r="E3679">
        <v>25</v>
      </c>
      <c r="F3679" s="1">
        <v>1919.99</v>
      </c>
      <c r="G3679">
        <v>0</v>
      </c>
      <c r="H3679" s="1">
        <v>0</v>
      </c>
      <c r="I3679" s="1">
        <v>47999.75</v>
      </c>
      <c r="J3679" s="1">
        <v>47999.75</v>
      </c>
      <c r="K3679" s="1">
        <v>33599.75</v>
      </c>
      <c r="L3679" s="1">
        <v>14400</v>
      </c>
      <c r="M3679" s="1">
        <v>30</v>
      </c>
      <c r="N3679" s="1" t="s">
        <v>3691</v>
      </c>
    </row>
    <row r="3680" spans="1:14" x14ac:dyDescent="0.35">
      <c r="A3680">
        <v>3679</v>
      </c>
      <c r="B3680">
        <v>92</v>
      </c>
      <c r="C3680">
        <v>13</v>
      </c>
      <c r="D3680">
        <v>3</v>
      </c>
      <c r="E3680">
        <v>3</v>
      </c>
      <c r="F3680" s="1">
        <v>3299.99</v>
      </c>
      <c r="G3680">
        <v>0</v>
      </c>
      <c r="H3680" s="1">
        <v>0</v>
      </c>
      <c r="I3680" s="1">
        <v>9899.9699999999993</v>
      </c>
      <c r="J3680" s="1">
        <v>9899.9699999999993</v>
      </c>
      <c r="K3680" s="1">
        <v>6434.97</v>
      </c>
      <c r="L3680" s="1">
        <v>3465</v>
      </c>
      <c r="M3680" s="1">
        <v>35</v>
      </c>
      <c r="N3680" s="1" t="s">
        <v>3692</v>
      </c>
    </row>
    <row r="3681" spans="1:14" x14ac:dyDescent="0.35">
      <c r="A3681">
        <v>3680</v>
      </c>
      <c r="B3681">
        <v>209</v>
      </c>
      <c r="C3681">
        <v>8</v>
      </c>
      <c r="D3681">
        <v>5</v>
      </c>
      <c r="E3681">
        <v>15</v>
      </c>
      <c r="F3681" s="1">
        <v>899.99</v>
      </c>
      <c r="G3681">
        <v>0</v>
      </c>
      <c r="H3681" s="1">
        <v>0</v>
      </c>
      <c r="I3681" s="1">
        <v>13499.85</v>
      </c>
      <c r="J3681" s="1">
        <v>13499.85</v>
      </c>
      <c r="K3681" s="1">
        <v>9449.85</v>
      </c>
      <c r="L3681" s="1">
        <v>4050</v>
      </c>
      <c r="M3681" s="1">
        <v>30</v>
      </c>
      <c r="N3681" s="1" t="s">
        <v>3693</v>
      </c>
    </row>
    <row r="3682" spans="1:14" x14ac:dyDescent="0.35">
      <c r="A3682">
        <v>3681</v>
      </c>
      <c r="B3682">
        <v>242</v>
      </c>
      <c r="C3682">
        <v>8</v>
      </c>
      <c r="D3682">
        <v>5</v>
      </c>
      <c r="E3682">
        <v>26</v>
      </c>
      <c r="F3682" s="1">
        <v>899.99</v>
      </c>
      <c r="G3682">
        <v>0</v>
      </c>
      <c r="H3682" s="1">
        <v>0</v>
      </c>
      <c r="I3682" s="1">
        <v>23399.74</v>
      </c>
      <c r="J3682" s="1">
        <v>23399.74</v>
      </c>
      <c r="K3682" s="1">
        <v>16379.74</v>
      </c>
      <c r="L3682" s="1">
        <v>7020</v>
      </c>
      <c r="M3682" s="1">
        <v>30</v>
      </c>
      <c r="N3682" s="1" t="s">
        <v>3694</v>
      </c>
    </row>
    <row r="3683" spans="1:14" x14ac:dyDescent="0.35">
      <c r="A3683">
        <v>3682</v>
      </c>
      <c r="B3683">
        <v>116</v>
      </c>
      <c r="C3683">
        <v>16</v>
      </c>
      <c r="D3683">
        <v>1</v>
      </c>
      <c r="E3683">
        <v>51</v>
      </c>
      <c r="F3683" s="1">
        <v>229.99</v>
      </c>
      <c r="G3683">
        <v>0</v>
      </c>
      <c r="H3683" s="1">
        <v>0</v>
      </c>
      <c r="I3683" s="1">
        <v>11729.49</v>
      </c>
      <c r="J3683" s="1">
        <v>11729.49</v>
      </c>
      <c r="K3683" s="1">
        <v>8210.49</v>
      </c>
      <c r="L3683" s="1">
        <v>3519</v>
      </c>
      <c r="M3683" s="1">
        <v>30</v>
      </c>
      <c r="N3683" s="1" t="s">
        <v>3695</v>
      </c>
    </row>
    <row r="3684" spans="1:14" x14ac:dyDescent="0.35">
      <c r="A3684">
        <v>3683</v>
      </c>
      <c r="B3684">
        <v>216</v>
      </c>
      <c r="C3684">
        <v>6</v>
      </c>
      <c r="D3684">
        <v>5</v>
      </c>
      <c r="E3684">
        <v>33</v>
      </c>
      <c r="F3684" s="1">
        <v>999.99</v>
      </c>
      <c r="G3684">
        <v>0</v>
      </c>
      <c r="H3684" s="1">
        <v>0</v>
      </c>
      <c r="I3684" s="1">
        <v>32999.67</v>
      </c>
      <c r="J3684" s="1">
        <v>32999.67</v>
      </c>
      <c r="K3684" s="1">
        <v>23099.67</v>
      </c>
      <c r="L3684" s="1">
        <v>9900</v>
      </c>
      <c r="M3684" s="1">
        <v>30</v>
      </c>
      <c r="N3684" s="1" t="s">
        <v>3696</v>
      </c>
    </row>
    <row r="3685" spans="1:14" x14ac:dyDescent="0.35">
      <c r="A3685">
        <v>3684</v>
      </c>
      <c r="B3685">
        <v>592</v>
      </c>
      <c r="C3685">
        <v>7</v>
      </c>
      <c r="D3685">
        <v>2</v>
      </c>
      <c r="E3685">
        <v>5</v>
      </c>
      <c r="F3685" s="1">
        <v>1319.99</v>
      </c>
      <c r="G3685">
        <v>0</v>
      </c>
      <c r="H3685" s="1">
        <v>0</v>
      </c>
      <c r="I3685" s="1">
        <v>6599.95</v>
      </c>
      <c r="J3685" s="1">
        <v>6599.95</v>
      </c>
      <c r="K3685" s="1">
        <v>4619.95</v>
      </c>
      <c r="L3685" s="1">
        <v>1980</v>
      </c>
      <c r="M3685" s="1">
        <v>30</v>
      </c>
      <c r="N3685" s="1" t="s">
        <v>3697</v>
      </c>
    </row>
    <row r="3686" spans="1:14" x14ac:dyDescent="0.35">
      <c r="A3686">
        <v>3685</v>
      </c>
      <c r="B3686">
        <v>120</v>
      </c>
      <c r="C3686">
        <v>1</v>
      </c>
      <c r="D3686">
        <v>2</v>
      </c>
      <c r="E3686">
        <v>15</v>
      </c>
      <c r="F3686" s="1">
        <v>1299.99</v>
      </c>
      <c r="G3686">
        <v>0</v>
      </c>
      <c r="H3686" s="1">
        <v>0</v>
      </c>
      <c r="I3686" s="1">
        <v>19499.849999999999</v>
      </c>
      <c r="J3686" s="1">
        <v>19499.849999999999</v>
      </c>
      <c r="K3686" s="1">
        <v>13499.85</v>
      </c>
      <c r="L3686" s="1">
        <v>6000</v>
      </c>
      <c r="M3686" s="1">
        <v>30.77</v>
      </c>
      <c r="N3686" s="1" t="s">
        <v>3698</v>
      </c>
    </row>
    <row r="3687" spans="1:14" x14ac:dyDescent="0.35">
      <c r="A3687">
        <v>3686</v>
      </c>
      <c r="B3687">
        <v>17</v>
      </c>
      <c r="C3687">
        <v>3</v>
      </c>
      <c r="D3687">
        <v>5</v>
      </c>
      <c r="E3687">
        <v>25</v>
      </c>
      <c r="F3687" s="1">
        <v>849.99</v>
      </c>
      <c r="G3687">
        <v>10</v>
      </c>
      <c r="H3687" s="1">
        <v>2124.9699999999998</v>
      </c>
      <c r="I3687" s="1">
        <v>21249.75</v>
      </c>
      <c r="J3687" s="1">
        <v>19124.78</v>
      </c>
      <c r="K3687" s="1">
        <v>14874.75</v>
      </c>
      <c r="L3687" s="1">
        <v>4250.03</v>
      </c>
      <c r="M3687" s="1">
        <v>22.22</v>
      </c>
      <c r="N3687" s="1" t="s">
        <v>3699</v>
      </c>
    </row>
    <row r="3688" spans="1:14" x14ac:dyDescent="0.35">
      <c r="A3688">
        <v>3687</v>
      </c>
      <c r="B3688">
        <v>389</v>
      </c>
      <c r="C3688">
        <v>4</v>
      </c>
      <c r="D3688">
        <v>1</v>
      </c>
      <c r="E3688">
        <v>2</v>
      </c>
      <c r="F3688" s="1">
        <v>699.99</v>
      </c>
      <c r="G3688">
        <v>15</v>
      </c>
      <c r="H3688" s="1">
        <v>210</v>
      </c>
      <c r="I3688" s="1">
        <v>1399.98</v>
      </c>
      <c r="J3688" s="1">
        <v>1189.98</v>
      </c>
      <c r="K3688" s="1">
        <v>979.98</v>
      </c>
      <c r="L3688" s="1">
        <v>210</v>
      </c>
      <c r="M3688" s="1">
        <v>17.649999999999999</v>
      </c>
      <c r="N3688" s="1" t="s">
        <v>3700</v>
      </c>
    </row>
    <row r="3689" spans="1:14" x14ac:dyDescent="0.35">
      <c r="A3689">
        <v>3688</v>
      </c>
      <c r="B3689">
        <v>647</v>
      </c>
      <c r="C3689">
        <v>16</v>
      </c>
      <c r="D3689">
        <v>4</v>
      </c>
      <c r="E3689">
        <v>16</v>
      </c>
      <c r="F3689" s="1">
        <v>229.99</v>
      </c>
      <c r="G3689">
        <v>0</v>
      </c>
      <c r="H3689" s="1">
        <v>0</v>
      </c>
      <c r="I3689" s="1">
        <v>3679.84</v>
      </c>
      <c r="J3689" s="1">
        <v>3679.84</v>
      </c>
      <c r="K3689" s="1">
        <v>2575.84</v>
      </c>
      <c r="L3689" s="1">
        <v>1104</v>
      </c>
      <c r="M3689" s="1">
        <v>30</v>
      </c>
      <c r="N3689" s="1" t="s">
        <v>3701</v>
      </c>
    </row>
    <row r="3690" spans="1:14" x14ac:dyDescent="0.35">
      <c r="A3690">
        <v>3689</v>
      </c>
      <c r="B3690">
        <v>86</v>
      </c>
      <c r="C3690">
        <v>10</v>
      </c>
      <c r="D3690">
        <v>2</v>
      </c>
      <c r="E3690">
        <v>6</v>
      </c>
      <c r="F3690" s="1">
        <v>3299.99</v>
      </c>
      <c r="G3690">
        <v>5</v>
      </c>
      <c r="H3690" s="1">
        <v>990</v>
      </c>
      <c r="I3690" s="1">
        <v>19799.939999999999</v>
      </c>
      <c r="J3690" s="1">
        <v>18809.939999999999</v>
      </c>
      <c r="K3690" s="1">
        <v>12869.94</v>
      </c>
      <c r="L3690" s="1">
        <v>5940</v>
      </c>
      <c r="M3690" s="1">
        <v>31.58</v>
      </c>
      <c r="N3690" s="1" t="s">
        <v>3702</v>
      </c>
    </row>
    <row r="3691" spans="1:14" x14ac:dyDescent="0.35">
      <c r="A3691">
        <v>3690</v>
      </c>
      <c r="B3691">
        <v>96</v>
      </c>
      <c r="C3691">
        <v>10</v>
      </c>
      <c r="D3691">
        <v>1</v>
      </c>
      <c r="E3691">
        <v>15</v>
      </c>
      <c r="F3691" s="1">
        <v>3299.99</v>
      </c>
      <c r="G3691">
        <v>0</v>
      </c>
      <c r="H3691" s="1">
        <v>0</v>
      </c>
      <c r="I3691" s="1">
        <v>49499.85</v>
      </c>
      <c r="J3691" s="1">
        <v>49499.85</v>
      </c>
      <c r="K3691" s="1">
        <v>32174.85</v>
      </c>
      <c r="L3691" s="1">
        <v>17325</v>
      </c>
      <c r="M3691" s="1">
        <v>35</v>
      </c>
      <c r="N3691" s="1" t="s">
        <v>3703</v>
      </c>
    </row>
    <row r="3692" spans="1:14" x14ac:dyDescent="0.35">
      <c r="A3692">
        <v>3691</v>
      </c>
      <c r="B3692">
        <v>297</v>
      </c>
      <c r="C3692">
        <v>11</v>
      </c>
      <c r="D3692">
        <v>2</v>
      </c>
      <c r="E3692">
        <v>21</v>
      </c>
      <c r="F3692" s="1">
        <v>2299.9899999999998</v>
      </c>
      <c r="G3692">
        <v>0</v>
      </c>
      <c r="H3692" s="1">
        <v>0</v>
      </c>
      <c r="I3692" s="1">
        <v>48299.79</v>
      </c>
      <c r="J3692" s="1">
        <v>48299.79</v>
      </c>
      <c r="K3692" s="1">
        <v>31394.79</v>
      </c>
      <c r="L3692" s="1">
        <v>16905</v>
      </c>
      <c r="M3692" s="1">
        <v>35</v>
      </c>
      <c r="N3692" s="1" t="s">
        <v>3704</v>
      </c>
    </row>
    <row r="3693" spans="1:14" x14ac:dyDescent="0.35">
      <c r="A3693">
        <v>3692</v>
      </c>
      <c r="B3693">
        <v>523</v>
      </c>
      <c r="C3693">
        <v>2</v>
      </c>
      <c r="D3693">
        <v>4</v>
      </c>
      <c r="E3693">
        <v>18</v>
      </c>
      <c r="F3693" s="1">
        <v>1199.99</v>
      </c>
      <c r="G3693">
        <v>5</v>
      </c>
      <c r="H3693" s="1">
        <v>1079.99</v>
      </c>
      <c r="I3693" s="1">
        <v>21599.82</v>
      </c>
      <c r="J3693" s="1">
        <v>20519.830000000002</v>
      </c>
      <c r="K3693" s="1">
        <v>15119.82</v>
      </c>
      <c r="L3693" s="1">
        <v>5400.01</v>
      </c>
      <c r="M3693" s="1">
        <v>26.32</v>
      </c>
      <c r="N3693" s="1" t="s">
        <v>3705</v>
      </c>
    </row>
    <row r="3694" spans="1:14" x14ac:dyDescent="0.35">
      <c r="A3694">
        <v>3693</v>
      </c>
      <c r="B3694">
        <v>564</v>
      </c>
      <c r="C3694">
        <v>5</v>
      </c>
      <c r="D3694">
        <v>2</v>
      </c>
      <c r="E3694">
        <v>21</v>
      </c>
      <c r="F3694" s="1">
        <v>1919.99</v>
      </c>
      <c r="G3694">
        <v>0</v>
      </c>
      <c r="H3694" s="1">
        <v>0</v>
      </c>
      <c r="I3694" s="1">
        <v>40319.79</v>
      </c>
      <c r="J3694" s="1">
        <v>40319.79</v>
      </c>
      <c r="K3694" s="1">
        <v>28223.79</v>
      </c>
      <c r="L3694" s="1">
        <v>12096</v>
      </c>
      <c r="M3694" s="1">
        <v>30</v>
      </c>
      <c r="N3694" s="1" t="s">
        <v>3706</v>
      </c>
    </row>
    <row r="3695" spans="1:14" x14ac:dyDescent="0.35">
      <c r="A3695">
        <v>3694</v>
      </c>
      <c r="B3695">
        <v>603</v>
      </c>
      <c r="C3695">
        <v>11</v>
      </c>
      <c r="D3695">
        <v>1</v>
      </c>
      <c r="E3695">
        <v>1</v>
      </c>
      <c r="F3695" s="1">
        <v>2299.9899999999998</v>
      </c>
      <c r="G3695">
        <v>0</v>
      </c>
      <c r="H3695" s="1">
        <v>0</v>
      </c>
      <c r="I3695" s="1">
        <v>2299.9899999999998</v>
      </c>
      <c r="J3695" s="1">
        <v>2299.9899999999998</v>
      </c>
      <c r="K3695" s="1">
        <v>1494.99</v>
      </c>
      <c r="L3695" s="1">
        <v>805</v>
      </c>
      <c r="M3695" s="1">
        <v>35</v>
      </c>
      <c r="N3695" s="1" t="s">
        <v>3707</v>
      </c>
    </row>
    <row r="3696" spans="1:14" x14ac:dyDescent="0.35">
      <c r="A3696">
        <v>3695</v>
      </c>
      <c r="B3696">
        <v>18</v>
      </c>
      <c r="C3696">
        <v>15</v>
      </c>
      <c r="D3696">
        <v>4</v>
      </c>
      <c r="E3696">
        <v>24</v>
      </c>
      <c r="F3696" s="1">
        <v>429.99</v>
      </c>
      <c r="G3696">
        <v>0</v>
      </c>
      <c r="H3696" s="1">
        <v>0</v>
      </c>
      <c r="I3696" s="1">
        <v>10319.76</v>
      </c>
      <c r="J3696" s="1">
        <v>10319.76</v>
      </c>
      <c r="K3696" s="1">
        <v>7223.76</v>
      </c>
      <c r="L3696" s="1">
        <v>3096</v>
      </c>
      <c r="M3696" s="1">
        <v>30</v>
      </c>
      <c r="N3696" s="1" t="s">
        <v>3708</v>
      </c>
    </row>
    <row r="3697" spans="1:14" x14ac:dyDescent="0.35">
      <c r="A3697">
        <v>3696</v>
      </c>
      <c r="B3697">
        <v>286</v>
      </c>
      <c r="C3697">
        <v>11</v>
      </c>
      <c r="D3697">
        <v>5</v>
      </c>
      <c r="E3697">
        <v>13</v>
      </c>
      <c r="F3697" s="1">
        <v>2299.9899999999998</v>
      </c>
      <c r="G3697">
        <v>5</v>
      </c>
      <c r="H3697" s="1">
        <v>1494.99</v>
      </c>
      <c r="I3697" s="1">
        <v>29899.87</v>
      </c>
      <c r="J3697" s="1">
        <v>28404.880000000001</v>
      </c>
      <c r="K3697" s="1">
        <v>19434.87</v>
      </c>
      <c r="L3697" s="1">
        <v>8970.01</v>
      </c>
      <c r="M3697" s="1">
        <v>31.58</v>
      </c>
      <c r="N3697" s="1" t="s">
        <v>3709</v>
      </c>
    </row>
    <row r="3698" spans="1:14" x14ac:dyDescent="0.35">
      <c r="A3698">
        <v>3697</v>
      </c>
      <c r="B3698">
        <v>77</v>
      </c>
      <c r="C3698">
        <v>11</v>
      </c>
      <c r="D3698">
        <v>1</v>
      </c>
      <c r="E3698">
        <v>15</v>
      </c>
      <c r="F3698" s="1">
        <v>2299.9899999999998</v>
      </c>
      <c r="G3698">
        <v>0</v>
      </c>
      <c r="H3698" s="1">
        <v>0</v>
      </c>
      <c r="I3698" s="1">
        <v>34499.85</v>
      </c>
      <c r="J3698" s="1">
        <v>34499.85</v>
      </c>
      <c r="K3698" s="1">
        <v>22424.85</v>
      </c>
      <c r="L3698" s="1">
        <v>12075</v>
      </c>
      <c r="M3698" s="1">
        <v>35</v>
      </c>
      <c r="N3698" s="1" t="s">
        <v>3710</v>
      </c>
    </row>
    <row r="3699" spans="1:14" x14ac:dyDescent="0.35">
      <c r="A3699">
        <v>3698</v>
      </c>
      <c r="B3699">
        <v>444</v>
      </c>
      <c r="C3699">
        <v>13</v>
      </c>
      <c r="D3699">
        <v>4</v>
      </c>
      <c r="E3699">
        <v>5</v>
      </c>
      <c r="F3699" s="1">
        <v>3299.99</v>
      </c>
      <c r="G3699">
        <v>0</v>
      </c>
      <c r="H3699" s="1">
        <v>0</v>
      </c>
      <c r="I3699" s="1">
        <v>16499.95</v>
      </c>
      <c r="J3699" s="1">
        <v>16499.95</v>
      </c>
      <c r="K3699" s="1">
        <v>10724.95</v>
      </c>
      <c r="L3699" s="1">
        <v>5775</v>
      </c>
      <c r="M3699" s="1">
        <v>35</v>
      </c>
      <c r="N3699" s="1" t="s">
        <v>3711</v>
      </c>
    </row>
    <row r="3700" spans="1:14" x14ac:dyDescent="0.35">
      <c r="A3700">
        <v>3699</v>
      </c>
      <c r="B3700">
        <v>14</v>
      </c>
      <c r="C3700">
        <v>13</v>
      </c>
      <c r="D3700">
        <v>3</v>
      </c>
      <c r="E3700">
        <v>5</v>
      </c>
      <c r="F3700" s="1">
        <v>3299.99</v>
      </c>
      <c r="G3700">
        <v>25</v>
      </c>
      <c r="H3700" s="1">
        <v>4124.99</v>
      </c>
      <c r="I3700" s="1">
        <v>16499.95</v>
      </c>
      <c r="J3700" s="1">
        <v>12374.96</v>
      </c>
      <c r="K3700" s="1">
        <v>10724.95</v>
      </c>
      <c r="L3700" s="1">
        <v>1650.01</v>
      </c>
      <c r="M3700" s="1">
        <v>13.33</v>
      </c>
      <c r="N3700" s="1" t="s">
        <v>3712</v>
      </c>
    </row>
    <row r="3701" spans="1:14" x14ac:dyDescent="0.35">
      <c r="A3701">
        <v>3700</v>
      </c>
      <c r="B3701">
        <v>726</v>
      </c>
      <c r="C3701">
        <v>3</v>
      </c>
      <c r="D3701">
        <v>2</v>
      </c>
      <c r="E3701">
        <v>37</v>
      </c>
      <c r="F3701" s="1">
        <v>849.99</v>
      </c>
      <c r="G3701">
        <v>0</v>
      </c>
      <c r="H3701" s="1">
        <v>0</v>
      </c>
      <c r="I3701" s="1">
        <v>31449.63</v>
      </c>
      <c r="J3701" s="1">
        <v>31449.63</v>
      </c>
      <c r="K3701" s="1">
        <v>22014.63</v>
      </c>
      <c r="L3701" s="1">
        <v>9435</v>
      </c>
      <c r="M3701" s="1">
        <v>30</v>
      </c>
      <c r="N3701" s="1" t="s">
        <v>3713</v>
      </c>
    </row>
    <row r="3702" spans="1:14" x14ac:dyDescent="0.35">
      <c r="A3702">
        <v>3701</v>
      </c>
      <c r="B3702">
        <v>458</v>
      </c>
      <c r="C3702">
        <v>11</v>
      </c>
      <c r="D3702">
        <v>1</v>
      </c>
      <c r="E3702">
        <v>7</v>
      </c>
      <c r="F3702" s="1">
        <v>2299.9899999999998</v>
      </c>
      <c r="G3702">
        <v>10</v>
      </c>
      <c r="H3702" s="1">
        <v>1609.99</v>
      </c>
      <c r="I3702" s="1">
        <v>16099.93</v>
      </c>
      <c r="J3702" s="1">
        <v>14489.94</v>
      </c>
      <c r="K3702" s="1">
        <v>10464.93</v>
      </c>
      <c r="L3702" s="1">
        <v>4025.01</v>
      </c>
      <c r="M3702" s="1">
        <v>27.78</v>
      </c>
      <c r="N3702" s="1" t="s">
        <v>3714</v>
      </c>
    </row>
    <row r="3703" spans="1:14" x14ac:dyDescent="0.35">
      <c r="A3703">
        <v>3702</v>
      </c>
      <c r="B3703">
        <v>606</v>
      </c>
      <c r="C3703">
        <v>9</v>
      </c>
      <c r="D3703">
        <v>5</v>
      </c>
      <c r="E3703">
        <v>16</v>
      </c>
      <c r="F3703" s="1">
        <v>219.99</v>
      </c>
      <c r="G3703">
        <v>0</v>
      </c>
      <c r="H3703" s="1">
        <v>0</v>
      </c>
      <c r="I3703" s="1">
        <v>3519.84</v>
      </c>
      <c r="J3703" s="1">
        <v>3519.84</v>
      </c>
      <c r="K3703" s="1">
        <v>2463.84</v>
      </c>
      <c r="L3703" s="1">
        <v>1056</v>
      </c>
      <c r="M3703" s="1">
        <v>30</v>
      </c>
      <c r="N3703" s="1" t="s">
        <v>3715</v>
      </c>
    </row>
    <row r="3704" spans="1:14" x14ac:dyDescent="0.35">
      <c r="A3704">
        <v>3703</v>
      </c>
      <c r="B3704">
        <v>630</v>
      </c>
      <c r="C3704">
        <v>1</v>
      </c>
      <c r="D3704">
        <v>3</v>
      </c>
      <c r="E3704">
        <v>50</v>
      </c>
      <c r="F3704" s="1">
        <v>1299.99</v>
      </c>
      <c r="G3704">
        <v>10</v>
      </c>
      <c r="H3704" s="1">
        <v>6499.95</v>
      </c>
      <c r="I3704" s="1">
        <v>64999.5</v>
      </c>
      <c r="J3704" s="1">
        <v>58499.55</v>
      </c>
      <c r="K3704" s="1">
        <v>44999.5</v>
      </c>
      <c r="L3704" s="1">
        <v>13500.05</v>
      </c>
      <c r="M3704" s="1">
        <v>23.08</v>
      </c>
      <c r="N3704" s="1" t="s">
        <v>3716</v>
      </c>
    </row>
    <row r="3705" spans="1:14" x14ac:dyDescent="0.35">
      <c r="A3705">
        <v>3704</v>
      </c>
      <c r="B3705">
        <v>200</v>
      </c>
      <c r="C3705">
        <v>14</v>
      </c>
      <c r="D3705">
        <v>4</v>
      </c>
      <c r="E3705">
        <v>9</v>
      </c>
      <c r="F3705" s="1">
        <v>1299.99</v>
      </c>
      <c r="G3705">
        <v>0</v>
      </c>
      <c r="H3705" s="1">
        <v>0</v>
      </c>
      <c r="I3705" s="1">
        <v>11699.91</v>
      </c>
      <c r="J3705" s="1">
        <v>11699.91</v>
      </c>
      <c r="K3705" s="1">
        <v>7604.91</v>
      </c>
      <c r="L3705" s="1">
        <v>4095</v>
      </c>
      <c r="M3705" s="1">
        <v>35</v>
      </c>
      <c r="N3705" s="1" t="s">
        <v>3717</v>
      </c>
    </row>
    <row r="3706" spans="1:14" x14ac:dyDescent="0.35">
      <c r="A3706">
        <v>3705</v>
      </c>
      <c r="B3706">
        <v>568</v>
      </c>
      <c r="C3706">
        <v>5</v>
      </c>
      <c r="D3706">
        <v>4</v>
      </c>
      <c r="E3706">
        <v>35</v>
      </c>
      <c r="F3706" s="1">
        <v>1919.99</v>
      </c>
      <c r="G3706">
        <v>10</v>
      </c>
      <c r="H3706" s="1">
        <v>6719.97</v>
      </c>
      <c r="I3706" s="1">
        <v>67199.649999999994</v>
      </c>
      <c r="J3706" s="1">
        <v>60479.68</v>
      </c>
      <c r="K3706" s="1">
        <v>47039.65</v>
      </c>
      <c r="L3706" s="1">
        <v>13440.03</v>
      </c>
      <c r="M3706" s="1">
        <v>22.22</v>
      </c>
      <c r="N3706" s="1" t="s">
        <v>3718</v>
      </c>
    </row>
    <row r="3707" spans="1:14" x14ac:dyDescent="0.35">
      <c r="A3707">
        <v>3706</v>
      </c>
      <c r="B3707">
        <v>637</v>
      </c>
      <c r="C3707">
        <v>13</v>
      </c>
      <c r="D3707">
        <v>2</v>
      </c>
      <c r="E3707">
        <v>7</v>
      </c>
      <c r="F3707" s="1">
        <v>3299.99</v>
      </c>
      <c r="G3707">
        <v>10</v>
      </c>
      <c r="H3707" s="1">
        <v>2309.9899999999998</v>
      </c>
      <c r="I3707" s="1">
        <v>23099.93</v>
      </c>
      <c r="J3707" s="1">
        <v>20789.939999999999</v>
      </c>
      <c r="K3707" s="1">
        <v>15014.93</v>
      </c>
      <c r="L3707" s="1">
        <v>5775.01</v>
      </c>
      <c r="M3707" s="1">
        <v>27.78</v>
      </c>
      <c r="N3707" s="1" t="s">
        <v>3719</v>
      </c>
    </row>
    <row r="3708" spans="1:14" x14ac:dyDescent="0.35">
      <c r="A3708">
        <v>3707</v>
      </c>
      <c r="B3708">
        <v>16</v>
      </c>
      <c r="C3708">
        <v>8</v>
      </c>
      <c r="D3708">
        <v>5</v>
      </c>
      <c r="E3708">
        <v>14</v>
      </c>
      <c r="F3708" s="1">
        <v>899.99</v>
      </c>
      <c r="G3708">
        <v>15</v>
      </c>
      <c r="H3708" s="1">
        <v>1889.98</v>
      </c>
      <c r="I3708" s="1">
        <v>12599.86</v>
      </c>
      <c r="J3708" s="1">
        <v>10709.88</v>
      </c>
      <c r="K3708" s="1">
        <v>8819.86</v>
      </c>
      <c r="L3708" s="1">
        <v>1890.02</v>
      </c>
      <c r="M3708" s="1">
        <v>17.649999999999999</v>
      </c>
      <c r="N3708" s="1" t="s">
        <v>3720</v>
      </c>
    </row>
    <row r="3709" spans="1:14" x14ac:dyDescent="0.35">
      <c r="A3709">
        <v>3708</v>
      </c>
      <c r="B3709">
        <v>533</v>
      </c>
      <c r="C3709">
        <v>4</v>
      </c>
      <c r="D3709">
        <v>4</v>
      </c>
      <c r="E3709">
        <v>34</v>
      </c>
      <c r="F3709" s="1">
        <v>699.99</v>
      </c>
      <c r="G3709">
        <v>5</v>
      </c>
      <c r="H3709" s="1">
        <v>1189.98</v>
      </c>
      <c r="I3709" s="1">
        <v>23799.66</v>
      </c>
      <c r="J3709" s="1">
        <v>22609.68</v>
      </c>
      <c r="K3709" s="1">
        <v>16659.66</v>
      </c>
      <c r="L3709" s="1">
        <v>5950.02</v>
      </c>
      <c r="M3709" s="1">
        <v>26.32</v>
      </c>
      <c r="N3709" s="1" t="s">
        <v>3721</v>
      </c>
    </row>
    <row r="3710" spans="1:14" x14ac:dyDescent="0.35">
      <c r="A3710">
        <v>3709</v>
      </c>
      <c r="B3710">
        <v>630</v>
      </c>
      <c r="C3710">
        <v>3</v>
      </c>
      <c r="D3710">
        <v>3</v>
      </c>
      <c r="E3710">
        <v>2</v>
      </c>
      <c r="F3710" s="1">
        <v>849.99</v>
      </c>
      <c r="G3710">
        <v>0</v>
      </c>
      <c r="H3710" s="1">
        <v>0</v>
      </c>
      <c r="I3710" s="1">
        <v>1699.98</v>
      </c>
      <c r="J3710" s="1">
        <v>1699.98</v>
      </c>
      <c r="K3710" s="1">
        <v>1189.98</v>
      </c>
      <c r="L3710" s="1">
        <v>510</v>
      </c>
      <c r="M3710" s="1">
        <v>30</v>
      </c>
      <c r="N3710" s="1" t="s">
        <v>3722</v>
      </c>
    </row>
    <row r="3711" spans="1:14" x14ac:dyDescent="0.35">
      <c r="A3711">
        <v>3710</v>
      </c>
      <c r="B3711">
        <v>606</v>
      </c>
      <c r="C3711">
        <v>14</v>
      </c>
      <c r="D3711">
        <v>2</v>
      </c>
      <c r="E3711">
        <v>6</v>
      </c>
      <c r="F3711" s="1">
        <v>1299.99</v>
      </c>
      <c r="G3711">
        <v>5</v>
      </c>
      <c r="H3711" s="1">
        <v>390</v>
      </c>
      <c r="I3711" s="1">
        <v>7799.94</v>
      </c>
      <c r="J3711" s="1">
        <v>7409.94</v>
      </c>
      <c r="K3711" s="1">
        <v>5069.9399999999996</v>
      </c>
      <c r="L3711" s="1">
        <v>2340</v>
      </c>
      <c r="M3711" s="1">
        <v>31.58</v>
      </c>
      <c r="N3711" s="1" t="s">
        <v>3723</v>
      </c>
    </row>
    <row r="3712" spans="1:14" x14ac:dyDescent="0.35">
      <c r="A3712">
        <v>3711</v>
      </c>
      <c r="B3712">
        <v>80</v>
      </c>
      <c r="C3712">
        <v>15</v>
      </c>
      <c r="D3712">
        <v>4</v>
      </c>
      <c r="E3712">
        <v>3</v>
      </c>
      <c r="F3712" s="1">
        <v>429.99</v>
      </c>
      <c r="G3712">
        <v>10</v>
      </c>
      <c r="H3712" s="1">
        <v>129</v>
      </c>
      <c r="I3712" s="1">
        <v>1289.97</v>
      </c>
      <c r="J3712" s="1">
        <v>1160.97</v>
      </c>
      <c r="K3712" s="1">
        <v>902.97</v>
      </c>
      <c r="L3712" s="1">
        <v>258</v>
      </c>
      <c r="M3712" s="1">
        <v>22.22</v>
      </c>
      <c r="N3712" s="1" t="s">
        <v>3724</v>
      </c>
    </row>
    <row r="3713" spans="1:14" x14ac:dyDescent="0.35">
      <c r="A3713">
        <v>3712</v>
      </c>
      <c r="B3713">
        <v>130</v>
      </c>
      <c r="C3713">
        <v>1</v>
      </c>
      <c r="D3713">
        <v>1</v>
      </c>
      <c r="E3713">
        <v>9</v>
      </c>
      <c r="F3713" s="1">
        <v>1299.99</v>
      </c>
      <c r="G3713">
        <v>5</v>
      </c>
      <c r="H3713" s="1">
        <v>585</v>
      </c>
      <c r="I3713" s="1">
        <v>11699.91</v>
      </c>
      <c r="J3713" s="1">
        <v>11114.91</v>
      </c>
      <c r="K3713" s="1">
        <v>8099.91</v>
      </c>
      <c r="L3713" s="1">
        <v>3015</v>
      </c>
      <c r="M3713" s="1">
        <v>27.13</v>
      </c>
      <c r="N3713" s="1" t="s">
        <v>3725</v>
      </c>
    </row>
    <row r="3714" spans="1:14" x14ac:dyDescent="0.35">
      <c r="A3714">
        <v>3713</v>
      </c>
      <c r="B3714">
        <v>368</v>
      </c>
      <c r="C3714">
        <v>15</v>
      </c>
      <c r="D3714">
        <v>5</v>
      </c>
      <c r="E3714">
        <v>74</v>
      </c>
      <c r="F3714" s="1">
        <v>429.99</v>
      </c>
      <c r="G3714">
        <v>15</v>
      </c>
      <c r="H3714" s="1">
        <v>4772.8900000000003</v>
      </c>
      <c r="I3714" s="1">
        <v>31819.26</v>
      </c>
      <c r="J3714" s="1">
        <v>27046.37</v>
      </c>
      <c r="K3714" s="1">
        <v>22273.26</v>
      </c>
      <c r="L3714" s="1">
        <v>4773.1099999999997</v>
      </c>
      <c r="M3714" s="1">
        <v>17.649999999999999</v>
      </c>
      <c r="N3714" s="1" t="s">
        <v>3726</v>
      </c>
    </row>
    <row r="3715" spans="1:14" x14ac:dyDescent="0.35">
      <c r="A3715">
        <v>3714</v>
      </c>
      <c r="B3715">
        <v>192</v>
      </c>
      <c r="C3715">
        <v>13</v>
      </c>
      <c r="D3715">
        <v>1</v>
      </c>
      <c r="E3715">
        <v>5</v>
      </c>
      <c r="F3715" s="1">
        <v>3299.99</v>
      </c>
      <c r="G3715">
        <v>0</v>
      </c>
      <c r="H3715" s="1">
        <v>0</v>
      </c>
      <c r="I3715" s="1">
        <v>16499.95</v>
      </c>
      <c r="J3715" s="1">
        <v>16499.95</v>
      </c>
      <c r="K3715" s="1">
        <v>10724.95</v>
      </c>
      <c r="L3715" s="1">
        <v>5775</v>
      </c>
      <c r="M3715" s="1">
        <v>35</v>
      </c>
      <c r="N3715" s="1" t="s">
        <v>3727</v>
      </c>
    </row>
    <row r="3716" spans="1:14" x14ac:dyDescent="0.35">
      <c r="A3716">
        <v>3715</v>
      </c>
      <c r="B3716">
        <v>6</v>
      </c>
      <c r="C3716">
        <v>12</v>
      </c>
      <c r="D3716">
        <v>2</v>
      </c>
      <c r="E3716">
        <v>2</v>
      </c>
      <c r="F3716" s="1">
        <v>649.99</v>
      </c>
      <c r="G3716">
        <v>25</v>
      </c>
      <c r="H3716" s="1">
        <v>325</v>
      </c>
      <c r="I3716" s="1">
        <v>1299.98</v>
      </c>
      <c r="J3716" s="1">
        <v>974.98</v>
      </c>
      <c r="K3716" s="1">
        <v>844.98</v>
      </c>
      <c r="L3716" s="1">
        <v>130</v>
      </c>
      <c r="M3716" s="1">
        <v>13.33</v>
      </c>
      <c r="N3716" s="1" t="s">
        <v>3728</v>
      </c>
    </row>
    <row r="3717" spans="1:14" x14ac:dyDescent="0.35">
      <c r="A3717">
        <v>3716</v>
      </c>
      <c r="B3717">
        <v>370</v>
      </c>
      <c r="C3717">
        <v>11</v>
      </c>
      <c r="D3717">
        <v>5</v>
      </c>
      <c r="E3717">
        <v>6</v>
      </c>
      <c r="F3717" s="1">
        <v>2299.9899999999998</v>
      </c>
      <c r="G3717">
        <v>0</v>
      </c>
      <c r="H3717" s="1">
        <v>0</v>
      </c>
      <c r="I3717" s="1">
        <v>13799.94</v>
      </c>
      <c r="J3717" s="1">
        <v>13799.94</v>
      </c>
      <c r="K3717" s="1">
        <v>8969.94</v>
      </c>
      <c r="L3717" s="1">
        <v>4830</v>
      </c>
      <c r="M3717" s="1">
        <v>35</v>
      </c>
      <c r="N3717" s="1" t="s">
        <v>3729</v>
      </c>
    </row>
    <row r="3718" spans="1:14" x14ac:dyDescent="0.35">
      <c r="A3718">
        <v>3717</v>
      </c>
      <c r="B3718">
        <v>499</v>
      </c>
      <c r="C3718">
        <v>15</v>
      </c>
      <c r="D3718">
        <v>3</v>
      </c>
      <c r="E3718">
        <v>12</v>
      </c>
      <c r="F3718" s="1">
        <v>429.99</v>
      </c>
      <c r="G3718">
        <v>0</v>
      </c>
      <c r="H3718" s="1">
        <v>0</v>
      </c>
      <c r="I3718" s="1">
        <v>5159.88</v>
      </c>
      <c r="J3718" s="1">
        <v>5159.88</v>
      </c>
      <c r="K3718" s="1">
        <v>3611.88</v>
      </c>
      <c r="L3718" s="1">
        <v>1548</v>
      </c>
      <c r="M3718" s="1">
        <v>30</v>
      </c>
      <c r="N3718" s="1" t="s">
        <v>3730</v>
      </c>
    </row>
    <row r="3719" spans="1:14" x14ac:dyDescent="0.35">
      <c r="A3719">
        <v>3718</v>
      </c>
      <c r="B3719">
        <v>304</v>
      </c>
      <c r="C3719">
        <v>13</v>
      </c>
      <c r="D3719">
        <v>5</v>
      </c>
      <c r="E3719">
        <v>6</v>
      </c>
      <c r="F3719" s="1">
        <v>3299.99</v>
      </c>
      <c r="G3719">
        <v>0</v>
      </c>
      <c r="H3719" s="1">
        <v>0</v>
      </c>
      <c r="I3719" s="1">
        <v>19799.939999999999</v>
      </c>
      <c r="J3719" s="1">
        <v>19799.939999999999</v>
      </c>
      <c r="K3719" s="1">
        <v>12869.94</v>
      </c>
      <c r="L3719" s="1">
        <v>6930</v>
      </c>
      <c r="M3719" s="1">
        <v>35</v>
      </c>
      <c r="N3719" s="1" t="s">
        <v>3731</v>
      </c>
    </row>
    <row r="3720" spans="1:14" x14ac:dyDescent="0.35">
      <c r="A3720">
        <v>3719</v>
      </c>
      <c r="B3720">
        <v>555</v>
      </c>
      <c r="C3720">
        <v>5</v>
      </c>
      <c r="D3720">
        <v>3</v>
      </c>
      <c r="E3720">
        <v>6</v>
      </c>
      <c r="F3720" s="1">
        <v>1919.99</v>
      </c>
      <c r="G3720">
        <v>10</v>
      </c>
      <c r="H3720" s="1">
        <v>1151.99</v>
      </c>
      <c r="I3720" s="1">
        <v>11519.94</v>
      </c>
      <c r="J3720" s="1">
        <v>10367.950000000001</v>
      </c>
      <c r="K3720" s="1">
        <v>8063.94</v>
      </c>
      <c r="L3720" s="1">
        <v>2304.0100000000002</v>
      </c>
      <c r="M3720" s="1">
        <v>22.22</v>
      </c>
      <c r="N3720" s="1" t="s">
        <v>3732</v>
      </c>
    </row>
    <row r="3721" spans="1:14" x14ac:dyDescent="0.35">
      <c r="A3721">
        <v>3720</v>
      </c>
      <c r="B3721">
        <v>607</v>
      </c>
      <c r="C3721">
        <v>13</v>
      </c>
      <c r="D3721">
        <v>2</v>
      </c>
      <c r="E3721">
        <v>7</v>
      </c>
      <c r="F3721" s="1">
        <v>3299.99</v>
      </c>
      <c r="G3721">
        <v>0</v>
      </c>
      <c r="H3721" s="1">
        <v>0</v>
      </c>
      <c r="I3721" s="1">
        <v>23099.93</v>
      </c>
      <c r="J3721" s="1">
        <v>23099.93</v>
      </c>
      <c r="K3721" s="1">
        <v>15014.93</v>
      </c>
      <c r="L3721" s="1">
        <v>8085</v>
      </c>
      <c r="M3721" s="1">
        <v>35</v>
      </c>
      <c r="N3721" s="1" t="s">
        <v>3733</v>
      </c>
    </row>
    <row r="3722" spans="1:14" x14ac:dyDescent="0.35">
      <c r="A3722">
        <v>3721</v>
      </c>
      <c r="B3722">
        <v>167</v>
      </c>
      <c r="C3722">
        <v>5</v>
      </c>
      <c r="D3722">
        <v>5</v>
      </c>
      <c r="E3722">
        <v>31</v>
      </c>
      <c r="F3722" s="1">
        <v>1919.99</v>
      </c>
      <c r="G3722">
        <v>0</v>
      </c>
      <c r="H3722" s="1">
        <v>0</v>
      </c>
      <c r="I3722" s="1">
        <v>59519.69</v>
      </c>
      <c r="J3722" s="1">
        <v>59519.69</v>
      </c>
      <c r="K3722" s="1">
        <v>41663.69</v>
      </c>
      <c r="L3722" s="1">
        <v>17856</v>
      </c>
      <c r="M3722" s="1">
        <v>30</v>
      </c>
      <c r="N3722" s="1" t="s">
        <v>3734</v>
      </c>
    </row>
    <row r="3723" spans="1:14" x14ac:dyDescent="0.35">
      <c r="A3723">
        <v>3722</v>
      </c>
      <c r="B3723">
        <v>602</v>
      </c>
      <c r="C3723">
        <v>3</v>
      </c>
      <c r="D3723">
        <v>4</v>
      </c>
      <c r="E3723">
        <v>4</v>
      </c>
      <c r="F3723" s="1">
        <v>849.99</v>
      </c>
      <c r="G3723">
        <v>0</v>
      </c>
      <c r="H3723" s="1">
        <v>0</v>
      </c>
      <c r="I3723" s="1">
        <v>3399.96</v>
      </c>
      <c r="J3723" s="1">
        <v>3399.96</v>
      </c>
      <c r="K3723" s="1">
        <v>2379.96</v>
      </c>
      <c r="L3723" s="1">
        <v>1020</v>
      </c>
      <c r="M3723" s="1">
        <v>30</v>
      </c>
      <c r="N3723" s="1" t="s">
        <v>3735</v>
      </c>
    </row>
    <row r="3724" spans="1:14" x14ac:dyDescent="0.35">
      <c r="A3724">
        <v>3723</v>
      </c>
      <c r="B3724">
        <v>376</v>
      </c>
      <c r="C3724">
        <v>9</v>
      </c>
      <c r="D3724">
        <v>2</v>
      </c>
      <c r="E3724">
        <v>4</v>
      </c>
      <c r="F3724" s="1">
        <v>219.99</v>
      </c>
      <c r="G3724">
        <v>25</v>
      </c>
      <c r="H3724" s="1">
        <v>219.99</v>
      </c>
      <c r="I3724" s="1">
        <v>879.96</v>
      </c>
      <c r="J3724" s="1">
        <v>659.97</v>
      </c>
      <c r="K3724" s="1">
        <v>615.96</v>
      </c>
      <c r="L3724" s="1">
        <v>44.01</v>
      </c>
      <c r="M3724" s="1">
        <v>6.67</v>
      </c>
      <c r="N3724" s="1" t="s">
        <v>3736</v>
      </c>
    </row>
    <row r="3725" spans="1:14" x14ac:dyDescent="0.35">
      <c r="A3725">
        <v>3724</v>
      </c>
      <c r="B3725">
        <v>355</v>
      </c>
      <c r="C3725">
        <v>10</v>
      </c>
      <c r="D3725">
        <v>3</v>
      </c>
      <c r="E3725">
        <v>16</v>
      </c>
      <c r="F3725" s="1">
        <v>3299.99</v>
      </c>
      <c r="G3725">
        <v>25</v>
      </c>
      <c r="H3725" s="1">
        <v>13199.96</v>
      </c>
      <c r="I3725" s="1">
        <v>52799.839999999997</v>
      </c>
      <c r="J3725" s="1">
        <v>39599.879999999997</v>
      </c>
      <c r="K3725" s="1">
        <v>34319.839999999997</v>
      </c>
      <c r="L3725" s="1">
        <v>5280.04</v>
      </c>
      <c r="M3725" s="1">
        <v>13.33</v>
      </c>
      <c r="N3725" s="1" t="s">
        <v>3737</v>
      </c>
    </row>
    <row r="3726" spans="1:14" x14ac:dyDescent="0.35">
      <c r="A3726">
        <v>3725</v>
      </c>
      <c r="B3726">
        <v>47</v>
      </c>
      <c r="C3726">
        <v>11</v>
      </c>
      <c r="D3726">
        <v>4</v>
      </c>
      <c r="E3726">
        <v>13</v>
      </c>
      <c r="F3726" s="1">
        <v>2299.9899999999998</v>
      </c>
      <c r="G3726">
        <v>10</v>
      </c>
      <c r="H3726" s="1">
        <v>2989.99</v>
      </c>
      <c r="I3726" s="1">
        <v>29899.87</v>
      </c>
      <c r="J3726" s="1">
        <v>26909.88</v>
      </c>
      <c r="K3726" s="1">
        <v>19434.87</v>
      </c>
      <c r="L3726" s="1">
        <v>7475.01</v>
      </c>
      <c r="M3726" s="1">
        <v>27.78</v>
      </c>
      <c r="N3726" s="1" t="s">
        <v>3738</v>
      </c>
    </row>
    <row r="3727" spans="1:14" x14ac:dyDescent="0.35">
      <c r="A3727">
        <v>3726</v>
      </c>
      <c r="B3727">
        <v>3</v>
      </c>
      <c r="C3727">
        <v>5</v>
      </c>
      <c r="D3727">
        <v>2</v>
      </c>
      <c r="E3727">
        <v>24</v>
      </c>
      <c r="F3727" s="1">
        <v>1919.99</v>
      </c>
      <c r="G3727">
        <v>10</v>
      </c>
      <c r="H3727" s="1">
        <v>4607.9799999999996</v>
      </c>
      <c r="I3727" s="1">
        <v>46079.76</v>
      </c>
      <c r="J3727" s="1">
        <v>41471.78</v>
      </c>
      <c r="K3727" s="1">
        <v>32255.759999999998</v>
      </c>
      <c r="L3727" s="1">
        <v>9216.02</v>
      </c>
      <c r="M3727" s="1">
        <v>22.22</v>
      </c>
      <c r="N3727" s="1" t="s">
        <v>3739</v>
      </c>
    </row>
    <row r="3728" spans="1:14" x14ac:dyDescent="0.35">
      <c r="A3728">
        <v>3727</v>
      </c>
      <c r="B3728">
        <v>1</v>
      </c>
      <c r="C3728">
        <v>1</v>
      </c>
      <c r="D3728">
        <v>1</v>
      </c>
      <c r="E3728">
        <v>5</v>
      </c>
      <c r="F3728" s="1">
        <v>1299.99</v>
      </c>
      <c r="G3728">
        <v>20</v>
      </c>
      <c r="H3728" s="1">
        <v>1299.99</v>
      </c>
      <c r="I3728" s="1">
        <v>6499.95</v>
      </c>
      <c r="J3728" s="1">
        <v>5199.96</v>
      </c>
      <c r="K3728" s="1">
        <v>4499.95</v>
      </c>
      <c r="L3728" s="1">
        <v>700.01</v>
      </c>
      <c r="M3728" s="1">
        <v>13.46</v>
      </c>
      <c r="N3728" s="1" t="s">
        <v>3740</v>
      </c>
    </row>
    <row r="3729" spans="1:14" x14ac:dyDescent="0.35">
      <c r="A3729">
        <v>3728</v>
      </c>
      <c r="B3729">
        <v>225</v>
      </c>
      <c r="C3729">
        <v>11</v>
      </c>
      <c r="D3729">
        <v>4</v>
      </c>
      <c r="E3729">
        <v>5</v>
      </c>
      <c r="F3729" s="1">
        <v>2299.9899999999998</v>
      </c>
      <c r="G3729">
        <v>0</v>
      </c>
      <c r="H3729" s="1">
        <v>0</v>
      </c>
      <c r="I3729" s="1">
        <v>11499.95</v>
      </c>
      <c r="J3729" s="1">
        <v>11499.95</v>
      </c>
      <c r="K3729" s="1">
        <v>7474.95</v>
      </c>
      <c r="L3729" s="1">
        <v>4025</v>
      </c>
      <c r="M3729" s="1">
        <v>35</v>
      </c>
      <c r="N3729" s="1" t="s">
        <v>3741</v>
      </c>
    </row>
    <row r="3730" spans="1:14" x14ac:dyDescent="0.35">
      <c r="A3730">
        <v>3729</v>
      </c>
      <c r="B3730">
        <v>176</v>
      </c>
      <c r="C3730">
        <v>7</v>
      </c>
      <c r="D3730">
        <v>2</v>
      </c>
      <c r="E3730">
        <v>9</v>
      </c>
      <c r="F3730" s="1">
        <v>1319.99</v>
      </c>
      <c r="G3730">
        <v>5</v>
      </c>
      <c r="H3730" s="1">
        <v>594</v>
      </c>
      <c r="I3730" s="1">
        <v>11879.91</v>
      </c>
      <c r="J3730" s="1">
        <v>11285.91</v>
      </c>
      <c r="K3730" s="1">
        <v>8315.91</v>
      </c>
      <c r="L3730" s="1">
        <v>2970</v>
      </c>
      <c r="M3730" s="1">
        <v>26.32</v>
      </c>
      <c r="N3730" s="1" t="s">
        <v>3742</v>
      </c>
    </row>
    <row r="3731" spans="1:14" x14ac:dyDescent="0.35">
      <c r="A3731">
        <v>3730</v>
      </c>
      <c r="B3731">
        <v>516</v>
      </c>
      <c r="C3731">
        <v>6</v>
      </c>
      <c r="D3731">
        <v>5</v>
      </c>
      <c r="E3731">
        <v>40</v>
      </c>
      <c r="F3731" s="1">
        <v>999.99</v>
      </c>
      <c r="G3731">
        <v>0</v>
      </c>
      <c r="H3731" s="1">
        <v>0</v>
      </c>
      <c r="I3731" s="1">
        <v>39999.599999999999</v>
      </c>
      <c r="J3731" s="1">
        <v>39999.599999999999</v>
      </c>
      <c r="K3731" s="1">
        <v>27999.599999999999</v>
      </c>
      <c r="L3731" s="1">
        <v>12000</v>
      </c>
      <c r="M3731" s="1">
        <v>30</v>
      </c>
      <c r="N3731" s="1" t="s">
        <v>3743</v>
      </c>
    </row>
    <row r="3732" spans="1:14" x14ac:dyDescent="0.35">
      <c r="A3732">
        <v>3731</v>
      </c>
      <c r="B3732">
        <v>287</v>
      </c>
      <c r="C3732">
        <v>1</v>
      </c>
      <c r="D3732">
        <v>1</v>
      </c>
      <c r="E3732">
        <v>12</v>
      </c>
      <c r="F3732" s="1">
        <v>1299.99</v>
      </c>
      <c r="G3732">
        <v>5</v>
      </c>
      <c r="H3732" s="1">
        <v>779.99</v>
      </c>
      <c r="I3732" s="1">
        <v>15599.88</v>
      </c>
      <c r="J3732" s="1">
        <v>14819.89</v>
      </c>
      <c r="K3732" s="1">
        <v>10799.88</v>
      </c>
      <c r="L3732" s="1">
        <v>4020.01</v>
      </c>
      <c r="M3732" s="1">
        <v>27.13</v>
      </c>
      <c r="N3732" s="1" t="s">
        <v>3744</v>
      </c>
    </row>
    <row r="3733" spans="1:14" x14ac:dyDescent="0.35">
      <c r="A3733">
        <v>3732</v>
      </c>
      <c r="B3733">
        <v>668</v>
      </c>
      <c r="C3733">
        <v>6</v>
      </c>
      <c r="D3733">
        <v>2</v>
      </c>
      <c r="E3733">
        <v>34</v>
      </c>
      <c r="F3733" s="1">
        <v>999.99</v>
      </c>
      <c r="G3733">
        <v>5</v>
      </c>
      <c r="H3733" s="1">
        <v>1699.98</v>
      </c>
      <c r="I3733" s="1">
        <v>33999.660000000003</v>
      </c>
      <c r="J3733" s="1">
        <v>32299.68</v>
      </c>
      <c r="K3733" s="1">
        <v>23799.66</v>
      </c>
      <c r="L3733" s="1">
        <v>8500.02</v>
      </c>
      <c r="M3733" s="1">
        <v>26.32</v>
      </c>
      <c r="N3733" s="1" t="s">
        <v>3745</v>
      </c>
    </row>
    <row r="3734" spans="1:14" x14ac:dyDescent="0.35">
      <c r="A3734">
        <v>3733</v>
      </c>
      <c r="B3734">
        <v>93</v>
      </c>
      <c r="C3734">
        <v>5</v>
      </c>
      <c r="D3734">
        <v>4</v>
      </c>
      <c r="E3734">
        <v>5</v>
      </c>
      <c r="F3734" s="1">
        <v>1919.99</v>
      </c>
      <c r="G3734">
        <v>5</v>
      </c>
      <c r="H3734" s="1">
        <v>480</v>
      </c>
      <c r="I3734" s="1">
        <v>9599.9500000000007</v>
      </c>
      <c r="J3734" s="1">
        <v>9119.9500000000007</v>
      </c>
      <c r="K3734" s="1">
        <v>6719.95</v>
      </c>
      <c r="L3734" s="1">
        <v>2400</v>
      </c>
      <c r="M3734" s="1">
        <v>26.32</v>
      </c>
      <c r="N3734" s="1" t="s">
        <v>3746</v>
      </c>
    </row>
    <row r="3735" spans="1:14" x14ac:dyDescent="0.35">
      <c r="A3735">
        <v>3734</v>
      </c>
      <c r="B3735">
        <v>383</v>
      </c>
      <c r="C3735">
        <v>1</v>
      </c>
      <c r="D3735">
        <v>4</v>
      </c>
      <c r="E3735">
        <v>5</v>
      </c>
      <c r="F3735" s="1">
        <v>1299.99</v>
      </c>
      <c r="G3735">
        <v>0</v>
      </c>
      <c r="H3735" s="1">
        <v>0</v>
      </c>
      <c r="I3735" s="1">
        <v>6499.95</v>
      </c>
      <c r="J3735" s="1">
        <v>6499.95</v>
      </c>
      <c r="K3735" s="1">
        <v>4499.95</v>
      </c>
      <c r="L3735" s="1">
        <v>2000</v>
      </c>
      <c r="M3735" s="1">
        <v>30.77</v>
      </c>
      <c r="N3735" s="1" t="s">
        <v>3747</v>
      </c>
    </row>
    <row r="3736" spans="1:14" x14ac:dyDescent="0.35">
      <c r="A3736">
        <v>3735</v>
      </c>
      <c r="B3736">
        <v>360</v>
      </c>
      <c r="C3736">
        <v>2</v>
      </c>
      <c r="D3736">
        <v>1</v>
      </c>
      <c r="E3736">
        <v>15</v>
      </c>
      <c r="F3736" s="1">
        <v>1199.99</v>
      </c>
      <c r="G3736">
        <v>15</v>
      </c>
      <c r="H3736" s="1">
        <v>2699.98</v>
      </c>
      <c r="I3736" s="1">
        <v>17999.849999999999</v>
      </c>
      <c r="J3736" s="1">
        <v>15299.87</v>
      </c>
      <c r="K3736" s="1">
        <v>12599.85</v>
      </c>
      <c r="L3736" s="1">
        <v>2700.02</v>
      </c>
      <c r="M3736" s="1">
        <v>17.649999999999999</v>
      </c>
      <c r="N3736" s="1" t="s">
        <v>3748</v>
      </c>
    </row>
    <row r="3737" spans="1:14" x14ac:dyDescent="0.35">
      <c r="A3737">
        <v>3736</v>
      </c>
      <c r="B3737">
        <v>2</v>
      </c>
      <c r="C3737">
        <v>6</v>
      </c>
      <c r="D3737">
        <v>4</v>
      </c>
      <c r="E3737">
        <v>7</v>
      </c>
      <c r="F3737" s="1">
        <v>999.99</v>
      </c>
      <c r="G3737">
        <v>25</v>
      </c>
      <c r="H3737" s="1">
        <v>1749.98</v>
      </c>
      <c r="I3737" s="1">
        <v>6999.93</v>
      </c>
      <c r="J3737" s="1">
        <v>5249.95</v>
      </c>
      <c r="K3737" s="1">
        <v>4899.93</v>
      </c>
      <c r="L3737" s="1">
        <v>350.02</v>
      </c>
      <c r="M3737" s="1">
        <v>6.67</v>
      </c>
      <c r="N3737" s="1" t="s">
        <v>3749</v>
      </c>
    </row>
    <row r="3738" spans="1:14" x14ac:dyDescent="0.35">
      <c r="A3738">
        <v>3737</v>
      </c>
      <c r="B3738">
        <v>89</v>
      </c>
      <c r="C3738">
        <v>11</v>
      </c>
      <c r="D3738">
        <v>2</v>
      </c>
      <c r="E3738">
        <v>7</v>
      </c>
      <c r="F3738" s="1">
        <v>2299.9899999999998</v>
      </c>
      <c r="G3738">
        <v>0</v>
      </c>
      <c r="H3738" s="1">
        <v>0</v>
      </c>
      <c r="I3738" s="1">
        <v>16099.93</v>
      </c>
      <c r="J3738" s="1">
        <v>16099.93</v>
      </c>
      <c r="K3738" s="1">
        <v>10464.93</v>
      </c>
      <c r="L3738" s="1">
        <v>5635</v>
      </c>
      <c r="M3738" s="1">
        <v>35</v>
      </c>
      <c r="N3738" s="1" t="s">
        <v>3750</v>
      </c>
    </row>
    <row r="3739" spans="1:14" x14ac:dyDescent="0.35">
      <c r="A3739">
        <v>3738</v>
      </c>
      <c r="B3739">
        <v>45</v>
      </c>
      <c r="C3739">
        <v>12</v>
      </c>
      <c r="D3739">
        <v>2</v>
      </c>
      <c r="E3739">
        <v>14</v>
      </c>
      <c r="F3739" s="1">
        <v>649.99</v>
      </c>
      <c r="G3739">
        <v>5</v>
      </c>
      <c r="H3739" s="1">
        <v>454.99</v>
      </c>
      <c r="I3739" s="1">
        <v>9099.86</v>
      </c>
      <c r="J3739" s="1">
        <v>8644.8700000000008</v>
      </c>
      <c r="K3739" s="1">
        <v>5914.86</v>
      </c>
      <c r="L3739" s="1">
        <v>2730.01</v>
      </c>
      <c r="M3739" s="1">
        <v>31.58</v>
      </c>
      <c r="N3739" s="1" t="s">
        <v>3751</v>
      </c>
    </row>
    <row r="3740" spans="1:14" x14ac:dyDescent="0.35">
      <c r="A3740">
        <v>3739</v>
      </c>
      <c r="B3740">
        <v>584</v>
      </c>
      <c r="C3740">
        <v>5</v>
      </c>
      <c r="D3740">
        <v>2</v>
      </c>
      <c r="E3740">
        <v>3</v>
      </c>
      <c r="F3740" s="1">
        <v>1919.99</v>
      </c>
      <c r="G3740">
        <v>0</v>
      </c>
      <c r="H3740" s="1">
        <v>0</v>
      </c>
      <c r="I3740" s="1">
        <v>5759.97</v>
      </c>
      <c r="J3740" s="1">
        <v>5759.97</v>
      </c>
      <c r="K3740" s="1">
        <v>4031.97</v>
      </c>
      <c r="L3740" s="1">
        <v>1728</v>
      </c>
      <c r="M3740" s="1">
        <v>30</v>
      </c>
      <c r="N3740" s="1" t="s">
        <v>3752</v>
      </c>
    </row>
    <row r="3741" spans="1:14" x14ac:dyDescent="0.35">
      <c r="A3741">
        <v>3740</v>
      </c>
      <c r="B3741">
        <v>73</v>
      </c>
      <c r="C3741">
        <v>14</v>
      </c>
      <c r="D3741">
        <v>5</v>
      </c>
      <c r="E3741">
        <v>6</v>
      </c>
      <c r="F3741" s="1">
        <v>1299.99</v>
      </c>
      <c r="G3741">
        <v>0</v>
      </c>
      <c r="H3741" s="1">
        <v>0</v>
      </c>
      <c r="I3741" s="1">
        <v>7799.94</v>
      </c>
      <c r="J3741" s="1">
        <v>7799.94</v>
      </c>
      <c r="K3741" s="1">
        <v>5069.9399999999996</v>
      </c>
      <c r="L3741" s="1">
        <v>2730</v>
      </c>
      <c r="M3741" s="1">
        <v>35</v>
      </c>
      <c r="N3741" s="1" t="s">
        <v>3753</v>
      </c>
    </row>
    <row r="3742" spans="1:14" x14ac:dyDescent="0.35">
      <c r="A3742">
        <v>3741</v>
      </c>
      <c r="B3742">
        <v>496</v>
      </c>
      <c r="C3742">
        <v>9</v>
      </c>
      <c r="D3742">
        <v>1</v>
      </c>
      <c r="E3742">
        <v>29</v>
      </c>
      <c r="F3742" s="1">
        <v>219.99</v>
      </c>
      <c r="G3742">
        <v>10</v>
      </c>
      <c r="H3742" s="1">
        <v>637.97</v>
      </c>
      <c r="I3742" s="1">
        <v>6379.71</v>
      </c>
      <c r="J3742" s="1">
        <v>5741.74</v>
      </c>
      <c r="K3742" s="1">
        <v>4465.71</v>
      </c>
      <c r="L3742" s="1">
        <v>1276.03</v>
      </c>
      <c r="M3742" s="1">
        <v>22.22</v>
      </c>
      <c r="N3742" s="1" t="s">
        <v>3754</v>
      </c>
    </row>
    <row r="3743" spans="1:14" x14ac:dyDescent="0.35">
      <c r="A3743">
        <v>3742</v>
      </c>
      <c r="B3743">
        <v>320</v>
      </c>
      <c r="C3743">
        <v>11</v>
      </c>
      <c r="D3743">
        <v>3</v>
      </c>
      <c r="E3743">
        <v>8</v>
      </c>
      <c r="F3743" s="1">
        <v>2299.9899999999998</v>
      </c>
      <c r="G3743">
        <v>25</v>
      </c>
      <c r="H3743" s="1">
        <v>4599.9799999999996</v>
      </c>
      <c r="I3743" s="1">
        <v>18399.919999999998</v>
      </c>
      <c r="J3743" s="1">
        <v>13799.94</v>
      </c>
      <c r="K3743" s="1">
        <v>11959.92</v>
      </c>
      <c r="L3743" s="1">
        <v>1840.02</v>
      </c>
      <c r="M3743" s="1">
        <v>13.33</v>
      </c>
      <c r="N3743" s="1" t="s">
        <v>3755</v>
      </c>
    </row>
    <row r="3744" spans="1:14" x14ac:dyDescent="0.35">
      <c r="A3744">
        <v>3743</v>
      </c>
      <c r="B3744">
        <v>145</v>
      </c>
      <c r="C3744">
        <v>15</v>
      </c>
      <c r="D3744">
        <v>4</v>
      </c>
      <c r="E3744">
        <v>76</v>
      </c>
      <c r="F3744" s="1">
        <v>429.99</v>
      </c>
      <c r="G3744">
        <v>10</v>
      </c>
      <c r="H3744" s="1">
        <v>3267.92</v>
      </c>
      <c r="I3744" s="1">
        <v>32679.24</v>
      </c>
      <c r="J3744" s="1">
        <v>29411.32</v>
      </c>
      <c r="K3744" s="1">
        <v>22875.24</v>
      </c>
      <c r="L3744" s="1">
        <v>6536.08</v>
      </c>
      <c r="M3744" s="1">
        <v>22.22</v>
      </c>
      <c r="N3744" s="1" t="s">
        <v>3756</v>
      </c>
    </row>
    <row r="3745" spans="1:14" x14ac:dyDescent="0.35">
      <c r="A3745">
        <v>3744</v>
      </c>
      <c r="B3745">
        <v>219</v>
      </c>
      <c r="C3745">
        <v>14</v>
      </c>
      <c r="D3745">
        <v>3</v>
      </c>
      <c r="E3745">
        <v>3</v>
      </c>
      <c r="F3745" s="1">
        <v>1299.99</v>
      </c>
      <c r="G3745">
        <v>10</v>
      </c>
      <c r="H3745" s="1">
        <v>390</v>
      </c>
      <c r="I3745" s="1">
        <v>3899.97</v>
      </c>
      <c r="J3745" s="1">
        <v>3509.97</v>
      </c>
      <c r="K3745" s="1">
        <v>2534.9699999999998</v>
      </c>
      <c r="L3745" s="1">
        <v>975</v>
      </c>
      <c r="M3745" s="1">
        <v>27.78</v>
      </c>
      <c r="N3745" s="1" t="s">
        <v>3757</v>
      </c>
    </row>
    <row r="3746" spans="1:14" x14ac:dyDescent="0.35">
      <c r="A3746">
        <v>3745</v>
      </c>
      <c r="B3746">
        <v>286</v>
      </c>
      <c r="C3746">
        <v>16</v>
      </c>
      <c r="D3746">
        <v>1</v>
      </c>
      <c r="E3746">
        <v>53</v>
      </c>
      <c r="F3746" s="1">
        <v>229.99</v>
      </c>
      <c r="G3746">
        <v>0</v>
      </c>
      <c r="H3746" s="1">
        <v>0</v>
      </c>
      <c r="I3746" s="1">
        <v>12189.47</v>
      </c>
      <c r="J3746" s="1">
        <v>12189.47</v>
      </c>
      <c r="K3746" s="1">
        <v>8532.4699999999993</v>
      </c>
      <c r="L3746" s="1">
        <v>3657</v>
      </c>
      <c r="M3746" s="1">
        <v>30</v>
      </c>
      <c r="N3746" s="1" t="s">
        <v>3758</v>
      </c>
    </row>
    <row r="3747" spans="1:14" x14ac:dyDescent="0.35">
      <c r="A3747">
        <v>3746</v>
      </c>
      <c r="B3747">
        <v>528</v>
      </c>
      <c r="C3747">
        <v>5</v>
      </c>
      <c r="D3747">
        <v>4</v>
      </c>
      <c r="E3747">
        <v>13</v>
      </c>
      <c r="F3747" s="1">
        <v>1919.99</v>
      </c>
      <c r="G3747">
        <v>0</v>
      </c>
      <c r="H3747" s="1">
        <v>0</v>
      </c>
      <c r="I3747" s="1">
        <v>24959.87</v>
      </c>
      <c r="J3747" s="1">
        <v>24959.87</v>
      </c>
      <c r="K3747" s="1">
        <v>17471.87</v>
      </c>
      <c r="L3747" s="1">
        <v>7488</v>
      </c>
      <c r="M3747" s="1">
        <v>30</v>
      </c>
      <c r="N3747" s="1" t="s">
        <v>3759</v>
      </c>
    </row>
    <row r="3748" spans="1:14" x14ac:dyDescent="0.35">
      <c r="A3748">
        <v>3747</v>
      </c>
      <c r="B3748">
        <v>552</v>
      </c>
      <c r="C3748">
        <v>3</v>
      </c>
      <c r="D3748">
        <v>2</v>
      </c>
      <c r="E3748">
        <v>50</v>
      </c>
      <c r="F3748" s="1">
        <v>849.99</v>
      </c>
      <c r="G3748">
        <v>0</v>
      </c>
      <c r="H3748" s="1">
        <v>0</v>
      </c>
      <c r="I3748" s="1">
        <v>42499.5</v>
      </c>
      <c r="J3748" s="1">
        <v>42499.5</v>
      </c>
      <c r="K3748" s="1">
        <v>29749.5</v>
      </c>
      <c r="L3748" s="1">
        <v>12750</v>
      </c>
      <c r="M3748" s="1">
        <v>30</v>
      </c>
      <c r="N3748" s="1" t="s">
        <v>3760</v>
      </c>
    </row>
    <row r="3749" spans="1:14" x14ac:dyDescent="0.35">
      <c r="A3749">
        <v>3748</v>
      </c>
      <c r="B3749">
        <v>265</v>
      </c>
      <c r="C3749">
        <v>11</v>
      </c>
      <c r="D3749">
        <v>1</v>
      </c>
      <c r="E3749">
        <v>3</v>
      </c>
      <c r="F3749" s="1">
        <v>2299.9899999999998</v>
      </c>
      <c r="G3749">
        <v>0</v>
      </c>
      <c r="H3749" s="1">
        <v>0</v>
      </c>
      <c r="I3749" s="1">
        <v>6899.97</v>
      </c>
      <c r="J3749" s="1">
        <v>6899.97</v>
      </c>
      <c r="K3749" s="1">
        <v>4484.97</v>
      </c>
      <c r="L3749" s="1">
        <v>2415</v>
      </c>
      <c r="M3749" s="1">
        <v>35</v>
      </c>
      <c r="N3749" s="1" t="s">
        <v>3761</v>
      </c>
    </row>
    <row r="3750" spans="1:14" x14ac:dyDescent="0.35">
      <c r="A3750">
        <v>3749</v>
      </c>
      <c r="B3750">
        <v>575</v>
      </c>
      <c r="C3750">
        <v>13</v>
      </c>
      <c r="D3750">
        <v>2</v>
      </c>
      <c r="E3750">
        <v>11</v>
      </c>
      <c r="F3750" s="1">
        <v>3299.99</v>
      </c>
      <c r="G3750">
        <v>0</v>
      </c>
      <c r="H3750" s="1">
        <v>0</v>
      </c>
      <c r="I3750" s="1">
        <v>36299.89</v>
      </c>
      <c r="J3750" s="1">
        <v>36299.89</v>
      </c>
      <c r="K3750" s="1">
        <v>23594.89</v>
      </c>
      <c r="L3750" s="1">
        <v>12705</v>
      </c>
      <c r="M3750" s="1">
        <v>35</v>
      </c>
      <c r="N3750" s="1" t="s">
        <v>3762</v>
      </c>
    </row>
    <row r="3751" spans="1:14" x14ac:dyDescent="0.35">
      <c r="A3751">
        <v>3750</v>
      </c>
      <c r="B3751">
        <v>480</v>
      </c>
      <c r="C3751">
        <v>10</v>
      </c>
      <c r="D3751">
        <v>2</v>
      </c>
      <c r="E3751">
        <v>15</v>
      </c>
      <c r="F3751" s="1">
        <v>3299.99</v>
      </c>
      <c r="G3751">
        <v>0</v>
      </c>
      <c r="H3751" s="1">
        <v>0</v>
      </c>
      <c r="I3751" s="1">
        <v>49499.85</v>
      </c>
      <c r="J3751" s="1">
        <v>49499.85</v>
      </c>
      <c r="K3751" s="1">
        <v>32174.85</v>
      </c>
      <c r="L3751" s="1">
        <v>17325</v>
      </c>
      <c r="M3751" s="1">
        <v>35</v>
      </c>
      <c r="N3751" s="1" t="s">
        <v>3763</v>
      </c>
    </row>
    <row r="3752" spans="1:14" x14ac:dyDescent="0.35">
      <c r="A3752">
        <v>3751</v>
      </c>
      <c r="B3752">
        <v>263</v>
      </c>
      <c r="C3752">
        <v>8</v>
      </c>
      <c r="D3752">
        <v>3</v>
      </c>
      <c r="E3752">
        <v>28</v>
      </c>
      <c r="F3752" s="1">
        <v>899.99</v>
      </c>
      <c r="G3752">
        <v>0</v>
      </c>
      <c r="H3752" s="1">
        <v>0</v>
      </c>
      <c r="I3752" s="1">
        <v>25199.72</v>
      </c>
      <c r="J3752" s="1">
        <v>25199.72</v>
      </c>
      <c r="K3752" s="1">
        <v>17639.72</v>
      </c>
      <c r="L3752" s="1">
        <v>7560</v>
      </c>
      <c r="M3752" s="1">
        <v>30</v>
      </c>
      <c r="N3752" s="1" t="s">
        <v>3764</v>
      </c>
    </row>
    <row r="3753" spans="1:14" x14ac:dyDescent="0.35">
      <c r="A3753">
        <v>3752</v>
      </c>
      <c r="B3753">
        <v>543</v>
      </c>
      <c r="C3753">
        <v>2</v>
      </c>
      <c r="D3753">
        <v>4</v>
      </c>
      <c r="E3753">
        <v>18</v>
      </c>
      <c r="F3753" s="1">
        <v>1199.99</v>
      </c>
      <c r="G3753">
        <v>10</v>
      </c>
      <c r="H3753" s="1">
        <v>2159.98</v>
      </c>
      <c r="I3753" s="1">
        <v>21599.82</v>
      </c>
      <c r="J3753" s="1">
        <v>19439.84</v>
      </c>
      <c r="K3753" s="1">
        <v>15119.82</v>
      </c>
      <c r="L3753" s="1">
        <v>4320.0200000000004</v>
      </c>
      <c r="M3753" s="1">
        <v>22.22</v>
      </c>
      <c r="N3753" s="1" t="s">
        <v>3765</v>
      </c>
    </row>
    <row r="3754" spans="1:14" x14ac:dyDescent="0.35">
      <c r="A3754">
        <v>3753</v>
      </c>
      <c r="B3754">
        <v>40</v>
      </c>
      <c r="C3754">
        <v>14</v>
      </c>
      <c r="D3754">
        <v>4</v>
      </c>
      <c r="E3754">
        <v>4</v>
      </c>
      <c r="F3754" s="1">
        <v>1299.99</v>
      </c>
      <c r="G3754">
        <v>10</v>
      </c>
      <c r="H3754" s="1">
        <v>520</v>
      </c>
      <c r="I3754" s="1">
        <v>5199.96</v>
      </c>
      <c r="J3754" s="1">
        <v>4679.96</v>
      </c>
      <c r="K3754" s="1">
        <v>3379.96</v>
      </c>
      <c r="L3754" s="1">
        <v>1300</v>
      </c>
      <c r="M3754" s="1">
        <v>27.78</v>
      </c>
      <c r="N3754" s="1" t="s">
        <v>3766</v>
      </c>
    </row>
    <row r="3755" spans="1:14" x14ac:dyDescent="0.35">
      <c r="A3755">
        <v>3754</v>
      </c>
      <c r="B3755">
        <v>225</v>
      </c>
      <c r="C3755">
        <v>9</v>
      </c>
      <c r="D3755">
        <v>3</v>
      </c>
      <c r="E3755">
        <v>30</v>
      </c>
      <c r="F3755" s="1">
        <v>219.99</v>
      </c>
      <c r="G3755">
        <v>10</v>
      </c>
      <c r="H3755" s="1">
        <v>659.97</v>
      </c>
      <c r="I3755" s="1">
        <v>6599.7</v>
      </c>
      <c r="J3755" s="1">
        <v>5939.73</v>
      </c>
      <c r="K3755" s="1">
        <v>4619.7</v>
      </c>
      <c r="L3755" s="1">
        <v>1320.03</v>
      </c>
      <c r="M3755" s="1">
        <v>22.22</v>
      </c>
      <c r="N3755" s="1" t="s">
        <v>3767</v>
      </c>
    </row>
    <row r="3756" spans="1:14" x14ac:dyDescent="0.35">
      <c r="A3756">
        <v>3755</v>
      </c>
      <c r="B3756">
        <v>200</v>
      </c>
      <c r="C3756">
        <v>10</v>
      </c>
      <c r="D3756">
        <v>2</v>
      </c>
      <c r="E3756">
        <v>6</v>
      </c>
      <c r="F3756" s="1">
        <v>3299.99</v>
      </c>
      <c r="G3756">
        <v>0</v>
      </c>
      <c r="H3756" s="1">
        <v>0</v>
      </c>
      <c r="I3756" s="1">
        <v>19799.939999999999</v>
      </c>
      <c r="J3756" s="1">
        <v>19799.939999999999</v>
      </c>
      <c r="K3756" s="1">
        <v>12869.94</v>
      </c>
      <c r="L3756" s="1">
        <v>6930</v>
      </c>
      <c r="M3756" s="1">
        <v>35</v>
      </c>
      <c r="N3756" s="1" t="s">
        <v>3768</v>
      </c>
    </row>
    <row r="3757" spans="1:14" x14ac:dyDescent="0.35">
      <c r="A3757">
        <v>3756</v>
      </c>
      <c r="B3757">
        <v>646</v>
      </c>
      <c r="C3757">
        <v>10</v>
      </c>
      <c r="D3757">
        <v>4</v>
      </c>
      <c r="E3757">
        <v>5</v>
      </c>
      <c r="F3757" s="1">
        <v>3299.99</v>
      </c>
      <c r="G3757">
        <v>10</v>
      </c>
      <c r="H3757" s="1">
        <v>1649.99</v>
      </c>
      <c r="I3757" s="1">
        <v>16499.95</v>
      </c>
      <c r="J3757" s="1">
        <v>14849.96</v>
      </c>
      <c r="K3757" s="1">
        <v>10724.95</v>
      </c>
      <c r="L3757" s="1">
        <v>4125.01</v>
      </c>
      <c r="M3757" s="1">
        <v>27.78</v>
      </c>
      <c r="N3757" s="1" t="s">
        <v>3769</v>
      </c>
    </row>
    <row r="3758" spans="1:14" x14ac:dyDescent="0.35">
      <c r="A3758">
        <v>3757</v>
      </c>
      <c r="B3758">
        <v>339</v>
      </c>
      <c r="C3758">
        <v>11</v>
      </c>
      <c r="D3758">
        <v>1</v>
      </c>
      <c r="E3758">
        <v>15</v>
      </c>
      <c r="F3758" s="1">
        <v>2299.9899999999998</v>
      </c>
      <c r="G3758">
        <v>25</v>
      </c>
      <c r="H3758" s="1">
        <v>8624.9599999999991</v>
      </c>
      <c r="I3758" s="1">
        <v>34499.85</v>
      </c>
      <c r="J3758" s="1">
        <v>25874.89</v>
      </c>
      <c r="K3758" s="1">
        <v>22424.85</v>
      </c>
      <c r="L3758" s="1">
        <v>3450.04</v>
      </c>
      <c r="M3758" s="1">
        <v>13.33</v>
      </c>
      <c r="N3758" s="1" t="s">
        <v>3770</v>
      </c>
    </row>
    <row r="3759" spans="1:14" x14ac:dyDescent="0.35">
      <c r="A3759">
        <v>3758</v>
      </c>
      <c r="B3759">
        <v>284</v>
      </c>
      <c r="C3759">
        <v>2</v>
      </c>
      <c r="D3759">
        <v>4</v>
      </c>
      <c r="E3759">
        <v>47</v>
      </c>
      <c r="F3759" s="1">
        <v>1199.99</v>
      </c>
      <c r="G3759">
        <v>5</v>
      </c>
      <c r="H3759" s="1">
        <v>2819.98</v>
      </c>
      <c r="I3759" s="1">
        <v>56399.53</v>
      </c>
      <c r="J3759" s="1">
        <v>53579.55</v>
      </c>
      <c r="K3759" s="1">
        <v>39479.53</v>
      </c>
      <c r="L3759" s="1">
        <v>14100.02</v>
      </c>
      <c r="M3759" s="1">
        <v>26.32</v>
      </c>
      <c r="N3759" s="1" t="s">
        <v>3771</v>
      </c>
    </row>
    <row r="3760" spans="1:14" x14ac:dyDescent="0.35">
      <c r="A3760">
        <v>3759</v>
      </c>
      <c r="B3760">
        <v>344</v>
      </c>
      <c r="C3760">
        <v>12</v>
      </c>
      <c r="D3760">
        <v>1</v>
      </c>
      <c r="E3760">
        <v>12</v>
      </c>
      <c r="F3760" s="1">
        <v>649.99</v>
      </c>
      <c r="G3760">
        <v>10</v>
      </c>
      <c r="H3760" s="1">
        <v>779.99</v>
      </c>
      <c r="I3760" s="1">
        <v>7799.88</v>
      </c>
      <c r="J3760" s="1">
        <v>7019.89</v>
      </c>
      <c r="K3760" s="1">
        <v>5069.88</v>
      </c>
      <c r="L3760" s="1">
        <v>1950.01</v>
      </c>
      <c r="M3760" s="1">
        <v>27.78</v>
      </c>
      <c r="N3760" s="1" t="s">
        <v>3772</v>
      </c>
    </row>
    <row r="3761" spans="1:14" x14ac:dyDescent="0.35">
      <c r="A3761">
        <v>3760</v>
      </c>
      <c r="B3761">
        <v>211</v>
      </c>
      <c r="C3761">
        <v>6</v>
      </c>
      <c r="D3761">
        <v>1</v>
      </c>
      <c r="E3761">
        <v>39</v>
      </c>
      <c r="F3761" s="1">
        <v>999.99</v>
      </c>
      <c r="G3761">
        <v>0</v>
      </c>
      <c r="H3761" s="1">
        <v>0</v>
      </c>
      <c r="I3761" s="1">
        <v>38999.61</v>
      </c>
      <c r="J3761" s="1">
        <v>38999.61</v>
      </c>
      <c r="K3761" s="1">
        <v>27299.61</v>
      </c>
      <c r="L3761" s="1">
        <v>11700</v>
      </c>
      <c r="M3761" s="1">
        <v>30</v>
      </c>
      <c r="N3761" s="1" t="s">
        <v>3773</v>
      </c>
    </row>
    <row r="3762" spans="1:14" x14ac:dyDescent="0.35">
      <c r="A3762">
        <v>3761</v>
      </c>
      <c r="B3762">
        <v>342</v>
      </c>
      <c r="C3762">
        <v>11</v>
      </c>
      <c r="D3762">
        <v>1</v>
      </c>
      <c r="E3762">
        <v>2</v>
      </c>
      <c r="F3762" s="1">
        <v>2299.9899999999998</v>
      </c>
      <c r="G3762">
        <v>10</v>
      </c>
      <c r="H3762" s="1">
        <v>460</v>
      </c>
      <c r="I3762" s="1">
        <v>4599.9799999999996</v>
      </c>
      <c r="J3762" s="1">
        <v>4139.9799999999996</v>
      </c>
      <c r="K3762" s="1">
        <v>2989.98</v>
      </c>
      <c r="L3762" s="1">
        <v>1150</v>
      </c>
      <c r="M3762" s="1">
        <v>27.78</v>
      </c>
      <c r="N3762" s="1" t="s">
        <v>3774</v>
      </c>
    </row>
    <row r="3763" spans="1:14" x14ac:dyDescent="0.35">
      <c r="A3763">
        <v>3762</v>
      </c>
      <c r="B3763">
        <v>717</v>
      </c>
      <c r="C3763">
        <v>10</v>
      </c>
      <c r="D3763">
        <v>1</v>
      </c>
      <c r="E3763">
        <v>20</v>
      </c>
      <c r="F3763" s="1">
        <v>3299.99</v>
      </c>
      <c r="G3763">
        <v>0</v>
      </c>
      <c r="H3763" s="1">
        <v>0</v>
      </c>
      <c r="I3763" s="1">
        <v>65999.8</v>
      </c>
      <c r="J3763" s="1">
        <v>65999.8</v>
      </c>
      <c r="K3763" s="1">
        <v>42899.8</v>
      </c>
      <c r="L3763" s="1">
        <v>23100</v>
      </c>
      <c r="M3763" s="1">
        <v>35</v>
      </c>
      <c r="N3763" s="1" t="s">
        <v>3775</v>
      </c>
    </row>
    <row r="3764" spans="1:14" x14ac:dyDescent="0.35">
      <c r="A3764">
        <v>3763</v>
      </c>
      <c r="B3764">
        <v>103</v>
      </c>
      <c r="C3764">
        <v>3</v>
      </c>
      <c r="D3764">
        <v>1</v>
      </c>
      <c r="E3764">
        <v>30</v>
      </c>
      <c r="F3764" s="1">
        <v>849.99</v>
      </c>
      <c r="G3764">
        <v>10</v>
      </c>
      <c r="H3764" s="1">
        <v>2549.9699999999998</v>
      </c>
      <c r="I3764" s="1">
        <v>25499.7</v>
      </c>
      <c r="J3764" s="1">
        <v>22949.73</v>
      </c>
      <c r="K3764" s="1">
        <v>17849.7</v>
      </c>
      <c r="L3764" s="1">
        <v>5100.03</v>
      </c>
      <c r="M3764" s="1">
        <v>22.22</v>
      </c>
      <c r="N3764" s="1" t="s">
        <v>3776</v>
      </c>
    </row>
    <row r="3765" spans="1:14" x14ac:dyDescent="0.35">
      <c r="A3765">
        <v>3764</v>
      </c>
      <c r="B3765">
        <v>98</v>
      </c>
      <c r="C3765">
        <v>1</v>
      </c>
      <c r="D3765">
        <v>2</v>
      </c>
      <c r="E3765">
        <v>22</v>
      </c>
      <c r="F3765" s="1">
        <v>1299.99</v>
      </c>
      <c r="G3765">
        <v>0</v>
      </c>
      <c r="H3765" s="1">
        <v>0</v>
      </c>
      <c r="I3765" s="1">
        <v>28599.78</v>
      </c>
      <c r="J3765" s="1">
        <v>28599.78</v>
      </c>
      <c r="K3765" s="1">
        <v>19799.78</v>
      </c>
      <c r="L3765" s="1">
        <v>8800</v>
      </c>
      <c r="M3765" s="1">
        <v>30.77</v>
      </c>
      <c r="N3765" s="1" t="s">
        <v>3777</v>
      </c>
    </row>
    <row r="3766" spans="1:14" x14ac:dyDescent="0.35">
      <c r="A3766">
        <v>3765</v>
      </c>
      <c r="B3766">
        <v>456</v>
      </c>
      <c r="C3766">
        <v>13</v>
      </c>
      <c r="D3766">
        <v>1</v>
      </c>
      <c r="E3766">
        <v>11</v>
      </c>
      <c r="F3766" s="1">
        <v>3299.99</v>
      </c>
      <c r="G3766">
        <v>0</v>
      </c>
      <c r="H3766" s="1">
        <v>0</v>
      </c>
      <c r="I3766" s="1">
        <v>36299.89</v>
      </c>
      <c r="J3766" s="1">
        <v>36299.89</v>
      </c>
      <c r="K3766" s="1">
        <v>23594.89</v>
      </c>
      <c r="L3766" s="1">
        <v>12705</v>
      </c>
      <c r="M3766" s="1">
        <v>35</v>
      </c>
      <c r="N3766" s="1" t="s">
        <v>3778</v>
      </c>
    </row>
    <row r="3767" spans="1:14" x14ac:dyDescent="0.35">
      <c r="A3767">
        <v>3766</v>
      </c>
      <c r="B3767">
        <v>650</v>
      </c>
      <c r="C3767">
        <v>1</v>
      </c>
      <c r="D3767">
        <v>4</v>
      </c>
      <c r="E3767">
        <v>48</v>
      </c>
      <c r="F3767" s="1">
        <v>1299.99</v>
      </c>
      <c r="G3767">
        <v>0</v>
      </c>
      <c r="H3767" s="1">
        <v>0</v>
      </c>
      <c r="I3767" s="1">
        <v>62399.519999999997</v>
      </c>
      <c r="J3767" s="1">
        <v>62399.519999999997</v>
      </c>
      <c r="K3767" s="1">
        <v>43199.519999999997</v>
      </c>
      <c r="L3767" s="1">
        <v>19200</v>
      </c>
      <c r="M3767" s="1">
        <v>30.77</v>
      </c>
      <c r="N3767" s="1" t="s">
        <v>3779</v>
      </c>
    </row>
    <row r="3768" spans="1:14" x14ac:dyDescent="0.35">
      <c r="A3768">
        <v>3767</v>
      </c>
      <c r="B3768">
        <v>275</v>
      </c>
      <c r="C3768">
        <v>3</v>
      </c>
      <c r="D3768">
        <v>2</v>
      </c>
      <c r="E3768">
        <v>1</v>
      </c>
      <c r="F3768" s="1">
        <v>849.99</v>
      </c>
      <c r="G3768">
        <v>0</v>
      </c>
      <c r="H3768" s="1">
        <v>0</v>
      </c>
      <c r="I3768" s="1">
        <v>849.99</v>
      </c>
      <c r="J3768" s="1">
        <v>849.99</v>
      </c>
      <c r="K3768" s="1">
        <v>594.99</v>
      </c>
      <c r="L3768" s="1">
        <v>255</v>
      </c>
      <c r="M3768" s="1">
        <v>30</v>
      </c>
      <c r="N3768" s="1" t="s">
        <v>3780</v>
      </c>
    </row>
    <row r="3769" spans="1:14" x14ac:dyDescent="0.35">
      <c r="A3769">
        <v>3768</v>
      </c>
      <c r="B3769">
        <v>139</v>
      </c>
      <c r="C3769">
        <v>6</v>
      </c>
      <c r="D3769">
        <v>4</v>
      </c>
      <c r="E3769">
        <v>21</v>
      </c>
      <c r="F3769" s="1">
        <v>999.99</v>
      </c>
      <c r="G3769">
        <v>10</v>
      </c>
      <c r="H3769" s="1">
        <v>2099.98</v>
      </c>
      <c r="I3769" s="1">
        <v>20999.79</v>
      </c>
      <c r="J3769" s="1">
        <v>18899.810000000001</v>
      </c>
      <c r="K3769" s="1">
        <v>14699.79</v>
      </c>
      <c r="L3769" s="1">
        <v>4200.0200000000004</v>
      </c>
      <c r="M3769" s="1">
        <v>22.22</v>
      </c>
      <c r="N3769" s="1" t="s">
        <v>3781</v>
      </c>
    </row>
    <row r="3770" spans="1:14" x14ac:dyDescent="0.35">
      <c r="A3770">
        <v>3769</v>
      </c>
      <c r="B3770">
        <v>61</v>
      </c>
      <c r="C3770">
        <v>1</v>
      </c>
      <c r="D3770">
        <v>2</v>
      </c>
      <c r="E3770">
        <v>27</v>
      </c>
      <c r="F3770" s="1">
        <v>1299.99</v>
      </c>
      <c r="G3770">
        <v>0</v>
      </c>
      <c r="H3770" s="1">
        <v>0</v>
      </c>
      <c r="I3770" s="1">
        <v>35099.730000000003</v>
      </c>
      <c r="J3770" s="1">
        <v>35099.730000000003</v>
      </c>
      <c r="K3770" s="1">
        <v>24299.73</v>
      </c>
      <c r="L3770" s="1">
        <v>10800</v>
      </c>
      <c r="M3770" s="1">
        <v>30.77</v>
      </c>
      <c r="N3770" s="1" t="s">
        <v>3782</v>
      </c>
    </row>
    <row r="3771" spans="1:14" x14ac:dyDescent="0.35">
      <c r="A3771">
        <v>3770</v>
      </c>
      <c r="B3771">
        <v>328</v>
      </c>
      <c r="C3771">
        <v>4</v>
      </c>
      <c r="D3771">
        <v>3</v>
      </c>
      <c r="E3771">
        <v>28</v>
      </c>
      <c r="F3771" s="1">
        <v>699.99</v>
      </c>
      <c r="G3771">
        <v>25</v>
      </c>
      <c r="H3771" s="1">
        <v>4899.93</v>
      </c>
      <c r="I3771" s="1">
        <v>19599.72</v>
      </c>
      <c r="J3771" s="1">
        <v>14699.79</v>
      </c>
      <c r="K3771" s="1">
        <v>13719.72</v>
      </c>
      <c r="L3771" s="1">
        <v>980.07</v>
      </c>
      <c r="M3771" s="1">
        <v>6.67</v>
      </c>
      <c r="N3771" s="1" t="s">
        <v>3783</v>
      </c>
    </row>
    <row r="3772" spans="1:14" x14ac:dyDescent="0.35">
      <c r="A3772">
        <v>3771</v>
      </c>
      <c r="B3772">
        <v>188</v>
      </c>
      <c r="C3772">
        <v>12</v>
      </c>
      <c r="D3772">
        <v>5</v>
      </c>
      <c r="E3772">
        <v>5</v>
      </c>
      <c r="F3772" s="1">
        <v>649.99</v>
      </c>
      <c r="G3772">
        <v>5</v>
      </c>
      <c r="H3772" s="1">
        <v>162.5</v>
      </c>
      <c r="I3772" s="1">
        <v>3249.95</v>
      </c>
      <c r="J3772" s="1">
        <v>3087.45</v>
      </c>
      <c r="K3772" s="1">
        <v>2112.4499999999998</v>
      </c>
      <c r="L3772" s="1">
        <v>975</v>
      </c>
      <c r="M3772" s="1">
        <v>31.58</v>
      </c>
      <c r="N3772" s="1" t="s">
        <v>3784</v>
      </c>
    </row>
    <row r="3773" spans="1:14" x14ac:dyDescent="0.35">
      <c r="A3773">
        <v>3772</v>
      </c>
      <c r="B3773">
        <v>633</v>
      </c>
      <c r="C3773">
        <v>11</v>
      </c>
      <c r="D3773">
        <v>1</v>
      </c>
      <c r="E3773">
        <v>8</v>
      </c>
      <c r="F3773" s="1">
        <v>2299.9899999999998</v>
      </c>
      <c r="G3773">
        <v>0</v>
      </c>
      <c r="H3773" s="1">
        <v>0</v>
      </c>
      <c r="I3773" s="1">
        <v>18399.919999999998</v>
      </c>
      <c r="J3773" s="1">
        <v>18399.919999999998</v>
      </c>
      <c r="K3773" s="1">
        <v>11959.92</v>
      </c>
      <c r="L3773" s="1">
        <v>6440</v>
      </c>
      <c r="M3773" s="1">
        <v>35</v>
      </c>
      <c r="N3773" s="1" t="s">
        <v>3785</v>
      </c>
    </row>
    <row r="3774" spans="1:14" x14ac:dyDescent="0.35">
      <c r="A3774">
        <v>3773</v>
      </c>
      <c r="B3774">
        <v>505</v>
      </c>
      <c r="C3774">
        <v>4</v>
      </c>
      <c r="D3774">
        <v>4</v>
      </c>
      <c r="E3774">
        <v>46</v>
      </c>
      <c r="F3774" s="1">
        <v>699.99</v>
      </c>
      <c r="G3774">
        <v>0</v>
      </c>
      <c r="H3774" s="1">
        <v>0</v>
      </c>
      <c r="I3774" s="1">
        <v>32199.54</v>
      </c>
      <c r="J3774" s="1">
        <v>32199.54</v>
      </c>
      <c r="K3774" s="1">
        <v>22539.54</v>
      </c>
      <c r="L3774" s="1">
        <v>9660</v>
      </c>
      <c r="M3774" s="1">
        <v>30</v>
      </c>
      <c r="N3774" s="1" t="s">
        <v>3786</v>
      </c>
    </row>
    <row r="3775" spans="1:14" x14ac:dyDescent="0.35">
      <c r="A3775">
        <v>3774</v>
      </c>
      <c r="B3775">
        <v>133</v>
      </c>
      <c r="C3775">
        <v>15</v>
      </c>
      <c r="D3775">
        <v>5</v>
      </c>
      <c r="E3775">
        <v>71</v>
      </c>
      <c r="F3775" s="1">
        <v>429.99</v>
      </c>
      <c r="G3775">
        <v>0</v>
      </c>
      <c r="H3775" s="1">
        <v>0</v>
      </c>
      <c r="I3775" s="1">
        <v>30529.29</v>
      </c>
      <c r="J3775" s="1">
        <v>30529.29</v>
      </c>
      <c r="K3775" s="1">
        <v>21370.29</v>
      </c>
      <c r="L3775" s="1">
        <v>9159</v>
      </c>
      <c r="M3775" s="1">
        <v>30</v>
      </c>
      <c r="N3775" s="1" t="s">
        <v>3787</v>
      </c>
    </row>
    <row r="3776" spans="1:14" x14ac:dyDescent="0.35">
      <c r="A3776">
        <v>3775</v>
      </c>
      <c r="B3776">
        <v>726</v>
      </c>
      <c r="C3776">
        <v>12</v>
      </c>
      <c r="D3776">
        <v>1</v>
      </c>
      <c r="E3776">
        <v>8</v>
      </c>
      <c r="F3776" s="1">
        <v>649.99</v>
      </c>
      <c r="G3776">
        <v>20</v>
      </c>
      <c r="H3776" s="1">
        <v>1039.98</v>
      </c>
      <c r="I3776" s="1">
        <v>5199.92</v>
      </c>
      <c r="J3776" s="1">
        <v>4159.9399999999996</v>
      </c>
      <c r="K3776" s="1">
        <v>3379.92</v>
      </c>
      <c r="L3776" s="1">
        <v>780.02</v>
      </c>
      <c r="M3776" s="1">
        <v>18.75</v>
      </c>
      <c r="N3776" s="1" t="s">
        <v>3788</v>
      </c>
    </row>
    <row r="3777" spans="1:14" x14ac:dyDescent="0.35">
      <c r="A3777">
        <v>3776</v>
      </c>
      <c r="B3777">
        <v>68</v>
      </c>
      <c r="C3777">
        <v>2</v>
      </c>
      <c r="D3777">
        <v>1</v>
      </c>
      <c r="E3777">
        <v>26</v>
      </c>
      <c r="F3777" s="1">
        <v>1199.99</v>
      </c>
      <c r="G3777">
        <v>0</v>
      </c>
      <c r="H3777" s="1">
        <v>0</v>
      </c>
      <c r="I3777" s="1">
        <v>31199.74</v>
      </c>
      <c r="J3777" s="1">
        <v>31199.74</v>
      </c>
      <c r="K3777" s="1">
        <v>21839.74</v>
      </c>
      <c r="L3777" s="1">
        <v>9360</v>
      </c>
      <c r="M3777" s="1">
        <v>30</v>
      </c>
      <c r="N3777" s="1" t="s">
        <v>3789</v>
      </c>
    </row>
    <row r="3778" spans="1:14" x14ac:dyDescent="0.35">
      <c r="A3778">
        <v>3777</v>
      </c>
      <c r="B3778">
        <v>637</v>
      </c>
      <c r="C3778">
        <v>7</v>
      </c>
      <c r="D3778">
        <v>3</v>
      </c>
      <c r="E3778">
        <v>25</v>
      </c>
      <c r="F3778" s="1">
        <v>1319.99</v>
      </c>
      <c r="G3778">
        <v>0</v>
      </c>
      <c r="H3778" s="1">
        <v>0</v>
      </c>
      <c r="I3778" s="1">
        <v>32999.75</v>
      </c>
      <c r="J3778" s="1">
        <v>32999.75</v>
      </c>
      <c r="K3778" s="1">
        <v>23099.75</v>
      </c>
      <c r="L3778" s="1">
        <v>9900</v>
      </c>
      <c r="M3778" s="1">
        <v>30</v>
      </c>
      <c r="N3778" s="1" t="s">
        <v>3790</v>
      </c>
    </row>
    <row r="3779" spans="1:14" x14ac:dyDescent="0.35">
      <c r="A3779">
        <v>3778</v>
      </c>
      <c r="B3779">
        <v>707</v>
      </c>
      <c r="C3779">
        <v>4</v>
      </c>
      <c r="D3779">
        <v>1</v>
      </c>
      <c r="E3779">
        <v>36</v>
      </c>
      <c r="F3779" s="1">
        <v>699.99</v>
      </c>
      <c r="G3779">
        <v>5</v>
      </c>
      <c r="H3779" s="1">
        <v>1259.98</v>
      </c>
      <c r="I3779" s="1">
        <v>25199.64</v>
      </c>
      <c r="J3779" s="1">
        <v>23939.66</v>
      </c>
      <c r="K3779" s="1">
        <v>17639.64</v>
      </c>
      <c r="L3779" s="1">
        <v>6300.02</v>
      </c>
      <c r="M3779" s="1">
        <v>26.32</v>
      </c>
      <c r="N3779" s="1" t="s">
        <v>3791</v>
      </c>
    </row>
    <row r="3780" spans="1:14" x14ac:dyDescent="0.35">
      <c r="A3780">
        <v>3779</v>
      </c>
      <c r="B3780">
        <v>33</v>
      </c>
      <c r="C3780">
        <v>7</v>
      </c>
      <c r="D3780">
        <v>4</v>
      </c>
      <c r="E3780">
        <v>2</v>
      </c>
      <c r="F3780" s="1">
        <v>1319.99</v>
      </c>
      <c r="G3780">
        <v>10</v>
      </c>
      <c r="H3780" s="1">
        <v>264</v>
      </c>
      <c r="I3780" s="1">
        <v>2639.98</v>
      </c>
      <c r="J3780" s="1">
        <v>2375.98</v>
      </c>
      <c r="K3780" s="1">
        <v>1847.98</v>
      </c>
      <c r="L3780" s="1">
        <v>528</v>
      </c>
      <c r="M3780" s="1">
        <v>22.22</v>
      </c>
      <c r="N3780" s="1" t="s">
        <v>3792</v>
      </c>
    </row>
    <row r="3781" spans="1:14" x14ac:dyDescent="0.35">
      <c r="A3781">
        <v>3780</v>
      </c>
      <c r="B3781">
        <v>716</v>
      </c>
      <c r="C3781">
        <v>10</v>
      </c>
      <c r="D3781">
        <v>1</v>
      </c>
      <c r="E3781">
        <v>3</v>
      </c>
      <c r="F3781" s="1">
        <v>3299.99</v>
      </c>
      <c r="G3781">
        <v>15</v>
      </c>
      <c r="H3781" s="1">
        <v>1485</v>
      </c>
      <c r="I3781" s="1">
        <v>9899.9699999999993</v>
      </c>
      <c r="J3781" s="1">
        <v>8414.9699999999993</v>
      </c>
      <c r="K3781" s="1">
        <v>6434.97</v>
      </c>
      <c r="L3781" s="1">
        <v>1980</v>
      </c>
      <c r="M3781" s="1">
        <v>23.53</v>
      </c>
      <c r="N3781" s="1" t="s">
        <v>3793</v>
      </c>
    </row>
    <row r="3782" spans="1:14" x14ac:dyDescent="0.35">
      <c r="A3782">
        <v>3781</v>
      </c>
      <c r="B3782">
        <v>642</v>
      </c>
      <c r="C3782">
        <v>4</v>
      </c>
      <c r="D3782">
        <v>2</v>
      </c>
      <c r="E3782">
        <v>44</v>
      </c>
      <c r="F3782" s="1">
        <v>699.99</v>
      </c>
      <c r="G3782">
        <v>10</v>
      </c>
      <c r="H3782" s="1">
        <v>3079.96</v>
      </c>
      <c r="I3782" s="1">
        <v>30799.56</v>
      </c>
      <c r="J3782" s="1">
        <v>27719.599999999999</v>
      </c>
      <c r="K3782" s="1">
        <v>21559.56</v>
      </c>
      <c r="L3782" s="1">
        <v>6160.04</v>
      </c>
      <c r="M3782" s="1">
        <v>22.22</v>
      </c>
      <c r="N3782" s="1" t="s">
        <v>3794</v>
      </c>
    </row>
    <row r="3783" spans="1:14" x14ac:dyDescent="0.35">
      <c r="A3783">
        <v>3782</v>
      </c>
      <c r="B3783">
        <v>179</v>
      </c>
      <c r="C3783">
        <v>12</v>
      </c>
      <c r="D3783">
        <v>3</v>
      </c>
      <c r="E3783">
        <v>13</v>
      </c>
      <c r="F3783" s="1">
        <v>649.99</v>
      </c>
      <c r="G3783">
        <v>0</v>
      </c>
      <c r="H3783" s="1">
        <v>0</v>
      </c>
      <c r="I3783" s="1">
        <v>8449.8700000000008</v>
      </c>
      <c r="J3783" s="1">
        <v>8449.8700000000008</v>
      </c>
      <c r="K3783" s="1">
        <v>5492.37</v>
      </c>
      <c r="L3783" s="1">
        <v>2957.5</v>
      </c>
      <c r="M3783" s="1">
        <v>35</v>
      </c>
      <c r="N3783" s="1" t="s">
        <v>3795</v>
      </c>
    </row>
    <row r="3784" spans="1:14" x14ac:dyDescent="0.35">
      <c r="A3784">
        <v>3783</v>
      </c>
      <c r="B3784">
        <v>703</v>
      </c>
      <c r="C3784">
        <v>11</v>
      </c>
      <c r="D3784">
        <v>2</v>
      </c>
      <c r="E3784">
        <v>2</v>
      </c>
      <c r="F3784" s="1">
        <v>2299.9899999999998</v>
      </c>
      <c r="G3784">
        <v>5</v>
      </c>
      <c r="H3784" s="1">
        <v>230</v>
      </c>
      <c r="I3784" s="1">
        <v>4599.9799999999996</v>
      </c>
      <c r="J3784" s="1">
        <v>4369.9799999999996</v>
      </c>
      <c r="K3784" s="1">
        <v>2989.98</v>
      </c>
      <c r="L3784" s="1">
        <v>1380</v>
      </c>
      <c r="M3784" s="1">
        <v>31.58</v>
      </c>
      <c r="N3784" s="1" t="s">
        <v>3796</v>
      </c>
    </row>
    <row r="3785" spans="1:14" x14ac:dyDescent="0.35">
      <c r="A3785">
        <v>3784</v>
      </c>
      <c r="B3785">
        <v>73</v>
      </c>
      <c r="C3785">
        <v>2</v>
      </c>
      <c r="D3785">
        <v>1</v>
      </c>
      <c r="E3785">
        <v>27</v>
      </c>
      <c r="F3785" s="1">
        <v>1199.99</v>
      </c>
      <c r="G3785">
        <v>5</v>
      </c>
      <c r="H3785" s="1">
        <v>1619.99</v>
      </c>
      <c r="I3785" s="1">
        <v>32399.73</v>
      </c>
      <c r="J3785" s="1">
        <v>30779.74</v>
      </c>
      <c r="K3785" s="1">
        <v>22679.73</v>
      </c>
      <c r="L3785" s="1">
        <v>8100.01</v>
      </c>
      <c r="M3785" s="1">
        <v>26.32</v>
      </c>
      <c r="N3785" s="1" t="s">
        <v>3797</v>
      </c>
    </row>
    <row r="3786" spans="1:14" x14ac:dyDescent="0.35">
      <c r="A3786">
        <v>3785</v>
      </c>
      <c r="B3786">
        <v>592</v>
      </c>
      <c r="C3786">
        <v>1</v>
      </c>
      <c r="D3786">
        <v>1</v>
      </c>
      <c r="E3786">
        <v>26</v>
      </c>
      <c r="F3786" s="1">
        <v>1299.99</v>
      </c>
      <c r="G3786">
        <v>10</v>
      </c>
      <c r="H3786" s="1">
        <v>3379.97</v>
      </c>
      <c r="I3786" s="1">
        <v>33799.74</v>
      </c>
      <c r="J3786" s="1">
        <v>30419.77</v>
      </c>
      <c r="K3786" s="1">
        <v>23399.74</v>
      </c>
      <c r="L3786" s="1">
        <v>7020.03</v>
      </c>
      <c r="M3786" s="1">
        <v>23.08</v>
      </c>
      <c r="N3786" s="1" t="s">
        <v>3798</v>
      </c>
    </row>
    <row r="3787" spans="1:14" x14ac:dyDescent="0.35">
      <c r="A3787">
        <v>3786</v>
      </c>
      <c r="B3787">
        <v>561</v>
      </c>
      <c r="C3787">
        <v>2</v>
      </c>
      <c r="D3787">
        <v>1</v>
      </c>
      <c r="E3787">
        <v>35</v>
      </c>
      <c r="F3787" s="1">
        <v>1199.99</v>
      </c>
      <c r="G3787">
        <v>5</v>
      </c>
      <c r="H3787" s="1">
        <v>2099.98</v>
      </c>
      <c r="I3787" s="1">
        <v>41999.65</v>
      </c>
      <c r="J3787" s="1">
        <v>39899.67</v>
      </c>
      <c r="K3787" s="1">
        <v>29399.65</v>
      </c>
      <c r="L3787" s="1">
        <v>10500.02</v>
      </c>
      <c r="M3787" s="1">
        <v>26.32</v>
      </c>
      <c r="N3787" s="1" t="s">
        <v>3799</v>
      </c>
    </row>
    <row r="3788" spans="1:14" x14ac:dyDescent="0.35">
      <c r="A3788">
        <v>3787</v>
      </c>
      <c r="B3788">
        <v>450</v>
      </c>
      <c r="C3788">
        <v>16</v>
      </c>
      <c r="D3788">
        <v>3</v>
      </c>
      <c r="E3788">
        <v>6</v>
      </c>
      <c r="F3788" s="1">
        <v>229.99</v>
      </c>
      <c r="G3788">
        <v>0</v>
      </c>
      <c r="H3788" s="1">
        <v>0</v>
      </c>
      <c r="I3788" s="1">
        <v>1379.94</v>
      </c>
      <c r="J3788" s="1">
        <v>1379.94</v>
      </c>
      <c r="K3788" s="1">
        <v>965.94</v>
      </c>
      <c r="L3788" s="1">
        <v>414</v>
      </c>
      <c r="M3788" s="1">
        <v>30</v>
      </c>
      <c r="N3788" s="1" t="s">
        <v>3800</v>
      </c>
    </row>
    <row r="3789" spans="1:14" x14ac:dyDescent="0.35">
      <c r="A3789">
        <v>3788</v>
      </c>
      <c r="B3789">
        <v>513</v>
      </c>
      <c r="C3789">
        <v>9</v>
      </c>
      <c r="D3789">
        <v>2</v>
      </c>
      <c r="E3789">
        <v>23</v>
      </c>
      <c r="F3789" s="1">
        <v>219.99</v>
      </c>
      <c r="G3789">
        <v>0</v>
      </c>
      <c r="H3789" s="1">
        <v>0</v>
      </c>
      <c r="I3789" s="1">
        <v>5059.7700000000004</v>
      </c>
      <c r="J3789" s="1">
        <v>5059.7700000000004</v>
      </c>
      <c r="K3789" s="1">
        <v>3541.77</v>
      </c>
      <c r="L3789" s="1">
        <v>1518</v>
      </c>
      <c r="M3789" s="1">
        <v>30</v>
      </c>
      <c r="N3789" s="1" t="s">
        <v>3801</v>
      </c>
    </row>
    <row r="3790" spans="1:14" x14ac:dyDescent="0.35">
      <c r="A3790">
        <v>3789</v>
      </c>
      <c r="B3790">
        <v>199</v>
      </c>
      <c r="C3790">
        <v>10</v>
      </c>
      <c r="D3790">
        <v>3</v>
      </c>
      <c r="E3790">
        <v>10</v>
      </c>
      <c r="F3790" s="1">
        <v>3299.99</v>
      </c>
      <c r="G3790">
        <v>0</v>
      </c>
      <c r="H3790" s="1">
        <v>0</v>
      </c>
      <c r="I3790" s="1">
        <v>32999.9</v>
      </c>
      <c r="J3790" s="1">
        <v>32999.9</v>
      </c>
      <c r="K3790" s="1">
        <v>21449.9</v>
      </c>
      <c r="L3790" s="1">
        <v>11550</v>
      </c>
      <c r="M3790" s="1">
        <v>35</v>
      </c>
      <c r="N3790" s="1" t="s">
        <v>3802</v>
      </c>
    </row>
    <row r="3791" spans="1:14" x14ac:dyDescent="0.35">
      <c r="A3791">
        <v>3790</v>
      </c>
      <c r="B3791">
        <v>22</v>
      </c>
      <c r="C3791">
        <v>1</v>
      </c>
      <c r="D3791">
        <v>4</v>
      </c>
      <c r="E3791">
        <v>32</v>
      </c>
      <c r="F3791" s="1">
        <v>1299.99</v>
      </c>
      <c r="G3791">
        <v>10</v>
      </c>
      <c r="H3791" s="1">
        <v>4159.97</v>
      </c>
      <c r="I3791" s="1">
        <v>41599.68</v>
      </c>
      <c r="J3791" s="1">
        <v>37439.71</v>
      </c>
      <c r="K3791" s="1">
        <v>28799.68</v>
      </c>
      <c r="L3791" s="1">
        <v>8640.0300000000007</v>
      </c>
      <c r="M3791" s="1">
        <v>23.08</v>
      </c>
      <c r="N3791" s="1" t="s">
        <v>3803</v>
      </c>
    </row>
    <row r="3792" spans="1:14" x14ac:dyDescent="0.35">
      <c r="A3792">
        <v>3791</v>
      </c>
      <c r="B3792">
        <v>161</v>
      </c>
      <c r="C3792">
        <v>11</v>
      </c>
      <c r="D3792">
        <v>3</v>
      </c>
      <c r="E3792">
        <v>1</v>
      </c>
      <c r="F3792" s="1">
        <v>2299.9899999999998</v>
      </c>
      <c r="G3792">
        <v>0</v>
      </c>
      <c r="H3792" s="1">
        <v>0</v>
      </c>
      <c r="I3792" s="1">
        <v>2299.9899999999998</v>
      </c>
      <c r="J3792" s="1">
        <v>2299.9899999999998</v>
      </c>
      <c r="K3792" s="1">
        <v>1494.99</v>
      </c>
      <c r="L3792" s="1">
        <v>805</v>
      </c>
      <c r="M3792" s="1">
        <v>35</v>
      </c>
      <c r="N3792" s="1" t="s">
        <v>3804</v>
      </c>
    </row>
    <row r="3793" spans="1:14" x14ac:dyDescent="0.35">
      <c r="A3793">
        <v>3792</v>
      </c>
      <c r="B3793">
        <v>649</v>
      </c>
      <c r="C3793">
        <v>12</v>
      </c>
      <c r="D3793">
        <v>1</v>
      </c>
      <c r="E3793">
        <v>3</v>
      </c>
      <c r="F3793" s="1">
        <v>649.99</v>
      </c>
      <c r="G3793">
        <v>5</v>
      </c>
      <c r="H3793" s="1">
        <v>97.5</v>
      </c>
      <c r="I3793" s="1">
        <v>1949.97</v>
      </c>
      <c r="J3793" s="1">
        <v>1852.47</v>
      </c>
      <c r="K3793" s="1">
        <v>1267.47</v>
      </c>
      <c r="L3793" s="1">
        <v>585</v>
      </c>
      <c r="M3793" s="1">
        <v>31.58</v>
      </c>
      <c r="N3793" s="1" t="s">
        <v>3805</v>
      </c>
    </row>
    <row r="3794" spans="1:14" x14ac:dyDescent="0.35">
      <c r="A3794">
        <v>3793</v>
      </c>
      <c r="B3794">
        <v>389</v>
      </c>
      <c r="C3794">
        <v>11</v>
      </c>
      <c r="D3794">
        <v>3</v>
      </c>
      <c r="E3794">
        <v>3</v>
      </c>
      <c r="F3794" s="1">
        <v>2299.9899999999998</v>
      </c>
      <c r="G3794">
        <v>10</v>
      </c>
      <c r="H3794" s="1">
        <v>690</v>
      </c>
      <c r="I3794" s="1">
        <v>6899.97</v>
      </c>
      <c r="J3794" s="1">
        <v>6209.97</v>
      </c>
      <c r="K3794" s="1">
        <v>4484.97</v>
      </c>
      <c r="L3794" s="1">
        <v>1725</v>
      </c>
      <c r="M3794" s="1">
        <v>27.78</v>
      </c>
      <c r="N3794" s="1" t="s">
        <v>3806</v>
      </c>
    </row>
    <row r="3795" spans="1:14" x14ac:dyDescent="0.35">
      <c r="A3795">
        <v>3794</v>
      </c>
      <c r="B3795">
        <v>293</v>
      </c>
      <c r="C3795">
        <v>4</v>
      </c>
      <c r="D3795">
        <v>4</v>
      </c>
      <c r="E3795">
        <v>69</v>
      </c>
      <c r="F3795" s="1">
        <v>699.99</v>
      </c>
      <c r="G3795">
        <v>0</v>
      </c>
      <c r="H3795" s="1">
        <v>0</v>
      </c>
      <c r="I3795" s="1">
        <v>48299.31</v>
      </c>
      <c r="J3795" s="1">
        <v>48299.31</v>
      </c>
      <c r="K3795" s="1">
        <v>33809.31</v>
      </c>
      <c r="L3795" s="1">
        <v>14490</v>
      </c>
      <c r="M3795" s="1">
        <v>30</v>
      </c>
      <c r="N3795" s="1" t="s">
        <v>3807</v>
      </c>
    </row>
    <row r="3796" spans="1:14" x14ac:dyDescent="0.35">
      <c r="A3796">
        <v>3795</v>
      </c>
      <c r="B3796">
        <v>597</v>
      </c>
      <c r="C3796">
        <v>2</v>
      </c>
      <c r="D3796">
        <v>2</v>
      </c>
      <c r="E3796">
        <v>43</v>
      </c>
      <c r="F3796" s="1">
        <v>1199.99</v>
      </c>
      <c r="G3796">
        <v>10</v>
      </c>
      <c r="H3796" s="1">
        <v>5159.96</v>
      </c>
      <c r="I3796" s="1">
        <v>51599.57</v>
      </c>
      <c r="J3796" s="1">
        <v>46439.61</v>
      </c>
      <c r="K3796" s="1">
        <v>36119.57</v>
      </c>
      <c r="L3796" s="1">
        <v>10320.040000000001</v>
      </c>
      <c r="M3796" s="1">
        <v>22.22</v>
      </c>
      <c r="N3796" s="1" t="s">
        <v>3808</v>
      </c>
    </row>
    <row r="3797" spans="1:14" x14ac:dyDescent="0.35">
      <c r="A3797">
        <v>3796</v>
      </c>
      <c r="B3797">
        <v>154</v>
      </c>
      <c r="C3797">
        <v>8</v>
      </c>
      <c r="D3797">
        <v>2</v>
      </c>
      <c r="E3797">
        <v>10</v>
      </c>
      <c r="F3797" s="1">
        <v>899.99</v>
      </c>
      <c r="G3797">
        <v>0</v>
      </c>
      <c r="H3797" s="1">
        <v>0</v>
      </c>
      <c r="I3797" s="1">
        <v>8999.9</v>
      </c>
      <c r="J3797" s="1">
        <v>8999.9</v>
      </c>
      <c r="K3797" s="1">
        <v>6299.9</v>
      </c>
      <c r="L3797" s="1">
        <v>2700</v>
      </c>
      <c r="M3797" s="1">
        <v>30</v>
      </c>
      <c r="N3797" s="1" t="s">
        <v>3809</v>
      </c>
    </row>
    <row r="3798" spans="1:14" x14ac:dyDescent="0.35">
      <c r="A3798">
        <v>3797</v>
      </c>
      <c r="B3798">
        <v>98</v>
      </c>
      <c r="C3798">
        <v>3</v>
      </c>
      <c r="D3798">
        <v>1</v>
      </c>
      <c r="E3798">
        <v>48</v>
      </c>
      <c r="F3798" s="1">
        <v>849.99</v>
      </c>
      <c r="G3798">
        <v>0</v>
      </c>
      <c r="H3798" s="1">
        <v>0</v>
      </c>
      <c r="I3798" s="1">
        <v>40799.519999999997</v>
      </c>
      <c r="J3798" s="1">
        <v>40799.519999999997</v>
      </c>
      <c r="K3798" s="1">
        <v>28559.52</v>
      </c>
      <c r="L3798" s="1">
        <v>12240</v>
      </c>
      <c r="M3798" s="1">
        <v>30</v>
      </c>
      <c r="N3798" s="1" t="s">
        <v>3810</v>
      </c>
    </row>
    <row r="3799" spans="1:14" x14ac:dyDescent="0.35">
      <c r="A3799">
        <v>3798</v>
      </c>
      <c r="B3799">
        <v>41</v>
      </c>
      <c r="C3799">
        <v>14</v>
      </c>
      <c r="D3799">
        <v>1</v>
      </c>
      <c r="E3799">
        <v>6</v>
      </c>
      <c r="F3799" s="1">
        <v>1299.99</v>
      </c>
      <c r="G3799">
        <v>0</v>
      </c>
      <c r="H3799" s="1">
        <v>0</v>
      </c>
      <c r="I3799" s="1">
        <v>7799.94</v>
      </c>
      <c r="J3799" s="1">
        <v>7799.94</v>
      </c>
      <c r="K3799" s="1">
        <v>5069.9399999999996</v>
      </c>
      <c r="L3799" s="1">
        <v>2730</v>
      </c>
      <c r="M3799" s="1">
        <v>35</v>
      </c>
      <c r="N3799" s="1" t="s">
        <v>3811</v>
      </c>
    </row>
    <row r="3800" spans="1:14" x14ac:dyDescent="0.35">
      <c r="A3800">
        <v>3799</v>
      </c>
      <c r="B3800">
        <v>653</v>
      </c>
      <c r="C3800">
        <v>14</v>
      </c>
      <c r="D3800">
        <v>5</v>
      </c>
      <c r="E3800">
        <v>9</v>
      </c>
      <c r="F3800" s="1">
        <v>1299.99</v>
      </c>
      <c r="G3800">
        <v>0</v>
      </c>
      <c r="H3800" s="1">
        <v>0</v>
      </c>
      <c r="I3800" s="1">
        <v>11699.91</v>
      </c>
      <c r="J3800" s="1">
        <v>11699.91</v>
      </c>
      <c r="K3800" s="1">
        <v>7604.91</v>
      </c>
      <c r="L3800" s="1">
        <v>4095</v>
      </c>
      <c r="M3800" s="1">
        <v>35</v>
      </c>
      <c r="N3800" s="1" t="s">
        <v>3812</v>
      </c>
    </row>
    <row r="3801" spans="1:14" x14ac:dyDescent="0.35">
      <c r="A3801">
        <v>3800</v>
      </c>
      <c r="B3801">
        <v>156</v>
      </c>
      <c r="C3801">
        <v>4</v>
      </c>
      <c r="D3801">
        <v>1</v>
      </c>
      <c r="E3801">
        <v>25</v>
      </c>
      <c r="F3801" s="1">
        <v>699.99</v>
      </c>
      <c r="G3801">
        <v>5</v>
      </c>
      <c r="H3801" s="1">
        <v>874.99</v>
      </c>
      <c r="I3801" s="1">
        <v>17499.75</v>
      </c>
      <c r="J3801" s="1">
        <v>16624.759999999998</v>
      </c>
      <c r="K3801" s="1">
        <v>12249.75</v>
      </c>
      <c r="L3801" s="1">
        <v>4375.01</v>
      </c>
      <c r="M3801" s="1">
        <v>26.32</v>
      </c>
      <c r="N3801" s="1" t="s">
        <v>3813</v>
      </c>
    </row>
    <row r="3802" spans="1:14" x14ac:dyDescent="0.35">
      <c r="A3802">
        <v>3801</v>
      </c>
      <c r="B3802">
        <v>226</v>
      </c>
      <c r="C3802">
        <v>5</v>
      </c>
      <c r="D3802">
        <v>5</v>
      </c>
      <c r="E3802">
        <v>1</v>
      </c>
      <c r="F3802" s="1">
        <v>1919.99</v>
      </c>
      <c r="G3802">
        <v>0</v>
      </c>
      <c r="H3802" s="1">
        <v>0</v>
      </c>
      <c r="I3802" s="1">
        <v>1919.99</v>
      </c>
      <c r="J3802" s="1">
        <v>1919.99</v>
      </c>
      <c r="K3802" s="1">
        <v>1343.99</v>
      </c>
      <c r="L3802" s="1">
        <v>576</v>
      </c>
      <c r="M3802" s="1">
        <v>30</v>
      </c>
      <c r="N3802" s="1" t="s">
        <v>3814</v>
      </c>
    </row>
    <row r="3803" spans="1:14" x14ac:dyDescent="0.35">
      <c r="A3803">
        <v>3802</v>
      </c>
      <c r="B3803">
        <v>343</v>
      </c>
      <c r="C3803">
        <v>15</v>
      </c>
      <c r="D3803">
        <v>3</v>
      </c>
      <c r="E3803">
        <v>97</v>
      </c>
      <c r="F3803" s="1">
        <v>429.99</v>
      </c>
      <c r="G3803">
        <v>15</v>
      </c>
      <c r="H3803" s="1">
        <v>6256.35</v>
      </c>
      <c r="I3803" s="1">
        <v>41709.03</v>
      </c>
      <c r="J3803" s="1">
        <v>35452.68</v>
      </c>
      <c r="K3803" s="1">
        <v>29196.03</v>
      </c>
      <c r="L3803" s="1">
        <v>6256.65</v>
      </c>
      <c r="M3803" s="1">
        <v>17.649999999999999</v>
      </c>
      <c r="N3803" s="1" t="s">
        <v>3815</v>
      </c>
    </row>
    <row r="3804" spans="1:14" x14ac:dyDescent="0.35">
      <c r="A3804">
        <v>3803</v>
      </c>
      <c r="B3804">
        <v>557</v>
      </c>
      <c r="C3804">
        <v>15</v>
      </c>
      <c r="D3804">
        <v>3</v>
      </c>
      <c r="E3804">
        <v>73</v>
      </c>
      <c r="F3804" s="1">
        <v>429.99</v>
      </c>
      <c r="G3804">
        <v>0</v>
      </c>
      <c r="H3804" s="1">
        <v>0</v>
      </c>
      <c r="I3804" s="1">
        <v>31389.27</v>
      </c>
      <c r="J3804" s="1">
        <v>31389.27</v>
      </c>
      <c r="K3804" s="1">
        <v>21972.27</v>
      </c>
      <c r="L3804" s="1">
        <v>9417</v>
      </c>
      <c r="M3804" s="1">
        <v>30</v>
      </c>
      <c r="N3804" s="1" t="s">
        <v>3816</v>
      </c>
    </row>
    <row r="3805" spans="1:14" x14ac:dyDescent="0.35">
      <c r="A3805">
        <v>3804</v>
      </c>
      <c r="B3805">
        <v>176</v>
      </c>
      <c r="C3805">
        <v>14</v>
      </c>
      <c r="D3805">
        <v>3</v>
      </c>
      <c r="E3805">
        <v>3</v>
      </c>
      <c r="F3805" s="1">
        <v>1299.99</v>
      </c>
      <c r="G3805">
        <v>5</v>
      </c>
      <c r="H3805" s="1">
        <v>195</v>
      </c>
      <c r="I3805" s="1">
        <v>3899.97</v>
      </c>
      <c r="J3805" s="1">
        <v>3704.97</v>
      </c>
      <c r="K3805" s="1">
        <v>2534.9699999999998</v>
      </c>
      <c r="L3805" s="1">
        <v>1170</v>
      </c>
      <c r="M3805" s="1">
        <v>31.58</v>
      </c>
      <c r="N3805" s="1" t="s">
        <v>3817</v>
      </c>
    </row>
    <row r="3806" spans="1:14" x14ac:dyDescent="0.35">
      <c r="A3806">
        <v>3805</v>
      </c>
      <c r="B3806">
        <v>237</v>
      </c>
      <c r="C3806">
        <v>8</v>
      </c>
      <c r="D3806">
        <v>4</v>
      </c>
      <c r="E3806">
        <v>22</v>
      </c>
      <c r="F3806" s="1">
        <v>899.99</v>
      </c>
      <c r="G3806">
        <v>0</v>
      </c>
      <c r="H3806" s="1">
        <v>0</v>
      </c>
      <c r="I3806" s="1">
        <v>19799.78</v>
      </c>
      <c r="J3806" s="1">
        <v>19799.78</v>
      </c>
      <c r="K3806" s="1">
        <v>13859.78</v>
      </c>
      <c r="L3806" s="1">
        <v>5940</v>
      </c>
      <c r="M3806" s="1">
        <v>30</v>
      </c>
      <c r="N3806" s="1" t="s">
        <v>3818</v>
      </c>
    </row>
    <row r="3807" spans="1:14" x14ac:dyDescent="0.35">
      <c r="A3807">
        <v>3806</v>
      </c>
      <c r="B3807">
        <v>9</v>
      </c>
      <c r="C3807">
        <v>5</v>
      </c>
      <c r="D3807">
        <v>4</v>
      </c>
      <c r="E3807">
        <v>24</v>
      </c>
      <c r="F3807" s="1">
        <v>1919.99</v>
      </c>
      <c r="G3807">
        <v>5</v>
      </c>
      <c r="H3807" s="1">
        <v>2303.9899999999998</v>
      </c>
      <c r="I3807" s="1">
        <v>46079.76</v>
      </c>
      <c r="J3807" s="1">
        <v>43775.77</v>
      </c>
      <c r="K3807" s="1">
        <v>32255.759999999998</v>
      </c>
      <c r="L3807" s="1">
        <v>11520.01</v>
      </c>
      <c r="M3807" s="1">
        <v>26.32</v>
      </c>
      <c r="N3807" s="1" t="s">
        <v>3819</v>
      </c>
    </row>
    <row r="3808" spans="1:14" x14ac:dyDescent="0.35">
      <c r="A3808">
        <v>3807</v>
      </c>
      <c r="B3808">
        <v>192</v>
      </c>
      <c r="C3808">
        <v>3</v>
      </c>
      <c r="D3808">
        <v>3</v>
      </c>
      <c r="E3808">
        <v>30</v>
      </c>
      <c r="F3808" s="1">
        <v>849.99</v>
      </c>
      <c r="G3808">
        <v>5</v>
      </c>
      <c r="H3808" s="1">
        <v>1274.98</v>
      </c>
      <c r="I3808" s="1">
        <v>25499.7</v>
      </c>
      <c r="J3808" s="1">
        <v>24224.720000000001</v>
      </c>
      <c r="K3808" s="1">
        <v>17849.7</v>
      </c>
      <c r="L3808" s="1">
        <v>6375.02</v>
      </c>
      <c r="M3808" s="1">
        <v>26.32</v>
      </c>
      <c r="N3808" s="1" t="s">
        <v>3820</v>
      </c>
    </row>
    <row r="3809" spans="1:14" x14ac:dyDescent="0.35">
      <c r="A3809">
        <v>3808</v>
      </c>
      <c r="B3809">
        <v>712</v>
      </c>
      <c r="C3809">
        <v>5</v>
      </c>
      <c r="D3809">
        <v>1</v>
      </c>
      <c r="E3809">
        <v>57</v>
      </c>
      <c r="F3809" s="1">
        <v>1919.99</v>
      </c>
      <c r="G3809">
        <v>0</v>
      </c>
      <c r="H3809" s="1">
        <v>0</v>
      </c>
      <c r="I3809" s="1">
        <v>109439.43</v>
      </c>
      <c r="J3809" s="1">
        <v>109439.43</v>
      </c>
      <c r="K3809" s="1">
        <v>76607.429999999993</v>
      </c>
      <c r="L3809" s="1">
        <v>32832</v>
      </c>
      <c r="M3809" s="1">
        <v>30</v>
      </c>
      <c r="N3809" s="1" t="s">
        <v>3821</v>
      </c>
    </row>
    <row r="3810" spans="1:14" x14ac:dyDescent="0.35">
      <c r="A3810">
        <v>3809</v>
      </c>
      <c r="B3810">
        <v>353</v>
      </c>
      <c r="C3810">
        <v>6</v>
      </c>
      <c r="D3810">
        <v>2</v>
      </c>
      <c r="E3810">
        <v>1</v>
      </c>
      <c r="F3810" s="1">
        <v>999.99</v>
      </c>
      <c r="G3810">
        <v>0</v>
      </c>
      <c r="H3810" s="1">
        <v>0</v>
      </c>
      <c r="I3810" s="1">
        <v>999.99</v>
      </c>
      <c r="J3810" s="1">
        <v>999.99</v>
      </c>
      <c r="K3810" s="1">
        <v>699.99</v>
      </c>
      <c r="L3810" s="1">
        <v>300</v>
      </c>
      <c r="M3810" s="1">
        <v>30</v>
      </c>
      <c r="N3810" s="1" t="s">
        <v>3822</v>
      </c>
    </row>
    <row r="3811" spans="1:14" x14ac:dyDescent="0.35">
      <c r="A3811">
        <v>3810</v>
      </c>
      <c r="B3811">
        <v>442</v>
      </c>
      <c r="C3811">
        <v>6</v>
      </c>
      <c r="D3811">
        <v>1</v>
      </c>
      <c r="E3811">
        <v>42</v>
      </c>
      <c r="F3811" s="1">
        <v>999.99</v>
      </c>
      <c r="G3811">
        <v>10</v>
      </c>
      <c r="H3811" s="1">
        <v>4199.96</v>
      </c>
      <c r="I3811" s="1">
        <v>41999.58</v>
      </c>
      <c r="J3811" s="1">
        <v>37799.620000000003</v>
      </c>
      <c r="K3811" s="1">
        <v>29399.58</v>
      </c>
      <c r="L3811" s="1">
        <v>8400.0400000000009</v>
      </c>
      <c r="M3811" s="1">
        <v>22.22</v>
      </c>
      <c r="N3811" s="1" t="s">
        <v>3823</v>
      </c>
    </row>
    <row r="3812" spans="1:14" x14ac:dyDescent="0.35">
      <c r="A3812">
        <v>3811</v>
      </c>
      <c r="B3812">
        <v>677</v>
      </c>
      <c r="C3812">
        <v>6</v>
      </c>
      <c r="D3812">
        <v>1</v>
      </c>
      <c r="E3812">
        <v>46</v>
      </c>
      <c r="F3812" s="1">
        <v>999.99</v>
      </c>
      <c r="G3812">
        <v>15</v>
      </c>
      <c r="H3812" s="1">
        <v>6899.93</v>
      </c>
      <c r="I3812" s="1">
        <v>45999.54</v>
      </c>
      <c r="J3812" s="1">
        <v>39099.61</v>
      </c>
      <c r="K3812" s="1">
        <v>32199.54</v>
      </c>
      <c r="L3812" s="1">
        <v>6900.07</v>
      </c>
      <c r="M3812" s="1">
        <v>17.649999999999999</v>
      </c>
      <c r="N3812" s="1" t="s">
        <v>3824</v>
      </c>
    </row>
    <row r="3813" spans="1:14" x14ac:dyDescent="0.35">
      <c r="A3813">
        <v>3812</v>
      </c>
      <c r="B3813">
        <v>128</v>
      </c>
      <c r="C3813">
        <v>16</v>
      </c>
      <c r="D3813">
        <v>1</v>
      </c>
      <c r="E3813">
        <v>47</v>
      </c>
      <c r="F3813" s="1">
        <v>229.99</v>
      </c>
      <c r="G3813">
        <v>10</v>
      </c>
      <c r="H3813" s="1">
        <v>1080.95</v>
      </c>
      <c r="I3813" s="1">
        <v>10809.53</v>
      </c>
      <c r="J3813" s="1">
        <v>9728.58</v>
      </c>
      <c r="K3813" s="1">
        <v>7566.53</v>
      </c>
      <c r="L3813" s="1">
        <v>2162.0500000000002</v>
      </c>
      <c r="M3813" s="1">
        <v>22.22</v>
      </c>
      <c r="N3813" s="1" t="s">
        <v>3825</v>
      </c>
    </row>
    <row r="3814" spans="1:14" x14ac:dyDescent="0.35">
      <c r="A3814">
        <v>3813</v>
      </c>
      <c r="B3814">
        <v>445</v>
      </c>
      <c r="C3814">
        <v>4</v>
      </c>
      <c r="D3814">
        <v>1</v>
      </c>
      <c r="E3814">
        <v>33</v>
      </c>
      <c r="F3814" s="1">
        <v>699.99</v>
      </c>
      <c r="G3814">
        <v>5</v>
      </c>
      <c r="H3814" s="1">
        <v>1154.98</v>
      </c>
      <c r="I3814" s="1">
        <v>23099.67</v>
      </c>
      <c r="J3814" s="1">
        <v>21944.69</v>
      </c>
      <c r="K3814" s="1">
        <v>16169.67</v>
      </c>
      <c r="L3814" s="1">
        <v>5775.02</v>
      </c>
      <c r="M3814" s="1">
        <v>26.32</v>
      </c>
      <c r="N3814" s="1" t="s">
        <v>3826</v>
      </c>
    </row>
    <row r="3815" spans="1:14" x14ac:dyDescent="0.35">
      <c r="A3815">
        <v>3814</v>
      </c>
      <c r="B3815">
        <v>549</v>
      </c>
      <c r="C3815">
        <v>12</v>
      </c>
      <c r="D3815">
        <v>3</v>
      </c>
      <c r="E3815">
        <v>9</v>
      </c>
      <c r="F3815" s="1">
        <v>649.99</v>
      </c>
      <c r="G3815">
        <v>10</v>
      </c>
      <c r="H3815" s="1">
        <v>584.99</v>
      </c>
      <c r="I3815" s="1">
        <v>5849.91</v>
      </c>
      <c r="J3815" s="1">
        <v>5264.92</v>
      </c>
      <c r="K3815" s="1">
        <v>3802.41</v>
      </c>
      <c r="L3815" s="1">
        <v>1462.51</v>
      </c>
      <c r="M3815" s="1">
        <v>27.78</v>
      </c>
      <c r="N3815" s="1" t="s">
        <v>3827</v>
      </c>
    </row>
    <row r="3816" spans="1:14" x14ac:dyDescent="0.35">
      <c r="A3816">
        <v>3815</v>
      </c>
      <c r="B3816">
        <v>603</v>
      </c>
      <c r="C3816">
        <v>11</v>
      </c>
      <c r="D3816">
        <v>5</v>
      </c>
      <c r="E3816">
        <v>12</v>
      </c>
      <c r="F3816" s="1">
        <v>2299.9899999999998</v>
      </c>
      <c r="G3816">
        <v>5</v>
      </c>
      <c r="H3816" s="1">
        <v>1379.99</v>
      </c>
      <c r="I3816" s="1">
        <v>27599.88</v>
      </c>
      <c r="J3816" s="1">
        <v>26219.89</v>
      </c>
      <c r="K3816" s="1">
        <v>17939.88</v>
      </c>
      <c r="L3816" s="1">
        <v>8280.01</v>
      </c>
      <c r="M3816" s="1">
        <v>31.58</v>
      </c>
      <c r="N3816" s="1" t="s">
        <v>3828</v>
      </c>
    </row>
    <row r="3817" spans="1:14" x14ac:dyDescent="0.35">
      <c r="A3817">
        <v>3816</v>
      </c>
      <c r="B3817">
        <v>482</v>
      </c>
      <c r="C3817">
        <v>6</v>
      </c>
      <c r="D3817">
        <v>1</v>
      </c>
      <c r="E3817">
        <v>25</v>
      </c>
      <c r="F3817" s="1">
        <v>999.99</v>
      </c>
      <c r="G3817">
        <v>10</v>
      </c>
      <c r="H3817" s="1">
        <v>2499.9699999999998</v>
      </c>
      <c r="I3817" s="1">
        <v>24999.75</v>
      </c>
      <c r="J3817" s="1">
        <v>22499.78</v>
      </c>
      <c r="K3817" s="1">
        <v>17499.75</v>
      </c>
      <c r="L3817" s="1">
        <v>5000.03</v>
      </c>
      <c r="M3817" s="1">
        <v>22.22</v>
      </c>
      <c r="N3817" s="1" t="s">
        <v>3829</v>
      </c>
    </row>
    <row r="3818" spans="1:14" x14ac:dyDescent="0.35">
      <c r="A3818">
        <v>3817</v>
      </c>
      <c r="B3818">
        <v>46</v>
      </c>
      <c r="C3818">
        <v>2</v>
      </c>
      <c r="D3818">
        <v>3</v>
      </c>
      <c r="E3818">
        <v>16</v>
      </c>
      <c r="F3818" s="1">
        <v>1199.99</v>
      </c>
      <c r="G3818">
        <v>5</v>
      </c>
      <c r="H3818" s="1">
        <v>959.99</v>
      </c>
      <c r="I3818" s="1">
        <v>19199.84</v>
      </c>
      <c r="J3818" s="1">
        <v>18239.849999999999</v>
      </c>
      <c r="K3818" s="1">
        <v>13439.84</v>
      </c>
      <c r="L3818" s="1">
        <v>4800.01</v>
      </c>
      <c r="M3818" s="1">
        <v>26.32</v>
      </c>
      <c r="N3818" s="1" t="s">
        <v>3830</v>
      </c>
    </row>
    <row r="3819" spans="1:14" x14ac:dyDescent="0.35">
      <c r="A3819">
        <v>3818</v>
      </c>
      <c r="B3819">
        <v>717</v>
      </c>
      <c r="C3819">
        <v>7</v>
      </c>
      <c r="D3819">
        <v>1</v>
      </c>
      <c r="E3819">
        <v>36</v>
      </c>
      <c r="F3819" s="1">
        <v>1319.99</v>
      </c>
      <c r="G3819">
        <v>10</v>
      </c>
      <c r="H3819" s="1">
        <v>4751.96</v>
      </c>
      <c r="I3819" s="1">
        <v>47519.64</v>
      </c>
      <c r="J3819" s="1">
        <v>42767.68</v>
      </c>
      <c r="K3819" s="1">
        <v>33263.64</v>
      </c>
      <c r="L3819" s="1">
        <v>9504.0400000000009</v>
      </c>
      <c r="M3819" s="1">
        <v>22.22</v>
      </c>
      <c r="N3819" s="1" t="s">
        <v>3831</v>
      </c>
    </row>
    <row r="3820" spans="1:14" x14ac:dyDescent="0.35">
      <c r="A3820">
        <v>3819</v>
      </c>
      <c r="B3820">
        <v>159</v>
      </c>
      <c r="C3820">
        <v>16</v>
      </c>
      <c r="D3820">
        <v>2</v>
      </c>
      <c r="E3820">
        <v>66</v>
      </c>
      <c r="F3820" s="1">
        <v>229.99</v>
      </c>
      <c r="G3820">
        <v>0</v>
      </c>
      <c r="H3820" s="1">
        <v>0</v>
      </c>
      <c r="I3820" s="1">
        <v>15179.34</v>
      </c>
      <c r="J3820" s="1">
        <v>15179.34</v>
      </c>
      <c r="K3820" s="1">
        <v>10625.34</v>
      </c>
      <c r="L3820" s="1">
        <v>4554</v>
      </c>
      <c r="M3820" s="1">
        <v>30</v>
      </c>
      <c r="N3820" s="1" t="s">
        <v>3832</v>
      </c>
    </row>
    <row r="3821" spans="1:14" x14ac:dyDescent="0.35">
      <c r="A3821">
        <v>3820</v>
      </c>
      <c r="B3821">
        <v>319</v>
      </c>
      <c r="C3821">
        <v>2</v>
      </c>
      <c r="D3821">
        <v>1</v>
      </c>
      <c r="E3821">
        <v>66</v>
      </c>
      <c r="F3821" s="1">
        <v>1199.99</v>
      </c>
      <c r="G3821">
        <v>0</v>
      </c>
      <c r="H3821" s="1">
        <v>0</v>
      </c>
      <c r="I3821" s="1">
        <v>79199.34</v>
      </c>
      <c r="J3821" s="1">
        <v>79199.34</v>
      </c>
      <c r="K3821" s="1">
        <v>55439.34</v>
      </c>
      <c r="L3821" s="1">
        <v>23760</v>
      </c>
      <c r="M3821" s="1">
        <v>30</v>
      </c>
      <c r="N3821" s="1" t="s">
        <v>3833</v>
      </c>
    </row>
    <row r="3822" spans="1:14" x14ac:dyDescent="0.35">
      <c r="A3822">
        <v>3821</v>
      </c>
      <c r="B3822">
        <v>489</v>
      </c>
      <c r="C3822">
        <v>6</v>
      </c>
      <c r="D3822">
        <v>1</v>
      </c>
      <c r="E3822">
        <v>4</v>
      </c>
      <c r="F3822" s="1">
        <v>999.99</v>
      </c>
      <c r="G3822">
        <v>0</v>
      </c>
      <c r="H3822" s="1">
        <v>0</v>
      </c>
      <c r="I3822" s="1">
        <v>3999.96</v>
      </c>
      <c r="J3822" s="1">
        <v>3999.96</v>
      </c>
      <c r="K3822" s="1">
        <v>2799.96</v>
      </c>
      <c r="L3822" s="1">
        <v>1200</v>
      </c>
      <c r="M3822" s="1">
        <v>30</v>
      </c>
      <c r="N3822" s="1" t="s">
        <v>3834</v>
      </c>
    </row>
    <row r="3823" spans="1:14" x14ac:dyDescent="0.35">
      <c r="A3823">
        <v>3822</v>
      </c>
      <c r="B3823">
        <v>219</v>
      </c>
      <c r="C3823">
        <v>10</v>
      </c>
      <c r="D3823">
        <v>5</v>
      </c>
      <c r="E3823">
        <v>3</v>
      </c>
      <c r="F3823" s="1">
        <v>3299.99</v>
      </c>
      <c r="G3823">
        <v>0</v>
      </c>
      <c r="H3823" s="1">
        <v>0</v>
      </c>
      <c r="I3823" s="1">
        <v>9899.9699999999993</v>
      </c>
      <c r="J3823" s="1">
        <v>9899.9699999999993</v>
      </c>
      <c r="K3823" s="1">
        <v>6434.97</v>
      </c>
      <c r="L3823" s="1">
        <v>3465</v>
      </c>
      <c r="M3823" s="1">
        <v>35</v>
      </c>
      <c r="N3823" s="1" t="s">
        <v>3835</v>
      </c>
    </row>
    <row r="3824" spans="1:14" x14ac:dyDescent="0.35">
      <c r="A3824">
        <v>3823</v>
      </c>
      <c r="B3824">
        <v>679</v>
      </c>
      <c r="C3824">
        <v>5</v>
      </c>
      <c r="D3824">
        <v>1</v>
      </c>
      <c r="E3824">
        <v>33</v>
      </c>
      <c r="F3824" s="1">
        <v>1919.99</v>
      </c>
      <c r="G3824">
        <v>0</v>
      </c>
      <c r="H3824" s="1">
        <v>0</v>
      </c>
      <c r="I3824" s="1">
        <v>63359.67</v>
      </c>
      <c r="J3824" s="1">
        <v>63359.67</v>
      </c>
      <c r="K3824" s="1">
        <v>44351.67</v>
      </c>
      <c r="L3824" s="1">
        <v>19008</v>
      </c>
      <c r="M3824" s="1">
        <v>30</v>
      </c>
      <c r="N3824" s="1" t="s">
        <v>3836</v>
      </c>
    </row>
    <row r="3825" spans="1:14" x14ac:dyDescent="0.35">
      <c r="A3825">
        <v>3824</v>
      </c>
      <c r="B3825">
        <v>286</v>
      </c>
      <c r="C3825">
        <v>16</v>
      </c>
      <c r="D3825">
        <v>3</v>
      </c>
      <c r="E3825">
        <v>84</v>
      </c>
      <c r="F3825" s="1">
        <v>229.99</v>
      </c>
      <c r="G3825">
        <v>0</v>
      </c>
      <c r="H3825" s="1">
        <v>0</v>
      </c>
      <c r="I3825" s="1">
        <v>19319.16</v>
      </c>
      <c r="J3825" s="1">
        <v>19319.16</v>
      </c>
      <c r="K3825" s="1">
        <v>13523.16</v>
      </c>
      <c r="L3825" s="1">
        <v>5796</v>
      </c>
      <c r="M3825" s="1">
        <v>30</v>
      </c>
      <c r="N3825" s="1" t="s">
        <v>3837</v>
      </c>
    </row>
    <row r="3826" spans="1:14" x14ac:dyDescent="0.35">
      <c r="A3826">
        <v>3825</v>
      </c>
      <c r="B3826">
        <v>135</v>
      </c>
      <c r="C3826">
        <v>4</v>
      </c>
      <c r="D3826">
        <v>1</v>
      </c>
      <c r="E3826">
        <v>27</v>
      </c>
      <c r="F3826" s="1">
        <v>699.99</v>
      </c>
      <c r="G3826">
        <v>0</v>
      </c>
      <c r="H3826" s="1">
        <v>0</v>
      </c>
      <c r="I3826" s="1">
        <v>18899.73</v>
      </c>
      <c r="J3826" s="1">
        <v>18899.73</v>
      </c>
      <c r="K3826" s="1">
        <v>13229.73</v>
      </c>
      <c r="L3826" s="1">
        <v>5670</v>
      </c>
      <c r="M3826" s="1">
        <v>30</v>
      </c>
      <c r="N3826" s="1" t="s">
        <v>3838</v>
      </c>
    </row>
    <row r="3827" spans="1:14" x14ac:dyDescent="0.35">
      <c r="A3827">
        <v>3826</v>
      </c>
      <c r="B3827">
        <v>617</v>
      </c>
      <c r="C3827">
        <v>7</v>
      </c>
      <c r="D3827">
        <v>1</v>
      </c>
      <c r="E3827">
        <v>22</v>
      </c>
      <c r="F3827" s="1">
        <v>1319.99</v>
      </c>
      <c r="G3827">
        <v>0</v>
      </c>
      <c r="H3827" s="1">
        <v>0</v>
      </c>
      <c r="I3827" s="1">
        <v>29039.78</v>
      </c>
      <c r="J3827" s="1">
        <v>29039.78</v>
      </c>
      <c r="K3827" s="1">
        <v>20327.78</v>
      </c>
      <c r="L3827" s="1">
        <v>8712</v>
      </c>
      <c r="M3827" s="1">
        <v>30</v>
      </c>
      <c r="N3827" s="1" t="s">
        <v>3839</v>
      </c>
    </row>
    <row r="3828" spans="1:14" x14ac:dyDescent="0.35">
      <c r="A3828">
        <v>3827</v>
      </c>
      <c r="B3828">
        <v>643</v>
      </c>
      <c r="C3828">
        <v>1</v>
      </c>
      <c r="D3828">
        <v>2</v>
      </c>
      <c r="E3828">
        <v>5</v>
      </c>
      <c r="F3828" s="1">
        <v>1299.99</v>
      </c>
      <c r="G3828">
        <v>0</v>
      </c>
      <c r="H3828" s="1">
        <v>0</v>
      </c>
      <c r="I3828" s="1">
        <v>6499.95</v>
      </c>
      <c r="J3828" s="1">
        <v>6499.95</v>
      </c>
      <c r="K3828" s="1">
        <v>4499.95</v>
      </c>
      <c r="L3828" s="1">
        <v>2000</v>
      </c>
      <c r="M3828" s="1">
        <v>30.77</v>
      </c>
      <c r="N3828" s="1" t="s">
        <v>3840</v>
      </c>
    </row>
    <row r="3829" spans="1:14" x14ac:dyDescent="0.35">
      <c r="A3829">
        <v>3828</v>
      </c>
      <c r="B3829">
        <v>284</v>
      </c>
      <c r="C3829">
        <v>5</v>
      </c>
      <c r="D3829">
        <v>2</v>
      </c>
      <c r="E3829">
        <v>17</v>
      </c>
      <c r="F3829" s="1">
        <v>1919.99</v>
      </c>
      <c r="G3829">
        <v>0</v>
      </c>
      <c r="H3829" s="1">
        <v>0</v>
      </c>
      <c r="I3829" s="1">
        <v>32639.83</v>
      </c>
      <c r="J3829" s="1">
        <v>32639.83</v>
      </c>
      <c r="K3829" s="1">
        <v>22847.83</v>
      </c>
      <c r="L3829" s="1">
        <v>9792</v>
      </c>
      <c r="M3829" s="1">
        <v>30</v>
      </c>
      <c r="N3829" s="1" t="s">
        <v>3841</v>
      </c>
    </row>
    <row r="3830" spans="1:14" x14ac:dyDescent="0.35">
      <c r="A3830">
        <v>3829</v>
      </c>
      <c r="B3830">
        <v>450</v>
      </c>
      <c r="C3830">
        <v>16</v>
      </c>
      <c r="D3830">
        <v>3</v>
      </c>
      <c r="E3830">
        <v>17</v>
      </c>
      <c r="F3830" s="1">
        <v>229.99</v>
      </c>
      <c r="G3830">
        <v>0</v>
      </c>
      <c r="H3830" s="1">
        <v>0</v>
      </c>
      <c r="I3830" s="1">
        <v>3909.83</v>
      </c>
      <c r="J3830" s="1">
        <v>3909.83</v>
      </c>
      <c r="K3830" s="1">
        <v>2736.83</v>
      </c>
      <c r="L3830" s="1">
        <v>1173</v>
      </c>
      <c r="M3830" s="1">
        <v>30</v>
      </c>
      <c r="N3830" s="1" t="s">
        <v>3842</v>
      </c>
    </row>
    <row r="3831" spans="1:14" x14ac:dyDescent="0.35">
      <c r="A3831">
        <v>3830</v>
      </c>
      <c r="B3831">
        <v>382</v>
      </c>
      <c r="C3831">
        <v>7</v>
      </c>
      <c r="D3831">
        <v>1</v>
      </c>
      <c r="E3831">
        <v>29</v>
      </c>
      <c r="F3831" s="1">
        <v>1319.99</v>
      </c>
      <c r="G3831">
        <v>25</v>
      </c>
      <c r="H3831" s="1">
        <v>9569.93</v>
      </c>
      <c r="I3831" s="1">
        <v>38279.71</v>
      </c>
      <c r="J3831" s="1">
        <v>28709.78</v>
      </c>
      <c r="K3831" s="1">
        <v>26795.71</v>
      </c>
      <c r="L3831" s="1">
        <v>1914.07</v>
      </c>
      <c r="M3831" s="1">
        <v>6.67</v>
      </c>
      <c r="N3831" s="1" t="s">
        <v>3843</v>
      </c>
    </row>
    <row r="3832" spans="1:14" x14ac:dyDescent="0.35">
      <c r="A3832">
        <v>3831</v>
      </c>
      <c r="B3832">
        <v>134</v>
      </c>
      <c r="C3832">
        <v>3</v>
      </c>
      <c r="D3832">
        <v>4</v>
      </c>
      <c r="E3832">
        <v>22</v>
      </c>
      <c r="F3832" s="1">
        <v>849.99</v>
      </c>
      <c r="G3832">
        <v>0</v>
      </c>
      <c r="H3832" s="1">
        <v>0</v>
      </c>
      <c r="I3832" s="1">
        <v>18699.78</v>
      </c>
      <c r="J3832" s="1">
        <v>18699.78</v>
      </c>
      <c r="K3832" s="1">
        <v>13089.78</v>
      </c>
      <c r="L3832" s="1">
        <v>5610</v>
      </c>
      <c r="M3832" s="1">
        <v>30</v>
      </c>
      <c r="N3832" s="1" t="s">
        <v>3844</v>
      </c>
    </row>
    <row r="3833" spans="1:14" x14ac:dyDescent="0.35">
      <c r="A3833">
        <v>3832</v>
      </c>
      <c r="B3833">
        <v>260</v>
      </c>
      <c r="C3833">
        <v>13</v>
      </c>
      <c r="D3833">
        <v>2</v>
      </c>
      <c r="E3833">
        <v>1</v>
      </c>
      <c r="F3833" s="1">
        <v>3299.99</v>
      </c>
      <c r="G3833">
        <v>0</v>
      </c>
      <c r="H3833" s="1">
        <v>0</v>
      </c>
      <c r="I3833" s="1">
        <v>3299.99</v>
      </c>
      <c r="J3833" s="1">
        <v>3299.99</v>
      </c>
      <c r="K3833" s="1">
        <v>2144.9899999999998</v>
      </c>
      <c r="L3833" s="1">
        <v>1155</v>
      </c>
      <c r="M3833" s="1">
        <v>35</v>
      </c>
      <c r="N3833" s="1" t="s">
        <v>3845</v>
      </c>
    </row>
    <row r="3834" spans="1:14" x14ac:dyDescent="0.35">
      <c r="A3834">
        <v>3833</v>
      </c>
      <c r="B3834">
        <v>610</v>
      </c>
      <c r="C3834">
        <v>8</v>
      </c>
      <c r="D3834">
        <v>4</v>
      </c>
      <c r="E3834">
        <v>15</v>
      </c>
      <c r="F3834" s="1">
        <v>899.99</v>
      </c>
      <c r="G3834">
        <v>5</v>
      </c>
      <c r="H3834" s="1">
        <v>674.99</v>
      </c>
      <c r="I3834" s="1">
        <v>13499.85</v>
      </c>
      <c r="J3834" s="1">
        <v>12824.86</v>
      </c>
      <c r="K3834" s="1">
        <v>9449.85</v>
      </c>
      <c r="L3834" s="1">
        <v>3375.01</v>
      </c>
      <c r="M3834" s="1">
        <v>26.32</v>
      </c>
      <c r="N3834" s="1" t="s">
        <v>3846</v>
      </c>
    </row>
    <row r="3835" spans="1:14" x14ac:dyDescent="0.35">
      <c r="A3835">
        <v>3834</v>
      </c>
      <c r="B3835">
        <v>408</v>
      </c>
      <c r="C3835">
        <v>4</v>
      </c>
      <c r="D3835">
        <v>5</v>
      </c>
      <c r="E3835">
        <v>35</v>
      </c>
      <c r="F3835" s="1">
        <v>699.99</v>
      </c>
      <c r="G3835">
        <v>0</v>
      </c>
      <c r="H3835" s="1">
        <v>0</v>
      </c>
      <c r="I3835" s="1">
        <v>24499.65</v>
      </c>
      <c r="J3835" s="1">
        <v>24499.65</v>
      </c>
      <c r="K3835" s="1">
        <v>17149.650000000001</v>
      </c>
      <c r="L3835" s="1">
        <v>7350</v>
      </c>
      <c r="M3835" s="1">
        <v>30</v>
      </c>
      <c r="N3835" s="1" t="s">
        <v>3847</v>
      </c>
    </row>
    <row r="3836" spans="1:14" x14ac:dyDescent="0.35">
      <c r="A3836">
        <v>3835</v>
      </c>
      <c r="B3836">
        <v>73</v>
      </c>
      <c r="C3836">
        <v>1</v>
      </c>
      <c r="D3836">
        <v>2</v>
      </c>
      <c r="E3836">
        <v>39</v>
      </c>
      <c r="F3836" s="1">
        <v>1299.99</v>
      </c>
      <c r="G3836">
        <v>0</v>
      </c>
      <c r="H3836" s="1">
        <v>0</v>
      </c>
      <c r="I3836" s="1">
        <v>50699.61</v>
      </c>
      <c r="J3836" s="1">
        <v>50699.61</v>
      </c>
      <c r="K3836" s="1">
        <v>35099.61</v>
      </c>
      <c r="L3836" s="1">
        <v>15600</v>
      </c>
      <c r="M3836" s="1">
        <v>30.77</v>
      </c>
      <c r="N3836" s="1" t="s">
        <v>3848</v>
      </c>
    </row>
    <row r="3837" spans="1:14" x14ac:dyDescent="0.35">
      <c r="A3837">
        <v>3836</v>
      </c>
      <c r="B3837">
        <v>700</v>
      </c>
      <c r="C3837">
        <v>3</v>
      </c>
      <c r="D3837">
        <v>4</v>
      </c>
      <c r="E3837">
        <v>39</v>
      </c>
      <c r="F3837" s="1">
        <v>849.99</v>
      </c>
      <c r="G3837">
        <v>10</v>
      </c>
      <c r="H3837" s="1">
        <v>3314.96</v>
      </c>
      <c r="I3837" s="1">
        <v>33149.61</v>
      </c>
      <c r="J3837" s="1">
        <v>29834.65</v>
      </c>
      <c r="K3837" s="1">
        <v>23204.61</v>
      </c>
      <c r="L3837" s="1">
        <v>6630.04</v>
      </c>
      <c r="M3837" s="1">
        <v>22.22</v>
      </c>
      <c r="N3837" s="1" t="s">
        <v>3849</v>
      </c>
    </row>
    <row r="3838" spans="1:14" x14ac:dyDescent="0.35">
      <c r="A3838">
        <v>3837</v>
      </c>
      <c r="B3838">
        <v>42</v>
      </c>
      <c r="C3838">
        <v>6</v>
      </c>
      <c r="D3838">
        <v>5</v>
      </c>
      <c r="E3838">
        <v>48</v>
      </c>
      <c r="F3838" s="1">
        <v>999.99</v>
      </c>
      <c r="G3838">
        <v>10</v>
      </c>
      <c r="H3838" s="1">
        <v>4799.95</v>
      </c>
      <c r="I3838" s="1">
        <v>47999.519999999997</v>
      </c>
      <c r="J3838" s="1">
        <v>43199.57</v>
      </c>
      <c r="K3838" s="1">
        <v>33599.519999999997</v>
      </c>
      <c r="L3838" s="1">
        <v>9600.0499999999993</v>
      </c>
      <c r="M3838" s="1">
        <v>22.22</v>
      </c>
      <c r="N3838" s="1" t="s">
        <v>3850</v>
      </c>
    </row>
    <row r="3839" spans="1:14" x14ac:dyDescent="0.35">
      <c r="A3839">
        <v>3838</v>
      </c>
      <c r="B3839">
        <v>123</v>
      </c>
      <c r="C3839">
        <v>1</v>
      </c>
      <c r="D3839">
        <v>3</v>
      </c>
      <c r="E3839">
        <v>16</v>
      </c>
      <c r="F3839" s="1">
        <v>1299.99</v>
      </c>
      <c r="G3839">
        <v>10</v>
      </c>
      <c r="H3839" s="1">
        <v>2079.98</v>
      </c>
      <c r="I3839" s="1">
        <v>20799.84</v>
      </c>
      <c r="J3839" s="1">
        <v>18719.86</v>
      </c>
      <c r="K3839" s="1">
        <v>14399.84</v>
      </c>
      <c r="L3839" s="1">
        <v>4320.0200000000004</v>
      </c>
      <c r="M3839" s="1">
        <v>23.08</v>
      </c>
      <c r="N3839" s="1" t="s">
        <v>3851</v>
      </c>
    </row>
    <row r="3840" spans="1:14" x14ac:dyDescent="0.35">
      <c r="A3840">
        <v>3839</v>
      </c>
      <c r="B3840">
        <v>283</v>
      </c>
      <c r="C3840">
        <v>3</v>
      </c>
      <c r="D3840">
        <v>5</v>
      </c>
      <c r="E3840">
        <v>50</v>
      </c>
      <c r="F3840" s="1">
        <v>849.99</v>
      </c>
      <c r="G3840">
        <v>5</v>
      </c>
      <c r="H3840" s="1">
        <v>2124.9699999999998</v>
      </c>
      <c r="I3840" s="1">
        <v>42499.5</v>
      </c>
      <c r="J3840" s="1">
        <v>40374.53</v>
      </c>
      <c r="K3840" s="1">
        <v>29749.5</v>
      </c>
      <c r="L3840" s="1">
        <v>10625.03</v>
      </c>
      <c r="M3840" s="1">
        <v>26.32</v>
      </c>
      <c r="N3840" s="1" t="s">
        <v>3852</v>
      </c>
    </row>
    <row r="3841" spans="1:14" x14ac:dyDescent="0.35">
      <c r="A3841">
        <v>3840</v>
      </c>
      <c r="B3841">
        <v>155</v>
      </c>
      <c r="C3841">
        <v>3</v>
      </c>
      <c r="D3841">
        <v>2</v>
      </c>
      <c r="E3841">
        <v>8</v>
      </c>
      <c r="F3841" s="1">
        <v>849.99</v>
      </c>
      <c r="G3841">
        <v>5</v>
      </c>
      <c r="H3841" s="1">
        <v>340</v>
      </c>
      <c r="I3841" s="1">
        <v>6799.92</v>
      </c>
      <c r="J3841" s="1">
        <v>6459.92</v>
      </c>
      <c r="K3841" s="1">
        <v>4759.92</v>
      </c>
      <c r="L3841" s="1">
        <v>1700</v>
      </c>
      <c r="M3841" s="1">
        <v>26.32</v>
      </c>
      <c r="N3841" s="1" t="s">
        <v>3853</v>
      </c>
    </row>
    <row r="3842" spans="1:14" x14ac:dyDescent="0.35">
      <c r="A3842">
        <v>3841</v>
      </c>
      <c r="B3842">
        <v>15</v>
      </c>
      <c r="C3842">
        <v>2</v>
      </c>
      <c r="D3842">
        <v>3</v>
      </c>
      <c r="E3842">
        <v>26</v>
      </c>
      <c r="F3842" s="1">
        <v>1199.99</v>
      </c>
      <c r="G3842">
        <v>15</v>
      </c>
      <c r="H3842" s="1">
        <v>4679.96</v>
      </c>
      <c r="I3842" s="1">
        <v>31199.74</v>
      </c>
      <c r="J3842" s="1">
        <v>26519.78</v>
      </c>
      <c r="K3842" s="1">
        <v>21839.74</v>
      </c>
      <c r="L3842" s="1">
        <v>4680.04</v>
      </c>
      <c r="M3842" s="1">
        <v>17.649999999999999</v>
      </c>
      <c r="N3842" s="1" t="s">
        <v>3854</v>
      </c>
    </row>
    <row r="3843" spans="1:14" x14ac:dyDescent="0.35">
      <c r="A3843">
        <v>3842</v>
      </c>
      <c r="B3843">
        <v>428</v>
      </c>
      <c r="C3843">
        <v>13</v>
      </c>
      <c r="D3843">
        <v>4</v>
      </c>
      <c r="E3843">
        <v>1</v>
      </c>
      <c r="F3843" s="1">
        <v>3299.99</v>
      </c>
      <c r="G3843">
        <v>5</v>
      </c>
      <c r="H3843" s="1">
        <v>165</v>
      </c>
      <c r="I3843" s="1">
        <v>3299.99</v>
      </c>
      <c r="J3843" s="1">
        <v>3134.99</v>
      </c>
      <c r="K3843" s="1">
        <v>2144.9899999999998</v>
      </c>
      <c r="L3843" s="1">
        <v>990</v>
      </c>
      <c r="M3843" s="1">
        <v>31.58</v>
      </c>
      <c r="N3843" s="1" t="s">
        <v>3855</v>
      </c>
    </row>
    <row r="3844" spans="1:14" x14ac:dyDescent="0.35">
      <c r="A3844">
        <v>3843</v>
      </c>
      <c r="B3844">
        <v>718</v>
      </c>
      <c r="C3844">
        <v>13</v>
      </c>
      <c r="D3844">
        <v>2</v>
      </c>
      <c r="E3844">
        <v>3</v>
      </c>
      <c r="F3844" s="1">
        <v>3299.99</v>
      </c>
      <c r="G3844">
        <v>15</v>
      </c>
      <c r="H3844" s="1">
        <v>1485</v>
      </c>
      <c r="I3844" s="1">
        <v>9899.9699999999993</v>
      </c>
      <c r="J3844" s="1">
        <v>8414.9699999999993</v>
      </c>
      <c r="K3844" s="1">
        <v>6434.97</v>
      </c>
      <c r="L3844" s="1">
        <v>1980</v>
      </c>
      <c r="M3844" s="1">
        <v>23.53</v>
      </c>
      <c r="N3844" s="1" t="s">
        <v>3856</v>
      </c>
    </row>
    <row r="3845" spans="1:14" x14ac:dyDescent="0.35">
      <c r="A3845">
        <v>3844</v>
      </c>
      <c r="B3845">
        <v>404</v>
      </c>
      <c r="C3845">
        <v>12</v>
      </c>
      <c r="D3845">
        <v>3</v>
      </c>
      <c r="E3845">
        <v>1</v>
      </c>
      <c r="F3845" s="1">
        <v>649.99</v>
      </c>
      <c r="G3845">
        <v>0</v>
      </c>
      <c r="H3845" s="1">
        <v>0</v>
      </c>
      <c r="I3845" s="1">
        <v>649.99</v>
      </c>
      <c r="J3845" s="1">
        <v>649.99</v>
      </c>
      <c r="K3845" s="1">
        <v>422.49</v>
      </c>
      <c r="L3845" s="1">
        <v>227.5</v>
      </c>
      <c r="M3845" s="1">
        <v>35</v>
      </c>
      <c r="N3845" s="1" t="s">
        <v>3857</v>
      </c>
    </row>
    <row r="3846" spans="1:14" x14ac:dyDescent="0.35">
      <c r="A3846">
        <v>3845</v>
      </c>
      <c r="B3846">
        <v>294</v>
      </c>
      <c r="C3846">
        <v>9</v>
      </c>
      <c r="D3846">
        <v>3</v>
      </c>
      <c r="E3846">
        <v>42</v>
      </c>
      <c r="F3846" s="1">
        <v>219.99</v>
      </c>
      <c r="G3846">
        <v>0</v>
      </c>
      <c r="H3846" s="1">
        <v>0</v>
      </c>
      <c r="I3846" s="1">
        <v>9239.58</v>
      </c>
      <c r="J3846" s="1">
        <v>9239.58</v>
      </c>
      <c r="K3846" s="1">
        <v>6467.58</v>
      </c>
      <c r="L3846" s="1">
        <v>2772</v>
      </c>
      <c r="M3846" s="1">
        <v>30</v>
      </c>
      <c r="N3846" s="1" t="s">
        <v>3858</v>
      </c>
    </row>
    <row r="3847" spans="1:14" x14ac:dyDescent="0.35">
      <c r="A3847">
        <v>3846</v>
      </c>
      <c r="B3847">
        <v>442</v>
      </c>
      <c r="C3847">
        <v>13</v>
      </c>
      <c r="D3847">
        <v>2</v>
      </c>
      <c r="E3847">
        <v>11</v>
      </c>
      <c r="F3847" s="1">
        <v>3299.99</v>
      </c>
      <c r="G3847">
        <v>0</v>
      </c>
      <c r="H3847" s="1">
        <v>0</v>
      </c>
      <c r="I3847" s="1">
        <v>36299.89</v>
      </c>
      <c r="J3847" s="1">
        <v>36299.89</v>
      </c>
      <c r="K3847" s="1">
        <v>23594.89</v>
      </c>
      <c r="L3847" s="1">
        <v>12705</v>
      </c>
      <c r="M3847" s="1">
        <v>35</v>
      </c>
      <c r="N3847" s="1" t="s">
        <v>3859</v>
      </c>
    </row>
    <row r="3848" spans="1:14" x14ac:dyDescent="0.35">
      <c r="A3848">
        <v>3847</v>
      </c>
      <c r="B3848">
        <v>194</v>
      </c>
      <c r="C3848">
        <v>8</v>
      </c>
      <c r="D3848">
        <v>5</v>
      </c>
      <c r="E3848">
        <v>14</v>
      </c>
      <c r="F3848" s="1">
        <v>899.99</v>
      </c>
      <c r="G3848">
        <v>0</v>
      </c>
      <c r="H3848" s="1">
        <v>0</v>
      </c>
      <c r="I3848" s="1">
        <v>12599.86</v>
      </c>
      <c r="J3848" s="1">
        <v>12599.86</v>
      </c>
      <c r="K3848" s="1">
        <v>8819.86</v>
      </c>
      <c r="L3848" s="1">
        <v>3780</v>
      </c>
      <c r="M3848" s="1">
        <v>30</v>
      </c>
      <c r="N3848" s="1" t="s">
        <v>3860</v>
      </c>
    </row>
    <row r="3849" spans="1:14" x14ac:dyDescent="0.35">
      <c r="A3849">
        <v>3848</v>
      </c>
      <c r="B3849">
        <v>310</v>
      </c>
      <c r="C3849">
        <v>13</v>
      </c>
      <c r="D3849">
        <v>2</v>
      </c>
      <c r="E3849">
        <v>15</v>
      </c>
      <c r="F3849" s="1">
        <v>3299.99</v>
      </c>
      <c r="G3849">
        <v>0</v>
      </c>
      <c r="H3849" s="1">
        <v>0</v>
      </c>
      <c r="I3849" s="1">
        <v>49499.85</v>
      </c>
      <c r="J3849" s="1">
        <v>49499.85</v>
      </c>
      <c r="K3849" s="1">
        <v>32174.85</v>
      </c>
      <c r="L3849" s="1">
        <v>17325</v>
      </c>
      <c r="M3849" s="1">
        <v>35</v>
      </c>
      <c r="N3849" s="1" t="s">
        <v>3861</v>
      </c>
    </row>
    <row r="3850" spans="1:14" x14ac:dyDescent="0.35">
      <c r="A3850">
        <v>3849</v>
      </c>
      <c r="B3850">
        <v>173</v>
      </c>
      <c r="C3850">
        <v>13</v>
      </c>
      <c r="D3850">
        <v>2</v>
      </c>
      <c r="E3850">
        <v>7</v>
      </c>
      <c r="F3850" s="1">
        <v>3299.99</v>
      </c>
      <c r="G3850">
        <v>0</v>
      </c>
      <c r="H3850" s="1">
        <v>0</v>
      </c>
      <c r="I3850" s="1">
        <v>23099.93</v>
      </c>
      <c r="J3850" s="1">
        <v>23099.93</v>
      </c>
      <c r="K3850" s="1">
        <v>15014.93</v>
      </c>
      <c r="L3850" s="1">
        <v>8085</v>
      </c>
      <c r="M3850" s="1">
        <v>35</v>
      </c>
      <c r="N3850" s="1" t="s">
        <v>3862</v>
      </c>
    </row>
    <row r="3851" spans="1:14" x14ac:dyDescent="0.35">
      <c r="A3851">
        <v>3850</v>
      </c>
      <c r="B3851">
        <v>303</v>
      </c>
      <c r="C3851">
        <v>5</v>
      </c>
      <c r="D3851">
        <v>3</v>
      </c>
      <c r="E3851">
        <v>28</v>
      </c>
      <c r="F3851" s="1">
        <v>1919.99</v>
      </c>
      <c r="G3851">
        <v>5</v>
      </c>
      <c r="H3851" s="1">
        <v>2687.99</v>
      </c>
      <c r="I3851" s="1">
        <v>53759.72</v>
      </c>
      <c r="J3851" s="1">
        <v>51071.73</v>
      </c>
      <c r="K3851" s="1">
        <v>37631.72</v>
      </c>
      <c r="L3851" s="1">
        <v>13440.01</v>
      </c>
      <c r="M3851" s="1">
        <v>26.32</v>
      </c>
      <c r="N3851" s="1" t="s">
        <v>3863</v>
      </c>
    </row>
    <row r="3852" spans="1:14" x14ac:dyDescent="0.35">
      <c r="A3852">
        <v>3851</v>
      </c>
      <c r="B3852">
        <v>141</v>
      </c>
      <c r="C3852">
        <v>11</v>
      </c>
      <c r="D3852">
        <v>5</v>
      </c>
      <c r="E3852">
        <v>12</v>
      </c>
      <c r="F3852" s="1">
        <v>2299.9899999999998</v>
      </c>
      <c r="G3852">
        <v>0</v>
      </c>
      <c r="H3852" s="1">
        <v>0</v>
      </c>
      <c r="I3852" s="1">
        <v>27599.88</v>
      </c>
      <c r="J3852" s="1">
        <v>27599.88</v>
      </c>
      <c r="K3852" s="1">
        <v>17939.88</v>
      </c>
      <c r="L3852" s="1">
        <v>9660</v>
      </c>
      <c r="M3852" s="1">
        <v>35</v>
      </c>
      <c r="N3852" s="1" t="s">
        <v>3864</v>
      </c>
    </row>
    <row r="3853" spans="1:14" x14ac:dyDescent="0.35">
      <c r="A3853">
        <v>3852</v>
      </c>
      <c r="B3853">
        <v>690</v>
      </c>
      <c r="C3853">
        <v>5</v>
      </c>
      <c r="D3853">
        <v>1</v>
      </c>
      <c r="E3853">
        <v>66</v>
      </c>
      <c r="F3853" s="1">
        <v>1919.99</v>
      </c>
      <c r="G3853">
        <v>25</v>
      </c>
      <c r="H3853" s="1">
        <v>31679.83</v>
      </c>
      <c r="I3853" s="1">
        <v>126719.34</v>
      </c>
      <c r="J3853" s="1">
        <v>95039.51</v>
      </c>
      <c r="K3853" s="1">
        <v>88703.34</v>
      </c>
      <c r="L3853" s="1">
        <v>6336.17</v>
      </c>
      <c r="M3853" s="1">
        <v>6.67</v>
      </c>
      <c r="N3853" s="1" t="s">
        <v>3865</v>
      </c>
    </row>
    <row r="3854" spans="1:14" x14ac:dyDescent="0.35">
      <c r="A3854">
        <v>3853</v>
      </c>
      <c r="B3854">
        <v>652</v>
      </c>
      <c r="C3854">
        <v>2</v>
      </c>
      <c r="D3854">
        <v>5</v>
      </c>
      <c r="E3854">
        <v>64</v>
      </c>
      <c r="F3854" s="1">
        <v>1199.99</v>
      </c>
      <c r="G3854">
        <v>10</v>
      </c>
      <c r="H3854" s="1">
        <v>7679.94</v>
      </c>
      <c r="I3854" s="1">
        <v>76799.360000000001</v>
      </c>
      <c r="J3854" s="1">
        <v>69119.42</v>
      </c>
      <c r="K3854" s="1">
        <v>53759.360000000001</v>
      </c>
      <c r="L3854" s="1">
        <v>15360.06</v>
      </c>
      <c r="M3854" s="1">
        <v>22.22</v>
      </c>
      <c r="N3854" s="1" t="s">
        <v>3866</v>
      </c>
    </row>
    <row r="3855" spans="1:14" x14ac:dyDescent="0.35">
      <c r="A3855">
        <v>3854</v>
      </c>
      <c r="B3855">
        <v>633</v>
      </c>
      <c r="C3855">
        <v>4</v>
      </c>
      <c r="D3855">
        <v>5</v>
      </c>
      <c r="E3855">
        <v>27</v>
      </c>
      <c r="F3855" s="1">
        <v>699.99</v>
      </c>
      <c r="G3855">
        <v>0</v>
      </c>
      <c r="H3855" s="1">
        <v>0</v>
      </c>
      <c r="I3855" s="1">
        <v>18899.73</v>
      </c>
      <c r="J3855" s="1">
        <v>18899.73</v>
      </c>
      <c r="K3855" s="1">
        <v>13229.73</v>
      </c>
      <c r="L3855" s="1">
        <v>5670</v>
      </c>
      <c r="M3855" s="1">
        <v>30</v>
      </c>
      <c r="N3855" s="1" t="s">
        <v>3867</v>
      </c>
    </row>
    <row r="3856" spans="1:14" x14ac:dyDescent="0.35">
      <c r="A3856">
        <v>3855</v>
      </c>
      <c r="B3856">
        <v>246</v>
      </c>
      <c r="C3856">
        <v>10</v>
      </c>
      <c r="D3856">
        <v>1</v>
      </c>
      <c r="E3856">
        <v>11</v>
      </c>
      <c r="F3856" s="1">
        <v>3299.99</v>
      </c>
      <c r="G3856">
        <v>10</v>
      </c>
      <c r="H3856" s="1">
        <v>3629.99</v>
      </c>
      <c r="I3856" s="1">
        <v>36299.89</v>
      </c>
      <c r="J3856" s="1">
        <v>32669.9</v>
      </c>
      <c r="K3856" s="1">
        <v>23594.89</v>
      </c>
      <c r="L3856" s="1">
        <v>9075.01</v>
      </c>
      <c r="M3856" s="1">
        <v>27.78</v>
      </c>
      <c r="N3856" s="1" t="s">
        <v>3868</v>
      </c>
    </row>
    <row r="3857" spans="1:14" x14ac:dyDescent="0.35">
      <c r="A3857">
        <v>3856</v>
      </c>
      <c r="B3857">
        <v>700</v>
      </c>
      <c r="C3857">
        <v>13</v>
      </c>
      <c r="D3857">
        <v>3</v>
      </c>
      <c r="E3857">
        <v>8</v>
      </c>
      <c r="F3857" s="1">
        <v>3299.99</v>
      </c>
      <c r="G3857">
        <v>0</v>
      </c>
      <c r="H3857" s="1">
        <v>0</v>
      </c>
      <c r="I3857" s="1">
        <v>26399.919999999998</v>
      </c>
      <c r="J3857" s="1">
        <v>26399.919999999998</v>
      </c>
      <c r="K3857" s="1">
        <v>17159.919999999998</v>
      </c>
      <c r="L3857" s="1">
        <v>9240</v>
      </c>
      <c r="M3857" s="1">
        <v>35</v>
      </c>
      <c r="N3857" s="1" t="s">
        <v>3869</v>
      </c>
    </row>
    <row r="3858" spans="1:14" x14ac:dyDescent="0.35">
      <c r="A3858">
        <v>3857</v>
      </c>
      <c r="B3858">
        <v>347</v>
      </c>
      <c r="C3858">
        <v>8</v>
      </c>
      <c r="D3858">
        <v>2</v>
      </c>
      <c r="E3858">
        <v>19</v>
      </c>
      <c r="F3858" s="1">
        <v>899.99</v>
      </c>
      <c r="G3858">
        <v>10</v>
      </c>
      <c r="H3858" s="1">
        <v>1709.98</v>
      </c>
      <c r="I3858" s="1">
        <v>17099.810000000001</v>
      </c>
      <c r="J3858" s="1">
        <v>15389.83</v>
      </c>
      <c r="K3858" s="1">
        <v>11969.81</v>
      </c>
      <c r="L3858" s="1">
        <v>3420.02</v>
      </c>
      <c r="M3858" s="1">
        <v>22.22</v>
      </c>
      <c r="N3858" s="1" t="s">
        <v>3870</v>
      </c>
    </row>
    <row r="3859" spans="1:14" x14ac:dyDescent="0.35">
      <c r="A3859">
        <v>3858</v>
      </c>
      <c r="B3859">
        <v>375</v>
      </c>
      <c r="C3859">
        <v>2</v>
      </c>
      <c r="D3859">
        <v>3</v>
      </c>
      <c r="E3859">
        <v>35</v>
      </c>
      <c r="F3859" s="1">
        <v>1199.99</v>
      </c>
      <c r="G3859">
        <v>0</v>
      </c>
      <c r="H3859" s="1">
        <v>0</v>
      </c>
      <c r="I3859" s="1">
        <v>41999.65</v>
      </c>
      <c r="J3859" s="1">
        <v>41999.65</v>
      </c>
      <c r="K3859" s="1">
        <v>29399.65</v>
      </c>
      <c r="L3859" s="1">
        <v>12600</v>
      </c>
      <c r="M3859" s="1">
        <v>30</v>
      </c>
      <c r="N3859" s="1" t="s">
        <v>3871</v>
      </c>
    </row>
    <row r="3860" spans="1:14" x14ac:dyDescent="0.35">
      <c r="A3860">
        <v>3859</v>
      </c>
      <c r="B3860">
        <v>252</v>
      </c>
      <c r="C3860">
        <v>9</v>
      </c>
      <c r="D3860">
        <v>2</v>
      </c>
      <c r="E3860">
        <v>27</v>
      </c>
      <c r="F3860" s="1">
        <v>219.99</v>
      </c>
      <c r="G3860">
        <v>0</v>
      </c>
      <c r="H3860" s="1">
        <v>0</v>
      </c>
      <c r="I3860" s="1">
        <v>5939.73</v>
      </c>
      <c r="J3860" s="1">
        <v>5939.73</v>
      </c>
      <c r="K3860" s="1">
        <v>4157.7299999999996</v>
      </c>
      <c r="L3860" s="1">
        <v>1782</v>
      </c>
      <c r="M3860" s="1">
        <v>30</v>
      </c>
      <c r="N3860" s="1" t="s">
        <v>3872</v>
      </c>
    </row>
    <row r="3861" spans="1:14" x14ac:dyDescent="0.35">
      <c r="A3861">
        <v>3860</v>
      </c>
      <c r="B3861">
        <v>707</v>
      </c>
      <c r="C3861">
        <v>8</v>
      </c>
      <c r="D3861">
        <v>1</v>
      </c>
      <c r="E3861">
        <v>6</v>
      </c>
      <c r="F3861" s="1">
        <v>899.99</v>
      </c>
      <c r="G3861">
        <v>20</v>
      </c>
      <c r="H3861" s="1">
        <v>1079.99</v>
      </c>
      <c r="I3861" s="1">
        <v>5399.94</v>
      </c>
      <c r="J3861" s="1">
        <v>4319.95</v>
      </c>
      <c r="K3861" s="1">
        <v>3779.94</v>
      </c>
      <c r="L3861" s="1">
        <v>540.01</v>
      </c>
      <c r="M3861" s="1">
        <v>12.5</v>
      </c>
      <c r="N3861" s="1" t="s">
        <v>3873</v>
      </c>
    </row>
    <row r="3862" spans="1:14" x14ac:dyDescent="0.35">
      <c r="A3862">
        <v>3861</v>
      </c>
      <c r="B3862">
        <v>375</v>
      </c>
      <c r="C3862">
        <v>16</v>
      </c>
      <c r="D3862">
        <v>4</v>
      </c>
      <c r="E3862">
        <v>4</v>
      </c>
      <c r="F3862" s="1">
        <v>229.99</v>
      </c>
      <c r="G3862">
        <v>5</v>
      </c>
      <c r="H3862" s="1">
        <v>46</v>
      </c>
      <c r="I3862" s="1">
        <v>919.96</v>
      </c>
      <c r="J3862" s="1">
        <v>873.96</v>
      </c>
      <c r="K3862" s="1">
        <v>643.96</v>
      </c>
      <c r="L3862" s="1">
        <v>230</v>
      </c>
      <c r="M3862" s="1">
        <v>26.32</v>
      </c>
      <c r="N3862" s="1" t="s">
        <v>3874</v>
      </c>
    </row>
    <row r="3863" spans="1:14" x14ac:dyDescent="0.35">
      <c r="A3863">
        <v>3862</v>
      </c>
      <c r="B3863">
        <v>274</v>
      </c>
      <c r="C3863">
        <v>12</v>
      </c>
      <c r="D3863">
        <v>4</v>
      </c>
      <c r="E3863">
        <v>13</v>
      </c>
      <c r="F3863" s="1">
        <v>649.99</v>
      </c>
      <c r="G3863">
        <v>10</v>
      </c>
      <c r="H3863" s="1">
        <v>844.99</v>
      </c>
      <c r="I3863" s="1">
        <v>8449.8700000000008</v>
      </c>
      <c r="J3863" s="1">
        <v>7604.88</v>
      </c>
      <c r="K3863" s="1">
        <v>5492.37</v>
      </c>
      <c r="L3863" s="1">
        <v>2112.5100000000002</v>
      </c>
      <c r="M3863" s="1">
        <v>27.78</v>
      </c>
      <c r="N3863" s="1" t="s">
        <v>3875</v>
      </c>
    </row>
    <row r="3864" spans="1:14" x14ac:dyDescent="0.35">
      <c r="A3864">
        <v>3863</v>
      </c>
      <c r="B3864">
        <v>276</v>
      </c>
      <c r="C3864">
        <v>16</v>
      </c>
      <c r="D3864">
        <v>3</v>
      </c>
      <c r="E3864">
        <v>102</v>
      </c>
      <c r="F3864" s="1">
        <v>229.99</v>
      </c>
      <c r="G3864">
        <v>5</v>
      </c>
      <c r="H3864" s="1">
        <v>1172.95</v>
      </c>
      <c r="I3864" s="1">
        <v>23458.98</v>
      </c>
      <c r="J3864" s="1">
        <v>22286.03</v>
      </c>
      <c r="K3864" s="1">
        <v>16420.98</v>
      </c>
      <c r="L3864" s="1">
        <v>5865.05</v>
      </c>
      <c r="M3864" s="1">
        <v>26.32</v>
      </c>
      <c r="N3864" s="1" t="s">
        <v>3876</v>
      </c>
    </row>
    <row r="3865" spans="1:14" x14ac:dyDescent="0.35">
      <c r="A3865">
        <v>3864</v>
      </c>
      <c r="B3865">
        <v>601</v>
      </c>
      <c r="C3865">
        <v>9</v>
      </c>
      <c r="D3865">
        <v>3</v>
      </c>
      <c r="E3865">
        <v>7</v>
      </c>
      <c r="F3865" s="1">
        <v>219.99</v>
      </c>
      <c r="G3865">
        <v>0</v>
      </c>
      <c r="H3865" s="1">
        <v>0</v>
      </c>
      <c r="I3865" s="1">
        <v>1539.93</v>
      </c>
      <c r="J3865" s="1">
        <v>1539.93</v>
      </c>
      <c r="K3865" s="1">
        <v>1077.93</v>
      </c>
      <c r="L3865" s="1">
        <v>462</v>
      </c>
      <c r="M3865" s="1">
        <v>30</v>
      </c>
      <c r="N3865" s="1" t="s">
        <v>3877</v>
      </c>
    </row>
    <row r="3866" spans="1:14" x14ac:dyDescent="0.35">
      <c r="A3866">
        <v>3865</v>
      </c>
      <c r="B3866">
        <v>448</v>
      </c>
      <c r="C3866">
        <v>12</v>
      </c>
      <c r="D3866">
        <v>5</v>
      </c>
      <c r="E3866">
        <v>8</v>
      </c>
      <c r="F3866" s="1">
        <v>649.99</v>
      </c>
      <c r="G3866">
        <v>0</v>
      </c>
      <c r="H3866" s="1">
        <v>0</v>
      </c>
      <c r="I3866" s="1">
        <v>5199.92</v>
      </c>
      <c r="J3866" s="1">
        <v>5199.92</v>
      </c>
      <c r="K3866" s="1">
        <v>3379.92</v>
      </c>
      <c r="L3866" s="1">
        <v>1820</v>
      </c>
      <c r="M3866" s="1">
        <v>35</v>
      </c>
      <c r="N3866" s="1" t="s">
        <v>3878</v>
      </c>
    </row>
    <row r="3867" spans="1:14" x14ac:dyDescent="0.35">
      <c r="A3867">
        <v>3866</v>
      </c>
      <c r="B3867">
        <v>396</v>
      </c>
      <c r="C3867">
        <v>13</v>
      </c>
      <c r="D3867">
        <v>1</v>
      </c>
      <c r="E3867">
        <v>7</v>
      </c>
      <c r="F3867" s="1">
        <v>3299.99</v>
      </c>
      <c r="G3867">
        <v>0</v>
      </c>
      <c r="H3867" s="1">
        <v>0</v>
      </c>
      <c r="I3867" s="1">
        <v>23099.93</v>
      </c>
      <c r="J3867" s="1">
        <v>23099.93</v>
      </c>
      <c r="K3867" s="1">
        <v>15014.93</v>
      </c>
      <c r="L3867" s="1">
        <v>8085</v>
      </c>
      <c r="M3867" s="1">
        <v>35</v>
      </c>
      <c r="N3867" s="1" t="s">
        <v>3879</v>
      </c>
    </row>
    <row r="3868" spans="1:14" x14ac:dyDescent="0.35">
      <c r="A3868">
        <v>3867</v>
      </c>
      <c r="B3868">
        <v>130</v>
      </c>
      <c r="C3868">
        <v>3</v>
      </c>
      <c r="D3868">
        <v>2</v>
      </c>
      <c r="E3868">
        <v>22</v>
      </c>
      <c r="F3868" s="1">
        <v>849.99</v>
      </c>
      <c r="G3868">
        <v>0</v>
      </c>
      <c r="H3868" s="1">
        <v>0</v>
      </c>
      <c r="I3868" s="1">
        <v>18699.78</v>
      </c>
      <c r="J3868" s="1">
        <v>18699.78</v>
      </c>
      <c r="K3868" s="1">
        <v>13089.78</v>
      </c>
      <c r="L3868" s="1">
        <v>5610</v>
      </c>
      <c r="M3868" s="1">
        <v>30</v>
      </c>
      <c r="N3868" s="1" t="s">
        <v>3880</v>
      </c>
    </row>
    <row r="3869" spans="1:14" x14ac:dyDescent="0.35">
      <c r="A3869">
        <v>3868</v>
      </c>
      <c r="B3869">
        <v>23</v>
      </c>
      <c r="C3869">
        <v>1</v>
      </c>
      <c r="D3869">
        <v>5</v>
      </c>
      <c r="E3869">
        <v>22</v>
      </c>
      <c r="F3869" s="1">
        <v>1299.99</v>
      </c>
      <c r="G3869">
        <v>25</v>
      </c>
      <c r="H3869" s="1">
        <v>7149.94</v>
      </c>
      <c r="I3869" s="1">
        <v>28599.78</v>
      </c>
      <c r="J3869" s="1">
        <v>21449.84</v>
      </c>
      <c r="K3869" s="1">
        <v>19799.78</v>
      </c>
      <c r="L3869" s="1">
        <v>1650.06</v>
      </c>
      <c r="M3869" s="1">
        <v>7.69</v>
      </c>
      <c r="N3869" s="1" t="s">
        <v>3881</v>
      </c>
    </row>
    <row r="3870" spans="1:14" x14ac:dyDescent="0.35">
      <c r="A3870">
        <v>3869</v>
      </c>
      <c r="B3870">
        <v>314</v>
      </c>
      <c r="C3870">
        <v>3</v>
      </c>
      <c r="D3870">
        <v>3</v>
      </c>
      <c r="E3870">
        <v>24</v>
      </c>
      <c r="F3870" s="1">
        <v>849.99</v>
      </c>
      <c r="G3870">
        <v>25</v>
      </c>
      <c r="H3870" s="1">
        <v>5099.9399999999996</v>
      </c>
      <c r="I3870" s="1">
        <v>20399.759999999998</v>
      </c>
      <c r="J3870" s="1">
        <v>15299.82</v>
      </c>
      <c r="K3870" s="1">
        <v>14279.76</v>
      </c>
      <c r="L3870" s="1">
        <v>1020.06</v>
      </c>
      <c r="M3870" s="1">
        <v>6.67</v>
      </c>
      <c r="N3870" s="1" t="s">
        <v>3882</v>
      </c>
    </row>
    <row r="3871" spans="1:14" x14ac:dyDescent="0.35">
      <c r="A3871">
        <v>3870</v>
      </c>
      <c r="B3871">
        <v>611</v>
      </c>
      <c r="C3871">
        <v>5</v>
      </c>
      <c r="D3871">
        <v>3</v>
      </c>
      <c r="E3871">
        <v>24</v>
      </c>
      <c r="F3871" s="1">
        <v>1919.99</v>
      </c>
      <c r="G3871">
        <v>10</v>
      </c>
      <c r="H3871" s="1">
        <v>4607.9799999999996</v>
      </c>
      <c r="I3871" s="1">
        <v>46079.76</v>
      </c>
      <c r="J3871" s="1">
        <v>41471.78</v>
      </c>
      <c r="K3871" s="1">
        <v>32255.759999999998</v>
      </c>
      <c r="L3871" s="1">
        <v>9216.02</v>
      </c>
      <c r="M3871" s="1">
        <v>22.22</v>
      </c>
      <c r="N3871" s="1" t="s">
        <v>3883</v>
      </c>
    </row>
    <row r="3872" spans="1:14" x14ac:dyDescent="0.35">
      <c r="A3872">
        <v>3871</v>
      </c>
      <c r="B3872">
        <v>407</v>
      </c>
      <c r="C3872">
        <v>10</v>
      </c>
      <c r="D3872">
        <v>4</v>
      </c>
      <c r="E3872">
        <v>3</v>
      </c>
      <c r="F3872" s="1">
        <v>3299.99</v>
      </c>
      <c r="G3872">
        <v>0</v>
      </c>
      <c r="H3872" s="1">
        <v>0</v>
      </c>
      <c r="I3872" s="1">
        <v>9899.9699999999993</v>
      </c>
      <c r="J3872" s="1">
        <v>9899.9699999999993</v>
      </c>
      <c r="K3872" s="1">
        <v>6434.97</v>
      </c>
      <c r="L3872" s="1">
        <v>3465</v>
      </c>
      <c r="M3872" s="1">
        <v>35</v>
      </c>
      <c r="N3872" s="1" t="s">
        <v>3884</v>
      </c>
    </row>
    <row r="3873" spans="1:14" x14ac:dyDescent="0.35">
      <c r="A3873">
        <v>3872</v>
      </c>
      <c r="B3873">
        <v>246</v>
      </c>
      <c r="C3873">
        <v>1</v>
      </c>
      <c r="D3873">
        <v>4</v>
      </c>
      <c r="E3873">
        <v>18</v>
      </c>
      <c r="F3873" s="1">
        <v>1299.99</v>
      </c>
      <c r="G3873">
        <v>0</v>
      </c>
      <c r="H3873" s="1">
        <v>0</v>
      </c>
      <c r="I3873" s="1">
        <v>23399.82</v>
      </c>
      <c r="J3873" s="1">
        <v>23399.82</v>
      </c>
      <c r="K3873" s="1">
        <v>16199.82</v>
      </c>
      <c r="L3873" s="1">
        <v>7200</v>
      </c>
      <c r="M3873" s="1">
        <v>30.77</v>
      </c>
      <c r="N3873" s="1" t="s">
        <v>3885</v>
      </c>
    </row>
    <row r="3874" spans="1:14" x14ac:dyDescent="0.35">
      <c r="A3874">
        <v>3873</v>
      </c>
      <c r="B3874">
        <v>377</v>
      </c>
      <c r="C3874">
        <v>4</v>
      </c>
      <c r="D3874">
        <v>3</v>
      </c>
      <c r="E3874">
        <v>12</v>
      </c>
      <c r="F3874" s="1">
        <v>699.99</v>
      </c>
      <c r="G3874">
        <v>10</v>
      </c>
      <c r="H3874" s="1">
        <v>839.99</v>
      </c>
      <c r="I3874" s="1">
        <v>8399.8799999999992</v>
      </c>
      <c r="J3874" s="1">
        <v>7559.89</v>
      </c>
      <c r="K3874" s="1">
        <v>5879.88</v>
      </c>
      <c r="L3874" s="1">
        <v>1680.01</v>
      </c>
      <c r="M3874" s="1">
        <v>22.22</v>
      </c>
      <c r="N3874" s="1" t="s">
        <v>3886</v>
      </c>
    </row>
    <row r="3875" spans="1:14" x14ac:dyDescent="0.35">
      <c r="A3875">
        <v>3874</v>
      </c>
      <c r="B3875">
        <v>293</v>
      </c>
      <c r="C3875">
        <v>2</v>
      </c>
      <c r="D3875">
        <v>3</v>
      </c>
      <c r="E3875">
        <v>70</v>
      </c>
      <c r="F3875" s="1">
        <v>1199.99</v>
      </c>
      <c r="G3875">
        <v>10</v>
      </c>
      <c r="H3875" s="1">
        <v>8399.93</v>
      </c>
      <c r="I3875" s="1">
        <v>83999.3</v>
      </c>
      <c r="J3875" s="1">
        <v>75599.37</v>
      </c>
      <c r="K3875" s="1">
        <v>58799.3</v>
      </c>
      <c r="L3875" s="1">
        <v>16800.07</v>
      </c>
      <c r="M3875" s="1">
        <v>22.22</v>
      </c>
      <c r="N3875" s="1" t="s">
        <v>3887</v>
      </c>
    </row>
    <row r="3876" spans="1:14" x14ac:dyDescent="0.35">
      <c r="A3876">
        <v>3875</v>
      </c>
      <c r="B3876">
        <v>254</v>
      </c>
      <c r="C3876">
        <v>6</v>
      </c>
      <c r="D3876">
        <v>4</v>
      </c>
      <c r="E3876">
        <v>8</v>
      </c>
      <c r="F3876" s="1">
        <v>999.99</v>
      </c>
      <c r="G3876">
        <v>0</v>
      </c>
      <c r="H3876" s="1">
        <v>0</v>
      </c>
      <c r="I3876" s="1">
        <v>7999.92</v>
      </c>
      <c r="J3876" s="1">
        <v>7999.92</v>
      </c>
      <c r="K3876" s="1">
        <v>5599.92</v>
      </c>
      <c r="L3876" s="1">
        <v>2400</v>
      </c>
      <c r="M3876" s="1">
        <v>30</v>
      </c>
      <c r="N3876" s="1" t="s">
        <v>3888</v>
      </c>
    </row>
    <row r="3877" spans="1:14" x14ac:dyDescent="0.35">
      <c r="A3877">
        <v>3876</v>
      </c>
      <c r="B3877">
        <v>325</v>
      </c>
      <c r="C3877">
        <v>10</v>
      </c>
      <c r="D3877">
        <v>2</v>
      </c>
      <c r="E3877">
        <v>2</v>
      </c>
      <c r="F3877" s="1">
        <v>3299.99</v>
      </c>
      <c r="G3877">
        <v>10</v>
      </c>
      <c r="H3877" s="1">
        <v>660</v>
      </c>
      <c r="I3877" s="1">
        <v>6599.98</v>
      </c>
      <c r="J3877" s="1">
        <v>5939.98</v>
      </c>
      <c r="K3877" s="1">
        <v>4289.9799999999996</v>
      </c>
      <c r="L3877" s="1">
        <v>1650</v>
      </c>
      <c r="M3877" s="1">
        <v>27.78</v>
      </c>
      <c r="N3877" s="1" t="s">
        <v>3889</v>
      </c>
    </row>
    <row r="3878" spans="1:14" x14ac:dyDescent="0.35">
      <c r="A3878">
        <v>3877</v>
      </c>
      <c r="B3878">
        <v>423</v>
      </c>
      <c r="C3878">
        <v>8</v>
      </c>
      <c r="D3878">
        <v>4</v>
      </c>
      <c r="E3878">
        <v>8</v>
      </c>
      <c r="F3878" s="1">
        <v>899.99</v>
      </c>
      <c r="G3878">
        <v>0</v>
      </c>
      <c r="H3878" s="1">
        <v>0</v>
      </c>
      <c r="I3878" s="1">
        <v>7199.92</v>
      </c>
      <c r="J3878" s="1">
        <v>7199.92</v>
      </c>
      <c r="K3878" s="1">
        <v>5039.92</v>
      </c>
      <c r="L3878" s="1">
        <v>2160</v>
      </c>
      <c r="M3878" s="1">
        <v>30</v>
      </c>
      <c r="N3878" s="1" t="s">
        <v>3890</v>
      </c>
    </row>
    <row r="3879" spans="1:14" x14ac:dyDescent="0.35">
      <c r="A3879">
        <v>3878</v>
      </c>
      <c r="B3879">
        <v>19</v>
      </c>
      <c r="C3879">
        <v>1</v>
      </c>
      <c r="D3879">
        <v>5</v>
      </c>
      <c r="E3879">
        <v>42</v>
      </c>
      <c r="F3879" s="1">
        <v>1299.99</v>
      </c>
      <c r="G3879">
        <v>20</v>
      </c>
      <c r="H3879" s="1">
        <v>10919.92</v>
      </c>
      <c r="I3879" s="1">
        <v>54599.58</v>
      </c>
      <c r="J3879" s="1">
        <v>43679.66</v>
      </c>
      <c r="K3879" s="1">
        <v>37799.58</v>
      </c>
      <c r="L3879" s="1">
        <v>5880.08</v>
      </c>
      <c r="M3879" s="1">
        <v>13.46</v>
      </c>
      <c r="N3879" s="1" t="s">
        <v>3891</v>
      </c>
    </row>
    <row r="3880" spans="1:14" x14ac:dyDescent="0.35">
      <c r="A3880">
        <v>3879</v>
      </c>
      <c r="B3880">
        <v>125</v>
      </c>
      <c r="C3880">
        <v>16</v>
      </c>
      <c r="D3880">
        <v>5</v>
      </c>
      <c r="E3880">
        <v>46</v>
      </c>
      <c r="F3880" s="1">
        <v>229.99</v>
      </c>
      <c r="G3880">
        <v>0</v>
      </c>
      <c r="H3880" s="1">
        <v>0</v>
      </c>
      <c r="I3880" s="1">
        <v>10579.54</v>
      </c>
      <c r="J3880" s="1">
        <v>10579.54</v>
      </c>
      <c r="K3880" s="1">
        <v>7405.54</v>
      </c>
      <c r="L3880" s="1">
        <v>3174</v>
      </c>
      <c r="M3880" s="1">
        <v>30</v>
      </c>
      <c r="N3880" s="1" t="s">
        <v>3892</v>
      </c>
    </row>
    <row r="3881" spans="1:14" x14ac:dyDescent="0.35">
      <c r="A3881">
        <v>3880</v>
      </c>
      <c r="B3881">
        <v>124</v>
      </c>
      <c r="C3881">
        <v>3</v>
      </c>
      <c r="D3881">
        <v>3</v>
      </c>
      <c r="E3881">
        <v>47</v>
      </c>
      <c r="F3881" s="1">
        <v>849.99</v>
      </c>
      <c r="G3881">
        <v>10</v>
      </c>
      <c r="H3881" s="1">
        <v>3994.95</v>
      </c>
      <c r="I3881" s="1">
        <v>39949.53</v>
      </c>
      <c r="J3881" s="1">
        <v>35954.58</v>
      </c>
      <c r="K3881" s="1">
        <v>27964.53</v>
      </c>
      <c r="L3881" s="1">
        <v>7990.05</v>
      </c>
      <c r="M3881" s="1">
        <v>22.22</v>
      </c>
      <c r="N3881" s="1" t="s">
        <v>3893</v>
      </c>
    </row>
    <row r="3882" spans="1:14" x14ac:dyDescent="0.35">
      <c r="A3882">
        <v>3881</v>
      </c>
      <c r="B3882">
        <v>95</v>
      </c>
      <c r="C3882">
        <v>9</v>
      </c>
      <c r="D3882">
        <v>3</v>
      </c>
      <c r="E3882">
        <v>6</v>
      </c>
      <c r="F3882" s="1">
        <v>219.99</v>
      </c>
      <c r="G3882">
        <v>0</v>
      </c>
      <c r="H3882" s="1">
        <v>0</v>
      </c>
      <c r="I3882" s="1">
        <v>1319.94</v>
      </c>
      <c r="J3882" s="1">
        <v>1319.94</v>
      </c>
      <c r="K3882" s="1">
        <v>923.94</v>
      </c>
      <c r="L3882" s="1">
        <v>396</v>
      </c>
      <c r="M3882" s="1">
        <v>30</v>
      </c>
      <c r="N3882" s="1" t="s">
        <v>3894</v>
      </c>
    </row>
    <row r="3883" spans="1:14" x14ac:dyDescent="0.35">
      <c r="A3883">
        <v>3882</v>
      </c>
      <c r="B3883">
        <v>674</v>
      </c>
      <c r="C3883">
        <v>9</v>
      </c>
      <c r="D3883">
        <v>2</v>
      </c>
      <c r="E3883">
        <v>28</v>
      </c>
      <c r="F3883" s="1">
        <v>219.99</v>
      </c>
      <c r="G3883">
        <v>15</v>
      </c>
      <c r="H3883" s="1">
        <v>923.96</v>
      </c>
      <c r="I3883" s="1">
        <v>6159.72</v>
      </c>
      <c r="J3883" s="1">
        <v>5235.76</v>
      </c>
      <c r="K3883" s="1">
        <v>4311.72</v>
      </c>
      <c r="L3883" s="1">
        <v>924.04</v>
      </c>
      <c r="M3883" s="1">
        <v>17.649999999999999</v>
      </c>
      <c r="N3883" s="1" t="s">
        <v>3895</v>
      </c>
    </row>
    <row r="3884" spans="1:14" x14ac:dyDescent="0.35">
      <c r="A3884">
        <v>3883</v>
      </c>
      <c r="B3884">
        <v>472</v>
      </c>
      <c r="C3884">
        <v>9</v>
      </c>
      <c r="D3884">
        <v>3</v>
      </c>
      <c r="E3884">
        <v>28</v>
      </c>
      <c r="F3884" s="1">
        <v>219.99</v>
      </c>
      <c r="G3884">
        <v>5</v>
      </c>
      <c r="H3884" s="1">
        <v>307.99</v>
      </c>
      <c r="I3884" s="1">
        <v>6159.72</v>
      </c>
      <c r="J3884" s="1">
        <v>5851.73</v>
      </c>
      <c r="K3884" s="1">
        <v>4311.72</v>
      </c>
      <c r="L3884" s="1">
        <v>1540.01</v>
      </c>
      <c r="M3884" s="1">
        <v>26.32</v>
      </c>
      <c r="N3884" s="1" t="s">
        <v>3896</v>
      </c>
    </row>
    <row r="3885" spans="1:14" x14ac:dyDescent="0.35">
      <c r="A3885">
        <v>3884</v>
      </c>
      <c r="B3885">
        <v>116</v>
      </c>
      <c r="C3885">
        <v>16</v>
      </c>
      <c r="D3885">
        <v>2</v>
      </c>
      <c r="E3885">
        <v>21</v>
      </c>
      <c r="F3885" s="1">
        <v>229.99</v>
      </c>
      <c r="G3885">
        <v>0</v>
      </c>
      <c r="H3885" s="1">
        <v>0</v>
      </c>
      <c r="I3885" s="1">
        <v>4829.79</v>
      </c>
      <c r="J3885" s="1">
        <v>4829.79</v>
      </c>
      <c r="K3885" s="1">
        <v>3380.79</v>
      </c>
      <c r="L3885" s="1">
        <v>1449</v>
      </c>
      <c r="M3885" s="1">
        <v>30</v>
      </c>
      <c r="N3885" s="1" t="s">
        <v>3897</v>
      </c>
    </row>
    <row r="3886" spans="1:14" x14ac:dyDescent="0.35">
      <c r="A3886">
        <v>3885</v>
      </c>
      <c r="B3886">
        <v>542</v>
      </c>
      <c r="C3886">
        <v>14</v>
      </c>
      <c r="D3886">
        <v>3</v>
      </c>
      <c r="E3886">
        <v>12</v>
      </c>
      <c r="F3886" s="1">
        <v>1299.99</v>
      </c>
      <c r="G3886">
        <v>0</v>
      </c>
      <c r="H3886" s="1">
        <v>0</v>
      </c>
      <c r="I3886" s="1">
        <v>15599.88</v>
      </c>
      <c r="J3886" s="1">
        <v>15599.88</v>
      </c>
      <c r="K3886" s="1">
        <v>10139.879999999999</v>
      </c>
      <c r="L3886" s="1">
        <v>5460</v>
      </c>
      <c r="M3886" s="1">
        <v>35</v>
      </c>
      <c r="N3886" s="1" t="s">
        <v>3898</v>
      </c>
    </row>
    <row r="3887" spans="1:14" x14ac:dyDescent="0.35">
      <c r="A3887">
        <v>3886</v>
      </c>
      <c r="B3887">
        <v>456</v>
      </c>
      <c r="C3887">
        <v>15</v>
      </c>
      <c r="D3887">
        <v>4</v>
      </c>
      <c r="E3887">
        <v>17</v>
      </c>
      <c r="F3887" s="1">
        <v>429.99</v>
      </c>
      <c r="G3887">
        <v>10</v>
      </c>
      <c r="H3887" s="1">
        <v>730.98</v>
      </c>
      <c r="I3887" s="1">
        <v>7309.83</v>
      </c>
      <c r="J3887" s="1">
        <v>6578.85</v>
      </c>
      <c r="K3887" s="1">
        <v>5116.83</v>
      </c>
      <c r="L3887" s="1">
        <v>1462.02</v>
      </c>
      <c r="M3887" s="1">
        <v>22.22</v>
      </c>
      <c r="N3887" s="1" t="s">
        <v>3899</v>
      </c>
    </row>
    <row r="3888" spans="1:14" x14ac:dyDescent="0.35">
      <c r="A3888">
        <v>3887</v>
      </c>
      <c r="B3888">
        <v>410</v>
      </c>
      <c r="C3888">
        <v>11</v>
      </c>
      <c r="D3888">
        <v>4</v>
      </c>
      <c r="E3888">
        <v>4</v>
      </c>
      <c r="F3888" s="1">
        <v>2299.9899999999998</v>
      </c>
      <c r="G3888">
        <v>0</v>
      </c>
      <c r="H3888" s="1">
        <v>0</v>
      </c>
      <c r="I3888" s="1">
        <v>9199.9599999999991</v>
      </c>
      <c r="J3888" s="1">
        <v>9199.9599999999991</v>
      </c>
      <c r="K3888" s="1">
        <v>5979.96</v>
      </c>
      <c r="L3888" s="1">
        <v>3220</v>
      </c>
      <c r="M3888" s="1">
        <v>35</v>
      </c>
      <c r="N3888" s="1" t="s">
        <v>3900</v>
      </c>
    </row>
    <row r="3889" spans="1:14" x14ac:dyDescent="0.35">
      <c r="A3889">
        <v>3888</v>
      </c>
      <c r="B3889">
        <v>4</v>
      </c>
      <c r="C3889">
        <v>4</v>
      </c>
      <c r="D3889">
        <v>3</v>
      </c>
      <c r="E3889">
        <v>4</v>
      </c>
      <c r="F3889" s="1">
        <v>699.99</v>
      </c>
      <c r="G3889">
        <v>20</v>
      </c>
      <c r="H3889" s="1">
        <v>559.99</v>
      </c>
      <c r="I3889" s="1">
        <v>2799.96</v>
      </c>
      <c r="J3889" s="1">
        <v>2239.9699999999998</v>
      </c>
      <c r="K3889" s="1">
        <v>1959.96</v>
      </c>
      <c r="L3889" s="1">
        <v>280.01</v>
      </c>
      <c r="M3889" s="1">
        <v>12.5</v>
      </c>
      <c r="N3889" s="1" t="s">
        <v>3901</v>
      </c>
    </row>
    <row r="3890" spans="1:14" x14ac:dyDescent="0.35">
      <c r="A3890">
        <v>3889</v>
      </c>
      <c r="B3890">
        <v>48</v>
      </c>
      <c r="C3890">
        <v>12</v>
      </c>
      <c r="D3890">
        <v>2</v>
      </c>
      <c r="E3890">
        <v>14</v>
      </c>
      <c r="F3890" s="1">
        <v>649.99</v>
      </c>
      <c r="G3890">
        <v>5</v>
      </c>
      <c r="H3890" s="1">
        <v>454.99</v>
      </c>
      <c r="I3890" s="1">
        <v>9099.86</v>
      </c>
      <c r="J3890" s="1">
        <v>8644.8700000000008</v>
      </c>
      <c r="K3890" s="1">
        <v>5914.86</v>
      </c>
      <c r="L3890" s="1">
        <v>2730.01</v>
      </c>
      <c r="M3890" s="1">
        <v>31.58</v>
      </c>
      <c r="N3890" s="1" t="s">
        <v>3902</v>
      </c>
    </row>
    <row r="3891" spans="1:14" x14ac:dyDescent="0.35">
      <c r="A3891">
        <v>3890</v>
      </c>
      <c r="B3891">
        <v>65</v>
      </c>
      <c r="C3891">
        <v>1</v>
      </c>
      <c r="D3891">
        <v>3</v>
      </c>
      <c r="E3891">
        <v>21</v>
      </c>
      <c r="F3891" s="1">
        <v>1299.99</v>
      </c>
      <c r="G3891">
        <v>10</v>
      </c>
      <c r="H3891" s="1">
        <v>2729.98</v>
      </c>
      <c r="I3891" s="1">
        <v>27299.79</v>
      </c>
      <c r="J3891" s="1">
        <v>24569.81</v>
      </c>
      <c r="K3891" s="1">
        <v>18899.79</v>
      </c>
      <c r="L3891" s="1">
        <v>5670.02</v>
      </c>
      <c r="M3891" s="1">
        <v>23.08</v>
      </c>
      <c r="N3891" s="1" t="s">
        <v>3903</v>
      </c>
    </row>
    <row r="3892" spans="1:14" x14ac:dyDescent="0.35">
      <c r="A3892">
        <v>3891</v>
      </c>
      <c r="B3892">
        <v>47</v>
      </c>
      <c r="C3892">
        <v>2</v>
      </c>
      <c r="D3892">
        <v>1</v>
      </c>
      <c r="E3892">
        <v>10</v>
      </c>
      <c r="F3892" s="1">
        <v>1199.99</v>
      </c>
      <c r="G3892">
        <v>5</v>
      </c>
      <c r="H3892" s="1">
        <v>600</v>
      </c>
      <c r="I3892" s="1">
        <v>11999.9</v>
      </c>
      <c r="J3892" s="1">
        <v>11399.9</v>
      </c>
      <c r="K3892" s="1">
        <v>8399.9</v>
      </c>
      <c r="L3892" s="1">
        <v>3000</v>
      </c>
      <c r="M3892" s="1">
        <v>26.32</v>
      </c>
      <c r="N3892" s="1" t="s">
        <v>3904</v>
      </c>
    </row>
    <row r="3893" spans="1:14" x14ac:dyDescent="0.35">
      <c r="A3893">
        <v>3892</v>
      </c>
      <c r="B3893">
        <v>699</v>
      </c>
      <c r="C3893">
        <v>6</v>
      </c>
      <c r="D3893">
        <v>2</v>
      </c>
      <c r="E3893">
        <v>9</v>
      </c>
      <c r="F3893" s="1">
        <v>999.99</v>
      </c>
      <c r="G3893">
        <v>5</v>
      </c>
      <c r="H3893" s="1">
        <v>450</v>
      </c>
      <c r="I3893" s="1">
        <v>8999.91</v>
      </c>
      <c r="J3893" s="1">
        <v>8549.91</v>
      </c>
      <c r="K3893" s="1">
        <v>6299.91</v>
      </c>
      <c r="L3893" s="1">
        <v>2250</v>
      </c>
      <c r="M3893" s="1">
        <v>26.32</v>
      </c>
      <c r="N3893" s="1" t="s">
        <v>3905</v>
      </c>
    </row>
    <row r="3894" spans="1:14" x14ac:dyDescent="0.35">
      <c r="A3894">
        <v>3893</v>
      </c>
      <c r="B3894">
        <v>328</v>
      </c>
      <c r="C3894">
        <v>15</v>
      </c>
      <c r="D3894">
        <v>2</v>
      </c>
      <c r="E3894">
        <v>16</v>
      </c>
      <c r="F3894" s="1">
        <v>429.99</v>
      </c>
      <c r="G3894">
        <v>10</v>
      </c>
      <c r="H3894" s="1">
        <v>687.98</v>
      </c>
      <c r="I3894" s="1">
        <v>6879.84</v>
      </c>
      <c r="J3894" s="1">
        <v>6191.86</v>
      </c>
      <c r="K3894" s="1">
        <v>4815.84</v>
      </c>
      <c r="L3894" s="1">
        <v>1376.02</v>
      </c>
      <c r="M3894" s="1">
        <v>22.22</v>
      </c>
      <c r="N3894" s="1" t="s">
        <v>3906</v>
      </c>
    </row>
    <row r="3895" spans="1:14" x14ac:dyDescent="0.35">
      <c r="A3895">
        <v>3894</v>
      </c>
      <c r="B3895">
        <v>619</v>
      </c>
      <c r="C3895">
        <v>10</v>
      </c>
      <c r="D3895">
        <v>2</v>
      </c>
      <c r="E3895">
        <v>10</v>
      </c>
      <c r="F3895" s="1">
        <v>3299.99</v>
      </c>
      <c r="G3895">
        <v>0</v>
      </c>
      <c r="H3895" s="1">
        <v>0</v>
      </c>
      <c r="I3895" s="1">
        <v>32999.9</v>
      </c>
      <c r="J3895" s="1">
        <v>32999.9</v>
      </c>
      <c r="K3895" s="1">
        <v>21449.9</v>
      </c>
      <c r="L3895" s="1">
        <v>11550</v>
      </c>
      <c r="M3895" s="1">
        <v>35</v>
      </c>
      <c r="N3895" s="1" t="s">
        <v>3907</v>
      </c>
    </row>
    <row r="3896" spans="1:14" x14ac:dyDescent="0.35">
      <c r="A3896">
        <v>3895</v>
      </c>
      <c r="B3896">
        <v>223</v>
      </c>
      <c r="C3896">
        <v>13</v>
      </c>
      <c r="D3896">
        <v>5</v>
      </c>
      <c r="E3896">
        <v>11</v>
      </c>
      <c r="F3896" s="1">
        <v>3299.99</v>
      </c>
      <c r="G3896">
        <v>0</v>
      </c>
      <c r="H3896" s="1">
        <v>0</v>
      </c>
      <c r="I3896" s="1">
        <v>36299.89</v>
      </c>
      <c r="J3896" s="1">
        <v>36299.89</v>
      </c>
      <c r="K3896" s="1">
        <v>23594.89</v>
      </c>
      <c r="L3896" s="1">
        <v>12705</v>
      </c>
      <c r="M3896" s="1">
        <v>35</v>
      </c>
      <c r="N3896" s="1" t="s">
        <v>3908</v>
      </c>
    </row>
    <row r="3897" spans="1:14" x14ac:dyDescent="0.35">
      <c r="A3897">
        <v>3896</v>
      </c>
      <c r="B3897">
        <v>169</v>
      </c>
      <c r="C3897">
        <v>2</v>
      </c>
      <c r="D3897">
        <v>2</v>
      </c>
      <c r="E3897">
        <v>8</v>
      </c>
      <c r="F3897" s="1">
        <v>1199.99</v>
      </c>
      <c r="G3897">
        <v>0</v>
      </c>
      <c r="H3897" s="1">
        <v>0</v>
      </c>
      <c r="I3897" s="1">
        <v>9599.92</v>
      </c>
      <c r="J3897" s="1">
        <v>9599.92</v>
      </c>
      <c r="K3897" s="1">
        <v>6719.92</v>
      </c>
      <c r="L3897" s="1">
        <v>2880</v>
      </c>
      <c r="M3897" s="1">
        <v>30</v>
      </c>
      <c r="N3897" s="1" t="s">
        <v>3909</v>
      </c>
    </row>
    <row r="3898" spans="1:14" x14ac:dyDescent="0.35">
      <c r="A3898">
        <v>3897</v>
      </c>
      <c r="B3898">
        <v>638</v>
      </c>
      <c r="C3898">
        <v>12</v>
      </c>
      <c r="D3898">
        <v>3</v>
      </c>
      <c r="E3898">
        <v>12</v>
      </c>
      <c r="F3898" s="1">
        <v>649.99</v>
      </c>
      <c r="G3898">
        <v>0</v>
      </c>
      <c r="H3898" s="1">
        <v>0</v>
      </c>
      <c r="I3898" s="1">
        <v>7799.88</v>
      </c>
      <c r="J3898" s="1">
        <v>7799.88</v>
      </c>
      <c r="K3898" s="1">
        <v>5069.88</v>
      </c>
      <c r="L3898" s="1">
        <v>2730</v>
      </c>
      <c r="M3898" s="1">
        <v>35</v>
      </c>
      <c r="N3898" s="1" t="s">
        <v>3910</v>
      </c>
    </row>
    <row r="3899" spans="1:14" x14ac:dyDescent="0.35">
      <c r="A3899">
        <v>3898</v>
      </c>
      <c r="B3899">
        <v>401</v>
      </c>
      <c r="C3899">
        <v>6</v>
      </c>
      <c r="D3899">
        <v>1</v>
      </c>
      <c r="E3899">
        <v>39</v>
      </c>
      <c r="F3899" s="1">
        <v>999.99</v>
      </c>
      <c r="G3899">
        <v>0</v>
      </c>
      <c r="H3899" s="1">
        <v>0</v>
      </c>
      <c r="I3899" s="1">
        <v>38999.61</v>
      </c>
      <c r="J3899" s="1">
        <v>38999.61</v>
      </c>
      <c r="K3899" s="1">
        <v>27299.61</v>
      </c>
      <c r="L3899" s="1">
        <v>11700</v>
      </c>
      <c r="M3899" s="1">
        <v>30</v>
      </c>
      <c r="N3899" s="1" t="s">
        <v>3911</v>
      </c>
    </row>
    <row r="3900" spans="1:14" x14ac:dyDescent="0.35">
      <c r="A3900">
        <v>3899</v>
      </c>
      <c r="B3900">
        <v>647</v>
      </c>
      <c r="C3900">
        <v>16</v>
      </c>
      <c r="D3900">
        <v>2</v>
      </c>
      <c r="E3900">
        <v>45</v>
      </c>
      <c r="F3900" s="1">
        <v>229.99</v>
      </c>
      <c r="G3900">
        <v>0</v>
      </c>
      <c r="H3900" s="1">
        <v>0</v>
      </c>
      <c r="I3900" s="1">
        <v>10349.549999999999</v>
      </c>
      <c r="J3900" s="1">
        <v>10349.549999999999</v>
      </c>
      <c r="K3900" s="1">
        <v>7244.55</v>
      </c>
      <c r="L3900" s="1">
        <v>3105</v>
      </c>
      <c r="M3900" s="1">
        <v>30</v>
      </c>
      <c r="N3900" s="1" t="s">
        <v>3912</v>
      </c>
    </row>
    <row r="3901" spans="1:14" x14ac:dyDescent="0.35">
      <c r="A3901">
        <v>3900</v>
      </c>
      <c r="B3901">
        <v>383</v>
      </c>
      <c r="C3901">
        <v>12</v>
      </c>
      <c r="D3901">
        <v>2</v>
      </c>
      <c r="E3901">
        <v>15</v>
      </c>
      <c r="F3901" s="1">
        <v>649.99</v>
      </c>
      <c r="G3901">
        <v>0</v>
      </c>
      <c r="H3901" s="1">
        <v>0</v>
      </c>
      <c r="I3901" s="1">
        <v>9749.85</v>
      </c>
      <c r="J3901" s="1">
        <v>9749.85</v>
      </c>
      <c r="K3901" s="1">
        <v>6337.35</v>
      </c>
      <c r="L3901" s="1">
        <v>3412.5</v>
      </c>
      <c r="M3901" s="1">
        <v>35</v>
      </c>
      <c r="N3901" s="1" t="s">
        <v>3913</v>
      </c>
    </row>
    <row r="3902" spans="1:14" x14ac:dyDescent="0.35">
      <c r="A3902">
        <v>3901</v>
      </c>
      <c r="B3902">
        <v>174</v>
      </c>
      <c r="C3902">
        <v>5</v>
      </c>
      <c r="D3902">
        <v>4</v>
      </c>
      <c r="E3902">
        <v>15</v>
      </c>
      <c r="F3902" s="1">
        <v>1919.99</v>
      </c>
      <c r="G3902">
        <v>10</v>
      </c>
      <c r="H3902" s="1">
        <v>2879.99</v>
      </c>
      <c r="I3902" s="1">
        <v>28799.85</v>
      </c>
      <c r="J3902" s="1">
        <v>25919.86</v>
      </c>
      <c r="K3902" s="1">
        <v>20159.849999999999</v>
      </c>
      <c r="L3902" s="1">
        <v>5760.01</v>
      </c>
      <c r="M3902" s="1">
        <v>22.22</v>
      </c>
      <c r="N3902" s="1" t="s">
        <v>3914</v>
      </c>
    </row>
    <row r="3903" spans="1:14" x14ac:dyDescent="0.35">
      <c r="A3903">
        <v>3902</v>
      </c>
      <c r="B3903">
        <v>535</v>
      </c>
      <c r="C3903">
        <v>6</v>
      </c>
      <c r="D3903">
        <v>1</v>
      </c>
      <c r="E3903">
        <v>19</v>
      </c>
      <c r="F3903" s="1">
        <v>999.99</v>
      </c>
      <c r="G3903">
        <v>0</v>
      </c>
      <c r="H3903" s="1">
        <v>0</v>
      </c>
      <c r="I3903" s="1">
        <v>18999.810000000001</v>
      </c>
      <c r="J3903" s="1">
        <v>18999.810000000001</v>
      </c>
      <c r="K3903" s="1">
        <v>13299.81</v>
      </c>
      <c r="L3903" s="1">
        <v>5700</v>
      </c>
      <c r="M3903" s="1">
        <v>30</v>
      </c>
      <c r="N3903" s="1" t="s">
        <v>3915</v>
      </c>
    </row>
    <row r="3904" spans="1:14" x14ac:dyDescent="0.35">
      <c r="A3904">
        <v>3903</v>
      </c>
      <c r="B3904">
        <v>486</v>
      </c>
      <c r="C3904">
        <v>8</v>
      </c>
      <c r="D3904">
        <v>3</v>
      </c>
      <c r="E3904">
        <v>8</v>
      </c>
      <c r="F3904" s="1">
        <v>899.99</v>
      </c>
      <c r="G3904">
        <v>0</v>
      </c>
      <c r="H3904" s="1">
        <v>0</v>
      </c>
      <c r="I3904" s="1">
        <v>7199.92</v>
      </c>
      <c r="J3904" s="1">
        <v>7199.92</v>
      </c>
      <c r="K3904" s="1">
        <v>5039.92</v>
      </c>
      <c r="L3904" s="1">
        <v>2160</v>
      </c>
      <c r="M3904" s="1">
        <v>30</v>
      </c>
      <c r="N3904" s="1" t="s">
        <v>3916</v>
      </c>
    </row>
    <row r="3905" spans="1:14" x14ac:dyDescent="0.35">
      <c r="A3905">
        <v>3904</v>
      </c>
      <c r="B3905">
        <v>434</v>
      </c>
      <c r="C3905">
        <v>14</v>
      </c>
      <c r="D3905">
        <v>1</v>
      </c>
      <c r="E3905">
        <v>9</v>
      </c>
      <c r="F3905" s="1">
        <v>1299.99</v>
      </c>
      <c r="G3905">
        <v>0</v>
      </c>
      <c r="H3905" s="1">
        <v>0</v>
      </c>
      <c r="I3905" s="1">
        <v>11699.91</v>
      </c>
      <c r="J3905" s="1">
        <v>11699.91</v>
      </c>
      <c r="K3905" s="1">
        <v>7604.91</v>
      </c>
      <c r="L3905" s="1">
        <v>4095</v>
      </c>
      <c r="M3905" s="1">
        <v>35</v>
      </c>
      <c r="N3905" s="1" t="s">
        <v>3917</v>
      </c>
    </row>
    <row r="3906" spans="1:14" x14ac:dyDescent="0.35">
      <c r="A3906">
        <v>3905</v>
      </c>
      <c r="B3906">
        <v>481</v>
      </c>
      <c r="C3906">
        <v>13</v>
      </c>
      <c r="D3906">
        <v>1</v>
      </c>
      <c r="E3906">
        <v>1</v>
      </c>
      <c r="F3906" s="1">
        <v>3299.99</v>
      </c>
      <c r="G3906">
        <v>10</v>
      </c>
      <c r="H3906" s="1">
        <v>330</v>
      </c>
      <c r="I3906" s="1">
        <v>3299.99</v>
      </c>
      <c r="J3906" s="1">
        <v>2969.99</v>
      </c>
      <c r="K3906" s="1">
        <v>2144.9899999999998</v>
      </c>
      <c r="L3906" s="1">
        <v>825</v>
      </c>
      <c r="M3906" s="1">
        <v>27.78</v>
      </c>
      <c r="N3906" s="1" t="s">
        <v>3918</v>
      </c>
    </row>
    <row r="3907" spans="1:14" x14ac:dyDescent="0.35">
      <c r="A3907">
        <v>3906</v>
      </c>
      <c r="B3907">
        <v>47</v>
      </c>
      <c r="C3907">
        <v>6</v>
      </c>
      <c r="D3907">
        <v>4</v>
      </c>
      <c r="E3907">
        <v>39</v>
      </c>
      <c r="F3907" s="1">
        <v>999.99</v>
      </c>
      <c r="G3907">
        <v>5</v>
      </c>
      <c r="H3907" s="1">
        <v>1949.98</v>
      </c>
      <c r="I3907" s="1">
        <v>38999.61</v>
      </c>
      <c r="J3907" s="1">
        <v>37049.629999999997</v>
      </c>
      <c r="K3907" s="1">
        <v>27299.61</v>
      </c>
      <c r="L3907" s="1">
        <v>9750.02</v>
      </c>
      <c r="M3907" s="1">
        <v>26.32</v>
      </c>
      <c r="N3907" s="1" t="s">
        <v>3919</v>
      </c>
    </row>
    <row r="3908" spans="1:14" x14ac:dyDescent="0.35">
      <c r="A3908">
        <v>3907</v>
      </c>
      <c r="B3908">
        <v>124</v>
      </c>
      <c r="C3908">
        <v>6</v>
      </c>
      <c r="D3908">
        <v>2</v>
      </c>
      <c r="E3908">
        <v>25</v>
      </c>
      <c r="F3908" s="1">
        <v>999.99</v>
      </c>
      <c r="G3908">
        <v>0</v>
      </c>
      <c r="H3908" s="1">
        <v>0</v>
      </c>
      <c r="I3908" s="1">
        <v>24999.75</v>
      </c>
      <c r="J3908" s="1">
        <v>24999.75</v>
      </c>
      <c r="K3908" s="1">
        <v>17499.75</v>
      </c>
      <c r="L3908" s="1">
        <v>7500</v>
      </c>
      <c r="M3908" s="1">
        <v>30</v>
      </c>
      <c r="N3908" s="1" t="s">
        <v>3920</v>
      </c>
    </row>
    <row r="3909" spans="1:14" x14ac:dyDescent="0.35">
      <c r="A3909">
        <v>3908</v>
      </c>
      <c r="B3909">
        <v>15</v>
      </c>
      <c r="C3909">
        <v>16</v>
      </c>
      <c r="D3909">
        <v>1</v>
      </c>
      <c r="E3909">
        <v>20</v>
      </c>
      <c r="F3909" s="1">
        <v>229.99</v>
      </c>
      <c r="G3909">
        <v>10</v>
      </c>
      <c r="H3909" s="1">
        <v>459.98</v>
      </c>
      <c r="I3909" s="1">
        <v>4599.8</v>
      </c>
      <c r="J3909" s="1">
        <v>4139.82</v>
      </c>
      <c r="K3909" s="1">
        <v>3219.8</v>
      </c>
      <c r="L3909" s="1">
        <v>920.02</v>
      </c>
      <c r="M3909" s="1">
        <v>22.22</v>
      </c>
      <c r="N3909" s="1" t="s">
        <v>3921</v>
      </c>
    </row>
    <row r="3910" spans="1:14" x14ac:dyDescent="0.35">
      <c r="A3910">
        <v>3909</v>
      </c>
      <c r="B3910">
        <v>363</v>
      </c>
      <c r="C3910">
        <v>8</v>
      </c>
      <c r="D3910">
        <v>5</v>
      </c>
      <c r="E3910">
        <v>36</v>
      </c>
      <c r="F3910" s="1">
        <v>899.99</v>
      </c>
      <c r="G3910">
        <v>20</v>
      </c>
      <c r="H3910" s="1">
        <v>6479.93</v>
      </c>
      <c r="I3910" s="1">
        <v>32399.64</v>
      </c>
      <c r="J3910" s="1">
        <v>25919.71</v>
      </c>
      <c r="K3910" s="1">
        <v>22679.64</v>
      </c>
      <c r="L3910" s="1">
        <v>3240.07</v>
      </c>
      <c r="M3910" s="1">
        <v>12.5</v>
      </c>
      <c r="N3910" s="1" t="s">
        <v>3922</v>
      </c>
    </row>
    <row r="3911" spans="1:14" x14ac:dyDescent="0.35">
      <c r="A3911">
        <v>3910</v>
      </c>
      <c r="B3911">
        <v>724</v>
      </c>
      <c r="C3911">
        <v>3</v>
      </c>
      <c r="D3911">
        <v>4</v>
      </c>
      <c r="E3911">
        <v>56</v>
      </c>
      <c r="F3911" s="1">
        <v>849.99</v>
      </c>
      <c r="G3911">
        <v>20</v>
      </c>
      <c r="H3911" s="1">
        <v>9519.89</v>
      </c>
      <c r="I3911" s="1">
        <v>47599.44</v>
      </c>
      <c r="J3911" s="1">
        <v>38079.550000000003</v>
      </c>
      <c r="K3911" s="1">
        <v>33319.440000000002</v>
      </c>
      <c r="L3911" s="1">
        <v>4760.1099999999997</v>
      </c>
      <c r="M3911" s="1">
        <v>12.5</v>
      </c>
      <c r="N3911" s="1" t="s">
        <v>3923</v>
      </c>
    </row>
    <row r="3912" spans="1:14" x14ac:dyDescent="0.35">
      <c r="A3912">
        <v>3911</v>
      </c>
      <c r="B3912">
        <v>269</v>
      </c>
      <c r="C3912">
        <v>9</v>
      </c>
      <c r="D3912">
        <v>4</v>
      </c>
      <c r="E3912">
        <v>16</v>
      </c>
      <c r="F3912" s="1">
        <v>219.99</v>
      </c>
      <c r="G3912">
        <v>0</v>
      </c>
      <c r="H3912" s="1">
        <v>0</v>
      </c>
      <c r="I3912" s="1">
        <v>3519.84</v>
      </c>
      <c r="J3912" s="1">
        <v>3519.84</v>
      </c>
      <c r="K3912" s="1">
        <v>2463.84</v>
      </c>
      <c r="L3912" s="1">
        <v>1056</v>
      </c>
      <c r="M3912" s="1">
        <v>30</v>
      </c>
      <c r="N3912" s="1" t="s">
        <v>3924</v>
      </c>
    </row>
    <row r="3913" spans="1:14" x14ac:dyDescent="0.35">
      <c r="A3913">
        <v>3912</v>
      </c>
      <c r="B3913">
        <v>454</v>
      </c>
      <c r="C3913">
        <v>9</v>
      </c>
      <c r="D3913">
        <v>2</v>
      </c>
      <c r="E3913">
        <v>5</v>
      </c>
      <c r="F3913" s="1">
        <v>219.99</v>
      </c>
      <c r="G3913">
        <v>0</v>
      </c>
      <c r="H3913" s="1">
        <v>0</v>
      </c>
      <c r="I3913" s="1">
        <v>1099.95</v>
      </c>
      <c r="J3913" s="1">
        <v>1099.95</v>
      </c>
      <c r="K3913" s="1">
        <v>769.95</v>
      </c>
      <c r="L3913" s="1">
        <v>330</v>
      </c>
      <c r="M3913" s="1">
        <v>30</v>
      </c>
      <c r="N3913" s="1" t="s">
        <v>3925</v>
      </c>
    </row>
    <row r="3914" spans="1:14" x14ac:dyDescent="0.35">
      <c r="A3914">
        <v>3913</v>
      </c>
      <c r="B3914">
        <v>708</v>
      </c>
      <c r="C3914">
        <v>5</v>
      </c>
      <c r="D3914">
        <v>2</v>
      </c>
      <c r="E3914">
        <v>21</v>
      </c>
      <c r="F3914" s="1">
        <v>1919.99</v>
      </c>
      <c r="G3914">
        <v>20</v>
      </c>
      <c r="H3914" s="1">
        <v>8063.96</v>
      </c>
      <c r="I3914" s="1">
        <v>40319.79</v>
      </c>
      <c r="J3914" s="1">
        <v>32255.83</v>
      </c>
      <c r="K3914" s="1">
        <v>28223.79</v>
      </c>
      <c r="L3914" s="1">
        <v>4032.04</v>
      </c>
      <c r="M3914" s="1">
        <v>12.5</v>
      </c>
      <c r="N3914" s="1" t="s">
        <v>3926</v>
      </c>
    </row>
    <row r="3915" spans="1:14" x14ac:dyDescent="0.35">
      <c r="A3915">
        <v>3914</v>
      </c>
      <c r="B3915">
        <v>18</v>
      </c>
      <c r="C3915">
        <v>4</v>
      </c>
      <c r="D3915">
        <v>5</v>
      </c>
      <c r="E3915">
        <v>19</v>
      </c>
      <c r="F3915" s="1">
        <v>699.99</v>
      </c>
      <c r="G3915">
        <v>5</v>
      </c>
      <c r="H3915" s="1">
        <v>664.99</v>
      </c>
      <c r="I3915" s="1">
        <v>13299.81</v>
      </c>
      <c r="J3915" s="1">
        <v>12634.82</v>
      </c>
      <c r="K3915" s="1">
        <v>9309.81</v>
      </c>
      <c r="L3915" s="1">
        <v>3325.01</v>
      </c>
      <c r="M3915" s="1">
        <v>26.32</v>
      </c>
      <c r="N3915" s="1" t="s">
        <v>3927</v>
      </c>
    </row>
    <row r="3916" spans="1:14" x14ac:dyDescent="0.35">
      <c r="A3916">
        <v>3915</v>
      </c>
      <c r="B3916">
        <v>355</v>
      </c>
      <c r="C3916">
        <v>5</v>
      </c>
      <c r="D3916">
        <v>2</v>
      </c>
      <c r="E3916">
        <v>23</v>
      </c>
      <c r="F3916" s="1">
        <v>1919.99</v>
      </c>
      <c r="G3916">
        <v>20</v>
      </c>
      <c r="H3916" s="1">
        <v>8831.9500000000007</v>
      </c>
      <c r="I3916" s="1">
        <v>44159.77</v>
      </c>
      <c r="J3916" s="1">
        <v>35327.82</v>
      </c>
      <c r="K3916" s="1">
        <v>30911.77</v>
      </c>
      <c r="L3916" s="1">
        <v>4416.05</v>
      </c>
      <c r="M3916" s="1">
        <v>12.5</v>
      </c>
      <c r="N3916" s="1" t="s">
        <v>3928</v>
      </c>
    </row>
    <row r="3917" spans="1:14" x14ac:dyDescent="0.35">
      <c r="A3917">
        <v>3916</v>
      </c>
      <c r="B3917">
        <v>415</v>
      </c>
      <c r="C3917">
        <v>2</v>
      </c>
      <c r="D3917">
        <v>4</v>
      </c>
      <c r="E3917">
        <v>12</v>
      </c>
      <c r="F3917" s="1">
        <v>1199.99</v>
      </c>
      <c r="G3917">
        <v>10</v>
      </c>
      <c r="H3917" s="1">
        <v>1439.99</v>
      </c>
      <c r="I3917" s="1">
        <v>14399.88</v>
      </c>
      <c r="J3917" s="1">
        <v>12959.89</v>
      </c>
      <c r="K3917" s="1">
        <v>10079.879999999999</v>
      </c>
      <c r="L3917" s="1">
        <v>2880.01</v>
      </c>
      <c r="M3917" s="1">
        <v>22.22</v>
      </c>
      <c r="N3917" s="1" t="s">
        <v>3929</v>
      </c>
    </row>
    <row r="3918" spans="1:14" x14ac:dyDescent="0.35">
      <c r="A3918">
        <v>3917</v>
      </c>
      <c r="B3918">
        <v>217</v>
      </c>
      <c r="C3918">
        <v>12</v>
      </c>
      <c r="D3918">
        <v>1</v>
      </c>
      <c r="E3918">
        <v>15</v>
      </c>
      <c r="F3918" s="1">
        <v>649.99</v>
      </c>
      <c r="G3918">
        <v>5</v>
      </c>
      <c r="H3918" s="1">
        <v>487.49</v>
      </c>
      <c r="I3918" s="1">
        <v>9749.85</v>
      </c>
      <c r="J3918" s="1">
        <v>9262.36</v>
      </c>
      <c r="K3918" s="1">
        <v>6337.35</v>
      </c>
      <c r="L3918" s="1">
        <v>2925.01</v>
      </c>
      <c r="M3918" s="1">
        <v>31.58</v>
      </c>
      <c r="N3918" s="1" t="s">
        <v>3930</v>
      </c>
    </row>
    <row r="3919" spans="1:14" x14ac:dyDescent="0.35">
      <c r="A3919">
        <v>3918</v>
      </c>
      <c r="B3919">
        <v>651</v>
      </c>
      <c r="C3919">
        <v>16</v>
      </c>
      <c r="D3919">
        <v>2</v>
      </c>
      <c r="E3919">
        <v>9</v>
      </c>
      <c r="F3919" s="1">
        <v>229.99</v>
      </c>
      <c r="G3919">
        <v>0</v>
      </c>
      <c r="H3919" s="1">
        <v>0</v>
      </c>
      <c r="I3919" s="1">
        <v>2069.91</v>
      </c>
      <c r="J3919" s="1">
        <v>2069.91</v>
      </c>
      <c r="K3919" s="1">
        <v>1448.91</v>
      </c>
      <c r="L3919" s="1">
        <v>621</v>
      </c>
      <c r="M3919" s="1">
        <v>30</v>
      </c>
      <c r="N3919" s="1" t="s">
        <v>3931</v>
      </c>
    </row>
    <row r="3920" spans="1:14" x14ac:dyDescent="0.35">
      <c r="A3920">
        <v>3919</v>
      </c>
      <c r="B3920">
        <v>57</v>
      </c>
      <c r="C3920">
        <v>9</v>
      </c>
      <c r="D3920">
        <v>4</v>
      </c>
      <c r="E3920">
        <v>22</v>
      </c>
      <c r="F3920" s="1">
        <v>219.99</v>
      </c>
      <c r="G3920">
        <v>5</v>
      </c>
      <c r="H3920" s="1">
        <v>241.99</v>
      </c>
      <c r="I3920" s="1">
        <v>4839.78</v>
      </c>
      <c r="J3920" s="1">
        <v>4597.79</v>
      </c>
      <c r="K3920" s="1">
        <v>3387.78</v>
      </c>
      <c r="L3920" s="1">
        <v>1210.01</v>
      </c>
      <c r="M3920" s="1">
        <v>26.32</v>
      </c>
      <c r="N3920" s="1" t="s">
        <v>3932</v>
      </c>
    </row>
    <row r="3921" spans="1:14" x14ac:dyDescent="0.35">
      <c r="A3921">
        <v>3920</v>
      </c>
      <c r="B3921">
        <v>108</v>
      </c>
      <c r="C3921">
        <v>8</v>
      </c>
      <c r="D3921">
        <v>1</v>
      </c>
      <c r="E3921">
        <v>16</v>
      </c>
      <c r="F3921" s="1">
        <v>899.99</v>
      </c>
      <c r="G3921">
        <v>0</v>
      </c>
      <c r="H3921" s="1">
        <v>0</v>
      </c>
      <c r="I3921" s="1">
        <v>14399.84</v>
      </c>
      <c r="J3921" s="1">
        <v>14399.84</v>
      </c>
      <c r="K3921" s="1">
        <v>10079.84</v>
      </c>
      <c r="L3921" s="1">
        <v>4320</v>
      </c>
      <c r="M3921" s="1">
        <v>30</v>
      </c>
      <c r="N3921" s="1" t="s">
        <v>3933</v>
      </c>
    </row>
    <row r="3922" spans="1:14" x14ac:dyDescent="0.35">
      <c r="A3922">
        <v>3921</v>
      </c>
      <c r="B3922">
        <v>573</v>
      </c>
      <c r="C3922">
        <v>10</v>
      </c>
      <c r="D3922">
        <v>1</v>
      </c>
      <c r="E3922">
        <v>11</v>
      </c>
      <c r="F3922" s="1">
        <v>3299.99</v>
      </c>
      <c r="G3922">
        <v>10</v>
      </c>
      <c r="H3922" s="1">
        <v>3629.99</v>
      </c>
      <c r="I3922" s="1">
        <v>36299.89</v>
      </c>
      <c r="J3922" s="1">
        <v>32669.9</v>
      </c>
      <c r="K3922" s="1">
        <v>23594.89</v>
      </c>
      <c r="L3922" s="1">
        <v>9075.01</v>
      </c>
      <c r="M3922" s="1">
        <v>27.78</v>
      </c>
      <c r="N3922" s="1" t="s">
        <v>3934</v>
      </c>
    </row>
    <row r="3923" spans="1:14" x14ac:dyDescent="0.35">
      <c r="A3923">
        <v>3922</v>
      </c>
      <c r="B3923">
        <v>153</v>
      </c>
      <c r="C3923">
        <v>1</v>
      </c>
      <c r="D3923">
        <v>1</v>
      </c>
      <c r="E3923">
        <v>15</v>
      </c>
      <c r="F3923" s="1">
        <v>1299.99</v>
      </c>
      <c r="G3923">
        <v>5</v>
      </c>
      <c r="H3923" s="1">
        <v>974.99</v>
      </c>
      <c r="I3923" s="1">
        <v>19499.849999999999</v>
      </c>
      <c r="J3923" s="1">
        <v>18524.86</v>
      </c>
      <c r="K3923" s="1">
        <v>13499.85</v>
      </c>
      <c r="L3923" s="1">
        <v>5025.01</v>
      </c>
      <c r="M3923" s="1">
        <v>27.13</v>
      </c>
      <c r="N3923" s="1" t="s">
        <v>3935</v>
      </c>
    </row>
    <row r="3924" spans="1:14" x14ac:dyDescent="0.35">
      <c r="A3924">
        <v>3923</v>
      </c>
      <c r="B3924">
        <v>411</v>
      </c>
      <c r="C3924">
        <v>2</v>
      </c>
      <c r="D3924">
        <v>5</v>
      </c>
      <c r="E3924">
        <v>19</v>
      </c>
      <c r="F3924" s="1">
        <v>1199.99</v>
      </c>
      <c r="G3924">
        <v>5</v>
      </c>
      <c r="H3924" s="1">
        <v>1139.99</v>
      </c>
      <c r="I3924" s="1">
        <v>22799.81</v>
      </c>
      <c r="J3924" s="1">
        <v>21659.82</v>
      </c>
      <c r="K3924" s="1">
        <v>15959.81</v>
      </c>
      <c r="L3924" s="1">
        <v>5700.01</v>
      </c>
      <c r="M3924" s="1">
        <v>26.32</v>
      </c>
      <c r="N3924" s="1" t="s">
        <v>3936</v>
      </c>
    </row>
    <row r="3925" spans="1:14" x14ac:dyDescent="0.35">
      <c r="A3925">
        <v>3924</v>
      </c>
      <c r="B3925">
        <v>585</v>
      </c>
      <c r="C3925">
        <v>16</v>
      </c>
      <c r="D3925">
        <v>3</v>
      </c>
      <c r="E3925">
        <v>50</v>
      </c>
      <c r="F3925" s="1">
        <v>229.99</v>
      </c>
      <c r="G3925">
        <v>0</v>
      </c>
      <c r="H3925" s="1">
        <v>0</v>
      </c>
      <c r="I3925" s="1">
        <v>11499.5</v>
      </c>
      <c r="J3925" s="1">
        <v>11499.5</v>
      </c>
      <c r="K3925" s="1">
        <v>8049.5</v>
      </c>
      <c r="L3925" s="1">
        <v>3450</v>
      </c>
      <c r="M3925" s="1">
        <v>30</v>
      </c>
      <c r="N3925" s="1" t="s">
        <v>3937</v>
      </c>
    </row>
    <row r="3926" spans="1:14" x14ac:dyDescent="0.35">
      <c r="A3926">
        <v>3925</v>
      </c>
      <c r="B3926">
        <v>284</v>
      </c>
      <c r="C3926">
        <v>16</v>
      </c>
      <c r="D3926">
        <v>1</v>
      </c>
      <c r="E3926">
        <v>47</v>
      </c>
      <c r="F3926" s="1">
        <v>229.99</v>
      </c>
      <c r="G3926">
        <v>0</v>
      </c>
      <c r="H3926" s="1">
        <v>0</v>
      </c>
      <c r="I3926" s="1">
        <v>10809.53</v>
      </c>
      <c r="J3926" s="1">
        <v>10809.53</v>
      </c>
      <c r="K3926" s="1">
        <v>7566.53</v>
      </c>
      <c r="L3926" s="1">
        <v>3243</v>
      </c>
      <c r="M3926" s="1">
        <v>30</v>
      </c>
      <c r="N3926" s="1" t="s">
        <v>3938</v>
      </c>
    </row>
    <row r="3927" spans="1:14" x14ac:dyDescent="0.35">
      <c r="A3927">
        <v>3926</v>
      </c>
      <c r="B3927">
        <v>583</v>
      </c>
      <c r="C3927">
        <v>3</v>
      </c>
      <c r="D3927">
        <v>2</v>
      </c>
      <c r="E3927">
        <v>41</v>
      </c>
      <c r="F3927" s="1">
        <v>849.99</v>
      </c>
      <c r="G3927">
        <v>0</v>
      </c>
      <c r="H3927" s="1">
        <v>0</v>
      </c>
      <c r="I3927" s="1">
        <v>34849.589999999997</v>
      </c>
      <c r="J3927" s="1">
        <v>34849.589999999997</v>
      </c>
      <c r="K3927" s="1">
        <v>24394.59</v>
      </c>
      <c r="L3927" s="1">
        <v>10455</v>
      </c>
      <c r="M3927" s="1">
        <v>30</v>
      </c>
      <c r="N3927" s="1" t="s">
        <v>3939</v>
      </c>
    </row>
    <row r="3928" spans="1:14" x14ac:dyDescent="0.35">
      <c r="A3928">
        <v>3927</v>
      </c>
      <c r="B3928">
        <v>89</v>
      </c>
      <c r="C3928">
        <v>14</v>
      </c>
      <c r="D3928">
        <v>3</v>
      </c>
      <c r="E3928">
        <v>2</v>
      </c>
      <c r="F3928" s="1">
        <v>1299.99</v>
      </c>
      <c r="G3928">
        <v>0</v>
      </c>
      <c r="H3928" s="1">
        <v>0</v>
      </c>
      <c r="I3928" s="1">
        <v>2599.98</v>
      </c>
      <c r="J3928" s="1">
        <v>2599.98</v>
      </c>
      <c r="K3928" s="1">
        <v>1689.98</v>
      </c>
      <c r="L3928" s="1">
        <v>910</v>
      </c>
      <c r="M3928" s="1">
        <v>35</v>
      </c>
      <c r="N3928" s="1" t="s">
        <v>3940</v>
      </c>
    </row>
    <row r="3929" spans="1:14" x14ac:dyDescent="0.35">
      <c r="A3929">
        <v>3928</v>
      </c>
      <c r="B3929">
        <v>690</v>
      </c>
      <c r="C3929">
        <v>11</v>
      </c>
      <c r="D3929">
        <v>3</v>
      </c>
      <c r="E3929">
        <v>14</v>
      </c>
      <c r="F3929" s="1">
        <v>2299.9899999999998</v>
      </c>
      <c r="G3929">
        <v>5</v>
      </c>
      <c r="H3929" s="1">
        <v>1609.99</v>
      </c>
      <c r="I3929" s="1">
        <v>32199.86</v>
      </c>
      <c r="J3929" s="1">
        <v>30589.87</v>
      </c>
      <c r="K3929" s="1">
        <v>20929.86</v>
      </c>
      <c r="L3929" s="1">
        <v>9660.01</v>
      </c>
      <c r="M3929" s="1">
        <v>31.58</v>
      </c>
      <c r="N3929" s="1" t="s">
        <v>3941</v>
      </c>
    </row>
    <row r="3930" spans="1:14" x14ac:dyDescent="0.35">
      <c r="A3930">
        <v>3929</v>
      </c>
      <c r="B3930">
        <v>584</v>
      </c>
      <c r="C3930">
        <v>3</v>
      </c>
      <c r="D3930">
        <v>5</v>
      </c>
      <c r="E3930">
        <v>47</v>
      </c>
      <c r="F3930" s="1">
        <v>849.99</v>
      </c>
      <c r="G3930">
        <v>5</v>
      </c>
      <c r="H3930" s="1">
        <v>1997.48</v>
      </c>
      <c r="I3930" s="1">
        <v>39949.53</v>
      </c>
      <c r="J3930" s="1">
        <v>37952.050000000003</v>
      </c>
      <c r="K3930" s="1">
        <v>27964.53</v>
      </c>
      <c r="L3930" s="1">
        <v>9987.52</v>
      </c>
      <c r="M3930" s="1">
        <v>26.32</v>
      </c>
      <c r="N3930" s="1" t="s">
        <v>3942</v>
      </c>
    </row>
    <row r="3931" spans="1:14" x14ac:dyDescent="0.35">
      <c r="A3931">
        <v>3930</v>
      </c>
      <c r="B3931">
        <v>217</v>
      </c>
      <c r="C3931">
        <v>11</v>
      </c>
      <c r="D3931">
        <v>4</v>
      </c>
      <c r="E3931">
        <v>9</v>
      </c>
      <c r="F3931" s="1">
        <v>2299.9899999999998</v>
      </c>
      <c r="G3931">
        <v>5</v>
      </c>
      <c r="H3931" s="1">
        <v>1035</v>
      </c>
      <c r="I3931" s="1">
        <v>20699.91</v>
      </c>
      <c r="J3931" s="1">
        <v>19664.91</v>
      </c>
      <c r="K3931" s="1">
        <v>13454.91</v>
      </c>
      <c r="L3931" s="1">
        <v>6210</v>
      </c>
      <c r="M3931" s="1">
        <v>31.58</v>
      </c>
      <c r="N3931" s="1" t="s">
        <v>3943</v>
      </c>
    </row>
    <row r="3932" spans="1:14" x14ac:dyDescent="0.35">
      <c r="A3932">
        <v>3931</v>
      </c>
      <c r="B3932">
        <v>190</v>
      </c>
      <c r="C3932">
        <v>2</v>
      </c>
      <c r="D3932">
        <v>4</v>
      </c>
      <c r="E3932">
        <v>1</v>
      </c>
      <c r="F3932" s="1">
        <v>1199.99</v>
      </c>
      <c r="G3932">
        <v>0</v>
      </c>
      <c r="H3932" s="1">
        <v>0</v>
      </c>
      <c r="I3932" s="1">
        <v>1199.99</v>
      </c>
      <c r="J3932" s="1">
        <v>1199.99</v>
      </c>
      <c r="K3932" s="1">
        <v>839.99</v>
      </c>
      <c r="L3932" s="1">
        <v>360</v>
      </c>
      <c r="M3932" s="1">
        <v>30</v>
      </c>
      <c r="N3932" s="1" t="s">
        <v>3944</v>
      </c>
    </row>
    <row r="3933" spans="1:14" x14ac:dyDescent="0.35">
      <c r="A3933">
        <v>3932</v>
      </c>
      <c r="B3933">
        <v>260</v>
      </c>
      <c r="C3933">
        <v>6</v>
      </c>
      <c r="D3933">
        <v>4</v>
      </c>
      <c r="E3933">
        <v>11</v>
      </c>
      <c r="F3933" s="1">
        <v>999.99</v>
      </c>
      <c r="G3933">
        <v>0</v>
      </c>
      <c r="H3933" s="1">
        <v>0</v>
      </c>
      <c r="I3933" s="1">
        <v>10999.89</v>
      </c>
      <c r="J3933" s="1">
        <v>10999.89</v>
      </c>
      <c r="K3933" s="1">
        <v>7699.89</v>
      </c>
      <c r="L3933" s="1">
        <v>3300</v>
      </c>
      <c r="M3933" s="1">
        <v>30</v>
      </c>
      <c r="N3933" s="1" t="s">
        <v>3945</v>
      </c>
    </row>
    <row r="3934" spans="1:14" x14ac:dyDescent="0.35">
      <c r="A3934">
        <v>3933</v>
      </c>
      <c r="B3934">
        <v>638</v>
      </c>
      <c r="C3934">
        <v>16</v>
      </c>
      <c r="D3934">
        <v>1</v>
      </c>
      <c r="E3934">
        <v>18</v>
      </c>
      <c r="F3934" s="1">
        <v>229.99</v>
      </c>
      <c r="G3934">
        <v>0</v>
      </c>
      <c r="H3934" s="1">
        <v>0</v>
      </c>
      <c r="I3934" s="1">
        <v>4139.82</v>
      </c>
      <c r="J3934" s="1">
        <v>4139.82</v>
      </c>
      <c r="K3934" s="1">
        <v>2897.82</v>
      </c>
      <c r="L3934" s="1">
        <v>1242</v>
      </c>
      <c r="M3934" s="1">
        <v>30</v>
      </c>
      <c r="N3934" s="1" t="s">
        <v>3946</v>
      </c>
    </row>
    <row r="3935" spans="1:14" x14ac:dyDescent="0.35">
      <c r="A3935">
        <v>3934</v>
      </c>
      <c r="B3935">
        <v>315</v>
      </c>
      <c r="C3935">
        <v>3</v>
      </c>
      <c r="D3935">
        <v>2</v>
      </c>
      <c r="E3935">
        <v>32</v>
      </c>
      <c r="F3935" s="1">
        <v>849.99</v>
      </c>
      <c r="G3935">
        <v>25</v>
      </c>
      <c r="H3935" s="1">
        <v>6799.92</v>
      </c>
      <c r="I3935" s="1">
        <v>27199.68</v>
      </c>
      <c r="J3935" s="1">
        <v>20399.759999999998</v>
      </c>
      <c r="K3935" s="1">
        <v>19039.68</v>
      </c>
      <c r="L3935" s="1">
        <v>1360.08</v>
      </c>
      <c r="M3935" s="1">
        <v>6.67</v>
      </c>
      <c r="N3935" s="1" t="s">
        <v>3947</v>
      </c>
    </row>
    <row r="3936" spans="1:14" x14ac:dyDescent="0.35">
      <c r="A3936">
        <v>3935</v>
      </c>
      <c r="B3936">
        <v>441</v>
      </c>
      <c r="C3936">
        <v>13</v>
      </c>
      <c r="D3936">
        <v>4</v>
      </c>
      <c r="E3936">
        <v>9</v>
      </c>
      <c r="F3936" s="1">
        <v>3299.99</v>
      </c>
      <c r="G3936">
        <v>10</v>
      </c>
      <c r="H3936" s="1">
        <v>2969.99</v>
      </c>
      <c r="I3936" s="1">
        <v>29699.91</v>
      </c>
      <c r="J3936" s="1">
        <v>26729.919999999998</v>
      </c>
      <c r="K3936" s="1">
        <v>19304.91</v>
      </c>
      <c r="L3936" s="1">
        <v>7425.01</v>
      </c>
      <c r="M3936" s="1">
        <v>27.78</v>
      </c>
      <c r="N3936" s="1" t="s">
        <v>3948</v>
      </c>
    </row>
    <row r="3937" spans="1:14" x14ac:dyDescent="0.35">
      <c r="A3937">
        <v>3936</v>
      </c>
      <c r="B3937">
        <v>465</v>
      </c>
      <c r="C3937">
        <v>13</v>
      </c>
      <c r="D3937">
        <v>1</v>
      </c>
      <c r="E3937">
        <v>10</v>
      </c>
      <c r="F3937" s="1">
        <v>3299.99</v>
      </c>
      <c r="G3937">
        <v>10</v>
      </c>
      <c r="H3937" s="1">
        <v>3299.99</v>
      </c>
      <c r="I3937" s="1">
        <v>32999.9</v>
      </c>
      <c r="J3937" s="1">
        <v>29699.91</v>
      </c>
      <c r="K3937" s="1">
        <v>21449.9</v>
      </c>
      <c r="L3937" s="1">
        <v>8250.01</v>
      </c>
      <c r="M3937" s="1">
        <v>27.78</v>
      </c>
      <c r="N3937" s="1" t="s">
        <v>3949</v>
      </c>
    </row>
    <row r="3938" spans="1:14" x14ac:dyDescent="0.35">
      <c r="A3938">
        <v>3937</v>
      </c>
      <c r="B3938">
        <v>221</v>
      </c>
      <c r="C3938">
        <v>3</v>
      </c>
      <c r="D3938">
        <v>2</v>
      </c>
      <c r="E3938">
        <v>28</v>
      </c>
      <c r="F3938" s="1">
        <v>849.99</v>
      </c>
      <c r="G3938">
        <v>5</v>
      </c>
      <c r="H3938" s="1">
        <v>1189.99</v>
      </c>
      <c r="I3938" s="1">
        <v>23799.72</v>
      </c>
      <c r="J3938" s="1">
        <v>22609.73</v>
      </c>
      <c r="K3938" s="1">
        <v>16659.72</v>
      </c>
      <c r="L3938" s="1">
        <v>5950.01</v>
      </c>
      <c r="M3938" s="1">
        <v>26.32</v>
      </c>
      <c r="N3938" s="1" t="s">
        <v>3950</v>
      </c>
    </row>
    <row r="3939" spans="1:14" x14ac:dyDescent="0.35">
      <c r="A3939">
        <v>3938</v>
      </c>
      <c r="B3939">
        <v>237</v>
      </c>
      <c r="C3939">
        <v>3</v>
      </c>
      <c r="D3939">
        <v>5</v>
      </c>
      <c r="E3939">
        <v>50</v>
      </c>
      <c r="F3939" s="1">
        <v>849.99</v>
      </c>
      <c r="G3939">
        <v>0</v>
      </c>
      <c r="H3939" s="1">
        <v>0</v>
      </c>
      <c r="I3939" s="1">
        <v>42499.5</v>
      </c>
      <c r="J3939" s="1">
        <v>42499.5</v>
      </c>
      <c r="K3939" s="1">
        <v>29749.5</v>
      </c>
      <c r="L3939" s="1">
        <v>12750</v>
      </c>
      <c r="M3939" s="1">
        <v>30</v>
      </c>
      <c r="N3939" s="1" t="s">
        <v>3951</v>
      </c>
    </row>
    <row r="3940" spans="1:14" x14ac:dyDescent="0.35">
      <c r="A3940">
        <v>3939</v>
      </c>
      <c r="B3940">
        <v>449</v>
      </c>
      <c r="C3940">
        <v>13</v>
      </c>
      <c r="D3940">
        <v>1</v>
      </c>
      <c r="E3940">
        <v>8</v>
      </c>
      <c r="F3940" s="1">
        <v>3299.99</v>
      </c>
      <c r="G3940">
        <v>0</v>
      </c>
      <c r="H3940" s="1">
        <v>0</v>
      </c>
      <c r="I3940" s="1">
        <v>26399.919999999998</v>
      </c>
      <c r="J3940" s="1">
        <v>26399.919999999998</v>
      </c>
      <c r="K3940" s="1">
        <v>17159.919999999998</v>
      </c>
      <c r="L3940" s="1">
        <v>9240</v>
      </c>
      <c r="M3940" s="1">
        <v>35</v>
      </c>
      <c r="N3940" s="1" t="s">
        <v>3952</v>
      </c>
    </row>
    <row r="3941" spans="1:14" x14ac:dyDescent="0.35">
      <c r="A3941">
        <v>3940</v>
      </c>
      <c r="B3941">
        <v>591</v>
      </c>
      <c r="C3941">
        <v>16</v>
      </c>
      <c r="D3941">
        <v>5</v>
      </c>
      <c r="E3941">
        <v>54</v>
      </c>
      <c r="F3941" s="1">
        <v>229.99</v>
      </c>
      <c r="G3941">
        <v>0</v>
      </c>
      <c r="H3941" s="1">
        <v>0</v>
      </c>
      <c r="I3941" s="1">
        <v>12419.46</v>
      </c>
      <c r="J3941" s="1">
        <v>12419.46</v>
      </c>
      <c r="K3941" s="1">
        <v>8693.4599999999991</v>
      </c>
      <c r="L3941" s="1">
        <v>3726</v>
      </c>
      <c r="M3941" s="1">
        <v>30</v>
      </c>
      <c r="N3941" s="1" t="s">
        <v>3953</v>
      </c>
    </row>
    <row r="3942" spans="1:14" x14ac:dyDescent="0.35">
      <c r="A3942">
        <v>3941</v>
      </c>
      <c r="B3942">
        <v>653</v>
      </c>
      <c r="C3942">
        <v>7</v>
      </c>
      <c r="D3942">
        <v>5</v>
      </c>
      <c r="E3942">
        <v>20</v>
      </c>
      <c r="F3942" s="1">
        <v>1319.99</v>
      </c>
      <c r="G3942">
        <v>0</v>
      </c>
      <c r="H3942" s="1">
        <v>0</v>
      </c>
      <c r="I3942" s="1">
        <v>26399.8</v>
      </c>
      <c r="J3942" s="1">
        <v>26399.8</v>
      </c>
      <c r="K3942" s="1">
        <v>18479.8</v>
      </c>
      <c r="L3942" s="1">
        <v>7920</v>
      </c>
      <c r="M3942" s="1">
        <v>30</v>
      </c>
      <c r="N3942" s="1" t="s">
        <v>3954</v>
      </c>
    </row>
    <row r="3943" spans="1:14" x14ac:dyDescent="0.35">
      <c r="A3943">
        <v>3942</v>
      </c>
      <c r="B3943">
        <v>618</v>
      </c>
      <c r="C3943">
        <v>3</v>
      </c>
      <c r="D3943">
        <v>4</v>
      </c>
      <c r="E3943">
        <v>22</v>
      </c>
      <c r="F3943" s="1">
        <v>849.99</v>
      </c>
      <c r="G3943">
        <v>0</v>
      </c>
      <c r="H3943" s="1">
        <v>0</v>
      </c>
      <c r="I3943" s="1">
        <v>18699.78</v>
      </c>
      <c r="J3943" s="1">
        <v>18699.78</v>
      </c>
      <c r="K3943" s="1">
        <v>13089.78</v>
      </c>
      <c r="L3943" s="1">
        <v>5610</v>
      </c>
      <c r="M3943" s="1">
        <v>30</v>
      </c>
      <c r="N3943" s="1" t="s">
        <v>3955</v>
      </c>
    </row>
    <row r="3944" spans="1:14" x14ac:dyDescent="0.35">
      <c r="A3944">
        <v>3943</v>
      </c>
      <c r="B3944">
        <v>32</v>
      </c>
      <c r="C3944">
        <v>11</v>
      </c>
      <c r="D3944">
        <v>2</v>
      </c>
      <c r="E3944">
        <v>4</v>
      </c>
      <c r="F3944" s="1">
        <v>2299.9899999999998</v>
      </c>
      <c r="G3944">
        <v>0</v>
      </c>
      <c r="H3944" s="1">
        <v>0</v>
      </c>
      <c r="I3944" s="1">
        <v>9199.9599999999991</v>
      </c>
      <c r="J3944" s="1">
        <v>9199.9599999999991</v>
      </c>
      <c r="K3944" s="1">
        <v>5979.96</v>
      </c>
      <c r="L3944" s="1">
        <v>3220</v>
      </c>
      <c r="M3944" s="1">
        <v>35</v>
      </c>
      <c r="N3944" s="1" t="s">
        <v>3956</v>
      </c>
    </row>
    <row r="3945" spans="1:14" x14ac:dyDescent="0.35">
      <c r="A3945">
        <v>3944</v>
      </c>
      <c r="B3945">
        <v>47</v>
      </c>
      <c r="C3945">
        <v>6</v>
      </c>
      <c r="D3945">
        <v>1</v>
      </c>
      <c r="E3945">
        <v>38</v>
      </c>
      <c r="F3945" s="1">
        <v>999.99</v>
      </c>
      <c r="G3945">
        <v>0</v>
      </c>
      <c r="H3945" s="1">
        <v>0</v>
      </c>
      <c r="I3945" s="1">
        <v>37999.620000000003</v>
      </c>
      <c r="J3945" s="1">
        <v>37999.620000000003</v>
      </c>
      <c r="K3945" s="1">
        <v>26599.62</v>
      </c>
      <c r="L3945" s="1">
        <v>11400</v>
      </c>
      <c r="M3945" s="1">
        <v>30</v>
      </c>
      <c r="N3945" s="1" t="s">
        <v>3957</v>
      </c>
    </row>
    <row r="3946" spans="1:14" x14ac:dyDescent="0.35">
      <c r="A3946">
        <v>3945</v>
      </c>
      <c r="B3946">
        <v>25</v>
      </c>
      <c r="C3946">
        <v>12</v>
      </c>
      <c r="D3946">
        <v>4</v>
      </c>
      <c r="E3946">
        <v>13</v>
      </c>
      <c r="F3946" s="1">
        <v>649.99</v>
      </c>
      <c r="G3946">
        <v>10</v>
      </c>
      <c r="H3946" s="1">
        <v>844.99</v>
      </c>
      <c r="I3946" s="1">
        <v>8449.8700000000008</v>
      </c>
      <c r="J3946" s="1">
        <v>7604.88</v>
      </c>
      <c r="K3946" s="1">
        <v>5492.37</v>
      </c>
      <c r="L3946" s="1">
        <v>2112.5100000000002</v>
      </c>
      <c r="M3946" s="1">
        <v>27.78</v>
      </c>
      <c r="N3946" s="1" t="s">
        <v>3958</v>
      </c>
    </row>
    <row r="3947" spans="1:14" x14ac:dyDescent="0.35">
      <c r="A3947">
        <v>3946</v>
      </c>
      <c r="B3947">
        <v>290</v>
      </c>
      <c r="C3947">
        <v>15</v>
      </c>
      <c r="D3947">
        <v>3</v>
      </c>
      <c r="E3947">
        <v>62</v>
      </c>
      <c r="F3947" s="1">
        <v>429.99</v>
      </c>
      <c r="G3947">
        <v>0</v>
      </c>
      <c r="H3947" s="1">
        <v>0</v>
      </c>
      <c r="I3947" s="1">
        <v>26659.38</v>
      </c>
      <c r="J3947" s="1">
        <v>26659.38</v>
      </c>
      <c r="K3947" s="1">
        <v>18661.38</v>
      </c>
      <c r="L3947" s="1">
        <v>7998</v>
      </c>
      <c r="M3947" s="1">
        <v>30</v>
      </c>
      <c r="N3947" s="1" t="s">
        <v>3959</v>
      </c>
    </row>
    <row r="3948" spans="1:14" x14ac:dyDescent="0.35">
      <c r="A3948">
        <v>3947</v>
      </c>
      <c r="B3948">
        <v>52</v>
      </c>
      <c r="C3948">
        <v>1</v>
      </c>
      <c r="D3948">
        <v>2</v>
      </c>
      <c r="E3948">
        <v>27</v>
      </c>
      <c r="F3948" s="1">
        <v>1299.99</v>
      </c>
      <c r="G3948">
        <v>10</v>
      </c>
      <c r="H3948" s="1">
        <v>3509.97</v>
      </c>
      <c r="I3948" s="1">
        <v>35099.730000000003</v>
      </c>
      <c r="J3948" s="1">
        <v>31589.759999999998</v>
      </c>
      <c r="K3948" s="1">
        <v>24299.73</v>
      </c>
      <c r="L3948" s="1">
        <v>7290.03</v>
      </c>
      <c r="M3948" s="1">
        <v>23.08</v>
      </c>
      <c r="N3948" s="1" t="s">
        <v>3960</v>
      </c>
    </row>
    <row r="3949" spans="1:14" x14ac:dyDescent="0.35">
      <c r="A3949">
        <v>3948</v>
      </c>
      <c r="B3949">
        <v>406</v>
      </c>
      <c r="C3949">
        <v>10</v>
      </c>
      <c r="D3949">
        <v>3</v>
      </c>
      <c r="E3949">
        <v>9</v>
      </c>
      <c r="F3949" s="1">
        <v>3299.99</v>
      </c>
      <c r="G3949">
        <v>5</v>
      </c>
      <c r="H3949" s="1">
        <v>1485</v>
      </c>
      <c r="I3949" s="1">
        <v>29699.91</v>
      </c>
      <c r="J3949" s="1">
        <v>28214.91</v>
      </c>
      <c r="K3949" s="1">
        <v>19304.91</v>
      </c>
      <c r="L3949" s="1">
        <v>8910</v>
      </c>
      <c r="M3949" s="1">
        <v>31.58</v>
      </c>
      <c r="N3949" s="1" t="s">
        <v>3961</v>
      </c>
    </row>
    <row r="3950" spans="1:14" x14ac:dyDescent="0.35">
      <c r="A3950">
        <v>3949</v>
      </c>
      <c r="B3950">
        <v>411</v>
      </c>
      <c r="C3950">
        <v>10</v>
      </c>
      <c r="D3950">
        <v>5</v>
      </c>
      <c r="E3950">
        <v>8</v>
      </c>
      <c r="F3950" s="1">
        <v>3299.99</v>
      </c>
      <c r="G3950">
        <v>10</v>
      </c>
      <c r="H3950" s="1">
        <v>2639.99</v>
      </c>
      <c r="I3950" s="1">
        <v>26399.919999999998</v>
      </c>
      <c r="J3950" s="1">
        <v>23759.93</v>
      </c>
      <c r="K3950" s="1">
        <v>17159.919999999998</v>
      </c>
      <c r="L3950" s="1">
        <v>6600.01</v>
      </c>
      <c r="M3950" s="1">
        <v>27.78</v>
      </c>
      <c r="N3950" s="1" t="s">
        <v>3962</v>
      </c>
    </row>
    <row r="3951" spans="1:14" x14ac:dyDescent="0.35">
      <c r="A3951">
        <v>3950</v>
      </c>
      <c r="B3951">
        <v>317</v>
      </c>
      <c r="C3951">
        <v>3</v>
      </c>
      <c r="D3951">
        <v>4</v>
      </c>
      <c r="E3951">
        <v>26</v>
      </c>
      <c r="F3951" s="1">
        <v>849.99</v>
      </c>
      <c r="G3951">
        <v>10</v>
      </c>
      <c r="H3951" s="1">
        <v>2209.9699999999998</v>
      </c>
      <c r="I3951" s="1">
        <v>22099.74</v>
      </c>
      <c r="J3951" s="1">
        <v>19889.77</v>
      </c>
      <c r="K3951" s="1">
        <v>15469.74</v>
      </c>
      <c r="L3951" s="1">
        <v>4420.03</v>
      </c>
      <c r="M3951" s="1">
        <v>22.22</v>
      </c>
      <c r="N3951" s="1" t="s">
        <v>3963</v>
      </c>
    </row>
    <row r="3952" spans="1:14" x14ac:dyDescent="0.35">
      <c r="A3952">
        <v>3951</v>
      </c>
      <c r="B3952">
        <v>437</v>
      </c>
      <c r="C3952">
        <v>2</v>
      </c>
      <c r="D3952">
        <v>3</v>
      </c>
      <c r="E3952">
        <v>22</v>
      </c>
      <c r="F3952" s="1">
        <v>1199.99</v>
      </c>
      <c r="G3952">
        <v>0</v>
      </c>
      <c r="H3952" s="1">
        <v>0</v>
      </c>
      <c r="I3952" s="1">
        <v>26399.78</v>
      </c>
      <c r="J3952" s="1">
        <v>26399.78</v>
      </c>
      <c r="K3952" s="1">
        <v>18479.78</v>
      </c>
      <c r="L3952" s="1">
        <v>7920</v>
      </c>
      <c r="M3952" s="1">
        <v>30</v>
      </c>
      <c r="N3952" s="1" t="s">
        <v>3964</v>
      </c>
    </row>
    <row r="3953" spans="1:14" x14ac:dyDescent="0.35">
      <c r="A3953">
        <v>3952</v>
      </c>
      <c r="B3953">
        <v>417</v>
      </c>
      <c r="C3953">
        <v>8</v>
      </c>
      <c r="D3953">
        <v>3</v>
      </c>
      <c r="E3953">
        <v>11</v>
      </c>
      <c r="F3953" s="1">
        <v>899.99</v>
      </c>
      <c r="G3953">
        <v>0</v>
      </c>
      <c r="H3953" s="1">
        <v>0</v>
      </c>
      <c r="I3953" s="1">
        <v>9899.89</v>
      </c>
      <c r="J3953" s="1">
        <v>9899.89</v>
      </c>
      <c r="K3953" s="1">
        <v>6929.89</v>
      </c>
      <c r="L3953" s="1">
        <v>2970</v>
      </c>
      <c r="M3953" s="1">
        <v>30</v>
      </c>
      <c r="N3953" s="1" t="s">
        <v>3965</v>
      </c>
    </row>
    <row r="3954" spans="1:14" x14ac:dyDescent="0.35">
      <c r="A3954">
        <v>3953</v>
      </c>
      <c r="B3954">
        <v>204</v>
      </c>
      <c r="C3954">
        <v>2</v>
      </c>
      <c r="D3954">
        <v>5</v>
      </c>
      <c r="E3954">
        <v>48</v>
      </c>
      <c r="F3954" s="1">
        <v>1199.99</v>
      </c>
      <c r="G3954">
        <v>5</v>
      </c>
      <c r="H3954" s="1">
        <v>2879.98</v>
      </c>
      <c r="I3954" s="1">
        <v>57599.519999999997</v>
      </c>
      <c r="J3954" s="1">
        <v>54719.54</v>
      </c>
      <c r="K3954" s="1">
        <v>40319.519999999997</v>
      </c>
      <c r="L3954" s="1">
        <v>14400.02</v>
      </c>
      <c r="M3954" s="1">
        <v>26.32</v>
      </c>
      <c r="N3954" s="1" t="s">
        <v>3966</v>
      </c>
    </row>
    <row r="3955" spans="1:14" x14ac:dyDescent="0.35">
      <c r="A3955">
        <v>3954</v>
      </c>
      <c r="B3955">
        <v>579</v>
      </c>
      <c r="C3955">
        <v>14</v>
      </c>
      <c r="D3955">
        <v>5</v>
      </c>
      <c r="E3955">
        <v>3</v>
      </c>
      <c r="F3955" s="1">
        <v>1299.99</v>
      </c>
      <c r="G3955">
        <v>5</v>
      </c>
      <c r="H3955" s="1">
        <v>195</v>
      </c>
      <c r="I3955" s="1">
        <v>3899.97</v>
      </c>
      <c r="J3955" s="1">
        <v>3704.97</v>
      </c>
      <c r="K3955" s="1">
        <v>2534.9699999999998</v>
      </c>
      <c r="L3955" s="1">
        <v>1170</v>
      </c>
      <c r="M3955" s="1">
        <v>31.58</v>
      </c>
      <c r="N3955" s="1" t="s">
        <v>3967</v>
      </c>
    </row>
    <row r="3956" spans="1:14" x14ac:dyDescent="0.35">
      <c r="A3956">
        <v>3955</v>
      </c>
      <c r="B3956">
        <v>81</v>
      </c>
      <c r="C3956">
        <v>4</v>
      </c>
      <c r="D3956">
        <v>5</v>
      </c>
      <c r="E3956">
        <v>42</v>
      </c>
      <c r="F3956" s="1">
        <v>699.99</v>
      </c>
      <c r="G3956">
        <v>0</v>
      </c>
      <c r="H3956" s="1">
        <v>0</v>
      </c>
      <c r="I3956" s="1">
        <v>29399.58</v>
      </c>
      <c r="J3956" s="1">
        <v>29399.58</v>
      </c>
      <c r="K3956" s="1">
        <v>20579.580000000002</v>
      </c>
      <c r="L3956" s="1">
        <v>8820</v>
      </c>
      <c r="M3956" s="1">
        <v>30</v>
      </c>
      <c r="N3956" s="1" t="s">
        <v>3968</v>
      </c>
    </row>
    <row r="3957" spans="1:14" x14ac:dyDescent="0.35">
      <c r="A3957">
        <v>3956</v>
      </c>
      <c r="B3957">
        <v>583</v>
      </c>
      <c r="C3957">
        <v>13</v>
      </c>
      <c r="D3957">
        <v>2</v>
      </c>
      <c r="E3957">
        <v>6</v>
      </c>
      <c r="F3957" s="1">
        <v>3299.99</v>
      </c>
      <c r="G3957">
        <v>0</v>
      </c>
      <c r="H3957" s="1">
        <v>0</v>
      </c>
      <c r="I3957" s="1">
        <v>19799.939999999999</v>
      </c>
      <c r="J3957" s="1">
        <v>19799.939999999999</v>
      </c>
      <c r="K3957" s="1">
        <v>12869.94</v>
      </c>
      <c r="L3957" s="1">
        <v>6930</v>
      </c>
      <c r="M3957" s="1">
        <v>35</v>
      </c>
      <c r="N3957" s="1" t="s">
        <v>3969</v>
      </c>
    </row>
    <row r="3958" spans="1:14" x14ac:dyDescent="0.35">
      <c r="A3958">
        <v>3957</v>
      </c>
      <c r="B3958">
        <v>712</v>
      </c>
      <c r="C3958">
        <v>12</v>
      </c>
      <c r="D3958">
        <v>5</v>
      </c>
      <c r="E3958">
        <v>15</v>
      </c>
      <c r="F3958" s="1">
        <v>649.99</v>
      </c>
      <c r="G3958">
        <v>20</v>
      </c>
      <c r="H3958" s="1">
        <v>1949.97</v>
      </c>
      <c r="I3958" s="1">
        <v>9749.85</v>
      </c>
      <c r="J3958" s="1">
        <v>7799.88</v>
      </c>
      <c r="K3958" s="1">
        <v>6337.35</v>
      </c>
      <c r="L3958" s="1">
        <v>1462.53</v>
      </c>
      <c r="M3958" s="1">
        <v>18.75</v>
      </c>
      <c r="N3958" s="1" t="s">
        <v>3970</v>
      </c>
    </row>
    <row r="3959" spans="1:14" x14ac:dyDescent="0.35">
      <c r="A3959">
        <v>3958</v>
      </c>
      <c r="B3959">
        <v>184</v>
      </c>
      <c r="C3959">
        <v>12</v>
      </c>
      <c r="D3959">
        <v>3</v>
      </c>
      <c r="E3959">
        <v>2</v>
      </c>
      <c r="F3959" s="1">
        <v>649.99</v>
      </c>
      <c r="G3959">
        <v>0</v>
      </c>
      <c r="H3959" s="1">
        <v>0</v>
      </c>
      <c r="I3959" s="1">
        <v>1299.98</v>
      </c>
      <c r="J3959" s="1">
        <v>1299.98</v>
      </c>
      <c r="K3959" s="1">
        <v>844.98</v>
      </c>
      <c r="L3959" s="1">
        <v>455</v>
      </c>
      <c r="M3959" s="1">
        <v>35</v>
      </c>
      <c r="N3959" s="1" t="s">
        <v>3971</v>
      </c>
    </row>
    <row r="3960" spans="1:14" x14ac:dyDescent="0.35">
      <c r="A3960">
        <v>3959</v>
      </c>
      <c r="B3960">
        <v>165</v>
      </c>
      <c r="C3960">
        <v>15</v>
      </c>
      <c r="D3960">
        <v>4</v>
      </c>
      <c r="E3960">
        <v>27</v>
      </c>
      <c r="F3960" s="1">
        <v>429.99</v>
      </c>
      <c r="G3960">
        <v>5</v>
      </c>
      <c r="H3960" s="1">
        <v>580.49</v>
      </c>
      <c r="I3960" s="1">
        <v>11609.73</v>
      </c>
      <c r="J3960" s="1">
        <v>11029.24</v>
      </c>
      <c r="K3960" s="1">
        <v>8126.73</v>
      </c>
      <c r="L3960" s="1">
        <v>2902.51</v>
      </c>
      <c r="M3960" s="1">
        <v>26.32</v>
      </c>
      <c r="N3960" s="1" t="s">
        <v>3972</v>
      </c>
    </row>
    <row r="3961" spans="1:14" x14ac:dyDescent="0.35">
      <c r="A3961">
        <v>3960</v>
      </c>
      <c r="B3961">
        <v>241</v>
      </c>
      <c r="C3961">
        <v>3</v>
      </c>
      <c r="D3961">
        <v>3</v>
      </c>
      <c r="E3961">
        <v>40</v>
      </c>
      <c r="F3961" s="1">
        <v>849.99</v>
      </c>
      <c r="G3961">
        <v>0</v>
      </c>
      <c r="H3961" s="1">
        <v>0</v>
      </c>
      <c r="I3961" s="1">
        <v>33999.599999999999</v>
      </c>
      <c r="J3961" s="1">
        <v>33999.599999999999</v>
      </c>
      <c r="K3961" s="1">
        <v>23799.599999999999</v>
      </c>
      <c r="L3961" s="1">
        <v>10200</v>
      </c>
      <c r="M3961" s="1">
        <v>30</v>
      </c>
      <c r="N3961" s="1" t="s">
        <v>3973</v>
      </c>
    </row>
    <row r="3962" spans="1:14" x14ac:dyDescent="0.35">
      <c r="A3962">
        <v>3961</v>
      </c>
      <c r="B3962">
        <v>636</v>
      </c>
      <c r="C3962">
        <v>11</v>
      </c>
      <c r="D3962">
        <v>5</v>
      </c>
      <c r="E3962">
        <v>7</v>
      </c>
      <c r="F3962" s="1">
        <v>2299.9899999999998</v>
      </c>
      <c r="G3962">
        <v>0</v>
      </c>
      <c r="H3962" s="1">
        <v>0</v>
      </c>
      <c r="I3962" s="1">
        <v>16099.93</v>
      </c>
      <c r="J3962" s="1">
        <v>16099.93</v>
      </c>
      <c r="K3962" s="1">
        <v>10464.93</v>
      </c>
      <c r="L3962" s="1">
        <v>5635</v>
      </c>
      <c r="M3962" s="1">
        <v>35</v>
      </c>
      <c r="N3962" s="1" t="s">
        <v>3974</v>
      </c>
    </row>
    <row r="3963" spans="1:14" x14ac:dyDescent="0.35">
      <c r="A3963">
        <v>3962</v>
      </c>
      <c r="B3963">
        <v>424</v>
      </c>
      <c r="C3963">
        <v>14</v>
      </c>
      <c r="D3963">
        <v>2</v>
      </c>
      <c r="E3963">
        <v>5</v>
      </c>
      <c r="F3963" s="1">
        <v>1299.99</v>
      </c>
      <c r="G3963">
        <v>0</v>
      </c>
      <c r="H3963" s="1">
        <v>0</v>
      </c>
      <c r="I3963" s="1">
        <v>6499.95</v>
      </c>
      <c r="J3963" s="1">
        <v>6499.95</v>
      </c>
      <c r="K3963" s="1">
        <v>4224.95</v>
      </c>
      <c r="L3963" s="1">
        <v>2275</v>
      </c>
      <c r="M3963" s="1">
        <v>35</v>
      </c>
      <c r="N3963" s="1" t="s">
        <v>3975</v>
      </c>
    </row>
    <row r="3964" spans="1:14" x14ac:dyDescent="0.35">
      <c r="A3964">
        <v>3963</v>
      </c>
      <c r="B3964">
        <v>269</v>
      </c>
      <c r="C3964">
        <v>10</v>
      </c>
      <c r="D3964">
        <v>2</v>
      </c>
      <c r="E3964">
        <v>5</v>
      </c>
      <c r="F3964" s="1">
        <v>3299.99</v>
      </c>
      <c r="G3964">
        <v>0</v>
      </c>
      <c r="H3964" s="1">
        <v>0</v>
      </c>
      <c r="I3964" s="1">
        <v>16499.95</v>
      </c>
      <c r="J3964" s="1">
        <v>16499.95</v>
      </c>
      <c r="K3964" s="1">
        <v>10724.95</v>
      </c>
      <c r="L3964" s="1">
        <v>5775</v>
      </c>
      <c r="M3964" s="1">
        <v>35</v>
      </c>
      <c r="N3964" s="1" t="s">
        <v>3976</v>
      </c>
    </row>
    <row r="3965" spans="1:14" x14ac:dyDescent="0.35">
      <c r="A3965">
        <v>3964</v>
      </c>
      <c r="B3965">
        <v>75</v>
      </c>
      <c r="C3965">
        <v>10</v>
      </c>
      <c r="D3965">
        <v>5</v>
      </c>
      <c r="E3965">
        <v>2</v>
      </c>
      <c r="F3965" s="1">
        <v>3299.99</v>
      </c>
      <c r="G3965">
        <v>5</v>
      </c>
      <c r="H3965" s="1">
        <v>330</v>
      </c>
      <c r="I3965" s="1">
        <v>6599.98</v>
      </c>
      <c r="J3965" s="1">
        <v>6269.98</v>
      </c>
      <c r="K3965" s="1">
        <v>4289.9799999999996</v>
      </c>
      <c r="L3965" s="1">
        <v>1980</v>
      </c>
      <c r="M3965" s="1">
        <v>31.58</v>
      </c>
      <c r="N3965" s="1" t="s">
        <v>3977</v>
      </c>
    </row>
    <row r="3966" spans="1:14" x14ac:dyDescent="0.35">
      <c r="A3966">
        <v>3965</v>
      </c>
      <c r="B3966">
        <v>618</v>
      </c>
      <c r="C3966">
        <v>8</v>
      </c>
      <c r="D3966">
        <v>5</v>
      </c>
      <c r="E3966">
        <v>8</v>
      </c>
      <c r="F3966" s="1">
        <v>899.99</v>
      </c>
      <c r="G3966">
        <v>0</v>
      </c>
      <c r="H3966" s="1">
        <v>0</v>
      </c>
      <c r="I3966" s="1">
        <v>7199.92</v>
      </c>
      <c r="J3966" s="1">
        <v>7199.92</v>
      </c>
      <c r="K3966" s="1">
        <v>5039.92</v>
      </c>
      <c r="L3966" s="1">
        <v>2160</v>
      </c>
      <c r="M3966" s="1">
        <v>30</v>
      </c>
      <c r="N3966" s="1" t="s">
        <v>3978</v>
      </c>
    </row>
    <row r="3967" spans="1:14" x14ac:dyDescent="0.35">
      <c r="A3967">
        <v>3966</v>
      </c>
      <c r="B3967">
        <v>593</v>
      </c>
      <c r="C3967">
        <v>15</v>
      </c>
      <c r="D3967">
        <v>3</v>
      </c>
      <c r="E3967">
        <v>29</v>
      </c>
      <c r="F3967" s="1">
        <v>429.99</v>
      </c>
      <c r="G3967">
        <v>10</v>
      </c>
      <c r="H3967" s="1">
        <v>1246.97</v>
      </c>
      <c r="I3967" s="1">
        <v>12469.71</v>
      </c>
      <c r="J3967" s="1">
        <v>11222.74</v>
      </c>
      <c r="K3967" s="1">
        <v>8728.7099999999991</v>
      </c>
      <c r="L3967" s="1">
        <v>2494.0300000000002</v>
      </c>
      <c r="M3967" s="1">
        <v>22.22</v>
      </c>
      <c r="N3967" s="1" t="s">
        <v>3979</v>
      </c>
    </row>
    <row r="3968" spans="1:14" x14ac:dyDescent="0.35">
      <c r="A3968">
        <v>3967</v>
      </c>
      <c r="B3968">
        <v>420</v>
      </c>
      <c r="C3968">
        <v>9</v>
      </c>
      <c r="D3968">
        <v>1</v>
      </c>
      <c r="E3968">
        <v>17</v>
      </c>
      <c r="F3968" s="1">
        <v>219.99</v>
      </c>
      <c r="G3968">
        <v>10</v>
      </c>
      <c r="H3968" s="1">
        <v>373.98</v>
      </c>
      <c r="I3968" s="1">
        <v>3739.83</v>
      </c>
      <c r="J3968" s="1">
        <v>3365.85</v>
      </c>
      <c r="K3968" s="1">
        <v>2617.83</v>
      </c>
      <c r="L3968" s="1">
        <v>748.02</v>
      </c>
      <c r="M3968" s="1">
        <v>22.22</v>
      </c>
      <c r="N3968" s="1" t="s">
        <v>3980</v>
      </c>
    </row>
    <row r="3969" spans="1:14" x14ac:dyDescent="0.35">
      <c r="A3969">
        <v>3968</v>
      </c>
      <c r="B3969">
        <v>150</v>
      </c>
      <c r="C3969">
        <v>8</v>
      </c>
      <c r="D3969">
        <v>1</v>
      </c>
      <c r="E3969">
        <v>19</v>
      </c>
      <c r="F3969" s="1">
        <v>899.99</v>
      </c>
      <c r="G3969">
        <v>0</v>
      </c>
      <c r="H3969" s="1">
        <v>0</v>
      </c>
      <c r="I3969" s="1">
        <v>17099.810000000001</v>
      </c>
      <c r="J3969" s="1">
        <v>17099.810000000001</v>
      </c>
      <c r="K3969" s="1">
        <v>11969.81</v>
      </c>
      <c r="L3969" s="1">
        <v>5130</v>
      </c>
      <c r="M3969" s="1">
        <v>30</v>
      </c>
      <c r="N3969" s="1" t="s">
        <v>3981</v>
      </c>
    </row>
    <row r="3970" spans="1:14" x14ac:dyDescent="0.35">
      <c r="A3970">
        <v>3969</v>
      </c>
      <c r="B3970">
        <v>431</v>
      </c>
      <c r="C3970">
        <v>5</v>
      </c>
      <c r="D3970">
        <v>5</v>
      </c>
      <c r="E3970">
        <v>47</v>
      </c>
      <c r="F3970" s="1">
        <v>1919.99</v>
      </c>
      <c r="G3970">
        <v>5</v>
      </c>
      <c r="H3970" s="1">
        <v>4511.9799999999996</v>
      </c>
      <c r="I3970" s="1">
        <v>90239.53</v>
      </c>
      <c r="J3970" s="1">
        <v>85727.55</v>
      </c>
      <c r="K3970" s="1">
        <v>63167.53</v>
      </c>
      <c r="L3970" s="1">
        <v>22560.02</v>
      </c>
      <c r="M3970" s="1">
        <v>26.32</v>
      </c>
      <c r="N3970" s="1" t="s">
        <v>3982</v>
      </c>
    </row>
    <row r="3971" spans="1:14" x14ac:dyDescent="0.35">
      <c r="A3971">
        <v>3970</v>
      </c>
      <c r="B3971">
        <v>224</v>
      </c>
      <c r="C3971">
        <v>9</v>
      </c>
      <c r="D3971">
        <v>1</v>
      </c>
      <c r="E3971">
        <v>8</v>
      </c>
      <c r="F3971" s="1">
        <v>219.99</v>
      </c>
      <c r="G3971">
        <v>0</v>
      </c>
      <c r="H3971" s="1">
        <v>0</v>
      </c>
      <c r="I3971" s="1">
        <v>1759.92</v>
      </c>
      <c r="J3971" s="1">
        <v>1759.92</v>
      </c>
      <c r="K3971" s="1">
        <v>1231.92</v>
      </c>
      <c r="L3971" s="1">
        <v>528</v>
      </c>
      <c r="M3971" s="1">
        <v>30</v>
      </c>
      <c r="N3971" s="1" t="s">
        <v>3983</v>
      </c>
    </row>
    <row r="3972" spans="1:14" x14ac:dyDescent="0.35">
      <c r="A3972">
        <v>3971</v>
      </c>
      <c r="B3972">
        <v>9</v>
      </c>
      <c r="C3972">
        <v>15</v>
      </c>
      <c r="D3972">
        <v>2</v>
      </c>
      <c r="E3972">
        <v>8</v>
      </c>
      <c r="F3972" s="1">
        <v>429.99</v>
      </c>
      <c r="G3972">
        <v>20</v>
      </c>
      <c r="H3972" s="1">
        <v>687.98</v>
      </c>
      <c r="I3972" s="1">
        <v>3439.92</v>
      </c>
      <c r="J3972" s="1">
        <v>2751.94</v>
      </c>
      <c r="K3972" s="1">
        <v>2407.92</v>
      </c>
      <c r="L3972" s="1">
        <v>344.02</v>
      </c>
      <c r="M3972" s="1">
        <v>12.5</v>
      </c>
      <c r="N3972" s="1" t="s">
        <v>3984</v>
      </c>
    </row>
    <row r="3973" spans="1:14" x14ac:dyDescent="0.35">
      <c r="A3973">
        <v>3972</v>
      </c>
      <c r="B3973">
        <v>118</v>
      </c>
      <c r="C3973">
        <v>16</v>
      </c>
      <c r="D3973">
        <v>1</v>
      </c>
      <c r="E3973">
        <v>62</v>
      </c>
      <c r="F3973" s="1">
        <v>229.99</v>
      </c>
      <c r="G3973">
        <v>0</v>
      </c>
      <c r="H3973" s="1">
        <v>0</v>
      </c>
      <c r="I3973" s="1">
        <v>14259.38</v>
      </c>
      <c r="J3973" s="1">
        <v>14259.38</v>
      </c>
      <c r="K3973" s="1">
        <v>9981.3799999999992</v>
      </c>
      <c r="L3973" s="1">
        <v>4278</v>
      </c>
      <c r="M3973" s="1">
        <v>30</v>
      </c>
      <c r="N3973" s="1" t="s">
        <v>3985</v>
      </c>
    </row>
    <row r="3974" spans="1:14" x14ac:dyDescent="0.35">
      <c r="A3974">
        <v>3973</v>
      </c>
      <c r="B3974">
        <v>532</v>
      </c>
      <c r="C3974">
        <v>12</v>
      </c>
      <c r="D3974">
        <v>2</v>
      </c>
      <c r="E3974">
        <v>5</v>
      </c>
      <c r="F3974" s="1">
        <v>649.99</v>
      </c>
      <c r="G3974">
        <v>5</v>
      </c>
      <c r="H3974" s="1">
        <v>162.5</v>
      </c>
      <c r="I3974" s="1">
        <v>3249.95</v>
      </c>
      <c r="J3974" s="1">
        <v>3087.45</v>
      </c>
      <c r="K3974" s="1">
        <v>2112.4499999999998</v>
      </c>
      <c r="L3974" s="1">
        <v>975</v>
      </c>
      <c r="M3974" s="1">
        <v>31.58</v>
      </c>
      <c r="N3974" s="1" t="s">
        <v>3986</v>
      </c>
    </row>
    <row r="3975" spans="1:14" x14ac:dyDescent="0.35">
      <c r="A3975">
        <v>3974</v>
      </c>
      <c r="B3975">
        <v>345</v>
      </c>
      <c r="C3975">
        <v>16</v>
      </c>
      <c r="D3975">
        <v>5</v>
      </c>
      <c r="E3975">
        <v>17</v>
      </c>
      <c r="F3975" s="1">
        <v>229.99</v>
      </c>
      <c r="G3975">
        <v>25</v>
      </c>
      <c r="H3975" s="1">
        <v>977.46</v>
      </c>
      <c r="I3975" s="1">
        <v>3909.83</v>
      </c>
      <c r="J3975" s="1">
        <v>2932.37</v>
      </c>
      <c r="K3975" s="1">
        <v>2736.83</v>
      </c>
      <c r="L3975" s="1">
        <v>195.54</v>
      </c>
      <c r="M3975" s="1">
        <v>6.67</v>
      </c>
      <c r="N3975" s="1" t="s">
        <v>3987</v>
      </c>
    </row>
    <row r="3976" spans="1:14" x14ac:dyDescent="0.35">
      <c r="A3976">
        <v>3975</v>
      </c>
      <c r="B3976">
        <v>129</v>
      </c>
      <c r="C3976">
        <v>2</v>
      </c>
      <c r="D3976">
        <v>2</v>
      </c>
      <c r="E3976">
        <v>1</v>
      </c>
      <c r="F3976" s="1">
        <v>1199.99</v>
      </c>
      <c r="G3976">
        <v>0</v>
      </c>
      <c r="H3976" s="1">
        <v>0</v>
      </c>
      <c r="I3976" s="1">
        <v>1199.99</v>
      </c>
      <c r="J3976" s="1">
        <v>1199.99</v>
      </c>
      <c r="K3976" s="1">
        <v>839.99</v>
      </c>
      <c r="L3976" s="1">
        <v>360</v>
      </c>
      <c r="M3976" s="1">
        <v>30</v>
      </c>
      <c r="N3976" s="1" t="s">
        <v>3988</v>
      </c>
    </row>
    <row r="3977" spans="1:14" x14ac:dyDescent="0.35">
      <c r="A3977">
        <v>3976</v>
      </c>
      <c r="B3977">
        <v>285</v>
      </c>
      <c r="C3977">
        <v>14</v>
      </c>
      <c r="D3977">
        <v>3</v>
      </c>
      <c r="E3977">
        <v>13</v>
      </c>
      <c r="F3977" s="1">
        <v>1299.99</v>
      </c>
      <c r="G3977">
        <v>0</v>
      </c>
      <c r="H3977" s="1">
        <v>0</v>
      </c>
      <c r="I3977" s="1">
        <v>16899.87</v>
      </c>
      <c r="J3977" s="1">
        <v>16899.87</v>
      </c>
      <c r="K3977" s="1">
        <v>10984.87</v>
      </c>
      <c r="L3977" s="1">
        <v>5915</v>
      </c>
      <c r="M3977" s="1">
        <v>35</v>
      </c>
      <c r="N3977" s="1" t="s">
        <v>3989</v>
      </c>
    </row>
    <row r="3978" spans="1:14" x14ac:dyDescent="0.35">
      <c r="A3978">
        <v>3977</v>
      </c>
      <c r="B3978">
        <v>626</v>
      </c>
      <c r="C3978">
        <v>8</v>
      </c>
      <c r="D3978">
        <v>5</v>
      </c>
      <c r="E3978">
        <v>2</v>
      </c>
      <c r="F3978" s="1">
        <v>899.99</v>
      </c>
      <c r="G3978">
        <v>0</v>
      </c>
      <c r="H3978" s="1">
        <v>0</v>
      </c>
      <c r="I3978" s="1">
        <v>1799.98</v>
      </c>
      <c r="J3978" s="1">
        <v>1799.98</v>
      </c>
      <c r="K3978" s="1">
        <v>1259.98</v>
      </c>
      <c r="L3978" s="1">
        <v>540</v>
      </c>
      <c r="M3978" s="1">
        <v>30</v>
      </c>
      <c r="N3978" s="1" t="s">
        <v>3990</v>
      </c>
    </row>
    <row r="3979" spans="1:14" x14ac:dyDescent="0.35">
      <c r="A3979">
        <v>3978</v>
      </c>
      <c r="B3979">
        <v>365</v>
      </c>
      <c r="C3979">
        <v>4</v>
      </c>
      <c r="D3979">
        <v>2</v>
      </c>
      <c r="E3979">
        <v>15</v>
      </c>
      <c r="F3979" s="1">
        <v>699.99</v>
      </c>
      <c r="G3979">
        <v>0</v>
      </c>
      <c r="H3979" s="1">
        <v>0</v>
      </c>
      <c r="I3979" s="1">
        <v>10499.85</v>
      </c>
      <c r="J3979" s="1">
        <v>10499.85</v>
      </c>
      <c r="K3979" s="1">
        <v>7349.85</v>
      </c>
      <c r="L3979" s="1">
        <v>3150</v>
      </c>
      <c r="M3979" s="1">
        <v>30</v>
      </c>
      <c r="N3979" s="1" t="s">
        <v>3991</v>
      </c>
    </row>
    <row r="3980" spans="1:14" x14ac:dyDescent="0.35">
      <c r="A3980">
        <v>3979</v>
      </c>
      <c r="B3980">
        <v>473</v>
      </c>
      <c r="C3980">
        <v>11</v>
      </c>
      <c r="D3980">
        <v>4</v>
      </c>
      <c r="E3980">
        <v>14</v>
      </c>
      <c r="F3980" s="1">
        <v>2299.9899999999998</v>
      </c>
      <c r="G3980">
        <v>0</v>
      </c>
      <c r="H3980" s="1">
        <v>0</v>
      </c>
      <c r="I3980" s="1">
        <v>32199.86</v>
      </c>
      <c r="J3980" s="1">
        <v>32199.86</v>
      </c>
      <c r="K3980" s="1">
        <v>20929.86</v>
      </c>
      <c r="L3980" s="1">
        <v>11270</v>
      </c>
      <c r="M3980" s="1">
        <v>35</v>
      </c>
      <c r="N3980" s="1" t="s">
        <v>3992</v>
      </c>
    </row>
    <row r="3981" spans="1:14" x14ac:dyDescent="0.35">
      <c r="A3981">
        <v>3980</v>
      </c>
      <c r="B3981">
        <v>724</v>
      </c>
      <c r="C3981">
        <v>13</v>
      </c>
      <c r="D3981">
        <v>2</v>
      </c>
      <c r="E3981">
        <v>11</v>
      </c>
      <c r="F3981" s="1">
        <v>3299.99</v>
      </c>
      <c r="G3981">
        <v>15</v>
      </c>
      <c r="H3981" s="1">
        <v>5444.98</v>
      </c>
      <c r="I3981" s="1">
        <v>36299.89</v>
      </c>
      <c r="J3981" s="1">
        <v>30854.91</v>
      </c>
      <c r="K3981" s="1">
        <v>23594.89</v>
      </c>
      <c r="L3981" s="1">
        <v>7260.02</v>
      </c>
      <c r="M3981" s="1">
        <v>23.53</v>
      </c>
      <c r="N3981" s="1" t="s">
        <v>3993</v>
      </c>
    </row>
    <row r="3982" spans="1:14" x14ac:dyDescent="0.35">
      <c r="A3982">
        <v>3981</v>
      </c>
      <c r="B3982">
        <v>644</v>
      </c>
      <c r="C3982">
        <v>16</v>
      </c>
      <c r="D3982">
        <v>1</v>
      </c>
      <c r="E3982">
        <v>72</v>
      </c>
      <c r="F3982" s="1">
        <v>229.99</v>
      </c>
      <c r="G3982">
        <v>5</v>
      </c>
      <c r="H3982" s="1">
        <v>827.96</v>
      </c>
      <c r="I3982" s="1">
        <v>16559.28</v>
      </c>
      <c r="J3982" s="1">
        <v>15731.32</v>
      </c>
      <c r="K3982" s="1">
        <v>11591.28</v>
      </c>
      <c r="L3982" s="1">
        <v>4140.04</v>
      </c>
      <c r="M3982" s="1">
        <v>26.32</v>
      </c>
      <c r="N3982" s="1" t="s">
        <v>3994</v>
      </c>
    </row>
    <row r="3983" spans="1:14" x14ac:dyDescent="0.35">
      <c r="A3983">
        <v>3982</v>
      </c>
      <c r="B3983">
        <v>81</v>
      </c>
      <c r="C3983">
        <v>7</v>
      </c>
      <c r="D3983">
        <v>1</v>
      </c>
      <c r="E3983">
        <v>9</v>
      </c>
      <c r="F3983" s="1">
        <v>1319.99</v>
      </c>
      <c r="G3983">
        <v>0</v>
      </c>
      <c r="H3983" s="1">
        <v>0</v>
      </c>
      <c r="I3983" s="1">
        <v>11879.91</v>
      </c>
      <c r="J3983" s="1">
        <v>11879.91</v>
      </c>
      <c r="K3983" s="1">
        <v>8315.91</v>
      </c>
      <c r="L3983" s="1">
        <v>3564</v>
      </c>
      <c r="M3983" s="1">
        <v>30</v>
      </c>
      <c r="N3983" s="1" t="s">
        <v>3995</v>
      </c>
    </row>
    <row r="3984" spans="1:14" x14ac:dyDescent="0.35">
      <c r="A3984">
        <v>3983</v>
      </c>
      <c r="B3984">
        <v>306</v>
      </c>
      <c r="C3984">
        <v>7</v>
      </c>
      <c r="D3984">
        <v>3</v>
      </c>
      <c r="E3984">
        <v>21</v>
      </c>
      <c r="F3984" s="1">
        <v>1319.99</v>
      </c>
      <c r="G3984">
        <v>10</v>
      </c>
      <c r="H3984" s="1">
        <v>2771.98</v>
      </c>
      <c r="I3984" s="1">
        <v>27719.79</v>
      </c>
      <c r="J3984" s="1">
        <v>24947.81</v>
      </c>
      <c r="K3984" s="1">
        <v>19403.79</v>
      </c>
      <c r="L3984" s="1">
        <v>5544.02</v>
      </c>
      <c r="M3984" s="1">
        <v>22.22</v>
      </c>
      <c r="N3984" s="1" t="s">
        <v>3996</v>
      </c>
    </row>
    <row r="3985" spans="1:14" x14ac:dyDescent="0.35">
      <c r="A3985">
        <v>3984</v>
      </c>
      <c r="B3985">
        <v>227</v>
      </c>
      <c r="C3985">
        <v>3</v>
      </c>
      <c r="D3985">
        <v>1</v>
      </c>
      <c r="E3985">
        <v>15</v>
      </c>
      <c r="F3985" s="1">
        <v>849.99</v>
      </c>
      <c r="G3985">
        <v>10</v>
      </c>
      <c r="H3985" s="1">
        <v>1274.98</v>
      </c>
      <c r="I3985" s="1">
        <v>12749.85</v>
      </c>
      <c r="J3985" s="1">
        <v>11474.87</v>
      </c>
      <c r="K3985" s="1">
        <v>8924.85</v>
      </c>
      <c r="L3985" s="1">
        <v>2550.02</v>
      </c>
      <c r="M3985" s="1">
        <v>22.22</v>
      </c>
      <c r="N3985" s="1" t="s">
        <v>3997</v>
      </c>
    </row>
    <row r="3986" spans="1:14" x14ac:dyDescent="0.35">
      <c r="A3986">
        <v>3985</v>
      </c>
      <c r="B3986">
        <v>380</v>
      </c>
      <c r="C3986">
        <v>2</v>
      </c>
      <c r="D3986">
        <v>2</v>
      </c>
      <c r="E3986">
        <v>19</v>
      </c>
      <c r="F3986" s="1">
        <v>1199.99</v>
      </c>
      <c r="G3986">
        <v>0</v>
      </c>
      <c r="H3986" s="1">
        <v>0</v>
      </c>
      <c r="I3986" s="1">
        <v>22799.81</v>
      </c>
      <c r="J3986" s="1">
        <v>22799.81</v>
      </c>
      <c r="K3986" s="1">
        <v>15959.81</v>
      </c>
      <c r="L3986" s="1">
        <v>6840</v>
      </c>
      <c r="M3986" s="1">
        <v>30</v>
      </c>
      <c r="N3986" s="1" t="s">
        <v>3998</v>
      </c>
    </row>
    <row r="3987" spans="1:14" x14ac:dyDescent="0.35">
      <c r="A3987">
        <v>3986</v>
      </c>
      <c r="B3987">
        <v>418</v>
      </c>
      <c r="C3987">
        <v>6</v>
      </c>
      <c r="D3987">
        <v>2</v>
      </c>
      <c r="E3987">
        <v>3</v>
      </c>
      <c r="F3987" s="1">
        <v>999.99</v>
      </c>
      <c r="G3987">
        <v>0</v>
      </c>
      <c r="H3987" s="1">
        <v>0</v>
      </c>
      <c r="I3987" s="1">
        <v>2999.97</v>
      </c>
      <c r="J3987" s="1">
        <v>2999.97</v>
      </c>
      <c r="K3987" s="1">
        <v>2099.9699999999998</v>
      </c>
      <c r="L3987" s="1">
        <v>900</v>
      </c>
      <c r="M3987" s="1">
        <v>30</v>
      </c>
      <c r="N3987" s="1" t="s">
        <v>3999</v>
      </c>
    </row>
    <row r="3988" spans="1:14" x14ac:dyDescent="0.35">
      <c r="A3988">
        <v>3987</v>
      </c>
      <c r="B3988">
        <v>318</v>
      </c>
      <c r="C3988">
        <v>15</v>
      </c>
      <c r="D3988">
        <v>3</v>
      </c>
      <c r="E3988">
        <v>24</v>
      </c>
      <c r="F3988" s="1">
        <v>429.99</v>
      </c>
      <c r="G3988">
        <v>5</v>
      </c>
      <c r="H3988" s="1">
        <v>515.99</v>
      </c>
      <c r="I3988" s="1">
        <v>10319.76</v>
      </c>
      <c r="J3988" s="1">
        <v>9803.77</v>
      </c>
      <c r="K3988" s="1">
        <v>7223.76</v>
      </c>
      <c r="L3988" s="1">
        <v>2580.0100000000002</v>
      </c>
      <c r="M3988" s="1">
        <v>26.32</v>
      </c>
      <c r="N3988" s="1" t="s">
        <v>4000</v>
      </c>
    </row>
    <row r="3989" spans="1:14" x14ac:dyDescent="0.35">
      <c r="A3989">
        <v>3988</v>
      </c>
      <c r="B3989">
        <v>213</v>
      </c>
      <c r="C3989">
        <v>4</v>
      </c>
      <c r="D3989">
        <v>1</v>
      </c>
      <c r="E3989">
        <v>20</v>
      </c>
      <c r="F3989" s="1">
        <v>699.99</v>
      </c>
      <c r="G3989">
        <v>0</v>
      </c>
      <c r="H3989" s="1">
        <v>0</v>
      </c>
      <c r="I3989" s="1">
        <v>13999.8</v>
      </c>
      <c r="J3989" s="1">
        <v>13999.8</v>
      </c>
      <c r="K3989" s="1">
        <v>9799.7999999999993</v>
      </c>
      <c r="L3989" s="1">
        <v>4200</v>
      </c>
      <c r="M3989" s="1">
        <v>30</v>
      </c>
      <c r="N3989" s="1" t="s">
        <v>4001</v>
      </c>
    </row>
    <row r="3990" spans="1:14" x14ac:dyDescent="0.35">
      <c r="A3990">
        <v>3989</v>
      </c>
      <c r="B3990">
        <v>462</v>
      </c>
      <c r="C3990">
        <v>14</v>
      </c>
      <c r="D3990">
        <v>5</v>
      </c>
      <c r="E3990">
        <v>12</v>
      </c>
      <c r="F3990" s="1">
        <v>1299.99</v>
      </c>
      <c r="G3990">
        <v>5</v>
      </c>
      <c r="H3990" s="1">
        <v>779.99</v>
      </c>
      <c r="I3990" s="1">
        <v>15599.88</v>
      </c>
      <c r="J3990" s="1">
        <v>14819.89</v>
      </c>
      <c r="K3990" s="1">
        <v>10139.879999999999</v>
      </c>
      <c r="L3990" s="1">
        <v>4680.01</v>
      </c>
      <c r="M3990" s="1">
        <v>31.58</v>
      </c>
      <c r="N3990" s="1" t="s">
        <v>4002</v>
      </c>
    </row>
    <row r="3991" spans="1:14" x14ac:dyDescent="0.35">
      <c r="A3991">
        <v>3990</v>
      </c>
      <c r="B3991">
        <v>554</v>
      </c>
      <c r="C3991">
        <v>1</v>
      </c>
      <c r="D3991">
        <v>1</v>
      </c>
      <c r="E3991">
        <v>36</v>
      </c>
      <c r="F3991" s="1">
        <v>1299.99</v>
      </c>
      <c r="G3991">
        <v>0</v>
      </c>
      <c r="H3991" s="1">
        <v>0</v>
      </c>
      <c r="I3991" s="1">
        <v>46799.64</v>
      </c>
      <c r="J3991" s="1">
        <v>46799.64</v>
      </c>
      <c r="K3991" s="1">
        <v>32399.64</v>
      </c>
      <c r="L3991" s="1">
        <v>14400</v>
      </c>
      <c r="M3991" s="1">
        <v>30.77</v>
      </c>
      <c r="N3991" s="1" t="s">
        <v>4003</v>
      </c>
    </row>
    <row r="3992" spans="1:14" x14ac:dyDescent="0.35">
      <c r="A3992">
        <v>3991</v>
      </c>
      <c r="B3992">
        <v>725</v>
      </c>
      <c r="C3992">
        <v>5</v>
      </c>
      <c r="D3992">
        <v>5</v>
      </c>
      <c r="E3992">
        <v>36</v>
      </c>
      <c r="F3992" s="1">
        <v>1919.99</v>
      </c>
      <c r="G3992">
        <v>10</v>
      </c>
      <c r="H3992" s="1">
        <v>6911.96</v>
      </c>
      <c r="I3992" s="1">
        <v>69119.64</v>
      </c>
      <c r="J3992" s="1">
        <v>62207.68</v>
      </c>
      <c r="K3992" s="1">
        <v>48383.64</v>
      </c>
      <c r="L3992" s="1">
        <v>13824.04</v>
      </c>
      <c r="M3992" s="1">
        <v>22.22</v>
      </c>
      <c r="N3992" s="1" t="s">
        <v>4004</v>
      </c>
    </row>
    <row r="3993" spans="1:14" x14ac:dyDescent="0.35">
      <c r="A3993">
        <v>3992</v>
      </c>
      <c r="B3993">
        <v>597</v>
      </c>
      <c r="C3993">
        <v>2</v>
      </c>
      <c r="D3993">
        <v>2</v>
      </c>
      <c r="E3993">
        <v>42</v>
      </c>
      <c r="F3993" s="1">
        <v>1199.99</v>
      </c>
      <c r="G3993">
        <v>0</v>
      </c>
      <c r="H3993" s="1">
        <v>0</v>
      </c>
      <c r="I3993" s="1">
        <v>50399.58</v>
      </c>
      <c r="J3993" s="1">
        <v>50399.58</v>
      </c>
      <c r="K3993" s="1">
        <v>35279.58</v>
      </c>
      <c r="L3993" s="1">
        <v>15120</v>
      </c>
      <c r="M3993" s="1">
        <v>30</v>
      </c>
      <c r="N3993" s="1" t="s">
        <v>4005</v>
      </c>
    </row>
    <row r="3994" spans="1:14" x14ac:dyDescent="0.35">
      <c r="A3994">
        <v>3993</v>
      </c>
      <c r="B3994">
        <v>679</v>
      </c>
      <c r="C3994">
        <v>16</v>
      </c>
      <c r="D3994">
        <v>4</v>
      </c>
      <c r="E3994">
        <v>37</v>
      </c>
      <c r="F3994" s="1">
        <v>229.99</v>
      </c>
      <c r="G3994">
        <v>0</v>
      </c>
      <c r="H3994" s="1">
        <v>0</v>
      </c>
      <c r="I3994" s="1">
        <v>8509.6299999999992</v>
      </c>
      <c r="J3994" s="1">
        <v>8509.6299999999992</v>
      </c>
      <c r="K3994" s="1">
        <v>5956.63</v>
      </c>
      <c r="L3994" s="1">
        <v>2553</v>
      </c>
      <c r="M3994" s="1">
        <v>30</v>
      </c>
      <c r="N3994" s="1" t="s">
        <v>4006</v>
      </c>
    </row>
    <row r="3995" spans="1:14" x14ac:dyDescent="0.35">
      <c r="A3995">
        <v>3994</v>
      </c>
      <c r="B3995">
        <v>270</v>
      </c>
      <c r="C3995">
        <v>7</v>
      </c>
      <c r="D3995">
        <v>1</v>
      </c>
      <c r="E3995">
        <v>10</v>
      </c>
      <c r="F3995" s="1">
        <v>1319.99</v>
      </c>
      <c r="G3995">
        <v>0</v>
      </c>
      <c r="H3995" s="1">
        <v>0</v>
      </c>
      <c r="I3995" s="1">
        <v>13199.9</v>
      </c>
      <c r="J3995" s="1">
        <v>13199.9</v>
      </c>
      <c r="K3995" s="1">
        <v>9239.9</v>
      </c>
      <c r="L3995" s="1">
        <v>3960</v>
      </c>
      <c r="M3995" s="1">
        <v>30</v>
      </c>
      <c r="N3995" s="1" t="s">
        <v>4007</v>
      </c>
    </row>
    <row r="3996" spans="1:14" x14ac:dyDescent="0.35">
      <c r="A3996">
        <v>3995</v>
      </c>
      <c r="B3996">
        <v>327</v>
      </c>
      <c r="C3996">
        <v>2</v>
      </c>
      <c r="D3996">
        <v>2</v>
      </c>
      <c r="E3996">
        <v>30</v>
      </c>
      <c r="F3996" s="1">
        <v>1199.99</v>
      </c>
      <c r="G3996">
        <v>15</v>
      </c>
      <c r="H3996" s="1">
        <v>5399.95</v>
      </c>
      <c r="I3996" s="1">
        <v>35999.699999999997</v>
      </c>
      <c r="J3996" s="1">
        <v>30599.75</v>
      </c>
      <c r="K3996" s="1">
        <v>25199.7</v>
      </c>
      <c r="L3996" s="1">
        <v>5400.05</v>
      </c>
      <c r="M3996" s="1">
        <v>17.649999999999999</v>
      </c>
      <c r="N3996" s="1" t="s">
        <v>4008</v>
      </c>
    </row>
    <row r="3997" spans="1:14" x14ac:dyDescent="0.35">
      <c r="A3997">
        <v>3996</v>
      </c>
      <c r="B3997">
        <v>376</v>
      </c>
      <c r="C3997">
        <v>2</v>
      </c>
      <c r="D3997">
        <v>2</v>
      </c>
      <c r="E3997">
        <v>11</v>
      </c>
      <c r="F3997" s="1">
        <v>1199.99</v>
      </c>
      <c r="G3997">
        <v>25</v>
      </c>
      <c r="H3997" s="1">
        <v>3299.97</v>
      </c>
      <c r="I3997" s="1">
        <v>13199.89</v>
      </c>
      <c r="J3997" s="1">
        <v>9899.92</v>
      </c>
      <c r="K3997" s="1">
        <v>9239.89</v>
      </c>
      <c r="L3997" s="1">
        <v>660.03</v>
      </c>
      <c r="M3997" s="1">
        <v>6.67</v>
      </c>
      <c r="N3997" s="1" t="s">
        <v>4009</v>
      </c>
    </row>
    <row r="3998" spans="1:14" x14ac:dyDescent="0.35">
      <c r="A3998">
        <v>3997</v>
      </c>
      <c r="B3998">
        <v>625</v>
      </c>
      <c r="C3998">
        <v>9</v>
      </c>
      <c r="D3998">
        <v>4</v>
      </c>
      <c r="E3998">
        <v>13</v>
      </c>
      <c r="F3998" s="1">
        <v>219.99</v>
      </c>
      <c r="G3998">
        <v>0</v>
      </c>
      <c r="H3998" s="1">
        <v>0</v>
      </c>
      <c r="I3998" s="1">
        <v>2859.87</v>
      </c>
      <c r="J3998" s="1">
        <v>2859.87</v>
      </c>
      <c r="K3998" s="1">
        <v>2001.87</v>
      </c>
      <c r="L3998" s="1">
        <v>858</v>
      </c>
      <c r="M3998" s="1">
        <v>30</v>
      </c>
      <c r="N3998" s="1" t="s">
        <v>4010</v>
      </c>
    </row>
    <row r="3999" spans="1:14" x14ac:dyDescent="0.35">
      <c r="A3999">
        <v>3998</v>
      </c>
      <c r="B3999">
        <v>460</v>
      </c>
      <c r="C3999">
        <v>11</v>
      </c>
      <c r="D3999">
        <v>2</v>
      </c>
      <c r="E3999">
        <v>4</v>
      </c>
      <c r="F3999" s="1">
        <v>2299.9899999999998</v>
      </c>
      <c r="G3999">
        <v>0</v>
      </c>
      <c r="H3999" s="1">
        <v>0</v>
      </c>
      <c r="I3999" s="1">
        <v>9199.9599999999991</v>
      </c>
      <c r="J3999" s="1">
        <v>9199.9599999999991</v>
      </c>
      <c r="K3999" s="1">
        <v>5979.96</v>
      </c>
      <c r="L3999" s="1">
        <v>3220</v>
      </c>
      <c r="M3999" s="1">
        <v>35</v>
      </c>
      <c r="N3999" s="1" t="s">
        <v>4011</v>
      </c>
    </row>
    <row r="4000" spans="1:14" x14ac:dyDescent="0.35">
      <c r="A4000">
        <v>3999</v>
      </c>
      <c r="B4000">
        <v>533</v>
      </c>
      <c r="C4000">
        <v>5</v>
      </c>
      <c r="D4000">
        <v>5</v>
      </c>
      <c r="E4000">
        <v>15</v>
      </c>
      <c r="F4000" s="1">
        <v>1919.99</v>
      </c>
      <c r="G4000">
        <v>0</v>
      </c>
      <c r="H4000" s="1">
        <v>0</v>
      </c>
      <c r="I4000" s="1">
        <v>28799.85</v>
      </c>
      <c r="J4000" s="1">
        <v>28799.85</v>
      </c>
      <c r="K4000" s="1">
        <v>20159.849999999999</v>
      </c>
      <c r="L4000" s="1">
        <v>8640</v>
      </c>
      <c r="M4000" s="1">
        <v>30</v>
      </c>
      <c r="N4000" s="1" t="s">
        <v>4012</v>
      </c>
    </row>
    <row r="4001" spans="1:14" x14ac:dyDescent="0.35">
      <c r="A4001">
        <v>4000</v>
      </c>
      <c r="B4001">
        <v>17</v>
      </c>
      <c r="C4001">
        <v>5</v>
      </c>
      <c r="D4001">
        <v>3</v>
      </c>
      <c r="E4001">
        <v>26</v>
      </c>
      <c r="F4001" s="1">
        <v>1919.99</v>
      </c>
      <c r="G4001">
        <v>15</v>
      </c>
      <c r="H4001" s="1">
        <v>7487.96</v>
      </c>
      <c r="I4001" s="1">
        <v>49919.74</v>
      </c>
      <c r="J4001" s="1">
        <v>42431.78</v>
      </c>
      <c r="K4001" s="1">
        <v>34943.74</v>
      </c>
      <c r="L4001" s="1">
        <v>7488.04</v>
      </c>
      <c r="M4001" s="1">
        <v>17.649999999999999</v>
      </c>
      <c r="N4001" s="1" t="s">
        <v>4013</v>
      </c>
    </row>
    <row r="4002" spans="1:14" x14ac:dyDescent="0.35">
      <c r="A4002">
        <v>4001</v>
      </c>
      <c r="B4002">
        <v>221</v>
      </c>
      <c r="C4002">
        <v>7</v>
      </c>
      <c r="D4002">
        <v>1</v>
      </c>
      <c r="E4002">
        <v>8</v>
      </c>
      <c r="F4002" s="1">
        <v>1319.99</v>
      </c>
      <c r="G4002">
        <v>0</v>
      </c>
      <c r="H4002" s="1">
        <v>0</v>
      </c>
      <c r="I4002" s="1">
        <v>10559.92</v>
      </c>
      <c r="J4002" s="1">
        <v>10559.92</v>
      </c>
      <c r="K4002" s="1">
        <v>7391.92</v>
      </c>
      <c r="L4002" s="1">
        <v>3168</v>
      </c>
      <c r="M4002" s="1">
        <v>30</v>
      </c>
      <c r="N4002" s="1" t="s">
        <v>4014</v>
      </c>
    </row>
    <row r="4003" spans="1:14" x14ac:dyDescent="0.35">
      <c r="A4003">
        <v>4002</v>
      </c>
      <c r="B4003">
        <v>203</v>
      </c>
      <c r="C4003">
        <v>9</v>
      </c>
      <c r="D4003">
        <v>4</v>
      </c>
      <c r="E4003">
        <v>15</v>
      </c>
      <c r="F4003" s="1">
        <v>219.99</v>
      </c>
      <c r="G4003">
        <v>5</v>
      </c>
      <c r="H4003" s="1">
        <v>164.99</v>
      </c>
      <c r="I4003" s="1">
        <v>3299.85</v>
      </c>
      <c r="J4003" s="1">
        <v>3134.86</v>
      </c>
      <c r="K4003" s="1">
        <v>2309.85</v>
      </c>
      <c r="L4003" s="1">
        <v>825.01</v>
      </c>
      <c r="M4003" s="1">
        <v>26.32</v>
      </c>
      <c r="N4003" s="1" t="s">
        <v>4015</v>
      </c>
    </row>
    <row r="4004" spans="1:14" x14ac:dyDescent="0.35">
      <c r="A4004">
        <v>4003</v>
      </c>
      <c r="B4004">
        <v>709</v>
      </c>
      <c r="C4004">
        <v>4</v>
      </c>
      <c r="D4004">
        <v>4</v>
      </c>
      <c r="E4004">
        <v>59</v>
      </c>
      <c r="F4004" s="1">
        <v>699.99</v>
      </c>
      <c r="G4004">
        <v>5</v>
      </c>
      <c r="H4004" s="1">
        <v>2064.9699999999998</v>
      </c>
      <c r="I4004" s="1">
        <v>41299.410000000003</v>
      </c>
      <c r="J4004" s="1">
        <v>39234.44</v>
      </c>
      <c r="K4004" s="1">
        <v>28909.41</v>
      </c>
      <c r="L4004" s="1">
        <v>10325.030000000001</v>
      </c>
      <c r="M4004" s="1">
        <v>26.32</v>
      </c>
      <c r="N4004" s="1" t="s">
        <v>4016</v>
      </c>
    </row>
    <row r="4005" spans="1:14" x14ac:dyDescent="0.35">
      <c r="A4005">
        <v>4004</v>
      </c>
      <c r="B4005">
        <v>11</v>
      </c>
      <c r="C4005">
        <v>15</v>
      </c>
      <c r="D4005">
        <v>4</v>
      </c>
      <c r="E4005">
        <v>19</v>
      </c>
      <c r="F4005" s="1">
        <v>429.99</v>
      </c>
      <c r="G4005">
        <v>25</v>
      </c>
      <c r="H4005" s="1">
        <v>2042.45</v>
      </c>
      <c r="I4005" s="1">
        <v>8169.81</v>
      </c>
      <c r="J4005" s="1">
        <v>6127.36</v>
      </c>
      <c r="K4005" s="1">
        <v>5718.81</v>
      </c>
      <c r="L4005" s="1">
        <v>408.55</v>
      </c>
      <c r="M4005" s="1">
        <v>6.67</v>
      </c>
      <c r="N4005" s="1" t="s">
        <v>4017</v>
      </c>
    </row>
    <row r="4006" spans="1:14" x14ac:dyDescent="0.35">
      <c r="A4006">
        <v>4005</v>
      </c>
      <c r="B4006">
        <v>625</v>
      </c>
      <c r="C4006">
        <v>12</v>
      </c>
      <c r="D4006">
        <v>3</v>
      </c>
      <c r="E4006">
        <v>4</v>
      </c>
      <c r="F4006" s="1">
        <v>649.99</v>
      </c>
      <c r="G4006">
        <v>0</v>
      </c>
      <c r="H4006" s="1">
        <v>0</v>
      </c>
      <c r="I4006" s="1">
        <v>2599.96</v>
      </c>
      <c r="J4006" s="1">
        <v>2599.96</v>
      </c>
      <c r="K4006" s="1">
        <v>1689.96</v>
      </c>
      <c r="L4006" s="1">
        <v>910</v>
      </c>
      <c r="M4006" s="1">
        <v>35</v>
      </c>
      <c r="N4006" s="1" t="s">
        <v>4018</v>
      </c>
    </row>
    <row r="4007" spans="1:14" x14ac:dyDescent="0.35">
      <c r="A4007">
        <v>4006</v>
      </c>
      <c r="B4007">
        <v>285</v>
      </c>
      <c r="C4007">
        <v>12</v>
      </c>
      <c r="D4007">
        <v>2</v>
      </c>
      <c r="E4007">
        <v>2</v>
      </c>
      <c r="F4007" s="1">
        <v>649.99</v>
      </c>
      <c r="G4007">
        <v>0</v>
      </c>
      <c r="H4007" s="1">
        <v>0</v>
      </c>
      <c r="I4007" s="1">
        <v>1299.98</v>
      </c>
      <c r="J4007" s="1">
        <v>1299.98</v>
      </c>
      <c r="K4007" s="1">
        <v>844.98</v>
      </c>
      <c r="L4007" s="1">
        <v>455</v>
      </c>
      <c r="M4007" s="1">
        <v>35</v>
      </c>
      <c r="N4007" s="1" t="s">
        <v>4019</v>
      </c>
    </row>
    <row r="4008" spans="1:14" x14ac:dyDescent="0.35">
      <c r="A4008">
        <v>4007</v>
      </c>
      <c r="B4008">
        <v>237</v>
      </c>
      <c r="C4008">
        <v>9</v>
      </c>
      <c r="D4008">
        <v>4</v>
      </c>
      <c r="E4008">
        <v>6</v>
      </c>
      <c r="F4008" s="1">
        <v>219.99</v>
      </c>
      <c r="G4008">
        <v>0</v>
      </c>
      <c r="H4008" s="1">
        <v>0</v>
      </c>
      <c r="I4008" s="1">
        <v>1319.94</v>
      </c>
      <c r="J4008" s="1">
        <v>1319.94</v>
      </c>
      <c r="K4008" s="1">
        <v>923.94</v>
      </c>
      <c r="L4008" s="1">
        <v>396</v>
      </c>
      <c r="M4008" s="1">
        <v>30</v>
      </c>
      <c r="N4008" s="1" t="s">
        <v>4020</v>
      </c>
    </row>
    <row r="4009" spans="1:14" x14ac:dyDescent="0.35">
      <c r="A4009">
        <v>4008</v>
      </c>
      <c r="B4009">
        <v>222</v>
      </c>
      <c r="C4009">
        <v>9</v>
      </c>
      <c r="D4009">
        <v>2</v>
      </c>
      <c r="E4009">
        <v>2</v>
      </c>
      <c r="F4009" s="1">
        <v>219.99</v>
      </c>
      <c r="G4009">
        <v>0</v>
      </c>
      <c r="H4009" s="1">
        <v>0</v>
      </c>
      <c r="I4009" s="1">
        <v>439.98</v>
      </c>
      <c r="J4009" s="1">
        <v>439.98</v>
      </c>
      <c r="K4009" s="1">
        <v>307.98</v>
      </c>
      <c r="L4009" s="1">
        <v>132</v>
      </c>
      <c r="M4009" s="1">
        <v>30</v>
      </c>
      <c r="N4009" s="1" t="s">
        <v>4021</v>
      </c>
    </row>
    <row r="4010" spans="1:14" x14ac:dyDescent="0.35">
      <c r="A4010">
        <v>4009</v>
      </c>
      <c r="B4010">
        <v>304</v>
      </c>
      <c r="C4010">
        <v>15</v>
      </c>
      <c r="D4010">
        <v>1</v>
      </c>
      <c r="E4010">
        <v>103</v>
      </c>
      <c r="F4010" s="1">
        <v>429.99</v>
      </c>
      <c r="G4010">
        <v>10</v>
      </c>
      <c r="H4010" s="1">
        <v>4428.8999999999996</v>
      </c>
      <c r="I4010" s="1">
        <v>44288.97</v>
      </c>
      <c r="J4010" s="1">
        <v>39860.07</v>
      </c>
      <c r="K4010" s="1">
        <v>31001.97</v>
      </c>
      <c r="L4010" s="1">
        <v>8858.1</v>
      </c>
      <c r="M4010" s="1">
        <v>22.22</v>
      </c>
      <c r="N4010" s="1" t="s">
        <v>4022</v>
      </c>
    </row>
    <row r="4011" spans="1:14" x14ac:dyDescent="0.35">
      <c r="A4011">
        <v>4010</v>
      </c>
      <c r="B4011">
        <v>17</v>
      </c>
      <c r="C4011">
        <v>3</v>
      </c>
      <c r="D4011">
        <v>4</v>
      </c>
      <c r="E4011">
        <v>46</v>
      </c>
      <c r="F4011" s="1">
        <v>849.99</v>
      </c>
      <c r="G4011">
        <v>0</v>
      </c>
      <c r="H4011" s="1">
        <v>0</v>
      </c>
      <c r="I4011" s="1">
        <v>39099.54</v>
      </c>
      <c r="J4011" s="1">
        <v>39099.54</v>
      </c>
      <c r="K4011" s="1">
        <v>27369.54</v>
      </c>
      <c r="L4011" s="1">
        <v>11730</v>
      </c>
      <c r="M4011" s="1">
        <v>30</v>
      </c>
      <c r="N4011" s="1" t="s">
        <v>4023</v>
      </c>
    </row>
    <row r="4012" spans="1:14" x14ac:dyDescent="0.35">
      <c r="A4012">
        <v>4011</v>
      </c>
      <c r="B4012">
        <v>678</v>
      </c>
      <c r="C4012">
        <v>5</v>
      </c>
      <c r="D4012">
        <v>3</v>
      </c>
      <c r="E4012">
        <v>7</v>
      </c>
      <c r="F4012" s="1">
        <v>1919.99</v>
      </c>
      <c r="G4012">
        <v>5</v>
      </c>
      <c r="H4012" s="1">
        <v>672</v>
      </c>
      <c r="I4012" s="1">
        <v>13439.93</v>
      </c>
      <c r="J4012" s="1">
        <v>12767.93</v>
      </c>
      <c r="K4012" s="1">
        <v>9407.93</v>
      </c>
      <c r="L4012" s="1">
        <v>3360</v>
      </c>
      <c r="M4012" s="1">
        <v>26.32</v>
      </c>
      <c r="N4012" s="1" t="s">
        <v>4024</v>
      </c>
    </row>
    <row r="4013" spans="1:14" x14ac:dyDescent="0.35">
      <c r="A4013">
        <v>4012</v>
      </c>
      <c r="B4013">
        <v>450</v>
      </c>
      <c r="C4013">
        <v>14</v>
      </c>
      <c r="D4013">
        <v>3</v>
      </c>
      <c r="E4013">
        <v>11</v>
      </c>
      <c r="F4013" s="1">
        <v>1299.99</v>
      </c>
      <c r="G4013">
        <v>10</v>
      </c>
      <c r="H4013" s="1">
        <v>1429.99</v>
      </c>
      <c r="I4013" s="1">
        <v>14299.89</v>
      </c>
      <c r="J4013" s="1">
        <v>12869.9</v>
      </c>
      <c r="K4013" s="1">
        <v>9294.89</v>
      </c>
      <c r="L4013" s="1">
        <v>3575.01</v>
      </c>
      <c r="M4013" s="1">
        <v>27.78</v>
      </c>
      <c r="N4013" s="1" t="s">
        <v>4025</v>
      </c>
    </row>
    <row r="4014" spans="1:14" x14ac:dyDescent="0.35">
      <c r="A4014">
        <v>4013</v>
      </c>
      <c r="B4014">
        <v>105</v>
      </c>
      <c r="C4014">
        <v>16</v>
      </c>
      <c r="D4014">
        <v>4</v>
      </c>
      <c r="E4014">
        <v>42</v>
      </c>
      <c r="F4014" s="1">
        <v>229.99</v>
      </c>
      <c r="G4014">
        <v>0</v>
      </c>
      <c r="H4014" s="1">
        <v>0</v>
      </c>
      <c r="I4014" s="1">
        <v>9659.58</v>
      </c>
      <c r="J4014" s="1">
        <v>9659.58</v>
      </c>
      <c r="K4014" s="1">
        <v>6761.58</v>
      </c>
      <c r="L4014" s="1">
        <v>2898</v>
      </c>
      <c r="M4014" s="1">
        <v>30</v>
      </c>
      <c r="N4014" s="1" t="s">
        <v>4026</v>
      </c>
    </row>
    <row r="4015" spans="1:14" x14ac:dyDescent="0.35">
      <c r="A4015">
        <v>4014</v>
      </c>
      <c r="B4015">
        <v>109</v>
      </c>
      <c r="C4015">
        <v>6</v>
      </c>
      <c r="D4015">
        <v>3</v>
      </c>
      <c r="E4015">
        <v>4</v>
      </c>
      <c r="F4015" s="1">
        <v>999.99</v>
      </c>
      <c r="G4015">
        <v>5</v>
      </c>
      <c r="H4015" s="1">
        <v>200</v>
      </c>
      <c r="I4015" s="1">
        <v>3999.96</v>
      </c>
      <c r="J4015" s="1">
        <v>3799.96</v>
      </c>
      <c r="K4015" s="1">
        <v>2799.96</v>
      </c>
      <c r="L4015" s="1">
        <v>1000</v>
      </c>
      <c r="M4015" s="1">
        <v>26.32</v>
      </c>
      <c r="N4015" s="1" t="s">
        <v>4027</v>
      </c>
    </row>
    <row r="4016" spans="1:14" x14ac:dyDescent="0.35">
      <c r="A4016">
        <v>4015</v>
      </c>
      <c r="B4016">
        <v>656</v>
      </c>
      <c r="C4016">
        <v>8</v>
      </c>
      <c r="D4016">
        <v>5</v>
      </c>
      <c r="E4016">
        <v>29</v>
      </c>
      <c r="F4016" s="1">
        <v>899.99</v>
      </c>
      <c r="G4016">
        <v>0</v>
      </c>
      <c r="H4016" s="1">
        <v>0</v>
      </c>
      <c r="I4016" s="1">
        <v>26099.71</v>
      </c>
      <c r="J4016" s="1">
        <v>26099.71</v>
      </c>
      <c r="K4016" s="1">
        <v>18269.71</v>
      </c>
      <c r="L4016" s="1">
        <v>7830</v>
      </c>
      <c r="M4016" s="1">
        <v>30</v>
      </c>
      <c r="N4016" s="1" t="s">
        <v>4028</v>
      </c>
    </row>
    <row r="4017" spans="1:14" x14ac:dyDescent="0.35">
      <c r="A4017">
        <v>4016</v>
      </c>
      <c r="B4017">
        <v>694</v>
      </c>
      <c r="C4017">
        <v>16</v>
      </c>
      <c r="D4017">
        <v>2</v>
      </c>
      <c r="E4017">
        <v>44</v>
      </c>
      <c r="F4017" s="1">
        <v>229.99</v>
      </c>
      <c r="G4017">
        <v>15</v>
      </c>
      <c r="H4017" s="1">
        <v>1517.93</v>
      </c>
      <c r="I4017" s="1">
        <v>10119.56</v>
      </c>
      <c r="J4017" s="1">
        <v>8601.6299999999992</v>
      </c>
      <c r="K4017" s="1">
        <v>7083.56</v>
      </c>
      <c r="L4017" s="1">
        <v>1518.07</v>
      </c>
      <c r="M4017" s="1">
        <v>17.649999999999999</v>
      </c>
      <c r="N4017" s="1" t="s">
        <v>4029</v>
      </c>
    </row>
    <row r="4018" spans="1:14" x14ac:dyDescent="0.35">
      <c r="A4018">
        <v>4017</v>
      </c>
      <c r="B4018">
        <v>185</v>
      </c>
      <c r="C4018">
        <v>5</v>
      </c>
      <c r="D4018">
        <v>3</v>
      </c>
      <c r="E4018">
        <v>39</v>
      </c>
      <c r="F4018" s="1">
        <v>1919.99</v>
      </c>
      <c r="G4018">
        <v>0</v>
      </c>
      <c r="H4018" s="1">
        <v>0</v>
      </c>
      <c r="I4018" s="1">
        <v>74879.61</v>
      </c>
      <c r="J4018" s="1">
        <v>74879.61</v>
      </c>
      <c r="K4018" s="1">
        <v>52415.61</v>
      </c>
      <c r="L4018" s="1">
        <v>22464</v>
      </c>
      <c r="M4018" s="1">
        <v>30</v>
      </c>
      <c r="N4018" s="1" t="s">
        <v>4030</v>
      </c>
    </row>
    <row r="4019" spans="1:14" x14ac:dyDescent="0.35">
      <c r="A4019">
        <v>4018</v>
      </c>
      <c r="B4019">
        <v>599</v>
      </c>
      <c r="C4019">
        <v>11</v>
      </c>
      <c r="D4019">
        <v>4</v>
      </c>
      <c r="E4019">
        <v>7</v>
      </c>
      <c r="F4019" s="1">
        <v>2299.9899999999998</v>
      </c>
      <c r="G4019">
        <v>10</v>
      </c>
      <c r="H4019" s="1">
        <v>1609.99</v>
      </c>
      <c r="I4019" s="1">
        <v>16099.93</v>
      </c>
      <c r="J4019" s="1">
        <v>14489.94</v>
      </c>
      <c r="K4019" s="1">
        <v>10464.93</v>
      </c>
      <c r="L4019" s="1">
        <v>4025.01</v>
      </c>
      <c r="M4019" s="1">
        <v>27.78</v>
      </c>
      <c r="N4019" s="1" t="s">
        <v>4031</v>
      </c>
    </row>
    <row r="4020" spans="1:14" x14ac:dyDescent="0.35">
      <c r="A4020">
        <v>4019</v>
      </c>
      <c r="B4020">
        <v>730</v>
      </c>
      <c r="C4020">
        <v>9</v>
      </c>
      <c r="D4020">
        <v>5</v>
      </c>
      <c r="E4020">
        <v>10</v>
      </c>
      <c r="F4020" s="1">
        <v>219.99</v>
      </c>
      <c r="G4020">
        <v>0</v>
      </c>
      <c r="H4020" s="1">
        <v>0</v>
      </c>
      <c r="I4020" s="1">
        <v>2199.9</v>
      </c>
      <c r="J4020" s="1">
        <v>2199.9</v>
      </c>
      <c r="K4020" s="1">
        <v>1539.9</v>
      </c>
      <c r="L4020" s="1">
        <v>660</v>
      </c>
      <c r="M4020" s="1">
        <v>30</v>
      </c>
      <c r="N4020" s="1" t="s">
        <v>4032</v>
      </c>
    </row>
    <row r="4021" spans="1:14" x14ac:dyDescent="0.35">
      <c r="A4021">
        <v>4020</v>
      </c>
      <c r="B4021">
        <v>256</v>
      </c>
      <c r="C4021">
        <v>7</v>
      </c>
      <c r="D4021">
        <v>4</v>
      </c>
      <c r="E4021">
        <v>19</v>
      </c>
      <c r="F4021" s="1">
        <v>1319.99</v>
      </c>
      <c r="G4021">
        <v>0</v>
      </c>
      <c r="H4021" s="1">
        <v>0</v>
      </c>
      <c r="I4021" s="1">
        <v>25079.81</v>
      </c>
      <c r="J4021" s="1">
        <v>25079.81</v>
      </c>
      <c r="K4021" s="1">
        <v>17555.810000000001</v>
      </c>
      <c r="L4021" s="1">
        <v>7524</v>
      </c>
      <c r="M4021" s="1">
        <v>30</v>
      </c>
      <c r="N4021" s="1" t="s">
        <v>4033</v>
      </c>
    </row>
    <row r="4022" spans="1:14" x14ac:dyDescent="0.35">
      <c r="A4022">
        <v>4021</v>
      </c>
      <c r="B4022">
        <v>191</v>
      </c>
      <c r="C4022">
        <v>4</v>
      </c>
      <c r="D4022">
        <v>2</v>
      </c>
      <c r="E4022">
        <v>6</v>
      </c>
      <c r="F4022" s="1">
        <v>699.99</v>
      </c>
      <c r="G4022">
        <v>0</v>
      </c>
      <c r="H4022" s="1">
        <v>0</v>
      </c>
      <c r="I4022" s="1">
        <v>4199.9399999999996</v>
      </c>
      <c r="J4022" s="1">
        <v>4199.9399999999996</v>
      </c>
      <c r="K4022" s="1">
        <v>2939.94</v>
      </c>
      <c r="L4022" s="1">
        <v>1260</v>
      </c>
      <c r="M4022" s="1">
        <v>30</v>
      </c>
      <c r="N4022" s="1" t="s">
        <v>4034</v>
      </c>
    </row>
    <row r="4023" spans="1:14" x14ac:dyDescent="0.35">
      <c r="A4023">
        <v>4022</v>
      </c>
      <c r="B4023">
        <v>123</v>
      </c>
      <c r="C4023">
        <v>15</v>
      </c>
      <c r="D4023">
        <v>5</v>
      </c>
      <c r="E4023">
        <v>6</v>
      </c>
      <c r="F4023" s="1">
        <v>429.99</v>
      </c>
      <c r="G4023">
        <v>0</v>
      </c>
      <c r="H4023" s="1">
        <v>0</v>
      </c>
      <c r="I4023" s="1">
        <v>2579.94</v>
      </c>
      <c r="J4023" s="1">
        <v>2579.94</v>
      </c>
      <c r="K4023" s="1">
        <v>1805.94</v>
      </c>
      <c r="L4023" s="1">
        <v>774</v>
      </c>
      <c r="M4023" s="1">
        <v>30</v>
      </c>
      <c r="N4023" s="1" t="s">
        <v>4035</v>
      </c>
    </row>
    <row r="4024" spans="1:14" x14ac:dyDescent="0.35">
      <c r="A4024">
        <v>4023</v>
      </c>
      <c r="B4024">
        <v>355</v>
      </c>
      <c r="C4024">
        <v>14</v>
      </c>
      <c r="D4024">
        <v>5</v>
      </c>
      <c r="E4024">
        <v>2</v>
      </c>
      <c r="F4024" s="1">
        <v>1299.99</v>
      </c>
      <c r="G4024">
        <v>20</v>
      </c>
      <c r="H4024" s="1">
        <v>520</v>
      </c>
      <c r="I4024" s="1">
        <v>2599.98</v>
      </c>
      <c r="J4024" s="1">
        <v>2079.98</v>
      </c>
      <c r="K4024" s="1">
        <v>1689.98</v>
      </c>
      <c r="L4024" s="1">
        <v>390</v>
      </c>
      <c r="M4024" s="1">
        <v>18.75</v>
      </c>
      <c r="N4024" s="1" t="s">
        <v>4036</v>
      </c>
    </row>
    <row r="4025" spans="1:14" x14ac:dyDescent="0.35">
      <c r="A4025">
        <v>4024</v>
      </c>
      <c r="B4025">
        <v>466</v>
      </c>
      <c r="C4025">
        <v>2</v>
      </c>
      <c r="D4025">
        <v>4</v>
      </c>
      <c r="E4025">
        <v>19</v>
      </c>
      <c r="F4025" s="1">
        <v>1199.99</v>
      </c>
      <c r="G4025">
        <v>0</v>
      </c>
      <c r="H4025" s="1">
        <v>0</v>
      </c>
      <c r="I4025" s="1">
        <v>22799.81</v>
      </c>
      <c r="J4025" s="1">
        <v>22799.81</v>
      </c>
      <c r="K4025" s="1">
        <v>15959.81</v>
      </c>
      <c r="L4025" s="1">
        <v>6840</v>
      </c>
      <c r="M4025" s="1">
        <v>30</v>
      </c>
      <c r="N4025" s="1" t="s">
        <v>4037</v>
      </c>
    </row>
    <row r="4026" spans="1:14" x14ac:dyDescent="0.35">
      <c r="A4026">
        <v>4025</v>
      </c>
      <c r="B4026">
        <v>645</v>
      </c>
      <c r="C4026">
        <v>8</v>
      </c>
      <c r="D4026">
        <v>5</v>
      </c>
      <c r="E4026">
        <v>10</v>
      </c>
      <c r="F4026" s="1">
        <v>899.99</v>
      </c>
      <c r="G4026">
        <v>0</v>
      </c>
      <c r="H4026" s="1">
        <v>0</v>
      </c>
      <c r="I4026" s="1">
        <v>8999.9</v>
      </c>
      <c r="J4026" s="1">
        <v>8999.9</v>
      </c>
      <c r="K4026" s="1">
        <v>6299.9</v>
      </c>
      <c r="L4026" s="1">
        <v>2700</v>
      </c>
      <c r="M4026" s="1">
        <v>30</v>
      </c>
      <c r="N4026" s="1" t="s">
        <v>4038</v>
      </c>
    </row>
    <row r="4027" spans="1:14" x14ac:dyDescent="0.35">
      <c r="A4027">
        <v>4026</v>
      </c>
      <c r="B4027">
        <v>602</v>
      </c>
      <c r="C4027">
        <v>9</v>
      </c>
      <c r="D4027">
        <v>3</v>
      </c>
      <c r="E4027">
        <v>6</v>
      </c>
      <c r="F4027" s="1">
        <v>219.99</v>
      </c>
      <c r="G4027">
        <v>10</v>
      </c>
      <c r="H4027" s="1">
        <v>131.99</v>
      </c>
      <c r="I4027" s="1">
        <v>1319.94</v>
      </c>
      <c r="J4027" s="1">
        <v>1187.95</v>
      </c>
      <c r="K4027" s="1">
        <v>923.94</v>
      </c>
      <c r="L4027" s="1">
        <v>264.01</v>
      </c>
      <c r="M4027" s="1">
        <v>22.22</v>
      </c>
      <c r="N4027" s="1" t="s">
        <v>4039</v>
      </c>
    </row>
    <row r="4028" spans="1:14" x14ac:dyDescent="0.35">
      <c r="A4028">
        <v>4027</v>
      </c>
      <c r="B4028">
        <v>113</v>
      </c>
      <c r="C4028">
        <v>16</v>
      </c>
      <c r="D4028">
        <v>1</v>
      </c>
      <c r="E4028">
        <v>23</v>
      </c>
      <c r="F4028" s="1">
        <v>229.99</v>
      </c>
      <c r="G4028">
        <v>0</v>
      </c>
      <c r="H4028" s="1">
        <v>0</v>
      </c>
      <c r="I4028" s="1">
        <v>5289.77</v>
      </c>
      <c r="J4028" s="1">
        <v>5289.77</v>
      </c>
      <c r="K4028" s="1">
        <v>3702.77</v>
      </c>
      <c r="L4028" s="1">
        <v>1587</v>
      </c>
      <c r="M4028" s="1">
        <v>30</v>
      </c>
      <c r="N4028" s="1" t="s">
        <v>4040</v>
      </c>
    </row>
    <row r="4029" spans="1:14" x14ac:dyDescent="0.35">
      <c r="A4029">
        <v>4028</v>
      </c>
      <c r="B4029">
        <v>505</v>
      </c>
      <c r="C4029">
        <v>13</v>
      </c>
      <c r="D4029">
        <v>3</v>
      </c>
      <c r="E4029">
        <v>4</v>
      </c>
      <c r="F4029" s="1">
        <v>3299.99</v>
      </c>
      <c r="G4029">
        <v>0</v>
      </c>
      <c r="H4029" s="1">
        <v>0</v>
      </c>
      <c r="I4029" s="1">
        <v>13199.96</v>
      </c>
      <c r="J4029" s="1">
        <v>13199.96</v>
      </c>
      <c r="K4029" s="1">
        <v>8579.9599999999991</v>
      </c>
      <c r="L4029" s="1">
        <v>4620</v>
      </c>
      <c r="M4029" s="1">
        <v>35</v>
      </c>
      <c r="N4029" s="1" t="s">
        <v>4041</v>
      </c>
    </row>
    <row r="4030" spans="1:14" x14ac:dyDescent="0.35">
      <c r="A4030">
        <v>4029</v>
      </c>
      <c r="B4030">
        <v>466</v>
      </c>
      <c r="C4030">
        <v>6</v>
      </c>
      <c r="D4030">
        <v>2</v>
      </c>
      <c r="E4030">
        <v>2</v>
      </c>
      <c r="F4030" s="1">
        <v>999.99</v>
      </c>
      <c r="G4030">
        <v>0</v>
      </c>
      <c r="H4030" s="1">
        <v>0</v>
      </c>
      <c r="I4030" s="1">
        <v>1999.98</v>
      </c>
      <c r="J4030" s="1">
        <v>1999.98</v>
      </c>
      <c r="K4030" s="1">
        <v>1399.98</v>
      </c>
      <c r="L4030" s="1">
        <v>600</v>
      </c>
      <c r="M4030" s="1">
        <v>30</v>
      </c>
      <c r="N4030" s="1" t="s">
        <v>4042</v>
      </c>
    </row>
    <row r="4031" spans="1:14" x14ac:dyDescent="0.35">
      <c r="A4031">
        <v>4030</v>
      </c>
      <c r="B4031">
        <v>297</v>
      </c>
      <c r="C4031">
        <v>5</v>
      </c>
      <c r="D4031">
        <v>2</v>
      </c>
      <c r="E4031">
        <v>15</v>
      </c>
      <c r="F4031" s="1">
        <v>1919.99</v>
      </c>
      <c r="G4031">
        <v>5</v>
      </c>
      <c r="H4031" s="1">
        <v>1439.99</v>
      </c>
      <c r="I4031" s="1">
        <v>28799.85</v>
      </c>
      <c r="J4031" s="1">
        <v>27359.86</v>
      </c>
      <c r="K4031" s="1">
        <v>20159.849999999999</v>
      </c>
      <c r="L4031" s="1">
        <v>7200.01</v>
      </c>
      <c r="M4031" s="1">
        <v>26.32</v>
      </c>
      <c r="N4031" s="1" t="s">
        <v>4043</v>
      </c>
    </row>
    <row r="4032" spans="1:14" x14ac:dyDescent="0.35">
      <c r="A4032">
        <v>4031</v>
      </c>
      <c r="B4032">
        <v>386</v>
      </c>
      <c r="C4032">
        <v>11</v>
      </c>
      <c r="D4032">
        <v>3</v>
      </c>
      <c r="E4032">
        <v>10</v>
      </c>
      <c r="F4032" s="1">
        <v>2299.9899999999998</v>
      </c>
      <c r="G4032">
        <v>20</v>
      </c>
      <c r="H4032" s="1">
        <v>4599.9799999999996</v>
      </c>
      <c r="I4032" s="1">
        <v>22999.9</v>
      </c>
      <c r="J4032" s="1">
        <v>18399.919999999998</v>
      </c>
      <c r="K4032" s="1">
        <v>14949.9</v>
      </c>
      <c r="L4032" s="1">
        <v>3450.02</v>
      </c>
      <c r="M4032" s="1">
        <v>18.75</v>
      </c>
      <c r="N4032" s="1" t="s">
        <v>4044</v>
      </c>
    </row>
    <row r="4033" spans="1:14" x14ac:dyDescent="0.35">
      <c r="A4033">
        <v>4032</v>
      </c>
      <c r="B4033">
        <v>197</v>
      </c>
      <c r="C4033">
        <v>7</v>
      </c>
      <c r="D4033">
        <v>1</v>
      </c>
      <c r="E4033">
        <v>23</v>
      </c>
      <c r="F4033" s="1">
        <v>1319.99</v>
      </c>
      <c r="G4033">
        <v>10</v>
      </c>
      <c r="H4033" s="1">
        <v>3035.98</v>
      </c>
      <c r="I4033" s="1">
        <v>30359.77</v>
      </c>
      <c r="J4033" s="1">
        <v>27323.79</v>
      </c>
      <c r="K4033" s="1">
        <v>21251.77</v>
      </c>
      <c r="L4033" s="1">
        <v>6072.02</v>
      </c>
      <c r="M4033" s="1">
        <v>22.22</v>
      </c>
      <c r="N4033" s="1" t="s">
        <v>4045</v>
      </c>
    </row>
    <row r="4034" spans="1:14" x14ac:dyDescent="0.35">
      <c r="A4034">
        <v>4033</v>
      </c>
      <c r="B4034">
        <v>201</v>
      </c>
      <c r="C4034">
        <v>7</v>
      </c>
      <c r="D4034">
        <v>3</v>
      </c>
      <c r="E4034">
        <v>10</v>
      </c>
      <c r="F4034" s="1">
        <v>1319.99</v>
      </c>
      <c r="G4034">
        <v>0</v>
      </c>
      <c r="H4034" s="1">
        <v>0</v>
      </c>
      <c r="I4034" s="1">
        <v>13199.9</v>
      </c>
      <c r="J4034" s="1">
        <v>13199.9</v>
      </c>
      <c r="K4034" s="1">
        <v>9239.9</v>
      </c>
      <c r="L4034" s="1">
        <v>3960</v>
      </c>
      <c r="M4034" s="1">
        <v>30</v>
      </c>
      <c r="N4034" s="1" t="s">
        <v>4046</v>
      </c>
    </row>
    <row r="4035" spans="1:14" x14ac:dyDescent="0.35">
      <c r="A4035">
        <v>4034</v>
      </c>
      <c r="B4035">
        <v>19</v>
      </c>
      <c r="C4035">
        <v>10</v>
      </c>
      <c r="D4035">
        <v>5</v>
      </c>
      <c r="E4035">
        <v>14</v>
      </c>
      <c r="F4035" s="1">
        <v>3299.99</v>
      </c>
      <c r="G4035">
        <v>15</v>
      </c>
      <c r="H4035" s="1">
        <v>6929.98</v>
      </c>
      <c r="I4035" s="1">
        <v>46199.86</v>
      </c>
      <c r="J4035" s="1">
        <v>39269.879999999997</v>
      </c>
      <c r="K4035" s="1">
        <v>30029.86</v>
      </c>
      <c r="L4035" s="1">
        <v>9240.02</v>
      </c>
      <c r="M4035" s="1">
        <v>23.53</v>
      </c>
      <c r="N4035" s="1" t="s">
        <v>4047</v>
      </c>
    </row>
    <row r="4036" spans="1:14" x14ac:dyDescent="0.35">
      <c r="A4036">
        <v>4035</v>
      </c>
      <c r="B4036">
        <v>521</v>
      </c>
      <c r="C4036">
        <v>11</v>
      </c>
      <c r="D4036">
        <v>1</v>
      </c>
      <c r="E4036">
        <v>5</v>
      </c>
      <c r="F4036" s="1">
        <v>2299.9899999999998</v>
      </c>
      <c r="G4036">
        <v>5</v>
      </c>
      <c r="H4036" s="1">
        <v>575</v>
      </c>
      <c r="I4036" s="1">
        <v>11499.95</v>
      </c>
      <c r="J4036" s="1">
        <v>10924.95</v>
      </c>
      <c r="K4036" s="1">
        <v>7474.95</v>
      </c>
      <c r="L4036" s="1">
        <v>3450</v>
      </c>
      <c r="M4036" s="1">
        <v>31.58</v>
      </c>
      <c r="N4036" s="1" t="s">
        <v>4048</v>
      </c>
    </row>
    <row r="4037" spans="1:14" x14ac:dyDescent="0.35">
      <c r="A4037">
        <v>4036</v>
      </c>
      <c r="B4037">
        <v>171</v>
      </c>
      <c r="C4037">
        <v>1</v>
      </c>
      <c r="D4037">
        <v>3</v>
      </c>
      <c r="E4037">
        <v>40</v>
      </c>
      <c r="F4037" s="1">
        <v>1299.99</v>
      </c>
      <c r="G4037">
        <v>5</v>
      </c>
      <c r="H4037" s="1">
        <v>2599.98</v>
      </c>
      <c r="I4037" s="1">
        <v>51999.6</v>
      </c>
      <c r="J4037" s="1">
        <v>49399.62</v>
      </c>
      <c r="K4037" s="1">
        <v>35999.599999999999</v>
      </c>
      <c r="L4037" s="1">
        <v>13400.02</v>
      </c>
      <c r="M4037" s="1">
        <v>27.13</v>
      </c>
      <c r="N4037" s="1" t="s">
        <v>4049</v>
      </c>
    </row>
    <row r="4038" spans="1:14" x14ac:dyDescent="0.35">
      <c r="A4038">
        <v>4037</v>
      </c>
      <c r="B4038">
        <v>520</v>
      </c>
      <c r="C4038">
        <v>12</v>
      </c>
      <c r="D4038">
        <v>1</v>
      </c>
      <c r="E4038">
        <v>10</v>
      </c>
      <c r="F4038" s="1">
        <v>649.99</v>
      </c>
      <c r="G4038">
        <v>0</v>
      </c>
      <c r="H4038" s="1">
        <v>0</v>
      </c>
      <c r="I4038" s="1">
        <v>6499.9</v>
      </c>
      <c r="J4038" s="1">
        <v>6499.9</v>
      </c>
      <c r="K4038" s="1">
        <v>4224.8999999999996</v>
      </c>
      <c r="L4038" s="1">
        <v>2275</v>
      </c>
      <c r="M4038" s="1">
        <v>35</v>
      </c>
      <c r="N4038" s="1" t="s">
        <v>4050</v>
      </c>
    </row>
    <row r="4039" spans="1:14" x14ac:dyDescent="0.35">
      <c r="A4039">
        <v>4038</v>
      </c>
      <c r="B4039">
        <v>699</v>
      </c>
      <c r="C4039">
        <v>15</v>
      </c>
      <c r="D4039">
        <v>4</v>
      </c>
      <c r="E4039">
        <v>33</v>
      </c>
      <c r="F4039" s="1">
        <v>429.99</v>
      </c>
      <c r="G4039">
        <v>15</v>
      </c>
      <c r="H4039" s="1">
        <v>2128.4499999999998</v>
      </c>
      <c r="I4039" s="1">
        <v>14189.67</v>
      </c>
      <c r="J4039" s="1">
        <v>12061.22</v>
      </c>
      <c r="K4039" s="1">
        <v>9932.67</v>
      </c>
      <c r="L4039" s="1">
        <v>2128.5500000000002</v>
      </c>
      <c r="M4039" s="1">
        <v>17.649999999999999</v>
      </c>
      <c r="N4039" s="1" t="s">
        <v>4051</v>
      </c>
    </row>
    <row r="4040" spans="1:14" x14ac:dyDescent="0.35">
      <c r="A4040">
        <v>4039</v>
      </c>
      <c r="B4040">
        <v>187</v>
      </c>
      <c r="C4040">
        <v>13</v>
      </c>
      <c r="D4040">
        <v>4</v>
      </c>
      <c r="E4040">
        <v>11</v>
      </c>
      <c r="F4040" s="1">
        <v>3299.99</v>
      </c>
      <c r="G4040">
        <v>0</v>
      </c>
      <c r="H4040" s="1">
        <v>0</v>
      </c>
      <c r="I4040" s="1">
        <v>36299.89</v>
      </c>
      <c r="J4040" s="1">
        <v>36299.89</v>
      </c>
      <c r="K4040" s="1">
        <v>23594.89</v>
      </c>
      <c r="L4040" s="1">
        <v>12705</v>
      </c>
      <c r="M4040" s="1">
        <v>35</v>
      </c>
      <c r="N4040" s="1" t="s">
        <v>4052</v>
      </c>
    </row>
    <row r="4041" spans="1:14" x14ac:dyDescent="0.35">
      <c r="A4041">
        <v>4040</v>
      </c>
      <c r="B4041">
        <v>613</v>
      </c>
      <c r="C4041">
        <v>11</v>
      </c>
      <c r="D4041">
        <v>4</v>
      </c>
      <c r="E4041">
        <v>4</v>
      </c>
      <c r="F4041" s="1">
        <v>2299.9899999999998</v>
      </c>
      <c r="G4041">
        <v>0</v>
      </c>
      <c r="H4041" s="1">
        <v>0</v>
      </c>
      <c r="I4041" s="1">
        <v>9199.9599999999991</v>
      </c>
      <c r="J4041" s="1">
        <v>9199.9599999999991</v>
      </c>
      <c r="K4041" s="1">
        <v>5979.96</v>
      </c>
      <c r="L4041" s="1">
        <v>3220</v>
      </c>
      <c r="M4041" s="1">
        <v>35</v>
      </c>
      <c r="N4041" s="1" t="s">
        <v>4053</v>
      </c>
    </row>
    <row r="4042" spans="1:14" x14ac:dyDescent="0.35">
      <c r="A4042">
        <v>4041</v>
      </c>
      <c r="B4042">
        <v>464</v>
      </c>
      <c r="C4042">
        <v>16</v>
      </c>
      <c r="D4042">
        <v>4</v>
      </c>
      <c r="E4042">
        <v>41</v>
      </c>
      <c r="F4042" s="1">
        <v>229.99</v>
      </c>
      <c r="G4042">
        <v>0</v>
      </c>
      <c r="H4042" s="1">
        <v>0</v>
      </c>
      <c r="I4042" s="1">
        <v>9429.59</v>
      </c>
      <c r="J4042" s="1">
        <v>9429.59</v>
      </c>
      <c r="K4042" s="1">
        <v>6600.59</v>
      </c>
      <c r="L4042" s="1">
        <v>2829</v>
      </c>
      <c r="M4042" s="1">
        <v>30</v>
      </c>
      <c r="N4042" s="1" t="s">
        <v>4054</v>
      </c>
    </row>
    <row r="4043" spans="1:14" x14ac:dyDescent="0.35">
      <c r="A4043">
        <v>4042</v>
      </c>
      <c r="B4043">
        <v>368</v>
      </c>
      <c r="C4043">
        <v>5</v>
      </c>
      <c r="D4043">
        <v>1</v>
      </c>
      <c r="E4043">
        <v>27</v>
      </c>
      <c r="F4043" s="1">
        <v>1919.99</v>
      </c>
      <c r="G4043">
        <v>0</v>
      </c>
      <c r="H4043" s="1">
        <v>0</v>
      </c>
      <c r="I4043" s="1">
        <v>51839.73</v>
      </c>
      <c r="J4043" s="1">
        <v>51839.73</v>
      </c>
      <c r="K4043" s="1">
        <v>36287.730000000003</v>
      </c>
      <c r="L4043" s="1">
        <v>15552</v>
      </c>
      <c r="M4043" s="1">
        <v>30</v>
      </c>
      <c r="N4043" s="1" t="s">
        <v>4055</v>
      </c>
    </row>
    <row r="4044" spans="1:14" x14ac:dyDescent="0.35">
      <c r="A4044">
        <v>4043</v>
      </c>
      <c r="B4044">
        <v>358</v>
      </c>
      <c r="C4044">
        <v>3</v>
      </c>
      <c r="D4044">
        <v>2</v>
      </c>
      <c r="E4044">
        <v>18</v>
      </c>
      <c r="F4044" s="1">
        <v>849.99</v>
      </c>
      <c r="G4044">
        <v>0</v>
      </c>
      <c r="H4044" s="1">
        <v>0</v>
      </c>
      <c r="I4044" s="1">
        <v>15299.82</v>
      </c>
      <c r="J4044" s="1">
        <v>15299.82</v>
      </c>
      <c r="K4044" s="1">
        <v>10709.82</v>
      </c>
      <c r="L4044" s="1">
        <v>4590</v>
      </c>
      <c r="M4044" s="1">
        <v>30</v>
      </c>
      <c r="N4044" s="1" t="s">
        <v>4056</v>
      </c>
    </row>
    <row r="4045" spans="1:14" x14ac:dyDescent="0.35">
      <c r="A4045">
        <v>4044</v>
      </c>
      <c r="B4045">
        <v>378</v>
      </c>
      <c r="C4045">
        <v>6</v>
      </c>
      <c r="D4045">
        <v>2</v>
      </c>
      <c r="E4045">
        <v>38</v>
      </c>
      <c r="F4045" s="1">
        <v>999.99</v>
      </c>
      <c r="G4045">
        <v>5</v>
      </c>
      <c r="H4045" s="1">
        <v>1899.98</v>
      </c>
      <c r="I4045" s="1">
        <v>37999.620000000003</v>
      </c>
      <c r="J4045" s="1">
        <v>36099.64</v>
      </c>
      <c r="K4045" s="1">
        <v>26599.62</v>
      </c>
      <c r="L4045" s="1">
        <v>9500.02</v>
      </c>
      <c r="M4045" s="1">
        <v>26.32</v>
      </c>
      <c r="N4045" s="1" t="s">
        <v>4057</v>
      </c>
    </row>
    <row r="4046" spans="1:14" x14ac:dyDescent="0.35">
      <c r="A4046">
        <v>4045</v>
      </c>
      <c r="B4046">
        <v>74</v>
      </c>
      <c r="C4046">
        <v>11</v>
      </c>
      <c r="D4046">
        <v>4</v>
      </c>
      <c r="E4046">
        <v>4</v>
      </c>
      <c r="F4046" s="1">
        <v>2299.9899999999998</v>
      </c>
      <c r="G4046">
        <v>0</v>
      </c>
      <c r="H4046" s="1">
        <v>0</v>
      </c>
      <c r="I4046" s="1">
        <v>9199.9599999999991</v>
      </c>
      <c r="J4046" s="1">
        <v>9199.9599999999991</v>
      </c>
      <c r="K4046" s="1">
        <v>5979.96</v>
      </c>
      <c r="L4046" s="1">
        <v>3220</v>
      </c>
      <c r="M4046" s="1">
        <v>35</v>
      </c>
      <c r="N4046" s="1" t="s">
        <v>4058</v>
      </c>
    </row>
    <row r="4047" spans="1:14" x14ac:dyDescent="0.35">
      <c r="A4047">
        <v>4046</v>
      </c>
      <c r="B4047">
        <v>606</v>
      </c>
      <c r="C4047">
        <v>11</v>
      </c>
      <c r="D4047">
        <v>3</v>
      </c>
      <c r="E4047">
        <v>13</v>
      </c>
      <c r="F4047" s="1">
        <v>2299.9899999999998</v>
      </c>
      <c r="G4047">
        <v>10</v>
      </c>
      <c r="H4047" s="1">
        <v>2989.99</v>
      </c>
      <c r="I4047" s="1">
        <v>29899.87</v>
      </c>
      <c r="J4047" s="1">
        <v>26909.88</v>
      </c>
      <c r="K4047" s="1">
        <v>19434.87</v>
      </c>
      <c r="L4047" s="1">
        <v>7475.01</v>
      </c>
      <c r="M4047" s="1">
        <v>27.78</v>
      </c>
      <c r="N4047" s="1" t="s">
        <v>4059</v>
      </c>
    </row>
    <row r="4048" spans="1:14" x14ac:dyDescent="0.35">
      <c r="A4048">
        <v>4047</v>
      </c>
      <c r="B4048">
        <v>239</v>
      </c>
      <c r="C4048">
        <v>14</v>
      </c>
      <c r="D4048">
        <v>2</v>
      </c>
      <c r="E4048">
        <v>8</v>
      </c>
      <c r="F4048" s="1">
        <v>1299.99</v>
      </c>
      <c r="G4048">
        <v>0</v>
      </c>
      <c r="H4048" s="1">
        <v>0</v>
      </c>
      <c r="I4048" s="1">
        <v>10399.92</v>
      </c>
      <c r="J4048" s="1">
        <v>10399.92</v>
      </c>
      <c r="K4048" s="1">
        <v>6759.92</v>
      </c>
      <c r="L4048" s="1">
        <v>3640</v>
      </c>
      <c r="M4048" s="1">
        <v>35</v>
      </c>
      <c r="N4048" s="1" t="s">
        <v>4060</v>
      </c>
    </row>
    <row r="4049" spans="1:14" x14ac:dyDescent="0.35">
      <c r="A4049">
        <v>4048</v>
      </c>
      <c r="B4049">
        <v>419</v>
      </c>
      <c r="C4049">
        <v>6</v>
      </c>
      <c r="D4049">
        <v>5</v>
      </c>
      <c r="E4049">
        <v>47</v>
      </c>
      <c r="F4049" s="1">
        <v>999.99</v>
      </c>
      <c r="G4049">
        <v>0</v>
      </c>
      <c r="H4049" s="1">
        <v>0</v>
      </c>
      <c r="I4049" s="1">
        <v>46999.53</v>
      </c>
      <c r="J4049" s="1">
        <v>46999.53</v>
      </c>
      <c r="K4049" s="1">
        <v>32899.53</v>
      </c>
      <c r="L4049" s="1">
        <v>14100</v>
      </c>
      <c r="M4049" s="1">
        <v>30</v>
      </c>
      <c r="N4049" s="1" t="s">
        <v>4061</v>
      </c>
    </row>
    <row r="4050" spans="1:14" x14ac:dyDescent="0.35">
      <c r="A4050">
        <v>4049</v>
      </c>
      <c r="B4050">
        <v>185</v>
      </c>
      <c r="C4050">
        <v>2</v>
      </c>
      <c r="D4050">
        <v>4</v>
      </c>
      <c r="E4050">
        <v>25</v>
      </c>
      <c r="F4050" s="1">
        <v>1199.99</v>
      </c>
      <c r="G4050">
        <v>0</v>
      </c>
      <c r="H4050" s="1">
        <v>0</v>
      </c>
      <c r="I4050" s="1">
        <v>29999.75</v>
      </c>
      <c r="J4050" s="1">
        <v>29999.75</v>
      </c>
      <c r="K4050" s="1">
        <v>20999.75</v>
      </c>
      <c r="L4050" s="1">
        <v>9000</v>
      </c>
      <c r="M4050" s="1">
        <v>30</v>
      </c>
      <c r="N4050" s="1" t="s">
        <v>4062</v>
      </c>
    </row>
    <row r="4051" spans="1:14" x14ac:dyDescent="0.35">
      <c r="A4051">
        <v>4050</v>
      </c>
      <c r="B4051">
        <v>680</v>
      </c>
      <c r="C4051">
        <v>9</v>
      </c>
      <c r="D4051">
        <v>5</v>
      </c>
      <c r="E4051">
        <v>33</v>
      </c>
      <c r="F4051" s="1">
        <v>219.99</v>
      </c>
      <c r="G4051">
        <v>0</v>
      </c>
      <c r="H4051" s="1">
        <v>0</v>
      </c>
      <c r="I4051" s="1">
        <v>7259.67</v>
      </c>
      <c r="J4051" s="1">
        <v>7259.67</v>
      </c>
      <c r="K4051" s="1">
        <v>5081.67</v>
      </c>
      <c r="L4051" s="1">
        <v>2178</v>
      </c>
      <c r="M4051" s="1">
        <v>30</v>
      </c>
      <c r="N4051" s="1" t="s">
        <v>4063</v>
      </c>
    </row>
    <row r="4052" spans="1:14" x14ac:dyDescent="0.35">
      <c r="A4052">
        <v>4051</v>
      </c>
      <c r="B4052">
        <v>685</v>
      </c>
      <c r="C4052">
        <v>11</v>
      </c>
      <c r="D4052">
        <v>1</v>
      </c>
      <c r="E4052">
        <v>7</v>
      </c>
      <c r="F4052" s="1">
        <v>2299.9899999999998</v>
      </c>
      <c r="G4052">
        <v>0</v>
      </c>
      <c r="H4052" s="1">
        <v>0</v>
      </c>
      <c r="I4052" s="1">
        <v>16099.93</v>
      </c>
      <c r="J4052" s="1">
        <v>16099.93</v>
      </c>
      <c r="K4052" s="1">
        <v>10464.93</v>
      </c>
      <c r="L4052" s="1">
        <v>5635</v>
      </c>
      <c r="M4052" s="1">
        <v>35</v>
      </c>
      <c r="N4052" s="1" t="s">
        <v>4064</v>
      </c>
    </row>
    <row r="4053" spans="1:14" x14ac:dyDescent="0.35">
      <c r="A4053">
        <v>4052</v>
      </c>
      <c r="B4053">
        <v>110</v>
      </c>
      <c r="C4053">
        <v>8</v>
      </c>
      <c r="D4053">
        <v>5</v>
      </c>
      <c r="E4053">
        <v>25</v>
      </c>
      <c r="F4053" s="1">
        <v>899.99</v>
      </c>
      <c r="G4053">
        <v>0</v>
      </c>
      <c r="H4053" s="1">
        <v>0</v>
      </c>
      <c r="I4053" s="1">
        <v>22499.75</v>
      </c>
      <c r="J4053" s="1">
        <v>22499.75</v>
      </c>
      <c r="K4053" s="1">
        <v>15749.75</v>
      </c>
      <c r="L4053" s="1">
        <v>6750</v>
      </c>
      <c r="M4053" s="1">
        <v>30</v>
      </c>
      <c r="N4053" s="1" t="s">
        <v>4065</v>
      </c>
    </row>
    <row r="4054" spans="1:14" x14ac:dyDescent="0.35">
      <c r="A4054">
        <v>4053</v>
      </c>
      <c r="B4054">
        <v>280</v>
      </c>
      <c r="C4054">
        <v>8</v>
      </c>
      <c r="D4054">
        <v>2</v>
      </c>
      <c r="E4054">
        <v>5</v>
      </c>
      <c r="F4054" s="1">
        <v>899.99</v>
      </c>
      <c r="G4054">
        <v>0</v>
      </c>
      <c r="H4054" s="1">
        <v>0</v>
      </c>
      <c r="I4054" s="1">
        <v>4499.95</v>
      </c>
      <c r="J4054" s="1">
        <v>4499.95</v>
      </c>
      <c r="K4054" s="1">
        <v>3149.95</v>
      </c>
      <c r="L4054" s="1">
        <v>1350</v>
      </c>
      <c r="M4054" s="1">
        <v>30</v>
      </c>
      <c r="N4054" s="1" t="s">
        <v>4066</v>
      </c>
    </row>
    <row r="4055" spans="1:14" x14ac:dyDescent="0.35">
      <c r="A4055">
        <v>4054</v>
      </c>
      <c r="B4055">
        <v>156</v>
      </c>
      <c r="C4055">
        <v>4</v>
      </c>
      <c r="D4055">
        <v>2</v>
      </c>
      <c r="E4055">
        <v>5</v>
      </c>
      <c r="F4055" s="1">
        <v>699.99</v>
      </c>
      <c r="G4055">
        <v>0</v>
      </c>
      <c r="H4055" s="1">
        <v>0</v>
      </c>
      <c r="I4055" s="1">
        <v>3499.95</v>
      </c>
      <c r="J4055" s="1">
        <v>3499.95</v>
      </c>
      <c r="K4055" s="1">
        <v>2449.9499999999998</v>
      </c>
      <c r="L4055" s="1">
        <v>1050</v>
      </c>
      <c r="M4055" s="1">
        <v>30</v>
      </c>
      <c r="N4055" s="1" t="s">
        <v>4067</v>
      </c>
    </row>
    <row r="4056" spans="1:14" x14ac:dyDescent="0.35">
      <c r="A4056">
        <v>4055</v>
      </c>
      <c r="B4056">
        <v>304</v>
      </c>
      <c r="C4056">
        <v>4</v>
      </c>
      <c r="D4056">
        <v>3</v>
      </c>
      <c r="E4056">
        <v>69</v>
      </c>
      <c r="F4056" s="1">
        <v>699.99</v>
      </c>
      <c r="G4056">
        <v>0</v>
      </c>
      <c r="H4056" s="1">
        <v>0</v>
      </c>
      <c r="I4056" s="1">
        <v>48299.31</v>
      </c>
      <c r="J4056" s="1">
        <v>48299.31</v>
      </c>
      <c r="K4056" s="1">
        <v>33809.31</v>
      </c>
      <c r="L4056" s="1">
        <v>14490</v>
      </c>
      <c r="M4056" s="1">
        <v>30</v>
      </c>
      <c r="N4056" s="1" t="s">
        <v>4068</v>
      </c>
    </row>
    <row r="4057" spans="1:14" x14ac:dyDescent="0.35">
      <c r="A4057">
        <v>4056</v>
      </c>
      <c r="B4057">
        <v>557</v>
      </c>
      <c r="C4057">
        <v>14</v>
      </c>
      <c r="D4057">
        <v>5</v>
      </c>
      <c r="E4057">
        <v>8</v>
      </c>
      <c r="F4057" s="1">
        <v>1299.99</v>
      </c>
      <c r="G4057">
        <v>5</v>
      </c>
      <c r="H4057" s="1">
        <v>520</v>
      </c>
      <c r="I4057" s="1">
        <v>10399.92</v>
      </c>
      <c r="J4057" s="1">
        <v>9879.92</v>
      </c>
      <c r="K4057" s="1">
        <v>6759.92</v>
      </c>
      <c r="L4057" s="1">
        <v>3120</v>
      </c>
      <c r="M4057" s="1">
        <v>31.58</v>
      </c>
      <c r="N4057" s="1" t="s">
        <v>4069</v>
      </c>
    </row>
    <row r="4058" spans="1:14" x14ac:dyDescent="0.35">
      <c r="A4058">
        <v>4057</v>
      </c>
      <c r="B4058">
        <v>9</v>
      </c>
      <c r="C4058">
        <v>4</v>
      </c>
      <c r="D4058">
        <v>5</v>
      </c>
      <c r="E4058">
        <v>8</v>
      </c>
      <c r="F4058" s="1">
        <v>699.99</v>
      </c>
      <c r="G4058">
        <v>15</v>
      </c>
      <c r="H4058" s="1">
        <v>839.99</v>
      </c>
      <c r="I4058" s="1">
        <v>5599.92</v>
      </c>
      <c r="J4058" s="1">
        <v>4759.93</v>
      </c>
      <c r="K4058" s="1">
        <v>3919.92</v>
      </c>
      <c r="L4058" s="1">
        <v>840.01</v>
      </c>
      <c r="M4058" s="1">
        <v>17.649999999999999</v>
      </c>
      <c r="N4058" s="1" t="s">
        <v>4070</v>
      </c>
    </row>
    <row r="4059" spans="1:14" x14ac:dyDescent="0.35">
      <c r="A4059">
        <v>4058</v>
      </c>
      <c r="B4059">
        <v>269</v>
      </c>
      <c r="C4059">
        <v>2</v>
      </c>
      <c r="D4059">
        <v>4</v>
      </c>
      <c r="E4059">
        <v>20</v>
      </c>
      <c r="F4059" s="1">
        <v>1199.99</v>
      </c>
      <c r="G4059">
        <v>0</v>
      </c>
      <c r="H4059" s="1">
        <v>0</v>
      </c>
      <c r="I4059" s="1">
        <v>23999.8</v>
      </c>
      <c r="J4059" s="1">
        <v>23999.8</v>
      </c>
      <c r="K4059" s="1">
        <v>16799.8</v>
      </c>
      <c r="L4059" s="1">
        <v>7200</v>
      </c>
      <c r="M4059" s="1">
        <v>30</v>
      </c>
      <c r="N4059" s="1" t="s">
        <v>4071</v>
      </c>
    </row>
    <row r="4060" spans="1:14" x14ac:dyDescent="0.35">
      <c r="A4060">
        <v>4059</v>
      </c>
      <c r="B4060">
        <v>137</v>
      </c>
      <c r="C4060">
        <v>1</v>
      </c>
      <c r="D4060">
        <v>1</v>
      </c>
      <c r="E4060">
        <v>25</v>
      </c>
      <c r="F4060" s="1">
        <v>1299.99</v>
      </c>
      <c r="G4060">
        <v>0</v>
      </c>
      <c r="H4060" s="1">
        <v>0</v>
      </c>
      <c r="I4060" s="1">
        <v>32499.75</v>
      </c>
      <c r="J4060" s="1">
        <v>32499.75</v>
      </c>
      <c r="K4060" s="1">
        <v>22499.75</v>
      </c>
      <c r="L4060" s="1">
        <v>10000</v>
      </c>
      <c r="M4060" s="1">
        <v>30.77</v>
      </c>
      <c r="N4060" s="1" t="s">
        <v>4072</v>
      </c>
    </row>
    <row r="4061" spans="1:14" x14ac:dyDescent="0.35">
      <c r="A4061">
        <v>4060</v>
      </c>
      <c r="B4061">
        <v>515</v>
      </c>
      <c r="C4061">
        <v>16</v>
      </c>
      <c r="D4061">
        <v>4</v>
      </c>
      <c r="E4061">
        <v>68</v>
      </c>
      <c r="F4061" s="1">
        <v>229.99</v>
      </c>
      <c r="G4061">
        <v>5</v>
      </c>
      <c r="H4061" s="1">
        <v>781.97</v>
      </c>
      <c r="I4061" s="1">
        <v>15639.32</v>
      </c>
      <c r="J4061" s="1">
        <v>14857.35</v>
      </c>
      <c r="K4061" s="1">
        <v>10947.32</v>
      </c>
      <c r="L4061" s="1">
        <v>3910.03</v>
      </c>
      <c r="M4061" s="1">
        <v>26.32</v>
      </c>
      <c r="N4061" s="1" t="s">
        <v>4073</v>
      </c>
    </row>
    <row r="4062" spans="1:14" x14ac:dyDescent="0.35">
      <c r="A4062">
        <v>4061</v>
      </c>
      <c r="B4062">
        <v>322</v>
      </c>
      <c r="C4062">
        <v>11</v>
      </c>
      <c r="D4062">
        <v>4</v>
      </c>
      <c r="E4062">
        <v>21</v>
      </c>
      <c r="F4062" s="1">
        <v>2299.9899999999998</v>
      </c>
      <c r="G4062">
        <v>10</v>
      </c>
      <c r="H4062" s="1">
        <v>4829.9799999999996</v>
      </c>
      <c r="I4062" s="1">
        <v>48299.79</v>
      </c>
      <c r="J4062" s="1">
        <v>43469.81</v>
      </c>
      <c r="K4062" s="1">
        <v>31394.79</v>
      </c>
      <c r="L4062" s="1">
        <v>12075.02</v>
      </c>
      <c r="M4062" s="1">
        <v>27.78</v>
      </c>
      <c r="N4062" s="1" t="s">
        <v>4074</v>
      </c>
    </row>
    <row r="4063" spans="1:14" x14ac:dyDescent="0.35">
      <c r="A4063">
        <v>4062</v>
      </c>
      <c r="B4063">
        <v>409</v>
      </c>
      <c r="C4063">
        <v>10</v>
      </c>
      <c r="D4063">
        <v>1</v>
      </c>
      <c r="E4063">
        <v>10</v>
      </c>
      <c r="F4063" s="1">
        <v>3299.99</v>
      </c>
      <c r="G4063">
        <v>5</v>
      </c>
      <c r="H4063" s="1">
        <v>1649.99</v>
      </c>
      <c r="I4063" s="1">
        <v>32999.9</v>
      </c>
      <c r="J4063" s="1">
        <v>31349.91</v>
      </c>
      <c r="K4063" s="1">
        <v>21449.9</v>
      </c>
      <c r="L4063" s="1">
        <v>9900.01</v>
      </c>
      <c r="M4063" s="1">
        <v>31.58</v>
      </c>
      <c r="N4063" s="1" t="s">
        <v>4075</v>
      </c>
    </row>
    <row r="4064" spans="1:14" x14ac:dyDescent="0.35">
      <c r="A4064">
        <v>4063</v>
      </c>
      <c r="B4064">
        <v>133</v>
      </c>
      <c r="C4064">
        <v>7</v>
      </c>
      <c r="D4064">
        <v>3</v>
      </c>
      <c r="E4064">
        <v>22</v>
      </c>
      <c r="F4064" s="1">
        <v>1319.99</v>
      </c>
      <c r="G4064">
        <v>0</v>
      </c>
      <c r="H4064" s="1">
        <v>0</v>
      </c>
      <c r="I4064" s="1">
        <v>29039.78</v>
      </c>
      <c r="J4064" s="1">
        <v>29039.78</v>
      </c>
      <c r="K4064" s="1">
        <v>20327.78</v>
      </c>
      <c r="L4064" s="1">
        <v>8712</v>
      </c>
      <c r="M4064" s="1">
        <v>30</v>
      </c>
      <c r="N4064" s="1" t="s">
        <v>4076</v>
      </c>
    </row>
    <row r="4065" spans="1:14" x14ac:dyDescent="0.35">
      <c r="A4065">
        <v>4064</v>
      </c>
      <c r="B4065">
        <v>626</v>
      </c>
      <c r="C4065">
        <v>5</v>
      </c>
      <c r="D4065">
        <v>4</v>
      </c>
      <c r="E4065">
        <v>10</v>
      </c>
      <c r="F4065" s="1">
        <v>1919.99</v>
      </c>
      <c r="G4065">
        <v>0</v>
      </c>
      <c r="H4065" s="1">
        <v>0</v>
      </c>
      <c r="I4065" s="1">
        <v>19199.900000000001</v>
      </c>
      <c r="J4065" s="1">
        <v>19199.900000000001</v>
      </c>
      <c r="K4065" s="1">
        <v>13439.9</v>
      </c>
      <c r="L4065" s="1">
        <v>5760</v>
      </c>
      <c r="M4065" s="1">
        <v>30</v>
      </c>
      <c r="N4065" s="1" t="s">
        <v>4077</v>
      </c>
    </row>
    <row r="4066" spans="1:14" x14ac:dyDescent="0.35">
      <c r="A4066">
        <v>4065</v>
      </c>
      <c r="B4066">
        <v>198</v>
      </c>
      <c r="C4066">
        <v>6</v>
      </c>
      <c r="D4066">
        <v>1</v>
      </c>
      <c r="E4066">
        <v>20</v>
      </c>
      <c r="F4066" s="1">
        <v>999.99</v>
      </c>
      <c r="G4066">
        <v>0</v>
      </c>
      <c r="H4066" s="1">
        <v>0</v>
      </c>
      <c r="I4066" s="1">
        <v>19999.8</v>
      </c>
      <c r="J4066" s="1">
        <v>19999.8</v>
      </c>
      <c r="K4066" s="1">
        <v>13999.8</v>
      </c>
      <c r="L4066" s="1">
        <v>6000</v>
      </c>
      <c r="M4066" s="1">
        <v>30</v>
      </c>
      <c r="N4066" s="1" t="s">
        <v>4078</v>
      </c>
    </row>
    <row r="4067" spans="1:14" x14ac:dyDescent="0.35">
      <c r="A4067">
        <v>4066</v>
      </c>
      <c r="B4067">
        <v>292</v>
      </c>
      <c r="C4067">
        <v>6</v>
      </c>
      <c r="D4067">
        <v>5</v>
      </c>
      <c r="E4067">
        <v>33</v>
      </c>
      <c r="F4067" s="1">
        <v>999.99</v>
      </c>
      <c r="G4067">
        <v>10</v>
      </c>
      <c r="H4067" s="1">
        <v>3299.97</v>
      </c>
      <c r="I4067" s="1">
        <v>32999.67</v>
      </c>
      <c r="J4067" s="1">
        <v>29699.7</v>
      </c>
      <c r="K4067" s="1">
        <v>23099.67</v>
      </c>
      <c r="L4067" s="1">
        <v>6600.03</v>
      </c>
      <c r="M4067" s="1">
        <v>22.22</v>
      </c>
      <c r="N4067" s="1" t="s">
        <v>4079</v>
      </c>
    </row>
    <row r="4068" spans="1:14" x14ac:dyDescent="0.35">
      <c r="A4068">
        <v>4067</v>
      </c>
      <c r="B4068">
        <v>116</v>
      </c>
      <c r="C4068">
        <v>10</v>
      </c>
      <c r="D4068">
        <v>4</v>
      </c>
      <c r="E4068">
        <v>9</v>
      </c>
      <c r="F4068" s="1">
        <v>3299.99</v>
      </c>
      <c r="G4068">
        <v>10</v>
      </c>
      <c r="H4068" s="1">
        <v>2969.99</v>
      </c>
      <c r="I4068" s="1">
        <v>29699.91</v>
      </c>
      <c r="J4068" s="1">
        <v>26729.919999999998</v>
      </c>
      <c r="K4068" s="1">
        <v>19304.91</v>
      </c>
      <c r="L4068" s="1">
        <v>7425.01</v>
      </c>
      <c r="M4068" s="1">
        <v>27.78</v>
      </c>
      <c r="N4068" s="1" t="s">
        <v>4080</v>
      </c>
    </row>
    <row r="4069" spans="1:14" x14ac:dyDescent="0.35">
      <c r="A4069">
        <v>4068</v>
      </c>
      <c r="B4069">
        <v>717</v>
      </c>
      <c r="C4069">
        <v>4</v>
      </c>
      <c r="D4069">
        <v>1</v>
      </c>
      <c r="E4069">
        <v>61</v>
      </c>
      <c r="F4069" s="1">
        <v>699.99</v>
      </c>
      <c r="G4069">
        <v>25</v>
      </c>
      <c r="H4069" s="1">
        <v>10674.85</v>
      </c>
      <c r="I4069" s="1">
        <v>42699.39</v>
      </c>
      <c r="J4069" s="1">
        <v>32024.54</v>
      </c>
      <c r="K4069" s="1">
        <v>29889.39</v>
      </c>
      <c r="L4069" s="1">
        <v>2135.15</v>
      </c>
      <c r="M4069" s="1">
        <v>6.67</v>
      </c>
      <c r="N4069" s="1" t="s">
        <v>4081</v>
      </c>
    </row>
    <row r="4070" spans="1:14" x14ac:dyDescent="0.35">
      <c r="A4070">
        <v>4069</v>
      </c>
      <c r="B4070">
        <v>458</v>
      </c>
      <c r="C4070">
        <v>5</v>
      </c>
      <c r="D4070">
        <v>4</v>
      </c>
      <c r="E4070">
        <v>38</v>
      </c>
      <c r="F4070" s="1">
        <v>1919.99</v>
      </c>
      <c r="G4070">
        <v>10</v>
      </c>
      <c r="H4070" s="1">
        <v>7295.96</v>
      </c>
      <c r="I4070" s="1">
        <v>72959.62</v>
      </c>
      <c r="J4070" s="1">
        <v>65663.66</v>
      </c>
      <c r="K4070" s="1">
        <v>51071.62</v>
      </c>
      <c r="L4070" s="1">
        <v>14592.04</v>
      </c>
      <c r="M4070" s="1">
        <v>22.22</v>
      </c>
      <c r="N4070" s="1" t="s">
        <v>4082</v>
      </c>
    </row>
    <row r="4071" spans="1:14" x14ac:dyDescent="0.35">
      <c r="A4071">
        <v>4070</v>
      </c>
      <c r="B4071">
        <v>628</v>
      </c>
      <c r="C4071">
        <v>9</v>
      </c>
      <c r="D4071">
        <v>5</v>
      </c>
      <c r="E4071">
        <v>23</v>
      </c>
      <c r="F4071" s="1">
        <v>219.99</v>
      </c>
      <c r="G4071">
        <v>10</v>
      </c>
      <c r="H4071" s="1">
        <v>505.98</v>
      </c>
      <c r="I4071" s="1">
        <v>5059.7700000000004</v>
      </c>
      <c r="J4071" s="1">
        <v>4553.79</v>
      </c>
      <c r="K4071" s="1">
        <v>3541.77</v>
      </c>
      <c r="L4071" s="1">
        <v>1012.02</v>
      </c>
      <c r="M4071" s="1">
        <v>22.22</v>
      </c>
      <c r="N4071" s="1" t="s">
        <v>4083</v>
      </c>
    </row>
    <row r="4072" spans="1:14" x14ac:dyDescent="0.35">
      <c r="A4072">
        <v>4071</v>
      </c>
      <c r="B4072">
        <v>668</v>
      </c>
      <c r="C4072">
        <v>6</v>
      </c>
      <c r="D4072">
        <v>5</v>
      </c>
      <c r="E4072">
        <v>26</v>
      </c>
      <c r="F4072" s="1">
        <v>999.99</v>
      </c>
      <c r="G4072">
        <v>0</v>
      </c>
      <c r="H4072" s="1">
        <v>0</v>
      </c>
      <c r="I4072" s="1">
        <v>25999.74</v>
      </c>
      <c r="J4072" s="1">
        <v>25999.74</v>
      </c>
      <c r="K4072" s="1">
        <v>18199.740000000002</v>
      </c>
      <c r="L4072" s="1">
        <v>7800</v>
      </c>
      <c r="M4072" s="1">
        <v>30</v>
      </c>
      <c r="N4072" s="1" t="s">
        <v>4084</v>
      </c>
    </row>
    <row r="4073" spans="1:14" x14ac:dyDescent="0.35">
      <c r="A4073">
        <v>4072</v>
      </c>
      <c r="B4073">
        <v>563</v>
      </c>
      <c r="C4073">
        <v>1</v>
      </c>
      <c r="D4073">
        <v>1</v>
      </c>
      <c r="E4073">
        <v>15</v>
      </c>
      <c r="F4073" s="1">
        <v>1299.99</v>
      </c>
      <c r="G4073">
        <v>5</v>
      </c>
      <c r="H4073" s="1">
        <v>974.99</v>
      </c>
      <c r="I4073" s="1">
        <v>19499.849999999999</v>
      </c>
      <c r="J4073" s="1">
        <v>18524.86</v>
      </c>
      <c r="K4073" s="1">
        <v>13499.85</v>
      </c>
      <c r="L4073" s="1">
        <v>5025.01</v>
      </c>
      <c r="M4073" s="1">
        <v>27.13</v>
      </c>
      <c r="N4073" s="1" t="s">
        <v>4085</v>
      </c>
    </row>
    <row r="4074" spans="1:14" x14ac:dyDescent="0.35">
      <c r="A4074">
        <v>4073</v>
      </c>
      <c r="B4074">
        <v>420</v>
      </c>
      <c r="C4074">
        <v>1</v>
      </c>
      <c r="D4074">
        <v>2</v>
      </c>
      <c r="E4074">
        <v>46</v>
      </c>
      <c r="F4074" s="1">
        <v>1299.99</v>
      </c>
      <c r="G4074">
        <v>0</v>
      </c>
      <c r="H4074" s="1">
        <v>0</v>
      </c>
      <c r="I4074" s="1">
        <v>59799.54</v>
      </c>
      <c r="J4074" s="1">
        <v>59799.54</v>
      </c>
      <c r="K4074" s="1">
        <v>41399.54</v>
      </c>
      <c r="L4074" s="1">
        <v>18400</v>
      </c>
      <c r="M4074" s="1">
        <v>30.77</v>
      </c>
      <c r="N4074" s="1" t="s">
        <v>4086</v>
      </c>
    </row>
    <row r="4075" spans="1:14" x14ac:dyDescent="0.35">
      <c r="A4075">
        <v>4074</v>
      </c>
      <c r="B4075">
        <v>6</v>
      </c>
      <c r="C4075">
        <v>12</v>
      </c>
      <c r="D4075">
        <v>2</v>
      </c>
      <c r="E4075">
        <v>12</v>
      </c>
      <c r="F4075" s="1">
        <v>649.99</v>
      </c>
      <c r="G4075">
        <v>0</v>
      </c>
      <c r="H4075" s="1">
        <v>0</v>
      </c>
      <c r="I4075" s="1">
        <v>7799.88</v>
      </c>
      <c r="J4075" s="1">
        <v>7799.88</v>
      </c>
      <c r="K4075" s="1">
        <v>5069.88</v>
      </c>
      <c r="L4075" s="1">
        <v>2730</v>
      </c>
      <c r="M4075" s="1">
        <v>35</v>
      </c>
      <c r="N4075" s="1" t="s">
        <v>4087</v>
      </c>
    </row>
    <row r="4076" spans="1:14" x14ac:dyDescent="0.35">
      <c r="A4076">
        <v>4075</v>
      </c>
      <c r="B4076">
        <v>345</v>
      </c>
      <c r="C4076">
        <v>7</v>
      </c>
      <c r="D4076">
        <v>5</v>
      </c>
      <c r="E4076">
        <v>26</v>
      </c>
      <c r="F4076" s="1">
        <v>1319.99</v>
      </c>
      <c r="G4076">
        <v>0</v>
      </c>
      <c r="H4076" s="1">
        <v>0</v>
      </c>
      <c r="I4076" s="1">
        <v>34319.74</v>
      </c>
      <c r="J4076" s="1">
        <v>34319.74</v>
      </c>
      <c r="K4076" s="1">
        <v>24023.74</v>
      </c>
      <c r="L4076" s="1">
        <v>10296</v>
      </c>
      <c r="M4076" s="1">
        <v>30</v>
      </c>
      <c r="N4076" s="1" t="s">
        <v>4088</v>
      </c>
    </row>
    <row r="4077" spans="1:14" x14ac:dyDescent="0.35">
      <c r="A4077">
        <v>4076</v>
      </c>
      <c r="B4077">
        <v>4</v>
      </c>
      <c r="C4077">
        <v>11</v>
      </c>
      <c r="D4077">
        <v>1</v>
      </c>
      <c r="E4077">
        <v>6</v>
      </c>
      <c r="F4077" s="1">
        <v>2299.9899999999998</v>
      </c>
      <c r="G4077">
        <v>25</v>
      </c>
      <c r="H4077" s="1">
        <v>3449.99</v>
      </c>
      <c r="I4077" s="1">
        <v>13799.94</v>
      </c>
      <c r="J4077" s="1">
        <v>10349.950000000001</v>
      </c>
      <c r="K4077" s="1">
        <v>8969.94</v>
      </c>
      <c r="L4077" s="1">
        <v>1380.01</v>
      </c>
      <c r="M4077" s="1">
        <v>13.33</v>
      </c>
      <c r="N4077" s="1" t="s">
        <v>4089</v>
      </c>
    </row>
    <row r="4078" spans="1:14" x14ac:dyDescent="0.35">
      <c r="A4078">
        <v>4077</v>
      </c>
      <c r="B4078">
        <v>277</v>
      </c>
      <c r="C4078">
        <v>8</v>
      </c>
      <c r="D4078">
        <v>5</v>
      </c>
      <c r="E4078">
        <v>16</v>
      </c>
      <c r="F4078" s="1">
        <v>899.99</v>
      </c>
      <c r="G4078">
        <v>10</v>
      </c>
      <c r="H4078" s="1">
        <v>1439.98</v>
      </c>
      <c r="I4078" s="1">
        <v>14399.84</v>
      </c>
      <c r="J4078" s="1">
        <v>12959.86</v>
      </c>
      <c r="K4078" s="1">
        <v>10079.84</v>
      </c>
      <c r="L4078" s="1">
        <v>2880.02</v>
      </c>
      <c r="M4078" s="1">
        <v>22.22</v>
      </c>
      <c r="N4078" s="1" t="s">
        <v>4090</v>
      </c>
    </row>
    <row r="4079" spans="1:14" x14ac:dyDescent="0.35">
      <c r="A4079">
        <v>4078</v>
      </c>
      <c r="B4079">
        <v>2</v>
      </c>
      <c r="C4079">
        <v>12</v>
      </c>
      <c r="D4079">
        <v>5</v>
      </c>
      <c r="E4079">
        <v>12</v>
      </c>
      <c r="F4079" s="1">
        <v>649.99</v>
      </c>
      <c r="G4079">
        <v>0</v>
      </c>
      <c r="H4079" s="1">
        <v>0</v>
      </c>
      <c r="I4079" s="1">
        <v>7799.88</v>
      </c>
      <c r="J4079" s="1">
        <v>7799.88</v>
      </c>
      <c r="K4079" s="1">
        <v>5069.88</v>
      </c>
      <c r="L4079" s="1">
        <v>2730</v>
      </c>
      <c r="M4079" s="1">
        <v>35</v>
      </c>
      <c r="N4079" s="1" t="s">
        <v>4091</v>
      </c>
    </row>
    <row r="4080" spans="1:14" x14ac:dyDescent="0.35">
      <c r="A4080">
        <v>4079</v>
      </c>
      <c r="B4080">
        <v>631</v>
      </c>
      <c r="C4080">
        <v>6</v>
      </c>
      <c r="D4080">
        <v>5</v>
      </c>
      <c r="E4080">
        <v>50</v>
      </c>
      <c r="F4080" s="1">
        <v>999.99</v>
      </c>
      <c r="G4080">
        <v>10</v>
      </c>
      <c r="H4080" s="1">
        <v>4999.95</v>
      </c>
      <c r="I4080" s="1">
        <v>49999.5</v>
      </c>
      <c r="J4080" s="1">
        <v>44999.55</v>
      </c>
      <c r="K4080" s="1">
        <v>34999.5</v>
      </c>
      <c r="L4080" s="1">
        <v>10000.049999999999</v>
      </c>
      <c r="M4080" s="1">
        <v>22.22</v>
      </c>
      <c r="N4080" s="1" t="s">
        <v>4092</v>
      </c>
    </row>
    <row r="4081" spans="1:14" x14ac:dyDescent="0.35">
      <c r="A4081">
        <v>4080</v>
      </c>
      <c r="B4081">
        <v>62</v>
      </c>
      <c r="C4081">
        <v>15</v>
      </c>
      <c r="D4081">
        <v>4</v>
      </c>
      <c r="E4081">
        <v>69</v>
      </c>
      <c r="F4081" s="1">
        <v>429.99</v>
      </c>
      <c r="G4081">
        <v>5</v>
      </c>
      <c r="H4081" s="1">
        <v>1483.47</v>
      </c>
      <c r="I4081" s="1">
        <v>29669.31</v>
      </c>
      <c r="J4081" s="1">
        <v>28185.84</v>
      </c>
      <c r="K4081" s="1">
        <v>20768.310000000001</v>
      </c>
      <c r="L4081" s="1">
        <v>7417.53</v>
      </c>
      <c r="M4081" s="1">
        <v>26.32</v>
      </c>
      <c r="N4081" s="1" t="s">
        <v>4093</v>
      </c>
    </row>
    <row r="4082" spans="1:14" x14ac:dyDescent="0.35">
      <c r="A4082">
        <v>4081</v>
      </c>
      <c r="B4082">
        <v>469</v>
      </c>
      <c r="C4082">
        <v>14</v>
      </c>
      <c r="D4082">
        <v>2</v>
      </c>
      <c r="E4082">
        <v>4</v>
      </c>
      <c r="F4082" s="1">
        <v>1299.99</v>
      </c>
      <c r="G4082">
        <v>0</v>
      </c>
      <c r="H4082" s="1">
        <v>0</v>
      </c>
      <c r="I4082" s="1">
        <v>5199.96</v>
      </c>
      <c r="J4082" s="1">
        <v>5199.96</v>
      </c>
      <c r="K4082" s="1">
        <v>3379.96</v>
      </c>
      <c r="L4082" s="1">
        <v>1820</v>
      </c>
      <c r="M4082" s="1">
        <v>35</v>
      </c>
      <c r="N4082" s="1" t="s">
        <v>4094</v>
      </c>
    </row>
    <row r="4083" spans="1:14" x14ac:dyDescent="0.35">
      <c r="A4083">
        <v>4082</v>
      </c>
      <c r="B4083">
        <v>570</v>
      </c>
      <c r="C4083">
        <v>7</v>
      </c>
      <c r="D4083">
        <v>5</v>
      </c>
      <c r="E4083">
        <v>20</v>
      </c>
      <c r="F4083" s="1">
        <v>1319.99</v>
      </c>
      <c r="G4083">
        <v>5</v>
      </c>
      <c r="H4083" s="1">
        <v>1319.99</v>
      </c>
      <c r="I4083" s="1">
        <v>26399.8</v>
      </c>
      <c r="J4083" s="1">
        <v>25079.81</v>
      </c>
      <c r="K4083" s="1">
        <v>18479.8</v>
      </c>
      <c r="L4083" s="1">
        <v>6600.01</v>
      </c>
      <c r="M4083" s="1">
        <v>26.32</v>
      </c>
      <c r="N4083" s="1" t="s">
        <v>4095</v>
      </c>
    </row>
    <row r="4084" spans="1:14" x14ac:dyDescent="0.35">
      <c r="A4084">
        <v>4083</v>
      </c>
      <c r="B4084">
        <v>209</v>
      </c>
      <c r="C4084">
        <v>7</v>
      </c>
      <c r="D4084">
        <v>4</v>
      </c>
      <c r="E4084">
        <v>14</v>
      </c>
      <c r="F4084" s="1">
        <v>1319.99</v>
      </c>
      <c r="G4084">
        <v>0</v>
      </c>
      <c r="H4084" s="1">
        <v>0</v>
      </c>
      <c r="I4084" s="1">
        <v>18479.86</v>
      </c>
      <c r="J4084" s="1">
        <v>18479.86</v>
      </c>
      <c r="K4084" s="1">
        <v>12935.86</v>
      </c>
      <c r="L4084" s="1">
        <v>5544</v>
      </c>
      <c r="M4084" s="1">
        <v>30</v>
      </c>
      <c r="N4084" s="1" t="s">
        <v>4096</v>
      </c>
    </row>
    <row r="4085" spans="1:14" x14ac:dyDescent="0.35">
      <c r="A4085">
        <v>4084</v>
      </c>
      <c r="B4085">
        <v>345</v>
      </c>
      <c r="C4085">
        <v>4</v>
      </c>
      <c r="D4085">
        <v>5</v>
      </c>
      <c r="E4085">
        <v>52</v>
      </c>
      <c r="F4085" s="1">
        <v>699.99</v>
      </c>
      <c r="G4085">
        <v>0</v>
      </c>
      <c r="H4085" s="1">
        <v>0</v>
      </c>
      <c r="I4085" s="1">
        <v>36399.480000000003</v>
      </c>
      <c r="J4085" s="1">
        <v>36399.480000000003</v>
      </c>
      <c r="K4085" s="1">
        <v>25479.48</v>
      </c>
      <c r="L4085" s="1">
        <v>10920</v>
      </c>
      <c r="M4085" s="1">
        <v>30</v>
      </c>
      <c r="N4085" s="1" t="s">
        <v>4097</v>
      </c>
    </row>
    <row r="4086" spans="1:14" x14ac:dyDescent="0.35">
      <c r="A4086">
        <v>4085</v>
      </c>
      <c r="B4086">
        <v>466</v>
      </c>
      <c r="C4086">
        <v>4</v>
      </c>
      <c r="D4086">
        <v>2</v>
      </c>
      <c r="E4086">
        <v>28</v>
      </c>
      <c r="F4086" s="1">
        <v>699.99</v>
      </c>
      <c r="G4086">
        <v>10</v>
      </c>
      <c r="H4086" s="1">
        <v>1959.97</v>
      </c>
      <c r="I4086" s="1">
        <v>19599.72</v>
      </c>
      <c r="J4086" s="1">
        <v>17639.75</v>
      </c>
      <c r="K4086" s="1">
        <v>13719.72</v>
      </c>
      <c r="L4086" s="1">
        <v>3920.03</v>
      </c>
      <c r="M4086" s="1">
        <v>22.22</v>
      </c>
      <c r="N4086" s="1" t="s">
        <v>4098</v>
      </c>
    </row>
    <row r="4087" spans="1:14" x14ac:dyDescent="0.35">
      <c r="A4087">
        <v>4086</v>
      </c>
      <c r="B4087">
        <v>112</v>
      </c>
      <c r="C4087">
        <v>1</v>
      </c>
      <c r="D4087">
        <v>1</v>
      </c>
      <c r="E4087">
        <v>13</v>
      </c>
      <c r="F4087" s="1">
        <v>1299.99</v>
      </c>
      <c r="G4087">
        <v>0</v>
      </c>
      <c r="H4087" s="1">
        <v>0</v>
      </c>
      <c r="I4087" s="1">
        <v>16899.87</v>
      </c>
      <c r="J4087" s="1">
        <v>16899.87</v>
      </c>
      <c r="K4087" s="1">
        <v>11699.87</v>
      </c>
      <c r="L4087" s="1">
        <v>5200</v>
      </c>
      <c r="M4087" s="1">
        <v>30.77</v>
      </c>
      <c r="N4087" s="1" t="s">
        <v>4099</v>
      </c>
    </row>
    <row r="4088" spans="1:14" x14ac:dyDescent="0.35">
      <c r="A4088">
        <v>4087</v>
      </c>
      <c r="B4088">
        <v>518</v>
      </c>
      <c r="C4088">
        <v>6</v>
      </c>
      <c r="D4088">
        <v>2</v>
      </c>
      <c r="E4088">
        <v>15</v>
      </c>
      <c r="F4088" s="1">
        <v>999.99</v>
      </c>
      <c r="G4088">
        <v>10</v>
      </c>
      <c r="H4088" s="1">
        <v>1499.98</v>
      </c>
      <c r="I4088" s="1">
        <v>14999.85</v>
      </c>
      <c r="J4088" s="1">
        <v>13499.87</v>
      </c>
      <c r="K4088" s="1">
        <v>10499.85</v>
      </c>
      <c r="L4088" s="1">
        <v>3000.02</v>
      </c>
      <c r="M4088" s="1">
        <v>22.22</v>
      </c>
      <c r="N4088" s="1" t="s">
        <v>4100</v>
      </c>
    </row>
    <row r="4089" spans="1:14" x14ac:dyDescent="0.35">
      <c r="A4089">
        <v>4088</v>
      </c>
      <c r="B4089">
        <v>102</v>
      </c>
      <c r="C4089">
        <v>8</v>
      </c>
      <c r="D4089">
        <v>3</v>
      </c>
      <c r="E4089">
        <v>29</v>
      </c>
      <c r="F4089" s="1">
        <v>899.99</v>
      </c>
      <c r="G4089">
        <v>0</v>
      </c>
      <c r="H4089" s="1">
        <v>0</v>
      </c>
      <c r="I4089" s="1">
        <v>26099.71</v>
      </c>
      <c r="J4089" s="1">
        <v>26099.71</v>
      </c>
      <c r="K4089" s="1">
        <v>18269.71</v>
      </c>
      <c r="L4089" s="1">
        <v>7830</v>
      </c>
      <c r="M4089" s="1">
        <v>30</v>
      </c>
      <c r="N4089" s="1" t="s">
        <v>4101</v>
      </c>
    </row>
    <row r="4090" spans="1:14" x14ac:dyDescent="0.35">
      <c r="A4090">
        <v>4089</v>
      </c>
      <c r="B4090">
        <v>615</v>
      </c>
      <c r="C4090">
        <v>3</v>
      </c>
      <c r="D4090">
        <v>5</v>
      </c>
      <c r="E4090">
        <v>31</v>
      </c>
      <c r="F4090" s="1">
        <v>849.99</v>
      </c>
      <c r="G4090">
        <v>0</v>
      </c>
      <c r="H4090" s="1">
        <v>0</v>
      </c>
      <c r="I4090" s="1">
        <v>26349.69</v>
      </c>
      <c r="J4090" s="1">
        <v>26349.69</v>
      </c>
      <c r="K4090" s="1">
        <v>18444.689999999999</v>
      </c>
      <c r="L4090" s="1">
        <v>7905</v>
      </c>
      <c r="M4090" s="1">
        <v>30</v>
      </c>
      <c r="N4090" s="1" t="s">
        <v>4102</v>
      </c>
    </row>
    <row r="4091" spans="1:14" x14ac:dyDescent="0.35">
      <c r="A4091">
        <v>4090</v>
      </c>
      <c r="B4091">
        <v>718</v>
      </c>
      <c r="C4091">
        <v>1</v>
      </c>
      <c r="D4091">
        <v>4</v>
      </c>
      <c r="E4091">
        <v>62</v>
      </c>
      <c r="F4091" s="1">
        <v>1299.99</v>
      </c>
      <c r="G4091">
        <v>10</v>
      </c>
      <c r="H4091" s="1">
        <v>8059.94</v>
      </c>
      <c r="I4091" s="1">
        <v>80599.38</v>
      </c>
      <c r="J4091" s="1">
        <v>72539.44</v>
      </c>
      <c r="K4091" s="1">
        <v>55799.38</v>
      </c>
      <c r="L4091" s="1">
        <v>16740.060000000001</v>
      </c>
      <c r="M4091" s="1">
        <v>23.08</v>
      </c>
      <c r="N4091" s="1" t="s">
        <v>4103</v>
      </c>
    </row>
    <row r="4092" spans="1:14" x14ac:dyDescent="0.35">
      <c r="A4092">
        <v>4091</v>
      </c>
      <c r="B4092">
        <v>98</v>
      </c>
      <c r="C4092">
        <v>2</v>
      </c>
      <c r="D4092">
        <v>4</v>
      </c>
      <c r="E4092">
        <v>49</v>
      </c>
      <c r="F4092" s="1">
        <v>1199.99</v>
      </c>
      <c r="G4092">
        <v>0</v>
      </c>
      <c r="H4092" s="1">
        <v>0</v>
      </c>
      <c r="I4092" s="1">
        <v>58799.51</v>
      </c>
      <c r="J4092" s="1">
        <v>58799.51</v>
      </c>
      <c r="K4092" s="1">
        <v>41159.51</v>
      </c>
      <c r="L4092" s="1">
        <v>17640</v>
      </c>
      <c r="M4092" s="1">
        <v>30</v>
      </c>
      <c r="N4092" s="1" t="s">
        <v>4104</v>
      </c>
    </row>
    <row r="4093" spans="1:14" x14ac:dyDescent="0.35">
      <c r="A4093">
        <v>4092</v>
      </c>
      <c r="B4093">
        <v>596</v>
      </c>
      <c r="C4093">
        <v>6</v>
      </c>
      <c r="D4093">
        <v>1</v>
      </c>
      <c r="E4093">
        <v>41</v>
      </c>
      <c r="F4093" s="1">
        <v>999.99</v>
      </c>
      <c r="G4093">
        <v>10</v>
      </c>
      <c r="H4093" s="1">
        <v>4099.96</v>
      </c>
      <c r="I4093" s="1">
        <v>40999.589999999997</v>
      </c>
      <c r="J4093" s="1">
        <v>36899.629999999997</v>
      </c>
      <c r="K4093" s="1">
        <v>28699.59</v>
      </c>
      <c r="L4093" s="1">
        <v>8200.0400000000009</v>
      </c>
      <c r="M4093" s="1">
        <v>22.22</v>
      </c>
      <c r="N4093" s="1" t="s">
        <v>4105</v>
      </c>
    </row>
    <row r="4094" spans="1:14" x14ac:dyDescent="0.35">
      <c r="A4094">
        <v>4093</v>
      </c>
      <c r="B4094">
        <v>103</v>
      </c>
      <c r="C4094">
        <v>9</v>
      </c>
      <c r="D4094">
        <v>2</v>
      </c>
      <c r="E4094">
        <v>25</v>
      </c>
      <c r="F4094" s="1">
        <v>219.99</v>
      </c>
      <c r="G4094">
        <v>0</v>
      </c>
      <c r="H4094" s="1">
        <v>0</v>
      </c>
      <c r="I4094" s="1">
        <v>5499.75</v>
      </c>
      <c r="J4094" s="1">
        <v>5499.75</v>
      </c>
      <c r="K4094" s="1">
        <v>3849.75</v>
      </c>
      <c r="L4094" s="1">
        <v>1650</v>
      </c>
      <c r="M4094" s="1">
        <v>30</v>
      </c>
      <c r="N4094" s="1" t="s">
        <v>4106</v>
      </c>
    </row>
    <row r="4095" spans="1:14" x14ac:dyDescent="0.35">
      <c r="A4095">
        <v>4094</v>
      </c>
      <c r="B4095">
        <v>131</v>
      </c>
      <c r="C4095">
        <v>15</v>
      </c>
      <c r="D4095">
        <v>5</v>
      </c>
      <c r="E4095">
        <v>57</v>
      </c>
      <c r="F4095" s="1">
        <v>429.99</v>
      </c>
      <c r="G4095">
        <v>5</v>
      </c>
      <c r="H4095" s="1">
        <v>1225.47</v>
      </c>
      <c r="I4095" s="1">
        <v>24509.43</v>
      </c>
      <c r="J4095" s="1">
        <v>23283.96</v>
      </c>
      <c r="K4095" s="1">
        <v>17156.43</v>
      </c>
      <c r="L4095" s="1">
        <v>6127.53</v>
      </c>
      <c r="M4095" s="1">
        <v>26.32</v>
      </c>
      <c r="N4095" s="1" t="s">
        <v>4107</v>
      </c>
    </row>
    <row r="4096" spans="1:14" x14ac:dyDescent="0.35">
      <c r="A4096">
        <v>4095</v>
      </c>
      <c r="B4096">
        <v>472</v>
      </c>
      <c r="C4096">
        <v>4</v>
      </c>
      <c r="D4096">
        <v>3</v>
      </c>
      <c r="E4096">
        <v>38</v>
      </c>
      <c r="F4096" s="1">
        <v>699.99</v>
      </c>
      <c r="G4096">
        <v>5</v>
      </c>
      <c r="H4096" s="1">
        <v>1329.98</v>
      </c>
      <c r="I4096" s="1">
        <v>26599.62</v>
      </c>
      <c r="J4096" s="1">
        <v>25269.64</v>
      </c>
      <c r="K4096" s="1">
        <v>18619.62</v>
      </c>
      <c r="L4096" s="1">
        <v>6650.02</v>
      </c>
      <c r="M4096" s="1">
        <v>26.32</v>
      </c>
      <c r="N4096" s="1" t="s">
        <v>4108</v>
      </c>
    </row>
    <row r="4097" spans="1:14" x14ac:dyDescent="0.35">
      <c r="A4097">
        <v>4096</v>
      </c>
      <c r="B4097">
        <v>547</v>
      </c>
      <c r="C4097">
        <v>8</v>
      </c>
      <c r="D4097">
        <v>5</v>
      </c>
      <c r="E4097">
        <v>23</v>
      </c>
      <c r="F4097" s="1">
        <v>899.99</v>
      </c>
      <c r="G4097">
        <v>0</v>
      </c>
      <c r="H4097" s="1">
        <v>0</v>
      </c>
      <c r="I4097" s="1">
        <v>20699.77</v>
      </c>
      <c r="J4097" s="1">
        <v>20699.77</v>
      </c>
      <c r="K4097" s="1">
        <v>14489.77</v>
      </c>
      <c r="L4097" s="1">
        <v>6210</v>
      </c>
      <c r="M4097" s="1">
        <v>30</v>
      </c>
      <c r="N4097" s="1" t="s">
        <v>4109</v>
      </c>
    </row>
    <row r="4098" spans="1:14" x14ac:dyDescent="0.35">
      <c r="A4098">
        <v>4097</v>
      </c>
      <c r="B4098">
        <v>677</v>
      </c>
      <c r="C4098">
        <v>16</v>
      </c>
      <c r="D4098">
        <v>2</v>
      </c>
      <c r="E4098">
        <v>95</v>
      </c>
      <c r="F4098" s="1">
        <v>229.99</v>
      </c>
      <c r="G4098">
        <v>20</v>
      </c>
      <c r="H4098" s="1">
        <v>4369.8100000000004</v>
      </c>
      <c r="I4098" s="1">
        <v>21849.05</v>
      </c>
      <c r="J4098" s="1">
        <v>17479.240000000002</v>
      </c>
      <c r="K4098" s="1">
        <v>15294.05</v>
      </c>
      <c r="L4098" s="1">
        <v>2185.19</v>
      </c>
      <c r="M4098" s="1">
        <v>12.5</v>
      </c>
      <c r="N4098" s="1" t="s">
        <v>4110</v>
      </c>
    </row>
    <row r="4099" spans="1:14" x14ac:dyDescent="0.35">
      <c r="A4099">
        <v>4098</v>
      </c>
      <c r="B4099">
        <v>155</v>
      </c>
      <c r="C4099">
        <v>13</v>
      </c>
      <c r="D4099">
        <v>4</v>
      </c>
      <c r="E4099">
        <v>6</v>
      </c>
      <c r="F4099" s="1">
        <v>3299.99</v>
      </c>
      <c r="G4099">
        <v>5</v>
      </c>
      <c r="H4099" s="1">
        <v>990</v>
      </c>
      <c r="I4099" s="1">
        <v>19799.939999999999</v>
      </c>
      <c r="J4099" s="1">
        <v>18809.939999999999</v>
      </c>
      <c r="K4099" s="1">
        <v>12869.94</v>
      </c>
      <c r="L4099" s="1">
        <v>5940</v>
      </c>
      <c r="M4099" s="1">
        <v>31.58</v>
      </c>
      <c r="N4099" s="1" t="s">
        <v>4111</v>
      </c>
    </row>
    <row r="4100" spans="1:14" x14ac:dyDescent="0.35">
      <c r="A4100">
        <v>4099</v>
      </c>
      <c r="B4100">
        <v>394</v>
      </c>
      <c r="C4100">
        <v>6</v>
      </c>
      <c r="D4100">
        <v>5</v>
      </c>
      <c r="E4100">
        <v>23</v>
      </c>
      <c r="F4100" s="1">
        <v>999.99</v>
      </c>
      <c r="G4100">
        <v>15</v>
      </c>
      <c r="H4100" s="1">
        <v>3449.97</v>
      </c>
      <c r="I4100" s="1">
        <v>22999.77</v>
      </c>
      <c r="J4100" s="1">
        <v>19549.8</v>
      </c>
      <c r="K4100" s="1">
        <v>16099.77</v>
      </c>
      <c r="L4100" s="1">
        <v>3450.03</v>
      </c>
      <c r="M4100" s="1">
        <v>17.649999999999999</v>
      </c>
      <c r="N4100" s="1" t="s">
        <v>4112</v>
      </c>
    </row>
    <row r="4101" spans="1:14" x14ac:dyDescent="0.35">
      <c r="A4101">
        <v>4100</v>
      </c>
      <c r="B4101">
        <v>97</v>
      </c>
      <c r="C4101">
        <v>5</v>
      </c>
      <c r="D4101">
        <v>3</v>
      </c>
      <c r="E4101">
        <v>29</v>
      </c>
      <c r="F4101" s="1">
        <v>1919.99</v>
      </c>
      <c r="G4101">
        <v>0</v>
      </c>
      <c r="H4101" s="1">
        <v>0</v>
      </c>
      <c r="I4101" s="1">
        <v>55679.71</v>
      </c>
      <c r="J4101" s="1">
        <v>55679.71</v>
      </c>
      <c r="K4101" s="1">
        <v>38975.71</v>
      </c>
      <c r="L4101" s="1">
        <v>16704</v>
      </c>
      <c r="M4101" s="1">
        <v>30</v>
      </c>
      <c r="N4101" s="1" t="s">
        <v>4113</v>
      </c>
    </row>
    <row r="4102" spans="1:14" x14ac:dyDescent="0.35">
      <c r="A4102">
        <v>4101</v>
      </c>
      <c r="B4102">
        <v>632</v>
      </c>
      <c r="C4102">
        <v>6</v>
      </c>
      <c r="D4102">
        <v>3</v>
      </c>
      <c r="E4102">
        <v>21</v>
      </c>
      <c r="F4102" s="1">
        <v>999.99</v>
      </c>
      <c r="G4102">
        <v>0</v>
      </c>
      <c r="H4102" s="1">
        <v>0</v>
      </c>
      <c r="I4102" s="1">
        <v>20999.79</v>
      </c>
      <c r="J4102" s="1">
        <v>20999.79</v>
      </c>
      <c r="K4102" s="1">
        <v>14699.79</v>
      </c>
      <c r="L4102" s="1">
        <v>6300</v>
      </c>
      <c r="M4102" s="1">
        <v>30</v>
      </c>
      <c r="N4102" s="1" t="s">
        <v>4114</v>
      </c>
    </row>
    <row r="4103" spans="1:14" x14ac:dyDescent="0.35">
      <c r="A4103">
        <v>4102</v>
      </c>
      <c r="B4103">
        <v>280</v>
      </c>
      <c r="C4103">
        <v>14</v>
      </c>
      <c r="D4103">
        <v>1</v>
      </c>
      <c r="E4103">
        <v>15</v>
      </c>
      <c r="F4103" s="1">
        <v>1299.99</v>
      </c>
      <c r="G4103">
        <v>0</v>
      </c>
      <c r="H4103" s="1">
        <v>0</v>
      </c>
      <c r="I4103" s="1">
        <v>19499.849999999999</v>
      </c>
      <c r="J4103" s="1">
        <v>19499.849999999999</v>
      </c>
      <c r="K4103" s="1">
        <v>12674.85</v>
      </c>
      <c r="L4103" s="1">
        <v>6825</v>
      </c>
      <c r="M4103" s="1">
        <v>35</v>
      </c>
      <c r="N4103" s="1" t="s">
        <v>4115</v>
      </c>
    </row>
    <row r="4104" spans="1:14" x14ac:dyDescent="0.35">
      <c r="A4104">
        <v>4103</v>
      </c>
      <c r="B4104">
        <v>594</v>
      </c>
      <c r="C4104">
        <v>1</v>
      </c>
      <c r="D4104">
        <v>4</v>
      </c>
      <c r="E4104">
        <v>18</v>
      </c>
      <c r="F4104" s="1">
        <v>1299.99</v>
      </c>
      <c r="G4104">
        <v>5</v>
      </c>
      <c r="H4104" s="1">
        <v>1169.99</v>
      </c>
      <c r="I4104" s="1">
        <v>23399.82</v>
      </c>
      <c r="J4104" s="1">
        <v>22229.83</v>
      </c>
      <c r="K4104" s="1">
        <v>16199.82</v>
      </c>
      <c r="L4104" s="1">
        <v>6030.01</v>
      </c>
      <c r="M4104" s="1">
        <v>27.13</v>
      </c>
      <c r="N4104" s="1" t="s">
        <v>4116</v>
      </c>
    </row>
    <row r="4105" spans="1:14" x14ac:dyDescent="0.35">
      <c r="A4105">
        <v>4104</v>
      </c>
      <c r="B4105">
        <v>633</v>
      </c>
      <c r="C4105">
        <v>14</v>
      </c>
      <c r="D4105">
        <v>4</v>
      </c>
      <c r="E4105">
        <v>10</v>
      </c>
      <c r="F4105" s="1">
        <v>1299.99</v>
      </c>
      <c r="G4105">
        <v>0</v>
      </c>
      <c r="H4105" s="1">
        <v>0</v>
      </c>
      <c r="I4105" s="1">
        <v>12999.9</v>
      </c>
      <c r="J4105" s="1">
        <v>12999.9</v>
      </c>
      <c r="K4105" s="1">
        <v>8449.9</v>
      </c>
      <c r="L4105" s="1">
        <v>4550</v>
      </c>
      <c r="M4105" s="1">
        <v>35</v>
      </c>
      <c r="N4105" s="1" t="s">
        <v>4117</v>
      </c>
    </row>
    <row r="4106" spans="1:14" x14ac:dyDescent="0.35">
      <c r="A4106">
        <v>4105</v>
      </c>
      <c r="B4106">
        <v>449</v>
      </c>
      <c r="C4106">
        <v>13</v>
      </c>
      <c r="D4106">
        <v>4</v>
      </c>
      <c r="E4106">
        <v>1</v>
      </c>
      <c r="F4106" s="1">
        <v>3299.99</v>
      </c>
      <c r="G4106">
        <v>10</v>
      </c>
      <c r="H4106" s="1">
        <v>330</v>
      </c>
      <c r="I4106" s="1">
        <v>3299.99</v>
      </c>
      <c r="J4106" s="1">
        <v>2969.99</v>
      </c>
      <c r="K4106" s="1">
        <v>2144.9899999999998</v>
      </c>
      <c r="L4106" s="1">
        <v>825</v>
      </c>
      <c r="M4106" s="1">
        <v>27.78</v>
      </c>
      <c r="N4106" s="1" t="s">
        <v>4118</v>
      </c>
    </row>
    <row r="4107" spans="1:14" x14ac:dyDescent="0.35">
      <c r="A4107">
        <v>4106</v>
      </c>
      <c r="B4107">
        <v>567</v>
      </c>
      <c r="C4107">
        <v>15</v>
      </c>
      <c r="D4107">
        <v>3</v>
      </c>
      <c r="E4107">
        <v>64</v>
      </c>
      <c r="F4107" s="1">
        <v>429.99</v>
      </c>
      <c r="G4107">
        <v>0</v>
      </c>
      <c r="H4107" s="1">
        <v>0</v>
      </c>
      <c r="I4107" s="1">
        <v>27519.360000000001</v>
      </c>
      <c r="J4107" s="1">
        <v>27519.360000000001</v>
      </c>
      <c r="K4107" s="1">
        <v>19263.36</v>
      </c>
      <c r="L4107" s="1">
        <v>8256</v>
      </c>
      <c r="M4107" s="1">
        <v>30</v>
      </c>
      <c r="N4107" s="1" t="s">
        <v>4119</v>
      </c>
    </row>
    <row r="4108" spans="1:14" x14ac:dyDescent="0.35">
      <c r="A4108">
        <v>4107</v>
      </c>
      <c r="B4108">
        <v>361</v>
      </c>
      <c r="C4108">
        <v>10</v>
      </c>
      <c r="D4108">
        <v>4</v>
      </c>
      <c r="E4108">
        <v>9</v>
      </c>
      <c r="F4108" s="1">
        <v>3299.99</v>
      </c>
      <c r="G4108">
        <v>0</v>
      </c>
      <c r="H4108" s="1">
        <v>0</v>
      </c>
      <c r="I4108" s="1">
        <v>29699.91</v>
      </c>
      <c r="J4108" s="1">
        <v>29699.91</v>
      </c>
      <c r="K4108" s="1">
        <v>19304.91</v>
      </c>
      <c r="L4108" s="1">
        <v>10395</v>
      </c>
      <c r="M4108" s="1">
        <v>35</v>
      </c>
      <c r="N4108" s="1" t="s">
        <v>4120</v>
      </c>
    </row>
    <row r="4109" spans="1:14" x14ac:dyDescent="0.35">
      <c r="A4109">
        <v>4108</v>
      </c>
      <c r="B4109">
        <v>199</v>
      </c>
      <c r="C4109">
        <v>10</v>
      </c>
      <c r="D4109">
        <v>1</v>
      </c>
      <c r="E4109">
        <v>7</v>
      </c>
      <c r="F4109" s="1">
        <v>3299.99</v>
      </c>
      <c r="G4109">
        <v>5</v>
      </c>
      <c r="H4109" s="1">
        <v>1155</v>
      </c>
      <c r="I4109" s="1">
        <v>23099.93</v>
      </c>
      <c r="J4109" s="1">
        <v>21944.93</v>
      </c>
      <c r="K4109" s="1">
        <v>15014.93</v>
      </c>
      <c r="L4109" s="1">
        <v>6930</v>
      </c>
      <c r="M4109" s="1">
        <v>31.58</v>
      </c>
      <c r="N4109" s="1" t="s">
        <v>4121</v>
      </c>
    </row>
    <row r="4110" spans="1:14" x14ac:dyDescent="0.35">
      <c r="A4110">
        <v>4109</v>
      </c>
      <c r="B4110">
        <v>296</v>
      </c>
      <c r="C4110">
        <v>15</v>
      </c>
      <c r="D4110">
        <v>5</v>
      </c>
      <c r="E4110">
        <v>81</v>
      </c>
      <c r="F4110" s="1">
        <v>429.99</v>
      </c>
      <c r="G4110">
        <v>0</v>
      </c>
      <c r="H4110" s="1">
        <v>0</v>
      </c>
      <c r="I4110" s="1">
        <v>34829.19</v>
      </c>
      <c r="J4110" s="1">
        <v>34829.19</v>
      </c>
      <c r="K4110" s="1">
        <v>24380.19</v>
      </c>
      <c r="L4110" s="1">
        <v>10449</v>
      </c>
      <c r="M4110" s="1">
        <v>30</v>
      </c>
      <c r="N4110" s="1" t="s">
        <v>4122</v>
      </c>
    </row>
    <row r="4111" spans="1:14" x14ac:dyDescent="0.35">
      <c r="A4111">
        <v>4110</v>
      </c>
      <c r="B4111">
        <v>409</v>
      </c>
      <c r="C4111">
        <v>4</v>
      </c>
      <c r="D4111">
        <v>4</v>
      </c>
      <c r="E4111">
        <v>19</v>
      </c>
      <c r="F4111" s="1">
        <v>699.99</v>
      </c>
      <c r="G4111">
        <v>10</v>
      </c>
      <c r="H4111" s="1">
        <v>1329.98</v>
      </c>
      <c r="I4111" s="1">
        <v>13299.81</v>
      </c>
      <c r="J4111" s="1">
        <v>11969.83</v>
      </c>
      <c r="K4111" s="1">
        <v>9309.81</v>
      </c>
      <c r="L4111" s="1">
        <v>2660.02</v>
      </c>
      <c r="M4111" s="1">
        <v>22.22</v>
      </c>
      <c r="N4111" s="1" t="s">
        <v>4123</v>
      </c>
    </row>
    <row r="4112" spans="1:14" x14ac:dyDescent="0.35">
      <c r="A4112">
        <v>4111</v>
      </c>
      <c r="B4112">
        <v>29</v>
      </c>
      <c r="C4112">
        <v>9</v>
      </c>
      <c r="D4112">
        <v>3</v>
      </c>
      <c r="E4112">
        <v>11</v>
      </c>
      <c r="F4112" s="1">
        <v>219.99</v>
      </c>
      <c r="G4112">
        <v>0</v>
      </c>
      <c r="H4112" s="1">
        <v>0</v>
      </c>
      <c r="I4112" s="1">
        <v>2419.89</v>
      </c>
      <c r="J4112" s="1">
        <v>2419.89</v>
      </c>
      <c r="K4112" s="1">
        <v>1693.89</v>
      </c>
      <c r="L4112" s="1">
        <v>726</v>
      </c>
      <c r="M4112" s="1">
        <v>30</v>
      </c>
      <c r="N4112" s="1" t="s">
        <v>4124</v>
      </c>
    </row>
    <row r="4113" spans="1:14" x14ac:dyDescent="0.35">
      <c r="A4113">
        <v>4112</v>
      </c>
      <c r="B4113">
        <v>620</v>
      </c>
      <c r="C4113">
        <v>6</v>
      </c>
      <c r="D4113">
        <v>5</v>
      </c>
      <c r="E4113">
        <v>26</v>
      </c>
      <c r="F4113" s="1">
        <v>999.99</v>
      </c>
      <c r="G4113">
        <v>0</v>
      </c>
      <c r="H4113" s="1">
        <v>0</v>
      </c>
      <c r="I4113" s="1">
        <v>25999.74</v>
      </c>
      <c r="J4113" s="1">
        <v>25999.74</v>
      </c>
      <c r="K4113" s="1">
        <v>18199.740000000002</v>
      </c>
      <c r="L4113" s="1">
        <v>7800</v>
      </c>
      <c r="M4113" s="1">
        <v>30</v>
      </c>
      <c r="N4113" s="1" t="s">
        <v>4125</v>
      </c>
    </row>
    <row r="4114" spans="1:14" x14ac:dyDescent="0.35">
      <c r="A4114">
        <v>4113</v>
      </c>
      <c r="B4114">
        <v>176</v>
      </c>
      <c r="C4114">
        <v>4</v>
      </c>
      <c r="D4114">
        <v>1</v>
      </c>
      <c r="E4114">
        <v>11</v>
      </c>
      <c r="F4114" s="1">
        <v>699.99</v>
      </c>
      <c r="G4114">
        <v>5</v>
      </c>
      <c r="H4114" s="1">
        <v>384.99</v>
      </c>
      <c r="I4114" s="1">
        <v>7699.89</v>
      </c>
      <c r="J4114" s="1">
        <v>7314.9</v>
      </c>
      <c r="K4114" s="1">
        <v>5389.89</v>
      </c>
      <c r="L4114" s="1">
        <v>1925.01</v>
      </c>
      <c r="M4114" s="1">
        <v>26.32</v>
      </c>
      <c r="N4114" s="1" t="s">
        <v>4126</v>
      </c>
    </row>
    <row r="4115" spans="1:14" x14ac:dyDescent="0.35">
      <c r="A4115">
        <v>4114</v>
      </c>
      <c r="B4115">
        <v>470</v>
      </c>
      <c r="C4115">
        <v>2</v>
      </c>
      <c r="D4115">
        <v>4</v>
      </c>
      <c r="E4115">
        <v>26</v>
      </c>
      <c r="F4115" s="1">
        <v>1199.99</v>
      </c>
      <c r="G4115">
        <v>0</v>
      </c>
      <c r="H4115" s="1">
        <v>0</v>
      </c>
      <c r="I4115" s="1">
        <v>31199.74</v>
      </c>
      <c r="J4115" s="1">
        <v>31199.74</v>
      </c>
      <c r="K4115" s="1">
        <v>21839.74</v>
      </c>
      <c r="L4115" s="1">
        <v>9360</v>
      </c>
      <c r="M4115" s="1">
        <v>30</v>
      </c>
      <c r="N4115" s="1" t="s">
        <v>4127</v>
      </c>
    </row>
    <row r="4116" spans="1:14" x14ac:dyDescent="0.35">
      <c r="A4116">
        <v>4115</v>
      </c>
      <c r="B4116">
        <v>617</v>
      </c>
      <c r="C4116">
        <v>2</v>
      </c>
      <c r="D4116">
        <v>1</v>
      </c>
      <c r="E4116">
        <v>35</v>
      </c>
      <c r="F4116" s="1">
        <v>1199.99</v>
      </c>
      <c r="G4116">
        <v>0</v>
      </c>
      <c r="H4116" s="1">
        <v>0</v>
      </c>
      <c r="I4116" s="1">
        <v>41999.65</v>
      </c>
      <c r="J4116" s="1">
        <v>41999.65</v>
      </c>
      <c r="K4116" s="1">
        <v>29399.65</v>
      </c>
      <c r="L4116" s="1">
        <v>12600</v>
      </c>
      <c r="M4116" s="1">
        <v>30</v>
      </c>
      <c r="N4116" s="1" t="s">
        <v>4128</v>
      </c>
    </row>
    <row r="4117" spans="1:14" x14ac:dyDescent="0.35">
      <c r="A4117">
        <v>4116</v>
      </c>
      <c r="B4117">
        <v>548</v>
      </c>
      <c r="C4117">
        <v>9</v>
      </c>
      <c r="D4117">
        <v>3</v>
      </c>
      <c r="E4117">
        <v>17</v>
      </c>
      <c r="F4117" s="1">
        <v>219.99</v>
      </c>
      <c r="G4117">
        <v>0</v>
      </c>
      <c r="H4117" s="1">
        <v>0</v>
      </c>
      <c r="I4117" s="1">
        <v>3739.83</v>
      </c>
      <c r="J4117" s="1">
        <v>3739.83</v>
      </c>
      <c r="K4117" s="1">
        <v>2617.83</v>
      </c>
      <c r="L4117" s="1">
        <v>1122</v>
      </c>
      <c r="M4117" s="1">
        <v>30</v>
      </c>
      <c r="N4117" s="1" t="s">
        <v>4129</v>
      </c>
    </row>
    <row r="4118" spans="1:14" x14ac:dyDescent="0.35">
      <c r="A4118">
        <v>4117</v>
      </c>
      <c r="B4118">
        <v>227</v>
      </c>
      <c r="C4118">
        <v>1</v>
      </c>
      <c r="D4118">
        <v>5</v>
      </c>
      <c r="E4118">
        <v>35</v>
      </c>
      <c r="F4118" s="1">
        <v>1299.99</v>
      </c>
      <c r="G4118">
        <v>10</v>
      </c>
      <c r="H4118" s="1">
        <v>4549.97</v>
      </c>
      <c r="I4118" s="1">
        <v>45499.65</v>
      </c>
      <c r="J4118" s="1">
        <v>40949.68</v>
      </c>
      <c r="K4118" s="1">
        <v>31499.65</v>
      </c>
      <c r="L4118" s="1">
        <v>9450.0300000000007</v>
      </c>
      <c r="M4118" s="1">
        <v>23.08</v>
      </c>
      <c r="N4118" s="1" t="s">
        <v>4130</v>
      </c>
    </row>
    <row r="4119" spans="1:14" x14ac:dyDescent="0.35">
      <c r="A4119">
        <v>4118</v>
      </c>
      <c r="B4119">
        <v>195</v>
      </c>
      <c r="C4119">
        <v>2</v>
      </c>
      <c r="D4119">
        <v>3</v>
      </c>
      <c r="E4119">
        <v>31</v>
      </c>
      <c r="F4119" s="1">
        <v>1199.99</v>
      </c>
      <c r="G4119">
        <v>0</v>
      </c>
      <c r="H4119" s="1">
        <v>0</v>
      </c>
      <c r="I4119" s="1">
        <v>37199.69</v>
      </c>
      <c r="J4119" s="1">
        <v>37199.69</v>
      </c>
      <c r="K4119" s="1">
        <v>26039.69</v>
      </c>
      <c r="L4119" s="1">
        <v>11160</v>
      </c>
      <c r="M4119" s="1">
        <v>30</v>
      </c>
      <c r="N4119" s="1" t="s">
        <v>4131</v>
      </c>
    </row>
    <row r="4120" spans="1:14" x14ac:dyDescent="0.35">
      <c r="A4120">
        <v>4119</v>
      </c>
      <c r="B4120">
        <v>554</v>
      </c>
      <c r="C4120">
        <v>8</v>
      </c>
      <c r="D4120">
        <v>5</v>
      </c>
      <c r="E4120">
        <v>20</v>
      </c>
      <c r="F4120" s="1">
        <v>899.99</v>
      </c>
      <c r="G4120">
        <v>5</v>
      </c>
      <c r="H4120" s="1">
        <v>899.99</v>
      </c>
      <c r="I4120" s="1">
        <v>17999.8</v>
      </c>
      <c r="J4120" s="1">
        <v>17099.810000000001</v>
      </c>
      <c r="K4120" s="1">
        <v>12599.8</v>
      </c>
      <c r="L4120" s="1">
        <v>4500.01</v>
      </c>
      <c r="M4120" s="1">
        <v>26.32</v>
      </c>
      <c r="N4120" s="1" t="s">
        <v>4132</v>
      </c>
    </row>
    <row r="4121" spans="1:14" x14ac:dyDescent="0.35">
      <c r="A4121">
        <v>4120</v>
      </c>
      <c r="B4121">
        <v>109</v>
      </c>
      <c r="C4121">
        <v>12</v>
      </c>
      <c r="D4121">
        <v>4</v>
      </c>
      <c r="E4121">
        <v>14</v>
      </c>
      <c r="F4121" s="1">
        <v>649.99</v>
      </c>
      <c r="G4121">
        <v>0</v>
      </c>
      <c r="H4121" s="1">
        <v>0</v>
      </c>
      <c r="I4121" s="1">
        <v>9099.86</v>
      </c>
      <c r="J4121" s="1">
        <v>9099.86</v>
      </c>
      <c r="K4121" s="1">
        <v>5914.86</v>
      </c>
      <c r="L4121" s="1">
        <v>3185</v>
      </c>
      <c r="M4121" s="1">
        <v>35</v>
      </c>
      <c r="N4121" s="1" t="s">
        <v>4133</v>
      </c>
    </row>
    <row r="4122" spans="1:14" x14ac:dyDescent="0.35">
      <c r="A4122">
        <v>4121</v>
      </c>
      <c r="B4122">
        <v>153</v>
      </c>
      <c r="C4122">
        <v>15</v>
      </c>
      <c r="D4122">
        <v>3</v>
      </c>
      <c r="E4122">
        <v>2</v>
      </c>
      <c r="F4122" s="1">
        <v>429.99</v>
      </c>
      <c r="G4122">
        <v>0</v>
      </c>
      <c r="H4122" s="1">
        <v>0</v>
      </c>
      <c r="I4122" s="1">
        <v>859.98</v>
      </c>
      <c r="J4122" s="1">
        <v>859.98</v>
      </c>
      <c r="K4122" s="1">
        <v>601.98</v>
      </c>
      <c r="L4122" s="1">
        <v>258</v>
      </c>
      <c r="M4122" s="1">
        <v>30</v>
      </c>
      <c r="N4122" s="1" t="s">
        <v>4134</v>
      </c>
    </row>
    <row r="4123" spans="1:14" x14ac:dyDescent="0.35">
      <c r="A4123">
        <v>4122</v>
      </c>
      <c r="B4123">
        <v>218</v>
      </c>
      <c r="C4123">
        <v>2</v>
      </c>
      <c r="D4123">
        <v>3</v>
      </c>
      <c r="E4123">
        <v>47</v>
      </c>
      <c r="F4123" s="1">
        <v>1199.99</v>
      </c>
      <c r="G4123">
        <v>5</v>
      </c>
      <c r="H4123" s="1">
        <v>2819.98</v>
      </c>
      <c r="I4123" s="1">
        <v>56399.53</v>
      </c>
      <c r="J4123" s="1">
        <v>53579.55</v>
      </c>
      <c r="K4123" s="1">
        <v>39479.53</v>
      </c>
      <c r="L4123" s="1">
        <v>14100.02</v>
      </c>
      <c r="M4123" s="1">
        <v>26.32</v>
      </c>
      <c r="N4123" s="1" t="s">
        <v>4135</v>
      </c>
    </row>
    <row r="4124" spans="1:14" x14ac:dyDescent="0.35">
      <c r="A4124">
        <v>4123</v>
      </c>
      <c r="B4124">
        <v>696</v>
      </c>
      <c r="C4124">
        <v>13</v>
      </c>
      <c r="D4124">
        <v>1</v>
      </c>
      <c r="E4124">
        <v>12</v>
      </c>
      <c r="F4124" s="1">
        <v>3299.99</v>
      </c>
      <c r="G4124">
        <v>20</v>
      </c>
      <c r="H4124" s="1">
        <v>7919.98</v>
      </c>
      <c r="I4124" s="1">
        <v>39599.879999999997</v>
      </c>
      <c r="J4124" s="1">
        <v>31679.9</v>
      </c>
      <c r="K4124" s="1">
        <v>25739.88</v>
      </c>
      <c r="L4124" s="1">
        <v>5940.02</v>
      </c>
      <c r="M4124" s="1">
        <v>18.75</v>
      </c>
      <c r="N4124" s="1" t="s">
        <v>4136</v>
      </c>
    </row>
    <row r="4125" spans="1:14" x14ac:dyDescent="0.35">
      <c r="A4125">
        <v>4124</v>
      </c>
      <c r="B4125">
        <v>18</v>
      </c>
      <c r="C4125">
        <v>12</v>
      </c>
      <c r="D4125">
        <v>4</v>
      </c>
      <c r="E4125">
        <v>5</v>
      </c>
      <c r="F4125" s="1">
        <v>649.99</v>
      </c>
      <c r="G4125">
        <v>0</v>
      </c>
      <c r="H4125" s="1">
        <v>0</v>
      </c>
      <c r="I4125" s="1">
        <v>3249.95</v>
      </c>
      <c r="J4125" s="1">
        <v>3249.95</v>
      </c>
      <c r="K4125" s="1">
        <v>2112.4499999999998</v>
      </c>
      <c r="L4125" s="1">
        <v>1137.5</v>
      </c>
      <c r="M4125" s="1">
        <v>35</v>
      </c>
      <c r="N4125" s="1" t="s">
        <v>4137</v>
      </c>
    </row>
    <row r="4126" spans="1:14" x14ac:dyDescent="0.35">
      <c r="A4126">
        <v>4125</v>
      </c>
      <c r="B4126">
        <v>268</v>
      </c>
      <c r="C4126">
        <v>7</v>
      </c>
      <c r="D4126">
        <v>4</v>
      </c>
      <c r="E4126">
        <v>18</v>
      </c>
      <c r="F4126" s="1">
        <v>1319.99</v>
      </c>
      <c r="G4126">
        <v>0</v>
      </c>
      <c r="H4126" s="1">
        <v>0</v>
      </c>
      <c r="I4126" s="1">
        <v>23759.82</v>
      </c>
      <c r="J4126" s="1">
        <v>23759.82</v>
      </c>
      <c r="K4126" s="1">
        <v>16631.82</v>
      </c>
      <c r="L4126" s="1">
        <v>7128</v>
      </c>
      <c r="M4126" s="1">
        <v>30</v>
      </c>
      <c r="N4126" s="1" t="s">
        <v>4138</v>
      </c>
    </row>
    <row r="4127" spans="1:14" x14ac:dyDescent="0.35">
      <c r="A4127">
        <v>4126</v>
      </c>
      <c r="B4127">
        <v>460</v>
      </c>
      <c r="C4127">
        <v>2</v>
      </c>
      <c r="D4127">
        <v>5</v>
      </c>
      <c r="E4127">
        <v>49</v>
      </c>
      <c r="F4127" s="1">
        <v>1199.99</v>
      </c>
      <c r="G4127">
        <v>5</v>
      </c>
      <c r="H4127" s="1">
        <v>2939.98</v>
      </c>
      <c r="I4127" s="1">
        <v>58799.51</v>
      </c>
      <c r="J4127" s="1">
        <v>55859.53</v>
      </c>
      <c r="K4127" s="1">
        <v>41159.51</v>
      </c>
      <c r="L4127" s="1">
        <v>14700.02</v>
      </c>
      <c r="M4127" s="1">
        <v>26.32</v>
      </c>
      <c r="N4127" s="1" t="s">
        <v>4139</v>
      </c>
    </row>
    <row r="4128" spans="1:14" x14ac:dyDescent="0.35">
      <c r="A4128">
        <v>4127</v>
      </c>
      <c r="B4128">
        <v>20</v>
      </c>
      <c r="C4128">
        <v>4</v>
      </c>
      <c r="D4128">
        <v>5</v>
      </c>
      <c r="E4128">
        <v>31</v>
      </c>
      <c r="F4128" s="1">
        <v>699.99</v>
      </c>
      <c r="G4128">
        <v>0</v>
      </c>
      <c r="H4128" s="1">
        <v>0</v>
      </c>
      <c r="I4128" s="1">
        <v>21699.69</v>
      </c>
      <c r="J4128" s="1">
        <v>21699.69</v>
      </c>
      <c r="K4128" s="1">
        <v>15189.69</v>
      </c>
      <c r="L4128" s="1">
        <v>6510</v>
      </c>
      <c r="M4128" s="1">
        <v>30</v>
      </c>
      <c r="N4128" s="1" t="s">
        <v>4140</v>
      </c>
    </row>
    <row r="4129" spans="1:14" x14ac:dyDescent="0.35">
      <c r="A4129">
        <v>4128</v>
      </c>
      <c r="B4129">
        <v>659</v>
      </c>
      <c r="C4129">
        <v>2</v>
      </c>
      <c r="D4129">
        <v>1</v>
      </c>
      <c r="E4129">
        <v>15</v>
      </c>
      <c r="F4129" s="1">
        <v>1199.99</v>
      </c>
      <c r="G4129">
        <v>0</v>
      </c>
      <c r="H4129" s="1">
        <v>0</v>
      </c>
      <c r="I4129" s="1">
        <v>17999.849999999999</v>
      </c>
      <c r="J4129" s="1">
        <v>17999.849999999999</v>
      </c>
      <c r="K4129" s="1">
        <v>12599.85</v>
      </c>
      <c r="L4129" s="1">
        <v>5400</v>
      </c>
      <c r="M4129" s="1">
        <v>30</v>
      </c>
      <c r="N4129" s="1" t="s">
        <v>4141</v>
      </c>
    </row>
    <row r="4130" spans="1:14" x14ac:dyDescent="0.35">
      <c r="A4130">
        <v>4129</v>
      </c>
      <c r="B4130">
        <v>382</v>
      </c>
      <c r="C4130">
        <v>4</v>
      </c>
      <c r="D4130">
        <v>1</v>
      </c>
      <c r="E4130">
        <v>15</v>
      </c>
      <c r="F4130" s="1">
        <v>699.99</v>
      </c>
      <c r="G4130">
        <v>5</v>
      </c>
      <c r="H4130" s="1">
        <v>524.99</v>
      </c>
      <c r="I4130" s="1">
        <v>10499.85</v>
      </c>
      <c r="J4130" s="1">
        <v>9974.86</v>
      </c>
      <c r="K4130" s="1">
        <v>7349.85</v>
      </c>
      <c r="L4130" s="1">
        <v>2625.01</v>
      </c>
      <c r="M4130" s="1">
        <v>26.32</v>
      </c>
      <c r="N4130" s="1" t="s">
        <v>4142</v>
      </c>
    </row>
    <row r="4131" spans="1:14" x14ac:dyDescent="0.35">
      <c r="A4131">
        <v>4130</v>
      </c>
      <c r="B4131">
        <v>311</v>
      </c>
      <c r="C4131">
        <v>9</v>
      </c>
      <c r="D4131">
        <v>2</v>
      </c>
      <c r="E4131">
        <v>39</v>
      </c>
      <c r="F4131" s="1">
        <v>219.99</v>
      </c>
      <c r="G4131">
        <v>15</v>
      </c>
      <c r="H4131" s="1">
        <v>1286.94</v>
      </c>
      <c r="I4131" s="1">
        <v>8579.61</v>
      </c>
      <c r="J4131" s="1">
        <v>7292.67</v>
      </c>
      <c r="K4131" s="1">
        <v>6005.61</v>
      </c>
      <c r="L4131" s="1">
        <v>1287.06</v>
      </c>
      <c r="M4131" s="1">
        <v>17.649999999999999</v>
      </c>
      <c r="N4131" s="1" t="s">
        <v>4143</v>
      </c>
    </row>
    <row r="4132" spans="1:14" x14ac:dyDescent="0.35">
      <c r="A4132">
        <v>4131</v>
      </c>
      <c r="B4132">
        <v>403</v>
      </c>
      <c r="C4132">
        <v>16</v>
      </c>
      <c r="D4132">
        <v>3</v>
      </c>
      <c r="E4132">
        <v>44</v>
      </c>
      <c r="F4132" s="1">
        <v>229.99</v>
      </c>
      <c r="G4132">
        <v>5</v>
      </c>
      <c r="H4132" s="1">
        <v>505.98</v>
      </c>
      <c r="I4132" s="1">
        <v>10119.56</v>
      </c>
      <c r="J4132" s="1">
        <v>9613.58</v>
      </c>
      <c r="K4132" s="1">
        <v>7083.56</v>
      </c>
      <c r="L4132" s="1">
        <v>2530.02</v>
      </c>
      <c r="M4132" s="1">
        <v>26.32</v>
      </c>
      <c r="N4132" s="1" t="s">
        <v>4144</v>
      </c>
    </row>
    <row r="4133" spans="1:14" x14ac:dyDescent="0.35">
      <c r="A4133">
        <v>4132</v>
      </c>
      <c r="B4133">
        <v>411</v>
      </c>
      <c r="C4133">
        <v>12</v>
      </c>
      <c r="D4133">
        <v>2</v>
      </c>
      <c r="E4133">
        <v>5</v>
      </c>
      <c r="F4133" s="1">
        <v>649.99</v>
      </c>
      <c r="G4133">
        <v>0</v>
      </c>
      <c r="H4133" s="1">
        <v>0</v>
      </c>
      <c r="I4133" s="1">
        <v>3249.95</v>
      </c>
      <c r="J4133" s="1">
        <v>3249.95</v>
      </c>
      <c r="K4133" s="1">
        <v>2112.4499999999998</v>
      </c>
      <c r="L4133" s="1">
        <v>1137.5</v>
      </c>
      <c r="M4133" s="1">
        <v>35</v>
      </c>
      <c r="N4133" s="1" t="s">
        <v>4145</v>
      </c>
    </row>
    <row r="4134" spans="1:14" x14ac:dyDescent="0.35">
      <c r="A4134">
        <v>4133</v>
      </c>
      <c r="B4134">
        <v>146</v>
      </c>
      <c r="C4134">
        <v>5</v>
      </c>
      <c r="D4134">
        <v>1</v>
      </c>
      <c r="E4134">
        <v>21</v>
      </c>
      <c r="F4134" s="1">
        <v>1919.99</v>
      </c>
      <c r="G4134">
        <v>0</v>
      </c>
      <c r="H4134" s="1">
        <v>0</v>
      </c>
      <c r="I4134" s="1">
        <v>40319.79</v>
      </c>
      <c r="J4134" s="1">
        <v>40319.79</v>
      </c>
      <c r="K4134" s="1">
        <v>28223.79</v>
      </c>
      <c r="L4134" s="1">
        <v>12096</v>
      </c>
      <c r="M4134" s="1">
        <v>30</v>
      </c>
      <c r="N4134" s="1" t="s">
        <v>4146</v>
      </c>
    </row>
    <row r="4135" spans="1:14" x14ac:dyDescent="0.35">
      <c r="A4135">
        <v>4134</v>
      </c>
      <c r="B4135">
        <v>612</v>
      </c>
      <c r="C4135">
        <v>14</v>
      </c>
      <c r="D4135">
        <v>4</v>
      </c>
      <c r="E4135">
        <v>3</v>
      </c>
      <c r="F4135" s="1">
        <v>1299.99</v>
      </c>
      <c r="G4135">
        <v>0</v>
      </c>
      <c r="H4135" s="1">
        <v>0</v>
      </c>
      <c r="I4135" s="1">
        <v>3899.97</v>
      </c>
      <c r="J4135" s="1">
        <v>3899.97</v>
      </c>
      <c r="K4135" s="1">
        <v>2534.9699999999998</v>
      </c>
      <c r="L4135" s="1">
        <v>1365</v>
      </c>
      <c r="M4135" s="1">
        <v>35</v>
      </c>
      <c r="N4135" s="1" t="s">
        <v>4147</v>
      </c>
    </row>
    <row r="4136" spans="1:14" x14ac:dyDescent="0.35">
      <c r="A4136">
        <v>4135</v>
      </c>
      <c r="B4136">
        <v>183</v>
      </c>
      <c r="C4136">
        <v>6</v>
      </c>
      <c r="D4136">
        <v>2</v>
      </c>
      <c r="E4136">
        <v>8</v>
      </c>
      <c r="F4136" s="1">
        <v>999.99</v>
      </c>
      <c r="G4136">
        <v>10</v>
      </c>
      <c r="H4136" s="1">
        <v>799.99</v>
      </c>
      <c r="I4136" s="1">
        <v>7999.92</v>
      </c>
      <c r="J4136" s="1">
        <v>7199.93</v>
      </c>
      <c r="K4136" s="1">
        <v>5599.92</v>
      </c>
      <c r="L4136" s="1">
        <v>1600.01</v>
      </c>
      <c r="M4136" s="1">
        <v>22.22</v>
      </c>
      <c r="N4136" s="1" t="s">
        <v>4148</v>
      </c>
    </row>
    <row r="4137" spans="1:14" x14ac:dyDescent="0.35">
      <c r="A4137">
        <v>4136</v>
      </c>
      <c r="B4137">
        <v>340</v>
      </c>
      <c r="C4137">
        <v>8</v>
      </c>
      <c r="D4137">
        <v>2</v>
      </c>
      <c r="E4137">
        <v>41</v>
      </c>
      <c r="F4137" s="1">
        <v>899.99</v>
      </c>
      <c r="G4137">
        <v>20</v>
      </c>
      <c r="H4137" s="1">
        <v>7379.92</v>
      </c>
      <c r="I4137" s="1">
        <v>36899.589999999997</v>
      </c>
      <c r="J4137" s="1">
        <v>29519.67</v>
      </c>
      <c r="K4137" s="1">
        <v>25829.59</v>
      </c>
      <c r="L4137" s="1">
        <v>3690.08</v>
      </c>
      <c r="M4137" s="1">
        <v>12.5</v>
      </c>
      <c r="N4137" s="1" t="s">
        <v>4149</v>
      </c>
    </row>
    <row r="4138" spans="1:14" x14ac:dyDescent="0.35">
      <c r="A4138">
        <v>4137</v>
      </c>
      <c r="B4138">
        <v>302</v>
      </c>
      <c r="C4138">
        <v>15</v>
      </c>
      <c r="D4138">
        <v>1</v>
      </c>
      <c r="E4138">
        <v>34</v>
      </c>
      <c r="F4138" s="1">
        <v>429.99</v>
      </c>
      <c r="G4138">
        <v>5</v>
      </c>
      <c r="H4138" s="1">
        <v>730.98</v>
      </c>
      <c r="I4138" s="1">
        <v>14619.66</v>
      </c>
      <c r="J4138" s="1">
        <v>13888.68</v>
      </c>
      <c r="K4138" s="1">
        <v>10233.66</v>
      </c>
      <c r="L4138" s="1">
        <v>3655.02</v>
      </c>
      <c r="M4138" s="1">
        <v>26.32</v>
      </c>
      <c r="N4138" s="1" t="s">
        <v>4150</v>
      </c>
    </row>
    <row r="4139" spans="1:14" x14ac:dyDescent="0.35">
      <c r="A4139">
        <v>4138</v>
      </c>
      <c r="B4139">
        <v>492</v>
      </c>
      <c r="C4139">
        <v>13</v>
      </c>
      <c r="D4139">
        <v>3</v>
      </c>
      <c r="E4139">
        <v>9</v>
      </c>
      <c r="F4139" s="1">
        <v>3299.99</v>
      </c>
      <c r="G4139">
        <v>0</v>
      </c>
      <c r="H4139" s="1">
        <v>0</v>
      </c>
      <c r="I4139" s="1">
        <v>29699.91</v>
      </c>
      <c r="J4139" s="1">
        <v>29699.91</v>
      </c>
      <c r="K4139" s="1">
        <v>19304.91</v>
      </c>
      <c r="L4139" s="1">
        <v>10395</v>
      </c>
      <c r="M4139" s="1">
        <v>35</v>
      </c>
      <c r="N4139" s="1" t="s">
        <v>4151</v>
      </c>
    </row>
    <row r="4140" spans="1:14" x14ac:dyDescent="0.35">
      <c r="A4140">
        <v>4139</v>
      </c>
      <c r="B4140">
        <v>334</v>
      </c>
      <c r="C4140">
        <v>12</v>
      </c>
      <c r="D4140">
        <v>5</v>
      </c>
      <c r="E4140">
        <v>8</v>
      </c>
      <c r="F4140" s="1">
        <v>649.99</v>
      </c>
      <c r="G4140">
        <v>15</v>
      </c>
      <c r="H4140" s="1">
        <v>779.99</v>
      </c>
      <c r="I4140" s="1">
        <v>5199.92</v>
      </c>
      <c r="J4140" s="1">
        <v>4419.93</v>
      </c>
      <c r="K4140" s="1">
        <v>3379.92</v>
      </c>
      <c r="L4140" s="1">
        <v>1040.01</v>
      </c>
      <c r="M4140" s="1">
        <v>23.53</v>
      </c>
      <c r="N4140" s="1" t="s">
        <v>4152</v>
      </c>
    </row>
    <row r="4141" spans="1:14" x14ac:dyDescent="0.35">
      <c r="A4141">
        <v>4140</v>
      </c>
      <c r="B4141">
        <v>335</v>
      </c>
      <c r="C4141">
        <v>6</v>
      </c>
      <c r="D4141">
        <v>1</v>
      </c>
      <c r="E4141">
        <v>30</v>
      </c>
      <c r="F4141" s="1">
        <v>999.99</v>
      </c>
      <c r="G4141">
        <v>15</v>
      </c>
      <c r="H4141" s="1">
        <v>4499.95</v>
      </c>
      <c r="I4141" s="1">
        <v>29999.7</v>
      </c>
      <c r="J4141" s="1">
        <v>25499.75</v>
      </c>
      <c r="K4141" s="1">
        <v>20999.7</v>
      </c>
      <c r="L4141" s="1">
        <v>4500.05</v>
      </c>
      <c r="M4141" s="1">
        <v>17.649999999999999</v>
      </c>
      <c r="N4141" s="1" t="s">
        <v>4153</v>
      </c>
    </row>
    <row r="4142" spans="1:14" x14ac:dyDescent="0.35">
      <c r="A4142">
        <v>4141</v>
      </c>
      <c r="B4142">
        <v>321</v>
      </c>
      <c r="C4142">
        <v>1</v>
      </c>
      <c r="D4142">
        <v>4</v>
      </c>
      <c r="E4142">
        <v>11</v>
      </c>
      <c r="F4142" s="1">
        <v>1299.99</v>
      </c>
      <c r="G4142">
        <v>0</v>
      </c>
      <c r="H4142" s="1">
        <v>0</v>
      </c>
      <c r="I4142" s="1">
        <v>14299.89</v>
      </c>
      <c r="J4142" s="1">
        <v>14299.89</v>
      </c>
      <c r="K4142" s="1">
        <v>9899.89</v>
      </c>
      <c r="L4142" s="1">
        <v>4400</v>
      </c>
      <c r="M4142" s="1">
        <v>30.77</v>
      </c>
      <c r="N4142" s="1" t="s">
        <v>4154</v>
      </c>
    </row>
    <row r="4143" spans="1:14" x14ac:dyDescent="0.35">
      <c r="A4143">
        <v>4142</v>
      </c>
      <c r="B4143">
        <v>342</v>
      </c>
      <c r="C4143">
        <v>12</v>
      </c>
      <c r="D4143">
        <v>2</v>
      </c>
      <c r="E4143">
        <v>4</v>
      </c>
      <c r="F4143" s="1">
        <v>649.99</v>
      </c>
      <c r="G4143">
        <v>0</v>
      </c>
      <c r="H4143" s="1">
        <v>0</v>
      </c>
      <c r="I4143" s="1">
        <v>2599.96</v>
      </c>
      <c r="J4143" s="1">
        <v>2599.96</v>
      </c>
      <c r="K4143" s="1">
        <v>1689.96</v>
      </c>
      <c r="L4143" s="1">
        <v>910</v>
      </c>
      <c r="M4143" s="1">
        <v>35</v>
      </c>
      <c r="N4143" s="1" t="s">
        <v>4155</v>
      </c>
    </row>
    <row r="4144" spans="1:14" x14ac:dyDescent="0.35">
      <c r="A4144">
        <v>4143</v>
      </c>
      <c r="B4144">
        <v>611</v>
      </c>
      <c r="C4144">
        <v>2</v>
      </c>
      <c r="D4144">
        <v>1</v>
      </c>
      <c r="E4144">
        <v>48</v>
      </c>
      <c r="F4144" s="1">
        <v>1199.99</v>
      </c>
      <c r="G4144">
        <v>0</v>
      </c>
      <c r="H4144" s="1">
        <v>0</v>
      </c>
      <c r="I4144" s="1">
        <v>57599.519999999997</v>
      </c>
      <c r="J4144" s="1">
        <v>57599.519999999997</v>
      </c>
      <c r="K4144" s="1">
        <v>40319.519999999997</v>
      </c>
      <c r="L4144" s="1">
        <v>17280</v>
      </c>
      <c r="M4144" s="1">
        <v>30</v>
      </c>
      <c r="N4144" s="1" t="s">
        <v>4156</v>
      </c>
    </row>
    <row r="4145" spans="1:14" x14ac:dyDescent="0.35">
      <c r="A4145">
        <v>4144</v>
      </c>
      <c r="B4145">
        <v>131</v>
      </c>
      <c r="C4145">
        <v>6</v>
      </c>
      <c r="D4145">
        <v>1</v>
      </c>
      <c r="E4145">
        <v>5</v>
      </c>
      <c r="F4145" s="1">
        <v>999.99</v>
      </c>
      <c r="G4145">
        <v>5</v>
      </c>
      <c r="H4145" s="1">
        <v>250</v>
      </c>
      <c r="I4145" s="1">
        <v>4999.95</v>
      </c>
      <c r="J4145" s="1">
        <v>4749.95</v>
      </c>
      <c r="K4145" s="1">
        <v>3499.95</v>
      </c>
      <c r="L4145" s="1">
        <v>1250</v>
      </c>
      <c r="M4145" s="1">
        <v>26.32</v>
      </c>
      <c r="N4145" s="1" t="s">
        <v>4157</v>
      </c>
    </row>
    <row r="4146" spans="1:14" x14ac:dyDescent="0.35">
      <c r="A4146">
        <v>4145</v>
      </c>
      <c r="B4146">
        <v>656</v>
      </c>
      <c r="C4146">
        <v>5</v>
      </c>
      <c r="D4146">
        <v>4</v>
      </c>
      <c r="E4146">
        <v>64</v>
      </c>
      <c r="F4146" s="1">
        <v>1919.99</v>
      </c>
      <c r="G4146">
        <v>0</v>
      </c>
      <c r="H4146" s="1">
        <v>0</v>
      </c>
      <c r="I4146" s="1">
        <v>122879.36</v>
      </c>
      <c r="J4146" s="1">
        <v>122879.36</v>
      </c>
      <c r="K4146" s="1">
        <v>86015.360000000001</v>
      </c>
      <c r="L4146" s="1">
        <v>36864</v>
      </c>
      <c r="M4146" s="1">
        <v>30</v>
      </c>
      <c r="N4146" s="1" t="s">
        <v>4158</v>
      </c>
    </row>
    <row r="4147" spans="1:14" x14ac:dyDescent="0.35">
      <c r="A4147">
        <v>4146</v>
      </c>
      <c r="B4147">
        <v>278</v>
      </c>
      <c r="C4147">
        <v>8</v>
      </c>
      <c r="D4147">
        <v>5</v>
      </c>
      <c r="E4147">
        <v>23</v>
      </c>
      <c r="F4147" s="1">
        <v>899.99</v>
      </c>
      <c r="G4147">
        <v>10</v>
      </c>
      <c r="H4147" s="1">
        <v>2069.98</v>
      </c>
      <c r="I4147" s="1">
        <v>20699.77</v>
      </c>
      <c r="J4147" s="1">
        <v>18629.79</v>
      </c>
      <c r="K4147" s="1">
        <v>14489.77</v>
      </c>
      <c r="L4147" s="1">
        <v>4140.0200000000004</v>
      </c>
      <c r="M4147" s="1">
        <v>22.22</v>
      </c>
      <c r="N4147" s="1" t="s">
        <v>4159</v>
      </c>
    </row>
    <row r="4148" spans="1:14" x14ac:dyDescent="0.35">
      <c r="A4148">
        <v>4147</v>
      </c>
      <c r="B4148">
        <v>730</v>
      </c>
      <c r="C4148">
        <v>11</v>
      </c>
      <c r="D4148">
        <v>5</v>
      </c>
      <c r="E4148">
        <v>11</v>
      </c>
      <c r="F4148" s="1">
        <v>2299.9899999999998</v>
      </c>
      <c r="G4148">
        <v>0</v>
      </c>
      <c r="H4148" s="1">
        <v>0</v>
      </c>
      <c r="I4148" s="1">
        <v>25299.89</v>
      </c>
      <c r="J4148" s="1">
        <v>25299.89</v>
      </c>
      <c r="K4148" s="1">
        <v>16444.89</v>
      </c>
      <c r="L4148" s="1">
        <v>8855</v>
      </c>
      <c r="M4148" s="1">
        <v>35</v>
      </c>
      <c r="N4148" s="1" t="s">
        <v>4160</v>
      </c>
    </row>
    <row r="4149" spans="1:14" x14ac:dyDescent="0.35">
      <c r="A4149">
        <v>4148</v>
      </c>
      <c r="B4149">
        <v>599</v>
      </c>
      <c r="C4149">
        <v>10</v>
      </c>
      <c r="D4149">
        <v>2</v>
      </c>
      <c r="E4149">
        <v>11</v>
      </c>
      <c r="F4149" s="1">
        <v>3299.99</v>
      </c>
      <c r="G4149">
        <v>0</v>
      </c>
      <c r="H4149" s="1">
        <v>0</v>
      </c>
      <c r="I4149" s="1">
        <v>36299.89</v>
      </c>
      <c r="J4149" s="1">
        <v>36299.89</v>
      </c>
      <c r="K4149" s="1">
        <v>23594.89</v>
      </c>
      <c r="L4149" s="1">
        <v>12705</v>
      </c>
      <c r="M4149" s="1">
        <v>35</v>
      </c>
      <c r="N4149" s="1" t="s">
        <v>4161</v>
      </c>
    </row>
    <row r="4150" spans="1:14" x14ac:dyDescent="0.35">
      <c r="A4150">
        <v>4149</v>
      </c>
      <c r="B4150">
        <v>730</v>
      </c>
      <c r="C4150">
        <v>11</v>
      </c>
      <c r="D4150">
        <v>1</v>
      </c>
      <c r="E4150">
        <v>13</v>
      </c>
      <c r="F4150" s="1">
        <v>2299.9899999999998</v>
      </c>
      <c r="G4150">
        <v>0</v>
      </c>
      <c r="H4150" s="1">
        <v>0</v>
      </c>
      <c r="I4150" s="1">
        <v>29899.87</v>
      </c>
      <c r="J4150" s="1">
        <v>29899.87</v>
      </c>
      <c r="K4150" s="1">
        <v>19434.87</v>
      </c>
      <c r="L4150" s="1">
        <v>10465</v>
      </c>
      <c r="M4150" s="1">
        <v>35</v>
      </c>
      <c r="N4150" s="1" t="s">
        <v>4162</v>
      </c>
    </row>
    <row r="4151" spans="1:14" x14ac:dyDescent="0.35">
      <c r="A4151">
        <v>4150</v>
      </c>
      <c r="B4151">
        <v>336</v>
      </c>
      <c r="C4151">
        <v>16</v>
      </c>
      <c r="D4151">
        <v>3</v>
      </c>
      <c r="E4151">
        <v>79</v>
      </c>
      <c r="F4151" s="1">
        <v>229.99</v>
      </c>
      <c r="G4151">
        <v>0</v>
      </c>
      <c r="H4151" s="1">
        <v>0</v>
      </c>
      <c r="I4151" s="1">
        <v>18169.21</v>
      </c>
      <c r="J4151" s="1">
        <v>18169.21</v>
      </c>
      <c r="K4151" s="1">
        <v>12718.21</v>
      </c>
      <c r="L4151" s="1">
        <v>5451</v>
      </c>
      <c r="M4151" s="1">
        <v>30</v>
      </c>
      <c r="N4151" s="1" t="s">
        <v>4163</v>
      </c>
    </row>
    <row r="4152" spans="1:14" x14ac:dyDescent="0.35">
      <c r="A4152">
        <v>4151</v>
      </c>
      <c r="B4152">
        <v>69</v>
      </c>
      <c r="C4152">
        <v>2</v>
      </c>
      <c r="D4152">
        <v>3</v>
      </c>
      <c r="E4152">
        <v>4</v>
      </c>
      <c r="F4152" s="1">
        <v>1199.99</v>
      </c>
      <c r="G4152">
        <v>10</v>
      </c>
      <c r="H4152" s="1">
        <v>480</v>
      </c>
      <c r="I4152" s="1">
        <v>4799.96</v>
      </c>
      <c r="J4152" s="1">
        <v>4319.96</v>
      </c>
      <c r="K4152" s="1">
        <v>3359.96</v>
      </c>
      <c r="L4152" s="1">
        <v>960</v>
      </c>
      <c r="M4152" s="1">
        <v>22.22</v>
      </c>
      <c r="N4152" s="1" t="s">
        <v>4164</v>
      </c>
    </row>
    <row r="4153" spans="1:14" x14ac:dyDescent="0.35">
      <c r="A4153">
        <v>4152</v>
      </c>
      <c r="B4153">
        <v>653</v>
      </c>
      <c r="C4153">
        <v>2</v>
      </c>
      <c r="D4153">
        <v>3</v>
      </c>
      <c r="E4153">
        <v>40</v>
      </c>
      <c r="F4153" s="1">
        <v>1199.99</v>
      </c>
      <c r="G4153">
        <v>10</v>
      </c>
      <c r="H4153" s="1">
        <v>4799.96</v>
      </c>
      <c r="I4153" s="1">
        <v>47999.6</v>
      </c>
      <c r="J4153" s="1">
        <v>43199.64</v>
      </c>
      <c r="K4153" s="1">
        <v>33599.599999999999</v>
      </c>
      <c r="L4153" s="1">
        <v>9600.0400000000009</v>
      </c>
      <c r="M4153" s="1">
        <v>22.22</v>
      </c>
      <c r="N4153" s="1" t="s">
        <v>4165</v>
      </c>
    </row>
    <row r="4154" spans="1:14" x14ac:dyDescent="0.35">
      <c r="A4154">
        <v>4153</v>
      </c>
      <c r="B4154">
        <v>265</v>
      </c>
      <c r="C4154">
        <v>15</v>
      </c>
      <c r="D4154">
        <v>4</v>
      </c>
      <c r="E4154">
        <v>40</v>
      </c>
      <c r="F4154" s="1">
        <v>429.99</v>
      </c>
      <c r="G4154">
        <v>0</v>
      </c>
      <c r="H4154" s="1">
        <v>0</v>
      </c>
      <c r="I4154" s="1">
        <v>17199.599999999999</v>
      </c>
      <c r="J4154" s="1">
        <v>17199.599999999999</v>
      </c>
      <c r="K4154" s="1">
        <v>12039.6</v>
      </c>
      <c r="L4154" s="1">
        <v>5160</v>
      </c>
      <c r="M4154" s="1">
        <v>30</v>
      </c>
      <c r="N4154" s="1" t="s">
        <v>4166</v>
      </c>
    </row>
    <row r="4155" spans="1:14" x14ac:dyDescent="0.35">
      <c r="A4155">
        <v>4154</v>
      </c>
      <c r="B4155">
        <v>236</v>
      </c>
      <c r="C4155">
        <v>12</v>
      </c>
      <c r="D4155">
        <v>2</v>
      </c>
      <c r="E4155">
        <v>6</v>
      </c>
      <c r="F4155" s="1">
        <v>649.99</v>
      </c>
      <c r="G4155">
        <v>0</v>
      </c>
      <c r="H4155" s="1">
        <v>0</v>
      </c>
      <c r="I4155" s="1">
        <v>3899.94</v>
      </c>
      <c r="J4155" s="1">
        <v>3899.94</v>
      </c>
      <c r="K4155" s="1">
        <v>2534.94</v>
      </c>
      <c r="L4155" s="1">
        <v>1365</v>
      </c>
      <c r="M4155" s="1">
        <v>35</v>
      </c>
      <c r="N4155" s="1" t="s">
        <v>4167</v>
      </c>
    </row>
    <row r="4156" spans="1:14" x14ac:dyDescent="0.35">
      <c r="A4156">
        <v>4155</v>
      </c>
      <c r="B4156">
        <v>449</v>
      </c>
      <c r="C4156">
        <v>10</v>
      </c>
      <c r="D4156">
        <v>1</v>
      </c>
      <c r="E4156">
        <v>14</v>
      </c>
      <c r="F4156" s="1">
        <v>3299.99</v>
      </c>
      <c r="G4156">
        <v>5</v>
      </c>
      <c r="H4156" s="1">
        <v>2309.9899999999998</v>
      </c>
      <c r="I4156" s="1">
        <v>46199.86</v>
      </c>
      <c r="J4156" s="1">
        <v>43889.87</v>
      </c>
      <c r="K4156" s="1">
        <v>30029.86</v>
      </c>
      <c r="L4156" s="1">
        <v>13860.01</v>
      </c>
      <c r="M4156" s="1">
        <v>31.58</v>
      </c>
      <c r="N4156" s="1" t="s">
        <v>4168</v>
      </c>
    </row>
    <row r="4157" spans="1:14" x14ac:dyDescent="0.35">
      <c r="A4157">
        <v>4156</v>
      </c>
      <c r="B4157">
        <v>365</v>
      </c>
      <c r="C4157">
        <v>10</v>
      </c>
      <c r="D4157">
        <v>5</v>
      </c>
      <c r="E4157">
        <v>15</v>
      </c>
      <c r="F4157" s="1">
        <v>3299.99</v>
      </c>
      <c r="G4157">
        <v>0</v>
      </c>
      <c r="H4157" s="1">
        <v>0</v>
      </c>
      <c r="I4157" s="1">
        <v>49499.85</v>
      </c>
      <c r="J4157" s="1">
        <v>49499.85</v>
      </c>
      <c r="K4157" s="1">
        <v>32174.85</v>
      </c>
      <c r="L4157" s="1">
        <v>17325</v>
      </c>
      <c r="M4157" s="1">
        <v>35</v>
      </c>
      <c r="N4157" s="1" t="s">
        <v>4169</v>
      </c>
    </row>
    <row r="4158" spans="1:14" x14ac:dyDescent="0.35">
      <c r="A4158">
        <v>4157</v>
      </c>
      <c r="B4158">
        <v>297</v>
      </c>
      <c r="C4158">
        <v>7</v>
      </c>
      <c r="D4158">
        <v>1</v>
      </c>
      <c r="E4158">
        <v>22</v>
      </c>
      <c r="F4158" s="1">
        <v>1319.99</v>
      </c>
      <c r="G4158">
        <v>0</v>
      </c>
      <c r="H4158" s="1">
        <v>0</v>
      </c>
      <c r="I4158" s="1">
        <v>29039.78</v>
      </c>
      <c r="J4158" s="1">
        <v>29039.78</v>
      </c>
      <c r="K4158" s="1">
        <v>20327.78</v>
      </c>
      <c r="L4158" s="1">
        <v>8712</v>
      </c>
      <c r="M4158" s="1">
        <v>30</v>
      </c>
      <c r="N4158" s="1" t="s">
        <v>4170</v>
      </c>
    </row>
    <row r="4159" spans="1:14" x14ac:dyDescent="0.35">
      <c r="A4159">
        <v>4158</v>
      </c>
      <c r="B4159">
        <v>523</v>
      </c>
      <c r="C4159">
        <v>1</v>
      </c>
      <c r="D4159">
        <v>2</v>
      </c>
      <c r="E4159">
        <v>13</v>
      </c>
      <c r="F4159" s="1">
        <v>1299.99</v>
      </c>
      <c r="G4159">
        <v>0</v>
      </c>
      <c r="H4159" s="1">
        <v>0</v>
      </c>
      <c r="I4159" s="1">
        <v>16899.87</v>
      </c>
      <c r="J4159" s="1">
        <v>16899.87</v>
      </c>
      <c r="K4159" s="1">
        <v>11699.87</v>
      </c>
      <c r="L4159" s="1">
        <v>5200</v>
      </c>
      <c r="M4159" s="1">
        <v>30.77</v>
      </c>
      <c r="N4159" s="1" t="s">
        <v>4171</v>
      </c>
    </row>
    <row r="4160" spans="1:14" x14ac:dyDescent="0.35">
      <c r="A4160">
        <v>4159</v>
      </c>
      <c r="B4160">
        <v>223</v>
      </c>
      <c r="C4160">
        <v>14</v>
      </c>
      <c r="D4160">
        <v>1</v>
      </c>
      <c r="E4160">
        <v>2</v>
      </c>
      <c r="F4160" s="1">
        <v>1299.99</v>
      </c>
      <c r="G4160">
        <v>0</v>
      </c>
      <c r="H4160" s="1">
        <v>0</v>
      </c>
      <c r="I4160" s="1">
        <v>2599.98</v>
      </c>
      <c r="J4160" s="1">
        <v>2599.98</v>
      </c>
      <c r="K4160" s="1">
        <v>1689.98</v>
      </c>
      <c r="L4160" s="1">
        <v>910</v>
      </c>
      <c r="M4160" s="1">
        <v>35</v>
      </c>
      <c r="N4160" s="1" t="s">
        <v>4172</v>
      </c>
    </row>
    <row r="4161" spans="1:14" x14ac:dyDescent="0.35">
      <c r="A4161">
        <v>4160</v>
      </c>
      <c r="B4161">
        <v>660</v>
      </c>
      <c r="C4161">
        <v>6</v>
      </c>
      <c r="D4161">
        <v>4</v>
      </c>
      <c r="E4161">
        <v>5</v>
      </c>
      <c r="F4161" s="1">
        <v>999.99</v>
      </c>
      <c r="G4161">
        <v>10</v>
      </c>
      <c r="H4161" s="1">
        <v>500</v>
      </c>
      <c r="I4161" s="1">
        <v>4999.95</v>
      </c>
      <c r="J4161" s="1">
        <v>4499.95</v>
      </c>
      <c r="K4161" s="1">
        <v>3499.95</v>
      </c>
      <c r="L4161" s="1">
        <v>1000</v>
      </c>
      <c r="M4161" s="1">
        <v>22.22</v>
      </c>
      <c r="N4161" s="1" t="s">
        <v>4173</v>
      </c>
    </row>
    <row r="4162" spans="1:14" x14ac:dyDescent="0.35">
      <c r="A4162">
        <v>4161</v>
      </c>
      <c r="B4162">
        <v>519</v>
      </c>
      <c r="C4162">
        <v>6</v>
      </c>
      <c r="D4162">
        <v>5</v>
      </c>
      <c r="E4162">
        <v>5</v>
      </c>
      <c r="F4162" s="1">
        <v>999.99</v>
      </c>
      <c r="G4162">
        <v>0</v>
      </c>
      <c r="H4162" s="1">
        <v>0</v>
      </c>
      <c r="I4162" s="1">
        <v>4999.95</v>
      </c>
      <c r="J4162" s="1">
        <v>4999.95</v>
      </c>
      <c r="K4162" s="1">
        <v>3499.95</v>
      </c>
      <c r="L4162" s="1">
        <v>1500</v>
      </c>
      <c r="M4162" s="1">
        <v>30</v>
      </c>
      <c r="N4162" s="1" t="s">
        <v>4174</v>
      </c>
    </row>
    <row r="4163" spans="1:14" x14ac:dyDescent="0.35">
      <c r="A4163">
        <v>4162</v>
      </c>
      <c r="B4163">
        <v>179</v>
      </c>
      <c r="C4163">
        <v>16</v>
      </c>
      <c r="D4163">
        <v>5</v>
      </c>
      <c r="E4163">
        <v>61</v>
      </c>
      <c r="F4163" s="1">
        <v>229.99</v>
      </c>
      <c r="G4163">
        <v>0</v>
      </c>
      <c r="H4163" s="1">
        <v>0</v>
      </c>
      <c r="I4163" s="1">
        <v>14029.39</v>
      </c>
      <c r="J4163" s="1">
        <v>14029.39</v>
      </c>
      <c r="K4163" s="1">
        <v>9820.39</v>
      </c>
      <c r="L4163" s="1">
        <v>4209</v>
      </c>
      <c r="M4163" s="1">
        <v>30</v>
      </c>
      <c r="N4163" s="1" t="s">
        <v>4175</v>
      </c>
    </row>
    <row r="4164" spans="1:14" x14ac:dyDescent="0.35">
      <c r="A4164">
        <v>4163</v>
      </c>
      <c r="B4164">
        <v>293</v>
      </c>
      <c r="C4164">
        <v>14</v>
      </c>
      <c r="D4164">
        <v>2</v>
      </c>
      <c r="E4164">
        <v>11</v>
      </c>
      <c r="F4164" s="1">
        <v>1299.99</v>
      </c>
      <c r="G4164">
        <v>0</v>
      </c>
      <c r="H4164" s="1">
        <v>0</v>
      </c>
      <c r="I4164" s="1">
        <v>14299.89</v>
      </c>
      <c r="J4164" s="1">
        <v>14299.89</v>
      </c>
      <c r="K4164" s="1">
        <v>9294.89</v>
      </c>
      <c r="L4164" s="1">
        <v>5005</v>
      </c>
      <c r="M4164" s="1">
        <v>35</v>
      </c>
      <c r="N4164" s="1" t="s">
        <v>4176</v>
      </c>
    </row>
    <row r="4165" spans="1:14" x14ac:dyDescent="0.35">
      <c r="A4165">
        <v>4164</v>
      </c>
      <c r="B4165">
        <v>186</v>
      </c>
      <c r="C4165">
        <v>4</v>
      </c>
      <c r="D4165">
        <v>4</v>
      </c>
      <c r="E4165">
        <v>45</v>
      </c>
      <c r="F4165" s="1">
        <v>699.99</v>
      </c>
      <c r="G4165">
        <v>0</v>
      </c>
      <c r="H4165" s="1">
        <v>0</v>
      </c>
      <c r="I4165" s="1">
        <v>31499.55</v>
      </c>
      <c r="J4165" s="1">
        <v>31499.55</v>
      </c>
      <c r="K4165" s="1">
        <v>22049.55</v>
      </c>
      <c r="L4165" s="1">
        <v>9450</v>
      </c>
      <c r="M4165" s="1">
        <v>30</v>
      </c>
      <c r="N4165" s="1" t="s">
        <v>4177</v>
      </c>
    </row>
    <row r="4166" spans="1:14" x14ac:dyDescent="0.35">
      <c r="A4166">
        <v>4165</v>
      </c>
      <c r="B4166">
        <v>335</v>
      </c>
      <c r="C4166">
        <v>7</v>
      </c>
      <c r="D4166">
        <v>3</v>
      </c>
      <c r="E4166">
        <v>15</v>
      </c>
      <c r="F4166" s="1">
        <v>1319.99</v>
      </c>
      <c r="G4166">
        <v>10</v>
      </c>
      <c r="H4166" s="1">
        <v>1979.98</v>
      </c>
      <c r="I4166" s="1">
        <v>19799.849999999999</v>
      </c>
      <c r="J4166" s="1">
        <v>17819.87</v>
      </c>
      <c r="K4166" s="1">
        <v>13859.85</v>
      </c>
      <c r="L4166" s="1">
        <v>3960.02</v>
      </c>
      <c r="M4166" s="1">
        <v>22.22</v>
      </c>
      <c r="N4166" s="1" t="s">
        <v>4178</v>
      </c>
    </row>
    <row r="4167" spans="1:14" x14ac:dyDescent="0.35">
      <c r="A4167">
        <v>4166</v>
      </c>
      <c r="B4167">
        <v>525</v>
      </c>
      <c r="C4167">
        <v>2</v>
      </c>
      <c r="D4167">
        <v>1</v>
      </c>
      <c r="E4167">
        <v>33</v>
      </c>
      <c r="F4167" s="1">
        <v>1199.99</v>
      </c>
      <c r="G4167">
        <v>10</v>
      </c>
      <c r="H4167" s="1">
        <v>3959.97</v>
      </c>
      <c r="I4167" s="1">
        <v>39599.67</v>
      </c>
      <c r="J4167" s="1">
        <v>35639.699999999997</v>
      </c>
      <c r="K4167" s="1">
        <v>27719.67</v>
      </c>
      <c r="L4167" s="1">
        <v>7920.03</v>
      </c>
      <c r="M4167" s="1">
        <v>22.22</v>
      </c>
      <c r="N4167" s="1" t="s">
        <v>4179</v>
      </c>
    </row>
    <row r="4168" spans="1:14" x14ac:dyDescent="0.35">
      <c r="A4168">
        <v>4167</v>
      </c>
      <c r="B4168">
        <v>365</v>
      </c>
      <c r="C4168">
        <v>14</v>
      </c>
      <c r="D4168">
        <v>4</v>
      </c>
      <c r="E4168">
        <v>7</v>
      </c>
      <c r="F4168" s="1">
        <v>1299.99</v>
      </c>
      <c r="G4168">
        <v>5</v>
      </c>
      <c r="H4168" s="1">
        <v>455</v>
      </c>
      <c r="I4168" s="1">
        <v>9099.93</v>
      </c>
      <c r="J4168" s="1">
        <v>8644.93</v>
      </c>
      <c r="K4168" s="1">
        <v>5914.93</v>
      </c>
      <c r="L4168" s="1">
        <v>2730</v>
      </c>
      <c r="M4168" s="1">
        <v>31.58</v>
      </c>
      <c r="N4168" s="1" t="s">
        <v>4180</v>
      </c>
    </row>
    <row r="4169" spans="1:14" x14ac:dyDescent="0.35">
      <c r="A4169">
        <v>4168</v>
      </c>
      <c r="B4169">
        <v>391</v>
      </c>
      <c r="C4169">
        <v>16</v>
      </c>
      <c r="D4169">
        <v>1</v>
      </c>
      <c r="E4169">
        <v>62</v>
      </c>
      <c r="F4169" s="1">
        <v>229.99</v>
      </c>
      <c r="G4169">
        <v>10</v>
      </c>
      <c r="H4169" s="1">
        <v>1425.94</v>
      </c>
      <c r="I4169" s="1">
        <v>14259.38</v>
      </c>
      <c r="J4169" s="1">
        <v>12833.44</v>
      </c>
      <c r="K4169" s="1">
        <v>9981.3799999999992</v>
      </c>
      <c r="L4169" s="1">
        <v>2852.06</v>
      </c>
      <c r="M4169" s="1">
        <v>22.22</v>
      </c>
      <c r="N4169" s="1" t="s">
        <v>4181</v>
      </c>
    </row>
    <row r="4170" spans="1:14" x14ac:dyDescent="0.35">
      <c r="A4170">
        <v>4169</v>
      </c>
      <c r="B4170">
        <v>388</v>
      </c>
      <c r="C4170">
        <v>6</v>
      </c>
      <c r="D4170">
        <v>5</v>
      </c>
      <c r="E4170">
        <v>26</v>
      </c>
      <c r="F4170" s="1">
        <v>999.99</v>
      </c>
      <c r="G4170">
        <v>15</v>
      </c>
      <c r="H4170" s="1">
        <v>3899.96</v>
      </c>
      <c r="I4170" s="1">
        <v>25999.74</v>
      </c>
      <c r="J4170" s="1">
        <v>22099.78</v>
      </c>
      <c r="K4170" s="1">
        <v>18199.740000000002</v>
      </c>
      <c r="L4170" s="1">
        <v>3900.04</v>
      </c>
      <c r="M4170" s="1">
        <v>17.649999999999999</v>
      </c>
      <c r="N4170" s="1" t="s">
        <v>4182</v>
      </c>
    </row>
    <row r="4171" spans="1:14" x14ac:dyDescent="0.35">
      <c r="A4171">
        <v>4170</v>
      </c>
      <c r="B4171">
        <v>318</v>
      </c>
      <c r="C4171">
        <v>8</v>
      </c>
      <c r="D4171">
        <v>2</v>
      </c>
      <c r="E4171">
        <v>26</v>
      </c>
      <c r="F4171" s="1">
        <v>899.99</v>
      </c>
      <c r="G4171">
        <v>0</v>
      </c>
      <c r="H4171" s="1">
        <v>0</v>
      </c>
      <c r="I4171" s="1">
        <v>23399.74</v>
      </c>
      <c r="J4171" s="1">
        <v>23399.74</v>
      </c>
      <c r="K4171" s="1">
        <v>16379.74</v>
      </c>
      <c r="L4171" s="1">
        <v>7020</v>
      </c>
      <c r="M4171" s="1">
        <v>30</v>
      </c>
      <c r="N4171" s="1" t="s">
        <v>4183</v>
      </c>
    </row>
    <row r="4172" spans="1:14" x14ac:dyDescent="0.35">
      <c r="A4172">
        <v>4171</v>
      </c>
      <c r="B4172">
        <v>620</v>
      </c>
      <c r="C4172">
        <v>9</v>
      </c>
      <c r="D4172">
        <v>4</v>
      </c>
      <c r="E4172">
        <v>21</v>
      </c>
      <c r="F4172" s="1">
        <v>219.99</v>
      </c>
      <c r="G4172">
        <v>5</v>
      </c>
      <c r="H4172" s="1">
        <v>230.99</v>
      </c>
      <c r="I4172" s="1">
        <v>4619.79</v>
      </c>
      <c r="J4172" s="1">
        <v>4388.8</v>
      </c>
      <c r="K4172" s="1">
        <v>3233.79</v>
      </c>
      <c r="L4172" s="1">
        <v>1155.01</v>
      </c>
      <c r="M4172" s="1">
        <v>26.32</v>
      </c>
      <c r="N4172" s="1" t="s">
        <v>4184</v>
      </c>
    </row>
    <row r="4173" spans="1:14" x14ac:dyDescent="0.35">
      <c r="A4173">
        <v>4172</v>
      </c>
      <c r="B4173">
        <v>350</v>
      </c>
      <c r="C4173">
        <v>2</v>
      </c>
      <c r="D4173">
        <v>5</v>
      </c>
      <c r="E4173">
        <v>4</v>
      </c>
      <c r="F4173" s="1">
        <v>1199.99</v>
      </c>
      <c r="G4173">
        <v>20</v>
      </c>
      <c r="H4173" s="1">
        <v>959.99</v>
      </c>
      <c r="I4173" s="1">
        <v>4799.96</v>
      </c>
      <c r="J4173" s="1">
        <v>3839.97</v>
      </c>
      <c r="K4173" s="1">
        <v>3359.96</v>
      </c>
      <c r="L4173" s="1">
        <v>480.01</v>
      </c>
      <c r="M4173" s="1">
        <v>12.5</v>
      </c>
      <c r="N4173" s="1" t="s">
        <v>4185</v>
      </c>
    </row>
    <row r="4174" spans="1:14" x14ac:dyDescent="0.35">
      <c r="A4174">
        <v>4173</v>
      </c>
      <c r="B4174">
        <v>115</v>
      </c>
      <c r="C4174">
        <v>2</v>
      </c>
      <c r="D4174">
        <v>5</v>
      </c>
      <c r="E4174">
        <v>39</v>
      </c>
      <c r="F4174" s="1">
        <v>1199.99</v>
      </c>
      <c r="G4174">
        <v>10</v>
      </c>
      <c r="H4174" s="1">
        <v>4679.96</v>
      </c>
      <c r="I4174" s="1">
        <v>46799.61</v>
      </c>
      <c r="J4174" s="1">
        <v>42119.65</v>
      </c>
      <c r="K4174" s="1">
        <v>32759.61</v>
      </c>
      <c r="L4174" s="1">
        <v>9360.0400000000009</v>
      </c>
      <c r="M4174" s="1">
        <v>22.22</v>
      </c>
      <c r="N4174" s="1" t="s">
        <v>4186</v>
      </c>
    </row>
    <row r="4175" spans="1:14" x14ac:dyDescent="0.35">
      <c r="A4175">
        <v>4174</v>
      </c>
      <c r="B4175">
        <v>492</v>
      </c>
      <c r="C4175">
        <v>8</v>
      </c>
      <c r="D4175">
        <v>5</v>
      </c>
      <c r="E4175">
        <v>1</v>
      </c>
      <c r="F4175" s="1">
        <v>899.99</v>
      </c>
      <c r="G4175">
        <v>10</v>
      </c>
      <c r="H4175" s="1">
        <v>90</v>
      </c>
      <c r="I4175" s="1">
        <v>899.99</v>
      </c>
      <c r="J4175" s="1">
        <v>809.99</v>
      </c>
      <c r="K4175" s="1">
        <v>629.99</v>
      </c>
      <c r="L4175" s="1">
        <v>180</v>
      </c>
      <c r="M4175" s="1">
        <v>22.22</v>
      </c>
      <c r="N4175" s="1" t="s">
        <v>4187</v>
      </c>
    </row>
    <row r="4176" spans="1:14" x14ac:dyDescent="0.35">
      <c r="A4176">
        <v>4175</v>
      </c>
      <c r="B4176">
        <v>701</v>
      </c>
      <c r="C4176">
        <v>11</v>
      </c>
      <c r="D4176">
        <v>2</v>
      </c>
      <c r="E4176">
        <v>4</v>
      </c>
      <c r="F4176" s="1">
        <v>2299.9899999999998</v>
      </c>
      <c r="G4176">
        <v>20</v>
      </c>
      <c r="H4176" s="1">
        <v>1839.99</v>
      </c>
      <c r="I4176" s="1">
        <v>9199.9599999999991</v>
      </c>
      <c r="J4176" s="1">
        <v>7359.97</v>
      </c>
      <c r="K4176" s="1">
        <v>5979.96</v>
      </c>
      <c r="L4176" s="1">
        <v>1380.01</v>
      </c>
      <c r="M4176" s="1">
        <v>18.75</v>
      </c>
      <c r="N4176" s="1" t="s">
        <v>4188</v>
      </c>
    </row>
    <row r="4177" spans="1:14" x14ac:dyDescent="0.35">
      <c r="A4177">
        <v>4176</v>
      </c>
      <c r="B4177">
        <v>554</v>
      </c>
      <c r="C4177">
        <v>14</v>
      </c>
      <c r="D4177">
        <v>5</v>
      </c>
      <c r="E4177">
        <v>5</v>
      </c>
      <c r="F4177" s="1">
        <v>1299.99</v>
      </c>
      <c r="G4177">
        <v>0</v>
      </c>
      <c r="H4177" s="1">
        <v>0</v>
      </c>
      <c r="I4177" s="1">
        <v>6499.95</v>
      </c>
      <c r="J4177" s="1">
        <v>6499.95</v>
      </c>
      <c r="K4177" s="1">
        <v>4224.95</v>
      </c>
      <c r="L4177" s="1">
        <v>2275</v>
      </c>
      <c r="M4177" s="1">
        <v>35</v>
      </c>
      <c r="N4177" s="1" t="s">
        <v>4189</v>
      </c>
    </row>
    <row r="4178" spans="1:14" x14ac:dyDescent="0.35">
      <c r="A4178">
        <v>4177</v>
      </c>
      <c r="B4178">
        <v>667</v>
      </c>
      <c r="C4178">
        <v>10</v>
      </c>
      <c r="D4178">
        <v>4</v>
      </c>
      <c r="E4178">
        <v>9</v>
      </c>
      <c r="F4178" s="1">
        <v>3299.99</v>
      </c>
      <c r="G4178">
        <v>10</v>
      </c>
      <c r="H4178" s="1">
        <v>2969.99</v>
      </c>
      <c r="I4178" s="1">
        <v>29699.91</v>
      </c>
      <c r="J4178" s="1">
        <v>26729.919999999998</v>
      </c>
      <c r="K4178" s="1">
        <v>19304.91</v>
      </c>
      <c r="L4178" s="1">
        <v>7425.01</v>
      </c>
      <c r="M4178" s="1">
        <v>27.78</v>
      </c>
      <c r="N4178" s="1" t="s">
        <v>4190</v>
      </c>
    </row>
    <row r="4179" spans="1:14" x14ac:dyDescent="0.35">
      <c r="A4179">
        <v>4178</v>
      </c>
      <c r="B4179">
        <v>530</v>
      </c>
      <c r="C4179">
        <v>10</v>
      </c>
      <c r="D4179">
        <v>5</v>
      </c>
      <c r="E4179">
        <v>13</v>
      </c>
      <c r="F4179" s="1">
        <v>3299.99</v>
      </c>
      <c r="G4179">
        <v>10</v>
      </c>
      <c r="H4179" s="1">
        <v>4289.99</v>
      </c>
      <c r="I4179" s="1">
        <v>42899.87</v>
      </c>
      <c r="J4179" s="1">
        <v>38609.879999999997</v>
      </c>
      <c r="K4179" s="1">
        <v>27884.87</v>
      </c>
      <c r="L4179" s="1">
        <v>10725.01</v>
      </c>
      <c r="M4179" s="1">
        <v>27.78</v>
      </c>
      <c r="N4179" s="1" t="s">
        <v>4191</v>
      </c>
    </row>
    <row r="4180" spans="1:14" x14ac:dyDescent="0.35">
      <c r="A4180">
        <v>4179</v>
      </c>
      <c r="B4180">
        <v>469</v>
      </c>
      <c r="C4180">
        <v>12</v>
      </c>
      <c r="D4180">
        <v>4</v>
      </c>
      <c r="E4180">
        <v>3</v>
      </c>
      <c r="F4180" s="1">
        <v>649.99</v>
      </c>
      <c r="G4180">
        <v>10</v>
      </c>
      <c r="H4180" s="1">
        <v>195</v>
      </c>
      <c r="I4180" s="1">
        <v>1949.97</v>
      </c>
      <c r="J4180" s="1">
        <v>1754.97</v>
      </c>
      <c r="K4180" s="1">
        <v>1267.47</v>
      </c>
      <c r="L4180" s="1">
        <v>487.5</v>
      </c>
      <c r="M4180" s="1">
        <v>27.78</v>
      </c>
      <c r="N4180" s="1" t="s">
        <v>4192</v>
      </c>
    </row>
    <row r="4181" spans="1:14" x14ac:dyDescent="0.35">
      <c r="A4181">
        <v>4180</v>
      </c>
      <c r="B4181">
        <v>503</v>
      </c>
      <c r="C4181">
        <v>11</v>
      </c>
      <c r="D4181">
        <v>5</v>
      </c>
      <c r="E4181">
        <v>6</v>
      </c>
      <c r="F4181" s="1">
        <v>2299.9899999999998</v>
      </c>
      <c r="G4181">
        <v>10</v>
      </c>
      <c r="H4181" s="1">
        <v>1379.99</v>
      </c>
      <c r="I4181" s="1">
        <v>13799.94</v>
      </c>
      <c r="J4181" s="1">
        <v>12419.95</v>
      </c>
      <c r="K4181" s="1">
        <v>8969.94</v>
      </c>
      <c r="L4181" s="1">
        <v>3450.01</v>
      </c>
      <c r="M4181" s="1">
        <v>27.78</v>
      </c>
      <c r="N4181" s="1" t="s">
        <v>4193</v>
      </c>
    </row>
    <row r="4182" spans="1:14" x14ac:dyDescent="0.35">
      <c r="A4182">
        <v>4181</v>
      </c>
      <c r="B4182">
        <v>531</v>
      </c>
      <c r="C4182">
        <v>4</v>
      </c>
      <c r="D4182">
        <v>5</v>
      </c>
      <c r="E4182">
        <v>4</v>
      </c>
      <c r="F4182" s="1">
        <v>699.99</v>
      </c>
      <c r="G4182">
        <v>0</v>
      </c>
      <c r="H4182" s="1">
        <v>0</v>
      </c>
      <c r="I4182" s="1">
        <v>2799.96</v>
      </c>
      <c r="J4182" s="1">
        <v>2799.96</v>
      </c>
      <c r="K4182" s="1">
        <v>1959.96</v>
      </c>
      <c r="L4182" s="1">
        <v>840</v>
      </c>
      <c r="M4182" s="1">
        <v>30</v>
      </c>
      <c r="N4182" s="1" t="s">
        <v>4194</v>
      </c>
    </row>
    <row r="4183" spans="1:14" x14ac:dyDescent="0.35">
      <c r="A4183">
        <v>4182</v>
      </c>
      <c r="B4183">
        <v>74</v>
      </c>
      <c r="C4183">
        <v>15</v>
      </c>
      <c r="D4183">
        <v>5</v>
      </c>
      <c r="E4183">
        <v>60</v>
      </c>
      <c r="F4183" s="1">
        <v>429.99</v>
      </c>
      <c r="G4183">
        <v>10</v>
      </c>
      <c r="H4183" s="1">
        <v>2579.94</v>
      </c>
      <c r="I4183" s="1">
        <v>25799.4</v>
      </c>
      <c r="J4183" s="1">
        <v>23219.46</v>
      </c>
      <c r="K4183" s="1">
        <v>18059.400000000001</v>
      </c>
      <c r="L4183" s="1">
        <v>5160.0600000000004</v>
      </c>
      <c r="M4183" s="1">
        <v>22.22</v>
      </c>
      <c r="N4183" s="1" t="s">
        <v>4195</v>
      </c>
    </row>
    <row r="4184" spans="1:14" x14ac:dyDescent="0.35">
      <c r="A4184">
        <v>4183</v>
      </c>
      <c r="B4184">
        <v>677</v>
      </c>
      <c r="C4184">
        <v>3</v>
      </c>
      <c r="D4184">
        <v>2</v>
      </c>
      <c r="E4184">
        <v>39</v>
      </c>
      <c r="F4184" s="1">
        <v>849.99</v>
      </c>
      <c r="G4184">
        <v>15</v>
      </c>
      <c r="H4184" s="1">
        <v>4972.4399999999996</v>
      </c>
      <c r="I4184" s="1">
        <v>33149.61</v>
      </c>
      <c r="J4184" s="1">
        <v>28177.17</v>
      </c>
      <c r="K4184" s="1">
        <v>23204.61</v>
      </c>
      <c r="L4184" s="1">
        <v>4972.5600000000004</v>
      </c>
      <c r="M4184" s="1">
        <v>17.649999999999999</v>
      </c>
      <c r="N4184" s="1" t="s">
        <v>4196</v>
      </c>
    </row>
    <row r="4185" spans="1:14" x14ac:dyDescent="0.35">
      <c r="A4185">
        <v>4184</v>
      </c>
      <c r="B4185">
        <v>193</v>
      </c>
      <c r="C4185">
        <v>15</v>
      </c>
      <c r="D4185">
        <v>1</v>
      </c>
      <c r="E4185">
        <v>60</v>
      </c>
      <c r="F4185" s="1">
        <v>429.99</v>
      </c>
      <c r="G4185">
        <v>0</v>
      </c>
      <c r="H4185" s="1">
        <v>0</v>
      </c>
      <c r="I4185" s="1">
        <v>25799.4</v>
      </c>
      <c r="J4185" s="1">
        <v>25799.4</v>
      </c>
      <c r="K4185" s="1">
        <v>18059.400000000001</v>
      </c>
      <c r="L4185" s="1">
        <v>7740</v>
      </c>
      <c r="M4185" s="1">
        <v>30</v>
      </c>
      <c r="N4185" s="1" t="s">
        <v>4197</v>
      </c>
    </row>
    <row r="4186" spans="1:14" x14ac:dyDescent="0.35">
      <c r="A4186">
        <v>4185</v>
      </c>
      <c r="B4186">
        <v>595</v>
      </c>
      <c r="C4186">
        <v>10</v>
      </c>
      <c r="D4186">
        <v>3</v>
      </c>
      <c r="E4186">
        <v>15</v>
      </c>
      <c r="F4186" s="1">
        <v>3299.99</v>
      </c>
      <c r="G4186">
        <v>0</v>
      </c>
      <c r="H4186" s="1">
        <v>0</v>
      </c>
      <c r="I4186" s="1">
        <v>49499.85</v>
      </c>
      <c r="J4186" s="1">
        <v>49499.85</v>
      </c>
      <c r="K4186" s="1">
        <v>32174.85</v>
      </c>
      <c r="L4186" s="1">
        <v>17325</v>
      </c>
      <c r="M4186" s="1">
        <v>35</v>
      </c>
      <c r="N4186" s="1" t="s">
        <v>4198</v>
      </c>
    </row>
    <row r="4187" spans="1:14" x14ac:dyDescent="0.35">
      <c r="A4187">
        <v>4186</v>
      </c>
      <c r="B4187">
        <v>102</v>
      </c>
      <c r="C4187">
        <v>9</v>
      </c>
      <c r="D4187">
        <v>2</v>
      </c>
      <c r="E4187">
        <v>14</v>
      </c>
      <c r="F4187" s="1">
        <v>219.99</v>
      </c>
      <c r="G4187">
        <v>5</v>
      </c>
      <c r="H4187" s="1">
        <v>153.99</v>
      </c>
      <c r="I4187" s="1">
        <v>3079.86</v>
      </c>
      <c r="J4187" s="1">
        <v>2925.87</v>
      </c>
      <c r="K4187" s="1">
        <v>2155.86</v>
      </c>
      <c r="L4187" s="1">
        <v>770.01</v>
      </c>
      <c r="M4187" s="1">
        <v>26.32</v>
      </c>
      <c r="N4187" s="1" t="s">
        <v>4199</v>
      </c>
    </row>
    <row r="4188" spans="1:14" x14ac:dyDescent="0.35">
      <c r="A4188">
        <v>4187</v>
      </c>
      <c r="B4188">
        <v>164</v>
      </c>
      <c r="C4188">
        <v>13</v>
      </c>
      <c r="D4188">
        <v>5</v>
      </c>
      <c r="E4188">
        <v>2</v>
      </c>
      <c r="F4188" s="1">
        <v>3299.99</v>
      </c>
      <c r="G4188">
        <v>0</v>
      </c>
      <c r="H4188" s="1">
        <v>0</v>
      </c>
      <c r="I4188" s="1">
        <v>6599.98</v>
      </c>
      <c r="J4188" s="1">
        <v>6599.98</v>
      </c>
      <c r="K4188" s="1">
        <v>4289.9799999999996</v>
      </c>
      <c r="L4188" s="1">
        <v>2310</v>
      </c>
      <c r="M4188" s="1">
        <v>35</v>
      </c>
      <c r="N4188" s="1" t="s">
        <v>4200</v>
      </c>
    </row>
    <row r="4189" spans="1:14" x14ac:dyDescent="0.35">
      <c r="A4189">
        <v>4188</v>
      </c>
      <c r="B4189">
        <v>223</v>
      </c>
      <c r="C4189">
        <v>1</v>
      </c>
      <c r="D4189">
        <v>2</v>
      </c>
      <c r="E4189">
        <v>34</v>
      </c>
      <c r="F4189" s="1">
        <v>1299.99</v>
      </c>
      <c r="G4189">
        <v>10</v>
      </c>
      <c r="H4189" s="1">
        <v>4419.97</v>
      </c>
      <c r="I4189" s="1">
        <v>44199.66</v>
      </c>
      <c r="J4189" s="1">
        <v>39779.69</v>
      </c>
      <c r="K4189" s="1">
        <v>30599.66</v>
      </c>
      <c r="L4189" s="1">
        <v>9180.0300000000007</v>
      </c>
      <c r="M4189" s="1">
        <v>23.08</v>
      </c>
      <c r="N4189" s="1" t="s">
        <v>4201</v>
      </c>
    </row>
    <row r="4190" spans="1:14" x14ac:dyDescent="0.35">
      <c r="A4190">
        <v>4189</v>
      </c>
      <c r="B4190">
        <v>445</v>
      </c>
      <c r="C4190">
        <v>4</v>
      </c>
      <c r="D4190">
        <v>1</v>
      </c>
      <c r="E4190">
        <v>37</v>
      </c>
      <c r="F4190" s="1">
        <v>699.99</v>
      </c>
      <c r="G4190">
        <v>0</v>
      </c>
      <c r="H4190" s="1">
        <v>0</v>
      </c>
      <c r="I4190" s="1">
        <v>25899.63</v>
      </c>
      <c r="J4190" s="1">
        <v>25899.63</v>
      </c>
      <c r="K4190" s="1">
        <v>18129.63</v>
      </c>
      <c r="L4190" s="1">
        <v>7770</v>
      </c>
      <c r="M4190" s="1">
        <v>30</v>
      </c>
      <c r="N4190" s="1" t="s">
        <v>4202</v>
      </c>
    </row>
    <row r="4191" spans="1:14" x14ac:dyDescent="0.35">
      <c r="A4191">
        <v>4190</v>
      </c>
      <c r="B4191">
        <v>504</v>
      </c>
      <c r="C4191">
        <v>3</v>
      </c>
      <c r="D4191">
        <v>3</v>
      </c>
      <c r="E4191">
        <v>22</v>
      </c>
      <c r="F4191" s="1">
        <v>849.99</v>
      </c>
      <c r="G4191">
        <v>10</v>
      </c>
      <c r="H4191" s="1">
        <v>1869.98</v>
      </c>
      <c r="I4191" s="1">
        <v>18699.78</v>
      </c>
      <c r="J4191" s="1">
        <v>16829.8</v>
      </c>
      <c r="K4191" s="1">
        <v>13089.78</v>
      </c>
      <c r="L4191" s="1">
        <v>3740.02</v>
      </c>
      <c r="M4191" s="1">
        <v>22.22</v>
      </c>
      <c r="N4191" s="1" t="s">
        <v>4203</v>
      </c>
    </row>
    <row r="4192" spans="1:14" x14ac:dyDescent="0.35">
      <c r="A4192">
        <v>4191</v>
      </c>
      <c r="B4192">
        <v>24</v>
      </c>
      <c r="C4192">
        <v>6</v>
      </c>
      <c r="D4192">
        <v>1</v>
      </c>
      <c r="E4192">
        <v>29</v>
      </c>
      <c r="F4192" s="1">
        <v>999.99</v>
      </c>
      <c r="G4192">
        <v>10</v>
      </c>
      <c r="H4192" s="1">
        <v>2899.97</v>
      </c>
      <c r="I4192" s="1">
        <v>28999.71</v>
      </c>
      <c r="J4192" s="1">
        <v>26099.74</v>
      </c>
      <c r="K4192" s="1">
        <v>20299.71</v>
      </c>
      <c r="L4192" s="1">
        <v>5800.03</v>
      </c>
      <c r="M4192" s="1">
        <v>22.22</v>
      </c>
      <c r="N4192" s="1" t="s">
        <v>4204</v>
      </c>
    </row>
    <row r="4193" spans="1:14" x14ac:dyDescent="0.35">
      <c r="A4193">
        <v>4192</v>
      </c>
      <c r="B4193">
        <v>49</v>
      </c>
      <c r="C4193">
        <v>12</v>
      </c>
      <c r="D4193">
        <v>3</v>
      </c>
      <c r="E4193">
        <v>3</v>
      </c>
      <c r="F4193" s="1">
        <v>649.99</v>
      </c>
      <c r="G4193">
        <v>10</v>
      </c>
      <c r="H4193" s="1">
        <v>195</v>
      </c>
      <c r="I4193" s="1">
        <v>1949.97</v>
      </c>
      <c r="J4193" s="1">
        <v>1754.97</v>
      </c>
      <c r="K4193" s="1">
        <v>1267.47</v>
      </c>
      <c r="L4193" s="1">
        <v>487.5</v>
      </c>
      <c r="M4193" s="1">
        <v>27.78</v>
      </c>
      <c r="N4193" s="1" t="s">
        <v>4205</v>
      </c>
    </row>
    <row r="4194" spans="1:14" x14ac:dyDescent="0.35">
      <c r="A4194">
        <v>4193</v>
      </c>
      <c r="B4194">
        <v>434</v>
      </c>
      <c r="C4194">
        <v>7</v>
      </c>
      <c r="D4194">
        <v>2</v>
      </c>
      <c r="E4194">
        <v>27</v>
      </c>
      <c r="F4194" s="1">
        <v>1319.99</v>
      </c>
      <c r="G4194">
        <v>0</v>
      </c>
      <c r="H4194" s="1">
        <v>0</v>
      </c>
      <c r="I4194" s="1">
        <v>35639.730000000003</v>
      </c>
      <c r="J4194" s="1">
        <v>35639.730000000003</v>
      </c>
      <c r="K4194" s="1">
        <v>24947.73</v>
      </c>
      <c r="L4194" s="1">
        <v>10692</v>
      </c>
      <c r="M4194" s="1">
        <v>30</v>
      </c>
      <c r="N4194" s="1" t="s">
        <v>4206</v>
      </c>
    </row>
    <row r="4195" spans="1:14" x14ac:dyDescent="0.35">
      <c r="A4195">
        <v>4194</v>
      </c>
      <c r="B4195">
        <v>644</v>
      </c>
      <c r="C4195">
        <v>11</v>
      </c>
      <c r="D4195">
        <v>5</v>
      </c>
      <c r="E4195">
        <v>18</v>
      </c>
      <c r="F4195" s="1">
        <v>2299.9899999999998</v>
      </c>
      <c r="G4195">
        <v>0</v>
      </c>
      <c r="H4195" s="1">
        <v>0</v>
      </c>
      <c r="I4195" s="1">
        <v>41399.82</v>
      </c>
      <c r="J4195" s="1">
        <v>41399.82</v>
      </c>
      <c r="K4195" s="1">
        <v>26909.82</v>
      </c>
      <c r="L4195" s="1">
        <v>14490</v>
      </c>
      <c r="M4195" s="1">
        <v>35</v>
      </c>
      <c r="N4195" s="1" t="s">
        <v>4207</v>
      </c>
    </row>
    <row r="4196" spans="1:14" x14ac:dyDescent="0.35">
      <c r="A4196">
        <v>4195</v>
      </c>
      <c r="B4196">
        <v>476</v>
      </c>
      <c r="C4196">
        <v>1</v>
      </c>
      <c r="D4196">
        <v>3</v>
      </c>
      <c r="E4196">
        <v>13</v>
      </c>
      <c r="F4196" s="1">
        <v>1299.99</v>
      </c>
      <c r="G4196">
        <v>0</v>
      </c>
      <c r="H4196" s="1">
        <v>0</v>
      </c>
      <c r="I4196" s="1">
        <v>16899.87</v>
      </c>
      <c r="J4196" s="1">
        <v>16899.87</v>
      </c>
      <c r="K4196" s="1">
        <v>11699.87</v>
      </c>
      <c r="L4196" s="1">
        <v>5200</v>
      </c>
      <c r="M4196" s="1">
        <v>30.77</v>
      </c>
      <c r="N4196" s="1" t="s">
        <v>4208</v>
      </c>
    </row>
    <row r="4197" spans="1:14" x14ac:dyDescent="0.35">
      <c r="A4197">
        <v>4196</v>
      </c>
      <c r="B4197">
        <v>405</v>
      </c>
      <c r="C4197">
        <v>1</v>
      </c>
      <c r="D4197">
        <v>1</v>
      </c>
      <c r="E4197">
        <v>8</v>
      </c>
      <c r="F4197" s="1">
        <v>1299.99</v>
      </c>
      <c r="G4197">
        <v>10</v>
      </c>
      <c r="H4197" s="1">
        <v>1039.99</v>
      </c>
      <c r="I4197" s="1">
        <v>10399.92</v>
      </c>
      <c r="J4197" s="1">
        <v>9359.93</v>
      </c>
      <c r="K4197" s="1">
        <v>7199.92</v>
      </c>
      <c r="L4197" s="1">
        <v>2160.0100000000002</v>
      </c>
      <c r="M4197" s="1">
        <v>23.08</v>
      </c>
      <c r="N4197" s="1" t="s">
        <v>4209</v>
      </c>
    </row>
    <row r="4198" spans="1:14" x14ac:dyDescent="0.35">
      <c r="A4198">
        <v>4197</v>
      </c>
      <c r="B4198">
        <v>599</v>
      </c>
      <c r="C4198">
        <v>3</v>
      </c>
      <c r="D4198">
        <v>1</v>
      </c>
      <c r="E4198">
        <v>16</v>
      </c>
      <c r="F4198" s="1">
        <v>849.99</v>
      </c>
      <c r="G4198">
        <v>10</v>
      </c>
      <c r="H4198" s="1">
        <v>1359.98</v>
      </c>
      <c r="I4198" s="1">
        <v>13599.84</v>
      </c>
      <c r="J4198" s="1">
        <v>12239.86</v>
      </c>
      <c r="K4198" s="1">
        <v>9519.84</v>
      </c>
      <c r="L4198" s="1">
        <v>2720.02</v>
      </c>
      <c r="M4198" s="1">
        <v>22.22</v>
      </c>
      <c r="N4198" s="1" t="s">
        <v>4210</v>
      </c>
    </row>
    <row r="4199" spans="1:14" x14ac:dyDescent="0.35">
      <c r="A4199">
        <v>4198</v>
      </c>
      <c r="B4199">
        <v>588</v>
      </c>
      <c r="C4199">
        <v>16</v>
      </c>
      <c r="D4199">
        <v>3</v>
      </c>
      <c r="E4199">
        <v>18</v>
      </c>
      <c r="F4199" s="1">
        <v>229.99</v>
      </c>
      <c r="G4199">
        <v>0</v>
      </c>
      <c r="H4199" s="1">
        <v>0</v>
      </c>
      <c r="I4199" s="1">
        <v>4139.82</v>
      </c>
      <c r="J4199" s="1">
        <v>4139.82</v>
      </c>
      <c r="K4199" s="1">
        <v>2897.82</v>
      </c>
      <c r="L4199" s="1">
        <v>1242</v>
      </c>
      <c r="M4199" s="1">
        <v>30</v>
      </c>
      <c r="N4199" s="1" t="s">
        <v>4211</v>
      </c>
    </row>
    <row r="4200" spans="1:14" x14ac:dyDescent="0.35">
      <c r="A4200">
        <v>4199</v>
      </c>
      <c r="B4200">
        <v>125</v>
      </c>
      <c r="C4200">
        <v>8</v>
      </c>
      <c r="D4200">
        <v>4</v>
      </c>
      <c r="E4200">
        <v>2</v>
      </c>
      <c r="F4200" s="1">
        <v>899.99</v>
      </c>
      <c r="G4200">
        <v>10</v>
      </c>
      <c r="H4200" s="1">
        <v>180</v>
      </c>
      <c r="I4200" s="1">
        <v>1799.98</v>
      </c>
      <c r="J4200" s="1">
        <v>1619.98</v>
      </c>
      <c r="K4200" s="1">
        <v>1259.98</v>
      </c>
      <c r="L4200" s="1">
        <v>360</v>
      </c>
      <c r="M4200" s="1">
        <v>22.22</v>
      </c>
      <c r="N4200" s="1" t="s">
        <v>4212</v>
      </c>
    </row>
    <row r="4201" spans="1:14" x14ac:dyDescent="0.35">
      <c r="A4201">
        <v>4200</v>
      </c>
      <c r="B4201">
        <v>707</v>
      </c>
      <c r="C4201">
        <v>11</v>
      </c>
      <c r="D4201">
        <v>5</v>
      </c>
      <c r="E4201">
        <v>4</v>
      </c>
      <c r="F4201" s="1">
        <v>2299.9899999999998</v>
      </c>
      <c r="G4201">
        <v>25</v>
      </c>
      <c r="H4201" s="1">
        <v>2299.9899999999998</v>
      </c>
      <c r="I4201" s="1">
        <v>9199.9599999999991</v>
      </c>
      <c r="J4201" s="1">
        <v>6899.97</v>
      </c>
      <c r="K4201" s="1">
        <v>5979.96</v>
      </c>
      <c r="L4201" s="1">
        <v>920.01</v>
      </c>
      <c r="M4201" s="1">
        <v>13.33</v>
      </c>
      <c r="N4201" s="1" t="s">
        <v>4213</v>
      </c>
    </row>
    <row r="4202" spans="1:14" x14ac:dyDescent="0.35">
      <c r="A4202">
        <v>4201</v>
      </c>
      <c r="B4202">
        <v>126</v>
      </c>
      <c r="C4202">
        <v>2</v>
      </c>
      <c r="D4202">
        <v>3</v>
      </c>
      <c r="E4202">
        <v>21</v>
      </c>
      <c r="F4202" s="1">
        <v>1199.99</v>
      </c>
      <c r="G4202">
        <v>0</v>
      </c>
      <c r="H4202" s="1">
        <v>0</v>
      </c>
      <c r="I4202" s="1">
        <v>25199.79</v>
      </c>
      <c r="J4202" s="1">
        <v>25199.79</v>
      </c>
      <c r="K4202" s="1">
        <v>17639.79</v>
      </c>
      <c r="L4202" s="1">
        <v>7560</v>
      </c>
      <c r="M4202" s="1">
        <v>30</v>
      </c>
      <c r="N4202" s="1" t="s">
        <v>4214</v>
      </c>
    </row>
    <row r="4203" spans="1:14" x14ac:dyDescent="0.35">
      <c r="A4203">
        <v>4202</v>
      </c>
      <c r="B4203">
        <v>307</v>
      </c>
      <c r="C4203">
        <v>7</v>
      </c>
      <c r="D4203">
        <v>4</v>
      </c>
      <c r="E4203">
        <v>14</v>
      </c>
      <c r="F4203" s="1">
        <v>1319.99</v>
      </c>
      <c r="G4203">
        <v>10</v>
      </c>
      <c r="H4203" s="1">
        <v>1847.99</v>
      </c>
      <c r="I4203" s="1">
        <v>18479.86</v>
      </c>
      <c r="J4203" s="1">
        <v>16631.87</v>
      </c>
      <c r="K4203" s="1">
        <v>12935.86</v>
      </c>
      <c r="L4203" s="1">
        <v>3696.01</v>
      </c>
      <c r="M4203" s="1">
        <v>22.22</v>
      </c>
      <c r="N4203" s="1" t="s">
        <v>4215</v>
      </c>
    </row>
    <row r="4204" spans="1:14" x14ac:dyDescent="0.35">
      <c r="A4204">
        <v>4203</v>
      </c>
      <c r="B4204">
        <v>352</v>
      </c>
      <c r="C4204">
        <v>16</v>
      </c>
      <c r="D4204">
        <v>2</v>
      </c>
      <c r="E4204">
        <v>49</v>
      </c>
      <c r="F4204" s="1">
        <v>229.99</v>
      </c>
      <c r="G4204">
        <v>25</v>
      </c>
      <c r="H4204" s="1">
        <v>2817.38</v>
      </c>
      <c r="I4204" s="1">
        <v>11269.51</v>
      </c>
      <c r="J4204" s="1">
        <v>8452.1299999999992</v>
      </c>
      <c r="K4204" s="1">
        <v>7888.51</v>
      </c>
      <c r="L4204" s="1">
        <v>563.62</v>
      </c>
      <c r="M4204" s="1">
        <v>6.67</v>
      </c>
      <c r="N4204" s="1" t="s">
        <v>4216</v>
      </c>
    </row>
    <row r="4205" spans="1:14" x14ac:dyDescent="0.35">
      <c r="A4205">
        <v>4204</v>
      </c>
      <c r="B4205">
        <v>144</v>
      </c>
      <c r="C4205">
        <v>15</v>
      </c>
      <c r="D4205">
        <v>1</v>
      </c>
      <c r="E4205">
        <v>28</v>
      </c>
      <c r="F4205" s="1">
        <v>429.99</v>
      </c>
      <c r="G4205">
        <v>0</v>
      </c>
      <c r="H4205" s="1">
        <v>0</v>
      </c>
      <c r="I4205" s="1">
        <v>12039.72</v>
      </c>
      <c r="J4205" s="1">
        <v>12039.72</v>
      </c>
      <c r="K4205" s="1">
        <v>8427.7199999999993</v>
      </c>
      <c r="L4205" s="1">
        <v>3612</v>
      </c>
      <c r="M4205" s="1">
        <v>30</v>
      </c>
      <c r="N4205" s="1" t="s">
        <v>4217</v>
      </c>
    </row>
    <row r="4206" spans="1:14" x14ac:dyDescent="0.35">
      <c r="A4206">
        <v>4205</v>
      </c>
      <c r="B4206">
        <v>614</v>
      </c>
      <c r="C4206">
        <v>13</v>
      </c>
      <c r="D4206">
        <v>5</v>
      </c>
      <c r="E4206">
        <v>4</v>
      </c>
      <c r="F4206" s="1">
        <v>3299.99</v>
      </c>
      <c r="G4206">
        <v>0</v>
      </c>
      <c r="H4206" s="1">
        <v>0</v>
      </c>
      <c r="I4206" s="1">
        <v>13199.96</v>
      </c>
      <c r="J4206" s="1">
        <v>13199.96</v>
      </c>
      <c r="K4206" s="1">
        <v>8579.9599999999991</v>
      </c>
      <c r="L4206" s="1">
        <v>4620</v>
      </c>
      <c r="M4206" s="1">
        <v>35</v>
      </c>
      <c r="N4206" s="1" t="s">
        <v>4218</v>
      </c>
    </row>
    <row r="4207" spans="1:14" x14ac:dyDescent="0.35">
      <c r="A4207">
        <v>4206</v>
      </c>
      <c r="B4207">
        <v>248</v>
      </c>
      <c r="C4207">
        <v>2</v>
      </c>
      <c r="D4207">
        <v>1</v>
      </c>
      <c r="E4207">
        <v>41</v>
      </c>
      <c r="F4207" s="1">
        <v>1199.99</v>
      </c>
      <c r="G4207">
        <v>0</v>
      </c>
      <c r="H4207" s="1">
        <v>0</v>
      </c>
      <c r="I4207" s="1">
        <v>49199.59</v>
      </c>
      <c r="J4207" s="1">
        <v>49199.59</v>
      </c>
      <c r="K4207" s="1">
        <v>34439.589999999997</v>
      </c>
      <c r="L4207" s="1">
        <v>14760</v>
      </c>
      <c r="M4207" s="1">
        <v>30</v>
      </c>
      <c r="N4207" s="1" t="s">
        <v>4219</v>
      </c>
    </row>
    <row r="4208" spans="1:14" x14ac:dyDescent="0.35">
      <c r="A4208">
        <v>4207</v>
      </c>
      <c r="B4208">
        <v>330</v>
      </c>
      <c r="C4208">
        <v>14</v>
      </c>
      <c r="D4208">
        <v>1</v>
      </c>
      <c r="E4208">
        <v>12</v>
      </c>
      <c r="F4208" s="1">
        <v>1299.99</v>
      </c>
      <c r="G4208">
        <v>20</v>
      </c>
      <c r="H4208" s="1">
        <v>3119.98</v>
      </c>
      <c r="I4208" s="1">
        <v>15599.88</v>
      </c>
      <c r="J4208" s="1">
        <v>12479.9</v>
      </c>
      <c r="K4208" s="1">
        <v>10139.879999999999</v>
      </c>
      <c r="L4208" s="1">
        <v>2340.02</v>
      </c>
      <c r="M4208" s="1">
        <v>18.75</v>
      </c>
      <c r="N4208" s="1" t="s">
        <v>4220</v>
      </c>
    </row>
    <row r="4209" spans="1:14" x14ac:dyDescent="0.35">
      <c r="A4209">
        <v>4208</v>
      </c>
      <c r="B4209">
        <v>462</v>
      </c>
      <c r="C4209">
        <v>8</v>
      </c>
      <c r="D4209">
        <v>1</v>
      </c>
      <c r="E4209">
        <v>21</v>
      </c>
      <c r="F4209" s="1">
        <v>899.99</v>
      </c>
      <c r="G4209">
        <v>0</v>
      </c>
      <c r="H4209" s="1">
        <v>0</v>
      </c>
      <c r="I4209" s="1">
        <v>18899.79</v>
      </c>
      <c r="J4209" s="1">
        <v>18899.79</v>
      </c>
      <c r="K4209" s="1">
        <v>13229.79</v>
      </c>
      <c r="L4209" s="1">
        <v>5670</v>
      </c>
      <c r="M4209" s="1">
        <v>30</v>
      </c>
      <c r="N4209" s="1" t="s">
        <v>4221</v>
      </c>
    </row>
    <row r="4210" spans="1:14" x14ac:dyDescent="0.35">
      <c r="A4210">
        <v>4209</v>
      </c>
      <c r="B4210">
        <v>385</v>
      </c>
      <c r="C4210">
        <v>8</v>
      </c>
      <c r="D4210">
        <v>5</v>
      </c>
      <c r="E4210">
        <v>16</v>
      </c>
      <c r="F4210" s="1">
        <v>899.99</v>
      </c>
      <c r="G4210">
        <v>15</v>
      </c>
      <c r="H4210" s="1">
        <v>2159.98</v>
      </c>
      <c r="I4210" s="1">
        <v>14399.84</v>
      </c>
      <c r="J4210" s="1">
        <v>12239.86</v>
      </c>
      <c r="K4210" s="1">
        <v>10079.84</v>
      </c>
      <c r="L4210" s="1">
        <v>2160.02</v>
      </c>
      <c r="M4210" s="1">
        <v>17.649999999999999</v>
      </c>
      <c r="N4210" s="1" t="s">
        <v>4222</v>
      </c>
    </row>
    <row r="4211" spans="1:14" x14ac:dyDescent="0.35">
      <c r="A4211">
        <v>4210</v>
      </c>
      <c r="B4211">
        <v>366</v>
      </c>
      <c r="C4211">
        <v>12</v>
      </c>
      <c r="D4211">
        <v>1</v>
      </c>
      <c r="E4211">
        <v>2</v>
      </c>
      <c r="F4211" s="1">
        <v>649.99</v>
      </c>
      <c r="G4211">
        <v>10</v>
      </c>
      <c r="H4211" s="1">
        <v>130</v>
      </c>
      <c r="I4211" s="1">
        <v>1299.98</v>
      </c>
      <c r="J4211" s="1">
        <v>1169.98</v>
      </c>
      <c r="K4211" s="1">
        <v>844.98</v>
      </c>
      <c r="L4211" s="1">
        <v>325</v>
      </c>
      <c r="M4211" s="1">
        <v>27.78</v>
      </c>
      <c r="N4211" s="1" t="s">
        <v>4223</v>
      </c>
    </row>
    <row r="4212" spans="1:14" x14ac:dyDescent="0.35">
      <c r="A4212">
        <v>4211</v>
      </c>
      <c r="B4212">
        <v>253</v>
      </c>
      <c r="C4212">
        <v>13</v>
      </c>
      <c r="D4212">
        <v>5</v>
      </c>
      <c r="E4212">
        <v>1</v>
      </c>
      <c r="F4212" s="1">
        <v>3299.99</v>
      </c>
      <c r="G4212">
        <v>0</v>
      </c>
      <c r="H4212" s="1">
        <v>0</v>
      </c>
      <c r="I4212" s="1">
        <v>3299.99</v>
      </c>
      <c r="J4212" s="1">
        <v>3299.99</v>
      </c>
      <c r="K4212" s="1">
        <v>2144.9899999999998</v>
      </c>
      <c r="L4212" s="1">
        <v>1155</v>
      </c>
      <c r="M4212" s="1">
        <v>35</v>
      </c>
      <c r="N4212" s="1" t="s">
        <v>4224</v>
      </c>
    </row>
    <row r="4213" spans="1:14" x14ac:dyDescent="0.35">
      <c r="A4213">
        <v>4212</v>
      </c>
      <c r="B4213">
        <v>521</v>
      </c>
      <c r="C4213">
        <v>8</v>
      </c>
      <c r="D4213">
        <v>4</v>
      </c>
      <c r="E4213">
        <v>16</v>
      </c>
      <c r="F4213" s="1">
        <v>899.99</v>
      </c>
      <c r="G4213">
        <v>0</v>
      </c>
      <c r="H4213" s="1">
        <v>0</v>
      </c>
      <c r="I4213" s="1">
        <v>14399.84</v>
      </c>
      <c r="J4213" s="1">
        <v>14399.84</v>
      </c>
      <c r="K4213" s="1">
        <v>10079.84</v>
      </c>
      <c r="L4213" s="1">
        <v>4320</v>
      </c>
      <c r="M4213" s="1">
        <v>30</v>
      </c>
      <c r="N4213" s="1" t="s">
        <v>4225</v>
      </c>
    </row>
    <row r="4214" spans="1:14" x14ac:dyDescent="0.35">
      <c r="A4214">
        <v>4213</v>
      </c>
      <c r="B4214">
        <v>29</v>
      </c>
      <c r="C4214">
        <v>6</v>
      </c>
      <c r="D4214">
        <v>5</v>
      </c>
      <c r="E4214">
        <v>39</v>
      </c>
      <c r="F4214" s="1">
        <v>999.99</v>
      </c>
      <c r="G4214">
        <v>10</v>
      </c>
      <c r="H4214" s="1">
        <v>3899.96</v>
      </c>
      <c r="I4214" s="1">
        <v>38999.61</v>
      </c>
      <c r="J4214" s="1">
        <v>35099.65</v>
      </c>
      <c r="K4214" s="1">
        <v>27299.61</v>
      </c>
      <c r="L4214" s="1">
        <v>7800.04</v>
      </c>
      <c r="M4214" s="1">
        <v>22.22</v>
      </c>
      <c r="N4214" s="1" t="s">
        <v>4226</v>
      </c>
    </row>
    <row r="4215" spans="1:14" x14ac:dyDescent="0.35">
      <c r="A4215">
        <v>4214</v>
      </c>
      <c r="B4215">
        <v>666</v>
      </c>
      <c r="C4215">
        <v>13</v>
      </c>
      <c r="D4215">
        <v>4</v>
      </c>
      <c r="E4215">
        <v>1</v>
      </c>
      <c r="F4215" s="1">
        <v>3299.99</v>
      </c>
      <c r="G4215">
        <v>0</v>
      </c>
      <c r="H4215" s="1">
        <v>0</v>
      </c>
      <c r="I4215" s="1">
        <v>3299.99</v>
      </c>
      <c r="J4215" s="1">
        <v>3299.99</v>
      </c>
      <c r="K4215" s="1">
        <v>2144.9899999999998</v>
      </c>
      <c r="L4215" s="1">
        <v>1155</v>
      </c>
      <c r="M4215" s="1">
        <v>35</v>
      </c>
      <c r="N4215" s="1" t="s">
        <v>4227</v>
      </c>
    </row>
    <row r="4216" spans="1:14" x14ac:dyDescent="0.35">
      <c r="A4216">
        <v>4215</v>
      </c>
      <c r="B4216">
        <v>303</v>
      </c>
      <c r="C4216">
        <v>6</v>
      </c>
      <c r="D4216">
        <v>5</v>
      </c>
      <c r="E4216">
        <v>11</v>
      </c>
      <c r="F4216" s="1">
        <v>999.99</v>
      </c>
      <c r="G4216">
        <v>5</v>
      </c>
      <c r="H4216" s="1">
        <v>549.99</v>
      </c>
      <c r="I4216" s="1">
        <v>10999.89</v>
      </c>
      <c r="J4216" s="1">
        <v>10449.9</v>
      </c>
      <c r="K4216" s="1">
        <v>7699.89</v>
      </c>
      <c r="L4216" s="1">
        <v>2750.01</v>
      </c>
      <c r="M4216" s="1">
        <v>26.32</v>
      </c>
      <c r="N4216" s="1" t="s">
        <v>4228</v>
      </c>
    </row>
    <row r="4217" spans="1:14" x14ac:dyDescent="0.35">
      <c r="A4217">
        <v>4216</v>
      </c>
      <c r="B4217">
        <v>262</v>
      </c>
      <c r="C4217">
        <v>9</v>
      </c>
      <c r="D4217">
        <v>1</v>
      </c>
      <c r="E4217">
        <v>27</v>
      </c>
      <c r="F4217" s="1">
        <v>219.99</v>
      </c>
      <c r="G4217">
        <v>5</v>
      </c>
      <c r="H4217" s="1">
        <v>296.99</v>
      </c>
      <c r="I4217" s="1">
        <v>5939.73</v>
      </c>
      <c r="J4217" s="1">
        <v>5642.74</v>
      </c>
      <c r="K4217" s="1">
        <v>4157.7299999999996</v>
      </c>
      <c r="L4217" s="1">
        <v>1485.01</v>
      </c>
      <c r="M4217" s="1">
        <v>26.32</v>
      </c>
      <c r="N4217" s="1" t="s">
        <v>4229</v>
      </c>
    </row>
    <row r="4218" spans="1:14" x14ac:dyDescent="0.35">
      <c r="A4218">
        <v>4217</v>
      </c>
      <c r="B4218">
        <v>36</v>
      </c>
      <c r="C4218">
        <v>4</v>
      </c>
      <c r="D4218">
        <v>5</v>
      </c>
      <c r="E4218">
        <v>45</v>
      </c>
      <c r="F4218" s="1">
        <v>699.99</v>
      </c>
      <c r="G4218">
        <v>5</v>
      </c>
      <c r="H4218" s="1">
        <v>1574.98</v>
      </c>
      <c r="I4218" s="1">
        <v>31499.55</v>
      </c>
      <c r="J4218" s="1">
        <v>29924.57</v>
      </c>
      <c r="K4218" s="1">
        <v>22049.55</v>
      </c>
      <c r="L4218" s="1">
        <v>7875.02</v>
      </c>
      <c r="M4218" s="1">
        <v>26.32</v>
      </c>
      <c r="N4218" s="1" t="s">
        <v>4230</v>
      </c>
    </row>
    <row r="4219" spans="1:14" x14ac:dyDescent="0.35">
      <c r="A4219">
        <v>4218</v>
      </c>
      <c r="B4219">
        <v>650</v>
      </c>
      <c r="C4219">
        <v>7</v>
      </c>
      <c r="D4219">
        <v>3</v>
      </c>
      <c r="E4219">
        <v>35</v>
      </c>
      <c r="F4219" s="1">
        <v>1319.99</v>
      </c>
      <c r="G4219">
        <v>0</v>
      </c>
      <c r="H4219" s="1">
        <v>0</v>
      </c>
      <c r="I4219" s="1">
        <v>46199.65</v>
      </c>
      <c r="J4219" s="1">
        <v>46199.65</v>
      </c>
      <c r="K4219" s="1">
        <v>32339.65</v>
      </c>
      <c r="L4219" s="1">
        <v>13860</v>
      </c>
      <c r="M4219" s="1">
        <v>30</v>
      </c>
      <c r="N4219" s="1" t="s">
        <v>4231</v>
      </c>
    </row>
    <row r="4220" spans="1:14" x14ac:dyDescent="0.35">
      <c r="A4220">
        <v>4219</v>
      </c>
      <c r="B4220">
        <v>272</v>
      </c>
      <c r="C4220">
        <v>2</v>
      </c>
      <c r="D4220">
        <v>3</v>
      </c>
      <c r="E4220">
        <v>8</v>
      </c>
      <c r="F4220" s="1">
        <v>1199.99</v>
      </c>
      <c r="G4220">
        <v>0</v>
      </c>
      <c r="H4220" s="1">
        <v>0</v>
      </c>
      <c r="I4220" s="1">
        <v>9599.92</v>
      </c>
      <c r="J4220" s="1">
        <v>9599.92</v>
      </c>
      <c r="K4220" s="1">
        <v>6719.92</v>
      </c>
      <c r="L4220" s="1">
        <v>2880</v>
      </c>
      <c r="M4220" s="1">
        <v>30</v>
      </c>
      <c r="N4220" s="1" t="s">
        <v>4232</v>
      </c>
    </row>
    <row r="4221" spans="1:14" x14ac:dyDescent="0.35">
      <c r="A4221">
        <v>4220</v>
      </c>
      <c r="B4221">
        <v>686</v>
      </c>
      <c r="C4221">
        <v>1</v>
      </c>
      <c r="D4221">
        <v>2</v>
      </c>
      <c r="E4221">
        <v>63</v>
      </c>
      <c r="F4221" s="1">
        <v>1299.99</v>
      </c>
      <c r="G4221">
        <v>0</v>
      </c>
      <c r="H4221" s="1">
        <v>0</v>
      </c>
      <c r="I4221" s="1">
        <v>81899.37</v>
      </c>
      <c r="J4221" s="1">
        <v>81899.37</v>
      </c>
      <c r="K4221" s="1">
        <v>56699.37</v>
      </c>
      <c r="L4221" s="1">
        <v>25200</v>
      </c>
      <c r="M4221" s="1">
        <v>30.77</v>
      </c>
      <c r="N4221" s="1" t="s">
        <v>4233</v>
      </c>
    </row>
    <row r="4222" spans="1:14" x14ac:dyDescent="0.35">
      <c r="A4222">
        <v>4221</v>
      </c>
      <c r="B4222">
        <v>271</v>
      </c>
      <c r="C4222">
        <v>5</v>
      </c>
      <c r="D4222">
        <v>4</v>
      </c>
      <c r="E4222">
        <v>27</v>
      </c>
      <c r="F4222" s="1">
        <v>1919.99</v>
      </c>
      <c r="G4222">
        <v>0</v>
      </c>
      <c r="H4222" s="1">
        <v>0</v>
      </c>
      <c r="I4222" s="1">
        <v>51839.73</v>
      </c>
      <c r="J4222" s="1">
        <v>51839.73</v>
      </c>
      <c r="K4222" s="1">
        <v>36287.730000000003</v>
      </c>
      <c r="L4222" s="1">
        <v>15552</v>
      </c>
      <c r="M4222" s="1">
        <v>30</v>
      </c>
      <c r="N4222" s="1" t="s">
        <v>4234</v>
      </c>
    </row>
    <row r="4223" spans="1:14" x14ac:dyDescent="0.35">
      <c r="A4223">
        <v>4222</v>
      </c>
      <c r="B4223">
        <v>138</v>
      </c>
      <c r="C4223">
        <v>4</v>
      </c>
      <c r="D4223">
        <v>3</v>
      </c>
      <c r="E4223">
        <v>41</v>
      </c>
      <c r="F4223" s="1">
        <v>699.99</v>
      </c>
      <c r="G4223">
        <v>0</v>
      </c>
      <c r="H4223" s="1">
        <v>0</v>
      </c>
      <c r="I4223" s="1">
        <v>28699.59</v>
      </c>
      <c r="J4223" s="1">
        <v>28699.59</v>
      </c>
      <c r="K4223" s="1">
        <v>20089.59</v>
      </c>
      <c r="L4223" s="1">
        <v>8610</v>
      </c>
      <c r="M4223" s="1">
        <v>30</v>
      </c>
      <c r="N4223" s="1" t="s">
        <v>4235</v>
      </c>
    </row>
    <row r="4224" spans="1:14" x14ac:dyDescent="0.35">
      <c r="A4224">
        <v>4223</v>
      </c>
      <c r="B4224">
        <v>278</v>
      </c>
      <c r="C4224">
        <v>15</v>
      </c>
      <c r="D4224">
        <v>1</v>
      </c>
      <c r="E4224">
        <v>68</v>
      </c>
      <c r="F4224" s="1">
        <v>429.99</v>
      </c>
      <c r="G4224">
        <v>10</v>
      </c>
      <c r="H4224" s="1">
        <v>2923.93</v>
      </c>
      <c r="I4224" s="1">
        <v>29239.32</v>
      </c>
      <c r="J4224" s="1">
        <v>26315.39</v>
      </c>
      <c r="K4224" s="1">
        <v>20467.32</v>
      </c>
      <c r="L4224" s="1">
        <v>5848.07</v>
      </c>
      <c r="M4224" s="1">
        <v>22.22</v>
      </c>
      <c r="N4224" s="1" t="s">
        <v>4236</v>
      </c>
    </row>
    <row r="4225" spans="1:14" x14ac:dyDescent="0.35">
      <c r="A4225">
        <v>4224</v>
      </c>
      <c r="B4225">
        <v>607</v>
      </c>
      <c r="C4225">
        <v>11</v>
      </c>
      <c r="D4225">
        <v>2</v>
      </c>
      <c r="E4225">
        <v>15</v>
      </c>
      <c r="F4225" s="1">
        <v>2299.9899999999998</v>
      </c>
      <c r="G4225">
        <v>0</v>
      </c>
      <c r="H4225" s="1">
        <v>0</v>
      </c>
      <c r="I4225" s="1">
        <v>34499.85</v>
      </c>
      <c r="J4225" s="1">
        <v>34499.85</v>
      </c>
      <c r="K4225" s="1">
        <v>22424.85</v>
      </c>
      <c r="L4225" s="1">
        <v>12075</v>
      </c>
      <c r="M4225" s="1">
        <v>35</v>
      </c>
      <c r="N4225" s="1" t="s">
        <v>4237</v>
      </c>
    </row>
    <row r="4226" spans="1:14" x14ac:dyDescent="0.35">
      <c r="A4226">
        <v>4225</v>
      </c>
      <c r="B4226">
        <v>422</v>
      </c>
      <c r="C4226">
        <v>2</v>
      </c>
      <c r="D4226">
        <v>4</v>
      </c>
      <c r="E4226">
        <v>32</v>
      </c>
      <c r="F4226" s="1">
        <v>1199.99</v>
      </c>
      <c r="G4226">
        <v>5</v>
      </c>
      <c r="H4226" s="1">
        <v>1919.98</v>
      </c>
      <c r="I4226" s="1">
        <v>38399.68</v>
      </c>
      <c r="J4226" s="1">
        <v>36479.699999999997</v>
      </c>
      <c r="K4226" s="1">
        <v>26879.68</v>
      </c>
      <c r="L4226" s="1">
        <v>9600.02</v>
      </c>
      <c r="M4226" s="1">
        <v>26.32</v>
      </c>
      <c r="N4226" s="1" t="s">
        <v>4238</v>
      </c>
    </row>
    <row r="4227" spans="1:14" x14ac:dyDescent="0.35">
      <c r="A4227">
        <v>4226</v>
      </c>
      <c r="B4227">
        <v>712</v>
      </c>
      <c r="C4227">
        <v>1</v>
      </c>
      <c r="D4227">
        <v>5</v>
      </c>
      <c r="E4227">
        <v>23</v>
      </c>
      <c r="F4227" s="1">
        <v>1299.99</v>
      </c>
      <c r="G4227">
        <v>0</v>
      </c>
      <c r="H4227" s="1">
        <v>0</v>
      </c>
      <c r="I4227" s="1">
        <v>29899.77</v>
      </c>
      <c r="J4227" s="1">
        <v>29899.77</v>
      </c>
      <c r="K4227" s="1">
        <v>20699.77</v>
      </c>
      <c r="L4227" s="1">
        <v>9200</v>
      </c>
      <c r="M4227" s="1">
        <v>30.77</v>
      </c>
      <c r="N4227" s="1" t="s">
        <v>4239</v>
      </c>
    </row>
    <row r="4228" spans="1:14" x14ac:dyDescent="0.35">
      <c r="A4228">
        <v>4227</v>
      </c>
      <c r="B4228">
        <v>550</v>
      </c>
      <c r="C4228">
        <v>9</v>
      </c>
      <c r="D4228">
        <v>5</v>
      </c>
      <c r="E4228">
        <v>17</v>
      </c>
      <c r="F4228" s="1">
        <v>219.99</v>
      </c>
      <c r="G4228">
        <v>5</v>
      </c>
      <c r="H4228" s="1">
        <v>186.99</v>
      </c>
      <c r="I4228" s="1">
        <v>3739.83</v>
      </c>
      <c r="J4228" s="1">
        <v>3552.84</v>
      </c>
      <c r="K4228" s="1">
        <v>2617.83</v>
      </c>
      <c r="L4228" s="1">
        <v>935.01</v>
      </c>
      <c r="M4228" s="1">
        <v>26.32</v>
      </c>
      <c r="N4228" s="1" t="s">
        <v>4240</v>
      </c>
    </row>
    <row r="4229" spans="1:14" x14ac:dyDescent="0.35">
      <c r="A4229">
        <v>4228</v>
      </c>
      <c r="B4229">
        <v>277</v>
      </c>
      <c r="C4229">
        <v>11</v>
      </c>
      <c r="D4229">
        <v>3</v>
      </c>
      <c r="E4229">
        <v>4</v>
      </c>
      <c r="F4229" s="1">
        <v>2299.9899999999998</v>
      </c>
      <c r="G4229">
        <v>0</v>
      </c>
      <c r="H4229" s="1">
        <v>0</v>
      </c>
      <c r="I4229" s="1">
        <v>9199.9599999999991</v>
      </c>
      <c r="J4229" s="1">
        <v>9199.9599999999991</v>
      </c>
      <c r="K4229" s="1">
        <v>5979.96</v>
      </c>
      <c r="L4229" s="1">
        <v>3220</v>
      </c>
      <c r="M4229" s="1">
        <v>35</v>
      </c>
      <c r="N4229" s="1" t="s">
        <v>4241</v>
      </c>
    </row>
    <row r="4230" spans="1:14" x14ac:dyDescent="0.35">
      <c r="A4230">
        <v>4229</v>
      </c>
      <c r="B4230">
        <v>337</v>
      </c>
      <c r="C4230">
        <v>15</v>
      </c>
      <c r="D4230">
        <v>2</v>
      </c>
      <c r="E4230">
        <v>109</v>
      </c>
      <c r="F4230" s="1">
        <v>429.99</v>
      </c>
      <c r="G4230">
        <v>10</v>
      </c>
      <c r="H4230" s="1">
        <v>4686.8900000000003</v>
      </c>
      <c r="I4230" s="1">
        <v>46868.91</v>
      </c>
      <c r="J4230" s="1">
        <v>42182.02</v>
      </c>
      <c r="K4230" s="1">
        <v>32807.910000000003</v>
      </c>
      <c r="L4230" s="1">
        <v>9374.11</v>
      </c>
      <c r="M4230" s="1">
        <v>22.22</v>
      </c>
      <c r="N4230" s="1" t="s">
        <v>4242</v>
      </c>
    </row>
    <row r="4231" spans="1:14" x14ac:dyDescent="0.35">
      <c r="A4231">
        <v>4230</v>
      </c>
      <c r="B4231">
        <v>465</v>
      </c>
      <c r="C4231">
        <v>9</v>
      </c>
      <c r="D4231">
        <v>2</v>
      </c>
      <c r="E4231">
        <v>1</v>
      </c>
      <c r="F4231" s="1">
        <v>219.99</v>
      </c>
      <c r="G4231">
        <v>5</v>
      </c>
      <c r="H4231" s="1">
        <v>11</v>
      </c>
      <c r="I4231" s="1">
        <v>219.99</v>
      </c>
      <c r="J4231" s="1">
        <v>208.99</v>
      </c>
      <c r="K4231" s="1">
        <v>153.99</v>
      </c>
      <c r="L4231" s="1">
        <v>55</v>
      </c>
      <c r="M4231" s="1">
        <v>26.32</v>
      </c>
      <c r="N4231" s="1" t="s">
        <v>4243</v>
      </c>
    </row>
    <row r="4232" spans="1:14" x14ac:dyDescent="0.35">
      <c r="A4232">
        <v>4231</v>
      </c>
      <c r="B4232">
        <v>567</v>
      </c>
      <c r="C4232">
        <v>4</v>
      </c>
      <c r="D4232">
        <v>1</v>
      </c>
      <c r="E4232">
        <v>49</v>
      </c>
      <c r="F4232" s="1">
        <v>699.99</v>
      </c>
      <c r="G4232">
        <v>5</v>
      </c>
      <c r="H4232" s="1">
        <v>1714.98</v>
      </c>
      <c r="I4232" s="1">
        <v>34299.51</v>
      </c>
      <c r="J4232" s="1">
        <v>32584.53</v>
      </c>
      <c r="K4232" s="1">
        <v>24009.51</v>
      </c>
      <c r="L4232" s="1">
        <v>8575.02</v>
      </c>
      <c r="M4232" s="1">
        <v>26.32</v>
      </c>
      <c r="N4232" s="1" t="s">
        <v>4244</v>
      </c>
    </row>
    <row r="4233" spans="1:14" x14ac:dyDescent="0.35">
      <c r="A4233">
        <v>4232</v>
      </c>
      <c r="B4233">
        <v>278</v>
      </c>
      <c r="C4233">
        <v>2</v>
      </c>
      <c r="D4233">
        <v>2</v>
      </c>
      <c r="E4233">
        <v>40</v>
      </c>
      <c r="F4233" s="1">
        <v>1199.99</v>
      </c>
      <c r="G4233">
        <v>0</v>
      </c>
      <c r="H4233" s="1">
        <v>0</v>
      </c>
      <c r="I4233" s="1">
        <v>47999.6</v>
      </c>
      <c r="J4233" s="1">
        <v>47999.6</v>
      </c>
      <c r="K4233" s="1">
        <v>33599.599999999999</v>
      </c>
      <c r="L4233" s="1">
        <v>14400</v>
      </c>
      <c r="M4233" s="1">
        <v>30</v>
      </c>
      <c r="N4233" s="1" t="s">
        <v>4245</v>
      </c>
    </row>
    <row r="4234" spans="1:14" x14ac:dyDescent="0.35">
      <c r="A4234">
        <v>4233</v>
      </c>
      <c r="B4234">
        <v>516</v>
      </c>
      <c r="C4234">
        <v>3</v>
      </c>
      <c r="D4234">
        <v>5</v>
      </c>
      <c r="E4234">
        <v>32</v>
      </c>
      <c r="F4234" s="1">
        <v>849.99</v>
      </c>
      <c r="G4234">
        <v>0</v>
      </c>
      <c r="H4234" s="1">
        <v>0</v>
      </c>
      <c r="I4234" s="1">
        <v>27199.68</v>
      </c>
      <c r="J4234" s="1">
        <v>27199.68</v>
      </c>
      <c r="K4234" s="1">
        <v>19039.68</v>
      </c>
      <c r="L4234" s="1">
        <v>8160</v>
      </c>
      <c r="M4234" s="1">
        <v>30</v>
      </c>
      <c r="N4234" s="1" t="s">
        <v>4246</v>
      </c>
    </row>
    <row r="4235" spans="1:14" x14ac:dyDescent="0.35">
      <c r="A4235">
        <v>4234</v>
      </c>
      <c r="B4235">
        <v>482</v>
      </c>
      <c r="C4235">
        <v>15</v>
      </c>
      <c r="D4235">
        <v>3</v>
      </c>
      <c r="E4235">
        <v>66</v>
      </c>
      <c r="F4235" s="1">
        <v>429.99</v>
      </c>
      <c r="G4235">
        <v>0</v>
      </c>
      <c r="H4235" s="1">
        <v>0</v>
      </c>
      <c r="I4235" s="1">
        <v>28379.34</v>
      </c>
      <c r="J4235" s="1">
        <v>28379.34</v>
      </c>
      <c r="K4235" s="1">
        <v>19865.34</v>
      </c>
      <c r="L4235" s="1">
        <v>8514</v>
      </c>
      <c r="M4235" s="1">
        <v>30</v>
      </c>
      <c r="N4235" s="1" t="s">
        <v>4247</v>
      </c>
    </row>
    <row r="4236" spans="1:14" x14ac:dyDescent="0.35">
      <c r="A4236">
        <v>4235</v>
      </c>
      <c r="B4236">
        <v>240</v>
      </c>
      <c r="C4236">
        <v>7</v>
      </c>
      <c r="D4236">
        <v>4</v>
      </c>
      <c r="E4236">
        <v>10</v>
      </c>
      <c r="F4236" s="1">
        <v>1319.99</v>
      </c>
      <c r="G4236">
        <v>5</v>
      </c>
      <c r="H4236" s="1">
        <v>660</v>
      </c>
      <c r="I4236" s="1">
        <v>13199.9</v>
      </c>
      <c r="J4236" s="1">
        <v>12539.9</v>
      </c>
      <c r="K4236" s="1">
        <v>9239.9</v>
      </c>
      <c r="L4236" s="1">
        <v>3300</v>
      </c>
      <c r="M4236" s="1">
        <v>26.32</v>
      </c>
      <c r="N4236" s="1" t="s">
        <v>4248</v>
      </c>
    </row>
    <row r="4237" spans="1:14" x14ac:dyDescent="0.35">
      <c r="A4237">
        <v>4236</v>
      </c>
      <c r="B4237">
        <v>15</v>
      </c>
      <c r="C4237">
        <v>9</v>
      </c>
      <c r="D4237">
        <v>1</v>
      </c>
      <c r="E4237">
        <v>8</v>
      </c>
      <c r="F4237" s="1">
        <v>219.99</v>
      </c>
      <c r="G4237">
        <v>20</v>
      </c>
      <c r="H4237" s="1">
        <v>351.98</v>
      </c>
      <c r="I4237" s="1">
        <v>1759.92</v>
      </c>
      <c r="J4237" s="1">
        <v>1407.94</v>
      </c>
      <c r="K4237" s="1">
        <v>1231.92</v>
      </c>
      <c r="L4237" s="1">
        <v>176.02</v>
      </c>
      <c r="M4237" s="1">
        <v>12.5</v>
      </c>
      <c r="N4237" s="1" t="s">
        <v>4249</v>
      </c>
    </row>
    <row r="4238" spans="1:14" x14ac:dyDescent="0.35">
      <c r="A4238">
        <v>4237</v>
      </c>
      <c r="B4238">
        <v>620</v>
      </c>
      <c r="C4238">
        <v>1</v>
      </c>
      <c r="D4238">
        <v>5</v>
      </c>
      <c r="E4238">
        <v>8</v>
      </c>
      <c r="F4238" s="1">
        <v>1299.99</v>
      </c>
      <c r="G4238">
        <v>0</v>
      </c>
      <c r="H4238" s="1">
        <v>0</v>
      </c>
      <c r="I4238" s="1">
        <v>10399.92</v>
      </c>
      <c r="J4238" s="1">
        <v>10399.92</v>
      </c>
      <c r="K4238" s="1">
        <v>7199.92</v>
      </c>
      <c r="L4238" s="1">
        <v>3200</v>
      </c>
      <c r="M4238" s="1">
        <v>30.77</v>
      </c>
      <c r="N4238" s="1" t="s">
        <v>4250</v>
      </c>
    </row>
    <row r="4239" spans="1:14" x14ac:dyDescent="0.35">
      <c r="A4239">
        <v>4238</v>
      </c>
      <c r="B4239">
        <v>525</v>
      </c>
      <c r="C4239">
        <v>14</v>
      </c>
      <c r="D4239">
        <v>1</v>
      </c>
      <c r="E4239">
        <v>3</v>
      </c>
      <c r="F4239" s="1">
        <v>1299.99</v>
      </c>
      <c r="G4239">
        <v>10</v>
      </c>
      <c r="H4239" s="1">
        <v>390</v>
      </c>
      <c r="I4239" s="1">
        <v>3899.97</v>
      </c>
      <c r="J4239" s="1">
        <v>3509.97</v>
      </c>
      <c r="K4239" s="1">
        <v>2534.9699999999998</v>
      </c>
      <c r="L4239" s="1">
        <v>975</v>
      </c>
      <c r="M4239" s="1">
        <v>27.78</v>
      </c>
      <c r="N4239" s="1" t="s">
        <v>4251</v>
      </c>
    </row>
    <row r="4240" spans="1:14" x14ac:dyDescent="0.35">
      <c r="A4240">
        <v>4239</v>
      </c>
      <c r="B4240">
        <v>406</v>
      </c>
      <c r="C4240">
        <v>5</v>
      </c>
      <c r="D4240">
        <v>3</v>
      </c>
      <c r="E4240">
        <v>17</v>
      </c>
      <c r="F4240" s="1">
        <v>1919.99</v>
      </c>
      <c r="G4240">
        <v>0</v>
      </c>
      <c r="H4240" s="1">
        <v>0</v>
      </c>
      <c r="I4240" s="1">
        <v>32639.83</v>
      </c>
      <c r="J4240" s="1">
        <v>32639.83</v>
      </c>
      <c r="K4240" s="1">
        <v>22847.83</v>
      </c>
      <c r="L4240" s="1">
        <v>9792</v>
      </c>
      <c r="M4240" s="1">
        <v>30</v>
      </c>
      <c r="N4240" s="1" t="s">
        <v>4252</v>
      </c>
    </row>
    <row r="4241" spans="1:14" x14ac:dyDescent="0.35">
      <c r="A4241">
        <v>4240</v>
      </c>
      <c r="B4241">
        <v>269</v>
      </c>
      <c r="C4241">
        <v>3</v>
      </c>
      <c r="D4241">
        <v>2</v>
      </c>
      <c r="E4241">
        <v>15</v>
      </c>
      <c r="F4241" s="1">
        <v>849.99</v>
      </c>
      <c r="G4241">
        <v>0</v>
      </c>
      <c r="H4241" s="1">
        <v>0</v>
      </c>
      <c r="I4241" s="1">
        <v>12749.85</v>
      </c>
      <c r="J4241" s="1">
        <v>12749.85</v>
      </c>
      <c r="K4241" s="1">
        <v>8924.85</v>
      </c>
      <c r="L4241" s="1">
        <v>3825</v>
      </c>
      <c r="M4241" s="1">
        <v>30</v>
      </c>
      <c r="N4241" s="1" t="s">
        <v>3492</v>
      </c>
    </row>
    <row r="4242" spans="1:14" x14ac:dyDescent="0.35">
      <c r="A4242">
        <v>4241</v>
      </c>
      <c r="B4242">
        <v>36</v>
      </c>
      <c r="C4242">
        <v>12</v>
      </c>
      <c r="D4242">
        <v>4</v>
      </c>
      <c r="E4242">
        <v>8</v>
      </c>
      <c r="F4242" s="1">
        <v>649.99</v>
      </c>
      <c r="G4242">
        <v>0</v>
      </c>
      <c r="H4242" s="1">
        <v>0</v>
      </c>
      <c r="I4242" s="1">
        <v>5199.92</v>
      </c>
      <c r="J4242" s="1">
        <v>5199.92</v>
      </c>
      <c r="K4242" s="1">
        <v>3379.92</v>
      </c>
      <c r="L4242" s="1">
        <v>1820</v>
      </c>
      <c r="M4242" s="1">
        <v>35</v>
      </c>
      <c r="N4242" s="1" t="s">
        <v>4253</v>
      </c>
    </row>
    <row r="4243" spans="1:14" x14ac:dyDescent="0.35">
      <c r="A4243">
        <v>4242</v>
      </c>
      <c r="B4243">
        <v>275</v>
      </c>
      <c r="C4243">
        <v>9</v>
      </c>
      <c r="D4243">
        <v>1</v>
      </c>
      <c r="E4243">
        <v>2</v>
      </c>
      <c r="F4243" s="1">
        <v>219.99</v>
      </c>
      <c r="G4243">
        <v>0</v>
      </c>
      <c r="H4243" s="1">
        <v>0</v>
      </c>
      <c r="I4243" s="1">
        <v>439.98</v>
      </c>
      <c r="J4243" s="1">
        <v>439.98</v>
      </c>
      <c r="K4243" s="1">
        <v>307.98</v>
      </c>
      <c r="L4243" s="1">
        <v>132</v>
      </c>
      <c r="M4243" s="1">
        <v>30</v>
      </c>
      <c r="N4243" s="1" t="s">
        <v>4254</v>
      </c>
    </row>
    <row r="4244" spans="1:14" x14ac:dyDescent="0.35">
      <c r="A4244">
        <v>4243</v>
      </c>
      <c r="B4244">
        <v>707</v>
      </c>
      <c r="C4244">
        <v>16</v>
      </c>
      <c r="D4244">
        <v>5</v>
      </c>
      <c r="E4244">
        <v>108</v>
      </c>
      <c r="F4244" s="1">
        <v>229.99</v>
      </c>
      <c r="G4244">
        <v>20</v>
      </c>
      <c r="H4244" s="1">
        <v>4967.78</v>
      </c>
      <c r="I4244" s="1">
        <v>24838.92</v>
      </c>
      <c r="J4244" s="1">
        <v>19871.14</v>
      </c>
      <c r="K4244" s="1">
        <v>17386.919999999998</v>
      </c>
      <c r="L4244" s="1">
        <v>2484.2199999999998</v>
      </c>
      <c r="M4244" s="1">
        <v>12.5</v>
      </c>
      <c r="N4244" s="1" t="s">
        <v>4255</v>
      </c>
    </row>
    <row r="4245" spans="1:14" x14ac:dyDescent="0.35">
      <c r="A4245">
        <v>4244</v>
      </c>
      <c r="B4245">
        <v>103</v>
      </c>
      <c r="C4245">
        <v>7</v>
      </c>
      <c r="D4245">
        <v>2</v>
      </c>
      <c r="E4245">
        <v>9</v>
      </c>
      <c r="F4245" s="1">
        <v>1319.99</v>
      </c>
      <c r="G4245">
        <v>0</v>
      </c>
      <c r="H4245" s="1">
        <v>0</v>
      </c>
      <c r="I4245" s="1">
        <v>11879.91</v>
      </c>
      <c r="J4245" s="1">
        <v>11879.91</v>
      </c>
      <c r="K4245" s="1">
        <v>8315.91</v>
      </c>
      <c r="L4245" s="1">
        <v>3564</v>
      </c>
      <c r="M4245" s="1">
        <v>30</v>
      </c>
      <c r="N4245" s="1" t="s">
        <v>4256</v>
      </c>
    </row>
    <row r="4246" spans="1:14" x14ac:dyDescent="0.35">
      <c r="A4246">
        <v>4245</v>
      </c>
      <c r="B4246">
        <v>246</v>
      </c>
      <c r="C4246">
        <v>3</v>
      </c>
      <c r="D4246">
        <v>1</v>
      </c>
      <c r="E4246">
        <v>40</v>
      </c>
      <c r="F4246" s="1">
        <v>849.99</v>
      </c>
      <c r="G4246">
        <v>5</v>
      </c>
      <c r="H4246" s="1">
        <v>1699.98</v>
      </c>
      <c r="I4246" s="1">
        <v>33999.599999999999</v>
      </c>
      <c r="J4246" s="1">
        <v>32299.62</v>
      </c>
      <c r="K4246" s="1">
        <v>23799.599999999999</v>
      </c>
      <c r="L4246" s="1">
        <v>8500.02</v>
      </c>
      <c r="M4246" s="1">
        <v>26.32</v>
      </c>
      <c r="N4246" s="1" t="s">
        <v>4257</v>
      </c>
    </row>
    <row r="4247" spans="1:14" x14ac:dyDescent="0.35">
      <c r="A4247">
        <v>4246</v>
      </c>
      <c r="B4247">
        <v>631</v>
      </c>
      <c r="C4247">
        <v>10</v>
      </c>
      <c r="D4247">
        <v>1</v>
      </c>
      <c r="E4247">
        <v>11</v>
      </c>
      <c r="F4247" s="1">
        <v>3299.99</v>
      </c>
      <c r="G4247">
        <v>0</v>
      </c>
      <c r="H4247" s="1">
        <v>0</v>
      </c>
      <c r="I4247" s="1">
        <v>36299.89</v>
      </c>
      <c r="J4247" s="1">
        <v>36299.89</v>
      </c>
      <c r="K4247" s="1">
        <v>23594.89</v>
      </c>
      <c r="L4247" s="1">
        <v>12705</v>
      </c>
      <c r="M4247" s="1">
        <v>35</v>
      </c>
      <c r="N4247" s="1" t="s">
        <v>4258</v>
      </c>
    </row>
    <row r="4248" spans="1:14" x14ac:dyDescent="0.35">
      <c r="A4248">
        <v>4247</v>
      </c>
      <c r="B4248">
        <v>284</v>
      </c>
      <c r="C4248">
        <v>15</v>
      </c>
      <c r="D4248">
        <v>1</v>
      </c>
      <c r="E4248">
        <v>76</v>
      </c>
      <c r="F4248" s="1">
        <v>429.99</v>
      </c>
      <c r="G4248">
        <v>10</v>
      </c>
      <c r="H4248" s="1">
        <v>3267.92</v>
      </c>
      <c r="I4248" s="1">
        <v>32679.24</v>
      </c>
      <c r="J4248" s="1">
        <v>29411.32</v>
      </c>
      <c r="K4248" s="1">
        <v>22875.24</v>
      </c>
      <c r="L4248" s="1">
        <v>6536.08</v>
      </c>
      <c r="M4248" s="1">
        <v>22.22</v>
      </c>
      <c r="N4248" s="1" t="s">
        <v>4259</v>
      </c>
    </row>
    <row r="4249" spans="1:14" x14ac:dyDescent="0.35">
      <c r="A4249">
        <v>4248</v>
      </c>
      <c r="B4249">
        <v>155</v>
      </c>
      <c r="C4249">
        <v>13</v>
      </c>
      <c r="D4249">
        <v>3</v>
      </c>
      <c r="E4249">
        <v>10</v>
      </c>
      <c r="F4249" s="1">
        <v>3299.99</v>
      </c>
      <c r="G4249">
        <v>5</v>
      </c>
      <c r="H4249" s="1">
        <v>1649.99</v>
      </c>
      <c r="I4249" s="1">
        <v>32999.9</v>
      </c>
      <c r="J4249" s="1">
        <v>31349.91</v>
      </c>
      <c r="K4249" s="1">
        <v>21449.9</v>
      </c>
      <c r="L4249" s="1">
        <v>9900.01</v>
      </c>
      <c r="M4249" s="1">
        <v>31.58</v>
      </c>
      <c r="N4249" s="1" t="s">
        <v>4260</v>
      </c>
    </row>
    <row r="4250" spans="1:14" x14ac:dyDescent="0.35">
      <c r="A4250">
        <v>4249</v>
      </c>
      <c r="B4250">
        <v>188</v>
      </c>
      <c r="C4250">
        <v>6</v>
      </c>
      <c r="D4250">
        <v>3</v>
      </c>
      <c r="E4250">
        <v>6</v>
      </c>
      <c r="F4250" s="1">
        <v>999.99</v>
      </c>
      <c r="G4250">
        <v>5</v>
      </c>
      <c r="H4250" s="1">
        <v>300</v>
      </c>
      <c r="I4250" s="1">
        <v>5999.94</v>
      </c>
      <c r="J4250" s="1">
        <v>5699.94</v>
      </c>
      <c r="K4250" s="1">
        <v>4199.9399999999996</v>
      </c>
      <c r="L4250" s="1">
        <v>1500</v>
      </c>
      <c r="M4250" s="1">
        <v>26.32</v>
      </c>
      <c r="N4250" s="1" t="s">
        <v>4261</v>
      </c>
    </row>
    <row r="4251" spans="1:14" x14ac:dyDescent="0.35">
      <c r="A4251">
        <v>4250</v>
      </c>
      <c r="B4251">
        <v>306</v>
      </c>
      <c r="C4251">
        <v>5</v>
      </c>
      <c r="D4251">
        <v>2</v>
      </c>
      <c r="E4251">
        <v>38</v>
      </c>
      <c r="F4251" s="1">
        <v>1919.99</v>
      </c>
      <c r="G4251">
        <v>0</v>
      </c>
      <c r="H4251" s="1">
        <v>0</v>
      </c>
      <c r="I4251" s="1">
        <v>72959.62</v>
      </c>
      <c r="J4251" s="1">
        <v>72959.62</v>
      </c>
      <c r="K4251" s="1">
        <v>51071.62</v>
      </c>
      <c r="L4251" s="1">
        <v>21888</v>
      </c>
      <c r="M4251" s="1">
        <v>30</v>
      </c>
      <c r="N4251" s="1" t="s">
        <v>4262</v>
      </c>
    </row>
    <row r="4252" spans="1:14" x14ac:dyDescent="0.35">
      <c r="A4252">
        <v>4251</v>
      </c>
      <c r="B4252">
        <v>711</v>
      </c>
      <c r="C4252">
        <v>7</v>
      </c>
      <c r="D4252">
        <v>2</v>
      </c>
      <c r="E4252">
        <v>27</v>
      </c>
      <c r="F4252" s="1">
        <v>1319.99</v>
      </c>
      <c r="G4252">
        <v>0</v>
      </c>
      <c r="H4252" s="1">
        <v>0</v>
      </c>
      <c r="I4252" s="1">
        <v>35639.730000000003</v>
      </c>
      <c r="J4252" s="1">
        <v>35639.730000000003</v>
      </c>
      <c r="K4252" s="1">
        <v>24947.73</v>
      </c>
      <c r="L4252" s="1">
        <v>10692</v>
      </c>
      <c r="M4252" s="1">
        <v>30</v>
      </c>
      <c r="N4252" s="1" t="s">
        <v>4263</v>
      </c>
    </row>
    <row r="4253" spans="1:14" x14ac:dyDescent="0.35">
      <c r="A4253">
        <v>4252</v>
      </c>
      <c r="B4253">
        <v>547</v>
      </c>
      <c r="C4253">
        <v>2</v>
      </c>
      <c r="D4253">
        <v>1</v>
      </c>
      <c r="E4253">
        <v>13</v>
      </c>
      <c r="F4253" s="1">
        <v>1199.99</v>
      </c>
      <c r="G4253">
        <v>0</v>
      </c>
      <c r="H4253" s="1">
        <v>0</v>
      </c>
      <c r="I4253" s="1">
        <v>15599.87</v>
      </c>
      <c r="J4253" s="1">
        <v>15599.87</v>
      </c>
      <c r="K4253" s="1">
        <v>10919.87</v>
      </c>
      <c r="L4253" s="1">
        <v>4680</v>
      </c>
      <c r="M4253" s="1">
        <v>30</v>
      </c>
      <c r="N4253" s="1" t="s">
        <v>4264</v>
      </c>
    </row>
    <row r="4254" spans="1:14" x14ac:dyDescent="0.35">
      <c r="A4254">
        <v>4253</v>
      </c>
      <c r="B4254">
        <v>539</v>
      </c>
      <c r="C4254">
        <v>14</v>
      </c>
      <c r="D4254">
        <v>1</v>
      </c>
      <c r="E4254">
        <v>12</v>
      </c>
      <c r="F4254" s="1">
        <v>1299.99</v>
      </c>
      <c r="G4254">
        <v>5</v>
      </c>
      <c r="H4254" s="1">
        <v>779.99</v>
      </c>
      <c r="I4254" s="1">
        <v>15599.88</v>
      </c>
      <c r="J4254" s="1">
        <v>14819.89</v>
      </c>
      <c r="K4254" s="1">
        <v>10139.879999999999</v>
      </c>
      <c r="L4254" s="1">
        <v>4680.01</v>
      </c>
      <c r="M4254" s="1">
        <v>31.58</v>
      </c>
      <c r="N4254" s="1" t="s">
        <v>4265</v>
      </c>
    </row>
    <row r="4255" spans="1:14" x14ac:dyDescent="0.35">
      <c r="A4255">
        <v>4254</v>
      </c>
      <c r="B4255">
        <v>52</v>
      </c>
      <c r="C4255">
        <v>16</v>
      </c>
      <c r="D4255">
        <v>1</v>
      </c>
      <c r="E4255">
        <v>20</v>
      </c>
      <c r="F4255" s="1">
        <v>229.99</v>
      </c>
      <c r="G4255">
        <v>10</v>
      </c>
      <c r="H4255" s="1">
        <v>459.98</v>
      </c>
      <c r="I4255" s="1">
        <v>4599.8</v>
      </c>
      <c r="J4255" s="1">
        <v>4139.82</v>
      </c>
      <c r="K4255" s="1">
        <v>3219.8</v>
      </c>
      <c r="L4255" s="1">
        <v>920.02</v>
      </c>
      <c r="M4255" s="1">
        <v>22.22</v>
      </c>
      <c r="N4255" s="1" t="s">
        <v>4266</v>
      </c>
    </row>
    <row r="4256" spans="1:14" x14ac:dyDescent="0.35">
      <c r="A4256">
        <v>4255</v>
      </c>
      <c r="B4256">
        <v>460</v>
      </c>
      <c r="C4256">
        <v>6</v>
      </c>
      <c r="D4256">
        <v>1</v>
      </c>
      <c r="E4256">
        <v>10</v>
      </c>
      <c r="F4256" s="1">
        <v>999.99</v>
      </c>
      <c r="G4256">
        <v>0</v>
      </c>
      <c r="H4256" s="1">
        <v>0</v>
      </c>
      <c r="I4256" s="1">
        <v>9999.9</v>
      </c>
      <c r="J4256" s="1">
        <v>9999.9</v>
      </c>
      <c r="K4256" s="1">
        <v>6999.9</v>
      </c>
      <c r="L4256" s="1">
        <v>3000</v>
      </c>
      <c r="M4256" s="1">
        <v>30</v>
      </c>
      <c r="N4256" s="1" t="s">
        <v>4267</v>
      </c>
    </row>
    <row r="4257" spans="1:14" x14ac:dyDescent="0.35">
      <c r="A4257">
        <v>4256</v>
      </c>
      <c r="B4257">
        <v>609</v>
      </c>
      <c r="C4257">
        <v>11</v>
      </c>
      <c r="D4257">
        <v>2</v>
      </c>
      <c r="E4257">
        <v>7</v>
      </c>
      <c r="F4257" s="1">
        <v>2299.9899999999998</v>
      </c>
      <c r="G4257">
        <v>5</v>
      </c>
      <c r="H4257" s="1">
        <v>805</v>
      </c>
      <c r="I4257" s="1">
        <v>16099.93</v>
      </c>
      <c r="J4257" s="1">
        <v>15294.93</v>
      </c>
      <c r="K4257" s="1">
        <v>10464.93</v>
      </c>
      <c r="L4257" s="1">
        <v>4830</v>
      </c>
      <c r="M4257" s="1">
        <v>31.58</v>
      </c>
      <c r="N4257" s="1" t="s">
        <v>4268</v>
      </c>
    </row>
    <row r="4258" spans="1:14" x14ac:dyDescent="0.35">
      <c r="A4258">
        <v>4257</v>
      </c>
      <c r="B4258">
        <v>139</v>
      </c>
      <c r="C4258">
        <v>3</v>
      </c>
      <c r="D4258">
        <v>5</v>
      </c>
      <c r="E4258">
        <v>24</v>
      </c>
      <c r="F4258" s="1">
        <v>849.99</v>
      </c>
      <c r="G4258">
        <v>0</v>
      </c>
      <c r="H4258" s="1">
        <v>0</v>
      </c>
      <c r="I4258" s="1">
        <v>20399.759999999998</v>
      </c>
      <c r="J4258" s="1">
        <v>20399.759999999998</v>
      </c>
      <c r="K4258" s="1">
        <v>14279.76</v>
      </c>
      <c r="L4258" s="1">
        <v>6120</v>
      </c>
      <c r="M4258" s="1">
        <v>30</v>
      </c>
      <c r="N4258" s="1" t="s">
        <v>4269</v>
      </c>
    </row>
    <row r="4259" spans="1:14" x14ac:dyDescent="0.35">
      <c r="A4259">
        <v>4258</v>
      </c>
      <c r="B4259">
        <v>557</v>
      </c>
      <c r="C4259">
        <v>1</v>
      </c>
      <c r="D4259">
        <v>1</v>
      </c>
      <c r="E4259">
        <v>22</v>
      </c>
      <c r="F4259" s="1">
        <v>1299.99</v>
      </c>
      <c r="G4259">
        <v>5</v>
      </c>
      <c r="H4259" s="1">
        <v>1429.99</v>
      </c>
      <c r="I4259" s="1">
        <v>28599.78</v>
      </c>
      <c r="J4259" s="1">
        <v>27169.79</v>
      </c>
      <c r="K4259" s="1">
        <v>19799.78</v>
      </c>
      <c r="L4259" s="1">
        <v>7370.01</v>
      </c>
      <c r="M4259" s="1">
        <v>27.13</v>
      </c>
      <c r="N4259" s="1" t="s">
        <v>4270</v>
      </c>
    </row>
    <row r="4260" spans="1:14" x14ac:dyDescent="0.35">
      <c r="A4260">
        <v>4259</v>
      </c>
      <c r="B4260">
        <v>620</v>
      </c>
      <c r="C4260">
        <v>11</v>
      </c>
      <c r="D4260">
        <v>1</v>
      </c>
      <c r="E4260">
        <v>1</v>
      </c>
      <c r="F4260" s="1">
        <v>2299.9899999999998</v>
      </c>
      <c r="G4260">
        <v>0</v>
      </c>
      <c r="H4260" s="1">
        <v>0</v>
      </c>
      <c r="I4260" s="1">
        <v>2299.9899999999998</v>
      </c>
      <c r="J4260" s="1">
        <v>2299.9899999999998</v>
      </c>
      <c r="K4260" s="1">
        <v>1494.99</v>
      </c>
      <c r="L4260" s="1">
        <v>805</v>
      </c>
      <c r="M4260" s="1">
        <v>35</v>
      </c>
      <c r="N4260" s="1" t="s">
        <v>4271</v>
      </c>
    </row>
    <row r="4261" spans="1:14" x14ac:dyDescent="0.35">
      <c r="A4261">
        <v>4260</v>
      </c>
      <c r="B4261">
        <v>250</v>
      </c>
      <c r="C4261">
        <v>5</v>
      </c>
      <c r="D4261">
        <v>3</v>
      </c>
      <c r="E4261">
        <v>37</v>
      </c>
      <c r="F4261" s="1">
        <v>1919.99</v>
      </c>
      <c r="G4261">
        <v>0</v>
      </c>
      <c r="H4261" s="1">
        <v>0</v>
      </c>
      <c r="I4261" s="1">
        <v>71039.63</v>
      </c>
      <c r="J4261" s="1">
        <v>71039.63</v>
      </c>
      <c r="K4261" s="1">
        <v>49727.63</v>
      </c>
      <c r="L4261" s="1">
        <v>21312</v>
      </c>
      <c r="M4261" s="1">
        <v>30</v>
      </c>
      <c r="N4261" s="1" t="s">
        <v>4272</v>
      </c>
    </row>
    <row r="4262" spans="1:14" x14ac:dyDescent="0.35">
      <c r="A4262">
        <v>4261</v>
      </c>
      <c r="B4262">
        <v>473</v>
      </c>
      <c r="C4262">
        <v>7</v>
      </c>
      <c r="D4262">
        <v>5</v>
      </c>
      <c r="E4262">
        <v>15</v>
      </c>
      <c r="F4262" s="1">
        <v>1319.99</v>
      </c>
      <c r="G4262">
        <v>0</v>
      </c>
      <c r="H4262" s="1">
        <v>0</v>
      </c>
      <c r="I4262" s="1">
        <v>19799.849999999999</v>
      </c>
      <c r="J4262" s="1">
        <v>19799.849999999999</v>
      </c>
      <c r="K4262" s="1">
        <v>13859.85</v>
      </c>
      <c r="L4262" s="1">
        <v>5940</v>
      </c>
      <c r="M4262" s="1">
        <v>30</v>
      </c>
      <c r="N4262" s="1" t="s">
        <v>4273</v>
      </c>
    </row>
    <row r="4263" spans="1:14" x14ac:dyDescent="0.35">
      <c r="A4263">
        <v>4262</v>
      </c>
      <c r="B4263">
        <v>36</v>
      </c>
      <c r="C4263">
        <v>15</v>
      </c>
      <c r="D4263">
        <v>2</v>
      </c>
      <c r="E4263">
        <v>21</v>
      </c>
      <c r="F4263" s="1">
        <v>429.99</v>
      </c>
      <c r="G4263">
        <v>0</v>
      </c>
      <c r="H4263" s="1">
        <v>0</v>
      </c>
      <c r="I4263" s="1">
        <v>9029.7900000000009</v>
      </c>
      <c r="J4263" s="1">
        <v>9029.7900000000009</v>
      </c>
      <c r="K4263" s="1">
        <v>6320.79</v>
      </c>
      <c r="L4263" s="1">
        <v>2709</v>
      </c>
      <c r="M4263" s="1">
        <v>30</v>
      </c>
      <c r="N4263" s="1" t="s">
        <v>4274</v>
      </c>
    </row>
    <row r="4264" spans="1:14" x14ac:dyDescent="0.35">
      <c r="A4264">
        <v>4263</v>
      </c>
      <c r="B4264">
        <v>210</v>
      </c>
      <c r="C4264">
        <v>13</v>
      </c>
      <c r="D4264">
        <v>5</v>
      </c>
      <c r="E4264">
        <v>1</v>
      </c>
      <c r="F4264" s="1">
        <v>3299.99</v>
      </c>
      <c r="G4264">
        <v>10</v>
      </c>
      <c r="H4264" s="1">
        <v>330</v>
      </c>
      <c r="I4264" s="1">
        <v>3299.99</v>
      </c>
      <c r="J4264" s="1">
        <v>2969.99</v>
      </c>
      <c r="K4264" s="1">
        <v>2144.9899999999998</v>
      </c>
      <c r="L4264" s="1">
        <v>825</v>
      </c>
      <c r="M4264" s="1">
        <v>27.78</v>
      </c>
      <c r="N4264" s="1" t="s">
        <v>4275</v>
      </c>
    </row>
    <row r="4265" spans="1:14" x14ac:dyDescent="0.35">
      <c r="A4265">
        <v>4264</v>
      </c>
      <c r="B4265">
        <v>78</v>
      </c>
      <c r="C4265">
        <v>13</v>
      </c>
      <c r="D4265">
        <v>4</v>
      </c>
      <c r="E4265">
        <v>3</v>
      </c>
      <c r="F4265" s="1">
        <v>3299.99</v>
      </c>
      <c r="G4265">
        <v>0</v>
      </c>
      <c r="H4265" s="1">
        <v>0</v>
      </c>
      <c r="I4265" s="1">
        <v>9899.9699999999993</v>
      </c>
      <c r="J4265" s="1">
        <v>9899.9699999999993</v>
      </c>
      <c r="K4265" s="1">
        <v>6434.97</v>
      </c>
      <c r="L4265" s="1">
        <v>3465</v>
      </c>
      <c r="M4265" s="1">
        <v>35</v>
      </c>
      <c r="N4265" s="1" t="s">
        <v>4276</v>
      </c>
    </row>
    <row r="4266" spans="1:14" x14ac:dyDescent="0.35">
      <c r="A4266">
        <v>4265</v>
      </c>
      <c r="B4266">
        <v>26</v>
      </c>
      <c r="C4266">
        <v>9</v>
      </c>
      <c r="D4266">
        <v>3</v>
      </c>
      <c r="E4266">
        <v>28</v>
      </c>
      <c r="F4266" s="1">
        <v>219.99</v>
      </c>
      <c r="G4266">
        <v>20</v>
      </c>
      <c r="H4266" s="1">
        <v>1231.94</v>
      </c>
      <c r="I4266" s="1">
        <v>6159.72</v>
      </c>
      <c r="J4266" s="1">
        <v>4927.78</v>
      </c>
      <c r="K4266" s="1">
        <v>4311.72</v>
      </c>
      <c r="L4266" s="1">
        <v>616.05999999999995</v>
      </c>
      <c r="M4266" s="1">
        <v>12.5</v>
      </c>
      <c r="N4266" s="1" t="s">
        <v>4277</v>
      </c>
    </row>
    <row r="4267" spans="1:14" x14ac:dyDescent="0.35">
      <c r="A4267">
        <v>4266</v>
      </c>
      <c r="B4267">
        <v>287</v>
      </c>
      <c r="C4267">
        <v>14</v>
      </c>
      <c r="D4267">
        <v>1</v>
      </c>
      <c r="E4267">
        <v>16</v>
      </c>
      <c r="F4267" s="1">
        <v>1299.99</v>
      </c>
      <c r="G4267">
        <v>0</v>
      </c>
      <c r="H4267" s="1">
        <v>0</v>
      </c>
      <c r="I4267" s="1">
        <v>20799.84</v>
      </c>
      <c r="J4267" s="1">
        <v>20799.84</v>
      </c>
      <c r="K4267" s="1">
        <v>13519.84</v>
      </c>
      <c r="L4267" s="1">
        <v>7280</v>
      </c>
      <c r="M4267" s="1">
        <v>35</v>
      </c>
      <c r="N4267" s="1" t="s">
        <v>4278</v>
      </c>
    </row>
    <row r="4268" spans="1:14" x14ac:dyDescent="0.35">
      <c r="A4268">
        <v>4267</v>
      </c>
      <c r="B4268">
        <v>172</v>
      </c>
      <c r="C4268">
        <v>3</v>
      </c>
      <c r="D4268">
        <v>4</v>
      </c>
      <c r="E4268">
        <v>1</v>
      </c>
      <c r="F4268" s="1">
        <v>849.99</v>
      </c>
      <c r="G4268">
        <v>5</v>
      </c>
      <c r="H4268" s="1">
        <v>42.5</v>
      </c>
      <c r="I4268" s="1">
        <v>849.99</v>
      </c>
      <c r="J4268" s="1">
        <v>807.49</v>
      </c>
      <c r="K4268" s="1">
        <v>594.99</v>
      </c>
      <c r="L4268" s="1">
        <v>212.5</v>
      </c>
      <c r="M4268" s="1">
        <v>26.32</v>
      </c>
      <c r="N4268" s="1" t="s">
        <v>4279</v>
      </c>
    </row>
    <row r="4269" spans="1:14" x14ac:dyDescent="0.35">
      <c r="A4269">
        <v>4268</v>
      </c>
      <c r="B4269">
        <v>314</v>
      </c>
      <c r="C4269">
        <v>8</v>
      </c>
      <c r="D4269">
        <v>4</v>
      </c>
      <c r="E4269">
        <v>4</v>
      </c>
      <c r="F4269" s="1">
        <v>899.99</v>
      </c>
      <c r="G4269">
        <v>0</v>
      </c>
      <c r="H4269" s="1">
        <v>0</v>
      </c>
      <c r="I4269" s="1">
        <v>3599.96</v>
      </c>
      <c r="J4269" s="1">
        <v>3599.96</v>
      </c>
      <c r="K4269" s="1">
        <v>2519.96</v>
      </c>
      <c r="L4269" s="1">
        <v>1080</v>
      </c>
      <c r="M4269" s="1">
        <v>30</v>
      </c>
      <c r="N4269" s="1" t="s">
        <v>4280</v>
      </c>
    </row>
    <row r="4270" spans="1:14" x14ac:dyDescent="0.35">
      <c r="A4270">
        <v>4269</v>
      </c>
      <c r="B4270">
        <v>231</v>
      </c>
      <c r="C4270">
        <v>10</v>
      </c>
      <c r="D4270">
        <v>3</v>
      </c>
      <c r="E4270">
        <v>14</v>
      </c>
      <c r="F4270" s="1">
        <v>3299.99</v>
      </c>
      <c r="G4270">
        <v>0</v>
      </c>
      <c r="H4270" s="1">
        <v>0</v>
      </c>
      <c r="I4270" s="1">
        <v>46199.86</v>
      </c>
      <c r="J4270" s="1">
        <v>46199.86</v>
      </c>
      <c r="K4270" s="1">
        <v>30029.86</v>
      </c>
      <c r="L4270" s="1">
        <v>16170</v>
      </c>
      <c r="M4270" s="1">
        <v>35</v>
      </c>
      <c r="N4270" s="1" t="s">
        <v>4281</v>
      </c>
    </row>
    <row r="4271" spans="1:14" x14ac:dyDescent="0.35">
      <c r="A4271">
        <v>4270</v>
      </c>
      <c r="B4271">
        <v>370</v>
      </c>
      <c r="C4271">
        <v>5</v>
      </c>
      <c r="D4271">
        <v>1</v>
      </c>
      <c r="E4271">
        <v>42</v>
      </c>
      <c r="F4271" s="1">
        <v>1919.99</v>
      </c>
      <c r="G4271">
        <v>10</v>
      </c>
      <c r="H4271" s="1">
        <v>8063.96</v>
      </c>
      <c r="I4271" s="1">
        <v>80639.58</v>
      </c>
      <c r="J4271" s="1">
        <v>72575.62</v>
      </c>
      <c r="K4271" s="1">
        <v>56447.58</v>
      </c>
      <c r="L4271" s="1">
        <v>16128.04</v>
      </c>
      <c r="M4271" s="1">
        <v>22.22</v>
      </c>
      <c r="N4271" s="1" t="s">
        <v>4282</v>
      </c>
    </row>
    <row r="4272" spans="1:14" x14ac:dyDescent="0.35">
      <c r="A4272">
        <v>4271</v>
      </c>
      <c r="B4272">
        <v>148</v>
      </c>
      <c r="C4272">
        <v>11</v>
      </c>
      <c r="D4272">
        <v>2</v>
      </c>
      <c r="E4272">
        <v>4</v>
      </c>
      <c r="F4272" s="1">
        <v>2299.9899999999998</v>
      </c>
      <c r="G4272">
        <v>10</v>
      </c>
      <c r="H4272" s="1">
        <v>920</v>
      </c>
      <c r="I4272" s="1">
        <v>9199.9599999999991</v>
      </c>
      <c r="J4272" s="1">
        <v>8279.9599999999991</v>
      </c>
      <c r="K4272" s="1">
        <v>5979.96</v>
      </c>
      <c r="L4272" s="1">
        <v>2300</v>
      </c>
      <c r="M4272" s="1">
        <v>27.78</v>
      </c>
      <c r="N4272" s="1" t="s">
        <v>4283</v>
      </c>
    </row>
    <row r="4273" spans="1:14" x14ac:dyDescent="0.35">
      <c r="A4273">
        <v>4272</v>
      </c>
      <c r="B4273">
        <v>85</v>
      </c>
      <c r="C4273">
        <v>5</v>
      </c>
      <c r="D4273">
        <v>1</v>
      </c>
      <c r="E4273">
        <v>38</v>
      </c>
      <c r="F4273" s="1">
        <v>1919.99</v>
      </c>
      <c r="G4273">
        <v>0</v>
      </c>
      <c r="H4273" s="1">
        <v>0</v>
      </c>
      <c r="I4273" s="1">
        <v>72959.62</v>
      </c>
      <c r="J4273" s="1">
        <v>72959.62</v>
      </c>
      <c r="K4273" s="1">
        <v>51071.62</v>
      </c>
      <c r="L4273" s="1">
        <v>21888</v>
      </c>
      <c r="M4273" s="1">
        <v>30</v>
      </c>
      <c r="N4273" s="1" t="s">
        <v>4284</v>
      </c>
    </row>
    <row r="4274" spans="1:14" x14ac:dyDescent="0.35">
      <c r="A4274">
        <v>4273</v>
      </c>
      <c r="B4274">
        <v>457</v>
      </c>
      <c r="C4274">
        <v>16</v>
      </c>
      <c r="D4274">
        <v>2</v>
      </c>
      <c r="E4274">
        <v>49</v>
      </c>
      <c r="F4274" s="1">
        <v>229.99</v>
      </c>
      <c r="G4274">
        <v>10</v>
      </c>
      <c r="H4274" s="1">
        <v>1126.95</v>
      </c>
      <c r="I4274" s="1">
        <v>11269.51</v>
      </c>
      <c r="J4274" s="1">
        <v>10142.56</v>
      </c>
      <c r="K4274" s="1">
        <v>7888.51</v>
      </c>
      <c r="L4274" s="1">
        <v>2254.0500000000002</v>
      </c>
      <c r="M4274" s="1">
        <v>22.22</v>
      </c>
      <c r="N4274" s="1" t="s">
        <v>4285</v>
      </c>
    </row>
    <row r="4275" spans="1:14" x14ac:dyDescent="0.35">
      <c r="A4275">
        <v>4274</v>
      </c>
      <c r="B4275">
        <v>214</v>
      </c>
      <c r="C4275">
        <v>6</v>
      </c>
      <c r="D4275">
        <v>4</v>
      </c>
      <c r="E4275">
        <v>42</v>
      </c>
      <c r="F4275" s="1">
        <v>999.99</v>
      </c>
      <c r="G4275">
        <v>0</v>
      </c>
      <c r="H4275" s="1">
        <v>0</v>
      </c>
      <c r="I4275" s="1">
        <v>41999.58</v>
      </c>
      <c r="J4275" s="1">
        <v>41999.58</v>
      </c>
      <c r="K4275" s="1">
        <v>29399.58</v>
      </c>
      <c r="L4275" s="1">
        <v>12600</v>
      </c>
      <c r="M4275" s="1">
        <v>30</v>
      </c>
      <c r="N4275" s="1" t="s">
        <v>4286</v>
      </c>
    </row>
    <row r="4276" spans="1:14" x14ac:dyDescent="0.35">
      <c r="A4276">
        <v>4275</v>
      </c>
      <c r="B4276">
        <v>97</v>
      </c>
      <c r="C4276">
        <v>8</v>
      </c>
      <c r="D4276">
        <v>2</v>
      </c>
      <c r="E4276">
        <v>16</v>
      </c>
      <c r="F4276" s="1">
        <v>899.99</v>
      </c>
      <c r="G4276">
        <v>5</v>
      </c>
      <c r="H4276" s="1">
        <v>719.99</v>
      </c>
      <c r="I4276" s="1">
        <v>14399.84</v>
      </c>
      <c r="J4276" s="1">
        <v>13679.85</v>
      </c>
      <c r="K4276" s="1">
        <v>10079.84</v>
      </c>
      <c r="L4276" s="1">
        <v>3600.01</v>
      </c>
      <c r="M4276" s="1">
        <v>26.32</v>
      </c>
      <c r="N4276" s="1" t="s">
        <v>4287</v>
      </c>
    </row>
    <row r="4277" spans="1:14" x14ac:dyDescent="0.35">
      <c r="A4277">
        <v>4276</v>
      </c>
      <c r="B4277">
        <v>668</v>
      </c>
      <c r="C4277">
        <v>15</v>
      </c>
      <c r="D4277">
        <v>5</v>
      </c>
      <c r="E4277">
        <v>105</v>
      </c>
      <c r="F4277" s="1">
        <v>429.99</v>
      </c>
      <c r="G4277">
        <v>0</v>
      </c>
      <c r="H4277" s="1">
        <v>0</v>
      </c>
      <c r="I4277" s="1">
        <v>45148.95</v>
      </c>
      <c r="J4277" s="1">
        <v>45148.95</v>
      </c>
      <c r="K4277" s="1">
        <v>31603.95</v>
      </c>
      <c r="L4277" s="1">
        <v>13545</v>
      </c>
      <c r="M4277" s="1">
        <v>30</v>
      </c>
      <c r="N4277" s="1" t="s">
        <v>4288</v>
      </c>
    </row>
    <row r="4278" spans="1:14" x14ac:dyDescent="0.35">
      <c r="A4278">
        <v>4277</v>
      </c>
      <c r="B4278">
        <v>571</v>
      </c>
      <c r="C4278">
        <v>1</v>
      </c>
      <c r="D4278">
        <v>2</v>
      </c>
      <c r="E4278">
        <v>18</v>
      </c>
      <c r="F4278" s="1">
        <v>1299.99</v>
      </c>
      <c r="G4278">
        <v>0</v>
      </c>
      <c r="H4278" s="1">
        <v>0</v>
      </c>
      <c r="I4278" s="1">
        <v>23399.82</v>
      </c>
      <c r="J4278" s="1">
        <v>23399.82</v>
      </c>
      <c r="K4278" s="1">
        <v>16199.82</v>
      </c>
      <c r="L4278" s="1">
        <v>7200</v>
      </c>
      <c r="M4278" s="1">
        <v>30.77</v>
      </c>
      <c r="N4278" s="1" t="s">
        <v>4289</v>
      </c>
    </row>
    <row r="4279" spans="1:14" x14ac:dyDescent="0.35">
      <c r="A4279">
        <v>4278</v>
      </c>
      <c r="B4279">
        <v>709</v>
      </c>
      <c r="C4279">
        <v>12</v>
      </c>
      <c r="D4279">
        <v>5</v>
      </c>
      <c r="E4279">
        <v>18</v>
      </c>
      <c r="F4279" s="1">
        <v>649.99</v>
      </c>
      <c r="G4279">
        <v>5</v>
      </c>
      <c r="H4279" s="1">
        <v>584.99</v>
      </c>
      <c r="I4279" s="1">
        <v>11699.82</v>
      </c>
      <c r="J4279" s="1">
        <v>11114.83</v>
      </c>
      <c r="K4279" s="1">
        <v>7604.82</v>
      </c>
      <c r="L4279" s="1">
        <v>3510.01</v>
      </c>
      <c r="M4279" s="1">
        <v>31.58</v>
      </c>
      <c r="N4279" s="1" t="s">
        <v>4290</v>
      </c>
    </row>
    <row r="4280" spans="1:14" x14ac:dyDescent="0.35">
      <c r="A4280">
        <v>4279</v>
      </c>
      <c r="B4280">
        <v>392</v>
      </c>
      <c r="C4280">
        <v>2</v>
      </c>
      <c r="D4280">
        <v>2</v>
      </c>
      <c r="E4280">
        <v>7</v>
      </c>
      <c r="F4280" s="1">
        <v>1199.99</v>
      </c>
      <c r="G4280">
        <v>0</v>
      </c>
      <c r="H4280" s="1">
        <v>0</v>
      </c>
      <c r="I4280" s="1">
        <v>8399.93</v>
      </c>
      <c r="J4280" s="1">
        <v>8399.93</v>
      </c>
      <c r="K4280" s="1">
        <v>5879.93</v>
      </c>
      <c r="L4280" s="1">
        <v>2520</v>
      </c>
      <c r="M4280" s="1">
        <v>30</v>
      </c>
      <c r="N4280" s="1" t="s">
        <v>4291</v>
      </c>
    </row>
    <row r="4281" spans="1:14" x14ac:dyDescent="0.35">
      <c r="A4281">
        <v>4280</v>
      </c>
      <c r="B4281">
        <v>684</v>
      </c>
      <c r="C4281">
        <v>4</v>
      </c>
      <c r="D4281">
        <v>3</v>
      </c>
      <c r="E4281">
        <v>69</v>
      </c>
      <c r="F4281" s="1">
        <v>699.99</v>
      </c>
      <c r="G4281">
        <v>15</v>
      </c>
      <c r="H4281" s="1">
        <v>7244.9</v>
      </c>
      <c r="I4281" s="1">
        <v>48299.31</v>
      </c>
      <c r="J4281" s="1">
        <v>41054.410000000003</v>
      </c>
      <c r="K4281" s="1">
        <v>33809.31</v>
      </c>
      <c r="L4281" s="1">
        <v>7245.1</v>
      </c>
      <c r="M4281" s="1">
        <v>17.649999999999999</v>
      </c>
      <c r="N4281" s="1" t="s">
        <v>4292</v>
      </c>
    </row>
    <row r="4282" spans="1:14" x14ac:dyDescent="0.35">
      <c r="A4282">
        <v>4281</v>
      </c>
      <c r="B4282">
        <v>94</v>
      </c>
      <c r="C4282">
        <v>6</v>
      </c>
      <c r="D4282">
        <v>4</v>
      </c>
      <c r="E4282">
        <v>35</v>
      </c>
      <c r="F4282" s="1">
        <v>999.99</v>
      </c>
      <c r="G4282">
        <v>5</v>
      </c>
      <c r="H4282" s="1">
        <v>1749.98</v>
      </c>
      <c r="I4282" s="1">
        <v>34999.65</v>
      </c>
      <c r="J4282" s="1">
        <v>33249.67</v>
      </c>
      <c r="K4282" s="1">
        <v>24499.65</v>
      </c>
      <c r="L4282" s="1">
        <v>8750.02</v>
      </c>
      <c r="M4282" s="1">
        <v>26.32</v>
      </c>
      <c r="N4282" s="1" t="s">
        <v>4293</v>
      </c>
    </row>
    <row r="4283" spans="1:14" x14ac:dyDescent="0.35">
      <c r="A4283">
        <v>4282</v>
      </c>
      <c r="B4283">
        <v>720</v>
      </c>
      <c r="C4283">
        <v>10</v>
      </c>
      <c r="D4283">
        <v>5</v>
      </c>
      <c r="E4283">
        <v>18</v>
      </c>
      <c r="F4283" s="1">
        <v>3299.99</v>
      </c>
      <c r="G4283">
        <v>10</v>
      </c>
      <c r="H4283" s="1">
        <v>5939.98</v>
      </c>
      <c r="I4283" s="1">
        <v>59399.82</v>
      </c>
      <c r="J4283" s="1">
        <v>53459.839999999997</v>
      </c>
      <c r="K4283" s="1">
        <v>38609.82</v>
      </c>
      <c r="L4283" s="1">
        <v>14850.02</v>
      </c>
      <c r="M4283" s="1">
        <v>27.78</v>
      </c>
      <c r="N4283" s="1" t="s">
        <v>4294</v>
      </c>
    </row>
    <row r="4284" spans="1:14" x14ac:dyDescent="0.35">
      <c r="A4284">
        <v>4283</v>
      </c>
      <c r="B4284">
        <v>491</v>
      </c>
      <c r="C4284">
        <v>14</v>
      </c>
      <c r="D4284">
        <v>5</v>
      </c>
      <c r="E4284">
        <v>11</v>
      </c>
      <c r="F4284" s="1">
        <v>1299.99</v>
      </c>
      <c r="G4284">
        <v>5</v>
      </c>
      <c r="H4284" s="1">
        <v>714.99</v>
      </c>
      <c r="I4284" s="1">
        <v>14299.89</v>
      </c>
      <c r="J4284" s="1">
        <v>13584.9</v>
      </c>
      <c r="K4284" s="1">
        <v>9294.89</v>
      </c>
      <c r="L4284" s="1">
        <v>4290.01</v>
      </c>
      <c r="M4284" s="1">
        <v>31.58</v>
      </c>
      <c r="N4284" s="1" t="s">
        <v>4295</v>
      </c>
    </row>
    <row r="4285" spans="1:14" x14ac:dyDescent="0.35">
      <c r="A4285">
        <v>4284</v>
      </c>
      <c r="B4285">
        <v>220</v>
      </c>
      <c r="C4285">
        <v>15</v>
      </c>
      <c r="D4285">
        <v>4</v>
      </c>
      <c r="E4285">
        <v>8</v>
      </c>
      <c r="F4285" s="1">
        <v>429.99</v>
      </c>
      <c r="G4285">
        <v>0</v>
      </c>
      <c r="H4285" s="1">
        <v>0</v>
      </c>
      <c r="I4285" s="1">
        <v>3439.92</v>
      </c>
      <c r="J4285" s="1">
        <v>3439.92</v>
      </c>
      <c r="K4285" s="1">
        <v>2407.92</v>
      </c>
      <c r="L4285" s="1">
        <v>1032</v>
      </c>
      <c r="M4285" s="1">
        <v>30</v>
      </c>
      <c r="N4285" s="1" t="s">
        <v>4296</v>
      </c>
    </row>
    <row r="4286" spans="1:14" x14ac:dyDescent="0.35">
      <c r="A4286">
        <v>4285</v>
      </c>
      <c r="B4286">
        <v>539</v>
      </c>
      <c r="C4286">
        <v>9</v>
      </c>
      <c r="D4286">
        <v>3</v>
      </c>
      <c r="E4286">
        <v>15</v>
      </c>
      <c r="F4286" s="1">
        <v>219.99</v>
      </c>
      <c r="G4286">
        <v>0</v>
      </c>
      <c r="H4286" s="1">
        <v>0</v>
      </c>
      <c r="I4286" s="1">
        <v>3299.85</v>
      </c>
      <c r="J4286" s="1">
        <v>3299.85</v>
      </c>
      <c r="K4286" s="1">
        <v>2309.85</v>
      </c>
      <c r="L4286" s="1">
        <v>990</v>
      </c>
      <c r="M4286" s="1">
        <v>30</v>
      </c>
      <c r="N4286" s="1" t="s">
        <v>4297</v>
      </c>
    </row>
    <row r="4287" spans="1:14" x14ac:dyDescent="0.35">
      <c r="A4287">
        <v>4286</v>
      </c>
      <c r="B4287">
        <v>524</v>
      </c>
      <c r="C4287">
        <v>8</v>
      </c>
      <c r="D4287">
        <v>4</v>
      </c>
      <c r="E4287">
        <v>27</v>
      </c>
      <c r="F4287" s="1">
        <v>899.99</v>
      </c>
      <c r="G4287">
        <v>10</v>
      </c>
      <c r="H4287" s="1">
        <v>2429.9699999999998</v>
      </c>
      <c r="I4287" s="1">
        <v>24299.73</v>
      </c>
      <c r="J4287" s="1">
        <v>21869.759999999998</v>
      </c>
      <c r="K4287" s="1">
        <v>17009.73</v>
      </c>
      <c r="L4287" s="1">
        <v>4860.03</v>
      </c>
      <c r="M4287" s="1">
        <v>22.22</v>
      </c>
      <c r="N4287" s="1" t="s">
        <v>4298</v>
      </c>
    </row>
    <row r="4288" spans="1:14" x14ac:dyDescent="0.35">
      <c r="A4288">
        <v>4287</v>
      </c>
      <c r="B4288">
        <v>579</v>
      </c>
      <c r="C4288">
        <v>4</v>
      </c>
      <c r="D4288">
        <v>5</v>
      </c>
      <c r="E4288">
        <v>3</v>
      </c>
      <c r="F4288" s="1">
        <v>699.99</v>
      </c>
      <c r="G4288">
        <v>5</v>
      </c>
      <c r="H4288" s="1">
        <v>105</v>
      </c>
      <c r="I4288" s="1">
        <v>2099.9699999999998</v>
      </c>
      <c r="J4288" s="1">
        <v>1994.97</v>
      </c>
      <c r="K4288" s="1">
        <v>1469.97</v>
      </c>
      <c r="L4288" s="1">
        <v>525</v>
      </c>
      <c r="M4288" s="1">
        <v>26.32</v>
      </c>
      <c r="N4288" s="1" t="s">
        <v>4299</v>
      </c>
    </row>
    <row r="4289" spans="1:14" x14ac:dyDescent="0.35">
      <c r="A4289">
        <v>4288</v>
      </c>
      <c r="B4289">
        <v>635</v>
      </c>
      <c r="C4289">
        <v>5</v>
      </c>
      <c r="D4289">
        <v>1</v>
      </c>
      <c r="E4289">
        <v>28</v>
      </c>
      <c r="F4289" s="1">
        <v>1919.99</v>
      </c>
      <c r="G4289">
        <v>0</v>
      </c>
      <c r="H4289" s="1">
        <v>0</v>
      </c>
      <c r="I4289" s="1">
        <v>53759.72</v>
      </c>
      <c r="J4289" s="1">
        <v>53759.72</v>
      </c>
      <c r="K4289" s="1">
        <v>37631.72</v>
      </c>
      <c r="L4289" s="1">
        <v>16128</v>
      </c>
      <c r="M4289" s="1">
        <v>30</v>
      </c>
      <c r="N4289" s="1" t="s">
        <v>4300</v>
      </c>
    </row>
    <row r="4290" spans="1:14" x14ac:dyDescent="0.35">
      <c r="A4290">
        <v>4289</v>
      </c>
      <c r="B4290">
        <v>52</v>
      </c>
      <c r="C4290">
        <v>13</v>
      </c>
      <c r="D4290">
        <v>5</v>
      </c>
      <c r="E4290">
        <v>12</v>
      </c>
      <c r="F4290" s="1">
        <v>3299.99</v>
      </c>
      <c r="G4290">
        <v>10</v>
      </c>
      <c r="H4290" s="1">
        <v>3959.99</v>
      </c>
      <c r="I4290" s="1">
        <v>39599.879999999997</v>
      </c>
      <c r="J4290" s="1">
        <v>35639.89</v>
      </c>
      <c r="K4290" s="1">
        <v>25739.88</v>
      </c>
      <c r="L4290" s="1">
        <v>9900.01</v>
      </c>
      <c r="M4290" s="1">
        <v>27.78</v>
      </c>
      <c r="N4290" s="1" t="s">
        <v>4301</v>
      </c>
    </row>
    <row r="4291" spans="1:14" x14ac:dyDescent="0.35">
      <c r="A4291">
        <v>4290</v>
      </c>
      <c r="B4291">
        <v>207</v>
      </c>
      <c r="C4291">
        <v>13</v>
      </c>
      <c r="D4291">
        <v>5</v>
      </c>
      <c r="E4291">
        <v>12</v>
      </c>
      <c r="F4291" s="1">
        <v>3299.99</v>
      </c>
      <c r="G4291">
        <v>0</v>
      </c>
      <c r="H4291" s="1">
        <v>0</v>
      </c>
      <c r="I4291" s="1">
        <v>39599.879999999997</v>
      </c>
      <c r="J4291" s="1">
        <v>39599.879999999997</v>
      </c>
      <c r="K4291" s="1">
        <v>25739.88</v>
      </c>
      <c r="L4291" s="1">
        <v>13860</v>
      </c>
      <c r="M4291" s="1">
        <v>35</v>
      </c>
      <c r="N4291" s="1" t="s">
        <v>4302</v>
      </c>
    </row>
    <row r="4292" spans="1:14" x14ac:dyDescent="0.35">
      <c r="A4292">
        <v>4291</v>
      </c>
      <c r="B4292">
        <v>203</v>
      </c>
      <c r="C4292">
        <v>11</v>
      </c>
      <c r="D4292">
        <v>2</v>
      </c>
      <c r="E4292">
        <v>5</v>
      </c>
      <c r="F4292" s="1">
        <v>2299.9899999999998</v>
      </c>
      <c r="G4292">
        <v>10</v>
      </c>
      <c r="H4292" s="1">
        <v>1149.99</v>
      </c>
      <c r="I4292" s="1">
        <v>11499.95</v>
      </c>
      <c r="J4292" s="1">
        <v>10349.959999999999</v>
      </c>
      <c r="K4292" s="1">
        <v>7474.95</v>
      </c>
      <c r="L4292" s="1">
        <v>2875.01</v>
      </c>
      <c r="M4292" s="1">
        <v>27.78</v>
      </c>
      <c r="N4292" s="1" t="s">
        <v>4303</v>
      </c>
    </row>
    <row r="4293" spans="1:14" x14ac:dyDescent="0.35">
      <c r="A4293">
        <v>4292</v>
      </c>
      <c r="B4293">
        <v>523</v>
      </c>
      <c r="C4293">
        <v>14</v>
      </c>
      <c r="D4293">
        <v>3</v>
      </c>
      <c r="E4293">
        <v>8</v>
      </c>
      <c r="F4293" s="1">
        <v>1299.99</v>
      </c>
      <c r="G4293">
        <v>0</v>
      </c>
      <c r="H4293" s="1">
        <v>0</v>
      </c>
      <c r="I4293" s="1">
        <v>10399.92</v>
      </c>
      <c r="J4293" s="1">
        <v>10399.92</v>
      </c>
      <c r="K4293" s="1">
        <v>6759.92</v>
      </c>
      <c r="L4293" s="1">
        <v>3640</v>
      </c>
      <c r="M4293" s="1">
        <v>35</v>
      </c>
      <c r="N4293" s="1" t="s">
        <v>4304</v>
      </c>
    </row>
    <row r="4294" spans="1:14" x14ac:dyDescent="0.35">
      <c r="A4294">
        <v>4293</v>
      </c>
      <c r="B4294">
        <v>162</v>
      </c>
      <c r="C4294">
        <v>4</v>
      </c>
      <c r="D4294">
        <v>2</v>
      </c>
      <c r="E4294">
        <v>37</v>
      </c>
      <c r="F4294" s="1">
        <v>699.99</v>
      </c>
      <c r="G4294">
        <v>10</v>
      </c>
      <c r="H4294" s="1">
        <v>2589.96</v>
      </c>
      <c r="I4294" s="1">
        <v>25899.63</v>
      </c>
      <c r="J4294" s="1">
        <v>23309.67</v>
      </c>
      <c r="K4294" s="1">
        <v>18129.63</v>
      </c>
      <c r="L4294" s="1">
        <v>5180.04</v>
      </c>
      <c r="M4294" s="1">
        <v>22.22</v>
      </c>
      <c r="N4294" s="1" t="s">
        <v>4305</v>
      </c>
    </row>
    <row r="4295" spans="1:14" x14ac:dyDescent="0.35">
      <c r="A4295">
        <v>4294</v>
      </c>
      <c r="B4295">
        <v>327</v>
      </c>
      <c r="C4295">
        <v>9</v>
      </c>
      <c r="D4295">
        <v>4</v>
      </c>
      <c r="E4295">
        <v>12</v>
      </c>
      <c r="F4295" s="1">
        <v>219.99</v>
      </c>
      <c r="G4295">
        <v>0</v>
      </c>
      <c r="H4295" s="1">
        <v>0</v>
      </c>
      <c r="I4295" s="1">
        <v>2639.88</v>
      </c>
      <c r="J4295" s="1">
        <v>2639.88</v>
      </c>
      <c r="K4295" s="1">
        <v>1847.88</v>
      </c>
      <c r="L4295" s="1">
        <v>792</v>
      </c>
      <c r="M4295" s="1">
        <v>30</v>
      </c>
      <c r="N4295" s="1" t="s">
        <v>4306</v>
      </c>
    </row>
    <row r="4296" spans="1:14" x14ac:dyDescent="0.35">
      <c r="A4296">
        <v>4295</v>
      </c>
      <c r="B4296">
        <v>10</v>
      </c>
      <c r="C4296">
        <v>6</v>
      </c>
      <c r="D4296">
        <v>1</v>
      </c>
      <c r="E4296">
        <v>11</v>
      </c>
      <c r="F4296" s="1">
        <v>999.99</v>
      </c>
      <c r="G4296">
        <v>0</v>
      </c>
      <c r="H4296" s="1">
        <v>0</v>
      </c>
      <c r="I4296" s="1">
        <v>10999.89</v>
      </c>
      <c r="J4296" s="1">
        <v>10999.89</v>
      </c>
      <c r="K4296" s="1">
        <v>7699.89</v>
      </c>
      <c r="L4296" s="1">
        <v>3300</v>
      </c>
      <c r="M4296" s="1">
        <v>30</v>
      </c>
      <c r="N4296" s="1" t="s">
        <v>4307</v>
      </c>
    </row>
    <row r="4297" spans="1:14" x14ac:dyDescent="0.35">
      <c r="A4297">
        <v>4296</v>
      </c>
      <c r="B4297">
        <v>504</v>
      </c>
      <c r="C4297">
        <v>5</v>
      </c>
      <c r="D4297">
        <v>1</v>
      </c>
      <c r="E4297">
        <v>23</v>
      </c>
      <c r="F4297" s="1">
        <v>1919.99</v>
      </c>
      <c r="G4297">
        <v>0</v>
      </c>
      <c r="H4297" s="1">
        <v>0</v>
      </c>
      <c r="I4297" s="1">
        <v>44159.77</v>
      </c>
      <c r="J4297" s="1">
        <v>44159.77</v>
      </c>
      <c r="K4297" s="1">
        <v>30911.77</v>
      </c>
      <c r="L4297" s="1">
        <v>13248</v>
      </c>
      <c r="M4297" s="1">
        <v>30</v>
      </c>
      <c r="N4297" s="1" t="s">
        <v>4308</v>
      </c>
    </row>
    <row r="4298" spans="1:14" x14ac:dyDescent="0.35">
      <c r="A4298">
        <v>4297</v>
      </c>
      <c r="B4298">
        <v>214</v>
      </c>
      <c r="C4298">
        <v>7</v>
      </c>
      <c r="D4298">
        <v>1</v>
      </c>
      <c r="E4298">
        <v>2</v>
      </c>
      <c r="F4298" s="1">
        <v>1319.99</v>
      </c>
      <c r="G4298">
        <v>0</v>
      </c>
      <c r="H4298" s="1">
        <v>0</v>
      </c>
      <c r="I4298" s="1">
        <v>2639.98</v>
      </c>
      <c r="J4298" s="1">
        <v>2639.98</v>
      </c>
      <c r="K4298" s="1">
        <v>1847.98</v>
      </c>
      <c r="L4298" s="1">
        <v>792</v>
      </c>
      <c r="M4298" s="1">
        <v>30</v>
      </c>
      <c r="N4298" s="1" t="s">
        <v>4309</v>
      </c>
    </row>
    <row r="4299" spans="1:14" x14ac:dyDescent="0.35">
      <c r="A4299">
        <v>4298</v>
      </c>
      <c r="B4299">
        <v>562</v>
      </c>
      <c r="C4299">
        <v>13</v>
      </c>
      <c r="D4299">
        <v>2</v>
      </c>
      <c r="E4299">
        <v>5</v>
      </c>
      <c r="F4299" s="1">
        <v>3299.99</v>
      </c>
      <c r="G4299">
        <v>5</v>
      </c>
      <c r="H4299" s="1">
        <v>825</v>
      </c>
      <c r="I4299" s="1">
        <v>16499.95</v>
      </c>
      <c r="J4299" s="1">
        <v>15674.95</v>
      </c>
      <c r="K4299" s="1">
        <v>10724.95</v>
      </c>
      <c r="L4299" s="1">
        <v>4950</v>
      </c>
      <c r="M4299" s="1">
        <v>31.58</v>
      </c>
      <c r="N4299" s="1" t="s">
        <v>4310</v>
      </c>
    </row>
    <row r="4300" spans="1:14" x14ac:dyDescent="0.35">
      <c r="A4300">
        <v>4299</v>
      </c>
      <c r="B4300">
        <v>246</v>
      </c>
      <c r="C4300">
        <v>4</v>
      </c>
      <c r="D4300">
        <v>5</v>
      </c>
      <c r="E4300">
        <v>1</v>
      </c>
      <c r="F4300" s="1">
        <v>699.99</v>
      </c>
      <c r="G4300">
        <v>0</v>
      </c>
      <c r="H4300" s="1">
        <v>0</v>
      </c>
      <c r="I4300" s="1">
        <v>699.99</v>
      </c>
      <c r="J4300" s="1">
        <v>699.99</v>
      </c>
      <c r="K4300" s="1">
        <v>489.99</v>
      </c>
      <c r="L4300" s="1">
        <v>210</v>
      </c>
      <c r="M4300" s="1">
        <v>30</v>
      </c>
      <c r="N4300" s="1" t="s">
        <v>4311</v>
      </c>
    </row>
    <row r="4301" spans="1:14" x14ac:dyDescent="0.35">
      <c r="A4301">
        <v>4300</v>
      </c>
      <c r="B4301">
        <v>534</v>
      </c>
      <c r="C4301">
        <v>3</v>
      </c>
      <c r="D4301">
        <v>1</v>
      </c>
      <c r="E4301">
        <v>17</v>
      </c>
      <c r="F4301" s="1">
        <v>849.99</v>
      </c>
      <c r="G4301">
        <v>0</v>
      </c>
      <c r="H4301" s="1">
        <v>0</v>
      </c>
      <c r="I4301" s="1">
        <v>14449.83</v>
      </c>
      <c r="J4301" s="1">
        <v>14449.83</v>
      </c>
      <c r="K4301" s="1">
        <v>10114.83</v>
      </c>
      <c r="L4301" s="1">
        <v>4335</v>
      </c>
      <c r="M4301" s="1">
        <v>30</v>
      </c>
      <c r="N4301" s="1" t="s">
        <v>4312</v>
      </c>
    </row>
    <row r="4302" spans="1:14" x14ac:dyDescent="0.35">
      <c r="A4302">
        <v>4301</v>
      </c>
      <c r="B4302">
        <v>3</v>
      </c>
      <c r="C4302">
        <v>1</v>
      </c>
      <c r="D4302">
        <v>5</v>
      </c>
      <c r="E4302">
        <v>6</v>
      </c>
      <c r="F4302" s="1">
        <v>1299.99</v>
      </c>
      <c r="G4302">
        <v>10</v>
      </c>
      <c r="H4302" s="1">
        <v>779.99</v>
      </c>
      <c r="I4302" s="1">
        <v>7799.94</v>
      </c>
      <c r="J4302" s="1">
        <v>7019.95</v>
      </c>
      <c r="K4302" s="1">
        <v>5399.94</v>
      </c>
      <c r="L4302" s="1">
        <v>1620.01</v>
      </c>
      <c r="M4302" s="1">
        <v>23.08</v>
      </c>
      <c r="N4302" s="1" t="s">
        <v>4313</v>
      </c>
    </row>
    <row r="4303" spans="1:14" x14ac:dyDescent="0.35">
      <c r="A4303">
        <v>4302</v>
      </c>
      <c r="B4303">
        <v>643</v>
      </c>
      <c r="C4303">
        <v>5</v>
      </c>
      <c r="D4303">
        <v>2</v>
      </c>
      <c r="E4303">
        <v>18</v>
      </c>
      <c r="F4303" s="1">
        <v>1919.99</v>
      </c>
      <c r="G4303">
        <v>5</v>
      </c>
      <c r="H4303" s="1">
        <v>1727.99</v>
      </c>
      <c r="I4303" s="1">
        <v>34559.82</v>
      </c>
      <c r="J4303" s="1">
        <v>32831.83</v>
      </c>
      <c r="K4303" s="1">
        <v>24191.82</v>
      </c>
      <c r="L4303" s="1">
        <v>8640.01</v>
      </c>
      <c r="M4303" s="1">
        <v>26.32</v>
      </c>
      <c r="N4303" s="1" t="s">
        <v>4314</v>
      </c>
    </row>
    <row r="4304" spans="1:14" x14ac:dyDescent="0.35">
      <c r="A4304">
        <v>4303</v>
      </c>
      <c r="B4304">
        <v>468</v>
      </c>
      <c r="C4304">
        <v>15</v>
      </c>
      <c r="D4304">
        <v>5</v>
      </c>
      <c r="E4304">
        <v>6</v>
      </c>
      <c r="F4304" s="1">
        <v>429.99</v>
      </c>
      <c r="G4304">
        <v>5</v>
      </c>
      <c r="H4304" s="1">
        <v>129</v>
      </c>
      <c r="I4304" s="1">
        <v>2579.94</v>
      </c>
      <c r="J4304" s="1">
        <v>2450.94</v>
      </c>
      <c r="K4304" s="1">
        <v>1805.94</v>
      </c>
      <c r="L4304" s="1">
        <v>645</v>
      </c>
      <c r="M4304" s="1">
        <v>26.32</v>
      </c>
      <c r="N4304" s="1" t="s">
        <v>4315</v>
      </c>
    </row>
    <row r="4305" spans="1:14" x14ac:dyDescent="0.35">
      <c r="A4305">
        <v>4304</v>
      </c>
      <c r="B4305">
        <v>555</v>
      </c>
      <c r="C4305">
        <v>11</v>
      </c>
      <c r="D4305">
        <v>3</v>
      </c>
      <c r="E4305">
        <v>9</v>
      </c>
      <c r="F4305" s="1">
        <v>2299.9899999999998</v>
      </c>
      <c r="G4305">
        <v>0</v>
      </c>
      <c r="H4305" s="1">
        <v>0</v>
      </c>
      <c r="I4305" s="1">
        <v>20699.91</v>
      </c>
      <c r="J4305" s="1">
        <v>20699.91</v>
      </c>
      <c r="K4305" s="1">
        <v>13454.91</v>
      </c>
      <c r="L4305" s="1">
        <v>7245</v>
      </c>
      <c r="M4305" s="1">
        <v>35</v>
      </c>
      <c r="N4305" s="1" t="s">
        <v>4316</v>
      </c>
    </row>
    <row r="4306" spans="1:14" x14ac:dyDescent="0.35">
      <c r="A4306">
        <v>4305</v>
      </c>
      <c r="B4306">
        <v>561</v>
      </c>
      <c r="C4306">
        <v>14</v>
      </c>
      <c r="D4306">
        <v>4</v>
      </c>
      <c r="E4306">
        <v>5</v>
      </c>
      <c r="F4306" s="1">
        <v>1299.99</v>
      </c>
      <c r="G4306">
        <v>5</v>
      </c>
      <c r="H4306" s="1">
        <v>325</v>
      </c>
      <c r="I4306" s="1">
        <v>6499.95</v>
      </c>
      <c r="J4306" s="1">
        <v>6174.95</v>
      </c>
      <c r="K4306" s="1">
        <v>4224.95</v>
      </c>
      <c r="L4306" s="1">
        <v>1950</v>
      </c>
      <c r="M4306" s="1">
        <v>31.58</v>
      </c>
      <c r="N4306" s="1" t="s">
        <v>4317</v>
      </c>
    </row>
    <row r="4307" spans="1:14" x14ac:dyDescent="0.35">
      <c r="A4307">
        <v>4306</v>
      </c>
      <c r="B4307">
        <v>42</v>
      </c>
      <c r="C4307">
        <v>2</v>
      </c>
      <c r="D4307">
        <v>1</v>
      </c>
      <c r="E4307">
        <v>39</v>
      </c>
      <c r="F4307" s="1">
        <v>1199.99</v>
      </c>
      <c r="G4307">
        <v>10</v>
      </c>
      <c r="H4307" s="1">
        <v>4679.96</v>
      </c>
      <c r="I4307" s="1">
        <v>46799.61</v>
      </c>
      <c r="J4307" s="1">
        <v>42119.65</v>
      </c>
      <c r="K4307" s="1">
        <v>32759.61</v>
      </c>
      <c r="L4307" s="1">
        <v>9360.0400000000009</v>
      </c>
      <c r="M4307" s="1">
        <v>22.22</v>
      </c>
      <c r="N4307" s="1" t="s">
        <v>4318</v>
      </c>
    </row>
    <row r="4308" spans="1:14" x14ac:dyDescent="0.35">
      <c r="A4308">
        <v>4307</v>
      </c>
      <c r="B4308">
        <v>284</v>
      </c>
      <c r="C4308">
        <v>8</v>
      </c>
      <c r="D4308">
        <v>2</v>
      </c>
      <c r="E4308">
        <v>28</v>
      </c>
      <c r="F4308" s="1">
        <v>899.99</v>
      </c>
      <c r="G4308">
        <v>0</v>
      </c>
      <c r="H4308" s="1">
        <v>0</v>
      </c>
      <c r="I4308" s="1">
        <v>25199.72</v>
      </c>
      <c r="J4308" s="1">
        <v>25199.72</v>
      </c>
      <c r="K4308" s="1">
        <v>17639.72</v>
      </c>
      <c r="L4308" s="1">
        <v>7560</v>
      </c>
      <c r="M4308" s="1">
        <v>30</v>
      </c>
      <c r="N4308" s="1" t="s">
        <v>4319</v>
      </c>
    </row>
    <row r="4309" spans="1:14" x14ac:dyDescent="0.35">
      <c r="A4309">
        <v>4308</v>
      </c>
      <c r="B4309">
        <v>251</v>
      </c>
      <c r="C4309">
        <v>15</v>
      </c>
      <c r="D4309">
        <v>1</v>
      </c>
      <c r="E4309">
        <v>13</v>
      </c>
      <c r="F4309" s="1">
        <v>429.99</v>
      </c>
      <c r="G4309">
        <v>10</v>
      </c>
      <c r="H4309" s="1">
        <v>558.99</v>
      </c>
      <c r="I4309" s="1">
        <v>5589.87</v>
      </c>
      <c r="J4309" s="1">
        <v>5030.88</v>
      </c>
      <c r="K4309" s="1">
        <v>3912.87</v>
      </c>
      <c r="L4309" s="1">
        <v>1118.01</v>
      </c>
      <c r="M4309" s="1">
        <v>22.22</v>
      </c>
      <c r="N4309" s="1" t="s">
        <v>4320</v>
      </c>
    </row>
    <row r="4310" spans="1:14" x14ac:dyDescent="0.35">
      <c r="A4310">
        <v>4309</v>
      </c>
      <c r="B4310">
        <v>326</v>
      </c>
      <c r="C4310">
        <v>3</v>
      </c>
      <c r="D4310">
        <v>5</v>
      </c>
      <c r="E4310">
        <v>48</v>
      </c>
      <c r="F4310" s="1">
        <v>849.99</v>
      </c>
      <c r="G4310">
        <v>20</v>
      </c>
      <c r="H4310" s="1">
        <v>8159.9</v>
      </c>
      <c r="I4310" s="1">
        <v>40799.519999999997</v>
      </c>
      <c r="J4310" s="1">
        <v>32639.62</v>
      </c>
      <c r="K4310" s="1">
        <v>28559.52</v>
      </c>
      <c r="L4310" s="1">
        <v>4080.1</v>
      </c>
      <c r="M4310" s="1">
        <v>12.5</v>
      </c>
      <c r="N4310" s="1" t="s">
        <v>4321</v>
      </c>
    </row>
    <row r="4311" spans="1:14" x14ac:dyDescent="0.35">
      <c r="A4311">
        <v>4310</v>
      </c>
      <c r="B4311">
        <v>338</v>
      </c>
      <c r="C4311">
        <v>5</v>
      </c>
      <c r="D4311">
        <v>5</v>
      </c>
      <c r="E4311">
        <v>40</v>
      </c>
      <c r="F4311" s="1">
        <v>1919.99</v>
      </c>
      <c r="G4311">
        <v>0</v>
      </c>
      <c r="H4311" s="1">
        <v>0</v>
      </c>
      <c r="I4311" s="1">
        <v>76799.600000000006</v>
      </c>
      <c r="J4311" s="1">
        <v>76799.600000000006</v>
      </c>
      <c r="K4311" s="1">
        <v>53759.6</v>
      </c>
      <c r="L4311" s="1">
        <v>23040</v>
      </c>
      <c r="M4311" s="1">
        <v>30</v>
      </c>
      <c r="N4311" s="1" t="s">
        <v>4322</v>
      </c>
    </row>
    <row r="4312" spans="1:14" x14ac:dyDescent="0.35">
      <c r="A4312">
        <v>4311</v>
      </c>
      <c r="B4312">
        <v>194</v>
      </c>
      <c r="C4312">
        <v>9</v>
      </c>
      <c r="D4312">
        <v>1</v>
      </c>
      <c r="E4312">
        <v>3</v>
      </c>
      <c r="F4312" s="1">
        <v>219.99</v>
      </c>
      <c r="G4312">
        <v>0</v>
      </c>
      <c r="H4312" s="1">
        <v>0</v>
      </c>
      <c r="I4312" s="1">
        <v>659.97</v>
      </c>
      <c r="J4312" s="1">
        <v>659.97</v>
      </c>
      <c r="K4312" s="1">
        <v>461.97</v>
      </c>
      <c r="L4312" s="1">
        <v>198</v>
      </c>
      <c r="M4312" s="1">
        <v>30</v>
      </c>
      <c r="N4312" s="1" t="s">
        <v>4323</v>
      </c>
    </row>
    <row r="4313" spans="1:14" x14ac:dyDescent="0.35">
      <c r="A4313">
        <v>4312</v>
      </c>
      <c r="B4313">
        <v>332</v>
      </c>
      <c r="C4313">
        <v>8</v>
      </c>
      <c r="D4313">
        <v>3</v>
      </c>
      <c r="E4313">
        <v>27</v>
      </c>
      <c r="F4313" s="1">
        <v>899.99</v>
      </c>
      <c r="G4313">
        <v>10</v>
      </c>
      <c r="H4313" s="1">
        <v>2429.9699999999998</v>
      </c>
      <c r="I4313" s="1">
        <v>24299.73</v>
      </c>
      <c r="J4313" s="1">
        <v>21869.759999999998</v>
      </c>
      <c r="K4313" s="1">
        <v>17009.73</v>
      </c>
      <c r="L4313" s="1">
        <v>4860.03</v>
      </c>
      <c r="M4313" s="1">
        <v>22.22</v>
      </c>
      <c r="N4313" s="1" t="s">
        <v>4324</v>
      </c>
    </row>
    <row r="4314" spans="1:14" x14ac:dyDescent="0.35">
      <c r="A4314">
        <v>4313</v>
      </c>
      <c r="B4314">
        <v>458</v>
      </c>
      <c r="C4314">
        <v>11</v>
      </c>
      <c r="D4314">
        <v>4</v>
      </c>
      <c r="E4314">
        <v>10</v>
      </c>
      <c r="F4314" s="1">
        <v>2299.9899999999998</v>
      </c>
      <c r="G4314">
        <v>10</v>
      </c>
      <c r="H4314" s="1">
        <v>2299.9899999999998</v>
      </c>
      <c r="I4314" s="1">
        <v>22999.9</v>
      </c>
      <c r="J4314" s="1">
        <v>20699.91</v>
      </c>
      <c r="K4314" s="1">
        <v>14949.9</v>
      </c>
      <c r="L4314" s="1">
        <v>5750.01</v>
      </c>
      <c r="M4314" s="1">
        <v>27.78</v>
      </c>
      <c r="N4314" s="1" t="s">
        <v>4325</v>
      </c>
    </row>
    <row r="4315" spans="1:14" x14ac:dyDescent="0.35">
      <c r="A4315">
        <v>4314</v>
      </c>
      <c r="B4315">
        <v>257</v>
      </c>
      <c r="C4315">
        <v>10</v>
      </c>
      <c r="D4315">
        <v>5</v>
      </c>
      <c r="E4315">
        <v>15</v>
      </c>
      <c r="F4315" s="1">
        <v>3299.99</v>
      </c>
      <c r="G4315">
        <v>0</v>
      </c>
      <c r="H4315" s="1">
        <v>0</v>
      </c>
      <c r="I4315" s="1">
        <v>49499.85</v>
      </c>
      <c r="J4315" s="1">
        <v>49499.85</v>
      </c>
      <c r="K4315" s="1">
        <v>32174.85</v>
      </c>
      <c r="L4315" s="1">
        <v>17325</v>
      </c>
      <c r="M4315" s="1">
        <v>35</v>
      </c>
      <c r="N4315" s="1" t="s">
        <v>4326</v>
      </c>
    </row>
    <row r="4316" spans="1:14" x14ac:dyDescent="0.35">
      <c r="A4316">
        <v>4315</v>
      </c>
      <c r="B4316">
        <v>443</v>
      </c>
      <c r="C4316">
        <v>15</v>
      </c>
      <c r="D4316">
        <v>2</v>
      </c>
      <c r="E4316">
        <v>7</v>
      </c>
      <c r="F4316" s="1">
        <v>429.99</v>
      </c>
      <c r="G4316">
        <v>0</v>
      </c>
      <c r="H4316" s="1">
        <v>0</v>
      </c>
      <c r="I4316" s="1">
        <v>3009.93</v>
      </c>
      <c r="J4316" s="1">
        <v>3009.93</v>
      </c>
      <c r="K4316" s="1">
        <v>2106.9299999999998</v>
      </c>
      <c r="L4316" s="1">
        <v>903</v>
      </c>
      <c r="M4316" s="1">
        <v>30</v>
      </c>
      <c r="N4316" s="1" t="s">
        <v>4327</v>
      </c>
    </row>
    <row r="4317" spans="1:14" x14ac:dyDescent="0.35">
      <c r="A4317">
        <v>4316</v>
      </c>
      <c r="B4317">
        <v>564</v>
      </c>
      <c r="C4317">
        <v>5</v>
      </c>
      <c r="D4317">
        <v>3</v>
      </c>
      <c r="E4317">
        <v>42</v>
      </c>
      <c r="F4317" s="1">
        <v>1919.99</v>
      </c>
      <c r="G4317">
        <v>0</v>
      </c>
      <c r="H4317" s="1">
        <v>0</v>
      </c>
      <c r="I4317" s="1">
        <v>80639.58</v>
      </c>
      <c r="J4317" s="1">
        <v>80639.58</v>
      </c>
      <c r="K4317" s="1">
        <v>56447.58</v>
      </c>
      <c r="L4317" s="1">
        <v>24192</v>
      </c>
      <c r="M4317" s="1">
        <v>30</v>
      </c>
      <c r="N4317" s="1" t="s">
        <v>4328</v>
      </c>
    </row>
    <row r="4318" spans="1:14" x14ac:dyDescent="0.35">
      <c r="A4318">
        <v>4317</v>
      </c>
      <c r="B4318">
        <v>143</v>
      </c>
      <c r="C4318">
        <v>3</v>
      </c>
      <c r="D4318">
        <v>5</v>
      </c>
      <c r="E4318">
        <v>10</v>
      </c>
      <c r="F4318" s="1">
        <v>849.99</v>
      </c>
      <c r="G4318">
        <v>0</v>
      </c>
      <c r="H4318" s="1">
        <v>0</v>
      </c>
      <c r="I4318" s="1">
        <v>8499.9</v>
      </c>
      <c r="J4318" s="1">
        <v>8499.9</v>
      </c>
      <c r="K4318" s="1">
        <v>5949.9</v>
      </c>
      <c r="L4318" s="1">
        <v>2550</v>
      </c>
      <c r="M4318" s="1">
        <v>30</v>
      </c>
      <c r="N4318" s="1" t="s">
        <v>4329</v>
      </c>
    </row>
    <row r="4319" spans="1:14" x14ac:dyDescent="0.35">
      <c r="A4319">
        <v>4318</v>
      </c>
      <c r="B4319">
        <v>228</v>
      </c>
      <c r="C4319">
        <v>15</v>
      </c>
      <c r="D4319">
        <v>5</v>
      </c>
      <c r="E4319">
        <v>37</v>
      </c>
      <c r="F4319" s="1">
        <v>429.99</v>
      </c>
      <c r="G4319">
        <v>0</v>
      </c>
      <c r="H4319" s="1">
        <v>0</v>
      </c>
      <c r="I4319" s="1">
        <v>15909.63</v>
      </c>
      <c r="J4319" s="1">
        <v>15909.63</v>
      </c>
      <c r="K4319" s="1">
        <v>11136.63</v>
      </c>
      <c r="L4319" s="1">
        <v>4773</v>
      </c>
      <c r="M4319" s="1">
        <v>30</v>
      </c>
      <c r="N4319" s="1" t="s">
        <v>4330</v>
      </c>
    </row>
    <row r="4320" spans="1:14" x14ac:dyDescent="0.35">
      <c r="A4320">
        <v>4319</v>
      </c>
      <c r="B4320">
        <v>401</v>
      </c>
      <c r="C4320">
        <v>5</v>
      </c>
      <c r="D4320">
        <v>1</v>
      </c>
      <c r="E4320">
        <v>34</v>
      </c>
      <c r="F4320" s="1">
        <v>1919.99</v>
      </c>
      <c r="G4320">
        <v>0</v>
      </c>
      <c r="H4320" s="1">
        <v>0</v>
      </c>
      <c r="I4320" s="1">
        <v>65279.66</v>
      </c>
      <c r="J4320" s="1">
        <v>65279.66</v>
      </c>
      <c r="K4320" s="1">
        <v>45695.66</v>
      </c>
      <c r="L4320" s="1">
        <v>19584</v>
      </c>
      <c r="M4320" s="1">
        <v>30</v>
      </c>
      <c r="N4320" s="1" t="s">
        <v>4331</v>
      </c>
    </row>
    <row r="4321" spans="1:14" x14ac:dyDescent="0.35">
      <c r="A4321">
        <v>4320</v>
      </c>
      <c r="B4321">
        <v>72</v>
      </c>
      <c r="C4321">
        <v>16</v>
      </c>
      <c r="D4321">
        <v>3</v>
      </c>
      <c r="E4321">
        <v>42</v>
      </c>
      <c r="F4321" s="1">
        <v>229.99</v>
      </c>
      <c r="G4321">
        <v>0</v>
      </c>
      <c r="H4321" s="1">
        <v>0</v>
      </c>
      <c r="I4321" s="1">
        <v>9659.58</v>
      </c>
      <c r="J4321" s="1">
        <v>9659.58</v>
      </c>
      <c r="K4321" s="1">
        <v>6761.58</v>
      </c>
      <c r="L4321" s="1">
        <v>2898</v>
      </c>
      <c r="M4321" s="1">
        <v>30</v>
      </c>
      <c r="N4321" s="1" t="s">
        <v>4332</v>
      </c>
    </row>
    <row r="4322" spans="1:14" x14ac:dyDescent="0.35">
      <c r="A4322">
        <v>4321</v>
      </c>
      <c r="B4322">
        <v>233</v>
      </c>
      <c r="C4322">
        <v>12</v>
      </c>
      <c r="D4322">
        <v>2</v>
      </c>
      <c r="E4322">
        <v>7</v>
      </c>
      <c r="F4322" s="1">
        <v>649.99</v>
      </c>
      <c r="G4322">
        <v>0</v>
      </c>
      <c r="H4322" s="1">
        <v>0</v>
      </c>
      <c r="I4322" s="1">
        <v>4549.93</v>
      </c>
      <c r="J4322" s="1">
        <v>4549.93</v>
      </c>
      <c r="K4322" s="1">
        <v>2957.43</v>
      </c>
      <c r="L4322" s="1">
        <v>1592.5</v>
      </c>
      <c r="M4322" s="1">
        <v>35</v>
      </c>
      <c r="N4322" s="1" t="s">
        <v>4333</v>
      </c>
    </row>
    <row r="4323" spans="1:14" x14ac:dyDescent="0.35">
      <c r="A4323">
        <v>4322</v>
      </c>
      <c r="B4323">
        <v>228</v>
      </c>
      <c r="C4323">
        <v>12</v>
      </c>
      <c r="D4323">
        <v>4</v>
      </c>
      <c r="E4323">
        <v>1</v>
      </c>
      <c r="F4323" s="1">
        <v>649.99</v>
      </c>
      <c r="G4323">
        <v>0</v>
      </c>
      <c r="H4323" s="1">
        <v>0</v>
      </c>
      <c r="I4323" s="1">
        <v>649.99</v>
      </c>
      <c r="J4323" s="1">
        <v>649.99</v>
      </c>
      <c r="K4323" s="1">
        <v>422.49</v>
      </c>
      <c r="L4323" s="1">
        <v>227.5</v>
      </c>
      <c r="M4323" s="1">
        <v>35</v>
      </c>
      <c r="N4323" s="1" t="s">
        <v>4334</v>
      </c>
    </row>
    <row r="4324" spans="1:14" x14ac:dyDescent="0.35">
      <c r="A4324">
        <v>4323</v>
      </c>
      <c r="B4324">
        <v>90</v>
      </c>
      <c r="C4324">
        <v>6</v>
      </c>
      <c r="D4324">
        <v>5</v>
      </c>
      <c r="E4324">
        <v>7</v>
      </c>
      <c r="F4324" s="1">
        <v>999.99</v>
      </c>
      <c r="G4324">
        <v>10</v>
      </c>
      <c r="H4324" s="1">
        <v>699.99</v>
      </c>
      <c r="I4324" s="1">
        <v>6999.93</v>
      </c>
      <c r="J4324" s="1">
        <v>6299.94</v>
      </c>
      <c r="K4324" s="1">
        <v>4899.93</v>
      </c>
      <c r="L4324" s="1">
        <v>1400.01</v>
      </c>
      <c r="M4324" s="1">
        <v>22.22</v>
      </c>
      <c r="N4324" s="1" t="s">
        <v>4335</v>
      </c>
    </row>
    <row r="4325" spans="1:14" x14ac:dyDescent="0.35">
      <c r="A4325">
        <v>4324</v>
      </c>
      <c r="B4325">
        <v>565</v>
      </c>
      <c r="C4325">
        <v>11</v>
      </c>
      <c r="D4325">
        <v>1</v>
      </c>
      <c r="E4325">
        <v>9</v>
      </c>
      <c r="F4325" s="1">
        <v>2299.9899999999998</v>
      </c>
      <c r="G4325">
        <v>0</v>
      </c>
      <c r="H4325" s="1">
        <v>0</v>
      </c>
      <c r="I4325" s="1">
        <v>20699.91</v>
      </c>
      <c r="J4325" s="1">
        <v>20699.91</v>
      </c>
      <c r="K4325" s="1">
        <v>13454.91</v>
      </c>
      <c r="L4325" s="1">
        <v>7245</v>
      </c>
      <c r="M4325" s="1">
        <v>35</v>
      </c>
      <c r="N4325" s="1" t="s">
        <v>4336</v>
      </c>
    </row>
    <row r="4326" spans="1:14" x14ac:dyDescent="0.35">
      <c r="A4326">
        <v>4325</v>
      </c>
      <c r="B4326">
        <v>429</v>
      </c>
      <c r="C4326">
        <v>3</v>
      </c>
      <c r="D4326">
        <v>2</v>
      </c>
      <c r="E4326">
        <v>41</v>
      </c>
      <c r="F4326" s="1">
        <v>849.99</v>
      </c>
      <c r="G4326">
        <v>0</v>
      </c>
      <c r="H4326" s="1">
        <v>0</v>
      </c>
      <c r="I4326" s="1">
        <v>34849.589999999997</v>
      </c>
      <c r="J4326" s="1">
        <v>34849.589999999997</v>
      </c>
      <c r="K4326" s="1">
        <v>24394.59</v>
      </c>
      <c r="L4326" s="1">
        <v>10455</v>
      </c>
      <c r="M4326" s="1">
        <v>30</v>
      </c>
      <c r="N4326" s="1" t="s">
        <v>4337</v>
      </c>
    </row>
    <row r="4327" spans="1:14" x14ac:dyDescent="0.35">
      <c r="A4327">
        <v>4326</v>
      </c>
      <c r="B4327">
        <v>579</v>
      </c>
      <c r="C4327">
        <v>1</v>
      </c>
      <c r="D4327">
        <v>3</v>
      </c>
      <c r="E4327">
        <v>43</v>
      </c>
      <c r="F4327" s="1">
        <v>1299.99</v>
      </c>
      <c r="G4327">
        <v>5</v>
      </c>
      <c r="H4327" s="1">
        <v>2794.98</v>
      </c>
      <c r="I4327" s="1">
        <v>55899.57</v>
      </c>
      <c r="J4327" s="1">
        <v>53104.59</v>
      </c>
      <c r="K4327" s="1">
        <v>38699.57</v>
      </c>
      <c r="L4327" s="1">
        <v>14405.02</v>
      </c>
      <c r="M4327" s="1">
        <v>27.13</v>
      </c>
      <c r="N4327" s="1" t="s">
        <v>4338</v>
      </c>
    </row>
    <row r="4328" spans="1:14" x14ac:dyDescent="0.35">
      <c r="A4328">
        <v>4327</v>
      </c>
      <c r="B4328">
        <v>33</v>
      </c>
      <c r="C4328">
        <v>2</v>
      </c>
      <c r="D4328">
        <v>4</v>
      </c>
      <c r="E4328">
        <v>39</v>
      </c>
      <c r="F4328" s="1">
        <v>1199.99</v>
      </c>
      <c r="G4328">
        <v>0</v>
      </c>
      <c r="H4328" s="1">
        <v>0</v>
      </c>
      <c r="I4328" s="1">
        <v>46799.61</v>
      </c>
      <c r="J4328" s="1">
        <v>46799.61</v>
      </c>
      <c r="K4328" s="1">
        <v>32759.61</v>
      </c>
      <c r="L4328" s="1">
        <v>14040</v>
      </c>
      <c r="M4328" s="1">
        <v>30</v>
      </c>
      <c r="N4328" s="1" t="s">
        <v>4339</v>
      </c>
    </row>
    <row r="4329" spans="1:14" x14ac:dyDescent="0.35">
      <c r="A4329">
        <v>4328</v>
      </c>
      <c r="B4329">
        <v>57</v>
      </c>
      <c r="C4329">
        <v>9</v>
      </c>
      <c r="D4329">
        <v>4</v>
      </c>
      <c r="E4329">
        <v>14</v>
      </c>
      <c r="F4329" s="1">
        <v>219.99</v>
      </c>
      <c r="G4329">
        <v>0</v>
      </c>
      <c r="H4329" s="1">
        <v>0</v>
      </c>
      <c r="I4329" s="1">
        <v>3079.86</v>
      </c>
      <c r="J4329" s="1">
        <v>3079.86</v>
      </c>
      <c r="K4329" s="1">
        <v>2155.86</v>
      </c>
      <c r="L4329" s="1">
        <v>924</v>
      </c>
      <c r="M4329" s="1">
        <v>30</v>
      </c>
      <c r="N4329" s="1" t="s">
        <v>4340</v>
      </c>
    </row>
    <row r="4330" spans="1:14" x14ac:dyDescent="0.35">
      <c r="A4330">
        <v>4329</v>
      </c>
      <c r="B4330">
        <v>88</v>
      </c>
      <c r="C4330">
        <v>5</v>
      </c>
      <c r="D4330">
        <v>5</v>
      </c>
      <c r="E4330">
        <v>16</v>
      </c>
      <c r="F4330" s="1">
        <v>1919.99</v>
      </c>
      <c r="G4330">
        <v>10</v>
      </c>
      <c r="H4330" s="1">
        <v>3071.98</v>
      </c>
      <c r="I4330" s="1">
        <v>30719.84</v>
      </c>
      <c r="J4330" s="1">
        <v>27647.86</v>
      </c>
      <c r="K4330" s="1">
        <v>21503.84</v>
      </c>
      <c r="L4330" s="1">
        <v>6144.02</v>
      </c>
      <c r="M4330" s="1">
        <v>22.22</v>
      </c>
      <c r="N4330" s="1" t="s">
        <v>4341</v>
      </c>
    </row>
    <row r="4331" spans="1:14" x14ac:dyDescent="0.35">
      <c r="A4331">
        <v>4330</v>
      </c>
      <c r="B4331">
        <v>470</v>
      </c>
      <c r="C4331">
        <v>3</v>
      </c>
      <c r="D4331">
        <v>1</v>
      </c>
      <c r="E4331">
        <v>6</v>
      </c>
      <c r="F4331" s="1">
        <v>849.99</v>
      </c>
      <c r="G4331">
        <v>0</v>
      </c>
      <c r="H4331" s="1">
        <v>0</v>
      </c>
      <c r="I4331" s="1">
        <v>5099.9399999999996</v>
      </c>
      <c r="J4331" s="1">
        <v>5099.9399999999996</v>
      </c>
      <c r="K4331" s="1">
        <v>3569.94</v>
      </c>
      <c r="L4331" s="1">
        <v>1530</v>
      </c>
      <c r="M4331" s="1">
        <v>30</v>
      </c>
      <c r="N4331" s="1" t="s">
        <v>4342</v>
      </c>
    </row>
    <row r="4332" spans="1:14" x14ac:dyDescent="0.35">
      <c r="A4332">
        <v>4331</v>
      </c>
      <c r="B4332">
        <v>131</v>
      </c>
      <c r="C4332">
        <v>14</v>
      </c>
      <c r="D4332">
        <v>1</v>
      </c>
      <c r="E4332">
        <v>6</v>
      </c>
      <c r="F4332" s="1">
        <v>1299.99</v>
      </c>
      <c r="G4332">
        <v>0</v>
      </c>
      <c r="H4332" s="1">
        <v>0</v>
      </c>
      <c r="I4332" s="1">
        <v>7799.94</v>
      </c>
      <c r="J4332" s="1">
        <v>7799.94</v>
      </c>
      <c r="K4332" s="1">
        <v>5069.9399999999996</v>
      </c>
      <c r="L4332" s="1">
        <v>2730</v>
      </c>
      <c r="M4332" s="1">
        <v>35</v>
      </c>
      <c r="N4332" s="1" t="s">
        <v>4343</v>
      </c>
    </row>
    <row r="4333" spans="1:14" x14ac:dyDescent="0.35">
      <c r="A4333">
        <v>4332</v>
      </c>
      <c r="B4333">
        <v>31</v>
      </c>
      <c r="C4333">
        <v>9</v>
      </c>
      <c r="D4333">
        <v>5</v>
      </c>
      <c r="E4333">
        <v>23</v>
      </c>
      <c r="F4333" s="1">
        <v>219.99</v>
      </c>
      <c r="G4333">
        <v>5</v>
      </c>
      <c r="H4333" s="1">
        <v>252.99</v>
      </c>
      <c r="I4333" s="1">
        <v>5059.7700000000004</v>
      </c>
      <c r="J4333" s="1">
        <v>4806.78</v>
      </c>
      <c r="K4333" s="1">
        <v>3541.77</v>
      </c>
      <c r="L4333" s="1">
        <v>1265.01</v>
      </c>
      <c r="M4333" s="1">
        <v>26.32</v>
      </c>
      <c r="N4333" s="1" t="s">
        <v>4344</v>
      </c>
    </row>
    <row r="4334" spans="1:14" x14ac:dyDescent="0.35">
      <c r="A4334">
        <v>4333</v>
      </c>
      <c r="B4334">
        <v>510</v>
      </c>
      <c r="C4334">
        <v>14</v>
      </c>
      <c r="D4334">
        <v>4</v>
      </c>
      <c r="E4334">
        <v>6</v>
      </c>
      <c r="F4334" s="1">
        <v>1299.99</v>
      </c>
      <c r="G4334">
        <v>0</v>
      </c>
      <c r="H4334" s="1">
        <v>0</v>
      </c>
      <c r="I4334" s="1">
        <v>7799.94</v>
      </c>
      <c r="J4334" s="1">
        <v>7799.94</v>
      </c>
      <c r="K4334" s="1">
        <v>5069.9399999999996</v>
      </c>
      <c r="L4334" s="1">
        <v>2730</v>
      </c>
      <c r="M4334" s="1">
        <v>35</v>
      </c>
      <c r="N4334" s="1" t="s">
        <v>4345</v>
      </c>
    </row>
    <row r="4335" spans="1:14" x14ac:dyDescent="0.35">
      <c r="A4335">
        <v>4334</v>
      </c>
      <c r="B4335">
        <v>265</v>
      </c>
      <c r="C4335">
        <v>10</v>
      </c>
      <c r="D4335">
        <v>4</v>
      </c>
      <c r="E4335">
        <v>12</v>
      </c>
      <c r="F4335" s="1">
        <v>3299.99</v>
      </c>
      <c r="G4335">
        <v>0</v>
      </c>
      <c r="H4335" s="1">
        <v>0</v>
      </c>
      <c r="I4335" s="1">
        <v>39599.879999999997</v>
      </c>
      <c r="J4335" s="1">
        <v>39599.879999999997</v>
      </c>
      <c r="K4335" s="1">
        <v>25739.88</v>
      </c>
      <c r="L4335" s="1">
        <v>13860</v>
      </c>
      <c r="M4335" s="1">
        <v>35</v>
      </c>
      <c r="N4335" s="1" t="s">
        <v>4346</v>
      </c>
    </row>
    <row r="4336" spans="1:14" x14ac:dyDescent="0.35">
      <c r="A4336">
        <v>4335</v>
      </c>
      <c r="B4336">
        <v>671</v>
      </c>
      <c r="C4336">
        <v>6</v>
      </c>
      <c r="D4336">
        <v>2</v>
      </c>
      <c r="E4336">
        <v>57</v>
      </c>
      <c r="F4336" s="1">
        <v>999.99</v>
      </c>
      <c r="G4336">
        <v>10</v>
      </c>
      <c r="H4336" s="1">
        <v>5699.94</v>
      </c>
      <c r="I4336" s="1">
        <v>56999.43</v>
      </c>
      <c r="J4336" s="1">
        <v>51299.49</v>
      </c>
      <c r="K4336" s="1">
        <v>39899.43</v>
      </c>
      <c r="L4336" s="1">
        <v>11400.06</v>
      </c>
      <c r="M4336" s="1">
        <v>22.22</v>
      </c>
      <c r="N4336" s="1" t="s">
        <v>4347</v>
      </c>
    </row>
    <row r="4337" spans="1:14" x14ac:dyDescent="0.35">
      <c r="A4337">
        <v>4336</v>
      </c>
      <c r="B4337">
        <v>650</v>
      </c>
      <c r="C4337">
        <v>10</v>
      </c>
      <c r="D4337">
        <v>4</v>
      </c>
      <c r="E4337">
        <v>1</v>
      </c>
      <c r="F4337" s="1">
        <v>3299.99</v>
      </c>
      <c r="G4337">
        <v>0</v>
      </c>
      <c r="H4337" s="1">
        <v>0</v>
      </c>
      <c r="I4337" s="1">
        <v>3299.99</v>
      </c>
      <c r="J4337" s="1">
        <v>3299.99</v>
      </c>
      <c r="K4337" s="1">
        <v>2144.9899999999998</v>
      </c>
      <c r="L4337" s="1">
        <v>1155</v>
      </c>
      <c r="M4337" s="1">
        <v>35</v>
      </c>
      <c r="N4337" s="1" t="s">
        <v>4348</v>
      </c>
    </row>
    <row r="4338" spans="1:14" x14ac:dyDescent="0.35">
      <c r="A4338">
        <v>4337</v>
      </c>
      <c r="B4338">
        <v>91</v>
      </c>
      <c r="C4338">
        <v>11</v>
      </c>
      <c r="D4338">
        <v>2</v>
      </c>
      <c r="E4338">
        <v>1</v>
      </c>
      <c r="F4338" s="1">
        <v>2299.9899999999998</v>
      </c>
      <c r="G4338">
        <v>0</v>
      </c>
      <c r="H4338" s="1">
        <v>0</v>
      </c>
      <c r="I4338" s="1">
        <v>2299.9899999999998</v>
      </c>
      <c r="J4338" s="1">
        <v>2299.9899999999998</v>
      </c>
      <c r="K4338" s="1">
        <v>1494.99</v>
      </c>
      <c r="L4338" s="1">
        <v>805</v>
      </c>
      <c r="M4338" s="1">
        <v>35</v>
      </c>
      <c r="N4338" s="1" t="s">
        <v>4349</v>
      </c>
    </row>
    <row r="4339" spans="1:14" x14ac:dyDescent="0.35">
      <c r="A4339">
        <v>4338</v>
      </c>
      <c r="B4339">
        <v>641</v>
      </c>
      <c r="C4339">
        <v>7</v>
      </c>
      <c r="D4339">
        <v>3</v>
      </c>
      <c r="E4339">
        <v>32</v>
      </c>
      <c r="F4339" s="1">
        <v>1319.99</v>
      </c>
      <c r="G4339">
        <v>0</v>
      </c>
      <c r="H4339" s="1">
        <v>0</v>
      </c>
      <c r="I4339" s="1">
        <v>42239.68</v>
      </c>
      <c r="J4339" s="1">
        <v>42239.68</v>
      </c>
      <c r="K4339" s="1">
        <v>29567.68</v>
      </c>
      <c r="L4339" s="1">
        <v>12672</v>
      </c>
      <c r="M4339" s="1">
        <v>30</v>
      </c>
      <c r="N4339" s="1" t="s">
        <v>4350</v>
      </c>
    </row>
    <row r="4340" spans="1:14" x14ac:dyDescent="0.35">
      <c r="A4340">
        <v>4339</v>
      </c>
      <c r="B4340">
        <v>241</v>
      </c>
      <c r="C4340">
        <v>12</v>
      </c>
      <c r="D4340">
        <v>5</v>
      </c>
      <c r="E4340">
        <v>7</v>
      </c>
      <c r="F4340" s="1">
        <v>649.99</v>
      </c>
      <c r="G4340">
        <v>0</v>
      </c>
      <c r="H4340" s="1">
        <v>0</v>
      </c>
      <c r="I4340" s="1">
        <v>4549.93</v>
      </c>
      <c r="J4340" s="1">
        <v>4549.93</v>
      </c>
      <c r="K4340" s="1">
        <v>2957.43</v>
      </c>
      <c r="L4340" s="1">
        <v>1592.5</v>
      </c>
      <c r="M4340" s="1">
        <v>35</v>
      </c>
      <c r="N4340" s="1" t="s">
        <v>4351</v>
      </c>
    </row>
    <row r="4341" spans="1:14" x14ac:dyDescent="0.35">
      <c r="A4341">
        <v>4340</v>
      </c>
      <c r="B4341">
        <v>420</v>
      </c>
      <c r="C4341">
        <v>6</v>
      </c>
      <c r="D4341">
        <v>2</v>
      </c>
      <c r="E4341">
        <v>21</v>
      </c>
      <c r="F4341" s="1">
        <v>999.99</v>
      </c>
      <c r="G4341">
        <v>0</v>
      </c>
      <c r="H4341" s="1">
        <v>0</v>
      </c>
      <c r="I4341" s="1">
        <v>20999.79</v>
      </c>
      <c r="J4341" s="1">
        <v>20999.79</v>
      </c>
      <c r="K4341" s="1">
        <v>14699.79</v>
      </c>
      <c r="L4341" s="1">
        <v>6300</v>
      </c>
      <c r="M4341" s="1">
        <v>30</v>
      </c>
      <c r="N4341" s="1" t="s">
        <v>4352</v>
      </c>
    </row>
    <row r="4342" spans="1:14" x14ac:dyDescent="0.35">
      <c r="A4342">
        <v>4341</v>
      </c>
      <c r="B4342">
        <v>696</v>
      </c>
      <c r="C4342">
        <v>5</v>
      </c>
      <c r="D4342">
        <v>4</v>
      </c>
      <c r="E4342">
        <v>24</v>
      </c>
      <c r="F4342" s="1">
        <v>1919.99</v>
      </c>
      <c r="G4342">
        <v>10</v>
      </c>
      <c r="H4342" s="1">
        <v>4607.9799999999996</v>
      </c>
      <c r="I4342" s="1">
        <v>46079.76</v>
      </c>
      <c r="J4342" s="1">
        <v>41471.78</v>
      </c>
      <c r="K4342" s="1">
        <v>32255.759999999998</v>
      </c>
      <c r="L4342" s="1">
        <v>9216.02</v>
      </c>
      <c r="M4342" s="1">
        <v>22.22</v>
      </c>
      <c r="N4342" s="1" t="s">
        <v>4353</v>
      </c>
    </row>
    <row r="4343" spans="1:14" x14ac:dyDescent="0.35">
      <c r="A4343">
        <v>4342</v>
      </c>
      <c r="B4343">
        <v>4</v>
      </c>
      <c r="C4343">
        <v>13</v>
      </c>
      <c r="D4343">
        <v>4</v>
      </c>
      <c r="E4343">
        <v>12</v>
      </c>
      <c r="F4343" s="1">
        <v>3299.99</v>
      </c>
      <c r="G4343">
        <v>25</v>
      </c>
      <c r="H4343" s="1">
        <v>9899.9699999999993</v>
      </c>
      <c r="I4343" s="1">
        <v>39599.879999999997</v>
      </c>
      <c r="J4343" s="1">
        <v>29699.91</v>
      </c>
      <c r="K4343" s="1">
        <v>25739.88</v>
      </c>
      <c r="L4343" s="1">
        <v>3960.03</v>
      </c>
      <c r="M4343" s="1">
        <v>13.33</v>
      </c>
      <c r="N4343" s="1" t="s">
        <v>4354</v>
      </c>
    </row>
    <row r="4344" spans="1:14" x14ac:dyDescent="0.35">
      <c r="A4344">
        <v>4343</v>
      </c>
      <c r="B4344">
        <v>360</v>
      </c>
      <c r="C4344">
        <v>13</v>
      </c>
      <c r="D4344">
        <v>2</v>
      </c>
      <c r="E4344">
        <v>5</v>
      </c>
      <c r="F4344" s="1">
        <v>3299.99</v>
      </c>
      <c r="G4344">
        <v>5</v>
      </c>
      <c r="H4344" s="1">
        <v>825</v>
      </c>
      <c r="I4344" s="1">
        <v>16499.95</v>
      </c>
      <c r="J4344" s="1">
        <v>15674.95</v>
      </c>
      <c r="K4344" s="1">
        <v>10724.95</v>
      </c>
      <c r="L4344" s="1">
        <v>4950</v>
      </c>
      <c r="M4344" s="1">
        <v>31.58</v>
      </c>
      <c r="N4344" s="1" t="s">
        <v>4355</v>
      </c>
    </row>
    <row r="4345" spans="1:14" x14ac:dyDescent="0.35">
      <c r="A4345">
        <v>4344</v>
      </c>
      <c r="B4345">
        <v>637</v>
      </c>
      <c r="C4345">
        <v>15</v>
      </c>
      <c r="D4345">
        <v>4</v>
      </c>
      <c r="E4345">
        <v>70</v>
      </c>
      <c r="F4345" s="1">
        <v>429.99</v>
      </c>
      <c r="G4345">
        <v>5</v>
      </c>
      <c r="H4345" s="1">
        <v>1504.96</v>
      </c>
      <c r="I4345" s="1">
        <v>30099.3</v>
      </c>
      <c r="J4345" s="1">
        <v>28594.34</v>
      </c>
      <c r="K4345" s="1">
        <v>21069.3</v>
      </c>
      <c r="L4345" s="1">
        <v>7525.04</v>
      </c>
      <c r="M4345" s="1">
        <v>26.32</v>
      </c>
      <c r="N4345" s="1" t="s">
        <v>4356</v>
      </c>
    </row>
    <row r="4346" spans="1:14" x14ac:dyDescent="0.35">
      <c r="A4346">
        <v>4345</v>
      </c>
      <c r="B4346">
        <v>277</v>
      </c>
      <c r="C4346">
        <v>10</v>
      </c>
      <c r="D4346">
        <v>4</v>
      </c>
      <c r="E4346">
        <v>15</v>
      </c>
      <c r="F4346" s="1">
        <v>3299.99</v>
      </c>
      <c r="G4346">
        <v>0</v>
      </c>
      <c r="H4346" s="1">
        <v>0</v>
      </c>
      <c r="I4346" s="1">
        <v>49499.85</v>
      </c>
      <c r="J4346" s="1">
        <v>49499.85</v>
      </c>
      <c r="K4346" s="1">
        <v>32174.85</v>
      </c>
      <c r="L4346" s="1">
        <v>17325</v>
      </c>
      <c r="M4346" s="1">
        <v>35</v>
      </c>
      <c r="N4346" s="1" t="s">
        <v>4357</v>
      </c>
    </row>
    <row r="4347" spans="1:14" x14ac:dyDescent="0.35">
      <c r="A4347">
        <v>4346</v>
      </c>
      <c r="B4347">
        <v>164</v>
      </c>
      <c r="C4347">
        <v>2</v>
      </c>
      <c r="D4347">
        <v>2</v>
      </c>
      <c r="E4347">
        <v>24</v>
      </c>
      <c r="F4347" s="1">
        <v>1199.99</v>
      </c>
      <c r="G4347">
        <v>0</v>
      </c>
      <c r="H4347" s="1">
        <v>0</v>
      </c>
      <c r="I4347" s="1">
        <v>28799.759999999998</v>
      </c>
      <c r="J4347" s="1">
        <v>28799.759999999998</v>
      </c>
      <c r="K4347" s="1">
        <v>20159.759999999998</v>
      </c>
      <c r="L4347" s="1">
        <v>8640</v>
      </c>
      <c r="M4347" s="1">
        <v>30</v>
      </c>
      <c r="N4347" s="1" t="s">
        <v>4358</v>
      </c>
    </row>
    <row r="4348" spans="1:14" x14ac:dyDescent="0.35">
      <c r="A4348">
        <v>4347</v>
      </c>
      <c r="B4348">
        <v>423</v>
      </c>
      <c r="C4348">
        <v>4</v>
      </c>
      <c r="D4348">
        <v>5</v>
      </c>
      <c r="E4348">
        <v>20</v>
      </c>
      <c r="F4348" s="1">
        <v>699.99</v>
      </c>
      <c r="G4348">
        <v>10</v>
      </c>
      <c r="H4348" s="1">
        <v>1399.98</v>
      </c>
      <c r="I4348" s="1">
        <v>13999.8</v>
      </c>
      <c r="J4348" s="1">
        <v>12599.82</v>
      </c>
      <c r="K4348" s="1">
        <v>9799.7999999999993</v>
      </c>
      <c r="L4348" s="1">
        <v>2800.02</v>
      </c>
      <c r="M4348" s="1">
        <v>22.22</v>
      </c>
      <c r="N4348" s="1" t="s">
        <v>4359</v>
      </c>
    </row>
    <row r="4349" spans="1:14" x14ac:dyDescent="0.35">
      <c r="A4349">
        <v>4348</v>
      </c>
      <c r="B4349">
        <v>495</v>
      </c>
      <c r="C4349">
        <v>10</v>
      </c>
      <c r="D4349">
        <v>2</v>
      </c>
      <c r="E4349">
        <v>3</v>
      </c>
      <c r="F4349" s="1">
        <v>3299.99</v>
      </c>
      <c r="G4349">
        <v>0</v>
      </c>
      <c r="H4349" s="1">
        <v>0</v>
      </c>
      <c r="I4349" s="1">
        <v>9899.9699999999993</v>
      </c>
      <c r="J4349" s="1">
        <v>9899.9699999999993</v>
      </c>
      <c r="K4349" s="1">
        <v>6434.97</v>
      </c>
      <c r="L4349" s="1">
        <v>3465</v>
      </c>
      <c r="M4349" s="1">
        <v>35</v>
      </c>
      <c r="N4349" s="1" t="s">
        <v>4360</v>
      </c>
    </row>
    <row r="4350" spans="1:14" x14ac:dyDescent="0.35">
      <c r="A4350">
        <v>4349</v>
      </c>
      <c r="B4350">
        <v>279</v>
      </c>
      <c r="C4350">
        <v>7</v>
      </c>
      <c r="D4350">
        <v>3</v>
      </c>
      <c r="E4350">
        <v>4</v>
      </c>
      <c r="F4350" s="1">
        <v>1319.99</v>
      </c>
      <c r="G4350">
        <v>0</v>
      </c>
      <c r="H4350" s="1">
        <v>0</v>
      </c>
      <c r="I4350" s="1">
        <v>5279.96</v>
      </c>
      <c r="J4350" s="1">
        <v>5279.96</v>
      </c>
      <c r="K4350" s="1">
        <v>3695.96</v>
      </c>
      <c r="L4350" s="1">
        <v>1584</v>
      </c>
      <c r="M4350" s="1">
        <v>30</v>
      </c>
      <c r="N4350" s="1" t="s">
        <v>4361</v>
      </c>
    </row>
    <row r="4351" spans="1:14" x14ac:dyDescent="0.35">
      <c r="A4351">
        <v>4350</v>
      </c>
      <c r="B4351">
        <v>430</v>
      </c>
      <c r="C4351">
        <v>13</v>
      </c>
      <c r="D4351">
        <v>5</v>
      </c>
      <c r="E4351">
        <v>3</v>
      </c>
      <c r="F4351" s="1">
        <v>3299.99</v>
      </c>
      <c r="G4351">
        <v>0</v>
      </c>
      <c r="H4351" s="1">
        <v>0</v>
      </c>
      <c r="I4351" s="1">
        <v>9899.9699999999993</v>
      </c>
      <c r="J4351" s="1">
        <v>9899.9699999999993</v>
      </c>
      <c r="K4351" s="1">
        <v>6434.97</v>
      </c>
      <c r="L4351" s="1">
        <v>3465</v>
      </c>
      <c r="M4351" s="1">
        <v>35</v>
      </c>
      <c r="N4351" s="1" t="s">
        <v>4362</v>
      </c>
    </row>
    <row r="4352" spans="1:14" x14ac:dyDescent="0.35">
      <c r="A4352">
        <v>4351</v>
      </c>
      <c r="B4352">
        <v>89</v>
      </c>
      <c r="C4352">
        <v>11</v>
      </c>
      <c r="D4352">
        <v>4</v>
      </c>
      <c r="E4352">
        <v>14</v>
      </c>
      <c r="F4352" s="1">
        <v>2299.9899999999998</v>
      </c>
      <c r="G4352">
        <v>0</v>
      </c>
      <c r="H4352" s="1">
        <v>0</v>
      </c>
      <c r="I4352" s="1">
        <v>32199.86</v>
      </c>
      <c r="J4352" s="1">
        <v>32199.86</v>
      </c>
      <c r="K4352" s="1">
        <v>20929.86</v>
      </c>
      <c r="L4352" s="1">
        <v>11270</v>
      </c>
      <c r="M4352" s="1">
        <v>35</v>
      </c>
      <c r="N4352" s="1" t="s">
        <v>4363</v>
      </c>
    </row>
    <row r="4353" spans="1:14" x14ac:dyDescent="0.35">
      <c r="A4353">
        <v>4352</v>
      </c>
      <c r="B4353">
        <v>365</v>
      </c>
      <c r="C4353">
        <v>6</v>
      </c>
      <c r="D4353">
        <v>3</v>
      </c>
      <c r="E4353">
        <v>33</v>
      </c>
      <c r="F4353" s="1">
        <v>999.99</v>
      </c>
      <c r="G4353">
        <v>15</v>
      </c>
      <c r="H4353" s="1">
        <v>4949.95</v>
      </c>
      <c r="I4353" s="1">
        <v>32999.67</v>
      </c>
      <c r="J4353" s="1">
        <v>28049.72</v>
      </c>
      <c r="K4353" s="1">
        <v>23099.67</v>
      </c>
      <c r="L4353" s="1">
        <v>4950.05</v>
      </c>
      <c r="M4353" s="1">
        <v>17.649999999999999</v>
      </c>
      <c r="N4353" s="1" t="s">
        <v>4364</v>
      </c>
    </row>
    <row r="4354" spans="1:14" x14ac:dyDescent="0.35">
      <c r="A4354">
        <v>4353</v>
      </c>
      <c r="B4354">
        <v>177</v>
      </c>
      <c r="C4354">
        <v>1</v>
      </c>
      <c r="D4354">
        <v>4</v>
      </c>
      <c r="E4354">
        <v>43</v>
      </c>
      <c r="F4354" s="1">
        <v>1299.99</v>
      </c>
      <c r="G4354">
        <v>0</v>
      </c>
      <c r="H4354" s="1">
        <v>0</v>
      </c>
      <c r="I4354" s="1">
        <v>55899.57</v>
      </c>
      <c r="J4354" s="1">
        <v>55899.57</v>
      </c>
      <c r="K4354" s="1">
        <v>38699.57</v>
      </c>
      <c r="L4354" s="1">
        <v>17200</v>
      </c>
      <c r="M4354" s="1">
        <v>30.77</v>
      </c>
      <c r="N4354" s="1" t="s">
        <v>4365</v>
      </c>
    </row>
    <row r="4355" spans="1:14" x14ac:dyDescent="0.35">
      <c r="A4355">
        <v>4354</v>
      </c>
      <c r="B4355">
        <v>290</v>
      </c>
      <c r="C4355">
        <v>3</v>
      </c>
      <c r="D4355">
        <v>1</v>
      </c>
      <c r="E4355">
        <v>13</v>
      </c>
      <c r="F4355" s="1">
        <v>849.99</v>
      </c>
      <c r="G4355">
        <v>10</v>
      </c>
      <c r="H4355" s="1">
        <v>1104.99</v>
      </c>
      <c r="I4355" s="1">
        <v>11049.87</v>
      </c>
      <c r="J4355" s="1">
        <v>9944.8799999999992</v>
      </c>
      <c r="K4355" s="1">
        <v>7734.87</v>
      </c>
      <c r="L4355" s="1">
        <v>2210.0100000000002</v>
      </c>
      <c r="M4355" s="1">
        <v>22.22</v>
      </c>
      <c r="N4355" s="1" t="s">
        <v>4366</v>
      </c>
    </row>
    <row r="4356" spans="1:14" x14ac:dyDescent="0.35">
      <c r="A4356">
        <v>4355</v>
      </c>
      <c r="B4356">
        <v>201</v>
      </c>
      <c r="C4356">
        <v>3</v>
      </c>
      <c r="D4356">
        <v>5</v>
      </c>
      <c r="E4356">
        <v>10</v>
      </c>
      <c r="F4356" s="1">
        <v>849.99</v>
      </c>
      <c r="G4356">
        <v>5</v>
      </c>
      <c r="H4356" s="1">
        <v>425</v>
      </c>
      <c r="I4356" s="1">
        <v>8499.9</v>
      </c>
      <c r="J4356" s="1">
        <v>8074.9</v>
      </c>
      <c r="K4356" s="1">
        <v>5949.9</v>
      </c>
      <c r="L4356" s="1">
        <v>2125</v>
      </c>
      <c r="M4356" s="1">
        <v>26.32</v>
      </c>
      <c r="N4356" s="1" t="s">
        <v>4367</v>
      </c>
    </row>
    <row r="4357" spans="1:14" x14ac:dyDescent="0.35">
      <c r="A4357">
        <v>4356</v>
      </c>
      <c r="B4357">
        <v>3</v>
      </c>
      <c r="C4357">
        <v>14</v>
      </c>
      <c r="D4357">
        <v>2</v>
      </c>
      <c r="E4357">
        <v>5</v>
      </c>
      <c r="F4357" s="1">
        <v>1299.99</v>
      </c>
      <c r="G4357">
        <v>0</v>
      </c>
      <c r="H4357" s="1">
        <v>0</v>
      </c>
      <c r="I4357" s="1">
        <v>6499.95</v>
      </c>
      <c r="J4357" s="1">
        <v>6499.95</v>
      </c>
      <c r="K4357" s="1">
        <v>4224.95</v>
      </c>
      <c r="L4357" s="1">
        <v>2275</v>
      </c>
      <c r="M4357" s="1">
        <v>35</v>
      </c>
      <c r="N4357" s="1" t="s">
        <v>4368</v>
      </c>
    </row>
    <row r="4358" spans="1:14" x14ac:dyDescent="0.35">
      <c r="A4358">
        <v>4357</v>
      </c>
      <c r="B4358">
        <v>694</v>
      </c>
      <c r="C4358">
        <v>10</v>
      </c>
      <c r="D4358">
        <v>5</v>
      </c>
      <c r="E4358">
        <v>17</v>
      </c>
      <c r="F4358" s="1">
        <v>3299.99</v>
      </c>
      <c r="G4358">
        <v>25</v>
      </c>
      <c r="H4358" s="1">
        <v>14024.96</v>
      </c>
      <c r="I4358" s="1">
        <v>56099.83</v>
      </c>
      <c r="J4358" s="1">
        <v>42074.87</v>
      </c>
      <c r="K4358" s="1">
        <v>36464.83</v>
      </c>
      <c r="L4358" s="1">
        <v>5610.04</v>
      </c>
      <c r="M4358" s="1">
        <v>13.33</v>
      </c>
      <c r="N4358" s="1" t="s">
        <v>4369</v>
      </c>
    </row>
    <row r="4359" spans="1:14" x14ac:dyDescent="0.35">
      <c r="A4359">
        <v>4358</v>
      </c>
      <c r="B4359">
        <v>67</v>
      </c>
      <c r="C4359">
        <v>9</v>
      </c>
      <c r="D4359">
        <v>5</v>
      </c>
      <c r="E4359">
        <v>26</v>
      </c>
      <c r="F4359" s="1">
        <v>219.99</v>
      </c>
      <c r="G4359">
        <v>5</v>
      </c>
      <c r="H4359" s="1">
        <v>285.99</v>
      </c>
      <c r="I4359" s="1">
        <v>5719.74</v>
      </c>
      <c r="J4359" s="1">
        <v>5433.75</v>
      </c>
      <c r="K4359" s="1">
        <v>4003.74</v>
      </c>
      <c r="L4359" s="1">
        <v>1430.01</v>
      </c>
      <c r="M4359" s="1">
        <v>26.32</v>
      </c>
      <c r="N4359" s="1" t="s">
        <v>4370</v>
      </c>
    </row>
    <row r="4360" spans="1:14" x14ac:dyDescent="0.35">
      <c r="A4360">
        <v>4359</v>
      </c>
      <c r="B4360">
        <v>24</v>
      </c>
      <c r="C4360">
        <v>13</v>
      </c>
      <c r="D4360">
        <v>4</v>
      </c>
      <c r="E4360">
        <v>5</v>
      </c>
      <c r="F4360" s="1">
        <v>3299.99</v>
      </c>
      <c r="G4360">
        <v>25</v>
      </c>
      <c r="H4360" s="1">
        <v>4124.99</v>
      </c>
      <c r="I4360" s="1">
        <v>16499.95</v>
      </c>
      <c r="J4360" s="1">
        <v>12374.96</v>
      </c>
      <c r="K4360" s="1">
        <v>10724.95</v>
      </c>
      <c r="L4360" s="1">
        <v>1650.01</v>
      </c>
      <c r="M4360" s="1">
        <v>13.33</v>
      </c>
      <c r="N4360" s="1" t="s">
        <v>4371</v>
      </c>
    </row>
    <row r="4361" spans="1:14" x14ac:dyDescent="0.35">
      <c r="A4361">
        <v>4360</v>
      </c>
      <c r="B4361">
        <v>19</v>
      </c>
      <c r="C4361">
        <v>12</v>
      </c>
      <c r="D4361">
        <v>1</v>
      </c>
      <c r="E4361">
        <v>14</v>
      </c>
      <c r="F4361" s="1">
        <v>649.99</v>
      </c>
      <c r="G4361">
        <v>0</v>
      </c>
      <c r="H4361" s="1">
        <v>0</v>
      </c>
      <c r="I4361" s="1">
        <v>9099.86</v>
      </c>
      <c r="J4361" s="1">
        <v>9099.86</v>
      </c>
      <c r="K4361" s="1">
        <v>5914.86</v>
      </c>
      <c r="L4361" s="1">
        <v>3185</v>
      </c>
      <c r="M4361" s="1">
        <v>35</v>
      </c>
      <c r="N4361" s="1" t="s">
        <v>4372</v>
      </c>
    </row>
    <row r="4362" spans="1:14" x14ac:dyDescent="0.35">
      <c r="A4362">
        <v>4361</v>
      </c>
      <c r="B4362">
        <v>187</v>
      </c>
      <c r="C4362">
        <v>3</v>
      </c>
      <c r="D4362">
        <v>2</v>
      </c>
      <c r="E4362">
        <v>24</v>
      </c>
      <c r="F4362" s="1">
        <v>849.99</v>
      </c>
      <c r="G4362">
        <v>0</v>
      </c>
      <c r="H4362" s="1">
        <v>0</v>
      </c>
      <c r="I4362" s="1">
        <v>20399.759999999998</v>
      </c>
      <c r="J4362" s="1">
        <v>20399.759999999998</v>
      </c>
      <c r="K4362" s="1">
        <v>14279.76</v>
      </c>
      <c r="L4362" s="1">
        <v>6120</v>
      </c>
      <c r="M4362" s="1">
        <v>30</v>
      </c>
      <c r="N4362" s="1" t="s">
        <v>4373</v>
      </c>
    </row>
    <row r="4363" spans="1:14" x14ac:dyDescent="0.35">
      <c r="A4363">
        <v>4362</v>
      </c>
      <c r="B4363">
        <v>673</v>
      </c>
      <c r="C4363">
        <v>9</v>
      </c>
      <c r="D4363">
        <v>1</v>
      </c>
      <c r="E4363">
        <v>12</v>
      </c>
      <c r="F4363" s="1">
        <v>219.99</v>
      </c>
      <c r="G4363">
        <v>0</v>
      </c>
      <c r="H4363" s="1">
        <v>0</v>
      </c>
      <c r="I4363" s="1">
        <v>2639.88</v>
      </c>
      <c r="J4363" s="1">
        <v>2639.88</v>
      </c>
      <c r="K4363" s="1">
        <v>1847.88</v>
      </c>
      <c r="L4363" s="1">
        <v>792</v>
      </c>
      <c r="M4363" s="1">
        <v>30</v>
      </c>
      <c r="N4363" s="1" t="s">
        <v>4374</v>
      </c>
    </row>
    <row r="4364" spans="1:14" x14ac:dyDescent="0.35">
      <c r="A4364">
        <v>4363</v>
      </c>
      <c r="B4364">
        <v>122</v>
      </c>
      <c r="C4364">
        <v>13</v>
      </c>
      <c r="D4364">
        <v>1</v>
      </c>
      <c r="E4364">
        <v>5</v>
      </c>
      <c r="F4364" s="1">
        <v>3299.99</v>
      </c>
      <c r="G4364">
        <v>10</v>
      </c>
      <c r="H4364" s="1">
        <v>1649.99</v>
      </c>
      <c r="I4364" s="1">
        <v>16499.95</v>
      </c>
      <c r="J4364" s="1">
        <v>14849.96</v>
      </c>
      <c r="K4364" s="1">
        <v>10724.95</v>
      </c>
      <c r="L4364" s="1">
        <v>4125.01</v>
      </c>
      <c r="M4364" s="1">
        <v>27.78</v>
      </c>
      <c r="N4364" s="1" t="s">
        <v>4375</v>
      </c>
    </row>
    <row r="4365" spans="1:14" x14ac:dyDescent="0.35">
      <c r="A4365">
        <v>4364</v>
      </c>
      <c r="B4365">
        <v>541</v>
      </c>
      <c r="C4365">
        <v>14</v>
      </c>
      <c r="D4365">
        <v>1</v>
      </c>
      <c r="E4365">
        <v>4</v>
      </c>
      <c r="F4365" s="1">
        <v>1299.99</v>
      </c>
      <c r="G4365">
        <v>5</v>
      </c>
      <c r="H4365" s="1">
        <v>260</v>
      </c>
      <c r="I4365" s="1">
        <v>5199.96</v>
      </c>
      <c r="J4365" s="1">
        <v>4939.96</v>
      </c>
      <c r="K4365" s="1">
        <v>3379.96</v>
      </c>
      <c r="L4365" s="1">
        <v>1560</v>
      </c>
      <c r="M4365" s="1">
        <v>31.58</v>
      </c>
      <c r="N4365" s="1" t="s">
        <v>4376</v>
      </c>
    </row>
    <row r="4366" spans="1:14" x14ac:dyDescent="0.35">
      <c r="A4366">
        <v>4365</v>
      </c>
      <c r="B4366">
        <v>103</v>
      </c>
      <c r="C4366">
        <v>13</v>
      </c>
      <c r="D4366">
        <v>1</v>
      </c>
      <c r="E4366">
        <v>1</v>
      </c>
      <c r="F4366" s="1">
        <v>3299.99</v>
      </c>
      <c r="G4366">
        <v>0</v>
      </c>
      <c r="H4366" s="1">
        <v>0</v>
      </c>
      <c r="I4366" s="1">
        <v>3299.99</v>
      </c>
      <c r="J4366" s="1">
        <v>3299.99</v>
      </c>
      <c r="K4366" s="1">
        <v>2144.9899999999998</v>
      </c>
      <c r="L4366" s="1">
        <v>1155</v>
      </c>
      <c r="M4366" s="1">
        <v>35</v>
      </c>
      <c r="N4366" s="1" t="s">
        <v>4377</v>
      </c>
    </row>
    <row r="4367" spans="1:14" x14ac:dyDescent="0.35">
      <c r="A4367">
        <v>4366</v>
      </c>
      <c r="B4367">
        <v>64</v>
      </c>
      <c r="C4367">
        <v>7</v>
      </c>
      <c r="D4367">
        <v>1</v>
      </c>
      <c r="E4367">
        <v>20</v>
      </c>
      <c r="F4367" s="1">
        <v>1319.99</v>
      </c>
      <c r="G4367">
        <v>5</v>
      </c>
      <c r="H4367" s="1">
        <v>1319.99</v>
      </c>
      <c r="I4367" s="1">
        <v>26399.8</v>
      </c>
      <c r="J4367" s="1">
        <v>25079.81</v>
      </c>
      <c r="K4367" s="1">
        <v>18479.8</v>
      </c>
      <c r="L4367" s="1">
        <v>6600.01</v>
      </c>
      <c r="M4367" s="1">
        <v>26.32</v>
      </c>
      <c r="N4367" s="1" t="s">
        <v>4378</v>
      </c>
    </row>
    <row r="4368" spans="1:14" x14ac:dyDescent="0.35">
      <c r="A4368">
        <v>4367</v>
      </c>
      <c r="B4368">
        <v>607</v>
      </c>
      <c r="C4368">
        <v>2</v>
      </c>
      <c r="D4368">
        <v>1</v>
      </c>
      <c r="E4368">
        <v>6</v>
      </c>
      <c r="F4368" s="1">
        <v>1199.99</v>
      </c>
      <c r="G4368">
        <v>0</v>
      </c>
      <c r="H4368" s="1">
        <v>0</v>
      </c>
      <c r="I4368" s="1">
        <v>7199.94</v>
      </c>
      <c r="J4368" s="1">
        <v>7199.94</v>
      </c>
      <c r="K4368" s="1">
        <v>5039.9399999999996</v>
      </c>
      <c r="L4368" s="1">
        <v>2160</v>
      </c>
      <c r="M4368" s="1">
        <v>30</v>
      </c>
      <c r="N4368" s="1" t="s">
        <v>4379</v>
      </c>
    </row>
    <row r="4369" spans="1:14" x14ac:dyDescent="0.35">
      <c r="A4369">
        <v>4368</v>
      </c>
      <c r="B4369">
        <v>14</v>
      </c>
      <c r="C4369">
        <v>7</v>
      </c>
      <c r="D4369">
        <v>3</v>
      </c>
      <c r="E4369">
        <v>30</v>
      </c>
      <c r="F4369" s="1">
        <v>1319.99</v>
      </c>
      <c r="G4369">
        <v>10</v>
      </c>
      <c r="H4369" s="1">
        <v>3959.97</v>
      </c>
      <c r="I4369" s="1">
        <v>39599.699999999997</v>
      </c>
      <c r="J4369" s="1">
        <v>35639.730000000003</v>
      </c>
      <c r="K4369" s="1">
        <v>27719.7</v>
      </c>
      <c r="L4369" s="1">
        <v>7920.03</v>
      </c>
      <c r="M4369" s="1">
        <v>22.22</v>
      </c>
      <c r="N4369" s="1" t="s">
        <v>4380</v>
      </c>
    </row>
    <row r="4370" spans="1:14" x14ac:dyDescent="0.35">
      <c r="A4370">
        <v>4369</v>
      </c>
      <c r="B4370">
        <v>120</v>
      </c>
      <c r="C4370">
        <v>8</v>
      </c>
      <c r="D4370">
        <v>1</v>
      </c>
      <c r="E4370">
        <v>25</v>
      </c>
      <c r="F4370" s="1">
        <v>899.99</v>
      </c>
      <c r="G4370">
        <v>5</v>
      </c>
      <c r="H4370" s="1">
        <v>1124.99</v>
      </c>
      <c r="I4370" s="1">
        <v>22499.75</v>
      </c>
      <c r="J4370" s="1">
        <v>21374.76</v>
      </c>
      <c r="K4370" s="1">
        <v>15749.75</v>
      </c>
      <c r="L4370" s="1">
        <v>5625.01</v>
      </c>
      <c r="M4370" s="1">
        <v>26.32</v>
      </c>
      <c r="N4370" s="1" t="s">
        <v>4381</v>
      </c>
    </row>
    <row r="4371" spans="1:14" x14ac:dyDescent="0.35">
      <c r="A4371">
        <v>4370</v>
      </c>
      <c r="B4371">
        <v>102</v>
      </c>
      <c r="C4371">
        <v>15</v>
      </c>
      <c r="D4371">
        <v>5</v>
      </c>
      <c r="E4371">
        <v>54</v>
      </c>
      <c r="F4371" s="1">
        <v>429.99</v>
      </c>
      <c r="G4371">
        <v>0</v>
      </c>
      <c r="H4371" s="1">
        <v>0</v>
      </c>
      <c r="I4371" s="1">
        <v>23219.46</v>
      </c>
      <c r="J4371" s="1">
        <v>23219.46</v>
      </c>
      <c r="K4371" s="1">
        <v>16253.46</v>
      </c>
      <c r="L4371" s="1">
        <v>6966</v>
      </c>
      <c r="M4371" s="1">
        <v>30</v>
      </c>
      <c r="N4371" s="1" t="s">
        <v>4382</v>
      </c>
    </row>
    <row r="4372" spans="1:14" x14ac:dyDescent="0.35">
      <c r="A4372">
        <v>4371</v>
      </c>
      <c r="B4372">
        <v>108</v>
      </c>
      <c r="C4372">
        <v>13</v>
      </c>
      <c r="D4372">
        <v>2</v>
      </c>
      <c r="E4372">
        <v>6</v>
      </c>
      <c r="F4372" s="1">
        <v>3299.99</v>
      </c>
      <c r="G4372">
        <v>10</v>
      </c>
      <c r="H4372" s="1">
        <v>1979.99</v>
      </c>
      <c r="I4372" s="1">
        <v>19799.939999999999</v>
      </c>
      <c r="J4372" s="1">
        <v>17819.95</v>
      </c>
      <c r="K4372" s="1">
        <v>12869.94</v>
      </c>
      <c r="L4372" s="1">
        <v>4950.01</v>
      </c>
      <c r="M4372" s="1">
        <v>27.78</v>
      </c>
      <c r="N4372" s="1" t="s">
        <v>4383</v>
      </c>
    </row>
    <row r="4373" spans="1:14" x14ac:dyDescent="0.35">
      <c r="A4373">
        <v>4372</v>
      </c>
      <c r="B4373">
        <v>53</v>
      </c>
      <c r="C4373">
        <v>9</v>
      </c>
      <c r="D4373">
        <v>1</v>
      </c>
      <c r="E4373">
        <v>19</v>
      </c>
      <c r="F4373" s="1">
        <v>219.99</v>
      </c>
      <c r="G4373">
        <v>0</v>
      </c>
      <c r="H4373" s="1">
        <v>0</v>
      </c>
      <c r="I4373" s="1">
        <v>4179.8100000000004</v>
      </c>
      <c r="J4373" s="1">
        <v>4179.8100000000004</v>
      </c>
      <c r="K4373" s="1">
        <v>2925.81</v>
      </c>
      <c r="L4373" s="1">
        <v>1254</v>
      </c>
      <c r="M4373" s="1">
        <v>30</v>
      </c>
      <c r="N4373" s="1" t="s">
        <v>4384</v>
      </c>
    </row>
    <row r="4374" spans="1:14" x14ac:dyDescent="0.35">
      <c r="A4374">
        <v>4373</v>
      </c>
      <c r="B4374">
        <v>652</v>
      </c>
      <c r="C4374">
        <v>15</v>
      </c>
      <c r="D4374">
        <v>5</v>
      </c>
      <c r="E4374">
        <v>43</v>
      </c>
      <c r="F4374" s="1">
        <v>429.99</v>
      </c>
      <c r="G4374">
        <v>0</v>
      </c>
      <c r="H4374" s="1">
        <v>0</v>
      </c>
      <c r="I4374" s="1">
        <v>18489.57</v>
      </c>
      <c r="J4374" s="1">
        <v>18489.57</v>
      </c>
      <c r="K4374" s="1">
        <v>12942.57</v>
      </c>
      <c r="L4374" s="1">
        <v>5547</v>
      </c>
      <c r="M4374" s="1">
        <v>30</v>
      </c>
      <c r="N4374" s="1" t="s">
        <v>4385</v>
      </c>
    </row>
    <row r="4375" spans="1:14" x14ac:dyDescent="0.35">
      <c r="A4375">
        <v>4374</v>
      </c>
      <c r="B4375">
        <v>644</v>
      </c>
      <c r="C4375">
        <v>4</v>
      </c>
      <c r="D4375">
        <v>1</v>
      </c>
      <c r="E4375">
        <v>27</v>
      </c>
      <c r="F4375" s="1">
        <v>699.99</v>
      </c>
      <c r="G4375">
        <v>5</v>
      </c>
      <c r="H4375" s="1">
        <v>944.99</v>
      </c>
      <c r="I4375" s="1">
        <v>18899.73</v>
      </c>
      <c r="J4375" s="1">
        <v>17954.740000000002</v>
      </c>
      <c r="K4375" s="1">
        <v>13229.73</v>
      </c>
      <c r="L4375" s="1">
        <v>4725.01</v>
      </c>
      <c r="M4375" s="1">
        <v>26.32</v>
      </c>
      <c r="N4375" s="1" t="s">
        <v>4386</v>
      </c>
    </row>
    <row r="4376" spans="1:14" x14ac:dyDescent="0.35">
      <c r="A4376">
        <v>4375</v>
      </c>
      <c r="B4376">
        <v>229</v>
      </c>
      <c r="C4376">
        <v>11</v>
      </c>
      <c r="D4376">
        <v>5</v>
      </c>
      <c r="E4376">
        <v>3</v>
      </c>
      <c r="F4376" s="1">
        <v>2299.9899999999998</v>
      </c>
      <c r="G4376">
        <v>0</v>
      </c>
      <c r="H4376" s="1">
        <v>0</v>
      </c>
      <c r="I4376" s="1">
        <v>6899.97</v>
      </c>
      <c r="J4376" s="1">
        <v>6899.97</v>
      </c>
      <c r="K4376" s="1">
        <v>4484.97</v>
      </c>
      <c r="L4376" s="1">
        <v>2415</v>
      </c>
      <c r="M4376" s="1">
        <v>35</v>
      </c>
      <c r="N4376" s="1" t="s">
        <v>4387</v>
      </c>
    </row>
    <row r="4377" spans="1:14" x14ac:dyDescent="0.35">
      <c r="A4377">
        <v>4376</v>
      </c>
      <c r="B4377">
        <v>484</v>
      </c>
      <c r="C4377">
        <v>6</v>
      </c>
      <c r="D4377">
        <v>5</v>
      </c>
      <c r="E4377">
        <v>34</v>
      </c>
      <c r="F4377" s="1">
        <v>999.99</v>
      </c>
      <c r="G4377">
        <v>5</v>
      </c>
      <c r="H4377" s="1">
        <v>1699.98</v>
      </c>
      <c r="I4377" s="1">
        <v>33999.660000000003</v>
      </c>
      <c r="J4377" s="1">
        <v>32299.68</v>
      </c>
      <c r="K4377" s="1">
        <v>23799.66</v>
      </c>
      <c r="L4377" s="1">
        <v>8500.02</v>
      </c>
      <c r="M4377" s="1">
        <v>26.32</v>
      </c>
      <c r="N4377" s="1" t="s">
        <v>4388</v>
      </c>
    </row>
    <row r="4378" spans="1:14" x14ac:dyDescent="0.35">
      <c r="A4378">
        <v>4377</v>
      </c>
      <c r="B4378">
        <v>4</v>
      </c>
      <c r="C4378">
        <v>16</v>
      </c>
      <c r="D4378">
        <v>2</v>
      </c>
      <c r="E4378">
        <v>60</v>
      </c>
      <c r="F4378" s="1">
        <v>229.99</v>
      </c>
      <c r="G4378">
        <v>15</v>
      </c>
      <c r="H4378" s="1">
        <v>2069.91</v>
      </c>
      <c r="I4378" s="1">
        <v>13799.4</v>
      </c>
      <c r="J4378" s="1">
        <v>11729.49</v>
      </c>
      <c r="K4378" s="1">
        <v>9659.4</v>
      </c>
      <c r="L4378" s="1">
        <v>2070.09</v>
      </c>
      <c r="M4378" s="1">
        <v>17.649999999999999</v>
      </c>
      <c r="N4378" s="1" t="s">
        <v>4389</v>
      </c>
    </row>
    <row r="4379" spans="1:14" x14ac:dyDescent="0.35">
      <c r="A4379">
        <v>4378</v>
      </c>
      <c r="B4379">
        <v>58</v>
      </c>
      <c r="C4379">
        <v>8</v>
      </c>
      <c r="D4379">
        <v>4</v>
      </c>
      <c r="E4379">
        <v>4</v>
      </c>
      <c r="F4379" s="1">
        <v>899.99</v>
      </c>
      <c r="G4379">
        <v>5</v>
      </c>
      <c r="H4379" s="1">
        <v>180</v>
      </c>
      <c r="I4379" s="1">
        <v>3599.96</v>
      </c>
      <c r="J4379" s="1">
        <v>3419.96</v>
      </c>
      <c r="K4379" s="1">
        <v>2519.96</v>
      </c>
      <c r="L4379" s="1">
        <v>900</v>
      </c>
      <c r="M4379" s="1">
        <v>26.32</v>
      </c>
      <c r="N4379" s="1" t="s">
        <v>4390</v>
      </c>
    </row>
    <row r="4380" spans="1:14" x14ac:dyDescent="0.35">
      <c r="A4380">
        <v>4379</v>
      </c>
      <c r="B4380">
        <v>437</v>
      </c>
      <c r="C4380">
        <v>1</v>
      </c>
      <c r="D4380">
        <v>5</v>
      </c>
      <c r="E4380">
        <v>45</v>
      </c>
      <c r="F4380" s="1">
        <v>1299.99</v>
      </c>
      <c r="G4380">
        <v>10</v>
      </c>
      <c r="H4380" s="1">
        <v>5849.95</v>
      </c>
      <c r="I4380" s="1">
        <v>58499.55</v>
      </c>
      <c r="J4380" s="1">
        <v>52649.599999999999</v>
      </c>
      <c r="K4380" s="1">
        <v>40499.550000000003</v>
      </c>
      <c r="L4380" s="1">
        <v>12150.05</v>
      </c>
      <c r="M4380" s="1">
        <v>23.08</v>
      </c>
      <c r="N4380" s="1" t="s">
        <v>4391</v>
      </c>
    </row>
    <row r="4381" spans="1:14" x14ac:dyDescent="0.35">
      <c r="A4381">
        <v>4380</v>
      </c>
      <c r="B4381">
        <v>631</v>
      </c>
      <c r="C4381">
        <v>16</v>
      </c>
      <c r="D4381">
        <v>2</v>
      </c>
      <c r="E4381">
        <v>17</v>
      </c>
      <c r="F4381" s="1">
        <v>229.99</v>
      </c>
      <c r="G4381">
        <v>0</v>
      </c>
      <c r="H4381" s="1">
        <v>0</v>
      </c>
      <c r="I4381" s="1">
        <v>3909.83</v>
      </c>
      <c r="J4381" s="1">
        <v>3909.83</v>
      </c>
      <c r="K4381" s="1">
        <v>2736.83</v>
      </c>
      <c r="L4381" s="1">
        <v>1173</v>
      </c>
      <c r="M4381" s="1">
        <v>30</v>
      </c>
      <c r="N4381" s="1" t="s">
        <v>4392</v>
      </c>
    </row>
    <row r="4382" spans="1:14" x14ac:dyDescent="0.35">
      <c r="A4382">
        <v>4381</v>
      </c>
      <c r="B4382">
        <v>611</v>
      </c>
      <c r="C4382">
        <v>13</v>
      </c>
      <c r="D4382">
        <v>3</v>
      </c>
      <c r="E4382">
        <v>8</v>
      </c>
      <c r="F4382" s="1">
        <v>3299.99</v>
      </c>
      <c r="G4382">
        <v>5</v>
      </c>
      <c r="H4382" s="1">
        <v>1320</v>
      </c>
      <c r="I4382" s="1">
        <v>26399.919999999998</v>
      </c>
      <c r="J4382" s="1">
        <v>25079.919999999998</v>
      </c>
      <c r="K4382" s="1">
        <v>17159.919999999998</v>
      </c>
      <c r="L4382" s="1">
        <v>7920</v>
      </c>
      <c r="M4382" s="1">
        <v>31.58</v>
      </c>
      <c r="N4382" s="1" t="s">
        <v>4393</v>
      </c>
    </row>
    <row r="4383" spans="1:14" x14ac:dyDescent="0.35">
      <c r="A4383">
        <v>4382</v>
      </c>
      <c r="B4383">
        <v>124</v>
      </c>
      <c r="C4383">
        <v>7</v>
      </c>
      <c r="D4383">
        <v>4</v>
      </c>
      <c r="E4383">
        <v>11</v>
      </c>
      <c r="F4383" s="1">
        <v>1319.99</v>
      </c>
      <c r="G4383">
        <v>0</v>
      </c>
      <c r="H4383" s="1">
        <v>0</v>
      </c>
      <c r="I4383" s="1">
        <v>14519.89</v>
      </c>
      <c r="J4383" s="1">
        <v>14519.89</v>
      </c>
      <c r="K4383" s="1">
        <v>10163.89</v>
      </c>
      <c r="L4383" s="1">
        <v>4356</v>
      </c>
      <c r="M4383" s="1">
        <v>30</v>
      </c>
      <c r="N4383" s="1" t="s">
        <v>4394</v>
      </c>
    </row>
    <row r="4384" spans="1:14" x14ac:dyDescent="0.35">
      <c r="A4384">
        <v>4383</v>
      </c>
      <c r="B4384">
        <v>459</v>
      </c>
      <c r="C4384">
        <v>14</v>
      </c>
      <c r="D4384">
        <v>5</v>
      </c>
      <c r="E4384">
        <v>2</v>
      </c>
      <c r="F4384" s="1">
        <v>1299.99</v>
      </c>
      <c r="G4384">
        <v>0</v>
      </c>
      <c r="H4384" s="1">
        <v>0</v>
      </c>
      <c r="I4384" s="1">
        <v>2599.98</v>
      </c>
      <c r="J4384" s="1">
        <v>2599.98</v>
      </c>
      <c r="K4384" s="1">
        <v>1689.98</v>
      </c>
      <c r="L4384" s="1">
        <v>910</v>
      </c>
      <c r="M4384" s="1">
        <v>35</v>
      </c>
      <c r="N4384" s="1" t="s">
        <v>4395</v>
      </c>
    </row>
    <row r="4385" spans="1:14" x14ac:dyDescent="0.35">
      <c r="A4385">
        <v>4384</v>
      </c>
      <c r="B4385">
        <v>294</v>
      </c>
      <c r="C4385">
        <v>1</v>
      </c>
      <c r="D4385">
        <v>5</v>
      </c>
      <c r="E4385">
        <v>47</v>
      </c>
      <c r="F4385" s="1">
        <v>1299.99</v>
      </c>
      <c r="G4385">
        <v>0</v>
      </c>
      <c r="H4385" s="1">
        <v>0</v>
      </c>
      <c r="I4385" s="1">
        <v>61099.53</v>
      </c>
      <c r="J4385" s="1">
        <v>61099.53</v>
      </c>
      <c r="K4385" s="1">
        <v>42299.53</v>
      </c>
      <c r="L4385" s="1">
        <v>18800</v>
      </c>
      <c r="M4385" s="1">
        <v>30.77</v>
      </c>
      <c r="N4385" s="1" t="s">
        <v>4396</v>
      </c>
    </row>
    <row r="4386" spans="1:14" x14ac:dyDescent="0.35">
      <c r="A4386">
        <v>4385</v>
      </c>
      <c r="B4386">
        <v>513</v>
      </c>
      <c r="C4386">
        <v>2</v>
      </c>
      <c r="D4386">
        <v>1</v>
      </c>
      <c r="E4386">
        <v>11</v>
      </c>
      <c r="F4386" s="1">
        <v>1199.99</v>
      </c>
      <c r="G4386">
        <v>0</v>
      </c>
      <c r="H4386" s="1">
        <v>0</v>
      </c>
      <c r="I4386" s="1">
        <v>13199.89</v>
      </c>
      <c r="J4386" s="1">
        <v>13199.89</v>
      </c>
      <c r="K4386" s="1">
        <v>9239.89</v>
      </c>
      <c r="L4386" s="1">
        <v>3960</v>
      </c>
      <c r="M4386" s="1">
        <v>30</v>
      </c>
      <c r="N4386" s="1" t="s">
        <v>4397</v>
      </c>
    </row>
    <row r="4387" spans="1:14" x14ac:dyDescent="0.35">
      <c r="A4387">
        <v>4386</v>
      </c>
      <c r="B4387">
        <v>301</v>
      </c>
      <c r="C4387">
        <v>7</v>
      </c>
      <c r="D4387">
        <v>2</v>
      </c>
      <c r="E4387">
        <v>14</v>
      </c>
      <c r="F4387" s="1">
        <v>1319.99</v>
      </c>
      <c r="G4387">
        <v>5</v>
      </c>
      <c r="H4387" s="1">
        <v>923.99</v>
      </c>
      <c r="I4387" s="1">
        <v>18479.86</v>
      </c>
      <c r="J4387" s="1">
        <v>17555.87</v>
      </c>
      <c r="K4387" s="1">
        <v>12935.86</v>
      </c>
      <c r="L4387" s="1">
        <v>4620.01</v>
      </c>
      <c r="M4387" s="1">
        <v>26.32</v>
      </c>
      <c r="N4387" s="1" t="s">
        <v>4398</v>
      </c>
    </row>
    <row r="4388" spans="1:14" x14ac:dyDescent="0.35">
      <c r="A4388">
        <v>4387</v>
      </c>
      <c r="B4388">
        <v>167</v>
      </c>
      <c r="C4388">
        <v>4</v>
      </c>
      <c r="D4388">
        <v>4</v>
      </c>
      <c r="E4388">
        <v>38</v>
      </c>
      <c r="F4388" s="1">
        <v>699.99</v>
      </c>
      <c r="G4388">
        <v>0</v>
      </c>
      <c r="H4388" s="1">
        <v>0</v>
      </c>
      <c r="I4388" s="1">
        <v>26599.62</v>
      </c>
      <c r="J4388" s="1">
        <v>26599.62</v>
      </c>
      <c r="K4388" s="1">
        <v>18619.62</v>
      </c>
      <c r="L4388" s="1">
        <v>7980</v>
      </c>
      <c r="M4388" s="1">
        <v>30</v>
      </c>
      <c r="N4388" s="1" t="s">
        <v>4399</v>
      </c>
    </row>
    <row r="4389" spans="1:14" x14ac:dyDescent="0.35">
      <c r="A4389">
        <v>4388</v>
      </c>
      <c r="B4389">
        <v>394</v>
      </c>
      <c r="C4389">
        <v>13</v>
      </c>
      <c r="D4389">
        <v>5</v>
      </c>
      <c r="E4389">
        <v>6</v>
      </c>
      <c r="F4389" s="1">
        <v>3299.99</v>
      </c>
      <c r="G4389">
        <v>25</v>
      </c>
      <c r="H4389" s="1">
        <v>4949.9799999999996</v>
      </c>
      <c r="I4389" s="1">
        <v>19799.939999999999</v>
      </c>
      <c r="J4389" s="1">
        <v>14849.96</v>
      </c>
      <c r="K4389" s="1">
        <v>12869.94</v>
      </c>
      <c r="L4389" s="1">
        <v>1980.02</v>
      </c>
      <c r="M4389" s="1">
        <v>13.33</v>
      </c>
      <c r="N4389" s="1" t="s">
        <v>4400</v>
      </c>
    </row>
    <row r="4390" spans="1:14" x14ac:dyDescent="0.35">
      <c r="A4390">
        <v>4389</v>
      </c>
      <c r="B4390">
        <v>266</v>
      </c>
      <c r="C4390">
        <v>13</v>
      </c>
      <c r="D4390">
        <v>4</v>
      </c>
      <c r="E4390">
        <v>1</v>
      </c>
      <c r="F4390" s="1">
        <v>3299.99</v>
      </c>
      <c r="G4390">
        <v>5</v>
      </c>
      <c r="H4390" s="1">
        <v>165</v>
      </c>
      <c r="I4390" s="1">
        <v>3299.99</v>
      </c>
      <c r="J4390" s="1">
        <v>3134.99</v>
      </c>
      <c r="K4390" s="1">
        <v>2144.9899999999998</v>
      </c>
      <c r="L4390" s="1">
        <v>990</v>
      </c>
      <c r="M4390" s="1">
        <v>31.58</v>
      </c>
      <c r="N4390" s="1" t="s">
        <v>4401</v>
      </c>
    </row>
    <row r="4391" spans="1:14" x14ac:dyDescent="0.35">
      <c r="A4391">
        <v>4390</v>
      </c>
      <c r="B4391">
        <v>454</v>
      </c>
      <c r="C4391">
        <v>12</v>
      </c>
      <c r="D4391">
        <v>1</v>
      </c>
      <c r="E4391">
        <v>7</v>
      </c>
      <c r="F4391" s="1">
        <v>649.99</v>
      </c>
      <c r="G4391">
        <v>10</v>
      </c>
      <c r="H4391" s="1">
        <v>454.99</v>
      </c>
      <c r="I4391" s="1">
        <v>4549.93</v>
      </c>
      <c r="J4391" s="1">
        <v>4094.94</v>
      </c>
      <c r="K4391" s="1">
        <v>2957.43</v>
      </c>
      <c r="L4391" s="1">
        <v>1137.51</v>
      </c>
      <c r="M4391" s="1">
        <v>27.78</v>
      </c>
      <c r="N4391" s="1" t="s">
        <v>4402</v>
      </c>
    </row>
    <row r="4392" spans="1:14" x14ac:dyDescent="0.35">
      <c r="A4392">
        <v>4391</v>
      </c>
      <c r="B4392">
        <v>122</v>
      </c>
      <c r="C4392">
        <v>8</v>
      </c>
      <c r="D4392">
        <v>5</v>
      </c>
      <c r="E4392">
        <v>28</v>
      </c>
      <c r="F4392" s="1">
        <v>899.99</v>
      </c>
      <c r="G4392">
        <v>0</v>
      </c>
      <c r="H4392" s="1">
        <v>0</v>
      </c>
      <c r="I4392" s="1">
        <v>25199.72</v>
      </c>
      <c r="J4392" s="1">
        <v>25199.72</v>
      </c>
      <c r="K4392" s="1">
        <v>17639.72</v>
      </c>
      <c r="L4392" s="1">
        <v>7560</v>
      </c>
      <c r="M4392" s="1">
        <v>30</v>
      </c>
      <c r="N4392" s="1" t="s">
        <v>4403</v>
      </c>
    </row>
    <row r="4393" spans="1:14" x14ac:dyDescent="0.35">
      <c r="A4393">
        <v>4392</v>
      </c>
      <c r="B4393">
        <v>146</v>
      </c>
      <c r="C4393">
        <v>3</v>
      </c>
      <c r="D4393">
        <v>3</v>
      </c>
      <c r="E4393">
        <v>4</v>
      </c>
      <c r="F4393" s="1">
        <v>849.99</v>
      </c>
      <c r="G4393">
        <v>0</v>
      </c>
      <c r="H4393" s="1">
        <v>0</v>
      </c>
      <c r="I4393" s="1">
        <v>3399.96</v>
      </c>
      <c r="J4393" s="1">
        <v>3399.96</v>
      </c>
      <c r="K4393" s="1">
        <v>2379.96</v>
      </c>
      <c r="L4393" s="1">
        <v>1020</v>
      </c>
      <c r="M4393" s="1">
        <v>30</v>
      </c>
      <c r="N4393" s="1" t="s">
        <v>4404</v>
      </c>
    </row>
    <row r="4394" spans="1:14" x14ac:dyDescent="0.35">
      <c r="A4394">
        <v>4393</v>
      </c>
      <c r="B4394">
        <v>417</v>
      </c>
      <c r="C4394">
        <v>10</v>
      </c>
      <c r="D4394">
        <v>2</v>
      </c>
      <c r="E4394">
        <v>7</v>
      </c>
      <c r="F4394" s="1">
        <v>3299.99</v>
      </c>
      <c r="G4394">
        <v>0</v>
      </c>
      <c r="H4394" s="1">
        <v>0</v>
      </c>
      <c r="I4394" s="1">
        <v>23099.93</v>
      </c>
      <c r="J4394" s="1">
        <v>23099.93</v>
      </c>
      <c r="K4394" s="1">
        <v>15014.93</v>
      </c>
      <c r="L4394" s="1">
        <v>8085</v>
      </c>
      <c r="M4394" s="1">
        <v>35</v>
      </c>
      <c r="N4394" s="1" t="s">
        <v>4405</v>
      </c>
    </row>
    <row r="4395" spans="1:14" x14ac:dyDescent="0.35">
      <c r="A4395">
        <v>4394</v>
      </c>
      <c r="B4395">
        <v>492</v>
      </c>
      <c r="C4395">
        <v>1</v>
      </c>
      <c r="D4395">
        <v>2</v>
      </c>
      <c r="E4395">
        <v>13</v>
      </c>
      <c r="F4395" s="1">
        <v>1299.99</v>
      </c>
      <c r="G4395">
        <v>0</v>
      </c>
      <c r="H4395" s="1">
        <v>0</v>
      </c>
      <c r="I4395" s="1">
        <v>16899.87</v>
      </c>
      <c r="J4395" s="1">
        <v>16899.87</v>
      </c>
      <c r="K4395" s="1">
        <v>11699.87</v>
      </c>
      <c r="L4395" s="1">
        <v>5200</v>
      </c>
      <c r="M4395" s="1">
        <v>30.77</v>
      </c>
      <c r="N4395" s="1" t="s">
        <v>4406</v>
      </c>
    </row>
    <row r="4396" spans="1:14" x14ac:dyDescent="0.35">
      <c r="A4396">
        <v>4395</v>
      </c>
      <c r="B4396">
        <v>665</v>
      </c>
      <c r="C4396">
        <v>9</v>
      </c>
      <c r="D4396">
        <v>2</v>
      </c>
      <c r="E4396">
        <v>19</v>
      </c>
      <c r="F4396" s="1">
        <v>219.99</v>
      </c>
      <c r="G4396">
        <v>0</v>
      </c>
      <c r="H4396" s="1">
        <v>0</v>
      </c>
      <c r="I4396" s="1">
        <v>4179.8100000000004</v>
      </c>
      <c r="J4396" s="1">
        <v>4179.8100000000004</v>
      </c>
      <c r="K4396" s="1">
        <v>2925.81</v>
      </c>
      <c r="L4396" s="1">
        <v>1254</v>
      </c>
      <c r="M4396" s="1">
        <v>30</v>
      </c>
      <c r="N4396" s="1" t="s">
        <v>4407</v>
      </c>
    </row>
    <row r="4397" spans="1:14" x14ac:dyDescent="0.35">
      <c r="A4397">
        <v>4396</v>
      </c>
      <c r="B4397">
        <v>712</v>
      </c>
      <c r="C4397">
        <v>4</v>
      </c>
      <c r="D4397">
        <v>5</v>
      </c>
      <c r="E4397">
        <v>69</v>
      </c>
      <c r="F4397" s="1">
        <v>699.99</v>
      </c>
      <c r="G4397">
        <v>25</v>
      </c>
      <c r="H4397" s="1">
        <v>12074.83</v>
      </c>
      <c r="I4397" s="1">
        <v>48299.31</v>
      </c>
      <c r="J4397" s="1">
        <v>36224.480000000003</v>
      </c>
      <c r="K4397" s="1">
        <v>33809.31</v>
      </c>
      <c r="L4397" s="1">
        <v>2415.17</v>
      </c>
      <c r="M4397" s="1">
        <v>6.67</v>
      </c>
      <c r="N4397" s="1" t="s">
        <v>4408</v>
      </c>
    </row>
    <row r="4398" spans="1:14" x14ac:dyDescent="0.35">
      <c r="A4398">
        <v>4397</v>
      </c>
      <c r="B4398">
        <v>592</v>
      </c>
      <c r="C4398">
        <v>5</v>
      </c>
      <c r="D4398">
        <v>3</v>
      </c>
      <c r="E4398">
        <v>35</v>
      </c>
      <c r="F4398" s="1">
        <v>1919.99</v>
      </c>
      <c r="G4398">
        <v>0</v>
      </c>
      <c r="H4398" s="1">
        <v>0</v>
      </c>
      <c r="I4398" s="1">
        <v>67199.649999999994</v>
      </c>
      <c r="J4398" s="1">
        <v>67199.649999999994</v>
      </c>
      <c r="K4398" s="1">
        <v>47039.65</v>
      </c>
      <c r="L4398" s="1">
        <v>20160</v>
      </c>
      <c r="M4398" s="1">
        <v>30</v>
      </c>
      <c r="N4398" s="1" t="s">
        <v>4409</v>
      </c>
    </row>
    <row r="4399" spans="1:14" x14ac:dyDescent="0.35">
      <c r="A4399">
        <v>4398</v>
      </c>
      <c r="B4399">
        <v>68</v>
      </c>
      <c r="C4399">
        <v>8</v>
      </c>
      <c r="D4399">
        <v>1</v>
      </c>
      <c r="E4399">
        <v>1</v>
      </c>
      <c r="F4399" s="1">
        <v>899.99</v>
      </c>
      <c r="G4399">
        <v>0</v>
      </c>
      <c r="H4399" s="1">
        <v>0</v>
      </c>
      <c r="I4399" s="1">
        <v>899.99</v>
      </c>
      <c r="J4399" s="1">
        <v>899.99</v>
      </c>
      <c r="K4399" s="1">
        <v>629.99</v>
      </c>
      <c r="L4399" s="1">
        <v>270</v>
      </c>
      <c r="M4399" s="1">
        <v>30</v>
      </c>
      <c r="N4399" s="1" t="s">
        <v>4410</v>
      </c>
    </row>
    <row r="4400" spans="1:14" x14ac:dyDescent="0.35">
      <c r="A4400">
        <v>4399</v>
      </c>
      <c r="B4400">
        <v>436</v>
      </c>
      <c r="C4400">
        <v>3</v>
      </c>
      <c r="D4400">
        <v>1</v>
      </c>
      <c r="E4400">
        <v>21</v>
      </c>
      <c r="F4400" s="1">
        <v>849.99</v>
      </c>
      <c r="G4400">
        <v>0</v>
      </c>
      <c r="H4400" s="1">
        <v>0</v>
      </c>
      <c r="I4400" s="1">
        <v>17849.79</v>
      </c>
      <c r="J4400" s="1">
        <v>17849.79</v>
      </c>
      <c r="K4400" s="1">
        <v>12494.79</v>
      </c>
      <c r="L4400" s="1">
        <v>5355</v>
      </c>
      <c r="M4400" s="1">
        <v>30</v>
      </c>
      <c r="N4400" s="1" t="s">
        <v>4411</v>
      </c>
    </row>
    <row r="4401" spans="1:14" x14ac:dyDescent="0.35">
      <c r="A4401">
        <v>4400</v>
      </c>
      <c r="B4401">
        <v>151</v>
      </c>
      <c r="C4401">
        <v>4</v>
      </c>
      <c r="D4401">
        <v>3</v>
      </c>
      <c r="E4401">
        <v>5</v>
      </c>
      <c r="F4401" s="1">
        <v>699.99</v>
      </c>
      <c r="G4401">
        <v>5</v>
      </c>
      <c r="H4401" s="1">
        <v>175</v>
      </c>
      <c r="I4401" s="1">
        <v>3499.95</v>
      </c>
      <c r="J4401" s="1">
        <v>3324.95</v>
      </c>
      <c r="K4401" s="1">
        <v>2449.9499999999998</v>
      </c>
      <c r="L4401" s="1">
        <v>875</v>
      </c>
      <c r="M4401" s="1">
        <v>26.32</v>
      </c>
      <c r="N4401" s="1" t="s">
        <v>4412</v>
      </c>
    </row>
    <row r="4402" spans="1:14" x14ac:dyDescent="0.35">
      <c r="A4402">
        <v>4401</v>
      </c>
      <c r="B4402">
        <v>374</v>
      </c>
      <c r="C4402">
        <v>13</v>
      </c>
      <c r="D4402">
        <v>3</v>
      </c>
      <c r="E4402">
        <v>7</v>
      </c>
      <c r="F4402" s="1">
        <v>3299.99</v>
      </c>
      <c r="G4402">
        <v>20</v>
      </c>
      <c r="H4402" s="1">
        <v>4619.99</v>
      </c>
      <c r="I4402" s="1">
        <v>23099.93</v>
      </c>
      <c r="J4402" s="1">
        <v>18479.939999999999</v>
      </c>
      <c r="K4402" s="1">
        <v>15014.93</v>
      </c>
      <c r="L4402" s="1">
        <v>3465.01</v>
      </c>
      <c r="M4402" s="1">
        <v>18.75</v>
      </c>
      <c r="N4402" s="1" t="s">
        <v>4413</v>
      </c>
    </row>
    <row r="4403" spans="1:14" x14ac:dyDescent="0.35">
      <c r="A4403">
        <v>4402</v>
      </c>
      <c r="B4403">
        <v>251</v>
      </c>
      <c r="C4403">
        <v>8</v>
      </c>
      <c r="D4403">
        <v>5</v>
      </c>
      <c r="E4403">
        <v>28</v>
      </c>
      <c r="F4403" s="1">
        <v>899.99</v>
      </c>
      <c r="G4403">
        <v>0</v>
      </c>
      <c r="H4403" s="1">
        <v>0</v>
      </c>
      <c r="I4403" s="1">
        <v>25199.72</v>
      </c>
      <c r="J4403" s="1">
        <v>25199.72</v>
      </c>
      <c r="K4403" s="1">
        <v>17639.72</v>
      </c>
      <c r="L4403" s="1">
        <v>7560</v>
      </c>
      <c r="M4403" s="1">
        <v>30</v>
      </c>
      <c r="N4403" s="1" t="s">
        <v>4414</v>
      </c>
    </row>
    <row r="4404" spans="1:14" x14ac:dyDescent="0.35">
      <c r="A4404">
        <v>4403</v>
      </c>
      <c r="B4404">
        <v>318</v>
      </c>
      <c r="C4404">
        <v>3</v>
      </c>
      <c r="D4404">
        <v>1</v>
      </c>
      <c r="E4404">
        <v>1</v>
      </c>
      <c r="F4404" s="1">
        <v>849.99</v>
      </c>
      <c r="G4404">
        <v>5</v>
      </c>
      <c r="H4404" s="1">
        <v>42.5</v>
      </c>
      <c r="I4404" s="1">
        <v>849.99</v>
      </c>
      <c r="J4404" s="1">
        <v>807.49</v>
      </c>
      <c r="K4404" s="1">
        <v>594.99</v>
      </c>
      <c r="L4404" s="1">
        <v>212.5</v>
      </c>
      <c r="M4404" s="1">
        <v>26.32</v>
      </c>
      <c r="N4404" s="1" t="s">
        <v>4415</v>
      </c>
    </row>
    <row r="4405" spans="1:14" x14ac:dyDescent="0.35">
      <c r="A4405">
        <v>4404</v>
      </c>
      <c r="B4405">
        <v>122</v>
      </c>
      <c r="C4405">
        <v>9</v>
      </c>
      <c r="D4405">
        <v>4</v>
      </c>
      <c r="E4405">
        <v>14</v>
      </c>
      <c r="F4405" s="1">
        <v>219.99</v>
      </c>
      <c r="G4405">
        <v>0</v>
      </c>
      <c r="H4405" s="1">
        <v>0</v>
      </c>
      <c r="I4405" s="1">
        <v>3079.86</v>
      </c>
      <c r="J4405" s="1">
        <v>3079.86</v>
      </c>
      <c r="K4405" s="1">
        <v>2155.86</v>
      </c>
      <c r="L4405" s="1">
        <v>924</v>
      </c>
      <c r="M4405" s="1">
        <v>30</v>
      </c>
      <c r="N4405" s="1" t="s">
        <v>4416</v>
      </c>
    </row>
    <row r="4406" spans="1:14" x14ac:dyDescent="0.35">
      <c r="A4406">
        <v>4405</v>
      </c>
      <c r="B4406">
        <v>160</v>
      </c>
      <c r="C4406">
        <v>16</v>
      </c>
      <c r="D4406">
        <v>5</v>
      </c>
      <c r="E4406">
        <v>75</v>
      </c>
      <c r="F4406" s="1">
        <v>229.99</v>
      </c>
      <c r="G4406">
        <v>5</v>
      </c>
      <c r="H4406" s="1">
        <v>862.46</v>
      </c>
      <c r="I4406" s="1">
        <v>17249.25</v>
      </c>
      <c r="J4406" s="1">
        <v>16386.79</v>
      </c>
      <c r="K4406" s="1">
        <v>12074.25</v>
      </c>
      <c r="L4406" s="1">
        <v>4312.54</v>
      </c>
      <c r="M4406" s="1">
        <v>26.32</v>
      </c>
      <c r="N4406" s="1" t="s">
        <v>4417</v>
      </c>
    </row>
    <row r="4407" spans="1:14" x14ac:dyDescent="0.35">
      <c r="A4407">
        <v>4406</v>
      </c>
      <c r="B4407">
        <v>126</v>
      </c>
      <c r="C4407">
        <v>11</v>
      </c>
      <c r="D4407">
        <v>4</v>
      </c>
      <c r="E4407">
        <v>4</v>
      </c>
      <c r="F4407" s="1">
        <v>2299.9899999999998</v>
      </c>
      <c r="G4407">
        <v>10</v>
      </c>
      <c r="H4407" s="1">
        <v>920</v>
      </c>
      <c r="I4407" s="1">
        <v>9199.9599999999991</v>
      </c>
      <c r="J4407" s="1">
        <v>8279.9599999999991</v>
      </c>
      <c r="K4407" s="1">
        <v>5979.96</v>
      </c>
      <c r="L4407" s="1">
        <v>2300</v>
      </c>
      <c r="M4407" s="1">
        <v>27.78</v>
      </c>
      <c r="N4407" s="1" t="s">
        <v>4418</v>
      </c>
    </row>
    <row r="4408" spans="1:14" x14ac:dyDescent="0.35">
      <c r="A4408">
        <v>4407</v>
      </c>
      <c r="B4408">
        <v>329</v>
      </c>
      <c r="C4408">
        <v>4</v>
      </c>
      <c r="D4408">
        <v>2</v>
      </c>
      <c r="E4408">
        <v>70</v>
      </c>
      <c r="F4408" s="1">
        <v>699.99</v>
      </c>
      <c r="G4408">
        <v>25</v>
      </c>
      <c r="H4408" s="1">
        <v>12249.83</v>
      </c>
      <c r="I4408" s="1">
        <v>48999.3</v>
      </c>
      <c r="J4408" s="1">
        <v>36749.47</v>
      </c>
      <c r="K4408" s="1">
        <v>34299.300000000003</v>
      </c>
      <c r="L4408" s="1">
        <v>2450.17</v>
      </c>
      <c r="M4408" s="1">
        <v>6.67</v>
      </c>
      <c r="N4408" s="1" t="s">
        <v>4419</v>
      </c>
    </row>
    <row r="4409" spans="1:14" x14ac:dyDescent="0.35">
      <c r="A4409">
        <v>4408</v>
      </c>
      <c r="B4409">
        <v>460</v>
      </c>
      <c r="C4409">
        <v>16</v>
      </c>
      <c r="D4409">
        <v>3</v>
      </c>
      <c r="E4409">
        <v>13</v>
      </c>
      <c r="F4409" s="1">
        <v>229.99</v>
      </c>
      <c r="G4409">
        <v>0</v>
      </c>
      <c r="H4409" s="1">
        <v>0</v>
      </c>
      <c r="I4409" s="1">
        <v>2989.87</v>
      </c>
      <c r="J4409" s="1">
        <v>2989.87</v>
      </c>
      <c r="K4409" s="1">
        <v>2092.87</v>
      </c>
      <c r="L4409" s="1">
        <v>897</v>
      </c>
      <c r="M4409" s="1">
        <v>30</v>
      </c>
      <c r="N4409" s="1" t="s">
        <v>4420</v>
      </c>
    </row>
    <row r="4410" spans="1:14" x14ac:dyDescent="0.35">
      <c r="A4410">
        <v>4409</v>
      </c>
      <c r="B4410">
        <v>607</v>
      </c>
      <c r="C4410">
        <v>12</v>
      </c>
      <c r="D4410">
        <v>5</v>
      </c>
      <c r="E4410">
        <v>8</v>
      </c>
      <c r="F4410" s="1">
        <v>649.99</v>
      </c>
      <c r="G4410">
        <v>10</v>
      </c>
      <c r="H4410" s="1">
        <v>519.99</v>
      </c>
      <c r="I4410" s="1">
        <v>5199.92</v>
      </c>
      <c r="J4410" s="1">
        <v>4679.93</v>
      </c>
      <c r="K4410" s="1">
        <v>3379.92</v>
      </c>
      <c r="L4410" s="1">
        <v>1300.01</v>
      </c>
      <c r="M4410" s="1">
        <v>27.78</v>
      </c>
      <c r="N4410" s="1" t="s">
        <v>4421</v>
      </c>
    </row>
    <row r="4411" spans="1:14" x14ac:dyDescent="0.35">
      <c r="A4411">
        <v>4410</v>
      </c>
      <c r="B4411">
        <v>350</v>
      </c>
      <c r="C4411">
        <v>12</v>
      </c>
      <c r="D4411">
        <v>3</v>
      </c>
      <c r="E4411">
        <v>5</v>
      </c>
      <c r="F4411" s="1">
        <v>649.99</v>
      </c>
      <c r="G4411">
        <v>10</v>
      </c>
      <c r="H4411" s="1">
        <v>325</v>
      </c>
      <c r="I4411" s="1">
        <v>3249.95</v>
      </c>
      <c r="J4411" s="1">
        <v>2924.95</v>
      </c>
      <c r="K4411" s="1">
        <v>2112.4499999999998</v>
      </c>
      <c r="L4411" s="1">
        <v>812.5</v>
      </c>
      <c r="M4411" s="1">
        <v>27.78</v>
      </c>
      <c r="N4411" s="1" t="s">
        <v>4422</v>
      </c>
    </row>
    <row r="4412" spans="1:14" x14ac:dyDescent="0.35">
      <c r="A4412">
        <v>4411</v>
      </c>
      <c r="B4412">
        <v>655</v>
      </c>
      <c r="C4412">
        <v>2</v>
      </c>
      <c r="D4412">
        <v>5</v>
      </c>
      <c r="E4412">
        <v>60</v>
      </c>
      <c r="F4412" s="1">
        <v>1199.99</v>
      </c>
      <c r="G4412">
        <v>0</v>
      </c>
      <c r="H4412" s="1">
        <v>0</v>
      </c>
      <c r="I4412" s="1">
        <v>71999.399999999994</v>
      </c>
      <c r="J4412" s="1">
        <v>71999.399999999994</v>
      </c>
      <c r="K4412" s="1">
        <v>50399.4</v>
      </c>
      <c r="L4412" s="1">
        <v>21600</v>
      </c>
      <c r="M4412" s="1">
        <v>30</v>
      </c>
      <c r="N4412" s="1" t="s">
        <v>4423</v>
      </c>
    </row>
    <row r="4413" spans="1:14" x14ac:dyDescent="0.35">
      <c r="A4413">
        <v>4412</v>
      </c>
      <c r="B4413">
        <v>393</v>
      </c>
      <c r="C4413">
        <v>1</v>
      </c>
      <c r="D4413">
        <v>2</v>
      </c>
      <c r="E4413">
        <v>19</v>
      </c>
      <c r="F4413" s="1">
        <v>1299.99</v>
      </c>
      <c r="G4413">
        <v>25</v>
      </c>
      <c r="H4413" s="1">
        <v>6174.95</v>
      </c>
      <c r="I4413" s="1">
        <v>24699.81</v>
      </c>
      <c r="J4413" s="1">
        <v>18524.86</v>
      </c>
      <c r="K4413" s="1">
        <v>17099.810000000001</v>
      </c>
      <c r="L4413" s="1">
        <v>1425.05</v>
      </c>
      <c r="M4413" s="1">
        <v>7.69</v>
      </c>
      <c r="N4413" s="1" t="s">
        <v>4424</v>
      </c>
    </row>
    <row r="4414" spans="1:14" x14ac:dyDescent="0.35">
      <c r="A4414">
        <v>4413</v>
      </c>
      <c r="B4414">
        <v>446</v>
      </c>
      <c r="C4414">
        <v>12</v>
      </c>
      <c r="D4414">
        <v>3</v>
      </c>
      <c r="E4414">
        <v>7</v>
      </c>
      <c r="F4414" s="1">
        <v>649.99</v>
      </c>
      <c r="G4414">
        <v>5</v>
      </c>
      <c r="H4414" s="1">
        <v>227.5</v>
      </c>
      <c r="I4414" s="1">
        <v>4549.93</v>
      </c>
      <c r="J4414" s="1">
        <v>4322.43</v>
      </c>
      <c r="K4414" s="1">
        <v>2957.43</v>
      </c>
      <c r="L4414" s="1">
        <v>1365</v>
      </c>
      <c r="M4414" s="1">
        <v>31.58</v>
      </c>
      <c r="N4414" s="1" t="s">
        <v>4425</v>
      </c>
    </row>
    <row r="4415" spans="1:14" x14ac:dyDescent="0.35">
      <c r="A4415">
        <v>4414</v>
      </c>
      <c r="B4415">
        <v>145</v>
      </c>
      <c r="C4415">
        <v>2</v>
      </c>
      <c r="D4415">
        <v>3</v>
      </c>
      <c r="E4415">
        <v>5</v>
      </c>
      <c r="F4415" s="1">
        <v>1199.99</v>
      </c>
      <c r="G4415">
        <v>5</v>
      </c>
      <c r="H4415" s="1">
        <v>300</v>
      </c>
      <c r="I4415" s="1">
        <v>5999.95</v>
      </c>
      <c r="J4415" s="1">
        <v>5699.95</v>
      </c>
      <c r="K4415" s="1">
        <v>4199.95</v>
      </c>
      <c r="L4415" s="1">
        <v>1500</v>
      </c>
      <c r="M4415" s="1">
        <v>26.32</v>
      </c>
      <c r="N4415" s="1" t="s">
        <v>4426</v>
      </c>
    </row>
    <row r="4416" spans="1:14" x14ac:dyDescent="0.35">
      <c r="A4416">
        <v>4415</v>
      </c>
      <c r="B4416">
        <v>28</v>
      </c>
      <c r="C4416">
        <v>15</v>
      </c>
      <c r="D4416">
        <v>2</v>
      </c>
      <c r="E4416">
        <v>8</v>
      </c>
      <c r="F4416" s="1">
        <v>429.99</v>
      </c>
      <c r="G4416">
        <v>25</v>
      </c>
      <c r="H4416" s="1">
        <v>859.98</v>
      </c>
      <c r="I4416" s="1">
        <v>3439.92</v>
      </c>
      <c r="J4416" s="1">
        <v>2579.94</v>
      </c>
      <c r="K4416" s="1">
        <v>2407.92</v>
      </c>
      <c r="L4416" s="1">
        <v>172.02</v>
      </c>
      <c r="M4416" s="1">
        <v>6.67</v>
      </c>
      <c r="N4416" s="1" t="s">
        <v>4427</v>
      </c>
    </row>
    <row r="4417" spans="1:14" x14ac:dyDescent="0.35">
      <c r="A4417">
        <v>4416</v>
      </c>
      <c r="B4417">
        <v>475</v>
      </c>
      <c r="C4417">
        <v>4</v>
      </c>
      <c r="D4417">
        <v>3</v>
      </c>
      <c r="E4417">
        <v>25</v>
      </c>
      <c r="F4417" s="1">
        <v>699.99</v>
      </c>
      <c r="G4417">
        <v>0</v>
      </c>
      <c r="H4417" s="1">
        <v>0</v>
      </c>
      <c r="I4417" s="1">
        <v>17499.75</v>
      </c>
      <c r="J4417" s="1">
        <v>17499.75</v>
      </c>
      <c r="K4417" s="1">
        <v>12249.75</v>
      </c>
      <c r="L4417" s="1">
        <v>5250</v>
      </c>
      <c r="M4417" s="1">
        <v>30</v>
      </c>
      <c r="N4417" s="1" t="s">
        <v>4428</v>
      </c>
    </row>
    <row r="4418" spans="1:14" x14ac:dyDescent="0.35">
      <c r="A4418">
        <v>4417</v>
      </c>
      <c r="B4418">
        <v>668</v>
      </c>
      <c r="C4418">
        <v>16</v>
      </c>
      <c r="D4418">
        <v>5</v>
      </c>
      <c r="E4418">
        <v>83</v>
      </c>
      <c r="F4418" s="1">
        <v>229.99</v>
      </c>
      <c r="G4418">
        <v>0</v>
      </c>
      <c r="H4418" s="1">
        <v>0</v>
      </c>
      <c r="I4418" s="1">
        <v>19089.169999999998</v>
      </c>
      <c r="J4418" s="1">
        <v>19089.169999999998</v>
      </c>
      <c r="K4418" s="1">
        <v>13362.17</v>
      </c>
      <c r="L4418" s="1">
        <v>5727</v>
      </c>
      <c r="M4418" s="1">
        <v>30</v>
      </c>
      <c r="N4418" s="1" t="s">
        <v>4429</v>
      </c>
    </row>
    <row r="4419" spans="1:14" x14ac:dyDescent="0.35">
      <c r="A4419">
        <v>4418</v>
      </c>
      <c r="B4419">
        <v>681</v>
      </c>
      <c r="C4419">
        <v>2</v>
      </c>
      <c r="D4419">
        <v>2</v>
      </c>
      <c r="E4419">
        <v>13</v>
      </c>
      <c r="F4419" s="1">
        <v>1199.99</v>
      </c>
      <c r="G4419">
        <v>10</v>
      </c>
      <c r="H4419" s="1">
        <v>1559.99</v>
      </c>
      <c r="I4419" s="1">
        <v>15599.87</v>
      </c>
      <c r="J4419" s="1">
        <v>14039.88</v>
      </c>
      <c r="K4419" s="1">
        <v>10919.87</v>
      </c>
      <c r="L4419" s="1">
        <v>3120.01</v>
      </c>
      <c r="M4419" s="1">
        <v>22.22</v>
      </c>
      <c r="N4419" s="1" t="s">
        <v>4430</v>
      </c>
    </row>
    <row r="4420" spans="1:14" x14ac:dyDescent="0.35">
      <c r="A4420">
        <v>4419</v>
      </c>
      <c r="B4420">
        <v>315</v>
      </c>
      <c r="C4420">
        <v>8</v>
      </c>
      <c r="D4420">
        <v>5</v>
      </c>
      <c r="E4420">
        <v>2</v>
      </c>
      <c r="F4420" s="1">
        <v>899.99</v>
      </c>
      <c r="G4420">
        <v>25</v>
      </c>
      <c r="H4420" s="1">
        <v>450</v>
      </c>
      <c r="I4420" s="1">
        <v>1799.98</v>
      </c>
      <c r="J4420" s="1">
        <v>1349.98</v>
      </c>
      <c r="K4420" s="1">
        <v>1259.98</v>
      </c>
      <c r="L4420" s="1">
        <v>90</v>
      </c>
      <c r="M4420" s="1">
        <v>6.67</v>
      </c>
      <c r="N4420" s="1" t="s">
        <v>4431</v>
      </c>
    </row>
    <row r="4421" spans="1:14" x14ac:dyDescent="0.35">
      <c r="A4421">
        <v>4420</v>
      </c>
      <c r="B4421">
        <v>453</v>
      </c>
      <c r="C4421">
        <v>10</v>
      </c>
      <c r="D4421">
        <v>1</v>
      </c>
      <c r="E4421">
        <v>14</v>
      </c>
      <c r="F4421" s="1">
        <v>3299.99</v>
      </c>
      <c r="G4421">
        <v>0</v>
      </c>
      <c r="H4421" s="1">
        <v>0</v>
      </c>
      <c r="I4421" s="1">
        <v>46199.86</v>
      </c>
      <c r="J4421" s="1">
        <v>46199.86</v>
      </c>
      <c r="K4421" s="1">
        <v>30029.86</v>
      </c>
      <c r="L4421" s="1">
        <v>16170</v>
      </c>
      <c r="M4421" s="1">
        <v>35</v>
      </c>
      <c r="N4421" s="1" t="s">
        <v>4432</v>
      </c>
    </row>
    <row r="4422" spans="1:14" x14ac:dyDescent="0.35">
      <c r="A4422">
        <v>4421</v>
      </c>
      <c r="B4422">
        <v>333</v>
      </c>
      <c r="C4422">
        <v>15</v>
      </c>
      <c r="D4422">
        <v>2</v>
      </c>
      <c r="E4422">
        <v>50</v>
      </c>
      <c r="F4422" s="1">
        <v>429.99</v>
      </c>
      <c r="G4422">
        <v>0</v>
      </c>
      <c r="H4422" s="1">
        <v>0</v>
      </c>
      <c r="I4422" s="1">
        <v>21499.5</v>
      </c>
      <c r="J4422" s="1">
        <v>21499.5</v>
      </c>
      <c r="K4422" s="1">
        <v>15049.5</v>
      </c>
      <c r="L4422" s="1">
        <v>6450</v>
      </c>
      <c r="M4422" s="1">
        <v>30</v>
      </c>
      <c r="N4422" s="1" t="s">
        <v>4433</v>
      </c>
    </row>
    <row r="4423" spans="1:14" x14ac:dyDescent="0.35">
      <c r="A4423">
        <v>4422</v>
      </c>
      <c r="B4423">
        <v>577</v>
      </c>
      <c r="C4423">
        <v>6</v>
      </c>
      <c r="D4423">
        <v>3</v>
      </c>
      <c r="E4423">
        <v>17</v>
      </c>
      <c r="F4423" s="1">
        <v>999.99</v>
      </c>
      <c r="G4423">
        <v>5</v>
      </c>
      <c r="H4423" s="1">
        <v>849.99</v>
      </c>
      <c r="I4423" s="1">
        <v>16999.830000000002</v>
      </c>
      <c r="J4423" s="1">
        <v>16149.84</v>
      </c>
      <c r="K4423" s="1">
        <v>11899.83</v>
      </c>
      <c r="L4423" s="1">
        <v>4250.01</v>
      </c>
      <c r="M4423" s="1">
        <v>26.32</v>
      </c>
      <c r="N4423" s="1" t="s">
        <v>4434</v>
      </c>
    </row>
    <row r="4424" spans="1:14" x14ac:dyDescent="0.35">
      <c r="A4424">
        <v>4423</v>
      </c>
      <c r="B4424">
        <v>541</v>
      </c>
      <c r="C4424">
        <v>13</v>
      </c>
      <c r="D4424">
        <v>2</v>
      </c>
      <c r="E4424">
        <v>8</v>
      </c>
      <c r="F4424" s="1">
        <v>3299.99</v>
      </c>
      <c r="G4424">
        <v>0</v>
      </c>
      <c r="H4424" s="1">
        <v>0</v>
      </c>
      <c r="I4424" s="1">
        <v>26399.919999999998</v>
      </c>
      <c r="J4424" s="1">
        <v>26399.919999999998</v>
      </c>
      <c r="K4424" s="1">
        <v>17159.919999999998</v>
      </c>
      <c r="L4424" s="1">
        <v>9240</v>
      </c>
      <c r="M4424" s="1">
        <v>35</v>
      </c>
      <c r="N4424" s="1" t="s">
        <v>4435</v>
      </c>
    </row>
    <row r="4425" spans="1:14" x14ac:dyDescent="0.35">
      <c r="A4425">
        <v>4424</v>
      </c>
      <c r="B4425">
        <v>529</v>
      </c>
      <c r="C4425">
        <v>10</v>
      </c>
      <c r="D4425">
        <v>1</v>
      </c>
      <c r="E4425">
        <v>8</v>
      </c>
      <c r="F4425" s="1">
        <v>3299.99</v>
      </c>
      <c r="G4425">
        <v>5</v>
      </c>
      <c r="H4425" s="1">
        <v>1320</v>
      </c>
      <c r="I4425" s="1">
        <v>26399.919999999998</v>
      </c>
      <c r="J4425" s="1">
        <v>25079.919999999998</v>
      </c>
      <c r="K4425" s="1">
        <v>17159.919999999998</v>
      </c>
      <c r="L4425" s="1">
        <v>7920</v>
      </c>
      <c r="M4425" s="1">
        <v>31.58</v>
      </c>
      <c r="N4425" s="1" t="s">
        <v>4436</v>
      </c>
    </row>
    <row r="4426" spans="1:14" x14ac:dyDescent="0.35">
      <c r="A4426">
        <v>4425</v>
      </c>
      <c r="B4426">
        <v>257</v>
      </c>
      <c r="C4426">
        <v>5</v>
      </c>
      <c r="D4426">
        <v>1</v>
      </c>
      <c r="E4426">
        <v>29</v>
      </c>
      <c r="F4426" s="1">
        <v>1919.99</v>
      </c>
      <c r="G4426">
        <v>5</v>
      </c>
      <c r="H4426" s="1">
        <v>2783.99</v>
      </c>
      <c r="I4426" s="1">
        <v>55679.71</v>
      </c>
      <c r="J4426" s="1">
        <v>52895.72</v>
      </c>
      <c r="K4426" s="1">
        <v>38975.71</v>
      </c>
      <c r="L4426" s="1">
        <v>13920.01</v>
      </c>
      <c r="M4426" s="1">
        <v>26.32</v>
      </c>
      <c r="N4426" s="1" t="s">
        <v>4437</v>
      </c>
    </row>
    <row r="4427" spans="1:14" x14ac:dyDescent="0.35">
      <c r="A4427">
        <v>4426</v>
      </c>
      <c r="B4427">
        <v>212</v>
      </c>
      <c r="C4427">
        <v>5</v>
      </c>
      <c r="D4427">
        <v>4</v>
      </c>
      <c r="E4427">
        <v>5</v>
      </c>
      <c r="F4427" s="1">
        <v>1919.99</v>
      </c>
      <c r="G4427">
        <v>0</v>
      </c>
      <c r="H4427" s="1">
        <v>0</v>
      </c>
      <c r="I4427" s="1">
        <v>9599.9500000000007</v>
      </c>
      <c r="J4427" s="1">
        <v>9599.9500000000007</v>
      </c>
      <c r="K4427" s="1">
        <v>6719.95</v>
      </c>
      <c r="L4427" s="1">
        <v>2880</v>
      </c>
      <c r="M4427" s="1">
        <v>30</v>
      </c>
      <c r="N4427" s="1" t="s">
        <v>4438</v>
      </c>
    </row>
    <row r="4428" spans="1:14" x14ac:dyDescent="0.35">
      <c r="A4428">
        <v>4427</v>
      </c>
      <c r="B4428">
        <v>214</v>
      </c>
      <c r="C4428">
        <v>13</v>
      </c>
      <c r="D4428">
        <v>4</v>
      </c>
      <c r="E4428">
        <v>7</v>
      </c>
      <c r="F4428" s="1">
        <v>3299.99</v>
      </c>
      <c r="G4428">
        <v>0</v>
      </c>
      <c r="H4428" s="1">
        <v>0</v>
      </c>
      <c r="I4428" s="1">
        <v>23099.93</v>
      </c>
      <c r="J4428" s="1">
        <v>23099.93</v>
      </c>
      <c r="K4428" s="1">
        <v>15014.93</v>
      </c>
      <c r="L4428" s="1">
        <v>8085</v>
      </c>
      <c r="M4428" s="1">
        <v>35</v>
      </c>
      <c r="N4428" s="1" t="s">
        <v>4439</v>
      </c>
    </row>
    <row r="4429" spans="1:14" x14ac:dyDescent="0.35">
      <c r="A4429">
        <v>4428</v>
      </c>
      <c r="B4429">
        <v>619</v>
      </c>
      <c r="C4429">
        <v>5</v>
      </c>
      <c r="D4429">
        <v>2</v>
      </c>
      <c r="E4429">
        <v>34</v>
      </c>
      <c r="F4429" s="1">
        <v>1919.99</v>
      </c>
      <c r="G4429">
        <v>5</v>
      </c>
      <c r="H4429" s="1">
        <v>3263.98</v>
      </c>
      <c r="I4429" s="1">
        <v>65279.66</v>
      </c>
      <c r="J4429" s="1">
        <v>62015.68</v>
      </c>
      <c r="K4429" s="1">
        <v>45695.66</v>
      </c>
      <c r="L4429" s="1">
        <v>16320.02</v>
      </c>
      <c r="M4429" s="1">
        <v>26.32</v>
      </c>
      <c r="N4429" s="1" t="s">
        <v>4440</v>
      </c>
    </row>
    <row r="4430" spans="1:14" x14ac:dyDescent="0.35">
      <c r="A4430">
        <v>4429</v>
      </c>
      <c r="B4430">
        <v>517</v>
      </c>
      <c r="C4430">
        <v>16</v>
      </c>
      <c r="D4430">
        <v>5</v>
      </c>
      <c r="E4430">
        <v>7</v>
      </c>
      <c r="F4430" s="1">
        <v>229.99</v>
      </c>
      <c r="G4430">
        <v>5</v>
      </c>
      <c r="H4430" s="1">
        <v>80.5</v>
      </c>
      <c r="I4430" s="1">
        <v>1609.93</v>
      </c>
      <c r="J4430" s="1">
        <v>1529.43</v>
      </c>
      <c r="K4430" s="1">
        <v>1126.93</v>
      </c>
      <c r="L4430" s="1">
        <v>402.5</v>
      </c>
      <c r="M4430" s="1">
        <v>26.32</v>
      </c>
      <c r="N4430" s="1" t="s">
        <v>4441</v>
      </c>
    </row>
    <row r="4431" spans="1:14" x14ac:dyDescent="0.35">
      <c r="A4431">
        <v>4430</v>
      </c>
      <c r="B4431">
        <v>711</v>
      </c>
      <c r="C4431">
        <v>1</v>
      </c>
      <c r="D4431">
        <v>3</v>
      </c>
      <c r="E4431">
        <v>67</v>
      </c>
      <c r="F4431" s="1">
        <v>1299.99</v>
      </c>
      <c r="G4431">
        <v>15</v>
      </c>
      <c r="H4431" s="1">
        <v>13064.9</v>
      </c>
      <c r="I4431" s="1">
        <v>87099.33</v>
      </c>
      <c r="J4431" s="1">
        <v>74034.429999999993</v>
      </c>
      <c r="K4431" s="1">
        <v>60299.33</v>
      </c>
      <c r="L4431" s="1">
        <v>13735.1</v>
      </c>
      <c r="M4431" s="1">
        <v>18.55</v>
      </c>
      <c r="N4431" s="1" t="s">
        <v>4442</v>
      </c>
    </row>
    <row r="4432" spans="1:14" x14ac:dyDescent="0.35">
      <c r="A4432">
        <v>4431</v>
      </c>
      <c r="B4432">
        <v>606</v>
      </c>
      <c r="C4432">
        <v>8</v>
      </c>
      <c r="D4432">
        <v>2</v>
      </c>
      <c r="E4432">
        <v>2</v>
      </c>
      <c r="F4432" s="1">
        <v>899.99</v>
      </c>
      <c r="G4432">
        <v>0</v>
      </c>
      <c r="H4432" s="1">
        <v>0</v>
      </c>
      <c r="I4432" s="1">
        <v>1799.98</v>
      </c>
      <c r="J4432" s="1">
        <v>1799.98</v>
      </c>
      <c r="K4432" s="1">
        <v>1259.98</v>
      </c>
      <c r="L4432" s="1">
        <v>540</v>
      </c>
      <c r="M4432" s="1">
        <v>30</v>
      </c>
      <c r="N4432" s="1" t="s">
        <v>4443</v>
      </c>
    </row>
    <row r="4433" spans="1:14" x14ac:dyDescent="0.35">
      <c r="A4433">
        <v>4432</v>
      </c>
      <c r="B4433">
        <v>380</v>
      </c>
      <c r="C4433">
        <v>8</v>
      </c>
      <c r="D4433">
        <v>3</v>
      </c>
      <c r="E4433">
        <v>1</v>
      </c>
      <c r="F4433" s="1">
        <v>899.99</v>
      </c>
      <c r="G4433">
        <v>5</v>
      </c>
      <c r="H4433" s="1">
        <v>45</v>
      </c>
      <c r="I4433" s="1">
        <v>899.99</v>
      </c>
      <c r="J4433" s="1">
        <v>854.99</v>
      </c>
      <c r="K4433" s="1">
        <v>629.99</v>
      </c>
      <c r="L4433" s="1">
        <v>225</v>
      </c>
      <c r="M4433" s="1">
        <v>26.32</v>
      </c>
      <c r="N4433" s="1" t="s">
        <v>4444</v>
      </c>
    </row>
    <row r="4434" spans="1:14" x14ac:dyDescent="0.35">
      <c r="A4434">
        <v>4433</v>
      </c>
      <c r="B4434">
        <v>27</v>
      </c>
      <c r="C4434">
        <v>5</v>
      </c>
      <c r="D4434">
        <v>4</v>
      </c>
      <c r="E4434">
        <v>13</v>
      </c>
      <c r="F4434" s="1">
        <v>1919.99</v>
      </c>
      <c r="G4434">
        <v>15</v>
      </c>
      <c r="H4434" s="1">
        <v>3743.98</v>
      </c>
      <c r="I4434" s="1">
        <v>24959.87</v>
      </c>
      <c r="J4434" s="1">
        <v>21215.89</v>
      </c>
      <c r="K4434" s="1">
        <v>17471.87</v>
      </c>
      <c r="L4434" s="1">
        <v>3744.02</v>
      </c>
      <c r="M4434" s="1">
        <v>17.649999999999999</v>
      </c>
      <c r="N4434" s="1" t="s">
        <v>4445</v>
      </c>
    </row>
    <row r="4435" spans="1:14" x14ac:dyDescent="0.35">
      <c r="A4435">
        <v>4434</v>
      </c>
      <c r="B4435">
        <v>86</v>
      </c>
      <c r="C4435">
        <v>11</v>
      </c>
      <c r="D4435">
        <v>5</v>
      </c>
      <c r="E4435">
        <v>14</v>
      </c>
      <c r="F4435" s="1">
        <v>2299.9899999999998</v>
      </c>
      <c r="G4435">
        <v>5</v>
      </c>
      <c r="H4435" s="1">
        <v>1609.99</v>
      </c>
      <c r="I4435" s="1">
        <v>32199.86</v>
      </c>
      <c r="J4435" s="1">
        <v>30589.87</v>
      </c>
      <c r="K4435" s="1">
        <v>20929.86</v>
      </c>
      <c r="L4435" s="1">
        <v>9660.01</v>
      </c>
      <c r="M4435" s="1">
        <v>31.58</v>
      </c>
      <c r="N4435" s="1" t="s">
        <v>4446</v>
      </c>
    </row>
    <row r="4436" spans="1:14" x14ac:dyDescent="0.35">
      <c r="A4436">
        <v>4435</v>
      </c>
      <c r="B4436">
        <v>264</v>
      </c>
      <c r="C4436">
        <v>1</v>
      </c>
      <c r="D4436">
        <v>3</v>
      </c>
      <c r="E4436">
        <v>13</v>
      </c>
      <c r="F4436" s="1">
        <v>1299.99</v>
      </c>
      <c r="G4436">
        <v>0</v>
      </c>
      <c r="H4436" s="1">
        <v>0</v>
      </c>
      <c r="I4436" s="1">
        <v>16899.87</v>
      </c>
      <c r="J4436" s="1">
        <v>16899.87</v>
      </c>
      <c r="K4436" s="1">
        <v>11699.87</v>
      </c>
      <c r="L4436" s="1">
        <v>5200</v>
      </c>
      <c r="M4436" s="1">
        <v>30.77</v>
      </c>
      <c r="N4436" s="1" t="s">
        <v>4447</v>
      </c>
    </row>
    <row r="4437" spans="1:14" x14ac:dyDescent="0.35">
      <c r="A4437">
        <v>4436</v>
      </c>
      <c r="B4437">
        <v>462</v>
      </c>
      <c r="C4437">
        <v>2</v>
      </c>
      <c r="D4437">
        <v>4</v>
      </c>
      <c r="E4437">
        <v>33</v>
      </c>
      <c r="F4437" s="1">
        <v>1199.99</v>
      </c>
      <c r="G4437">
        <v>10</v>
      </c>
      <c r="H4437" s="1">
        <v>3959.97</v>
      </c>
      <c r="I4437" s="1">
        <v>39599.67</v>
      </c>
      <c r="J4437" s="1">
        <v>35639.699999999997</v>
      </c>
      <c r="K4437" s="1">
        <v>27719.67</v>
      </c>
      <c r="L4437" s="1">
        <v>7920.03</v>
      </c>
      <c r="M4437" s="1">
        <v>22.22</v>
      </c>
      <c r="N4437" s="1" t="s">
        <v>4448</v>
      </c>
    </row>
    <row r="4438" spans="1:14" x14ac:dyDescent="0.35">
      <c r="A4438">
        <v>4437</v>
      </c>
      <c r="B4438">
        <v>512</v>
      </c>
      <c r="C4438">
        <v>11</v>
      </c>
      <c r="D4438">
        <v>3</v>
      </c>
      <c r="E4438">
        <v>5</v>
      </c>
      <c r="F4438" s="1">
        <v>2299.9899999999998</v>
      </c>
      <c r="G4438">
        <v>0</v>
      </c>
      <c r="H4438" s="1">
        <v>0</v>
      </c>
      <c r="I4438" s="1">
        <v>11499.95</v>
      </c>
      <c r="J4438" s="1">
        <v>11499.95</v>
      </c>
      <c r="K4438" s="1">
        <v>7474.95</v>
      </c>
      <c r="L4438" s="1">
        <v>4025</v>
      </c>
      <c r="M4438" s="1">
        <v>35</v>
      </c>
      <c r="N4438" s="1" t="s">
        <v>4449</v>
      </c>
    </row>
    <row r="4439" spans="1:14" x14ac:dyDescent="0.35">
      <c r="A4439">
        <v>4438</v>
      </c>
      <c r="B4439">
        <v>79</v>
      </c>
      <c r="C4439">
        <v>1</v>
      </c>
      <c r="D4439">
        <v>2</v>
      </c>
      <c r="E4439">
        <v>34</v>
      </c>
      <c r="F4439" s="1">
        <v>1299.99</v>
      </c>
      <c r="G4439">
        <v>0</v>
      </c>
      <c r="H4439" s="1">
        <v>0</v>
      </c>
      <c r="I4439" s="1">
        <v>44199.66</v>
      </c>
      <c r="J4439" s="1">
        <v>44199.66</v>
      </c>
      <c r="K4439" s="1">
        <v>30599.66</v>
      </c>
      <c r="L4439" s="1">
        <v>13600</v>
      </c>
      <c r="M4439" s="1">
        <v>30.77</v>
      </c>
      <c r="N4439" s="1" t="s">
        <v>4450</v>
      </c>
    </row>
    <row r="4440" spans="1:14" x14ac:dyDescent="0.35">
      <c r="A4440">
        <v>4439</v>
      </c>
      <c r="B4440">
        <v>186</v>
      </c>
      <c r="C4440">
        <v>16</v>
      </c>
      <c r="D4440">
        <v>2</v>
      </c>
      <c r="E4440">
        <v>52</v>
      </c>
      <c r="F4440" s="1">
        <v>229.99</v>
      </c>
      <c r="G4440">
        <v>0</v>
      </c>
      <c r="H4440" s="1">
        <v>0</v>
      </c>
      <c r="I4440" s="1">
        <v>11959.48</v>
      </c>
      <c r="J4440" s="1">
        <v>11959.48</v>
      </c>
      <c r="K4440" s="1">
        <v>8371.48</v>
      </c>
      <c r="L4440" s="1">
        <v>3588</v>
      </c>
      <c r="M4440" s="1">
        <v>30</v>
      </c>
      <c r="N4440" s="1" t="s">
        <v>4451</v>
      </c>
    </row>
    <row r="4441" spans="1:14" x14ac:dyDescent="0.35">
      <c r="A4441">
        <v>4440</v>
      </c>
      <c r="B4441">
        <v>212</v>
      </c>
      <c r="C4441">
        <v>6</v>
      </c>
      <c r="D4441">
        <v>1</v>
      </c>
      <c r="E4441">
        <v>46</v>
      </c>
      <c r="F4441" s="1">
        <v>999.99</v>
      </c>
      <c r="G4441">
        <v>0</v>
      </c>
      <c r="H4441" s="1">
        <v>0</v>
      </c>
      <c r="I4441" s="1">
        <v>45999.54</v>
      </c>
      <c r="J4441" s="1">
        <v>45999.54</v>
      </c>
      <c r="K4441" s="1">
        <v>32199.54</v>
      </c>
      <c r="L4441" s="1">
        <v>13800</v>
      </c>
      <c r="M4441" s="1">
        <v>30</v>
      </c>
      <c r="N4441" s="1" t="s">
        <v>4452</v>
      </c>
    </row>
    <row r="4442" spans="1:14" x14ac:dyDescent="0.35">
      <c r="A4442">
        <v>4441</v>
      </c>
      <c r="B4442">
        <v>659</v>
      </c>
      <c r="C4442">
        <v>5</v>
      </c>
      <c r="D4442">
        <v>4</v>
      </c>
      <c r="E4442">
        <v>14</v>
      </c>
      <c r="F4442" s="1">
        <v>1919.99</v>
      </c>
      <c r="G4442">
        <v>0</v>
      </c>
      <c r="H4442" s="1">
        <v>0</v>
      </c>
      <c r="I4442" s="1">
        <v>26879.86</v>
      </c>
      <c r="J4442" s="1">
        <v>26879.86</v>
      </c>
      <c r="K4442" s="1">
        <v>18815.86</v>
      </c>
      <c r="L4442" s="1">
        <v>8064</v>
      </c>
      <c r="M4442" s="1">
        <v>30</v>
      </c>
      <c r="N4442" s="1" t="s">
        <v>4453</v>
      </c>
    </row>
    <row r="4443" spans="1:14" x14ac:dyDescent="0.35">
      <c r="A4443">
        <v>4442</v>
      </c>
      <c r="B4443">
        <v>77</v>
      </c>
      <c r="C4443">
        <v>15</v>
      </c>
      <c r="D4443">
        <v>3</v>
      </c>
      <c r="E4443">
        <v>63</v>
      </c>
      <c r="F4443" s="1">
        <v>429.99</v>
      </c>
      <c r="G4443">
        <v>5</v>
      </c>
      <c r="H4443" s="1">
        <v>1354.47</v>
      </c>
      <c r="I4443" s="1">
        <v>27089.37</v>
      </c>
      <c r="J4443" s="1">
        <v>25734.9</v>
      </c>
      <c r="K4443" s="1">
        <v>18962.37</v>
      </c>
      <c r="L4443" s="1">
        <v>6772.53</v>
      </c>
      <c r="M4443" s="1">
        <v>26.32</v>
      </c>
      <c r="N4443" s="1" t="s">
        <v>4454</v>
      </c>
    </row>
    <row r="4444" spans="1:14" x14ac:dyDescent="0.35">
      <c r="A4444">
        <v>4443</v>
      </c>
      <c r="B4444">
        <v>124</v>
      </c>
      <c r="C4444">
        <v>16</v>
      </c>
      <c r="D4444">
        <v>1</v>
      </c>
      <c r="E4444">
        <v>55</v>
      </c>
      <c r="F4444" s="1">
        <v>229.99</v>
      </c>
      <c r="G4444">
        <v>0</v>
      </c>
      <c r="H4444" s="1">
        <v>0</v>
      </c>
      <c r="I4444" s="1">
        <v>12649.45</v>
      </c>
      <c r="J4444" s="1">
        <v>12649.45</v>
      </c>
      <c r="K4444" s="1">
        <v>8854.4500000000007</v>
      </c>
      <c r="L4444" s="1">
        <v>3795</v>
      </c>
      <c r="M4444" s="1">
        <v>30</v>
      </c>
      <c r="N4444" s="1" t="s">
        <v>4455</v>
      </c>
    </row>
    <row r="4445" spans="1:14" x14ac:dyDescent="0.35">
      <c r="A4445">
        <v>4444</v>
      </c>
      <c r="B4445">
        <v>302</v>
      </c>
      <c r="C4445">
        <v>6</v>
      </c>
      <c r="D4445">
        <v>5</v>
      </c>
      <c r="E4445">
        <v>70</v>
      </c>
      <c r="F4445" s="1">
        <v>999.99</v>
      </c>
      <c r="G4445">
        <v>0</v>
      </c>
      <c r="H4445" s="1">
        <v>0</v>
      </c>
      <c r="I4445" s="1">
        <v>69999.3</v>
      </c>
      <c r="J4445" s="1">
        <v>69999.3</v>
      </c>
      <c r="K4445" s="1">
        <v>48999.3</v>
      </c>
      <c r="L4445" s="1">
        <v>21000</v>
      </c>
      <c r="M4445" s="1">
        <v>30</v>
      </c>
      <c r="N4445" s="1" t="s">
        <v>4456</v>
      </c>
    </row>
    <row r="4446" spans="1:14" x14ac:dyDescent="0.35">
      <c r="A4446">
        <v>4445</v>
      </c>
      <c r="B4446">
        <v>296</v>
      </c>
      <c r="C4446">
        <v>9</v>
      </c>
      <c r="D4446">
        <v>5</v>
      </c>
      <c r="E4446">
        <v>26</v>
      </c>
      <c r="F4446" s="1">
        <v>219.99</v>
      </c>
      <c r="G4446">
        <v>10</v>
      </c>
      <c r="H4446" s="1">
        <v>571.97</v>
      </c>
      <c r="I4446" s="1">
        <v>5719.74</v>
      </c>
      <c r="J4446" s="1">
        <v>5147.7700000000004</v>
      </c>
      <c r="K4446" s="1">
        <v>4003.74</v>
      </c>
      <c r="L4446" s="1">
        <v>1144.03</v>
      </c>
      <c r="M4446" s="1">
        <v>22.22</v>
      </c>
      <c r="N4446" s="1" t="s">
        <v>4457</v>
      </c>
    </row>
    <row r="4447" spans="1:14" x14ac:dyDescent="0.35">
      <c r="A4447">
        <v>4446</v>
      </c>
      <c r="B4447">
        <v>239</v>
      </c>
      <c r="C4447">
        <v>2</v>
      </c>
      <c r="D4447">
        <v>3</v>
      </c>
      <c r="E4447">
        <v>12</v>
      </c>
      <c r="F4447" s="1">
        <v>1199.99</v>
      </c>
      <c r="G4447">
        <v>0</v>
      </c>
      <c r="H4447" s="1">
        <v>0</v>
      </c>
      <c r="I4447" s="1">
        <v>14399.88</v>
      </c>
      <c r="J4447" s="1">
        <v>14399.88</v>
      </c>
      <c r="K4447" s="1">
        <v>10079.879999999999</v>
      </c>
      <c r="L4447" s="1">
        <v>4320</v>
      </c>
      <c r="M4447" s="1">
        <v>30</v>
      </c>
      <c r="N4447" s="1" t="s">
        <v>4458</v>
      </c>
    </row>
    <row r="4448" spans="1:14" x14ac:dyDescent="0.35">
      <c r="A4448">
        <v>4447</v>
      </c>
      <c r="B4448">
        <v>436</v>
      </c>
      <c r="C4448">
        <v>1</v>
      </c>
      <c r="D4448">
        <v>2</v>
      </c>
      <c r="E4448">
        <v>38</v>
      </c>
      <c r="F4448" s="1">
        <v>1299.99</v>
      </c>
      <c r="G4448">
        <v>0</v>
      </c>
      <c r="H4448" s="1">
        <v>0</v>
      </c>
      <c r="I4448" s="1">
        <v>49399.62</v>
      </c>
      <c r="J4448" s="1">
        <v>49399.62</v>
      </c>
      <c r="K4448" s="1">
        <v>34199.620000000003</v>
      </c>
      <c r="L4448" s="1">
        <v>15200</v>
      </c>
      <c r="M4448" s="1">
        <v>30.77</v>
      </c>
      <c r="N4448" s="1" t="s">
        <v>4459</v>
      </c>
    </row>
    <row r="4449" spans="1:14" x14ac:dyDescent="0.35">
      <c r="A4449">
        <v>4448</v>
      </c>
      <c r="B4449">
        <v>31</v>
      </c>
      <c r="C4449">
        <v>6</v>
      </c>
      <c r="D4449">
        <v>4</v>
      </c>
      <c r="E4449">
        <v>37</v>
      </c>
      <c r="F4449" s="1">
        <v>999.99</v>
      </c>
      <c r="G4449">
        <v>25</v>
      </c>
      <c r="H4449" s="1">
        <v>9249.91</v>
      </c>
      <c r="I4449" s="1">
        <v>36999.629999999997</v>
      </c>
      <c r="J4449" s="1">
        <v>27749.72</v>
      </c>
      <c r="K4449" s="1">
        <v>25899.63</v>
      </c>
      <c r="L4449" s="1">
        <v>1850.09</v>
      </c>
      <c r="M4449" s="1">
        <v>6.67</v>
      </c>
      <c r="N4449" s="1" t="s">
        <v>4460</v>
      </c>
    </row>
    <row r="4450" spans="1:14" x14ac:dyDescent="0.35">
      <c r="A4450">
        <v>4449</v>
      </c>
      <c r="B4450">
        <v>15</v>
      </c>
      <c r="C4450">
        <v>4</v>
      </c>
      <c r="D4450">
        <v>3</v>
      </c>
      <c r="E4450">
        <v>12</v>
      </c>
      <c r="F4450" s="1">
        <v>699.99</v>
      </c>
      <c r="G4450">
        <v>20</v>
      </c>
      <c r="H4450" s="1">
        <v>1679.98</v>
      </c>
      <c r="I4450" s="1">
        <v>8399.8799999999992</v>
      </c>
      <c r="J4450" s="1">
        <v>6719.9</v>
      </c>
      <c r="K4450" s="1">
        <v>5879.88</v>
      </c>
      <c r="L4450" s="1">
        <v>840.02</v>
      </c>
      <c r="M4450" s="1">
        <v>12.5</v>
      </c>
      <c r="N4450" s="1" t="s">
        <v>4461</v>
      </c>
    </row>
    <row r="4451" spans="1:14" x14ac:dyDescent="0.35">
      <c r="A4451">
        <v>4450</v>
      </c>
      <c r="B4451">
        <v>276</v>
      </c>
      <c r="C4451">
        <v>16</v>
      </c>
      <c r="D4451">
        <v>1</v>
      </c>
      <c r="E4451">
        <v>8</v>
      </c>
      <c r="F4451" s="1">
        <v>229.99</v>
      </c>
      <c r="G4451">
        <v>5</v>
      </c>
      <c r="H4451" s="1">
        <v>92</v>
      </c>
      <c r="I4451" s="1">
        <v>1839.92</v>
      </c>
      <c r="J4451" s="1">
        <v>1747.92</v>
      </c>
      <c r="K4451" s="1">
        <v>1287.92</v>
      </c>
      <c r="L4451" s="1">
        <v>460</v>
      </c>
      <c r="M4451" s="1">
        <v>26.32</v>
      </c>
      <c r="N4451" s="1" t="s">
        <v>4462</v>
      </c>
    </row>
    <row r="4452" spans="1:14" x14ac:dyDescent="0.35">
      <c r="A4452">
        <v>4451</v>
      </c>
      <c r="B4452">
        <v>26</v>
      </c>
      <c r="C4452">
        <v>3</v>
      </c>
      <c r="D4452">
        <v>4</v>
      </c>
      <c r="E4452">
        <v>30</v>
      </c>
      <c r="F4452" s="1">
        <v>849.99</v>
      </c>
      <c r="G4452">
        <v>25</v>
      </c>
      <c r="H4452" s="1">
        <v>6374.93</v>
      </c>
      <c r="I4452" s="1">
        <v>25499.7</v>
      </c>
      <c r="J4452" s="1">
        <v>19124.77</v>
      </c>
      <c r="K4452" s="1">
        <v>17849.7</v>
      </c>
      <c r="L4452" s="1">
        <v>1275.07</v>
      </c>
      <c r="M4452" s="1">
        <v>6.67</v>
      </c>
      <c r="N4452" s="1" t="s">
        <v>4463</v>
      </c>
    </row>
    <row r="4453" spans="1:14" x14ac:dyDescent="0.35">
      <c r="A4453">
        <v>4452</v>
      </c>
      <c r="B4453">
        <v>222</v>
      </c>
      <c r="C4453">
        <v>3</v>
      </c>
      <c r="D4453">
        <v>4</v>
      </c>
      <c r="E4453">
        <v>13</v>
      </c>
      <c r="F4453" s="1">
        <v>849.99</v>
      </c>
      <c r="G4453">
        <v>5</v>
      </c>
      <c r="H4453" s="1">
        <v>552.49</v>
      </c>
      <c r="I4453" s="1">
        <v>11049.87</v>
      </c>
      <c r="J4453" s="1">
        <v>10497.38</v>
      </c>
      <c r="K4453" s="1">
        <v>7734.87</v>
      </c>
      <c r="L4453" s="1">
        <v>2762.51</v>
      </c>
      <c r="M4453" s="1">
        <v>26.32</v>
      </c>
      <c r="N4453" s="1" t="s">
        <v>4464</v>
      </c>
    </row>
    <row r="4454" spans="1:14" x14ac:dyDescent="0.35">
      <c r="A4454">
        <v>4453</v>
      </c>
      <c r="B4454">
        <v>41</v>
      </c>
      <c r="C4454">
        <v>11</v>
      </c>
      <c r="D4454">
        <v>1</v>
      </c>
      <c r="E4454">
        <v>1</v>
      </c>
      <c r="F4454" s="1">
        <v>2299.9899999999998</v>
      </c>
      <c r="G4454">
        <v>0</v>
      </c>
      <c r="H4454" s="1">
        <v>0</v>
      </c>
      <c r="I4454" s="1">
        <v>2299.9899999999998</v>
      </c>
      <c r="J4454" s="1">
        <v>2299.9899999999998</v>
      </c>
      <c r="K4454" s="1">
        <v>1494.99</v>
      </c>
      <c r="L4454" s="1">
        <v>805</v>
      </c>
      <c r="M4454" s="1">
        <v>35</v>
      </c>
      <c r="N4454" s="1" t="s">
        <v>4465</v>
      </c>
    </row>
    <row r="4455" spans="1:14" x14ac:dyDescent="0.35">
      <c r="A4455">
        <v>4454</v>
      </c>
      <c r="B4455">
        <v>204</v>
      </c>
      <c r="C4455">
        <v>7</v>
      </c>
      <c r="D4455">
        <v>2</v>
      </c>
      <c r="E4455">
        <v>14</v>
      </c>
      <c r="F4455" s="1">
        <v>1319.99</v>
      </c>
      <c r="G4455">
        <v>5</v>
      </c>
      <c r="H4455" s="1">
        <v>923.99</v>
      </c>
      <c r="I4455" s="1">
        <v>18479.86</v>
      </c>
      <c r="J4455" s="1">
        <v>17555.87</v>
      </c>
      <c r="K4455" s="1">
        <v>12935.86</v>
      </c>
      <c r="L4455" s="1">
        <v>4620.01</v>
      </c>
      <c r="M4455" s="1">
        <v>26.32</v>
      </c>
      <c r="N4455" s="1" t="s">
        <v>4466</v>
      </c>
    </row>
    <row r="4456" spans="1:14" x14ac:dyDescent="0.35">
      <c r="A4456">
        <v>4455</v>
      </c>
      <c r="B4456">
        <v>260</v>
      </c>
      <c r="C4456">
        <v>9</v>
      </c>
      <c r="D4456">
        <v>4</v>
      </c>
      <c r="E4456">
        <v>19</v>
      </c>
      <c r="F4456" s="1">
        <v>219.99</v>
      </c>
      <c r="G4456">
        <v>0</v>
      </c>
      <c r="H4456" s="1">
        <v>0</v>
      </c>
      <c r="I4456" s="1">
        <v>4179.8100000000004</v>
      </c>
      <c r="J4456" s="1">
        <v>4179.8100000000004</v>
      </c>
      <c r="K4456" s="1">
        <v>2925.81</v>
      </c>
      <c r="L4456" s="1">
        <v>1254</v>
      </c>
      <c r="M4456" s="1">
        <v>30</v>
      </c>
      <c r="N4456" s="1" t="s">
        <v>4467</v>
      </c>
    </row>
    <row r="4457" spans="1:14" x14ac:dyDescent="0.35">
      <c r="A4457">
        <v>4456</v>
      </c>
      <c r="B4457">
        <v>116</v>
      </c>
      <c r="C4457">
        <v>15</v>
      </c>
      <c r="D4457">
        <v>2</v>
      </c>
      <c r="E4457">
        <v>73</v>
      </c>
      <c r="F4457" s="1">
        <v>429.99</v>
      </c>
      <c r="G4457">
        <v>0</v>
      </c>
      <c r="H4457" s="1">
        <v>0</v>
      </c>
      <c r="I4457" s="1">
        <v>31389.27</v>
      </c>
      <c r="J4457" s="1">
        <v>31389.27</v>
      </c>
      <c r="K4457" s="1">
        <v>21972.27</v>
      </c>
      <c r="L4457" s="1">
        <v>9417</v>
      </c>
      <c r="M4457" s="1">
        <v>30</v>
      </c>
      <c r="N4457" s="1" t="s">
        <v>4468</v>
      </c>
    </row>
    <row r="4458" spans="1:14" x14ac:dyDescent="0.35">
      <c r="A4458">
        <v>4457</v>
      </c>
      <c r="B4458">
        <v>455</v>
      </c>
      <c r="C4458">
        <v>14</v>
      </c>
      <c r="D4458">
        <v>2</v>
      </c>
      <c r="E4458">
        <v>9</v>
      </c>
      <c r="F4458" s="1">
        <v>1299.99</v>
      </c>
      <c r="G4458">
        <v>0</v>
      </c>
      <c r="H4458" s="1">
        <v>0</v>
      </c>
      <c r="I4458" s="1">
        <v>11699.91</v>
      </c>
      <c r="J4458" s="1">
        <v>11699.91</v>
      </c>
      <c r="K4458" s="1">
        <v>7604.91</v>
      </c>
      <c r="L4458" s="1">
        <v>4095</v>
      </c>
      <c r="M4458" s="1">
        <v>35</v>
      </c>
      <c r="N4458" s="1" t="s">
        <v>4469</v>
      </c>
    </row>
    <row r="4459" spans="1:14" x14ac:dyDescent="0.35">
      <c r="A4459">
        <v>4458</v>
      </c>
      <c r="B4459">
        <v>228</v>
      </c>
      <c r="C4459">
        <v>2</v>
      </c>
      <c r="D4459">
        <v>4</v>
      </c>
      <c r="E4459">
        <v>49</v>
      </c>
      <c r="F4459" s="1">
        <v>1199.99</v>
      </c>
      <c r="G4459">
        <v>0</v>
      </c>
      <c r="H4459" s="1">
        <v>0</v>
      </c>
      <c r="I4459" s="1">
        <v>58799.51</v>
      </c>
      <c r="J4459" s="1">
        <v>58799.51</v>
      </c>
      <c r="K4459" s="1">
        <v>41159.51</v>
      </c>
      <c r="L4459" s="1">
        <v>17640</v>
      </c>
      <c r="M4459" s="1">
        <v>30</v>
      </c>
      <c r="N4459" s="1" t="s">
        <v>4470</v>
      </c>
    </row>
    <row r="4460" spans="1:14" x14ac:dyDescent="0.35">
      <c r="A4460">
        <v>4459</v>
      </c>
      <c r="B4460">
        <v>63</v>
      </c>
      <c r="C4460">
        <v>6</v>
      </c>
      <c r="D4460">
        <v>3</v>
      </c>
      <c r="E4460">
        <v>40</v>
      </c>
      <c r="F4460" s="1">
        <v>999.99</v>
      </c>
      <c r="G4460">
        <v>10</v>
      </c>
      <c r="H4460" s="1">
        <v>3999.96</v>
      </c>
      <c r="I4460" s="1">
        <v>39999.599999999999</v>
      </c>
      <c r="J4460" s="1">
        <v>35999.64</v>
      </c>
      <c r="K4460" s="1">
        <v>27999.599999999999</v>
      </c>
      <c r="L4460" s="1">
        <v>8000.04</v>
      </c>
      <c r="M4460" s="1">
        <v>22.22</v>
      </c>
      <c r="N4460" s="1" t="s">
        <v>4471</v>
      </c>
    </row>
    <row r="4461" spans="1:14" x14ac:dyDescent="0.35">
      <c r="A4461">
        <v>4460</v>
      </c>
      <c r="B4461">
        <v>564</v>
      </c>
      <c r="C4461">
        <v>11</v>
      </c>
      <c r="D4461">
        <v>1</v>
      </c>
      <c r="E4461">
        <v>12</v>
      </c>
      <c r="F4461" s="1">
        <v>2299.9899999999998</v>
      </c>
      <c r="G4461">
        <v>10</v>
      </c>
      <c r="H4461" s="1">
        <v>2759.99</v>
      </c>
      <c r="I4461" s="1">
        <v>27599.88</v>
      </c>
      <c r="J4461" s="1">
        <v>24839.89</v>
      </c>
      <c r="K4461" s="1">
        <v>17939.88</v>
      </c>
      <c r="L4461" s="1">
        <v>6900.01</v>
      </c>
      <c r="M4461" s="1">
        <v>27.78</v>
      </c>
      <c r="N4461" s="1" t="s">
        <v>4472</v>
      </c>
    </row>
    <row r="4462" spans="1:14" x14ac:dyDescent="0.35">
      <c r="A4462">
        <v>4461</v>
      </c>
      <c r="B4462">
        <v>620</v>
      </c>
      <c r="C4462">
        <v>8</v>
      </c>
      <c r="D4462">
        <v>2</v>
      </c>
      <c r="E4462">
        <v>15</v>
      </c>
      <c r="F4462" s="1">
        <v>899.99</v>
      </c>
      <c r="G4462">
        <v>0</v>
      </c>
      <c r="H4462" s="1">
        <v>0</v>
      </c>
      <c r="I4462" s="1">
        <v>13499.85</v>
      </c>
      <c r="J4462" s="1">
        <v>13499.85</v>
      </c>
      <c r="K4462" s="1">
        <v>9449.85</v>
      </c>
      <c r="L4462" s="1">
        <v>4050</v>
      </c>
      <c r="M4462" s="1">
        <v>30</v>
      </c>
      <c r="N4462" s="1" t="s">
        <v>4473</v>
      </c>
    </row>
    <row r="4463" spans="1:14" x14ac:dyDescent="0.35">
      <c r="A4463">
        <v>4462</v>
      </c>
      <c r="B4463">
        <v>506</v>
      </c>
      <c r="C4463">
        <v>6</v>
      </c>
      <c r="D4463">
        <v>5</v>
      </c>
      <c r="E4463">
        <v>6</v>
      </c>
      <c r="F4463" s="1">
        <v>999.99</v>
      </c>
      <c r="G4463">
        <v>0</v>
      </c>
      <c r="H4463" s="1">
        <v>0</v>
      </c>
      <c r="I4463" s="1">
        <v>5999.94</v>
      </c>
      <c r="J4463" s="1">
        <v>5999.94</v>
      </c>
      <c r="K4463" s="1">
        <v>4199.9399999999996</v>
      </c>
      <c r="L4463" s="1">
        <v>1800</v>
      </c>
      <c r="M4463" s="1">
        <v>30</v>
      </c>
      <c r="N4463" s="1" t="s">
        <v>4474</v>
      </c>
    </row>
    <row r="4464" spans="1:14" x14ac:dyDescent="0.35">
      <c r="A4464">
        <v>4463</v>
      </c>
      <c r="B4464">
        <v>121</v>
      </c>
      <c r="C4464">
        <v>13</v>
      </c>
      <c r="D4464">
        <v>2</v>
      </c>
      <c r="E4464">
        <v>6</v>
      </c>
      <c r="F4464" s="1">
        <v>3299.99</v>
      </c>
      <c r="G4464">
        <v>0</v>
      </c>
      <c r="H4464" s="1">
        <v>0</v>
      </c>
      <c r="I4464" s="1">
        <v>19799.939999999999</v>
      </c>
      <c r="J4464" s="1">
        <v>19799.939999999999</v>
      </c>
      <c r="K4464" s="1">
        <v>12869.94</v>
      </c>
      <c r="L4464" s="1">
        <v>6930</v>
      </c>
      <c r="M4464" s="1">
        <v>35</v>
      </c>
      <c r="N4464" s="1" t="s">
        <v>4475</v>
      </c>
    </row>
    <row r="4465" spans="1:14" x14ac:dyDescent="0.35">
      <c r="A4465">
        <v>4464</v>
      </c>
      <c r="B4465">
        <v>577</v>
      </c>
      <c r="C4465">
        <v>14</v>
      </c>
      <c r="D4465">
        <v>1</v>
      </c>
      <c r="E4465">
        <v>3</v>
      </c>
      <c r="F4465" s="1">
        <v>1299.99</v>
      </c>
      <c r="G4465">
        <v>5</v>
      </c>
      <c r="H4465" s="1">
        <v>195</v>
      </c>
      <c r="I4465" s="1">
        <v>3899.97</v>
      </c>
      <c r="J4465" s="1">
        <v>3704.97</v>
      </c>
      <c r="K4465" s="1">
        <v>2534.9699999999998</v>
      </c>
      <c r="L4465" s="1">
        <v>1170</v>
      </c>
      <c r="M4465" s="1">
        <v>31.58</v>
      </c>
      <c r="N4465" s="1" t="s">
        <v>4476</v>
      </c>
    </row>
    <row r="4466" spans="1:14" x14ac:dyDescent="0.35">
      <c r="A4466">
        <v>4465</v>
      </c>
      <c r="B4466">
        <v>430</v>
      </c>
      <c r="C4466">
        <v>15</v>
      </c>
      <c r="D4466">
        <v>4</v>
      </c>
      <c r="E4466">
        <v>43</v>
      </c>
      <c r="F4466" s="1">
        <v>429.99</v>
      </c>
      <c r="G4466">
        <v>0</v>
      </c>
      <c r="H4466" s="1">
        <v>0</v>
      </c>
      <c r="I4466" s="1">
        <v>18489.57</v>
      </c>
      <c r="J4466" s="1">
        <v>18489.57</v>
      </c>
      <c r="K4466" s="1">
        <v>12942.57</v>
      </c>
      <c r="L4466" s="1">
        <v>5547</v>
      </c>
      <c r="M4466" s="1">
        <v>30</v>
      </c>
      <c r="N4466" s="1" t="s">
        <v>4477</v>
      </c>
    </row>
    <row r="4467" spans="1:14" x14ac:dyDescent="0.35">
      <c r="A4467">
        <v>4466</v>
      </c>
      <c r="B4467">
        <v>171</v>
      </c>
      <c r="C4467">
        <v>10</v>
      </c>
      <c r="D4467">
        <v>3</v>
      </c>
      <c r="E4467">
        <v>4</v>
      </c>
      <c r="F4467" s="1">
        <v>3299.99</v>
      </c>
      <c r="G4467">
        <v>10</v>
      </c>
      <c r="H4467" s="1">
        <v>1320</v>
      </c>
      <c r="I4467" s="1">
        <v>13199.96</v>
      </c>
      <c r="J4467" s="1">
        <v>11879.96</v>
      </c>
      <c r="K4467" s="1">
        <v>8579.9599999999991</v>
      </c>
      <c r="L4467" s="1">
        <v>3300</v>
      </c>
      <c r="M4467" s="1">
        <v>27.78</v>
      </c>
      <c r="N4467" s="1" t="s">
        <v>4478</v>
      </c>
    </row>
    <row r="4468" spans="1:14" x14ac:dyDescent="0.35">
      <c r="A4468">
        <v>4467</v>
      </c>
      <c r="B4468">
        <v>272</v>
      </c>
      <c r="C4468">
        <v>12</v>
      </c>
      <c r="D4468">
        <v>1</v>
      </c>
      <c r="E4468">
        <v>8</v>
      </c>
      <c r="F4468" s="1">
        <v>649.99</v>
      </c>
      <c r="G4468">
        <v>0</v>
      </c>
      <c r="H4468" s="1">
        <v>0</v>
      </c>
      <c r="I4468" s="1">
        <v>5199.92</v>
      </c>
      <c r="J4468" s="1">
        <v>5199.92</v>
      </c>
      <c r="K4468" s="1">
        <v>3379.92</v>
      </c>
      <c r="L4468" s="1">
        <v>1820</v>
      </c>
      <c r="M4468" s="1">
        <v>35</v>
      </c>
      <c r="N4468" s="1" t="s">
        <v>4479</v>
      </c>
    </row>
    <row r="4469" spans="1:14" x14ac:dyDescent="0.35">
      <c r="A4469">
        <v>4468</v>
      </c>
      <c r="B4469">
        <v>560</v>
      </c>
      <c r="C4469">
        <v>14</v>
      </c>
      <c r="D4469">
        <v>3</v>
      </c>
      <c r="E4469">
        <v>1</v>
      </c>
      <c r="F4469" s="1">
        <v>1299.99</v>
      </c>
      <c r="G4469">
        <v>5</v>
      </c>
      <c r="H4469" s="1">
        <v>65</v>
      </c>
      <c r="I4469" s="1">
        <v>1299.99</v>
      </c>
      <c r="J4469" s="1">
        <v>1234.99</v>
      </c>
      <c r="K4469" s="1">
        <v>844.99</v>
      </c>
      <c r="L4469" s="1">
        <v>390</v>
      </c>
      <c r="M4469" s="1">
        <v>31.58</v>
      </c>
      <c r="N4469" s="1" t="s">
        <v>4480</v>
      </c>
    </row>
    <row r="4470" spans="1:14" x14ac:dyDescent="0.35">
      <c r="A4470">
        <v>4469</v>
      </c>
      <c r="B4470">
        <v>508</v>
      </c>
      <c r="C4470">
        <v>12</v>
      </c>
      <c r="D4470">
        <v>4</v>
      </c>
      <c r="E4470">
        <v>14</v>
      </c>
      <c r="F4470" s="1">
        <v>649.99</v>
      </c>
      <c r="G4470">
        <v>0</v>
      </c>
      <c r="H4470" s="1">
        <v>0</v>
      </c>
      <c r="I4470" s="1">
        <v>9099.86</v>
      </c>
      <c r="J4470" s="1">
        <v>9099.86</v>
      </c>
      <c r="K4470" s="1">
        <v>5914.86</v>
      </c>
      <c r="L4470" s="1">
        <v>3185</v>
      </c>
      <c r="M4470" s="1">
        <v>35</v>
      </c>
      <c r="N4470" s="1" t="s">
        <v>4481</v>
      </c>
    </row>
    <row r="4471" spans="1:14" x14ac:dyDescent="0.35">
      <c r="A4471">
        <v>4470</v>
      </c>
      <c r="B4471">
        <v>46</v>
      </c>
      <c r="C4471">
        <v>1</v>
      </c>
      <c r="D4471">
        <v>1</v>
      </c>
      <c r="E4471">
        <v>37</v>
      </c>
      <c r="F4471" s="1">
        <v>1299.99</v>
      </c>
      <c r="G4471">
        <v>0</v>
      </c>
      <c r="H4471" s="1">
        <v>0</v>
      </c>
      <c r="I4471" s="1">
        <v>48099.63</v>
      </c>
      <c r="J4471" s="1">
        <v>48099.63</v>
      </c>
      <c r="K4471" s="1">
        <v>33299.629999999997</v>
      </c>
      <c r="L4471" s="1">
        <v>14800</v>
      </c>
      <c r="M4471" s="1">
        <v>30.77</v>
      </c>
      <c r="N4471" s="1" t="s">
        <v>4482</v>
      </c>
    </row>
    <row r="4472" spans="1:14" x14ac:dyDescent="0.35">
      <c r="A4472">
        <v>4471</v>
      </c>
      <c r="B4472">
        <v>48</v>
      </c>
      <c r="C4472">
        <v>6</v>
      </c>
      <c r="D4472">
        <v>2</v>
      </c>
      <c r="E4472">
        <v>50</v>
      </c>
      <c r="F4472" s="1">
        <v>999.99</v>
      </c>
      <c r="G4472">
        <v>0</v>
      </c>
      <c r="H4472" s="1">
        <v>0</v>
      </c>
      <c r="I4472" s="1">
        <v>49999.5</v>
      </c>
      <c r="J4472" s="1">
        <v>49999.5</v>
      </c>
      <c r="K4472" s="1">
        <v>34999.5</v>
      </c>
      <c r="L4472" s="1">
        <v>15000</v>
      </c>
      <c r="M4472" s="1">
        <v>30</v>
      </c>
      <c r="N4472" s="1" t="s">
        <v>4483</v>
      </c>
    </row>
    <row r="4473" spans="1:14" x14ac:dyDescent="0.35">
      <c r="A4473">
        <v>4472</v>
      </c>
      <c r="B4473">
        <v>307</v>
      </c>
      <c r="C4473">
        <v>8</v>
      </c>
      <c r="D4473">
        <v>5</v>
      </c>
      <c r="E4473">
        <v>3</v>
      </c>
      <c r="F4473" s="1">
        <v>899.99</v>
      </c>
      <c r="G4473">
        <v>5</v>
      </c>
      <c r="H4473" s="1">
        <v>135</v>
      </c>
      <c r="I4473" s="1">
        <v>2699.97</v>
      </c>
      <c r="J4473" s="1">
        <v>2564.9699999999998</v>
      </c>
      <c r="K4473" s="1">
        <v>1889.97</v>
      </c>
      <c r="L4473" s="1">
        <v>675</v>
      </c>
      <c r="M4473" s="1">
        <v>26.32</v>
      </c>
      <c r="N4473" s="1" t="s">
        <v>4484</v>
      </c>
    </row>
    <row r="4474" spans="1:14" x14ac:dyDescent="0.35">
      <c r="A4474">
        <v>4473</v>
      </c>
      <c r="B4474">
        <v>556</v>
      </c>
      <c r="C4474">
        <v>2</v>
      </c>
      <c r="D4474">
        <v>5</v>
      </c>
      <c r="E4474">
        <v>15</v>
      </c>
      <c r="F4474" s="1">
        <v>1199.99</v>
      </c>
      <c r="G4474">
        <v>0</v>
      </c>
      <c r="H4474" s="1">
        <v>0</v>
      </c>
      <c r="I4474" s="1">
        <v>17999.849999999999</v>
      </c>
      <c r="J4474" s="1">
        <v>17999.849999999999</v>
      </c>
      <c r="K4474" s="1">
        <v>12599.85</v>
      </c>
      <c r="L4474" s="1">
        <v>5400</v>
      </c>
      <c r="M4474" s="1">
        <v>30</v>
      </c>
      <c r="N4474" s="1" t="s">
        <v>4485</v>
      </c>
    </row>
    <row r="4475" spans="1:14" x14ac:dyDescent="0.35">
      <c r="A4475">
        <v>4474</v>
      </c>
      <c r="B4475">
        <v>357</v>
      </c>
      <c r="C4475">
        <v>7</v>
      </c>
      <c r="D4475">
        <v>2</v>
      </c>
      <c r="E4475">
        <v>14</v>
      </c>
      <c r="F4475" s="1">
        <v>1319.99</v>
      </c>
      <c r="G4475">
        <v>0</v>
      </c>
      <c r="H4475" s="1">
        <v>0</v>
      </c>
      <c r="I4475" s="1">
        <v>18479.86</v>
      </c>
      <c r="J4475" s="1">
        <v>18479.86</v>
      </c>
      <c r="K4475" s="1">
        <v>12935.86</v>
      </c>
      <c r="L4475" s="1">
        <v>5544</v>
      </c>
      <c r="M4475" s="1">
        <v>30</v>
      </c>
      <c r="N4475" s="1" t="s">
        <v>4486</v>
      </c>
    </row>
    <row r="4476" spans="1:14" x14ac:dyDescent="0.35">
      <c r="A4476">
        <v>4475</v>
      </c>
      <c r="B4476">
        <v>172</v>
      </c>
      <c r="C4476">
        <v>8</v>
      </c>
      <c r="D4476">
        <v>3</v>
      </c>
      <c r="E4476">
        <v>3</v>
      </c>
      <c r="F4476" s="1">
        <v>899.99</v>
      </c>
      <c r="G4476">
        <v>0</v>
      </c>
      <c r="H4476" s="1">
        <v>0</v>
      </c>
      <c r="I4476" s="1">
        <v>2699.97</v>
      </c>
      <c r="J4476" s="1">
        <v>2699.97</v>
      </c>
      <c r="K4476" s="1">
        <v>1889.97</v>
      </c>
      <c r="L4476" s="1">
        <v>810</v>
      </c>
      <c r="M4476" s="1">
        <v>30</v>
      </c>
      <c r="N4476" s="1" t="s">
        <v>4487</v>
      </c>
    </row>
    <row r="4477" spans="1:14" x14ac:dyDescent="0.35">
      <c r="A4477">
        <v>4476</v>
      </c>
      <c r="B4477">
        <v>384</v>
      </c>
      <c r="C4477">
        <v>11</v>
      </c>
      <c r="D4477">
        <v>3</v>
      </c>
      <c r="E4477">
        <v>14</v>
      </c>
      <c r="F4477" s="1">
        <v>2299.9899999999998</v>
      </c>
      <c r="G4477">
        <v>0</v>
      </c>
      <c r="H4477" s="1">
        <v>0</v>
      </c>
      <c r="I4477" s="1">
        <v>32199.86</v>
      </c>
      <c r="J4477" s="1">
        <v>32199.86</v>
      </c>
      <c r="K4477" s="1">
        <v>20929.86</v>
      </c>
      <c r="L4477" s="1">
        <v>11270</v>
      </c>
      <c r="M4477" s="1">
        <v>35</v>
      </c>
      <c r="N4477" s="1" t="s">
        <v>4488</v>
      </c>
    </row>
    <row r="4478" spans="1:14" x14ac:dyDescent="0.35">
      <c r="A4478">
        <v>4477</v>
      </c>
      <c r="B4478">
        <v>634</v>
      </c>
      <c r="C4478">
        <v>8</v>
      </c>
      <c r="D4478">
        <v>3</v>
      </c>
      <c r="E4478">
        <v>10</v>
      </c>
      <c r="F4478" s="1">
        <v>899.99</v>
      </c>
      <c r="G4478">
        <v>0</v>
      </c>
      <c r="H4478" s="1">
        <v>0</v>
      </c>
      <c r="I4478" s="1">
        <v>8999.9</v>
      </c>
      <c r="J4478" s="1">
        <v>8999.9</v>
      </c>
      <c r="K4478" s="1">
        <v>6299.9</v>
      </c>
      <c r="L4478" s="1">
        <v>2700</v>
      </c>
      <c r="M4478" s="1">
        <v>30</v>
      </c>
      <c r="N4478" s="1" t="s">
        <v>4489</v>
      </c>
    </row>
    <row r="4479" spans="1:14" x14ac:dyDescent="0.35">
      <c r="A4479">
        <v>4478</v>
      </c>
      <c r="B4479">
        <v>700</v>
      </c>
      <c r="C4479">
        <v>2</v>
      </c>
      <c r="D4479">
        <v>2</v>
      </c>
      <c r="E4479">
        <v>52</v>
      </c>
      <c r="F4479" s="1">
        <v>1199.99</v>
      </c>
      <c r="G4479">
        <v>15</v>
      </c>
      <c r="H4479" s="1">
        <v>9359.92</v>
      </c>
      <c r="I4479" s="1">
        <v>62399.48</v>
      </c>
      <c r="J4479" s="1">
        <v>53039.56</v>
      </c>
      <c r="K4479" s="1">
        <v>43679.48</v>
      </c>
      <c r="L4479" s="1">
        <v>9360.08</v>
      </c>
      <c r="M4479" s="1">
        <v>17.649999999999999</v>
      </c>
      <c r="N4479" s="1" t="s">
        <v>4490</v>
      </c>
    </row>
    <row r="4480" spans="1:14" x14ac:dyDescent="0.35">
      <c r="A4480">
        <v>4479</v>
      </c>
      <c r="B4480">
        <v>568</v>
      </c>
      <c r="C4480">
        <v>10</v>
      </c>
      <c r="D4480">
        <v>2</v>
      </c>
      <c r="E4480">
        <v>10</v>
      </c>
      <c r="F4480" s="1">
        <v>3299.99</v>
      </c>
      <c r="G4480">
        <v>0</v>
      </c>
      <c r="H4480" s="1">
        <v>0</v>
      </c>
      <c r="I4480" s="1">
        <v>32999.9</v>
      </c>
      <c r="J4480" s="1">
        <v>32999.9</v>
      </c>
      <c r="K4480" s="1">
        <v>21449.9</v>
      </c>
      <c r="L4480" s="1">
        <v>11550</v>
      </c>
      <c r="M4480" s="1">
        <v>35</v>
      </c>
      <c r="N4480" s="1" t="s">
        <v>4491</v>
      </c>
    </row>
    <row r="4481" spans="1:14" x14ac:dyDescent="0.35">
      <c r="A4481">
        <v>4480</v>
      </c>
      <c r="B4481">
        <v>252</v>
      </c>
      <c r="C4481">
        <v>7</v>
      </c>
      <c r="D4481">
        <v>2</v>
      </c>
      <c r="E4481">
        <v>10</v>
      </c>
      <c r="F4481" s="1">
        <v>1319.99</v>
      </c>
      <c r="G4481">
        <v>0</v>
      </c>
      <c r="H4481" s="1">
        <v>0</v>
      </c>
      <c r="I4481" s="1">
        <v>13199.9</v>
      </c>
      <c r="J4481" s="1">
        <v>13199.9</v>
      </c>
      <c r="K4481" s="1">
        <v>9239.9</v>
      </c>
      <c r="L4481" s="1">
        <v>3960</v>
      </c>
      <c r="M4481" s="1">
        <v>30</v>
      </c>
      <c r="N4481" s="1" t="s">
        <v>4492</v>
      </c>
    </row>
    <row r="4482" spans="1:14" x14ac:dyDescent="0.35">
      <c r="A4482">
        <v>4481</v>
      </c>
      <c r="B4482">
        <v>168</v>
      </c>
      <c r="C4482">
        <v>14</v>
      </c>
      <c r="D4482">
        <v>2</v>
      </c>
      <c r="E4482">
        <v>1</v>
      </c>
      <c r="F4482" s="1">
        <v>1299.99</v>
      </c>
      <c r="G4482">
        <v>10</v>
      </c>
      <c r="H4482" s="1">
        <v>130</v>
      </c>
      <c r="I4482" s="1">
        <v>1299.99</v>
      </c>
      <c r="J4482" s="1">
        <v>1169.99</v>
      </c>
      <c r="K4482" s="1">
        <v>844.99</v>
      </c>
      <c r="L4482" s="1">
        <v>325</v>
      </c>
      <c r="M4482" s="1">
        <v>27.78</v>
      </c>
      <c r="N4482" s="1" t="s">
        <v>4493</v>
      </c>
    </row>
    <row r="4483" spans="1:14" x14ac:dyDescent="0.35">
      <c r="A4483">
        <v>4482</v>
      </c>
      <c r="B4483">
        <v>356</v>
      </c>
      <c r="C4483">
        <v>8</v>
      </c>
      <c r="D4483">
        <v>1</v>
      </c>
      <c r="E4483">
        <v>9</v>
      </c>
      <c r="F4483" s="1">
        <v>899.99</v>
      </c>
      <c r="G4483">
        <v>25</v>
      </c>
      <c r="H4483" s="1">
        <v>2024.98</v>
      </c>
      <c r="I4483" s="1">
        <v>8099.91</v>
      </c>
      <c r="J4483" s="1">
        <v>6074.93</v>
      </c>
      <c r="K4483" s="1">
        <v>5669.91</v>
      </c>
      <c r="L4483" s="1">
        <v>405.02</v>
      </c>
      <c r="M4483" s="1">
        <v>6.67</v>
      </c>
      <c r="N4483" s="1" t="s">
        <v>4494</v>
      </c>
    </row>
    <row r="4484" spans="1:14" x14ac:dyDescent="0.35">
      <c r="A4484">
        <v>4483</v>
      </c>
      <c r="B4484">
        <v>276</v>
      </c>
      <c r="C4484">
        <v>9</v>
      </c>
      <c r="D4484">
        <v>1</v>
      </c>
      <c r="E4484">
        <v>11</v>
      </c>
      <c r="F4484" s="1">
        <v>219.99</v>
      </c>
      <c r="G4484">
        <v>10</v>
      </c>
      <c r="H4484" s="1">
        <v>241.99</v>
      </c>
      <c r="I4484" s="1">
        <v>2419.89</v>
      </c>
      <c r="J4484" s="1">
        <v>2177.9</v>
      </c>
      <c r="K4484" s="1">
        <v>1693.89</v>
      </c>
      <c r="L4484" s="1">
        <v>484.01</v>
      </c>
      <c r="M4484" s="1">
        <v>22.22</v>
      </c>
      <c r="N4484" s="1" t="s">
        <v>4495</v>
      </c>
    </row>
    <row r="4485" spans="1:14" x14ac:dyDescent="0.35">
      <c r="A4485">
        <v>4484</v>
      </c>
      <c r="B4485">
        <v>455</v>
      </c>
      <c r="C4485">
        <v>11</v>
      </c>
      <c r="D4485">
        <v>5</v>
      </c>
      <c r="E4485">
        <v>7</v>
      </c>
      <c r="F4485" s="1">
        <v>2299.9899999999998</v>
      </c>
      <c r="G4485">
        <v>0</v>
      </c>
      <c r="H4485" s="1">
        <v>0</v>
      </c>
      <c r="I4485" s="1">
        <v>16099.93</v>
      </c>
      <c r="J4485" s="1">
        <v>16099.93</v>
      </c>
      <c r="K4485" s="1">
        <v>10464.93</v>
      </c>
      <c r="L4485" s="1">
        <v>5635</v>
      </c>
      <c r="M4485" s="1">
        <v>35</v>
      </c>
      <c r="N4485" s="1" t="s">
        <v>4496</v>
      </c>
    </row>
    <row r="4486" spans="1:14" x14ac:dyDescent="0.35">
      <c r="A4486">
        <v>4485</v>
      </c>
      <c r="B4486">
        <v>616</v>
      </c>
      <c r="C4486">
        <v>5</v>
      </c>
      <c r="D4486">
        <v>1</v>
      </c>
      <c r="E4486">
        <v>8</v>
      </c>
      <c r="F4486" s="1">
        <v>1919.99</v>
      </c>
      <c r="G4486">
        <v>0</v>
      </c>
      <c r="H4486" s="1">
        <v>0</v>
      </c>
      <c r="I4486" s="1">
        <v>15359.92</v>
      </c>
      <c r="J4486" s="1">
        <v>15359.92</v>
      </c>
      <c r="K4486" s="1">
        <v>10751.92</v>
      </c>
      <c r="L4486" s="1">
        <v>4608</v>
      </c>
      <c r="M4486" s="1">
        <v>30</v>
      </c>
      <c r="N4486" s="1" t="s">
        <v>4497</v>
      </c>
    </row>
    <row r="4487" spans="1:14" x14ac:dyDescent="0.35">
      <c r="A4487">
        <v>4486</v>
      </c>
      <c r="B4487">
        <v>509</v>
      </c>
      <c r="C4487">
        <v>13</v>
      </c>
      <c r="D4487">
        <v>2</v>
      </c>
      <c r="E4487">
        <v>2</v>
      </c>
      <c r="F4487" s="1">
        <v>3299.99</v>
      </c>
      <c r="G4487">
        <v>5</v>
      </c>
      <c r="H4487" s="1">
        <v>330</v>
      </c>
      <c r="I4487" s="1">
        <v>6599.98</v>
      </c>
      <c r="J4487" s="1">
        <v>6269.98</v>
      </c>
      <c r="K4487" s="1">
        <v>4289.9799999999996</v>
      </c>
      <c r="L4487" s="1">
        <v>1980</v>
      </c>
      <c r="M4487" s="1">
        <v>31.58</v>
      </c>
      <c r="N4487" s="1" t="s">
        <v>4498</v>
      </c>
    </row>
    <row r="4488" spans="1:14" x14ac:dyDescent="0.35">
      <c r="A4488">
        <v>4487</v>
      </c>
      <c r="B4488">
        <v>317</v>
      </c>
      <c r="C4488">
        <v>12</v>
      </c>
      <c r="D4488">
        <v>3</v>
      </c>
      <c r="E4488">
        <v>6</v>
      </c>
      <c r="F4488" s="1">
        <v>649.99</v>
      </c>
      <c r="G4488">
        <v>0</v>
      </c>
      <c r="H4488" s="1">
        <v>0</v>
      </c>
      <c r="I4488" s="1">
        <v>3899.94</v>
      </c>
      <c r="J4488" s="1">
        <v>3899.94</v>
      </c>
      <c r="K4488" s="1">
        <v>2534.94</v>
      </c>
      <c r="L4488" s="1">
        <v>1365</v>
      </c>
      <c r="M4488" s="1">
        <v>35</v>
      </c>
      <c r="N4488" s="1" t="s">
        <v>4499</v>
      </c>
    </row>
    <row r="4489" spans="1:14" x14ac:dyDescent="0.35">
      <c r="A4489">
        <v>4488</v>
      </c>
      <c r="B4489">
        <v>394</v>
      </c>
      <c r="C4489">
        <v>6</v>
      </c>
      <c r="D4489">
        <v>5</v>
      </c>
      <c r="E4489">
        <v>50</v>
      </c>
      <c r="F4489" s="1">
        <v>999.99</v>
      </c>
      <c r="G4489">
        <v>25</v>
      </c>
      <c r="H4489" s="1">
        <v>12499.88</v>
      </c>
      <c r="I4489" s="1">
        <v>49999.5</v>
      </c>
      <c r="J4489" s="1">
        <v>37499.620000000003</v>
      </c>
      <c r="K4489" s="1">
        <v>34999.5</v>
      </c>
      <c r="L4489" s="1">
        <v>2500.12</v>
      </c>
      <c r="M4489" s="1">
        <v>6.67</v>
      </c>
      <c r="N4489" s="1" t="s">
        <v>4500</v>
      </c>
    </row>
    <row r="4490" spans="1:14" x14ac:dyDescent="0.35">
      <c r="A4490">
        <v>4489</v>
      </c>
      <c r="B4490">
        <v>657</v>
      </c>
      <c r="C4490">
        <v>3</v>
      </c>
      <c r="D4490">
        <v>5</v>
      </c>
      <c r="E4490">
        <v>27</v>
      </c>
      <c r="F4490" s="1">
        <v>849.99</v>
      </c>
      <c r="G4490">
        <v>5</v>
      </c>
      <c r="H4490" s="1">
        <v>1147.49</v>
      </c>
      <c r="I4490" s="1">
        <v>22949.73</v>
      </c>
      <c r="J4490" s="1">
        <v>21802.240000000002</v>
      </c>
      <c r="K4490" s="1">
        <v>16064.73</v>
      </c>
      <c r="L4490" s="1">
        <v>5737.51</v>
      </c>
      <c r="M4490" s="1">
        <v>26.32</v>
      </c>
      <c r="N4490" s="1" t="s">
        <v>4501</v>
      </c>
    </row>
    <row r="4491" spans="1:14" x14ac:dyDescent="0.35">
      <c r="A4491">
        <v>4490</v>
      </c>
      <c r="B4491">
        <v>638</v>
      </c>
      <c r="C4491">
        <v>4</v>
      </c>
      <c r="D4491">
        <v>5</v>
      </c>
      <c r="E4491">
        <v>9</v>
      </c>
      <c r="F4491" s="1">
        <v>699.99</v>
      </c>
      <c r="G4491">
        <v>0</v>
      </c>
      <c r="H4491" s="1">
        <v>0</v>
      </c>
      <c r="I4491" s="1">
        <v>6299.91</v>
      </c>
      <c r="J4491" s="1">
        <v>6299.91</v>
      </c>
      <c r="K4491" s="1">
        <v>4409.91</v>
      </c>
      <c r="L4491" s="1">
        <v>1890</v>
      </c>
      <c r="M4491" s="1">
        <v>30</v>
      </c>
      <c r="N4491" s="1" t="s">
        <v>4502</v>
      </c>
    </row>
    <row r="4492" spans="1:14" x14ac:dyDescent="0.35">
      <c r="A4492">
        <v>4491</v>
      </c>
      <c r="B4492">
        <v>458</v>
      </c>
      <c r="C4492">
        <v>3</v>
      </c>
      <c r="D4492">
        <v>2</v>
      </c>
      <c r="E4492">
        <v>7</v>
      </c>
      <c r="F4492" s="1">
        <v>849.99</v>
      </c>
      <c r="G4492">
        <v>5</v>
      </c>
      <c r="H4492" s="1">
        <v>297.5</v>
      </c>
      <c r="I4492" s="1">
        <v>5949.93</v>
      </c>
      <c r="J4492" s="1">
        <v>5652.43</v>
      </c>
      <c r="K4492" s="1">
        <v>4164.93</v>
      </c>
      <c r="L4492" s="1">
        <v>1487.5</v>
      </c>
      <c r="M4492" s="1">
        <v>26.32</v>
      </c>
      <c r="N4492" s="1" t="s">
        <v>4503</v>
      </c>
    </row>
    <row r="4493" spans="1:14" x14ac:dyDescent="0.35">
      <c r="A4493">
        <v>4492</v>
      </c>
      <c r="B4493">
        <v>238</v>
      </c>
      <c r="C4493">
        <v>13</v>
      </c>
      <c r="D4493">
        <v>2</v>
      </c>
      <c r="E4493">
        <v>7</v>
      </c>
      <c r="F4493" s="1">
        <v>3299.99</v>
      </c>
      <c r="G4493">
        <v>0</v>
      </c>
      <c r="H4493" s="1">
        <v>0</v>
      </c>
      <c r="I4493" s="1">
        <v>23099.93</v>
      </c>
      <c r="J4493" s="1">
        <v>23099.93</v>
      </c>
      <c r="K4493" s="1">
        <v>15014.93</v>
      </c>
      <c r="L4493" s="1">
        <v>8085</v>
      </c>
      <c r="M4493" s="1">
        <v>35</v>
      </c>
      <c r="N4493" s="1" t="s">
        <v>4504</v>
      </c>
    </row>
    <row r="4494" spans="1:14" x14ac:dyDescent="0.35">
      <c r="A4494">
        <v>4493</v>
      </c>
      <c r="B4494">
        <v>327</v>
      </c>
      <c r="C4494">
        <v>5</v>
      </c>
      <c r="D4494">
        <v>5</v>
      </c>
      <c r="E4494">
        <v>52</v>
      </c>
      <c r="F4494" s="1">
        <v>1919.99</v>
      </c>
      <c r="G4494">
        <v>5</v>
      </c>
      <c r="H4494" s="1">
        <v>4991.97</v>
      </c>
      <c r="I4494" s="1">
        <v>99839.48</v>
      </c>
      <c r="J4494" s="1">
        <v>94847.51</v>
      </c>
      <c r="K4494" s="1">
        <v>69887.48</v>
      </c>
      <c r="L4494" s="1">
        <v>24960.03</v>
      </c>
      <c r="M4494" s="1">
        <v>26.32</v>
      </c>
      <c r="N4494" s="1" t="s">
        <v>4505</v>
      </c>
    </row>
    <row r="4495" spans="1:14" x14ac:dyDescent="0.35">
      <c r="A4495">
        <v>4494</v>
      </c>
      <c r="B4495">
        <v>106</v>
      </c>
      <c r="C4495">
        <v>5</v>
      </c>
      <c r="D4495">
        <v>1</v>
      </c>
      <c r="E4495">
        <v>40</v>
      </c>
      <c r="F4495" s="1">
        <v>1919.99</v>
      </c>
      <c r="G4495">
        <v>5</v>
      </c>
      <c r="H4495" s="1">
        <v>3839.98</v>
      </c>
      <c r="I4495" s="1">
        <v>76799.600000000006</v>
      </c>
      <c r="J4495" s="1">
        <v>72959.62</v>
      </c>
      <c r="K4495" s="1">
        <v>53759.6</v>
      </c>
      <c r="L4495" s="1">
        <v>19200.02</v>
      </c>
      <c r="M4495" s="1">
        <v>26.32</v>
      </c>
      <c r="N4495" s="1" t="s">
        <v>4506</v>
      </c>
    </row>
    <row r="4496" spans="1:14" x14ac:dyDescent="0.35">
      <c r="A4496">
        <v>4495</v>
      </c>
      <c r="B4496">
        <v>460</v>
      </c>
      <c r="C4496">
        <v>8</v>
      </c>
      <c r="D4496">
        <v>1</v>
      </c>
      <c r="E4496">
        <v>1</v>
      </c>
      <c r="F4496" s="1">
        <v>899.99</v>
      </c>
      <c r="G4496">
        <v>10</v>
      </c>
      <c r="H4496" s="1">
        <v>90</v>
      </c>
      <c r="I4496" s="1">
        <v>899.99</v>
      </c>
      <c r="J4496" s="1">
        <v>809.99</v>
      </c>
      <c r="K4496" s="1">
        <v>629.99</v>
      </c>
      <c r="L4496" s="1">
        <v>180</v>
      </c>
      <c r="M4496" s="1">
        <v>22.22</v>
      </c>
      <c r="N4496" s="1" t="s">
        <v>4507</v>
      </c>
    </row>
    <row r="4497" spans="1:14" x14ac:dyDescent="0.35">
      <c r="A4497">
        <v>4496</v>
      </c>
      <c r="B4497">
        <v>163</v>
      </c>
      <c r="C4497">
        <v>9</v>
      </c>
      <c r="D4497">
        <v>3</v>
      </c>
      <c r="E4497">
        <v>28</v>
      </c>
      <c r="F4497" s="1">
        <v>219.99</v>
      </c>
      <c r="G4497">
        <v>0</v>
      </c>
      <c r="H4497" s="1">
        <v>0</v>
      </c>
      <c r="I4497" s="1">
        <v>6159.72</v>
      </c>
      <c r="J4497" s="1">
        <v>6159.72</v>
      </c>
      <c r="K4497" s="1">
        <v>4311.72</v>
      </c>
      <c r="L4497" s="1">
        <v>1848</v>
      </c>
      <c r="M4497" s="1">
        <v>30</v>
      </c>
      <c r="N4497" s="1" t="s">
        <v>4508</v>
      </c>
    </row>
    <row r="4498" spans="1:14" x14ac:dyDescent="0.35">
      <c r="A4498">
        <v>4497</v>
      </c>
      <c r="B4498">
        <v>63</v>
      </c>
      <c r="C4498">
        <v>7</v>
      </c>
      <c r="D4498">
        <v>2</v>
      </c>
      <c r="E4498">
        <v>23</v>
      </c>
      <c r="F4498" s="1">
        <v>1319.99</v>
      </c>
      <c r="G4498">
        <v>0</v>
      </c>
      <c r="H4498" s="1">
        <v>0</v>
      </c>
      <c r="I4498" s="1">
        <v>30359.77</v>
      </c>
      <c r="J4498" s="1">
        <v>30359.77</v>
      </c>
      <c r="K4498" s="1">
        <v>21251.77</v>
      </c>
      <c r="L4498" s="1">
        <v>9108</v>
      </c>
      <c r="M4498" s="1">
        <v>30</v>
      </c>
      <c r="N4498" s="1" t="s">
        <v>4509</v>
      </c>
    </row>
    <row r="4499" spans="1:14" x14ac:dyDescent="0.35">
      <c r="A4499">
        <v>4498</v>
      </c>
      <c r="B4499">
        <v>363</v>
      </c>
      <c r="C4499">
        <v>8</v>
      </c>
      <c r="D4499">
        <v>3</v>
      </c>
      <c r="E4499">
        <v>23</v>
      </c>
      <c r="F4499" s="1">
        <v>899.99</v>
      </c>
      <c r="G4499">
        <v>0</v>
      </c>
      <c r="H4499" s="1">
        <v>0</v>
      </c>
      <c r="I4499" s="1">
        <v>20699.77</v>
      </c>
      <c r="J4499" s="1">
        <v>20699.77</v>
      </c>
      <c r="K4499" s="1">
        <v>14489.77</v>
      </c>
      <c r="L4499" s="1">
        <v>6210</v>
      </c>
      <c r="M4499" s="1">
        <v>30</v>
      </c>
      <c r="N4499" s="1" t="s">
        <v>4510</v>
      </c>
    </row>
    <row r="4500" spans="1:14" x14ac:dyDescent="0.35">
      <c r="A4500">
        <v>4499</v>
      </c>
      <c r="B4500">
        <v>97</v>
      </c>
      <c r="C4500">
        <v>9</v>
      </c>
      <c r="D4500">
        <v>2</v>
      </c>
      <c r="E4500">
        <v>24</v>
      </c>
      <c r="F4500" s="1">
        <v>219.99</v>
      </c>
      <c r="G4500">
        <v>0</v>
      </c>
      <c r="H4500" s="1">
        <v>0</v>
      </c>
      <c r="I4500" s="1">
        <v>5279.76</v>
      </c>
      <c r="J4500" s="1">
        <v>5279.76</v>
      </c>
      <c r="K4500" s="1">
        <v>3695.76</v>
      </c>
      <c r="L4500" s="1">
        <v>1584</v>
      </c>
      <c r="M4500" s="1">
        <v>30</v>
      </c>
      <c r="N4500" s="1" t="s">
        <v>4511</v>
      </c>
    </row>
    <row r="4501" spans="1:14" x14ac:dyDescent="0.35">
      <c r="A4501">
        <v>4500</v>
      </c>
      <c r="B4501">
        <v>596</v>
      </c>
      <c r="C4501">
        <v>4</v>
      </c>
      <c r="D4501">
        <v>3</v>
      </c>
      <c r="E4501">
        <v>16</v>
      </c>
      <c r="F4501" s="1">
        <v>699.99</v>
      </c>
      <c r="G4501">
        <v>0</v>
      </c>
      <c r="H4501" s="1">
        <v>0</v>
      </c>
      <c r="I4501" s="1">
        <v>11199.84</v>
      </c>
      <c r="J4501" s="1">
        <v>11199.84</v>
      </c>
      <c r="K4501" s="1">
        <v>7839.84</v>
      </c>
      <c r="L4501" s="1">
        <v>3360</v>
      </c>
      <c r="M4501" s="1">
        <v>30</v>
      </c>
      <c r="N4501" s="1" t="s">
        <v>4512</v>
      </c>
    </row>
    <row r="4502" spans="1:14" x14ac:dyDescent="0.35">
      <c r="A4502">
        <v>4501</v>
      </c>
      <c r="B4502">
        <v>453</v>
      </c>
      <c r="C4502">
        <v>16</v>
      </c>
      <c r="D4502">
        <v>5</v>
      </c>
      <c r="E4502">
        <v>60</v>
      </c>
      <c r="F4502" s="1">
        <v>229.99</v>
      </c>
      <c r="G4502">
        <v>0</v>
      </c>
      <c r="H4502" s="1">
        <v>0</v>
      </c>
      <c r="I4502" s="1">
        <v>13799.4</v>
      </c>
      <c r="J4502" s="1">
        <v>13799.4</v>
      </c>
      <c r="K4502" s="1">
        <v>9659.4</v>
      </c>
      <c r="L4502" s="1">
        <v>4140</v>
      </c>
      <c r="M4502" s="1">
        <v>30</v>
      </c>
      <c r="N4502" s="1" t="s">
        <v>4513</v>
      </c>
    </row>
    <row r="4503" spans="1:14" x14ac:dyDescent="0.35">
      <c r="A4503">
        <v>4502</v>
      </c>
      <c r="B4503">
        <v>478</v>
      </c>
      <c r="C4503">
        <v>5</v>
      </c>
      <c r="D4503">
        <v>3</v>
      </c>
      <c r="E4503">
        <v>45</v>
      </c>
      <c r="F4503" s="1">
        <v>1919.99</v>
      </c>
      <c r="G4503">
        <v>0</v>
      </c>
      <c r="H4503" s="1">
        <v>0</v>
      </c>
      <c r="I4503" s="1">
        <v>86399.55</v>
      </c>
      <c r="J4503" s="1">
        <v>86399.55</v>
      </c>
      <c r="K4503" s="1">
        <v>60479.55</v>
      </c>
      <c r="L4503" s="1">
        <v>25920</v>
      </c>
      <c r="M4503" s="1">
        <v>30</v>
      </c>
      <c r="N4503" s="1" t="s">
        <v>4514</v>
      </c>
    </row>
    <row r="4504" spans="1:14" x14ac:dyDescent="0.35">
      <c r="A4504">
        <v>4503</v>
      </c>
      <c r="B4504">
        <v>158</v>
      </c>
      <c r="C4504">
        <v>3</v>
      </c>
      <c r="D4504">
        <v>5</v>
      </c>
      <c r="E4504">
        <v>35</v>
      </c>
      <c r="F4504" s="1">
        <v>849.99</v>
      </c>
      <c r="G4504">
        <v>0</v>
      </c>
      <c r="H4504" s="1">
        <v>0</v>
      </c>
      <c r="I4504" s="1">
        <v>29749.65</v>
      </c>
      <c r="J4504" s="1">
        <v>29749.65</v>
      </c>
      <c r="K4504" s="1">
        <v>20824.650000000001</v>
      </c>
      <c r="L4504" s="1">
        <v>8925</v>
      </c>
      <c r="M4504" s="1">
        <v>30</v>
      </c>
      <c r="N4504" s="1" t="s">
        <v>4515</v>
      </c>
    </row>
    <row r="4505" spans="1:14" x14ac:dyDescent="0.35">
      <c r="A4505">
        <v>4504</v>
      </c>
      <c r="B4505">
        <v>261</v>
      </c>
      <c r="C4505">
        <v>11</v>
      </c>
      <c r="D4505">
        <v>5</v>
      </c>
      <c r="E4505">
        <v>13</v>
      </c>
      <c r="F4505" s="1">
        <v>2299.9899999999998</v>
      </c>
      <c r="G4505">
        <v>0</v>
      </c>
      <c r="H4505" s="1">
        <v>0</v>
      </c>
      <c r="I4505" s="1">
        <v>29899.87</v>
      </c>
      <c r="J4505" s="1">
        <v>29899.87</v>
      </c>
      <c r="K4505" s="1">
        <v>19434.87</v>
      </c>
      <c r="L4505" s="1">
        <v>10465</v>
      </c>
      <c r="M4505" s="1">
        <v>35</v>
      </c>
      <c r="N4505" s="1" t="s">
        <v>4516</v>
      </c>
    </row>
    <row r="4506" spans="1:14" x14ac:dyDescent="0.35">
      <c r="A4506">
        <v>4505</v>
      </c>
      <c r="B4506">
        <v>185</v>
      </c>
      <c r="C4506">
        <v>1</v>
      </c>
      <c r="D4506">
        <v>3</v>
      </c>
      <c r="E4506">
        <v>50</v>
      </c>
      <c r="F4506" s="1">
        <v>1299.99</v>
      </c>
      <c r="G4506">
        <v>10</v>
      </c>
      <c r="H4506" s="1">
        <v>6499.95</v>
      </c>
      <c r="I4506" s="1">
        <v>64999.5</v>
      </c>
      <c r="J4506" s="1">
        <v>58499.55</v>
      </c>
      <c r="K4506" s="1">
        <v>44999.5</v>
      </c>
      <c r="L4506" s="1">
        <v>13500.05</v>
      </c>
      <c r="M4506" s="1">
        <v>23.08</v>
      </c>
      <c r="N4506" s="1" t="s">
        <v>4517</v>
      </c>
    </row>
    <row r="4507" spans="1:14" x14ac:dyDescent="0.35">
      <c r="A4507">
        <v>4506</v>
      </c>
      <c r="B4507">
        <v>505</v>
      </c>
      <c r="C4507">
        <v>2</v>
      </c>
      <c r="D4507">
        <v>4</v>
      </c>
      <c r="E4507">
        <v>32</v>
      </c>
      <c r="F4507" s="1">
        <v>1199.99</v>
      </c>
      <c r="G4507">
        <v>5</v>
      </c>
      <c r="H4507" s="1">
        <v>1919.98</v>
      </c>
      <c r="I4507" s="1">
        <v>38399.68</v>
      </c>
      <c r="J4507" s="1">
        <v>36479.699999999997</v>
      </c>
      <c r="K4507" s="1">
        <v>26879.68</v>
      </c>
      <c r="L4507" s="1">
        <v>9600.02</v>
      </c>
      <c r="M4507" s="1">
        <v>26.32</v>
      </c>
      <c r="N4507" s="1" t="s">
        <v>4518</v>
      </c>
    </row>
    <row r="4508" spans="1:14" x14ac:dyDescent="0.35">
      <c r="A4508">
        <v>4507</v>
      </c>
      <c r="B4508">
        <v>589</v>
      </c>
      <c r="C4508">
        <v>7</v>
      </c>
      <c r="D4508">
        <v>2</v>
      </c>
      <c r="E4508">
        <v>29</v>
      </c>
      <c r="F4508" s="1">
        <v>1319.99</v>
      </c>
      <c r="G4508">
        <v>0</v>
      </c>
      <c r="H4508" s="1">
        <v>0</v>
      </c>
      <c r="I4508" s="1">
        <v>38279.71</v>
      </c>
      <c r="J4508" s="1">
        <v>38279.71</v>
      </c>
      <c r="K4508" s="1">
        <v>26795.71</v>
      </c>
      <c r="L4508" s="1">
        <v>11484</v>
      </c>
      <c r="M4508" s="1">
        <v>30</v>
      </c>
      <c r="N4508" s="1" t="s">
        <v>4519</v>
      </c>
    </row>
    <row r="4509" spans="1:14" x14ac:dyDescent="0.35">
      <c r="A4509">
        <v>4508</v>
      </c>
      <c r="B4509">
        <v>175</v>
      </c>
      <c r="C4509">
        <v>14</v>
      </c>
      <c r="D4509">
        <v>3</v>
      </c>
      <c r="E4509">
        <v>2</v>
      </c>
      <c r="F4509" s="1">
        <v>1299.99</v>
      </c>
      <c r="G4509">
        <v>0</v>
      </c>
      <c r="H4509" s="1">
        <v>0</v>
      </c>
      <c r="I4509" s="1">
        <v>2599.98</v>
      </c>
      <c r="J4509" s="1">
        <v>2599.98</v>
      </c>
      <c r="K4509" s="1">
        <v>1689.98</v>
      </c>
      <c r="L4509" s="1">
        <v>910</v>
      </c>
      <c r="M4509" s="1">
        <v>35</v>
      </c>
      <c r="N4509" s="1" t="s">
        <v>4520</v>
      </c>
    </row>
    <row r="4510" spans="1:14" x14ac:dyDescent="0.35">
      <c r="A4510">
        <v>4509</v>
      </c>
      <c r="B4510">
        <v>59</v>
      </c>
      <c r="C4510">
        <v>6</v>
      </c>
      <c r="D4510">
        <v>3</v>
      </c>
      <c r="E4510">
        <v>30</v>
      </c>
      <c r="F4510" s="1">
        <v>999.99</v>
      </c>
      <c r="G4510">
        <v>10</v>
      </c>
      <c r="H4510" s="1">
        <v>2999.97</v>
      </c>
      <c r="I4510" s="1">
        <v>29999.7</v>
      </c>
      <c r="J4510" s="1">
        <v>26999.73</v>
      </c>
      <c r="K4510" s="1">
        <v>20999.7</v>
      </c>
      <c r="L4510" s="1">
        <v>6000.03</v>
      </c>
      <c r="M4510" s="1">
        <v>22.22</v>
      </c>
      <c r="N4510" s="1" t="s">
        <v>4521</v>
      </c>
    </row>
    <row r="4511" spans="1:14" x14ac:dyDescent="0.35">
      <c r="A4511">
        <v>4510</v>
      </c>
      <c r="B4511">
        <v>297</v>
      </c>
      <c r="C4511">
        <v>14</v>
      </c>
      <c r="D4511">
        <v>3</v>
      </c>
      <c r="E4511">
        <v>2</v>
      </c>
      <c r="F4511" s="1">
        <v>1299.99</v>
      </c>
      <c r="G4511">
        <v>10</v>
      </c>
      <c r="H4511" s="1">
        <v>260</v>
      </c>
      <c r="I4511" s="1">
        <v>2599.98</v>
      </c>
      <c r="J4511" s="1">
        <v>2339.98</v>
      </c>
      <c r="K4511" s="1">
        <v>1689.98</v>
      </c>
      <c r="L4511" s="1">
        <v>650</v>
      </c>
      <c r="M4511" s="1">
        <v>27.78</v>
      </c>
      <c r="N4511" s="1" t="s">
        <v>4522</v>
      </c>
    </row>
    <row r="4512" spans="1:14" x14ac:dyDescent="0.35">
      <c r="A4512">
        <v>4511</v>
      </c>
      <c r="B4512">
        <v>652</v>
      </c>
      <c r="C4512">
        <v>12</v>
      </c>
      <c r="D4512">
        <v>5</v>
      </c>
      <c r="E4512">
        <v>17</v>
      </c>
      <c r="F4512" s="1">
        <v>649.99</v>
      </c>
      <c r="G4512">
        <v>0</v>
      </c>
      <c r="H4512" s="1">
        <v>0</v>
      </c>
      <c r="I4512" s="1">
        <v>11049.83</v>
      </c>
      <c r="J4512" s="1">
        <v>11049.83</v>
      </c>
      <c r="K4512" s="1">
        <v>7182.33</v>
      </c>
      <c r="L4512" s="1">
        <v>3867.5</v>
      </c>
      <c r="M4512" s="1">
        <v>35</v>
      </c>
      <c r="N4512" s="1" t="s">
        <v>4523</v>
      </c>
    </row>
    <row r="4513" spans="1:14" x14ac:dyDescent="0.35">
      <c r="A4513">
        <v>4512</v>
      </c>
      <c r="B4513">
        <v>555</v>
      </c>
      <c r="C4513">
        <v>6</v>
      </c>
      <c r="D4513">
        <v>3</v>
      </c>
      <c r="E4513">
        <v>45</v>
      </c>
      <c r="F4513" s="1">
        <v>999.99</v>
      </c>
      <c r="G4513">
        <v>5</v>
      </c>
      <c r="H4513" s="1">
        <v>2249.98</v>
      </c>
      <c r="I4513" s="1">
        <v>44999.55</v>
      </c>
      <c r="J4513" s="1">
        <v>42749.57</v>
      </c>
      <c r="K4513" s="1">
        <v>31499.55</v>
      </c>
      <c r="L4513" s="1">
        <v>11250.02</v>
      </c>
      <c r="M4513" s="1">
        <v>26.32</v>
      </c>
      <c r="N4513" s="1" t="s">
        <v>4524</v>
      </c>
    </row>
    <row r="4514" spans="1:14" x14ac:dyDescent="0.35">
      <c r="A4514">
        <v>4513</v>
      </c>
      <c r="B4514">
        <v>490</v>
      </c>
      <c r="C4514">
        <v>5</v>
      </c>
      <c r="D4514">
        <v>4</v>
      </c>
      <c r="E4514">
        <v>12</v>
      </c>
      <c r="F4514" s="1">
        <v>1919.99</v>
      </c>
      <c r="G4514">
        <v>0</v>
      </c>
      <c r="H4514" s="1">
        <v>0</v>
      </c>
      <c r="I4514" s="1">
        <v>23039.88</v>
      </c>
      <c r="J4514" s="1">
        <v>23039.88</v>
      </c>
      <c r="K4514" s="1">
        <v>16127.88</v>
      </c>
      <c r="L4514" s="1">
        <v>6912</v>
      </c>
      <c r="M4514" s="1">
        <v>30</v>
      </c>
      <c r="N4514" s="1" t="s">
        <v>4525</v>
      </c>
    </row>
    <row r="4515" spans="1:14" x14ac:dyDescent="0.35">
      <c r="A4515">
        <v>4514</v>
      </c>
      <c r="B4515">
        <v>521</v>
      </c>
      <c r="C4515">
        <v>9</v>
      </c>
      <c r="D4515">
        <v>4</v>
      </c>
      <c r="E4515">
        <v>16</v>
      </c>
      <c r="F4515" s="1">
        <v>219.99</v>
      </c>
      <c r="G4515">
        <v>0</v>
      </c>
      <c r="H4515" s="1">
        <v>0</v>
      </c>
      <c r="I4515" s="1">
        <v>3519.84</v>
      </c>
      <c r="J4515" s="1">
        <v>3519.84</v>
      </c>
      <c r="K4515" s="1">
        <v>2463.84</v>
      </c>
      <c r="L4515" s="1">
        <v>1056</v>
      </c>
      <c r="M4515" s="1">
        <v>30</v>
      </c>
      <c r="N4515" s="1" t="s">
        <v>4526</v>
      </c>
    </row>
    <row r="4516" spans="1:14" x14ac:dyDescent="0.35">
      <c r="A4516">
        <v>4515</v>
      </c>
      <c r="B4516">
        <v>599</v>
      </c>
      <c r="C4516">
        <v>6</v>
      </c>
      <c r="D4516">
        <v>3</v>
      </c>
      <c r="E4516">
        <v>20</v>
      </c>
      <c r="F4516" s="1">
        <v>999.99</v>
      </c>
      <c r="G4516">
        <v>0</v>
      </c>
      <c r="H4516" s="1">
        <v>0</v>
      </c>
      <c r="I4516" s="1">
        <v>19999.8</v>
      </c>
      <c r="J4516" s="1">
        <v>19999.8</v>
      </c>
      <c r="K4516" s="1">
        <v>13999.8</v>
      </c>
      <c r="L4516" s="1">
        <v>6000</v>
      </c>
      <c r="M4516" s="1">
        <v>30</v>
      </c>
      <c r="N4516" s="1" t="s">
        <v>4527</v>
      </c>
    </row>
    <row r="4517" spans="1:14" x14ac:dyDescent="0.35">
      <c r="A4517">
        <v>4516</v>
      </c>
      <c r="B4517">
        <v>653</v>
      </c>
      <c r="C4517">
        <v>11</v>
      </c>
      <c r="D4517">
        <v>3</v>
      </c>
      <c r="E4517">
        <v>3</v>
      </c>
      <c r="F4517" s="1">
        <v>2299.9899999999998</v>
      </c>
      <c r="G4517">
        <v>10</v>
      </c>
      <c r="H4517" s="1">
        <v>690</v>
      </c>
      <c r="I4517" s="1">
        <v>6899.97</v>
      </c>
      <c r="J4517" s="1">
        <v>6209.97</v>
      </c>
      <c r="K4517" s="1">
        <v>4484.97</v>
      </c>
      <c r="L4517" s="1">
        <v>1725</v>
      </c>
      <c r="M4517" s="1">
        <v>27.78</v>
      </c>
      <c r="N4517" s="1" t="s">
        <v>4528</v>
      </c>
    </row>
    <row r="4518" spans="1:14" x14ac:dyDescent="0.35">
      <c r="A4518">
        <v>4517</v>
      </c>
      <c r="B4518">
        <v>173</v>
      </c>
      <c r="C4518">
        <v>6</v>
      </c>
      <c r="D4518">
        <v>2</v>
      </c>
      <c r="E4518">
        <v>12</v>
      </c>
      <c r="F4518" s="1">
        <v>999.99</v>
      </c>
      <c r="G4518">
        <v>0</v>
      </c>
      <c r="H4518" s="1">
        <v>0</v>
      </c>
      <c r="I4518" s="1">
        <v>11999.88</v>
      </c>
      <c r="J4518" s="1">
        <v>11999.88</v>
      </c>
      <c r="K4518" s="1">
        <v>8399.8799999999992</v>
      </c>
      <c r="L4518" s="1">
        <v>3600</v>
      </c>
      <c r="M4518" s="1">
        <v>30</v>
      </c>
      <c r="N4518" s="1" t="s">
        <v>4529</v>
      </c>
    </row>
    <row r="4519" spans="1:14" x14ac:dyDescent="0.35">
      <c r="A4519">
        <v>4518</v>
      </c>
      <c r="B4519">
        <v>109</v>
      </c>
      <c r="C4519">
        <v>6</v>
      </c>
      <c r="D4519">
        <v>3</v>
      </c>
      <c r="E4519">
        <v>47</v>
      </c>
      <c r="F4519" s="1">
        <v>999.99</v>
      </c>
      <c r="G4519">
        <v>5</v>
      </c>
      <c r="H4519" s="1">
        <v>2349.98</v>
      </c>
      <c r="I4519" s="1">
        <v>46999.53</v>
      </c>
      <c r="J4519" s="1">
        <v>44649.55</v>
      </c>
      <c r="K4519" s="1">
        <v>32899.53</v>
      </c>
      <c r="L4519" s="1">
        <v>11750.02</v>
      </c>
      <c r="M4519" s="1">
        <v>26.32</v>
      </c>
      <c r="N4519" s="1" t="s">
        <v>4530</v>
      </c>
    </row>
    <row r="4520" spans="1:14" x14ac:dyDescent="0.35">
      <c r="A4520">
        <v>4519</v>
      </c>
      <c r="B4520">
        <v>308</v>
      </c>
      <c r="C4520">
        <v>15</v>
      </c>
      <c r="D4520">
        <v>2</v>
      </c>
      <c r="E4520">
        <v>71</v>
      </c>
      <c r="F4520" s="1">
        <v>429.99</v>
      </c>
      <c r="G4520">
        <v>10</v>
      </c>
      <c r="H4520" s="1">
        <v>3052.93</v>
      </c>
      <c r="I4520" s="1">
        <v>30529.29</v>
      </c>
      <c r="J4520" s="1">
        <v>27476.36</v>
      </c>
      <c r="K4520" s="1">
        <v>21370.29</v>
      </c>
      <c r="L4520" s="1">
        <v>6106.07</v>
      </c>
      <c r="M4520" s="1">
        <v>22.22</v>
      </c>
      <c r="N4520" s="1" t="s">
        <v>4531</v>
      </c>
    </row>
    <row r="4521" spans="1:14" x14ac:dyDescent="0.35">
      <c r="A4521">
        <v>4520</v>
      </c>
      <c r="B4521">
        <v>604</v>
      </c>
      <c r="C4521">
        <v>9</v>
      </c>
      <c r="D4521">
        <v>2</v>
      </c>
      <c r="E4521">
        <v>21</v>
      </c>
      <c r="F4521" s="1">
        <v>219.99</v>
      </c>
      <c r="G4521">
        <v>0</v>
      </c>
      <c r="H4521" s="1">
        <v>0</v>
      </c>
      <c r="I4521" s="1">
        <v>4619.79</v>
      </c>
      <c r="J4521" s="1">
        <v>4619.79</v>
      </c>
      <c r="K4521" s="1">
        <v>3233.79</v>
      </c>
      <c r="L4521" s="1">
        <v>1386</v>
      </c>
      <c r="M4521" s="1">
        <v>30</v>
      </c>
      <c r="N4521" s="1" t="s">
        <v>4532</v>
      </c>
    </row>
    <row r="4522" spans="1:14" x14ac:dyDescent="0.35">
      <c r="A4522">
        <v>4521</v>
      </c>
      <c r="B4522">
        <v>174</v>
      </c>
      <c r="C4522">
        <v>6</v>
      </c>
      <c r="D4522">
        <v>2</v>
      </c>
      <c r="E4522">
        <v>18</v>
      </c>
      <c r="F4522" s="1">
        <v>999.99</v>
      </c>
      <c r="G4522">
        <v>0</v>
      </c>
      <c r="H4522" s="1">
        <v>0</v>
      </c>
      <c r="I4522" s="1">
        <v>17999.82</v>
      </c>
      <c r="J4522" s="1">
        <v>17999.82</v>
      </c>
      <c r="K4522" s="1">
        <v>12599.82</v>
      </c>
      <c r="L4522" s="1">
        <v>5400</v>
      </c>
      <c r="M4522" s="1">
        <v>30</v>
      </c>
      <c r="N4522" s="1" t="s">
        <v>4533</v>
      </c>
    </row>
    <row r="4523" spans="1:14" x14ac:dyDescent="0.35">
      <c r="A4523">
        <v>4522</v>
      </c>
      <c r="B4523">
        <v>584</v>
      </c>
      <c r="C4523">
        <v>6</v>
      </c>
      <c r="D4523">
        <v>5</v>
      </c>
      <c r="E4523">
        <v>1</v>
      </c>
      <c r="F4523" s="1">
        <v>999.99</v>
      </c>
      <c r="G4523">
        <v>0</v>
      </c>
      <c r="H4523" s="1">
        <v>0</v>
      </c>
      <c r="I4523" s="1">
        <v>999.99</v>
      </c>
      <c r="J4523" s="1">
        <v>999.99</v>
      </c>
      <c r="K4523" s="1">
        <v>699.99</v>
      </c>
      <c r="L4523" s="1">
        <v>300</v>
      </c>
      <c r="M4523" s="1">
        <v>30</v>
      </c>
      <c r="N4523" s="1" t="s">
        <v>4534</v>
      </c>
    </row>
    <row r="4524" spans="1:14" x14ac:dyDescent="0.35">
      <c r="A4524">
        <v>4523</v>
      </c>
      <c r="B4524">
        <v>720</v>
      </c>
      <c r="C4524">
        <v>14</v>
      </c>
      <c r="D4524">
        <v>4</v>
      </c>
      <c r="E4524">
        <v>6</v>
      </c>
      <c r="F4524" s="1">
        <v>1299.99</v>
      </c>
      <c r="G4524">
        <v>25</v>
      </c>
      <c r="H4524" s="1">
        <v>1949.98</v>
      </c>
      <c r="I4524" s="1">
        <v>7799.94</v>
      </c>
      <c r="J4524" s="1">
        <v>5849.96</v>
      </c>
      <c r="K4524" s="1">
        <v>5069.9399999999996</v>
      </c>
      <c r="L4524" s="1">
        <v>780.02</v>
      </c>
      <c r="M4524" s="1">
        <v>13.33</v>
      </c>
      <c r="N4524" s="1" t="s">
        <v>4535</v>
      </c>
    </row>
    <row r="4525" spans="1:14" x14ac:dyDescent="0.35">
      <c r="A4525">
        <v>4524</v>
      </c>
      <c r="B4525">
        <v>455</v>
      </c>
      <c r="C4525">
        <v>2</v>
      </c>
      <c r="D4525">
        <v>2</v>
      </c>
      <c r="E4525">
        <v>27</v>
      </c>
      <c r="F4525" s="1">
        <v>1199.99</v>
      </c>
      <c r="G4525">
        <v>5</v>
      </c>
      <c r="H4525" s="1">
        <v>1619.99</v>
      </c>
      <c r="I4525" s="1">
        <v>32399.73</v>
      </c>
      <c r="J4525" s="1">
        <v>30779.74</v>
      </c>
      <c r="K4525" s="1">
        <v>22679.73</v>
      </c>
      <c r="L4525" s="1">
        <v>8100.01</v>
      </c>
      <c r="M4525" s="1">
        <v>26.32</v>
      </c>
      <c r="N4525" s="1" t="s">
        <v>4536</v>
      </c>
    </row>
    <row r="4526" spans="1:14" x14ac:dyDescent="0.35">
      <c r="A4526">
        <v>4525</v>
      </c>
      <c r="B4526">
        <v>269</v>
      </c>
      <c r="C4526">
        <v>11</v>
      </c>
      <c r="D4526">
        <v>1</v>
      </c>
      <c r="E4526">
        <v>10</v>
      </c>
      <c r="F4526" s="1">
        <v>2299.9899999999998</v>
      </c>
      <c r="G4526">
        <v>0</v>
      </c>
      <c r="H4526" s="1">
        <v>0</v>
      </c>
      <c r="I4526" s="1">
        <v>22999.9</v>
      </c>
      <c r="J4526" s="1">
        <v>22999.9</v>
      </c>
      <c r="K4526" s="1">
        <v>14949.9</v>
      </c>
      <c r="L4526" s="1">
        <v>8050</v>
      </c>
      <c r="M4526" s="1">
        <v>35</v>
      </c>
      <c r="N4526" s="1" t="s">
        <v>4537</v>
      </c>
    </row>
    <row r="4527" spans="1:14" x14ac:dyDescent="0.35">
      <c r="A4527">
        <v>4526</v>
      </c>
      <c r="B4527">
        <v>199</v>
      </c>
      <c r="C4527">
        <v>6</v>
      </c>
      <c r="D4527">
        <v>1</v>
      </c>
      <c r="E4527">
        <v>31</v>
      </c>
      <c r="F4527" s="1">
        <v>999.99</v>
      </c>
      <c r="G4527">
        <v>0</v>
      </c>
      <c r="H4527" s="1">
        <v>0</v>
      </c>
      <c r="I4527" s="1">
        <v>30999.69</v>
      </c>
      <c r="J4527" s="1">
        <v>30999.69</v>
      </c>
      <c r="K4527" s="1">
        <v>21699.69</v>
      </c>
      <c r="L4527" s="1">
        <v>9300</v>
      </c>
      <c r="M4527" s="1">
        <v>30</v>
      </c>
      <c r="N4527" s="1" t="s">
        <v>4538</v>
      </c>
    </row>
    <row r="4528" spans="1:14" x14ac:dyDescent="0.35">
      <c r="A4528">
        <v>4527</v>
      </c>
      <c r="B4528">
        <v>41</v>
      </c>
      <c r="C4528">
        <v>1</v>
      </c>
      <c r="D4528">
        <v>2</v>
      </c>
      <c r="E4528">
        <v>40</v>
      </c>
      <c r="F4528" s="1">
        <v>1299.99</v>
      </c>
      <c r="G4528">
        <v>0</v>
      </c>
      <c r="H4528" s="1">
        <v>0</v>
      </c>
      <c r="I4528" s="1">
        <v>51999.6</v>
      </c>
      <c r="J4528" s="1">
        <v>51999.6</v>
      </c>
      <c r="K4528" s="1">
        <v>35999.599999999999</v>
      </c>
      <c r="L4528" s="1">
        <v>16000</v>
      </c>
      <c r="M4528" s="1">
        <v>30.77</v>
      </c>
      <c r="N4528" s="1" t="s">
        <v>4539</v>
      </c>
    </row>
    <row r="4529" spans="1:14" x14ac:dyDescent="0.35">
      <c r="A4529">
        <v>4528</v>
      </c>
      <c r="B4529">
        <v>87</v>
      </c>
      <c r="C4529">
        <v>8</v>
      </c>
      <c r="D4529">
        <v>2</v>
      </c>
      <c r="E4529">
        <v>12</v>
      </c>
      <c r="F4529" s="1">
        <v>899.99</v>
      </c>
      <c r="G4529">
        <v>0</v>
      </c>
      <c r="H4529" s="1">
        <v>0</v>
      </c>
      <c r="I4529" s="1">
        <v>10799.88</v>
      </c>
      <c r="J4529" s="1">
        <v>10799.88</v>
      </c>
      <c r="K4529" s="1">
        <v>7559.88</v>
      </c>
      <c r="L4529" s="1">
        <v>3240</v>
      </c>
      <c r="M4529" s="1">
        <v>30</v>
      </c>
      <c r="N4529" s="1" t="s">
        <v>4540</v>
      </c>
    </row>
    <row r="4530" spans="1:14" x14ac:dyDescent="0.35">
      <c r="A4530">
        <v>4529</v>
      </c>
      <c r="B4530">
        <v>635</v>
      </c>
      <c r="C4530">
        <v>6</v>
      </c>
      <c r="D4530">
        <v>2</v>
      </c>
      <c r="E4530">
        <v>11</v>
      </c>
      <c r="F4530" s="1">
        <v>999.99</v>
      </c>
      <c r="G4530">
        <v>0</v>
      </c>
      <c r="H4530" s="1">
        <v>0</v>
      </c>
      <c r="I4530" s="1">
        <v>10999.89</v>
      </c>
      <c r="J4530" s="1">
        <v>10999.89</v>
      </c>
      <c r="K4530" s="1">
        <v>7699.89</v>
      </c>
      <c r="L4530" s="1">
        <v>3300</v>
      </c>
      <c r="M4530" s="1">
        <v>30</v>
      </c>
      <c r="N4530" s="1" t="s">
        <v>4541</v>
      </c>
    </row>
    <row r="4531" spans="1:14" x14ac:dyDescent="0.35">
      <c r="A4531">
        <v>4530</v>
      </c>
      <c r="B4531">
        <v>475</v>
      </c>
      <c r="C4531">
        <v>3</v>
      </c>
      <c r="D4531">
        <v>1</v>
      </c>
      <c r="E4531">
        <v>38</v>
      </c>
      <c r="F4531" s="1">
        <v>849.99</v>
      </c>
      <c r="G4531">
        <v>0</v>
      </c>
      <c r="H4531" s="1">
        <v>0</v>
      </c>
      <c r="I4531" s="1">
        <v>32299.62</v>
      </c>
      <c r="J4531" s="1">
        <v>32299.62</v>
      </c>
      <c r="K4531" s="1">
        <v>22609.62</v>
      </c>
      <c r="L4531" s="1">
        <v>9690</v>
      </c>
      <c r="M4531" s="1">
        <v>30</v>
      </c>
      <c r="N4531" s="1" t="s">
        <v>4542</v>
      </c>
    </row>
    <row r="4532" spans="1:14" x14ac:dyDescent="0.35">
      <c r="A4532">
        <v>4531</v>
      </c>
      <c r="B4532">
        <v>6</v>
      </c>
      <c r="C4532">
        <v>2</v>
      </c>
      <c r="D4532">
        <v>4</v>
      </c>
      <c r="E4532">
        <v>2</v>
      </c>
      <c r="F4532" s="1">
        <v>1199.99</v>
      </c>
      <c r="G4532">
        <v>15</v>
      </c>
      <c r="H4532" s="1">
        <v>360</v>
      </c>
      <c r="I4532" s="1">
        <v>2399.98</v>
      </c>
      <c r="J4532" s="1">
        <v>2039.98</v>
      </c>
      <c r="K4532" s="1">
        <v>1679.98</v>
      </c>
      <c r="L4532" s="1">
        <v>360</v>
      </c>
      <c r="M4532" s="1">
        <v>17.649999999999999</v>
      </c>
      <c r="N4532" s="1" t="s">
        <v>4543</v>
      </c>
    </row>
    <row r="4533" spans="1:14" x14ac:dyDescent="0.35">
      <c r="A4533">
        <v>4532</v>
      </c>
      <c r="B4533">
        <v>473</v>
      </c>
      <c r="C4533">
        <v>16</v>
      </c>
      <c r="D4533">
        <v>1</v>
      </c>
      <c r="E4533">
        <v>42</v>
      </c>
      <c r="F4533" s="1">
        <v>229.99</v>
      </c>
      <c r="G4533">
        <v>5</v>
      </c>
      <c r="H4533" s="1">
        <v>482.98</v>
      </c>
      <c r="I4533" s="1">
        <v>9659.58</v>
      </c>
      <c r="J4533" s="1">
        <v>9176.6</v>
      </c>
      <c r="K4533" s="1">
        <v>6761.58</v>
      </c>
      <c r="L4533" s="1">
        <v>2415.02</v>
      </c>
      <c r="M4533" s="1">
        <v>26.32</v>
      </c>
      <c r="N4533" s="1" t="s">
        <v>4544</v>
      </c>
    </row>
    <row r="4534" spans="1:14" x14ac:dyDescent="0.35">
      <c r="A4534">
        <v>4533</v>
      </c>
      <c r="B4534">
        <v>410</v>
      </c>
      <c r="C4534">
        <v>4</v>
      </c>
      <c r="D4534">
        <v>4</v>
      </c>
      <c r="E4534">
        <v>4</v>
      </c>
      <c r="F4534" s="1">
        <v>699.99</v>
      </c>
      <c r="G4534">
        <v>5</v>
      </c>
      <c r="H4534" s="1">
        <v>140</v>
      </c>
      <c r="I4534" s="1">
        <v>2799.96</v>
      </c>
      <c r="J4534" s="1">
        <v>2659.96</v>
      </c>
      <c r="K4534" s="1">
        <v>1959.96</v>
      </c>
      <c r="L4534" s="1">
        <v>700</v>
      </c>
      <c r="M4534" s="1">
        <v>26.32</v>
      </c>
      <c r="N4534" s="1" t="s">
        <v>4545</v>
      </c>
    </row>
    <row r="4535" spans="1:14" x14ac:dyDescent="0.35">
      <c r="A4535">
        <v>4534</v>
      </c>
      <c r="B4535">
        <v>133</v>
      </c>
      <c r="C4535">
        <v>13</v>
      </c>
      <c r="D4535">
        <v>3</v>
      </c>
      <c r="E4535">
        <v>4</v>
      </c>
      <c r="F4535" s="1">
        <v>3299.99</v>
      </c>
      <c r="G4535">
        <v>10</v>
      </c>
      <c r="H4535" s="1">
        <v>1320</v>
      </c>
      <c r="I4535" s="1">
        <v>13199.96</v>
      </c>
      <c r="J4535" s="1">
        <v>11879.96</v>
      </c>
      <c r="K4535" s="1">
        <v>8579.9599999999991</v>
      </c>
      <c r="L4535" s="1">
        <v>3300</v>
      </c>
      <c r="M4535" s="1">
        <v>27.78</v>
      </c>
      <c r="N4535" s="1" t="s">
        <v>4546</v>
      </c>
    </row>
    <row r="4536" spans="1:14" x14ac:dyDescent="0.35">
      <c r="A4536">
        <v>4535</v>
      </c>
      <c r="B4536">
        <v>363</v>
      </c>
      <c r="C4536">
        <v>1</v>
      </c>
      <c r="D4536">
        <v>1</v>
      </c>
      <c r="E4536">
        <v>42</v>
      </c>
      <c r="F4536" s="1">
        <v>1299.99</v>
      </c>
      <c r="G4536">
        <v>0</v>
      </c>
      <c r="H4536" s="1">
        <v>0</v>
      </c>
      <c r="I4536" s="1">
        <v>54599.58</v>
      </c>
      <c r="J4536" s="1">
        <v>54599.58</v>
      </c>
      <c r="K4536" s="1">
        <v>37799.58</v>
      </c>
      <c r="L4536" s="1">
        <v>16800</v>
      </c>
      <c r="M4536" s="1">
        <v>30.77</v>
      </c>
      <c r="N4536" s="1" t="s">
        <v>4547</v>
      </c>
    </row>
    <row r="4537" spans="1:14" x14ac:dyDescent="0.35">
      <c r="A4537">
        <v>4536</v>
      </c>
      <c r="B4537">
        <v>178</v>
      </c>
      <c r="C4537">
        <v>7</v>
      </c>
      <c r="D4537">
        <v>3</v>
      </c>
      <c r="E4537">
        <v>14</v>
      </c>
      <c r="F4537" s="1">
        <v>1319.99</v>
      </c>
      <c r="G4537">
        <v>0</v>
      </c>
      <c r="H4537" s="1">
        <v>0</v>
      </c>
      <c r="I4537" s="1">
        <v>18479.86</v>
      </c>
      <c r="J4537" s="1">
        <v>18479.86</v>
      </c>
      <c r="K4537" s="1">
        <v>12935.86</v>
      </c>
      <c r="L4537" s="1">
        <v>5544</v>
      </c>
      <c r="M4537" s="1">
        <v>30</v>
      </c>
      <c r="N4537" s="1" t="s">
        <v>4548</v>
      </c>
    </row>
    <row r="4538" spans="1:14" x14ac:dyDescent="0.35">
      <c r="A4538">
        <v>4537</v>
      </c>
      <c r="B4538">
        <v>436</v>
      </c>
      <c r="C4538">
        <v>5</v>
      </c>
      <c r="D4538">
        <v>2</v>
      </c>
      <c r="E4538">
        <v>44</v>
      </c>
      <c r="F4538" s="1">
        <v>1919.99</v>
      </c>
      <c r="G4538">
        <v>0</v>
      </c>
      <c r="H4538" s="1">
        <v>0</v>
      </c>
      <c r="I4538" s="1">
        <v>84479.56</v>
      </c>
      <c r="J4538" s="1">
        <v>84479.56</v>
      </c>
      <c r="K4538" s="1">
        <v>59135.56</v>
      </c>
      <c r="L4538" s="1">
        <v>25344</v>
      </c>
      <c r="M4538" s="1">
        <v>30</v>
      </c>
      <c r="N4538" s="1" t="s">
        <v>4549</v>
      </c>
    </row>
    <row r="4539" spans="1:14" x14ac:dyDescent="0.35">
      <c r="A4539">
        <v>4538</v>
      </c>
      <c r="B4539">
        <v>203</v>
      </c>
      <c r="C4539">
        <v>14</v>
      </c>
      <c r="D4539">
        <v>1</v>
      </c>
      <c r="E4539">
        <v>1</v>
      </c>
      <c r="F4539" s="1">
        <v>1299.99</v>
      </c>
      <c r="G4539">
        <v>10</v>
      </c>
      <c r="H4539" s="1">
        <v>130</v>
      </c>
      <c r="I4539" s="1">
        <v>1299.99</v>
      </c>
      <c r="J4539" s="1">
        <v>1169.99</v>
      </c>
      <c r="K4539" s="1">
        <v>844.99</v>
      </c>
      <c r="L4539" s="1">
        <v>325</v>
      </c>
      <c r="M4539" s="1">
        <v>27.78</v>
      </c>
      <c r="N4539" s="1" t="s">
        <v>4550</v>
      </c>
    </row>
    <row r="4540" spans="1:14" x14ac:dyDescent="0.35">
      <c r="A4540">
        <v>4539</v>
      </c>
      <c r="B4540">
        <v>290</v>
      </c>
      <c r="C4540">
        <v>3</v>
      </c>
      <c r="D4540">
        <v>4</v>
      </c>
      <c r="E4540">
        <v>39</v>
      </c>
      <c r="F4540" s="1">
        <v>849.99</v>
      </c>
      <c r="G4540">
        <v>0</v>
      </c>
      <c r="H4540" s="1">
        <v>0</v>
      </c>
      <c r="I4540" s="1">
        <v>33149.61</v>
      </c>
      <c r="J4540" s="1">
        <v>33149.61</v>
      </c>
      <c r="K4540" s="1">
        <v>23204.61</v>
      </c>
      <c r="L4540" s="1">
        <v>9945</v>
      </c>
      <c r="M4540" s="1">
        <v>30</v>
      </c>
      <c r="N4540" s="1" t="s">
        <v>4551</v>
      </c>
    </row>
    <row r="4541" spans="1:14" x14ac:dyDescent="0.35">
      <c r="A4541">
        <v>4540</v>
      </c>
      <c r="B4541">
        <v>102</v>
      </c>
      <c r="C4541">
        <v>13</v>
      </c>
      <c r="D4541">
        <v>3</v>
      </c>
      <c r="E4541">
        <v>5</v>
      </c>
      <c r="F4541" s="1">
        <v>3299.99</v>
      </c>
      <c r="G4541">
        <v>0</v>
      </c>
      <c r="H4541" s="1">
        <v>0</v>
      </c>
      <c r="I4541" s="1">
        <v>16499.95</v>
      </c>
      <c r="J4541" s="1">
        <v>16499.95</v>
      </c>
      <c r="K4541" s="1">
        <v>10724.95</v>
      </c>
      <c r="L4541" s="1">
        <v>5775</v>
      </c>
      <c r="M4541" s="1">
        <v>35</v>
      </c>
      <c r="N4541" s="1" t="s">
        <v>4552</v>
      </c>
    </row>
    <row r="4542" spans="1:14" x14ac:dyDescent="0.35">
      <c r="A4542">
        <v>4541</v>
      </c>
      <c r="B4542">
        <v>202</v>
      </c>
      <c r="C4542">
        <v>15</v>
      </c>
      <c r="D4542">
        <v>2</v>
      </c>
      <c r="E4542">
        <v>60</v>
      </c>
      <c r="F4542" s="1">
        <v>429.99</v>
      </c>
      <c r="G4542">
        <v>5</v>
      </c>
      <c r="H4542" s="1">
        <v>1289.97</v>
      </c>
      <c r="I4542" s="1">
        <v>25799.4</v>
      </c>
      <c r="J4542" s="1">
        <v>24509.43</v>
      </c>
      <c r="K4542" s="1">
        <v>18059.400000000001</v>
      </c>
      <c r="L4542" s="1">
        <v>6450.03</v>
      </c>
      <c r="M4542" s="1">
        <v>26.32</v>
      </c>
      <c r="N4542" s="1" t="s">
        <v>4553</v>
      </c>
    </row>
    <row r="4543" spans="1:14" x14ac:dyDescent="0.35">
      <c r="A4543">
        <v>4542</v>
      </c>
      <c r="B4543">
        <v>398</v>
      </c>
      <c r="C4543">
        <v>12</v>
      </c>
      <c r="D4543">
        <v>4</v>
      </c>
      <c r="E4543">
        <v>7</v>
      </c>
      <c r="F4543" s="1">
        <v>649.99</v>
      </c>
      <c r="G4543">
        <v>0</v>
      </c>
      <c r="H4543" s="1">
        <v>0</v>
      </c>
      <c r="I4543" s="1">
        <v>4549.93</v>
      </c>
      <c r="J4543" s="1">
        <v>4549.93</v>
      </c>
      <c r="K4543" s="1">
        <v>2957.43</v>
      </c>
      <c r="L4543" s="1">
        <v>1592.5</v>
      </c>
      <c r="M4543" s="1">
        <v>35</v>
      </c>
      <c r="N4543" s="1" t="s">
        <v>4554</v>
      </c>
    </row>
    <row r="4544" spans="1:14" x14ac:dyDescent="0.35">
      <c r="A4544">
        <v>4543</v>
      </c>
      <c r="B4544">
        <v>710</v>
      </c>
      <c r="C4544">
        <v>7</v>
      </c>
      <c r="D4544">
        <v>3</v>
      </c>
      <c r="E4544">
        <v>39</v>
      </c>
      <c r="F4544" s="1">
        <v>1319.99</v>
      </c>
      <c r="G4544">
        <v>5</v>
      </c>
      <c r="H4544" s="1">
        <v>2573.98</v>
      </c>
      <c r="I4544" s="1">
        <v>51479.61</v>
      </c>
      <c r="J4544" s="1">
        <v>48905.63</v>
      </c>
      <c r="K4544" s="1">
        <v>36035.61</v>
      </c>
      <c r="L4544" s="1">
        <v>12870.02</v>
      </c>
      <c r="M4544" s="1">
        <v>26.32</v>
      </c>
      <c r="N4544" s="1" t="s">
        <v>4555</v>
      </c>
    </row>
    <row r="4545" spans="1:14" x14ac:dyDescent="0.35">
      <c r="A4545">
        <v>4544</v>
      </c>
      <c r="B4545">
        <v>639</v>
      </c>
      <c r="C4545">
        <v>2</v>
      </c>
      <c r="D4545">
        <v>3</v>
      </c>
      <c r="E4545">
        <v>28</v>
      </c>
      <c r="F4545" s="1">
        <v>1199.99</v>
      </c>
      <c r="G4545">
        <v>0</v>
      </c>
      <c r="H4545" s="1">
        <v>0</v>
      </c>
      <c r="I4545" s="1">
        <v>33599.72</v>
      </c>
      <c r="J4545" s="1">
        <v>33599.72</v>
      </c>
      <c r="K4545" s="1">
        <v>23519.72</v>
      </c>
      <c r="L4545" s="1">
        <v>10080</v>
      </c>
      <c r="M4545" s="1">
        <v>30</v>
      </c>
      <c r="N4545" s="1" t="s">
        <v>4556</v>
      </c>
    </row>
    <row r="4546" spans="1:14" x14ac:dyDescent="0.35">
      <c r="A4546">
        <v>4545</v>
      </c>
      <c r="B4546">
        <v>336</v>
      </c>
      <c r="C4546">
        <v>11</v>
      </c>
      <c r="D4546">
        <v>1</v>
      </c>
      <c r="E4546">
        <v>17</v>
      </c>
      <c r="F4546" s="1">
        <v>2299.9899999999998</v>
      </c>
      <c r="G4546">
        <v>15</v>
      </c>
      <c r="H4546" s="1">
        <v>5864.97</v>
      </c>
      <c r="I4546" s="1">
        <v>39099.83</v>
      </c>
      <c r="J4546" s="1">
        <v>33234.86</v>
      </c>
      <c r="K4546" s="1">
        <v>25414.83</v>
      </c>
      <c r="L4546" s="1">
        <v>7820.03</v>
      </c>
      <c r="M4546" s="1">
        <v>23.53</v>
      </c>
      <c r="N4546" s="1" t="s">
        <v>4557</v>
      </c>
    </row>
    <row r="4547" spans="1:14" x14ac:dyDescent="0.35">
      <c r="A4547">
        <v>4546</v>
      </c>
      <c r="B4547">
        <v>21</v>
      </c>
      <c r="C4547">
        <v>3</v>
      </c>
      <c r="D4547">
        <v>4</v>
      </c>
      <c r="E4547">
        <v>40</v>
      </c>
      <c r="F4547" s="1">
        <v>849.99</v>
      </c>
      <c r="G4547">
        <v>15</v>
      </c>
      <c r="H4547" s="1">
        <v>5099.9399999999996</v>
      </c>
      <c r="I4547" s="1">
        <v>33999.599999999999</v>
      </c>
      <c r="J4547" s="1">
        <v>28899.66</v>
      </c>
      <c r="K4547" s="1">
        <v>23799.599999999999</v>
      </c>
      <c r="L4547" s="1">
        <v>5100.0600000000004</v>
      </c>
      <c r="M4547" s="1">
        <v>17.649999999999999</v>
      </c>
      <c r="N4547" s="1" t="s">
        <v>4558</v>
      </c>
    </row>
    <row r="4548" spans="1:14" x14ac:dyDescent="0.35">
      <c r="A4548">
        <v>4547</v>
      </c>
      <c r="B4548">
        <v>194</v>
      </c>
      <c r="C4548">
        <v>6</v>
      </c>
      <c r="D4548">
        <v>3</v>
      </c>
      <c r="E4548">
        <v>45</v>
      </c>
      <c r="F4548" s="1">
        <v>999.99</v>
      </c>
      <c r="G4548">
        <v>0</v>
      </c>
      <c r="H4548" s="1">
        <v>0</v>
      </c>
      <c r="I4548" s="1">
        <v>44999.55</v>
      </c>
      <c r="J4548" s="1">
        <v>44999.55</v>
      </c>
      <c r="K4548" s="1">
        <v>31499.55</v>
      </c>
      <c r="L4548" s="1">
        <v>13500</v>
      </c>
      <c r="M4548" s="1">
        <v>30</v>
      </c>
      <c r="N4548" s="1" t="s">
        <v>4559</v>
      </c>
    </row>
    <row r="4549" spans="1:14" x14ac:dyDescent="0.35">
      <c r="A4549">
        <v>4548</v>
      </c>
      <c r="B4549">
        <v>173</v>
      </c>
      <c r="C4549">
        <v>10</v>
      </c>
      <c r="D4549">
        <v>5</v>
      </c>
      <c r="E4549">
        <v>4</v>
      </c>
      <c r="F4549" s="1">
        <v>3299.99</v>
      </c>
      <c r="G4549">
        <v>5</v>
      </c>
      <c r="H4549" s="1">
        <v>660</v>
      </c>
      <c r="I4549" s="1">
        <v>13199.96</v>
      </c>
      <c r="J4549" s="1">
        <v>12539.96</v>
      </c>
      <c r="K4549" s="1">
        <v>8579.9599999999991</v>
      </c>
      <c r="L4549" s="1">
        <v>3960</v>
      </c>
      <c r="M4549" s="1">
        <v>31.58</v>
      </c>
      <c r="N4549" s="1" t="s">
        <v>4560</v>
      </c>
    </row>
    <row r="4550" spans="1:14" x14ac:dyDescent="0.35">
      <c r="A4550">
        <v>4549</v>
      </c>
      <c r="B4550">
        <v>274</v>
      </c>
      <c r="C4550">
        <v>9</v>
      </c>
      <c r="D4550">
        <v>1</v>
      </c>
      <c r="E4550">
        <v>32</v>
      </c>
      <c r="F4550" s="1">
        <v>219.99</v>
      </c>
      <c r="G4550">
        <v>0</v>
      </c>
      <c r="H4550" s="1">
        <v>0</v>
      </c>
      <c r="I4550" s="1">
        <v>7039.68</v>
      </c>
      <c r="J4550" s="1">
        <v>7039.68</v>
      </c>
      <c r="K4550" s="1">
        <v>4927.68</v>
      </c>
      <c r="L4550" s="1">
        <v>2112</v>
      </c>
      <c r="M4550" s="1">
        <v>30</v>
      </c>
      <c r="N4550" s="1" t="s">
        <v>4561</v>
      </c>
    </row>
    <row r="4551" spans="1:14" x14ac:dyDescent="0.35">
      <c r="A4551">
        <v>4550</v>
      </c>
      <c r="B4551">
        <v>276</v>
      </c>
      <c r="C4551">
        <v>12</v>
      </c>
      <c r="D4551">
        <v>4</v>
      </c>
      <c r="E4551">
        <v>11</v>
      </c>
      <c r="F4551" s="1">
        <v>649.99</v>
      </c>
      <c r="G4551">
        <v>0</v>
      </c>
      <c r="H4551" s="1">
        <v>0</v>
      </c>
      <c r="I4551" s="1">
        <v>7149.89</v>
      </c>
      <c r="J4551" s="1">
        <v>7149.89</v>
      </c>
      <c r="K4551" s="1">
        <v>4647.3900000000003</v>
      </c>
      <c r="L4551" s="1">
        <v>2502.5</v>
      </c>
      <c r="M4551" s="1">
        <v>35</v>
      </c>
      <c r="N4551" s="1" t="s">
        <v>4562</v>
      </c>
    </row>
    <row r="4552" spans="1:14" x14ac:dyDescent="0.35">
      <c r="A4552">
        <v>4551</v>
      </c>
      <c r="B4552">
        <v>399</v>
      </c>
      <c r="C4552">
        <v>9</v>
      </c>
      <c r="D4552">
        <v>4</v>
      </c>
      <c r="E4552">
        <v>19</v>
      </c>
      <c r="F4552" s="1">
        <v>219.99</v>
      </c>
      <c r="G4552">
        <v>0</v>
      </c>
      <c r="H4552" s="1">
        <v>0</v>
      </c>
      <c r="I4552" s="1">
        <v>4179.8100000000004</v>
      </c>
      <c r="J4552" s="1">
        <v>4179.8100000000004</v>
      </c>
      <c r="K4552" s="1">
        <v>2925.81</v>
      </c>
      <c r="L4552" s="1">
        <v>1254</v>
      </c>
      <c r="M4552" s="1">
        <v>30</v>
      </c>
      <c r="N4552" s="1" t="s">
        <v>4563</v>
      </c>
    </row>
    <row r="4553" spans="1:14" x14ac:dyDescent="0.35">
      <c r="A4553">
        <v>4552</v>
      </c>
      <c r="B4553">
        <v>368</v>
      </c>
      <c r="C4553">
        <v>10</v>
      </c>
      <c r="D4553">
        <v>5</v>
      </c>
      <c r="E4553">
        <v>6</v>
      </c>
      <c r="F4553" s="1">
        <v>3299.99</v>
      </c>
      <c r="G4553">
        <v>20</v>
      </c>
      <c r="H4553" s="1">
        <v>3959.99</v>
      </c>
      <c r="I4553" s="1">
        <v>19799.939999999999</v>
      </c>
      <c r="J4553" s="1">
        <v>15839.95</v>
      </c>
      <c r="K4553" s="1">
        <v>12869.94</v>
      </c>
      <c r="L4553" s="1">
        <v>2970.01</v>
      </c>
      <c r="M4553" s="1">
        <v>18.75</v>
      </c>
      <c r="N4553" s="1" t="s">
        <v>4564</v>
      </c>
    </row>
    <row r="4554" spans="1:14" x14ac:dyDescent="0.35">
      <c r="A4554">
        <v>4553</v>
      </c>
      <c r="B4554">
        <v>388</v>
      </c>
      <c r="C4554">
        <v>5</v>
      </c>
      <c r="D4554">
        <v>4</v>
      </c>
      <c r="E4554">
        <v>36</v>
      </c>
      <c r="F4554" s="1">
        <v>1919.99</v>
      </c>
      <c r="G4554">
        <v>15</v>
      </c>
      <c r="H4554" s="1">
        <v>10367.950000000001</v>
      </c>
      <c r="I4554" s="1">
        <v>69119.64</v>
      </c>
      <c r="J4554" s="1">
        <v>58751.69</v>
      </c>
      <c r="K4554" s="1">
        <v>48383.64</v>
      </c>
      <c r="L4554" s="1">
        <v>10368.049999999999</v>
      </c>
      <c r="M4554" s="1">
        <v>17.649999999999999</v>
      </c>
      <c r="N4554" s="1" t="s">
        <v>4565</v>
      </c>
    </row>
    <row r="4555" spans="1:14" x14ac:dyDescent="0.35">
      <c r="A4555">
        <v>4554</v>
      </c>
      <c r="B4555">
        <v>288</v>
      </c>
      <c r="C4555">
        <v>15</v>
      </c>
      <c r="D4555">
        <v>2</v>
      </c>
      <c r="E4555">
        <v>26</v>
      </c>
      <c r="F4555" s="1">
        <v>429.99</v>
      </c>
      <c r="G4555">
        <v>10</v>
      </c>
      <c r="H4555" s="1">
        <v>1117.97</v>
      </c>
      <c r="I4555" s="1">
        <v>11179.74</v>
      </c>
      <c r="J4555" s="1">
        <v>10061.77</v>
      </c>
      <c r="K4555" s="1">
        <v>7825.74</v>
      </c>
      <c r="L4555" s="1">
        <v>2236.0300000000002</v>
      </c>
      <c r="M4555" s="1">
        <v>22.22</v>
      </c>
      <c r="N4555" s="1" t="s">
        <v>4566</v>
      </c>
    </row>
    <row r="4556" spans="1:14" x14ac:dyDescent="0.35">
      <c r="A4556">
        <v>4555</v>
      </c>
      <c r="B4556">
        <v>724</v>
      </c>
      <c r="C4556">
        <v>9</v>
      </c>
      <c r="D4556">
        <v>1</v>
      </c>
      <c r="E4556">
        <v>42</v>
      </c>
      <c r="F4556" s="1">
        <v>219.99</v>
      </c>
      <c r="G4556">
        <v>0</v>
      </c>
      <c r="H4556" s="1">
        <v>0</v>
      </c>
      <c r="I4556" s="1">
        <v>9239.58</v>
      </c>
      <c r="J4556" s="1">
        <v>9239.58</v>
      </c>
      <c r="K4556" s="1">
        <v>6467.58</v>
      </c>
      <c r="L4556" s="1">
        <v>2772</v>
      </c>
      <c r="M4556" s="1">
        <v>30</v>
      </c>
      <c r="N4556" s="1" t="s">
        <v>4567</v>
      </c>
    </row>
    <row r="4557" spans="1:14" x14ac:dyDescent="0.35">
      <c r="A4557">
        <v>4556</v>
      </c>
      <c r="B4557">
        <v>610</v>
      </c>
      <c r="C4557">
        <v>11</v>
      </c>
      <c r="D4557">
        <v>2</v>
      </c>
      <c r="E4557">
        <v>9</v>
      </c>
      <c r="F4557" s="1">
        <v>2299.9899999999998</v>
      </c>
      <c r="G4557">
        <v>0</v>
      </c>
      <c r="H4557" s="1">
        <v>0</v>
      </c>
      <c r="I4557" s="1">
        <v>20699.91</v>
      </c>
      <c r="J4557" s="1">
        <v>20699.91</v>
      </c>
      <c r="K4557" s="1">
        <v>13454.91</v>
      </c>
      <c r="L4557" s="1">
        <v>7245</v>
      </c>
      <c r="M4557" s="1">
        <v>35</v>
      </c>
      <c r="N4557" s="1" t="s">
        <v>4568</v>
      </c>
    </row>
    <row r="4558" spans="1:14" x14ac:dyDescent="0.35">
      <c r="A4558">
        <v>4557</v>
      </c>
      <c r="B4558">
        <v>321</v>
      </c>
      <c r="C4558">
        <v>16</v>
      </c>
      <c r="D4558">
        <v>3</v>
      </c>
      <c r="E4558">
        <v>23</v>
      </c>
      <c r="F4558" s="1">
        <v>229.99</v>
      </c>
      <c r="G4558">
        <v>0</v>
      </c>
      <c r="H4558" s="1">
        <v>0</v>
      </c>
      <c r="I4558" s="1">
        <v>5289.77</v>
      </c>
      <c r="J4558" s="1">
        <v>5289.77</v>
      </c>
      <c r="K4558" s="1">
        <v>3702.77</v>
      </c>
      <c r="L4558" s="1">
        <v>1587</v>
      </c>
      <c r="M4558" s="1">
        <v>30</v>
      </c>
      <c r="N4558" s="1" t="s">
        <v>4569</v>
      </c>
    </row>
    <row r="4559" spans="1:14" x14ac:dyDescent="0.35">
      <c r="A4559">
        <v>4558</v>
      </c>
      <c r="B4559">
        <v>286</v>
      </c>
      <c r="C4559">
        <v>8</v>
      </c>
      <c r="D4559">
        <v>3</v>
      </c>
      <c r="E4559">
        <v>38</v>
      </c>
      <c r="F4559" s="1">
        <v>899.99</v>
      </c>
      <c r="G4559">
        <v>10</v>
      </c>
      <c r="H4559" s="1">
        <v>3419.96</v>
      </c>
      <c r="I4559" s="1">
        <v>34199.620000000003</v>
      </c>
      <c r="J4559" s="1">
        <v>30779.66</v>
      </c>
      <c r="K4559" s="1">
        <v>23939.62</v>
      </c>
      <c r="L4559" s="1">
        <v>6840.04</v>
      </c>
      <c r="M4559" s="1">
        <v>22.22</v>
      </c>
      <c r="N4559" s="1" t="s">
        <v>4570</v>
      </c>
    </row>
    <row r="4560" spans="1:14" x14ac:dyDescent="0.35">
      <c r="A4560">
        <v>4559</v>
      </c>
      <c r="B4560">
        <v>34</v>
      </c>
      <c r="C4560">
        <v>8</v>
      </c>
      <c r="D4560">
        <v>4</v>
      </c>
      <c r="E4560">
        <v>18</v>
      </c>
      <c r="F4560" s="1">
        <v>899.99</v>
      </c>
      <c r="G4560">
        <v>0</v>
      </c>
      <c r="H4560" s="1">
        <v>0</v>
      </c>
      <c r="I4560" s="1">
        <v>16199.82</v>
      </c>
      <c r="J4560" s="1">
        <v>16199.82</v>
      </c>
      <c r="K4560" s="1">
        <v>11339.82</v>
      </c>
      <c r="L4560" s="1">
        <v>4860</v>
      </c>
      <c r="M4560" s="1">
        <v>30</v>
      </c>
      <c r="N4560" s="1" t="s">
        <v>4571</v>
      </c>
    </row>
    <row r="4561" spans="1:14" x14ac:dyDescent="0.35">
      <c r="A4561">
        <v>4560</v>
      </c>
      <c r="B4561">
        <v>689</v>
      </c>
      <c r="C4561">
        <v>14</v>
      </c>
      <c r="D4561">
        <v>1</v>
      </c>
      <c r="E4561">
        <v>10</v>
      </c>
      <c r="F4561" s="1">
        <v>1299.99</v>
      </c>
      <c r="G4561">
        <v>10</v>
      </c>
      <c r="H4561" s="1">
        <v>1299.99</v>
      </c>
      <c r="I4561" s="1">
        <v>12999.9</v>
      </c>
      <c r="J4561" s="1">
        <v>11699.91</v>
      </c>
      <c r="K4561" s="1">
        <v>8449.9</v>
      </c>
      <c r="L4561" s="1">
        <v>3250.01</v>
      </c>
      <c r="M4561" s="1">
        <v>27.78</v>
      </c>
      <c r="N4561" s="1" t="s">
        <v>4572</v>
      </c>
    </row>
    <row r="4562" spans="1:14" x14ac:dyDescent="0.35">
      <c r="A4562">
        <v>4561</v>
      </c>
      <c r="B4562">
        <v>664</v>
      </c>
      <c r="C4562">
        <v>14</v>
      </c>
      <c r="D4562">
        <v>1</v>
      </c>
      <c r="E4562">
        <v>10</v>
      </c>
      <c r="F4562" s="1">
        <v>1299.99</v>
      </c>
      <c r="G4562">
        <v>0</v>
      </c>
      <c r="H4562" s="1">
        <v>0</v>
      </c>
      <c r="I4562" s="1">
        <v>12999.9</v>
      </c>
      <c r="J4562" s="1">
        <v>12999.9</v>
      </c>
      <c r="K4562" s="1">
        <v>8449.9</v>
      </c>
      <c r="L4562" s="1">
        <v>4550</v>
      </c>
      <c r="M4562" s="1">
        <v>35</v>
      </c>
      <c r="N4562" s="1" t="s">
        <v>4573</v>
      </c>
    </row>
    <row r="4563" spans="1:14" x14ac:dyDescent="0.35">
      <c r="A4563">
        <v>4562</v>
      </c>
      <c r="B4563">
        <v>518</v>
      </c>
      <c r="C4563">
        <v>9</v>
      </c>
      <c r="D4563">
        <v>3</v>
      </c>
      <c r="E4563">
        <v>7</v>
      </c>
      <c r="F4563" s="1">
        <v>219.99</v>
      </c>
      <c r="G4563">
        <v>5</v>
      </c>
      <c r="H4563" s="1">
        <v>77</v>
      </c>
      <c r="I4563" s="1">
        <v>1539.93</v>
      </c>
      <c r="J4563" s="1">
        <v>1462.93</v>
      </c>
      <c r="K4563" s="1">
        <v>1077.93</v>
      </c>
      <c r="L4563" s="1">
        <v>385</v>
      </c>
      <c r="M4563" s="1">
        <v>26.32</v>
      </c>
      <c r="N4563" s="1" t="s">
        <v>4574</v>
      </c>
    </row>
    <row r="4564" spans="1:14" x14ac:dyDescent="0.35">
      <c r="A4564">
        <v>4563</v>
      </c>
      <c r="B4564">
        <v>406</v>
      </c>
      <c r="C4564">
        <v>13</v>
      </c>
      <c r="D4564">
        <v>1</v>
      </c>
      <c r="E4564">
        <v>9</v>
      </c>
      <c r="F4564" s="1">
        <v>3299.99</v>
      </c>
      <c r="G4564">
        <v>5</v>
      </c>
      <c r="H4564" s="1">
        <v>1485</v>
      </c>
      <c r="I4564" s="1">
        <v>29699.91</v>
      </c>
      <c r="J4564" s="1">
        <v>28214.91</v>
      </c>
      <c r="K4564" s="1">
        <v>19304.91</v>
      </c>
      <c r="L4564" s="1">
        <v>8910</v>
      </c>
      <c r="M4564" s="1">
        <v>31.58</v>
      </c>
      <c r="N4564" s="1" t="s">
        <v>4575</v>
      </c>
    </row>
    <row r="4565" spans="1:14" x14ac:dyDescent="0.35">
      <c r="A4565">
        <v>4564</v>
      </c>
      <c r="B4565">
        <v>668</v>
      </c>
      <c r="C4565">
        <v>12</v>
      </c>
      <c r="D4565">
        <v>4</v>
      </c>
      <c r="E4565">
        <v>9</v>
      </c>
      <c r="F4565" s="1">
        <v>649.99</v>
      </c>
      <c r="G4565">
        <v>5</v>
      </c>
      <c r="H4565" s="1">
        <v>292.5</v>
      </c>
      <c r="I4565" s="1">
        <v>5849.91</v>
      </c>
      <c r="J4565" s="1">
        <v>5557.41</v>
      </c>
      <c r="K4565" s="1">
        <v>3802.41</v>
      </c>
      <c r="L4565" s="1">
        <v>1755</v>
      </c>
      <c r="M4565" s="1">
        <v>31.58</v>
      </c>
      <c r="N4565" s="1" t="s">
        <v>4576</v>
      </c>
    </row>
    <row r="4566" spans="1:14" x14ac:dyDescent="0.35">
      <c r="A4566">
        <v>4565</v>
      </c>
      <c r="B4566">
        <v>479</v>
      </c>
      <c r="C4566">
        <v>5</v>
      </c>
      <c r="D4566">
        <v>4</v>
      </c>
      <c r="E4566">
        <v>49</v>
      </c>
      <c r="F4566" s="1">
        <v>1919.99</v>
      </c>
      <c r="G4566">
        <v>0</v>
      </c>
      <c r="H4566" s="1">
        <v>0</v>
      </c>
      <c r="I4566" s="1">
        <v>94079.51</v>
      </c>
      <c r="J4566" s="1">
        <v>94079.51</v>
      </c>
      <c r="K4566" s="1">
        <v>65855.509999999995</v>
      </c>
      <c r="L4566" s="1">
        <v>28224</v>
      </c>
      <c r="M4566" s="1">
        <v>30</v>
      </c>
      <c r="N4566" s="1" t="s">
        <v>4577</v>
      </c>
    </row>
    <row r="4567" spans="1:14" x14ac:dyDescent="0.35">
      <c r="A4567">
        <v>4566</v>
      </c>
      <c r="B4567">
        <v>567</v>
      </c>
      <c r="C4567">
        <v>3</v>
      </c>
      <c r="D4567">
        <v>3</v>
      </c>
      <c r="E4567">
        <v>43</v>
      </c>
      <c r="F4567" s="1">
        <v>849.99</v>
      </c>
      <c r="G4567">
        <v>0</v>
      </c>
      <c r="H4567" s="1">
        <v>0</v>
      </c>
      <c r="I4567" s="1">
        <v>36549.57</v>
      </c>
      <c r="J4567" s="1">
        <v>36549.57</v>
      </c>
      <c r="K4567" s="1">
        <v>25584.57</v>
      </c>
      <c r="L4567" s="1">
        <v>10965</v>
      </c>
      <c r="M4567" s="1">
        <v>30</v>
      </c>
      <c r="N4567" s="1" t="s">
        <v>4578</v>
      </c>
    </row>
    <row r="4568" spans="1:14" x14ac:dyDescent="0.35">
      <c r="A4568">
        <v>4567</v>
      </c>
      <c r="B4568">
        <v>90</v>
      </c>
      <c r="C4568">
        <v>12</v>
      </c>
      <c r="D4568">
        <v>5</v>
      </c>
      <c r="E4568">
        <v>12</v>
      </c>
      <c r="F4568" s="1">
        <v>649.99</v>
      </c>
      <c r="G4568">
        <v>10</v>
      </c>
      <c r="H4568" s="1">
        <v>779.99</v>
      </c>
      <c r="I4568" s="1">
        <v>7799.88</v>
      </c>
      <c r="J4568" s="1">
        <v>7019.89</v>
      </c>
      <c r="K4568" s="1">
        <v>5069.88</v>
      </c>
      <c r="L4568" s="1">
        <v>1950.01</v>
      </c>
      <c r="M4568" s="1">
        <v>27.78</v>
      </c>
      <c r="N4568" s="1" t="s">
        <v>4579</v>
      </c>
    </row>
    <row r="4569" spans="1:14" x14ac:dyDescent="0.35">
      <c r="A4569">
        <v>4568</v>
      </c>
      <c r="B4569">
        <v>35</v>
      </c>
      <c r="C4569">
        <v>2</v>
      </c>
      <c r="D4569">
        <v>2</v>
      </c>
      <c r="E4569">
        <v>29</v>
      </c>
      <c r="F4569" s="1">
        <v>1199.99</v>
      </c>
      <c r="G4569">
        <v>5</v>
      </c>
      <c r="H4569" s="1">
        <v>1739.99</v>
      </c>
      <c r="I4569" s="1">
        <v>34799.71</v>
      </c>
      <c r="J4569" s="1">
        <v>33059.72</v>
      </c>
      <c r="K4569" s="1">
        <v>24359.71</v>
      </c>
      <c r="L4569" s="1">
        <v>8700.01</v>
      </c>
      <c r="M4569" s="1">
        <v>26.32</v>
      </c>
      <c r="N4569" s="1" t="s">
        <v>4580</v>
      </c>
    </row>
    <row r="4570" spans="1:14" x14ac:dyDescent="0.35">
      <c r="A4570">
        <v>4569</v>
      </c>
      <c r="B4570">
        <v>171</v>
      </c>
      <c r="C4570">
        <v>4</v>
      </c>
      <c r="D4570">
        <v>1</v>
      </c>
      <c r="E4570">
        <v>50</v>
      </c>
      <c r="F4570" s="1">
        <v>699.99</v>
      </c>
      <c r="G4570">
        <v>10</v>
      </c>
      <c r="H4570" s="1">
        <v>3499.95</v>
      </c>
      <c r="I4570" s="1">
        <v>34999.5</v>
      </c>
      <c r="J4570" s="1">
        <v>31499.55</v>
      </c>
      <c r="K4570" s="1">
        <v>24499.5</v>
      </c>
      <c r="L4570" s="1">
        <v>7000.05</v>
      </c>
      <c r="M4570" s="1">
        <v>22.22</v>
      </c>
      <c r="N4570" s="1" t="s">
        <v>4581</v>
      </c>
    </row>
    <row r="4571" spans="1:14" x14ac:dyDescent="0.35">
      <c r="A4571">
        <v>4570</v>
      </c>
      <c r="B4571">
        <v>343</v>
      </c>
      <c r="C4571">
        <v>2</v>
      </c>
      <c r="D4571">
        <v>4</v>
      </c>
      <c r="E4571">
        <v>50</v>
      </c>
      <c r="F4571" s="1">
        <v>1199.99</v>
      </c>
      <c r="G4571">
        <v>0</v>
      </c>
      <c r="H4571" s="1">
        <v>0</v>
      </c>
      <c r="I4571" s="1">
        <v>59999.5</v>
      </c>
      <c r="J4571" s="1">
        <v>59999.5</v>
      </c>
      <c r="K4571" s="1">
        <v>41999.5</v>
      </c>
      <c r="L4571" s="1">
        <v>18000</v>
      </c>
      <c r="M4571" s="1">
        <v>30</v>
      </c>
      <c r="N4571" s="1" t="s">
        <v>4582</v>
      </c>
    </row>
    <row r="4572" spans="1:14" x14ac:dyDescent="0.35">
      <c r="A4572">
        <v>4571</v>
      </c>
      <c r="B4572">
        <v>242</v>
      </c>
      <c r="C4572">
        <v>12</v>
      </c>
      <c r="D4572">
        <v>4</v>
      </c>
      <c r="E4572">
        <v>13</v>
      </c>
      <c r="F4572" s="1">
        <v>649.99</v>
      </c>
      <c r="G4572">
        <v>5</v>
      </c>
      <c r="H4572" s="1">
        <v>422.49</v>
      </c>
      <c r="I4572" s="1">
        <v>8449.8700000000008</v>
      </c>
      <c r="J4572" s="1">
        <v>8027.38</v>
      </c>
      <c r="K4572" s="1">
        <v>5492.37</v>
      </c>
      <c r="L4572" s="1">
        <v>2535.0100000000002</v>
      </c>
      <c r="M4572" s="1">
        <v>31.58</v>
      </c>
      <c r="N4572" s="1" t="s">
        <v>4583</v>
      </c>
    </row>
    <row r="4573" spans="1:14" x14ac:dyDescent="0.35">
      <c r="A4573">
        <v>4572</v>
      </c>
      <c r="B4573">
        <v>346</v>
      </c>
      <c r="C4573">
        <v>2</v>
      </c>
      <c r="D4573">
        <v>2</v>
      </c>
      <c r="E4573">
        <v>32</v>
      </c>
      <c r="F4573" s="1">
        <v>1199.99</v>
      </c>
      <c r="G4573">
        <v>10</v>
      </c>
      <c r="H4573" s="1">
        <v>3839.97</v>
      </c>
      <c r="I4573" s="1">
        <v>38399.68</v>
      </c>
      <c r="J4573" s="1">
        <v>34559.71</v>
      </c>
      <c r="K4573" s="1">
        <v>26879.68</v>
      </c>
      <c r="L4573" s="1">
        <v>7680.03</v>
      </c>
      <c r="M4573" s="1">
        <v>22.22</v>
      </c>
      <c r="N4573" s="1" t="s">
        <v>4584</v>
      </c>
    </row>
    <row r="4574" spans="1:14" x14ac:dyDescent="0.35">
      <c r="A4574">
        <v>4573</v>
      </c>
      <c r="B4574">
        <v>436</v>
      </c>
      <c r="C4574">
        <v>8</v>
      </c>
      <c r="D4574">
        <v>2</v>
      </c>
      <c r="E4574">
        <v>1</v>
      </c>
      <c r="F4574" s="1">
        <v>899.99</v>
      </c>
      <c r="G4574">
        <v>5</v>
      </c>
      <c r="H4574" s="1">
        <v>45</v>
      </c>
      <c r="I4574" s="1">
        <v>899.99</v>
      </c>
      <c r="J4574" s="1">
        <v>854.99</v>
      </c>
      <c r="K4574" s="1">
        <v>629.99</v>
      </c>
      <c r="L4574" s="1">
        <v>225</v>
      </c>
      <c r="M4574" s="1">
        <v>26.32</v>
      </c>
      <c r="N4574" s="1" t="s">
        <v>4585</v>
      </c>
    </row>
    <row r="4575" spans="1:14" x14ac:dyDescent="0.35">
      <c r="A4575">
        <v>4574</v>
      </c>
      <c r="B4575">
        <v>661</v>
      </c>
      <c r="C4575">
        <v>15</v>
      </c>
      <c r="D4575">
        <v>2</v>
      </c>
      <c r="E4575">
        <v>3</v>
      </c>
      <c r="F4575" s="1">
        <v>429.99</v>
      </c>
      <c r="G4575">
        <v>5</v>
      </c>
      <c r="H4575" s="1">
        <v>64.5</v>
      </c>
      <c r="I4575" s="1">
        <v>1289.97</v>
      </c>
      <c r="J4575" s="1">
        <v>1225.47</v>
      </c>
      <c r="K4575" s="1">
        <v>902.97</v>
      </c>
      <c r="L4575" s="1">
        <v>322.5</v>
      </c>
      <c r="M4575" s="1">
        <v>26.32</v>
      </c>
      <c r="N4575" s="1" t="s">
        <v>4586</v>
      </c>
    </row>
    <row r="4576" spans="1:14" x14ac:dyDescent="0.35">
      <c r="A4576">
        <v>4575</v>
      </c>
      <c r="B4576">
        <v>718</v>
      </c>
      <c r="C4576">
        <v>4</v>
      </c>
      <c r="D4576">
        <v>5</v>
      </c>
      <c r="E4576">
        <v>18</v>
      </c>
      <c r="F4576" s="1">
        <v>699.99</v>
      </c>
      <c r="G4576">
        <v>0</v>
      </c>
      <c r="H4576" s="1">
        <v>0</v>
      </c>
      <c r="I4576" s="1">
        <v>12599.82</v>
      </c>
      <c r="J4576" s="1">
        <v>12599.82</v>
      </c>
      <c r="K4576" s="1">
        <v>8819.82</v>
      </c>
      <c r="L4576" s="1">
        <v>3780</v>
      </c>
      <c r="M4576" s="1">
        <v>30</v>
      </c>
      <c r="N4576" s="1" t="s">
        <v>4587</v>
      </c>
    </row>
    <row r="4577" spans="1:14" x14ac:dyDescent="0.35">
      <c r="A4577">
        <v>4576</v>
      </c>
      <c r="B4577">
        <v>188</v>
      </c>
      <c r="C4577">
        <v>14</v>
      </c>
      <c r="D4577">
        <v>4</v>
      </c>
      <c r="E4577">
        <v>8</v>
      </c>
      <c r="F4577" s="1">
        <v>1299.99</v>
      </c>
      <c r="G4577">
        <v>10</v>
      </c>
      <c r="H4577" s="1">
        <v>1039.99</v>
      </c>
      <c r="I4577" s="1">
        <v>10399.92</v>
      </c>
      <c r="J4577" s="1">
        <v>9359.93</v>
      </c>
      <c r="K4577" s="1">
        <v>6759.92</v>
      </c>
      <c r="L4577" s="1">
        <v>2600.0100000000002</v>
      </c>
      <c r="M4577" s="1">
        <v>27.78</v>
      </c>
      <c r="N4577" s="1" t="s">
        <v>4588</v>
      </c>
    </row>
    <row r="4578" spans="1:14" x14ac:dyDescent="0.35">
      <c r="A4578">
        <v>4577</v>
      </c>
      <c r="B4578">
        <v>288</v>
      </c>
      <c r="C4578">
        <v>3</v>
      </c>
      <c r="D4578">
        <v>5</v>
      </c>
      <c r="E4578">
        <v>3</v>
      </c>
      <c r="F4578" s="1">
        <v>849.99</v>
      </c>
      <c r="G4578">
        <v>10</v>
      </c>
      <c r="H4578" s="1">
        <v>255</v>
      </c>
      <c r="I4578" s="1">
        <v>2549.9699999999998</v>
      </c>
      <c r="J4578" s="1">
        <v>2294.9699999999998</v>
      </c>
      <c r="K4578" s="1">
        <v>1784.97</v>
      </c>
      <c r="L4578" s="1">
        <v>510</v>
      </c>
      <c r="M4578" s="1">
        <v>22.22</v>
      </c>
      <c r="N4578" s="1" t="s">
        <v>4589</v>
      </c>
    </row>
    <row r="4579" spans="1:14" x14ac:dyDescent="0.35">
      <c r="A4579">
        <v>4578</v>
      </c>
      <c r="B4579">
        <v>521</v>
      </c>
      <c r="C4579">
        <v>14</v>
      </c>
      <c r="D4579">
        <v>3</v>
      </c>
      <c r="E4579">
        <v>4</v>
      </c>
      <c r="F4579" s="1">
        <v>1299.99</v>
      </c>
      <c r="G4579">
        <v>10</v>
      </c>
      <c r="H4579" s="1">
        <v>520</v>
      </c>
      <c r="I4579" s="1">
        <v>5199.96</v>
      </c>
      <c r="J4579" s="1">
        <v>4679.96</v>
      </c>
      <c r="K4579" s="1">
        <v>3379.96</v>
      </c>
      <c r="L4579" s="1">
        <v>1300</v>
      </c>
      <c r="M4579" s="1">
        <v>27.78</v>
      </c>
      <c r="N4579" s="1" t="s">
        <v>4590</v>
      </c>
    </row>
    <row r="4580" spans="1:14" x14ac:dyDescent="0.35">
      <c r="A4580">
        <v>4579</v>
      </c>
      <c r="B4580">
        <v>338</v>
      </c>
      <c r="C4580">
        <v>2</v>
      </c>
      <c r="D4580">
        <v>4</v>
      </c>
      <c r="E4580">
        <v>61</v>
      </c>
      <c r="F4580" s="1">
        <v>1199.99</v>
      </c>
      <c r="G4580">
        <v>25</v>
      </c>
      <c r="H4580" s="1">
        <v>18299.849999999999</v>
      </c>
      <c r="I4580" s="1">
        <v>73199.39</v>
      </c>
      <c r="J4580" s="1">
        <v>54899.54</v>
      </c>
      <c r="K4580" s="1">
        <v>51239.39</v>
      </c>
      <c r="L4580" s="1">
        <v>3660.15</v>
      </c>
      <c r="M4580" s="1">
        <v>6.67</v>
      </c>
      <c r="N4580" s="1" t="s">
        <v>4591</v>
      </c>
    </row>
    <row r="4581" spans="1:14" x14ac:dyDescent="0.35">
      <c r="A4581">
        <v>4580</v>
      </c>
      <c r="B4581">
        <v>587</v>
      </c>
      <c r="C4581">
        <v>14</v>
      </c>
      <c r="D4581">
        <v>2</v>
      </c>
      <c r="E4581">
        <v>5</v>
      </c>
      <c r="F4581" s="1">
        <v>1299.99</v>
      </c>
      <c r="G4581">
        <v>0</v>
      </c>
      <c r="H4581" s="1">
        <v>0</v>
      </c>
      <c r="I4581" s="1">
        <v>6499.95</v>
      </c>
      <c r="J4581" s="1">
        <v>6499.95</v>
      </c>
      <c r="K4581" s="1">
        <v>4224.95</v>
      </c>
      <c r="L4581" s="1">
        <v>2275</v>
      </c>
      <c r="M4581" s="1">
        <v>35</v>
      </c>
      <c r="N4581" s="1" t="s">
        <v>4592</v>
      </c>
    </row>
    <row r="4582" spans="1:14" x14ac:dyDescent="0.35">
      <c r="A4582">
        <v>4581</v>
      </c>
      <c r="B4582">
        <v>528</v>
      </c>
      <c r="C4582">
        <v>16</v>
      </c>
      <c r="D4582">
        <v>4</v>
      </c>
      <c r="E4582">
        <v>4</v>
      </c>
      <c r="F4582" s="1">
        <v>229.99</v>
      </c>
      <c r="G4582">
        <v>0</v>
      </c>
      <c r="H4582" s="1">
        <v>0</v>
      </c>
      <c r="I4582" s="1">
        <v>919.96</v>
      </c>
      <c r="J4582" s="1">
        <v>919.96</v>
      </c>
      <c r="K4582" s="1">
        <v>643.96</v>
      </c>
      <c r="L4582" s="1">
        <v>276</v>
      </c>
      <c r="M4582" s="1">
        <v>30</v>
      </c>
      <c r="N4582" s="1" t="s">
        <v>4593</v>
      </c>
    </row>
    <row r="4583" spans="1:14" x14ac:dyDescent="0.35">
      <c r="A4583">
        <v>4582</v>
      </c>
      <c r="B4583">
        <v>653</v>
      </c>
      <c r="C4583">
        <v>11</v>
      </c>
      <c r="D4583">
        <v>1</v>
      </c>
      <c r="E4583">
        <v>21</v>
      </c>
      <c r="F4583" s="1">
        <v>2299.9899999999998</v>
      </c>
      <c r="G4583">
        <v>0</v>
      </c>
      <c r="H4583" s="1">
        <v>0</v>
      </c>
      <c r="I4583" s="1">
        <v>48299.79</v>
      </c>
      <c r="J4583" s="1">
        <v>48299.79</v>
      </c>
      <c r="K4583" s="1">
        <v>31394.79</v>
      </c>
      <c r="L4583" s="1">
        <v>16905</v>
      </c>
      <c r="M4583" s="1">
        <v>35</v>
      </c>
      <c r="N4583" s="1" t="s">
        <v>4594</v>
      </c>
    </row>
    <row r="4584" spans="1:14" x14ac:dyDescent="0.35">
      <c r="A4584">
        <v>4583</v>
      </c>
      <c r="B4584">
        <v>142</v>
      </c>
      <c r="C4584">
        <v>5</v>
      </c>
      <c r="D4584">
        <v>1</v>
      </c>
      <c r="E4584">
        <v>45</v>
      </c>
      <c r="F4584" s="1">
        <v>1919.99</v>
      </c>
      <c r="G4584">
        <v>5</v>
      </c>
      <c r="H4584" s="1">
        <v>4319.9799999999996</v>
      </c>
      <c r="I4584" s="1">
        <v>86399.55</v>
      </c>
      <c r="J4584" s="1">
        <v>82079.570000000007</v>
      </c>
      <c r="K4584" s="1">
        <v>60479.55</v>
      </c>
      <c r="L4584" s="1">
        <v>21600.02</v>
      </c>
      <c r="M4584" s="1">
        <v>26.32</v>
      </c>
      <c r="N4584" s="1" t="s">
        <v>4595</v>
      </c>
    </row>
    <row r="4585" spans="1:14" x14ac:dyDescent="0.35">
      <c r="A4585">
        <v>4584</v>
      </c>
      <c r="B4585">
        <v>269</v>
      </c>
      <c r="C4585">
        <v>14</v>
      </c>
      <c r="D4585">
        <v>1</v>
      </c>
      <c r="E4585">
        <v>9</v>
      </c>
      <c r="F4585" s="1">
        <v>1299.99</v>
      </c>
      <c r="G4585">
        <v>5</v>
      </c>
      <c r="H4585" s="1">
        <v>585</v>
      </c>
      <c r="I4585" s="1">
        <v>11699.91</v>
      </c>
      <c r="J4585" s="1">
        <v>11114.91</v>
      </c>
      <c r="K4585" s="1">
        <v>7604.91</v>
      </c>
      <c r="L4585" s="1">
        <v>3510</v>
      </c>
      <c r="M4585" s="1">
        <v>31.58</v>
      </c>
      <c r="N4585" s="1" t="s">
        <v>4596</v>
      </c>
    </row>
    <row r="4586" spans="1:14" x14ac:dyDescent="0.35">
      <c r="A4586">
        <v>4585</v>
      </c>
      <c r="B4586">
        <v>454</v>
      </c>
      <c r="C4586">
        <v>1</v>
      </c>
      <c r="D4586">
        <v>4</v>
      </c>
      <c r="E4586">
        <v>26</v>
      </c>
      <c r="F4586" s="1">
        <v>1299.99</v>
      </c>
      <c r="G4586">
        <v>0</v>
      </c>
      <c r="H4586" s="1">
        <v>0</v>
      </c>
      <c r="I4586" s="1">
        <v>33799.74</v>
      </c>
      <c r="J4586" s="1">
        <v>33799.74</v>
      </c>
      <c r="K4586" s="1">
        <v>23399.74</v>
      </c>
      <c r="L4586" s="1">
        <v>10400</v>
      </c>
      <c r="M4586" s="1">
        <v>30.77</v>
      </c>
      <c r="N4586" s="1" t="s">
        <v>4597</v>
      </c>
    </row>
    <row r="4587" spans="1:14" x14ac:dyDescent="0.35">
      <c r="A4587">
        <v>4586</v>
      </c>
      <c r="B4587">
        <v>63</v>
      </c>
      <c r="C4587">
        <v>3</v>
      </c>
      <c r="D4587">
        <v>4</v>
      </c>
      <c r="E4587">
        <v>49</v>
      </c>
      <c r="F4587" s="1">
        <v>849.99</v>
      </c>
      <c r="G4587">
        <v>0</v>
      </c>
      <c r="H4587" s="1">
        <v>0</v>
      </c>
      <c r="I4587" s="1">
        <v>41649.51</v>
      </c>
      <c r="J4587" s="1">
        <v>41649.51</v>
      </c>
      <c r="K4587" s="1">
        <v>29154.51</v>
      </c>
      <c r="L4587" s="1">
        <v>12495</v>
      </c>
      <c r="M4587" s="1">
        <v>30</v>
      </c>
      <c r="N4587" s="1" t="s">
        <v>4598</v>
      </c>
    </row>
    <row r="4588" spans="1:14" x14ac:dyDescent="0.35">
      <c r="A4588">
        <v>4587</v>
      </c>
      <c r="B4588">
        <v>693</v>
      </c>
      <c r="C4588">
        <v>1</v>
      </c>
      <c r="D4588">
        <v>4</v>
      </c>
      <c r="E4588">
        <v>25</v>
      </c>
      <c r="F4588" s="1">
        <v>1299.99</v>
      </c>
      <c r="G4588">
        <v>25</v>
      </c>
      <c r="H4588" s="1">
        <v>8124.94</v>
      </c>
      <c r="I4588" s="1">
        <v>32499.75</v>
      </c>
      <c r="J4588" s="1">
        <v>24374.81</v>
      </c>
      <c r="K4588" s="1">
        <v>22499.75</v>
      </c>
      <c r="L4588" s="1">
        <v>1875.06</v>
      </c>
      <c r="M4588" s="1">
        <v>7.69</v>
      </c>
      <c r="N4588" s="1" t="s">
        <v>4599</v>
      </c>
    </row>
    <row r="4589" spans="1:14" x14ac:dyDescent="0.35">
      <c r="A4589">
        <v>4588</v>
      </c>
      <c r="B4589">
        <v>596</v>
      </c>
      <c r="C4589">
        <v>6</v>
      </c>
      <c r="D4589">
        <v>5</v>
      </c>
      <c r="E4589">
        <v>40</v>
      </c>
      <c r="F4589" s="1">
        <v>999.99</v>
      </c>
      <c r="G4589">
        <v>0</v>
      </c>
      <c r="H4589" s="1">
        <v>0</v>
      </c>
      <c r="I4589" s="1">
        <v>39999.599999999999</v>
      </c>
      <c r="J4589" s="1">
        <v>39999.599999999999</v>
      </c>
      <c r="K4589" s="1">
        <v>27999.599999999999</v>
      </c>
      <c r="L4589" s="1">
        <v>12000</v>
      </c>
      <c r="M4589" s="1">
        <v>30</v>
      </c>
      <c r="N4589" s="1" t="s">
        <v>4600</v>
      </c>
    </row>
    <row r="4590" spans="1:14" x14ac:dyDescent="0.35">
      <c r="A4590">
        <v>4589</v>
      </c>
      <c r="B4590">
        <v>581</v>
      </c>
      <c r="C4590">
        <v>6</v>
      </c>
      <c r="D4590">
        <v>4</v>
      </c>
      <c r="E4590">
        <v>8</v>
      </c>
      <c r="F4590" s="1">
        <v>999.99</v>
      </c>
      <c r="G4590">
        <v>10</v>
      </c>
      <c r="H4590" s="1">
        <v>799.99</v>
      </c>
      <c r="I4590" s="1">
        <v>7999.92</v>
      </c>
      <c r="J4590" s="1">
        <v>7199.93</v>
      </c>
      <c r="K4590" s="1">
        <v>5599.92</v>
      </c>
      <c r="L4590" s="1">
        <v>1600.01</v>
      </c>
      <c r="M4590" s="1">
        <v>22.22</v>
      </c>
      <c r="N4590" s="1" t="s">
        <v>4601</v>
      </c>
    </row>
    <row r="4591" spans="1:14" x14ac:dyDescent="0.35">
      <c r="A4591">
        <v>4590</v>
      </c>
      <c r="B4591">
        <v>429</v>
      </c>
      <c r="C4591">
        <v>11</v>
      </c>
      <c r="D4591">
        <v>2</v>
      </c>
      <c r="E4591">
        <v>13</v>
      </c>
      <c r="F4591" s="1">
        <v>2299.9899999999998</v>
      </c>
      <c r="G4591">
        <v>0</v>
      </c>
      <c r="H4591" s="1">
        <v>0</v>
      </c>
      <c r="I4591" s="1">
        <v>29899.87</v>
      </c>
      <c r="J4591" s="1">
        <v>29899.87</v>
      </c>
      <c r="K4591" s="1">
        <v>19434.87</v>
      </c>
      <c r="L4591" s="1">
        <v>10465</v>
      </c>
      <c r="M4591" s="1">
        <v>35</v>
      </c>
      <c r="N4591" s="1" t="s">
        <v>4602</v>
      </c>
    </row>
    <row r="4592" spans="1:14" x14ac:dyDescent="0.35">
      <c r="A4592">
        <v>4591</v>
      </c>
      <c r="B4592">
        <v>93</v>
      </c>
      <c r="C4592">
        <v>15</v>
      </c>
      <c r="D4592">
        <v>1</v>
      </c>
      <c r="E4592">
        <v>69</v>
      </c>
      <c r="F4592" s="1">
        <v>429.99</v>
      </c>
      <c r="G4592">
        <v>5</v>
      </c>
      <c r="H4592" s="1">
        <v>1483.47</v>
      </c>
      <c r="I4592" s="1">
        <v>29669.31</v>
      </c>
      <c r="J4592" s="1">
        <v>28185.84</v>
      </c>
      <c r="K4592" s="1">
        <v>20768.310000000001</v>
      </c>
      <c r="L4592" s="1">
        <v>7417.53</v>
      </c>
      <c r="M4592" s="1">
        <v>26.32</v>
      </c>
      <c r="N4592" s="1" t="s">
        <v>4603</v>
      </c>
    </row>
    <row r="4593" spans="1:14" x14ac:dyDescent="0.35">
      <c r="A4593">
        <v>4592</v>
      </c>
      <c r="B4593">
        <v>316</v>
      </c>
      <c r="C4593">
        <v>9</v>
      </c>
      <c r="D4593">
        <v>2</v>
      </c>
      <c r="E4593">
        <v>26</v>
      </c>
      <c r="F4593" s="1">
        <v>219.99</v>
      </c>
      <c r="G4593">
        <v>15</v>
      </c>
      <c r="H4593" s="1">
        <v>857.96</v>
      </c>
      <c r="I4593" s="1">
        <v>5719.74</v>
      </c>
      <c r="J4593" s="1">
        <v>4861.78</v>
      </c>
      <c r="K4593" s="1">
        <v>4003.74</v>
      </c>
      <c r="L4593" s="1">
        <v>858.04</v>
      </c>
      <c r="M4593" s="1">
        <v>17.649999999999999</v>
      </c>
      <c r="N4593" s="1" t="s">
        <v>4604</v>
      </c>
    </row>
    <row r="4594" spans="1:14" x14ac:dyDescent="0.35">
      <c r="A4594">
        <v>4593</v>
      </c>
      <c r="B4594">
        <v>162</v>
      </c>
      <c r="C4594">
        <v>1</v>
      </c>
      <c r="D4594">
        <v>2</v>
      </c>
      <c r="E4594">
        <v>46</v>
      </c>
      <c r="F4594" s="1">
        <v>1299.99</v>
      </c>
      <c r="G4594">
        <v>10</v>
      </c>
      <c r="H4594" s="1">
        <v>5979.95</v>
      </c>
      <c r="I4594" s="1">
        <v>59799.54</v>
      </c>
      <c r="J4594" s="1">
        <v>53819.59</v>
      </c>
      <c r="K4594" s="1">
        <v>41399.54</v>
      </c>
      <c r="L4594" s="1">
        <v>12420.05</v>
      </c>
      <c r="M4594" s="1">
        <v>23.08</v>
      </c>
      <c r="N4594" s="1" t="s">
        <v>4605</v>
      </c>
    </row>
    <row r="4595" spans="1:14" x14ac:dyDescent="0.35">
      <c r="A4595">
        <v>4594</v>
      </c>
      <c r="B4595">
        <v>704</v>
      </c>
      <c r="C4595">
        <v>8</v>
      </c>
      <c r="D4595">
        <v>1</v>
      </c>
      <c r="E4595">
        <v>16</v>
      </c>
      <c r="F4595" s="1">
        <v>899.99</v>
      </c>
      <c r="G4595">
        <v>5</v>
      </c>
      <c r="H4595" s="1">
        <v>719.99</v>
      </c>
      <c r="I4595" s="1">
        <v>14399.84</v>
      </c>
      <c r="J4595" s="1">
        <v>13679.85</v>
      </c>
      <c r="K4595" s="1">
        <v>10079.84</v>
      </c>
      <c r="L4595" s="1">
        <v>3600.01</v>
      </c>
      <c r="M4595" s="1">
        <v>26.32</v>
      </c>
      <c r="N4595" s="1" t="s">
        <v>4606</v>
      </c>
    </row>
    <row r="4596" spans="1:14" x14ac:dyDescent="0.35">
      <c r="A4596">
        <v>4595</v>
      </c>
      <c r="B4596">
        <v>704</v>
      </c>
      <c r="C4596">
        <v>1</v>
      </c>
      <c r="D4596">
        <v>1</v>
      </c>
      <c r="E4596">
        <v>37</v>
      </c>
      <c r="F4596" s="1">
        <v>1299.99</v>
      </c>
      <c r="G4596">
        <v>5</v>
      </c>
      <c r="H4596" s="1">
        <v>2404.98</v>
      </c>
      <c r="I4596" s="1">
        <v>48099.63</v>
      </c>
      <c r="J4596" s="1">
        <v>45694.65</v>
      </c>
      <c r="K4596" s="1">
        <v>33299.629999999997</v>
      </c>
      <c r="L4596" s="1">
        <v>12395.02</v>
      </c>
      <c r="M4596" s="1">
        <v>27.13</v>
      </c>
      <c r="N4596" s="1" t="s">
        <v>4607</v>
      </c>
    </row>
    <row r="4597" spans="1:14" x14ac:dyDescent="0.35">
      <c r="A4597">
        <v>4596</v>
      </c>
      <c r="B4597">
        <v>580</v>
      </c>
      <c r="C4597">
        <v>14</v>
      </c>
      <c r="D4597">
        <v>4</v>
      </c>
      <c r="E4597">
        <v>1</v>
      </c>
      <c r="F4597" s="1">
        <v>1299.99</v>
      </c>
      <c r="G4597">
        <v>5</v>
      </c>
      <c r="H4597" s="1">
        <v>65</v>
      </c>
      <c r="I4597" s="1">
        <v>1299.99</v>
      </c>
      <c r="J4597" s="1">
        <v>1234.99</v>
      </c>
      <c r="K4597" s="1">
        <v>844.99</v>
      </c>
      <c r="L4597" s="1">
        <v>390</v>
      </c>
      <c r="M4597" s="1">
        <v>31.58</v>
      </c>
      <c r="N4597" s="1" t="s">
        <v>4608</v>
      </c>
    </row>
    <row r="4598" spans="1:14" x14ac:dyDescent="0.35">
      <c r="A4598">
        <v>4597</v>
      </c>
      <c r="B4598">
        <v>184</v>
      </c>
      <c r="C4598">
        <v>3</v>
      </c>
      <c r="D4598">
        <v>5</v>
      </c>
      <c r="E4598">
        <v>22</v>
      </c>
      <c r="F4598" s="1">
        <v>849.99</v>
      </c>
      <c r="G4598">
        <v>10</v>
      </c>
      <c r="H4598" s="1">
        <v>1869.98</v>
      </c>
      <c r="I4598" s="1">
        <v>18699.78</v>
      </c>
      <c r="J4598" s="1">
        <v>16829.8</v>
      </c>
      <c r="K4598" s="1">
        <v>13089.78</v>
      </c>
      <c r="L4598" s="1">
        <v>3740.02</v>
      </c>
      <c r="M4598" s="1">
        <v>22.22</v>
      </c>
      <c r="N4598" s="1" t="s">
        <v>4609</v>
      </c>
    </row>
    <row r="4599" spans="1:14" x14ac:dyDescent="0.35">
      <c r="A4599">
        <v>4598</v>
      </c>
      <c r="B4599">
        <v>195</v>
      </c>
      <c r="C4599">
        <v>1</v>
      </c>
      <c r="D4599">
        <v>3</v>
      </c>
      <c r="E4599">
        <v>17</v>
      </c>
      <c r="F4599" s="1">
        <v>1299.99</v>
      </c>
      <c r="G4599">
        <v>10</v>
      </c>
      <c r="H4599" s="1">
        <v>2209.98</v>
      </c>
      <c r="I4599" s="1">
        <v>22099.83</v>
      </c>
      <c r="J4599" s="1">
        <v>19889.849999999999</v>
      </c>
      <c r="K4599" s="1">
        <v>15299.83</v>
      </c>
      <c r="L4599" s="1">
        <v>4590.0200000000004</v>
      </c>
      <c r="M4599" s="1">
        <v>23.08</v>
      </c>
      <c r="N4599" s="1" t="s">
        <v>4610</v>
      </c>
    </row>
    <row r="4600" spans="1:14" x14ac:dyDescent="0.35">
      <c r="A4600">
        <v>4599</v>
      </c>
      <c r="B4600">
        <v>167</v>
      </c>
      <c r="C4600">
        <v>9</v>
      </c>
      <c r="D4600">
        <v>2</v>
      </c>
      <c r="E4600">
        <v>18</v>
      </c>
      <c r="F4600" s="1">
        <v>219.99</v>
      </c>
      <c r="G4600">
        <v>10</v>
      </c>
      <c r="H4600" s="1">
        <v>395.98</v>
      </c>
      <c r="I4600" s="1">
        <v>3959.82</v>
      </c>
      <c r="J4600" s="1">
        <v>3563.84</v>
      </c>
      <c r="K4600" s="1">
        <v>2771.82</v>
      </c>
      <c r="L4600" s="1">
        <v>792.02</v>
      </c>
      <c r="M4600" s="1">
        <v>22.22</v>
      </c>
      <c r="N4600" s="1" t="s">
        <v>4611</v>
      </c>
    </row>
    <row r="4601" spans="1:14" x14ac:dyDescent="0.35">
      <c r="A4601">
        <v>4600</v>
      </c>
      <c r="B4601">
        <v>285</v>
      </c>
      <c r="C4601">
        <v>8</v>
      </c>
      <c r="D4601">
        <v>1</v>
      </c>
      <c r="E4601">
        <v>10</v>
      </c>
      <c r="F4601" s="1">
        <v>899.99</v>
      </c>
      <c r="G4601">
        <v>0</v>
      </c>
      <c r="H4601" s="1">
        <v>0</v>
      </c>
      <c r="I4601" s="1">
        <v>8999.9</v>
      </c>
      <c r="J4601" s="1">
        <v>8999.9</v>
      </c>
      <c r="K4601" s="1">
        <v>6299.9</v>
      </c>
      <c r="L4601" s="1">
        <v>2700</v>
      </c>
      <c r="M4601" s="1">
        <v>30</v>
      </c>
      <c r="N4601" s="1" t="s">
        <v>4612</v>
      </c>
    </row>
    <row r="4602" spans="1:14" x14ac:dyDescent="0.35">
      <c r="A4602">
        <v>4601</v>
      </c>
      <c r="B4602">
        <v>552</v>
      </c>
      <c r="C4602">
        <v>4</v>
      </c>
      <c r="D4602">
        <v>4</v>
      </c>
      <c r="E4602">
        <v>31</v>
      </c>
      <c r="F4602" s="1">
        <v>699.99</v>
      </c>
      <c r="G4602">
        <v>10</v>
      </c>
      <c r="H4602" s="1">
        <v>2169.9699999999998</v>
      </c>
      <c r="I4602" s="1">
        <v>21699.69</v>
      </c>
      <c r="J4602" s="1">
        <v>19529.72</v>
      </c>
      <c r="K4602" s="1">
        <v>15189.69</v>
      </c>
      <c r="L4602" s="1">
        <v>4340.03</v>
      </c>
      <c r="M4602" s="1">
        <v>22.22</v>
      </c>
      <c r="N4602" s="1" t="s">
        <v>4613</v>
      </c>
    </row>
    <row r="4603" spans="1:14" x14ac:dyDescent="0.35">
      <c r="A4603">
        <v>4602</v>
      </c>
      <c r="B4603">
        <v>396</v>
      </c>
      <c r="C4603">
        <v>13</v>
      </c>
      <c r="D4603">
        <v>3</v>
      </c>
      <c r="E4603">
        <v>11</v>
      </c>
      <c r="F4603" s="1">
        <v>3299.99</v>
      </c>
      <c r="G4603">
        <v>0</v>
      </c>
      <c r="H4603" s="1">
        <v>0</v>
      </c>
      <c r="I4603" s="1">
        <v>36299.89</v>
      </c>
      <c r="J4603" s="1">
        <v>36299.89</v>
      </c>
      <c r="K4603" s="1">
        <v>23594.89</v>
      </c>
      <c r="L4603" s="1">
        <v>12705</v>
      </c>
      <c r="M4603" s="1">
        <v>35</v>
      </c>
      <c r="N4603" s="1" t="s">
        <v>4614</v>
      </c>
    </row>
    <row r="4604" spans="1:14" x14ac:dyDescent="0.35">
      <c r="A4604">
        <v>4603</v>
      </c>
      <c r="B4604">
        <v>117</v>
      </c>
      <c r="C4604">
        <v>11</v>
      </c>
      <c r="D4604">
        <v>5</v>
      </c>
      <c r="E4604">
        <v>10</v>
      </c>
      <c r="F4604" s="1">
        <v>2299.9899999999998</v>
      </c>
      <c r="G4604">
        <v>0</v>
      </c>
      <c r="H4604" s="1">
        <v>0</v>
      </c>
      <c r="I4604" s="1">
        <v>22999.9</v>
      </c>
      <c r="J4604" s="1">
        <v>22999.9</v>
      </c>
      <c r="K4604" s="1">
        <v>14949.9</v>
      </c>
      <c r="L4604" s="1">
        <v>8050</v>
      </c>
      <c r="M4604" s="1">
        <v>35</v>
      </c>
      <c r="N4604" s="1" t="s">
        <v>4615</v>
      </c>
    </row>
    <row r="4605" spans="1:14" x14ac:dyDescent="0.35">
      <c r="A4605">
        <v>4604</v>
      </c>
      <c r="B4605">
        <v>389</v>
      </c>
      <c r="C4605">
        <v>9</v>
      </c>
      <c r="D4605">
        <v>5</v>
      </c>
      <c r="E4605">
        <v>30</v>
      </c>
      <c r="F4605" s="1">
        <v>219.99</v>
      </c>
      <c r="G4605">
        <v>20</v>
      </c>
      <c r="H4605" s="1">
        <v>1319.94</v>
      </c>
      <c r="I4605" s="1">
        <v>6599.7</v>
      </c>
      <c r="J4605" s="1">
        <v>5279.76</v>
      </c>
      <c r="K4605" s="1">
        <v>4619.7</v>
      </c>
      <c r="L4605" s="1">
        <v>660.06</v>
      </c>
      <c r="M4605" s="1">
        <v>12.5</v>
      </c>
      <c r="N4605" s="1" t="s">
        <v>4616</v>
      </c>
    </row>
    <row r="4606" spans="1:14" x14ac:dyDescent="0.35">
      <c r="A4606">
        <v>4605</v>
      </c>
      <c r="B4606">
        <v>146</v>
      </c>
      <c r="C4606">
        <v>3</v>
      </c>
      <c r="D4606">
        <v>3</v>
      </c>
      <c r="E4606">
        <v>1</v>
      </c>
      <c r="F4606" s="1">
        <v>849.99</v>
      </c>
      <c r="G4606">
        <v>0</v>
      </c>
      <c r="H4606" s="1">
        <v>0</v>
      </c>
      <c r="I4606" s="1">
        <v>849.99</v>
      </c>
      <c r="J4606" s="1">
        <v>849.99</v>
      </c>
      <c r="K4606" s="1">
        <v>594.99</v>
      </c>
      <c r="L4606" s="1">
        <v>255</v>
      </c>
      <c r="M4606" s="1">
        <v>30</v>
      </c>
      <c r="N4606" s="1" t="s">
        <v>4617</v>
      </c>
    </row>
    <row r="4607" spans="1:14" x14ac:dyDescent="0.35">
      <c r="A4607">
        <v>4606</v>
      </c>
      <c r="B4607">
        <v>48</v>
      </c>
      <c r="C4607">
        <v>4</v>
      </c>
      <c r="D4607">
        <v>4</v>
      </c>
      <c r="E4607">
        <v>4</v>
      </c>
      <c r="F4607" s="1">
        <v>699.99</v>
      </c>
      <c r="G4607">
        <v>10</v>
      </c>
      <c r="H4607" s="1">
        <v>280</v>
      </c>
      <c r="I4607" s="1">
        <v>2799.96</v>
      </c>
      <c r="J4607" s="1">
        <v>2519.96</v>
      </c>
      <c r="K4607" s="1">
        <v>1959.96</v>
      </c>
      <c r="L4607" s="1">
        <v>560</v>
      </c>
      <c r="M4607" s="1">
        <v>22.22</v>
      </c>
      <c r="N4607" s="1" t="s">
        <v>4618</v>
      </c>
    </row>
    <row r="4608" spans="1:14" x14ac:dyDescent="0.35">
      <c r="A4608">
        <v>4607</v>
      </c>
      <c r="B4608">
        <v>423</v>
      </c>
      <c r="C4608">
        <v>10</v>
      </c>
      <c r="D4608">
        <v>1</v>
      </c>
      <c r="E4608">
        <v>8</v>
      </c>
      <c r="F4608" s="1">
        <v>3299.99</v>
      </c>
      <c r="G4608">
        <v>0</v>
      </c>
      <c r="H4608" s="1">
        <v>0</v>
      </c>
      <c r="I4608" s="1">
        <v>26399.919999999998</v>
      </c>
      <c r="J4608" s="1">
        <v>26399.919999999998</v>
      </c>
      <c r="K4608" s="1">
        <v>17159.919999999998</v>
      </c>
      <c r="L4608" s="1">
        <v>9240</v>
      </c>
      <c r="M4608" s="1">
        <v>35</v>
      </c>
      <c r="N4608" s="1" t="s">
        <v>4619</v>
      </c>
    </row>
    <row r="4609" spans="1:14" x14ac:dyDescent="0.35">
      <c r="A4609">
        <v>4608</v>
      </c>
      <c r="B4609">
        <v>32</v>
      </c>
      <c r="C4609">
        <v>2</v>
      </c>
      <c r="D4609">
        <v>5</v>
      </c>
      <c r="E4609">
        <v>41</v>
      </c>
      <c r="F4609" s="1">
        <v>1199.99</v>
      </c>
      <c r="G4609">
        <v>0</v>
      </c>
      <c r="H4609" s="1">
        <v>0</v>
      </c>
      <c r="I4609" s="1">
        <v>49199.59</v>
      </c>
      <c r="J4609" s="1">
        <v>49199.59</v>
      </c>
      <c r="K4609" s="1">
        <v>34439.589999999997</v>
      </c>
      <c r="L4609" s="1">
        <v>14760</v>
      </c>
      <c r="M4609" s="1">
        <v>30</v>
      </c>
      <c r="N4609" s="1" t="s">
        <v>4620</v>
      </c>
    </row>
    <row r="4610" spans="1:14" x14ac:dyDescent="0.35">
      <c r="A4610">
        <v>4609</v>
      </c>
      <c r="B4610">
        <v>164</v>
      </c>
      <c r="C4610">
        <v>13</v>
      </c>
      <c r="D4610">
        <v>2</v>
      </c>
      <c r="E4610">
        <v>9</v>
      </c>
      <c r="F4610" s="1">
        <v>3299.99</v>
      </c>
      <c r="G4610">
        <v>0</v>
      </c>
      <c r="H4610" s="1">
        <v>0</v>
      </c>
      <c r="I4610" s="1">
        <v>29699.91</v>
      </c>
      <c r="J4610" s="1">
        <v>29699.91</v>
      </c>
      <c r="K4610" s="1">
        <v>19304.91</v>
      </c>
      <c r="L4610" s="1">
        <v>10395</v>
      </c>
      <c r="M4610" s="1">
        <v>35</v>
      </c>
      <c r="N4610" s="1" t="s">
        <v>4621</v>
      </c>
    </row>
    <row r="4611" spans="1:14" x14ac:dyDescent="0.35">
      <c r="A4611">
        <v>4610</v>
      </c>
      <c r="B4611">
        <v>425</v>
      </c>
      <c r="C4611">
        <v>6</v>
      </c>
      <c r="D4611">
        <v>3</v>
      </c>
      <c r="E4611">
        <v>20</v>
      </c>
      <c r="F4611" s="1">
        <v>999.99</v>
      </c>
      <c r="G4611">
        <v>10</v>
      </c>
      <c r="H4611" s="1">
        <v>1999.98</v>
      </c>
      <c r="I4611" s="1">
        <v>19999.8</v>
      </c>
      <c r="J4611" s="1">
        <v>17999.82</v>
      </c>
      <c r="K4611" s="1">
        <v>13999.8</v>
      </c>
      <c r="L4611" s="1">
        <v>4000.02</v>
      </c>
      <c r="M4611" s="1">
        <v>22.22</v>
      </c>
      <c r="N4611" s="1" t="s">
        <v>4622</v>
      </c>
    </row>
    <row r="4612" spans="1:14" x14ac:dyDescent="0.35">
      <c r="A4612">
        <v>4611</v>
      </c>
      <c r="B4612">
        <v>31</v>
      </c>
      <c r="C4612">
        <v>1</v>
      </c>
      <c r="D4612">
        <v>4</v>
      </c>
      <c r="E4612">
        <v>10</v>
      </c>
      <c r="F4612" s="1">
        <v>1299.99</v>
      </c>
      <c r="G4612">
        <v>15</v>
      </c>
      <c r="H4612" s="1">
        <v>1949.98</v>
      </c>
      <c r="I4612" s="1">
        <v>12999.9</v>
      </c>
      <c r="J4612" s="1">
        <v>11049.92</v>
      </c>
      <c r="K4612" s="1">
        <v>8999.9</v>
      </c>
      <c r="L4612" s="1">
        <v>2050.02</v>
      </c>
      <c r="M4612" s="1">
        <v>18.55</v>
      </c>
      <c r="N4612" s="1" t="s">
        <v>4623</v>
      </c>
    </row>
    <row r="4613" spans="1:14" x14ac:dyDescent="0.35">
      <c r="A4613">
        <v>4612</v>
      </c>
      <c r="B4613">
        <v>676</v>
      </c>
      <c r="C4613">
        <v>11</v>
      </c>
      <c r="D4613">
        <v>5</v>
      </c>
      <c r="E4613">
        <v>6</v>
      </c>
      <c r="F4613" s="1">
        <v>2299.9899999999998</v>
      </c>
      <c r="G4613">
        <v>20</v>
      </c>
      <c r="H4613" s="1">
        <v>2759.99</v>
      </c>
      <c r="I4613" s="1">
        <v>13799.94</v>
      </c>
      <c r="J4613" s="1">
        <v>11039.95</v>
      </c>
      <c r="K4613" s="1">
        <v>8969.94</v>
      </c>
      <c r="L4613" s="1">
        <v>2070.0100000000002</v>
      </c>
      <c r="M4613" s="1">
        <v>18.75</v>
      </c>
      <c r="N4613" s="1" t="s">
        <v>4624</v>
      </c>
    </row>
    <row r="4614" spans="1:14" x14ac:dyDescent="0.35">
      <c r="A4614">
        <v>4613</v>
      </c>
      <c r="B4614">
        <v>479</v>
      </c>
      <c r="C4614">
        <v>9</v>
      </c>
      <c r="D4614">
        <v>1</v>
      </c>
      <c r="E4614">
        <v>3</v>
      </c>
      <c r="F4614" s="1">
        <v>219.99</v>
      </c>
      <c r="G4614">
        <v>5</v>
      </c>
      <c r="H4614" s="1">
        <v>33</v>
      </c>
      <c r="I4614" s="1">
        <v>659.97</v>
      </c>
      <c r="J4614" s="1">
        <v>626.97</v>
      </c>
      <c r="K4614" s="1">
        <v>461.97</v>
      </c>
      <c r="L4614" s="1">
        <v>165</v>
      </c>
      <c r="M4614" s="1">
        <v>26.32</v>
      </c>
      <c r="N4614" s="1" t="s">
        <v>4625</v>
      </c>
    </row>
    <row r="4615" spans="1:14" x14ac:dyDescent="0.35">
      <c r="A4615">
        <v>4614</v>
      </c>
      <c r="B4615">
        <v>3</v>
      </c>
      <c r="C4615">
        <v>14</v>
      </c>
      <c r="D4615">
        <v>5</v>
      </c>
      <c r="E4615">
        <v>11</v>
      </c>
      <c r="F4615" s="1">
        <v>1299.99</v>
      </c>
      <c r="G4615">
        <v>0</v>
      </c>
      <c r="H4615" s="1">
        <v>0</v>
      </c>
      <c r="I4615" s="1">
        <v>14299.89</v>
      </c>
      <c r="J4615" s="1">
        <v>14299.89</v>
      </c>
      <c r="K4615" s="1">
        <v>9294.89</v>
      </c>
      <c r="L4615" s="1">
        <v>5005</v>
      </c>
      <c r="M4615" s="1">
        <v>35</v>
      </c>
      <c r="N4615" s="1" t="s">
        <v>4626</v>
      </c>
    </row>
    <row r="4616" spans="1:14" x14ac:dyDescent="0.35">
      <c r="A4616">
        <v>4615</v>
      </c>
      <c r="B4616">
        <v>615</v>
      </c>
      <c r="C4616">
        <v>13</v>
      </c>
      <c r="D4616">
        <v>1</v>
      </c>
      <c r="E4616">
        <v>3</v>
      </c>
      <c r="F4616" s="1">
        <v>3299.99</v>
      </c>
      <c r="G4616">
        <v>5</v>
      </c>
      <c r="H4616" s="1">
        <v>495</v>
      </c>
      <c r="I4616" s="1">
        <v>9899.9699999999993</v>
      </c>
      <c r="J4616" s="1">
        <v>9404.9699999999993</v>
      </c>
      <c r="K4616" s="1">
        <v>6434.97</v>
      </c>
      <c r="L4616" s="1">
        <v>2970</v>
      </c>
      <c r="M4616" s="1">
        <v>31.58</v>
      </c>
      <c r="N4616" s="1" t="s">
        <v>4627</v>
      </c>
    </row>
    <row r="4617" spans="1:14" x14ac:dyDescent="0.35">
      <c r="A4617">
        <v>4616</v>
      </c>
      <c r="B4617">
        <v>402</v>
      </c>
      <c r="C4617">
        <v>5</v>
      </c>
      <c r="D4617">
        <v>1</v>
      </c>
      <c r="E4617">
        <v>36</v>
      </c>
      <c r="F4617" s="1">
        <v>1919.99</v>
      </c>
      <c r="G4617">
        <v>0</v>
      </c>
      <c r="H4617" s="1">
        <v>0</v>
      </c>
      <c r="I4617" s="1">
        <v>69119.64</v>
      </c>
      <c r="J4617" s="1">
        <v>69119.64</v>
      </c>
      <c r="K4617" s="1">
        <v>48383.64</v>
      </c>
      <c r="L4617" s="1">
        <v>20736</v>
      </c>
      <c r="M4617" s="1">
        <v>30</v>
      </c>
      <c r="N4617" s="1" t="s">
        <v>4628</v>
      </c>
    </row>
    <row r="4618" spans="1:14" x14ac:dyDescent="0.35">
      <c r="A4618">
        <v>4617</v>
      </c>
      <c r="B4618">
        <v>137</v>
      </c>
      <c r="C4618">
        <v>1</v>
      </c>
      <c r="D4618">
        <v>2</v>
      </c>
      <c r="E4618">
        <v>40</v>
      </c>
      <c r="F4618" s="1">
        <v>1299.99</v>
      </c>
      <c r="G4618">
        <v>0</v>
      </c>
      <c r="H4618" s="1">
        <v>0</v>
      </c>
      <c r="I4618" s="1">
        <v>51999.6</v>
      </c>
      <c r="J4618" s="1">
        <v>51999.6</v>
      </c>
      <c r="K4618" s="1">
        <v>35999.599999999999</v>
      </c>
      <c r="L4618" s="1">
        <v>16000</v>
      </c>
      <c r="M4618" s="1">
        <v>30.77</v>
      </c>
      <c r="N4618" s="1" t="s">
        <v>4629</v>
      </c>
    </row>
    <row r="4619" spans="1:14" x14ac:dyDescent="0.35">
      <c r="A4619">
        <v>4618</v>
      </c>
      <c r="B4619">
        <v>59</v>
      </c>
      <c r="C4619">
        <v>6</v>
      </c>
      <c r="D4619">
        <v>4</v>
      </c>
      <c r="E4619">
        <v>13</v>
      </c>
      <c r="F4619" s="1">
        <v>999.99</v>
      </c>
      <c r="G4619">
        <v>0</v>
      </c>
      <c r="H4619" s="1">
        <v>0</v>
      </c>
      <c r="I4619" s="1">
        <v>12999.87</v>
      </c>
      <c r="J4619" s="1">
        <v>12999.87</v>
      </c>
      <c r="K4619" s="1">
        <v>9099.8700000000008</v>
      </c>
      <c r="L4619" s="1">
        <v>3900</v>
      </c>
      <c r="M4619" s="1">
        <v>30</v>
      </c>
      <c r="N4619" s="1" t="s">
        <v>4630</v>
      </c>
    </row>
    <row r="4620" spans="1:14" x14ac:dyDescent="0.35">
      <c r="A4620">
        <v>4619</v>
      </c>
      <c r="B4620">
        <v>276</v>
      </c>
      <c r="C4620">
        <v>7</v>
      </c>
      <c r="D4620">
        <v>3</v>
      </c>
      <c r="E4620">
        <v>39</v>
      </c>
      <c r="F4620" s="1">
        <v>1319.99</v>
      </c>
      <c r="G4620">
        <v>5</v>
      </c>
      <c r="H4620" s="1">
        <v>2573.98</v>
      </c>
      <c r="I4620" s="1">
        <v>51479.61</v>
      </c>
      <c r="J4620" s="1">
        <v>48905.63</v>
      </c>
      <c r="K4620" s="1">
        <v>36035.61</v>
      </c>
      <c r="L4620" s="1">
        <v>12870.02</v>
      </c>
      <c r="M4620" s="1">
        <v>26.32</v>
      </c>
      <c r="N4620" s="1" t="s">
        <v>4631</v>
      </c>
    </row>
    <row r="4621" spans="1:14" x14ac:dyDescent="0.35">
      <c r="A4621">
        <v>4620</v>
      </c>
      <c r="B4621">
        <v>667</v>
      </c>
      <c r="C4621">
        <v>6</v>
      </c>
      <c r="D4621">
        <v>3</v>
      </c>
      <c r="E4621">
        <v>43</v>
      </c>
      <c r="F4621" s="1">
        <v>999.99</v>
      </c>
      <c r="G4621">
        <v>10</v>
      </c>
      <c r="H4621" s="1">
        <v>4299.96</v>
      </c>
      <c r="I4621" s="1">
        <v>42999.57</v>
      </c>
      <c r="J4621" s="1">
        <v>38699.61</v>
      </c>
      <c r="K4621" s="1">
        <v>30099.57</v>
      </c>
      <c r="L4621" s="1">
        <v>8600.0400000000009</v>
      </c>
      <c r="M4621" s="1">
        <v>22.22</v>
      </c>
      <c r="N4621" s="1" t="s">
        <v>4632</v>
      </c>
    </row>
    <row r="4622" spans="1:14" x14ac:dyDescent="0.35">
      <c r="A4622">
        <v>4621</v>
      </c>
      <c r="B4622">
        <v>497</v>
      </c>
      <c r="C4622">
        <v>1</v>
      </c>
      <c r="D4622">
        <v>1</v>
      </c>
      <c r="E4622">
        <v>12</v>
      </c>
      <c r="F4622" s="1">
        <v>1299.99</v>
      </c>
      <c r="G4622">
        <v>0</v>
      </c>
      <c r="H4622" s="1">
        <v>0</v>
      </c>
      <c r="I4622" s="1">
        <v>15599.88</v>
      </c>
      <c r="J4622" s="1">
        <v>15599.88</v>
      </c>
      <c r="K4622" s="1">
        <v>10799.88</v>
      </c>
      <c r="L4622" s="1">
        <v>4800</v>
      </c>
      <c r="M4622" s="1">
        <v>30.77</v>
      </c>
      <c r="N4622" s="1" t="s">
        <v>4633</v>
      </c>
    </row>
    <row r="4623" spans="1:14" x14ac:dyDescent="0.35">
      <c r="A4623">
        <v>4622</v>
      </c>
      <c r="B4623">
        <v>303</v>
      </c>
      <c r="C4623">
        <v>5</v>
      </c>
      <c r="D4623">
        <v>3</v>
      </c>
      <c r="E4623">
        <v>21</v>
      </c>
      <c r="F4623" s="1">
        <v>1919.99</v>
      </c>
      <c r="G4623">
        <v>0</v>
      </c>
      <c r="H4623" s="1">
        <v>0</v>
      </c>
      <c r="I4623" s="1">
        <v>40319.79</v>
      </c>
      <c r="J4623" s="1">
        <v>40319.79</v>
      </c>
      <c r="K4623" s="1">
        <v>28223.79</v>
      </c>
      <c r="L4623" s="1">
        <v>12096</v>
      </c>
      <c r="M4623" s="1">
        <v>30</v>
      </c>
      <c r="N4623" s="1" t="s">
        <v>4634</v>
      </c>
    </row>
    <row r="4624" spans="1:14" x14ac:dyDescent="0.35">
      <c r="A4624">
        <v>4623</v>
      </c>
      <c r="B4624">
        <v>418</v>
      </c>
      <c r="C4624">
        <v>1</v>
      </c>
      <c r="D4624">
        <v>5</v>
      </c>
      <c r="E4624">
        <v>6</v>
      </c>
      <c r="F4624" s="1">
        <v>1299.99</v>
      </c>
      <c r="G4624">
        <v>0</v>
      </c>
      <c r="H4624" s="1">
        <v>0</v>
      </c>
      <c r="I4624" s="1">
        <v>7799.94</v>
      </c>
      <c r="J4624" s="1">
        <v>7799.94</v>
      </c>
      <c r="K4624" s="1">
        <v>5399.94</v>
      </c>
      <c r="L4624" s="1">
        <v>2400</v>
      </c>
      <c r="M4624" s="1">
        <v>30.77</v>
      </c>
      <c r="N4624" s="1" t="s">
        <v>4635</v>
      </c>
    </row>
    <row r="4625" spans="1:14" x14ac:dyDescent="0.35">
      <c r="A4625">
        <v>4624</v>
      </c>
      <c r="B4625">
        <v>470</v>
      </c>
      <c r="C4625">
        <v>12</v>
      </c>
      <c r="D4625">
        <v>2</v>
      </c>
      <c r="E4625">
        <v>1</v>
      </c>
      <c r="F4625" s="1">
        <v>649.99</v>
      </c>
      <c r="G4625">
        <v>0</v>
      </c>
      <c r="H4625" s="1">
        <v>0</v>
      </c>
      <c r="I4625" s="1">
        <v>649.99</v>
      </c>
      <c r="J4625" s="1">
        <v>649.99</v>
      </c>
      <c r="K4625" s="1">
        <v>422.49</v>
      </c>
      <c r="L4625" s="1">
        <v>227.5</v>
      </c>
      <c r="M4625" s="1">
        <v>35</v>
      </c>
      <c r="N4625" s="1" t="s">
        <v>4636</v>
      </c>
    </row>
    <row r="4626" spans="1:14" x14ac:dyDescent="0.35">
      <c r="A4626">
        <v>4625</v>
      </c>
      <c r="B4626">
        <v>273</v>
      </c>
      <c r="C4626">
        <v>15</v>
      </c>
      <c r="D4626">
        <v>4</v>
      </c>
      <c r="E4626">
        <v>8</v>
      </c>
      <c r="F4626" s="1">
        <v>429.99</v>
      </c>
      <c r="G4626">
        <v>0</v>
      </c>
      <c r="H4626" s="1">
        <v>0</v>
      </c>
      <c r="I4626" s="1">
        <v>3439.92</v>
      </c>
      <c r="J4626" s="1">
        <v>3439.92</v>
      </c>
      <c r="K4626" s="1">
        <v>2407.92</v>
      </c>
      <c r="L4626" s="1">
        <v>1032</v>
      </c>
      <c r="M4626" s="1">
        <v>30</v>
      </c>
      <c r="N4626" s="1" t="s">
        <v>4637</v>
      </c>
    </row>
    <row r="4627" spans="1:14" x14ac:dyDescent="0.35">
      <c r="A4627">
        <v>4626</v>
      </c>
      <c r="B4627">
        <v>386</v>
      </c>
      <c r="C4627">
        <v>15</v>
      </c>
      <c r="D4627">
        <v>1</v>
      </c>
      <c r="E4627">
        <v>17</v>
      </c>
      <c r="F4627" s="1">
        <v>429.99</v>
      </c>
      <c r="G4627">
        <v>25</v>
      </c>
      <c r="H4627" s="1">
        <v>1827.46</v>
      </c>
      <c r="I4627" s="1">
        <v>7309.83</v>
      </c>
      <c r="J4627" s="1">
        <v>5482.37</v>
      </c>
      <c r="K4627" s="1">
        <v>5116.83</v>
      </c>
      <c r="L4627" s="1">
        <v>365.54</v>
      </c>
      <c r="M4627" s="1">
        <v>6.67</v>
      </c>
      <c r="N4627" s="1" t="s">
        <v>4638</v>
      </c>
    </row>
    <row r="4628" spans="1:14" x14ac:dyDescent="0.35">
      <c r="A4628">
        <v>4627</v>
      </c>
      <c r="B4628">
        <v>249</v>
      </c>
      <c r="C4628">
        <v>13</v>
      </c>
      <c r="D4628">
        <v>3</v>
      </c>
      <c r="E4628">
        <v>3</v>
      </c>
      <c r="F4628" s="1">
        <v>3299.99</v>
      </c>
      <c r="G4628">
        <v>0</v>
      </c>
      <c r="H4628" s="1">
        <v>0</v>
      </c>
      <c r="I4628" s="1">
        <v>9899.9699999999993</v>
      </c>
      <c r="J4628" s="1">
        <v>9899.9699999999993</v>
      </c>
      <c r="K4628" s="1">
        <v>6434.97</v>
      </c>
      <c r="L4628" s="1">
        <v>3465</v>
      </c>
      <c r="M4628" s="1">
        <v>35</v>
      </c>
      <c r="N4628" s="1" t="s">
        <v>4639</v>
      </c>
    </row>
    <row r="4629" spans="1:14" x14ac:dyDescent="0.35">
      <c r="A4629">
        <v>4628</v>
      </c>
      <c r="B4629">
        <v>361</v>
      </c>
      <c r="C4629">
        <v>12</v>
      </c>
      <c r="D4629">
        <v>2</v>
      </c>
      <c r="E4629">
        <v>14</v>
      </c>
      <c r="F4629" s="1">
        <v>649.99</v>
      </c>
      <c r="G4629">
        <v>5</v>
      </c>
      <c r="H4629" s="1">
        <v>454.99</v>
      </c>
      <c r="I4629" s="1">
        <v>9099.86</v>
      </c>
      <c r="J4629" s="1">
        <v>8644.8700000000008</v>
      </c>
      <c r="K4629" s="1">
        <v>5914.86</v>
      </c>
      <c r="L4629" s="1">
        <v>2730.01</v>
      </c>
      <c r="M4629" s="1">
        <v>31.58</v>
      </c>
      <c r="N4629" s="1" t="s">
        <v>4640</v>
      </c>
    </row>
    <row r="4630" spans="1:14" x14ac:dyDescent="0.35">
      <c r="A4630">
        <v>4629</v>
      </c>
      <c r="B4630">
        <v>82</v>
      </c>
      <c r="C4630">
        <v>15</v>
      </c>
      <c r="D4630">
        <v>3</v>
      </c>
      <c r="E4630">
        <v>36</v>
      </c>
      <c r="F4630" s="1">
        <v>429.99</v>
      </c>
      <c r="G4630">
        <v>0</v>
      </c>
      <c r="H4630" s="1">
        <v>0</v>
      </c>
      <c r="I4630" s="1">
        <v>15479.64</v>
      </c>
      <c r="J4630" s="1">
        <v>15479.64</v>
      </c>
      <c r="K4630" s="1">
        <v>10835.64</v>
      </c>
      <c r="L4630" s="1">
        <v>4644</v>
      </c>
      <c r="M4630" s="1">
        <v>30</v>
      </c>
      <c r="N4630" s="1" t="s">
        <v>4641</v>
      </c>
    </row>
    <row r="4631" spans="1:14" x14ac:dyDescent="0.35">
      <c r="A4631">
        <v>4630</v>
      </c>
      <c r="B4631">
        <v>410</v>
      </c>
      <c r="C4631">
        <v>9</v>
      </c>
      <c r="D4631">
        <v>5</v>
      </c>
      <c r="E4631">
        <v>18</v>
      </c>
      <c r="F4631" s="1">
        <v>219.99</v>
      </c>
      <c r="G4631">
        <v>0</v>
      </c>
      <c r="H4631" s="1">
        <v>0</v>
      </c>
      <c r="I4631" s="1">
        <v>3959.82</v>
      </c>
      <c r="J4631" s="1">
        <v>3959.82</v>
      </c>
      <c r="K4631" s="1">
        <v>2771.82</v>
      </c>
      <c r="L4631" s="1">
        <v>1188</v>
      </c>
      <c r="M4631" s="1">
        <v>30</v>
      </c>
      <c r="N4631" s="1" t="s">
        <v>4642</v>
      </c>
    </row>
    <row r="4632" spans="1:14" x14ac:dyDescent="0.35">
      <c r="A4632">
        <v>4631</v>
      </c>
      <c r="B4632">
        <v>361</v>
      </c>
      <c r="C4632">
        <v>15</v>
      </c>
      <c r="D4632">
        <v>4</v>
      </c>
      <c r="E4632">
        <v>32</v>
      </c>
      <c r="F4632" s="1">
        <v>429.99</v>
      </c>
      <c r="G4632">
        <v>15</v>
      </c>
      <c r="H4632" s="1">
        <v>2063.9499999999998</v>
      </c>
      <c r="I4632" s="1">
        <v>13759.68</v>
      </c>
      <c r="J4632" s="1">
        <v>11695.73</v>
      </c>
      <c r="K4632" s="1">
        <v>9631.68</v>
      </c>
      <c r="L4632" s="1">
        <v>2064.0500000000002</v>
      </c>
      <c r="M4632" s="1">
        <v>17.649999999999999</v>
      </c>
      <c r="N4632" s="1" t="s">
        <v>4643</v>
      </c>
    </row>
    <row r="4633" spans="1:14" x14ac:dyDescent="0.35">
      <c r="A4633">
        <v>4632</v>
      </c>
      <c r="B4633">
        <v>284</v>
      </c>
      <c r="C4633">
        <v>13</v>
      </c>
      <c r="D4633">
        <v>4</v>
      </c>
      <c r="E4633">
        <v>5</v>
      </c>
      <c r="F4633" s="1">
        <v>3299.99</v>
      </c>
      <c r="G4633">
        <v>0</v>
      </c>
      <c r="H4633" s="1">
        <v>0</v>
      </c>
      <c r="I4633" s="1">
        <v>16499.95</v>
      </c>
      <c r="J4633" s="1">
        <v>16499.95</v>
      </c>
      <c r="K4633" s="1">
        <v>10724.95</v>
      </c>
      <c r="L4633" s="1">
        <v>5775</v>
      </c>
      <c r="M4633" s="1">
        <v>35</v>
      </c>
      <c r="N4633" s="1" t="s">
        <v>4644</v>
      </c>
    </row>
    <row r="4634" spans="1:14" x14ac:dyDescent="0.35">
      <c r="A4634">
        <v>4633</v>
      </c>
      <c r="B4634">
        <v>237</v>
      </c>
      <c r="C4634">
        <v>14</v>
      </c>
      <c r="D4634">
        <v>1</v>
      </c>
      <c r="E4634">
        <v>7</v>
      </c>
      <c r="F4634" s="1">
        <v>1299.99</v>
      </c>
      <c r="G4634">
        <v>5</v>
      </c>
      <c r="H4634" s="1">
        <v>455</v>
      </c>
      <c r="I4634" s="1">
        <v>9099.93</v>
      </c>
      <c r="J4634" s="1">
        <v>8644.93</v>
      </c>
      <c r="K4634" s="1">
        <v>5914.93</v>
      </c>
      <c r="L4634" s="1">
        <v>2730</v>
      </c>
      <c r="M4634" s="1">
        <v>31.58</v>
      </c>
      <c r="N4634" s="1" t="s">
        <v>4645</v>
      </c>
    </row>
    <row r="4635" spans="1:14" x14ac:dyDescent="0.35">
      <c r="A4635">
        <v>4634</v>
      </c>
      <c r="B4635">
        <v>475</v>
      </c>
      <c r="C4635">
        <v>14</v>
      </c>
      <c r="D4635">
        <v>3</v>
      </c>
      <c r="E4635">
        <v>10</v>
      </c>
      <c r="F4635" s="1">
        <v>1299.99</v>
      </c>
      <c r="G4635">
        <v>0</v>
      </c>
      <c r="H4635" s="1">
        <v>0</v>
      </c>
      <c r="I4635" s="1">
        <v>12999.9</v>
      </c>
      <c r="J4635" s="1">
        <v>12999.9</v>
      </c>
      <c r="K4635" s="1">
        <v>8449.9</v>
      </c>
      <c r="L4635" s="1">
        <v>4550</v>
      </c>
      <c r="M4635" s="1">
        <v>35</v>
      </c>
      <c r="N4635" s="1" t="s">
        <v>4646</v>
      </c>
    </row>
    <row r="4636" spans="1:14" x14ac:dyDescent="0.35">
      <c r="A4636">
        <v>4635</v>
      </c>
      <c r="B4636">
        <v>382</v>
      </c>
      <c r="C4636">
        <v>10</v>
      </c>
      <c r="D4636">
        <v>5</v>
      </c>
      <c r="E4636">
        <v>14</v>
      </c>
      <c r="F4636" s="1">
        <v>3299.99</v>
      </c>
      <c r="G4636">
        <v>10</v>
      </c>
      <c r="H4636" s="1">
        <v>4619.99</v>
      </c>
      <c r="I4636" s="1">
        <v>46199.86</v>
      </c>
      <c r="J4636" s="1">
        <v>41579.870000000003</v>
      </c>
      <c r="K4636" s="1">
        <v>30029.86</v>
      </c>
      <c r="L4636" s="1">
        <v>11550.01</v>
      </c>
      <c r="M4636" s="1">
        <v>27.78</v>
      </c>
      <c r="N4636" s="1" t="s">
        <v>4647</v>
      </c>
    </row>
    <row r="4637" spans="1:14" x14ac:dyDescent="0.35">
      <c r="A4637">
        <v>4636</v>
      </c>
      <c r="B4637">
        <v>683</v>
      </c>
      <c r="C4637">
        <v>6</v>
      </c>
      <c r="D4637">
        <v>2</v>
      </c>
      <c r="E4637">
        <v>7</v>
      </c>
      <c r="F4637" s="1">
        <v>999.99</v>
      </c>
      <c r="G4637">
        <v>5</v>
      </c>
      <c r="H4637" s="1">
        <v>350</v>
      </c>
      <c r="I4637" s="1">
        <v>6999.93</v>
      </c>
      <c r="J4637" s="1">
        <v>6649.93</v>
      </c>
      <c r="K4637" s="1">
        <v>4899.93</v>
      </c>
      <c r="L4637" s="1">
        <v>1750</v>
      </c>
      <c r="M4637" s="1">
        <v>26.32</v>
      </c>
      <c r="N4637" s="1" t="s">
        <v>4648</v>
      </c>
    </row>
    <row r="4638" spans="1:14" x14ac:dyDescent="0.35">
      <c r="A4638">
        <v>4637</v>
      </c>
      <c r="B4638">
        <v>620</v>
      </c>
      <c r="C4638">
        <v>13</v>
      </c>
      <c r="D4638">
        <v>2</v>
      </c>
      <c r="E4638">
        <v>3</v>
      </c>
      <c r="F4638" s="1">
        <v>3299.99</v>
      </c>
      <c r="G4638">
        <v>5</v>
      </c>
      <c r="H4638" s="1">
        <v>495</v>
      </c>
      <c r="I4638" s="1">
        <v>9899.9699999999993</v>
      </c>
      <c r="J4638" s="1">
        <v>9404.9699999999993</v>
      </c>
      <c r="K4638" s="1">
        <v>6434.97</v>
      </c>
      <c r="L4638" s="1">
        <v>2970</v>
      </c>
      <c r="M4638" s="1">
        <v>31.58</v>
      </c>
      <c r="N4638" s="1" t="s">
        <v>4649</v>
      </c>
    </row>
    <row r="4639" spans="1:14" x14ac:dyDescent="0.35">
      <c r="A4639">
        <v>4638</v>
      </c>
      <c r="B4639">
        <v>635</v>
      </c>
      <c r="C4639">
        <v>5</v>
      </c>
      <c r="D4639">
        <v>1</v>
      </c>
      <c r="E4639">
        <v>25</v>
      </c>
      <c r="F4639" s="1">
        <v>1919.99</v>
      </c>
      <c r="G4639">
        <v>5</v>
      </c>
      <c r="H4639" s="1">
        <v>2399.9899999999998</v>
      </c>
      <c r="I4639" s="1">
        <v>47999.75</v>
      </c>
      <c r="J4639" s="1">
        <v>45599.76</v>
      </c>
      <c r="K4639" s="1">
        <v>33599.75</v>
      </c>
      <c r="L4639" s="1">
        <v>12000.01</v>
      </c>
      <c r="M4639" s="1">
        <v>26.32</v>
      </c>
      <c r="N4639" s="1" t="s">
        <v>4650</v>
      </c>
    </row>
    <row r="4640" spans="1:14" x14ac:dyDescent="0.35">
      <c r="A4640">
        <v>4639</v>
      </c>
      <c r="B4640">
        <v>75</v>
      </c>
      <c r="C4640">
        <v>15</v>
      </c>
      <c r="D4640">
        <v>5</v>
      </c>
      <c r="E4640">
        <v>75</v>
      </c>
      <c r="F4640" s="1">
        <v>429.99</v>
      </c>
      <c r="G4640">
        <v>5</v>
      </c>
      <c r="H4640" s="1">
        <v>1612.46</v>
      </c>
      <c r="I4640" s="1">
        <v>32249.25</v>
      </c>
      <c r="J4640" s="1">
        <v>30636.79</v>
      </c>
      <c r="K4640" s="1">
        <v>22574.25</v>
      </c>
      <c r="L4640" s="1">
        <v>8062.54</v>
      </c>
      <c r="M4640" s="1">
        <v>26.32</v>
      </c>
      <c r="N4640" s="1" t="s">
        <v>4651</v>
      </c>
    </row>
    <row r="4641" spans="1:14" x14ac:dyDescent="0.35">
      <c r="A4641">
        <v>4640</v>
      </c>
      <c r="B4641">
        <v>194</v>
      </c>
      <c r="C4641">
        <v>12</v>
      </c>
      <c r="D4641">
        <v>4</v>
      </c>
      <c r="E4641">
        <v>10</v>
      </c>
      <c r="F4641" s="1">
        <v>649.99</v>
      </c>
      <c r="G4641">
        <v>10</v>
      </c>
      <c r="H4641" s="1">
        <v>649.99</v>
      </c>
      <c r="I4641" s="1">
        <v>6499.9</v>
      </c>
      <c r="J4641" s="1">
        <v>5849.91</v>
      </c>
      <c r="K4641" s="1">
        <v>4224.8999999999996</v>
      </c>
      <c r="L4641" s="1">
        <v>1625.01</v>
      </c>
      <c r="M4641" s="1">
        <v>27.78</v>
      </c>
      <c r="N4641" s="1" t="s">
        <v>4652</v>
      </c>
    </row>
    <row r="4642" spans="1:14" x14ac:dyDescent="0.35">
      <c r="A4642">
        <v>4641</v>
      </c>
      <c r="B4642">
        <v>674</v>
      </c>
      <c r="C4642">
        <v>5</v>
      </c>
      <c r="D4642">
        <v>5</v>
      </c>
      <c r="E4642">
        <v>32</v>
      </c>
      <c r="F4642" s="1">
        <v>1919.99</v>
      </c>
      <c r="G4642">
        <v>0</v>
      </c>
      <c r="H4642" s="1">
        <v>0</v>
      </c>
      <c r="I4642" s="1">
        <v>61439.68</v>
      </c>
      <c r="J4642" s="1">
        <v>61439.68</v>
      </c>
      <c r="K4642" s="1">
        <v>43007.68</v>
      </c>
      <c r="L4642" s="1">
        <v>18432</v>
      </c>
      <c r="M4642" s="1">
        <v>30</v>
      </c>
      <c r="N4642" s="1" t="s">
        <v>4653</v>
      </c>
    </row>
    <row r="4643" spans="1:14" x14ac:dyDescent="0.35">
      <c r="A4643">
        <v>4642</v>
      </c>
      <c r="B4643">
        <v>567</v>
      </c>
      <c r="C4643">
        <v>16</v>
      </c>
      <c r="D4643">
        <v>4</v>
      </c>
      <c r="E4643">
        <v>72</v>
      </c>
      <c r="F4643" s="1">
        <v>229.99</v>
      </c>
      <c r="G4643">
        <v>10</v>
      </c>
      <c r="H4643" s="1">
        <v>1655.93</v>
      </c>
      <c r="I4643" s="1">
        <v>16559.28</v>
      </c>
      <c r="J4643" s="1">
        <v>14903.35</v>
      </c>
      <c r="K4643" s="1">
        <v>11591.28</v>
      </c>
      <c r="L4643" s="1">
        <v>3312.07</v>
      </c>
      <c r="M4643" s="1">
        <v>22.22</v>
      </c>
      <c r="N4643" s="1" t="s">
        <v>4654</v>
      </c>
    </row>
    <row r="4644" spans="1:14" x14ac:dyDescent="0.35">
      <c r="A4644">
        <v>4643</v>
      </c>
      <c r="B4644">
        <v>728</v>
      </c>
      <c r="C4644">
        <v>16</v>
      </c>
      <c r="D4644">
        <v>4</v>
      </c>
      <c r="E4644">
        <v>79</v>
      </c>
      <c r="F4644" s="1">
        <v>229.99</v>
      </c>
      <c r="G4644">
        <v>0</v>
      </c>
      <c r="H4644" s="1">
        <v>0</v>
      </c>
      <c r="I4644" s="1">
        <v>18169.21</v>
      </c>
      <c r="J4644" s="1">
        <v>18169.21</v>
      </c>
      <c r="K4644" s="1">
        <v>12718.21</v>
      </c>
      <c r="L4644" s="1">
        <v>5451</v>
      </c>
      <c r="M4644" s="1">
        <v>30</v>
      </c>
      <c r="N4644" s="1" t="s">
        <v>4655</v>
      </c>
    </row>
    <row r="4645" spans="1:14" x14ac:dyDescent="0.35">
      <c r="A4645">
        <v>4644</v>
      </c>
      <c r="B4645">
        <v>445</v>
      </c>
      <c r="C4645">
        <v>1</v>
      </c>
      <c r="D4645">
        <v>3</v>
      </c>
      <c r="E4645">
        <v>8</v>
      </c>
      <c r="F4645" s="1">
        <v>1299.99</v>
      </c>
      <c r="G4645">
        <v>0</v>
      </c>
      <c r="H4645" s="1">
        <v>0</v>
      </c>
      <c r="I4645" s="1">
        <v>10399.92</v>
      </c>
      <c r="J4645" s="1">
        <v>10399.92</v>
      </c>
      <c r="K4645" s="1">
        <v>7199.92</v>
      </c>
      <c r="L4645" s="1">
        <v>3200</v>
      </c>
      <c r="M4645" s="1">
        <v>30.77</v>
      </c>
      <c r="N4645" s="1" t="s">
        <v>4656</v>
      </c>
    </row>
    <row r="4646" spans="1:14" x14ac:dyDescent="0.35">
      <c r="A4646">
        <v>4645</v>
      </c>
      <c r="B4646">
        <v>538</v>
      </c>
      <c r="C4646">
        <v>6</v>
      </c>
      <c r="D4646">
        <v>1</v>
      </c>
      <c r="E4646">
        <v>34</v>
      </c>
      <c r="F4646" s="1">
        <v>999.99</v>
      </c>
      <c r="G4646">
        <v>0</v>
      </c>
      <c r="H4646" s="1">
        <v>0</v>
      </c>
      <c r="I4646" s="1">
        <v>33999.660000000003</v>
      </c>
      <c r="J4646" s="1">
        <v>33999.660000000003</v>
      </c>
      <c r="K4646" s="1">
        <v>23799.66</v>
      </c>
      <c r="L4646" s="1">
        <v>10200</v>
      </c>
      <c r="M4646" s="1">
        <v>30</v>
      </c>
      <c r="N4646" s="1" t="s">
        <v>4657</v>
      </c>
    </row>
    <row r="4647" spans="1:14" x14ac:dyDescent="0.35">
      <c r="A4647">
        <v>4646</v>
      </c>
      <c r="B4647">
        <v>253</v>
      </c>
      <c r="C4647">
        <v>4</v>
      </c>
      <c r="D4647">
        <v>3</v>
      </c>
      <c r="E4647">
        <v>13</v>
      </c>
      <c r="F4647" s="1">
        <v>699.99</v>
      </c>
      <c r="G4647">
        <v>10</v>
      </c>
      <c r="H4647" s="1">
        <v>909.99</v>
      </c>
      <c r="I4647" s="1">
        <v>9099.8700000000008</v>
      </c>
      <c r="J4647" s="1">
        <v>8189.88</v>
      </c>
      <c r="K4647" s="1">
        <v>6369.87</v>
      </c>
      <c r="L4647" s="1">
        <v>1820.01</v>
      </c>
      <c r="M4647" s="1">
        <v>22.22</v>
      </c>
      <c r="N4647" s="1" t="s">
        <v>4658</v>
      </c>
    </row>
    <row r="4648" spans="1:14" x14ac:dyDescent="0.35">
      <c r="A4648">
        <v>4647</v>
      </c>
      <c r="B4648">
        <v>195</v>
      </c>
      <c r="C4648">
        <v>3</v>
      </c>
      <c r="D4648">
        <v>2</v>
      </c>
      <c r="E4648">
        <v>9</v>
      </c>
      <c r="F4648" s="1">
        <v>849.99</v>
      </c>
      <c r="G4648">
        <v>5</v>
      </c>
      <c r="H4648" s="1">
        <v>382.5</v>
      </c>
      <c r="I4648" s="1">
        <v>7649.91</v>
      </c>
      <c r="J4648" s="1">
        <v>7267.41</v>
      </c>
      <c r="K4648" s="1">
        <v>5354.91</v>
      </c>
      <c r="L4648" s="1">
        <v>1912.5</v>
      </c>
      <c r="M4648" s="1">
        <v>26.32</v>
      </c>
      <c r="N4648" s="1" t="s">
        <v>4659</v>
      </c>
    </row>
    <row r="4649" spans="1:14" x14ac:dyDescent="0.35">
      <c r="A4649">
        <v>4648</v>
      </c>
      <c r="B4649">
        <v>31</v>
      </c>
      <c r="C4649">
        <v>1</v>
      </c>
      <c r="D4649">
        <v>1</v>
      </c>
      <c r="E4649">
        <v>19</v>
      </c>
      <c r="F4649" s="1">
        <v>1299.99</v>
      </c>
      <c r="G4649">
        <v>5</v>
      </c>
      <c r="H4649" s="1">
        <v>1234.99</v>
      </c>
      <c r="I4649" s="1">
        <v>24699.81</v>
      </c>
      <c r="J4649" s="1">
        <v>23464.82</v>
      </c>
      <c r="K4649" s="1">
        <v>17099.810000000001</v>
      </c>
      <c r="L4649" s="1">
        <v>6365.01</v>
      </c>
      <c r="M4649" s="1">
        <v>27.13</v>
      </c>
      <c r="N4649" s="1" t="s">
        <v>4660</v>
      </c>
    </row>
    <row r="4650" spans="1:14" x14ac:dyDescent="0.35">
      <c r="A4650">
        <v>4649</v>
      </c>
      <c r="B4650">
        <v>669</v>
      </c>
      <c r="C4650">
        <v>15</v>
      </c>
      <c r="D4650">
        <v>4</v>
      </c>
      <c r="E4650">
        <v>19</v>
      </c>
      <c r="F4650" s="1">
        <v>429.99</v>
      </c>
      <c r="G4650">
        <v>10</v>
      </c>
      <c r="H4650" s="1">
        <v>816.98</v>
      </c>
      <c r="I4650" s="1">
        <v>8169.81</v>
      </c>
      <c r="J4650" s="1">
        <v>7352.83</v>
      </c>
      <c r="K4650" s="1">
        <v>5718.81</v>
      </c>
      <c r="L4650" s="1">
        <v>1634.02</v>
      </c>
      <c r="M4650" s="1">
        <v>22.22</v>
      </c>
      <c r="N4650" s="1" t="s">
        <v>4661</v>
      </c>
    </row>
    <row r="4651" spans="1:14" x14ac:dyDescent="0.35">
      <c r="A4651">
        <v>4650</v>
      </c>
      <c r="B4651">
        <v>69</v>
      </c>
      <c r="C4651">
        <v>10</v>
      </c>
      <c r="D4651">
        <v>2</v>
      </c>
      <c r="E4651">
        <v>14</v>
      </c>
      <c r="F4651" s="1">
        <v>3299.99</v>
      </c>
      <c r="G4651">
        <v>0</v>
      </c>
      <c r="H4651" s="1">
        <v>0</v>
      </c>
      <c r="I4651" s="1">
        <v>46199.86</v>
      </c>
      <c r="J4651" s="1">
        <v>46199.86</v>
      </c>
      <c r="K4651" s="1">
        <v>30029.86</v>
      </c>
      <c r="L4651" s="1">
        <v>16170</v>
      </c>
      <c r="M4651" s="1">
        <v>35</v>
      </c>
      <c r="N4651" s="1" t="s">
        <v>4662</v>
      </c>
    </row>
    <row r="4652" spans="1:14" x14ac:dyDescent="0.35">
      <c r="A4652">
        <v>4651</v>
      </c>
      <c r="B4652">
        <v>578</v>
      </c>
      <c r="C4652">
        <v>3</v>
      </c>
      <c r="D4652">
        <v>2</v>
      </c>
      <c r="E4652">
        <v>20</v>
      </c>
      <c r="F4652" s="1">
        <v>849.99</v>
      </c>
      <c r="G4652">
        <v>0</v>
      </c>
      <c r="H4652" s="1">
        <v>0</v>
      </c>
      <c r="I4652" s="1">
        <v>16999.8</v>
      </c>
      <c r="J4652" s="1">
        <v>16999.8</v>
      </c>
      <c r="K4652" s="1">
        <v>11899.8</v>
      </c>
      <c r="L4652" s="1">
        <v>5100</v>
      </c>
      <c r="M4652" s="1">
        <v>30</v>
      </c>
      <c r="N4652" s="1" t="s">
        <v>4663</v>
      </c>
    </row>
    <row r="4653" spans="1:14" x14ac:dyDescent="0.35">
      <c r="A4653">
        <v>4652</v>
      </c>
      <c r="B4653">
        <v>210</v>
      </c>
      <c r="C4653">
        <v>16</v>
      </c>
      <c r="D4653">
        <v>3</v>
      </c>
      <c r="E4653">
        <v>20</v>
      </c>
      <c r="F4653" s="1">
        <v>229.99</v>
      </c>
      <c r="G4653">
        <v>10</v>
      </c>
      <c r="H4653" s="1">
        <v>459.98</v>
      </c>
      <c r="I4653" s="1">
        <v>4599.8</v>
      </c>
      <c r="J4653" s="1">
        <v>4139.82</v>
      </c>
      <c r="K4653" s="1">
        <v>3219.8</v>
      </c>
      <c r="L4653" s="1">
        <v>920.02</v>
      </c>
      <c r="M4653" s="1">
        <v>22.22</v>
      </c>
      <c r="N4653" s="1" t="s">
        <v>4664</v>
      </c>
    </row>
    <row r="4654" spans="1:14" x14ac:dyDescent="0.35">
      <c r="A4654">
        <v>4653</v>
      </c>
      <c r="B4654">
        <v>136</v>
      </c>
      <c r="C4654">
        <v>2</v>
      </c>
      <c r="D4654">
        <v>5</v>
      </c>
      <c r="E4654">
        <v>40</v>
      </c>
      <c r="F4654" s="1">
        <v>1199.99</v>
      </c>
      <c r="G4654">
        <v>10</v>
      </c>
      <c r="H4654" s="1">
        <v>4799.96</v>
      </c>
      <c r="I4654" s="1">
        <v>47999.6</v>
      </c>
      <c r="J4654" s="1">
        <v>43199.64</v>
      </c>
      <c r="K4654" s="1">
        <v>33599.599999999999</v>
      </c>
      <c r="L4654" s="1">
        <v>9600.0400000000009</v>
      </c>
      <c r="M4654" s="1">
        <v>22.22</v>
      </c>
      <c r="N4654" s="1" t="s">
        <v>4665</v>
      </c>
    </row>
    <row r="4655" spans="1:14" x14ac:dyDescent="0.35">
      <c r="A4655">
        <v>4654</v>
      </c>
      <c r="B4655">
        <v>660</v>
      </c>
      <c r="C4655">
        <v>11</v>
      </c>
      <c r="D4655">
        <v>4</v>
      </c>
      <c r="E4655">
        <v>10</v>
      </c>
      <c r="F4655" s="1">
        <v>2299.9899999999998</v>
      </c>
      <c r="G4655">
        <v>0</v>
      </c>
      <c r="H4655" s="1">
        <v>0</v>
      </c>
      <c r="I4655" s="1">
        <v>22999.9</v>
      </c>
      <c r="J4655" s="1">
        <v>22999.9</v>
      </c>
      <c r="K4655" s="1">
        <v>14949.9</v>
      </c>
      <c r="L4655" s="1">
        <v>8050</v>
      </c>
      <c r="M4655" s="1">
        <v>35</v>
      </c>
      <c r="N4655" s="1" t="s">
        <v>4666</v>
      </c>
    </row>
    <row r="4656" spans="1:14" x14ac:dyDescent="0.35">
      <c r="A4656">
        <v>4655</v>
      </c>
      <c r="B4656">
        <v>684</v>
      </c>
      <c r="C4656">
        <v>5</v>
      </c>
      <c r="D4656">
        <v>3</v>
      </c>
      <c r="E4656">
        <v>2</v>
      </c>
      <c r="F4656" s="1">
        <v>1919.99</v>
      </c>
      <c r="G4656">
        <v>5</v>
      </c>
      <c r="H4656" s="1">
        <v>192</v>
      </c>
      <c r="I4656" s="1">
        <v>3839.98</v>
      </c>
      <c r="J4656" s="1">
        <v>3647.98</v>
      </c>
      <c r="K4656" s="1">
        <v>2687.98</v>
      </c>
      <c r="L4656" s="1">
        <v>960</v>
      </c>
      <c r="M4656" s="1">
        <v>26.32</v>
      </c>
      <c r="N4656" s="1" t="s">
        <v>4667</v>
      </c>
    </row>
    <row r="4657" spans="1:14" x14ac:dyDescent="0.35">
      <c r="A4657">
        <v>4656</v>
      </c>
      <c r="B4657">
        <v>727</v>
      </c>
      <c r="C4657">
        <v>5</v>
      </c>
      <c r="D4657">
        <v>1</v>
      </c>
      <c r="E4657">
        <v>67</v>
      </c>
      <c r="F4657" s="1">
        <v>1919.99</v>
      </c>
      <c r="G4657">
        <v>0</v>
      </c>
      <c r="H4657" s="1">
        <v>0</v>
      </c>
      <c r="I4657" s="1">
        <v>128639.33</v>
      </c>
      <c r="J4657" s="1">
        <v>128639.33</v>
      </c>
      <c r="K4657" s="1">
        <v>90047.33</v>
      </c>
      <c r="L4657" s="1">
        <v>38592</v>
      </c>
      <c r="M4657" s="1">
        <v>30</v>
      </c>
      <c r="N4657" s="1" t="s">
        <v>4668</v>
      </c>
    </row>
    <row r="4658" spans="1:14" x14ac:dyDescent="0.35">
      <c r="A4658">
        <v>4657</v>
      </c>
      <c r="B4658">
        <v>345</v>
      </c>
      <c r="C4658">
        <v>8</v>
      </c>
      <c r="D4658">
        <v>1</v>
      </c>
      <c r="E4658">
        <v>37</v>
      </c>
      <c r="F4658" s="1">
        <v>899.99</v>
      </c>
      <c r="G4658">
        <v>10</v>
      </c>
      <c r="H4658" s="1">
        <v>3329.96</v>
      </c>
      <c r="I4658" s="1">
        <v>33299.629999999997</v>
      </c>
      <c r="J4658" s="1">
        <v>29969.67</v>
      </c>
      <c r="K4658" s="1">
        <v>23309.63</v>
      </c>
      <c r="L4658" s="1">
        <v>6660.04</v>
      </c>
      <c r="M4658" s="1">
        <v>22.22</v>
      </c>
      <c r="N4658" s="1" t="s">
        <v>4669</v>
      </c>
    </row>
    <row r="4659" spans="1:14" x14ac:dyDescent="0.35">
      <c r="A4659">
        <v>4658</v>
      </c>
      <c r="B4659">
        <v>439</v>
      </c>
      <c r="C4659">
        <v>4</v>
      </c>
      <c r="D4659">
        <v>5</v>
      </c>
      <c r="E4659">
        <v>17</v>
      </c>
      <c r="F4659" s="1">
        <v>699.99</v>
      </c>
      <c r="G4659">
        <v>10</v>
      </c>
      <c r="H4659" s="1">
        <v>1189.98</v>
      </c>
      <c r="I4659" s="1">
        <v>11899.83</v>
      </c>
      <c r="J4659" s="1">
        <v>10709.85</v>
      </c>
      <c r="K4659" s="1">
        <v>8329.83</v>
      </c>
      <c r="L4659" s="1">
        <v>2380.02</v>
      </c>
      <c r="M4659" s="1">
        <v>22.22</v>
      </c>
      <c r="N4659" s="1" t="s">
        <v>4670</v>
      </c>
    </row>
    <row r="4660" spans="1:14" x14ac:dyDescent="0.35">
      <c r="A4660">
        <v>4659</v>
      </c>
      <c r="B4660">
        <v>411</v>
      </c>
      <c r="C4660">
        <v>5</v>
      </c>
      <c r="D4660">
        <v>5</v>
      </c>
      <c r="E4660">
        <v>50</v>
      </c>
      <c r="F4660" s="1">
        <v>1919.99</v>
      </c>
      <c r="G4660">
        <v>10</v>
      </c>
      <c r="H4660" s="1">
        <v>9599.9500000000007</v>
      </c>
      <c r="I4660" s="1">
        <v>95999.5</v>
      </c>
      <c r="J4660" s="1">
        <v>86399.55</v>
      </c>
      <c r="K4660" s="1">
        <v>67199.5</v>
      </c>
      <c r="L4660" s="1">
        <v>19200.05</v>
      </c>
      <c r="M4660" s="1">
        <v>22.22</v>
      </c>
      <c r="N4660" s="1" t="s">
        <v>4671</v>
      </c>
    </row>
    <row r="4661" spans="1:14" x14ac:dyDescent="0.35">
      <c r="A4661">
        <v>4660</v>
      </c>
      <c r="B4661">
        <v>35</v>
      </c>
      <c r="C4661">
        <v>12</v>
      </c>
      <c r="D4661">
        <v>4</v>
      </c>
      <c r="E4661">
        <v>9</v>
      </c>
      <c r="F4661" s="1">
        <v>649.99</v>
      </c>
      <c r="G4661">
        <v>0</v>
      </c>
      <c r="H4661" s="1">
        <v>0</v>
      </c>
      <c r="I4661" s="1">
        <v>5849.91</v>
      </c>
      <c r="J4661" s="1">
        <v>5849.91</v>
      </c>
      <c r="K4661" s="1">
        <v>3802.41</v>
      </c>
      <c r="L4661" s="1">
        <v>2047.5</v>
      </c>
      <c r="M4661" s="1">
        <v>35</v>
      </c>
      <c r="N4661" s="1" t="s">
        <v>4672</v>
      </c>
    </row>
    <row r="4662" spans="1:14" x14ac:dyDescent="0.35">
      <c r="A4662">
        <v>4661</v>
      </c>
      <c r="B4662">
        <v>88</v>
      </c>
      <c r="C4662">
        <v>16</v>
      </c>
      <c r="D4662">
        <v>3</v>
      </c>
      <c r="E4662">
        <v>32</v>
      </c>
      <c r="F4662" s="1">
        <v>229.99</v>
      </c>
      <c r="G4662">
        <v>0</v>
      </c>
      <c r="H4662" s="1">
        <v>0</v>
      </c>
      <c r="I4662" s="1">
        <v>7359.68</v>
      </c>
      <c r="J4662" s="1">
        <v>7359.68</v>
      </c>
      <c r="K4662" s="1">
        <v>5151.68</v>
      </c>
      <c r="L4662" s="1">
        <v>2208</v>
      </c>
      <c r="M4662" s="1">
        <v>30</v>
      </c>
      <c r="N4662" s="1" t="s">
        <v>4673</v>
      </c>
    </row>
    <row r="4663" spans="1:14" x14ac:dyDescent="0.35">
      <c r="A4663">
        <v>4662</v>
      </c>
      <c r="B4663">
        <v>631</v>
      </c>
      <c r="C4663">
        <v>14</v>
      </c>
      <c r="D4663">
        <v>4</v>
      </c>
      <c r="E4663">
        <v>2</v>
      </c>
      <c r="F4663" s="1">
        <v>1299.99</v>
      </c>
      <c r="G4663">
        <v>10</v>
      </c>
      <c r="H4663" s="1">
        <v>260</v>
      </c>
      <c r="I4663" s="1">
        <v>2599.98</v>
      </c>
      <c r="J4663" s="1">
        <v>2339.98</v>
      </c>
      <c r="K4663" s="1">
        <v>1689.98</v>
      </c>
      <c r="L4663" s="1">
        <v>650</v>
      </c>
      <c r="M4663" s="1">
        <v>27.78</v>
      </c>
      <c r="N4663" s="1" t="s">
        <v>4674</v>
      </c>
    </row>
    <row r="4664" spans="1:14" x14ac:dyDescent="0.35">
      <c r="A4664">
        <v>4663</v>
      </c>
      <c r="B4664">
        <v>586</v>
      </c>
      <c r="C4664">
        <v>11</v>
      </c>
      <c r="D4664">
        <v>4</v>
      </c>
      <c r="E4664">
        <v>3</v>
      </c>
      <c r="F4664" s="1">
        <v>2299.9899999999998</v>
      </c>
      <c r="G4664">
        <v>0</v>
      </c>
      <c r="H4664" s="1">
        <v>0</v>
      </c>
      <c r="I4664" s="1">
        <v>6899.97</v>
      </c>
      <c r="J4664" s="1">
        <v>6899.97</v>
      </c>
      <c r="K4664" s="1">
        <v>4484.97</v>
      </c>
      <c r="L4664" s="1">
        <v>2415</v>
      </c>
      <c r="M4664" s="1">
        <v>35</v>
      </c>
      <c r="N4664" s="1" t="s">
        <v>4675</v>
      </c>
    </row>
    <row r="4665" spans="1:14" x14ac:dyDescent="0.35">
      <c r="A4665">
        <v>4664</v>
      </c>
      <c r="B4665">
        <v>7</v>
      </c>
      <c r="C4665">
        <v>10</v>
      </c>
      <c r="D4665">
        <v>2</v>
      </c>
      <c r="E4665">
        <v>13</v>
      </c>
      <c r="F4665" s="1">
        <v>3299.99</v>
      </c>
      <c r="G4665">
        <v>5</v>
      </c>
      <c r="H4665" s="1">
        <v>2144.9899999999998</v>
      </c>
      <c r="I4665" s="1">
        <v>42899.87</v>
      </c>
      <c r="J4665" s="1">
        <v>40754.879999999997</v>
      </c>
      <c r="K4665" s="1">
        <v>27884.87</v>
      </c>
      <c r="L4665" s="1">
        <v>12870.01</v>
      </c>
      <c r="M4665" s="1">
        <v>31.58</v>
      </c>
      <c r="N4665" s="1" t="s">
        <v>4676</v>
      </c>
    </row>
    <row r="4666" spans="1:14" x14ac:dyDescent="0.35">
      <c r="A4666">
        <v>4665</v>
      </c>
      <c r="B4666">
        <v>264</v>
      </c>
      <c r="C4666">
        <v>4</v>
      </c>
      <c r="D4666">
        <v>2</v>
      </c>
      <c r="E4666">
        <v>21</v>
      </c>
      <c r="F4666" s="1">
        <v>699.99</v>
      </c>
      <c r="G4666">
        <v>0</v>
      </c>
      <c r="H4666" s="1">
        <v>0</v>
      </c>
      <c r="I4666" s="1">
        <v>14699.79</v>
      </c>
      <c r="J4666" s="1">
        <v>14699.79</v>
      </c>
      <c r="K4666" s="1">
        <v>10289.790000000001</v>
      </c>
      <c r="L4666" s="1">
        <v>4410</v>
      </c>
      <c r="M4666" s="1">
        <v>30</v>
      </c>
      <c r="N4666" s="1" t="s">
        <v>4677</v>
      </c>
    </row>
    <row r="4667" spans="1:14" x14ac:dyDescent="0.35">
      <c r="A4667">
        <v>4666</v>
      </c>
      <c r="B4667">
        <v>673</v>
      </c>
      <c r="C4667">
        <v>7</v>
      </c>
      <c r="D4667">
        <v>4</v>
      </c>
      <c r="E4667">
        <v>40</v>
      </c>
      <c r="F4667" s="1">
        <v>1319.99</v>
      </c>
      <c r="G4667">
        <v>5</v>
      </c>
      <c r="H4667" s="1">
        <v>2639.98</v>
      </c>
      <c r="I4667" s="1">
        <v>52799.6</v>
      </c>
      <c r="J4667" s="1">
        <v>50159.62</v>
      </c>
      <c r="K4667" s="1">
        <v>36959.599999999999</v>
      </c>
      <c r="L4667" s="1">
        <v>13200.02</v>
      </c>
      <c r="M4667" s="1">
        <v>26.32</v>
      </c>
      <c r="N4667" s="1" t="s">
        <v>4678</v>
      </c>
    </row>
    <row r="4668" spans="1:14" x14ac:dyDescent="0.35">
      <c r="A4668">
        <v>4667</v>
      </c>
      <c r="B4668">
        <v>415</v>
      </c>
      <c r="C4668">
        <v>4</v>
      </c>
      <c r="D4668">
        <v>1</v>
      </c>
      <c r="E4668">
        <v>4</v>
      </c>
      <c r="F4668" s="1">
        <v>699.99</v>
      </c>
      <c r="G4668">
        <v>5</v>
      </c>
      <c r="H4668" s="1">
        <v>140</v>
      </c>
      <c r="I4668" s="1">
        <v>2799.96</v>
      </c>
      <c r="J4668" s="1">
        <v>2659.96</v>
      </c>
      <c r="K4668" s="1">
        <v>1959.96</v>
      </c>
      <c r="L4668" s="1">
        <v>700</v>
      </c>
      <c r="M4668" s="1">
        <v>26.32</v>
      </c>
      <c r="N4668" s="1" t="s">
        <v>4679</v>
      </c>
    </row>
    <row r="4669" spans="1:14" x14ac:dyDescent="0.35">
      <c r="A4669">
        <v>4668</v>
      </c>
      <c r="B4669">
        <v>508</v>
      </c>
      <c r="C4669">
        <v>7</v>
      </c>
      <c r="D4669">
        <v>2</v>
      </c>
      <c r="E4669">
        <v>3</v>
      </c>
      <c r="F4669" s="1">
        <v>1319.99</v>
      </c>
      <c r="G4669">
        <v>5</v>
      </c>
      <c r="H4669" s="1">
        <v>198</v>
      </c>
      <c r="I4669" s="1">
        <v>3959.97</v>
      </c>
      <c r="J4669" s="1">
        <v>3761.97</v>
      </c>
      <c r="K4669" s="1">
        <v>2771.97</v>
      </c>
      <c r="L4669" s="1">
        <v>990</v>
      </c>
      <c r="M4669" s="1">
        <v>26.32</v>
      </c>
      <c r="N4669" s="1" t="s">
        <v>4680</v>
      </c>
    </row>
    <row r="4670" spans="1:14" x14ac:dyDescent="0.35">
      <c r="A4670">
        <v>4669</v>
      </c>
      <c r="B4670">
        <v>64</v>
      </c>
      <c r="C4670">
        <v>8</v>
      </c>
      <c r="D4670">
        <v>4</v>
      </c>
      <c r="E4670">
        <v>3</v>
      </c>
      <c r="F4670" s="1">
        <v>899.99</v>
      </c>
      <c r="G4670">
        <v>10</v>
      </c>
      <c r="H4670" s="1">
        <v>270</v>
      </c>
      <c r="I4670" s="1">
        <v>2699.97</v>
      </c>
      <c r="J4670" s="1">
        <v>2429.9699999999998</v>
      </c>
      <c r="K4670" s="1">
        <v>1889.97</v>
      </c>
      <c r="L4670" s="1">
        <v>540</v>
      </c>
      <c r="M4670" s="1">
        <v>22.22</v>
      </c>
      <c r="N4670" s="1" t="s">
        <v>4681</v>
      </c>
    </row>
    <row r="4671" spans="1:14" x14ac:dyDescent="0.35">
      <c r="A4671">
        <v>4670</v>
      </c>
      <c r="B4671">
        <v>680</v>
      </c>
      <c r="C4671">
        <v>6</v>
      </c>
      <c r="D4671">
        <v>1</v>
      </c>
      <c r="E4671">
        <v>19</v>
      </c>
      <c r="F4671" s="1">
        <v>999.99</v>
      </c>
      <c r="G4671">
        <v>20</v>
      </c>
      <c r="H4671" s="1">
        <v>3799.96</v>
      </c>
      <c r="I4671" s="1">
        <v>18999.810000000001</v>
      </c>
      <c r="J4671" s="1">
        <v>15199.85</v>
      </c>
      <c r="K4671" s="1">
        <v>13299.81</v>
      </c>
      <c r="L4671" s="1">
        <v>1900.04</v>
      </c>
      <c r="M4671" s="1">
        <v>12.5</v>
      </c>
      <c r="N4671" s="1" t="s">
        <v>4682</v>
      </c>
    </row>
    <row r="4672" spans="1:14" x14ac:dyDescent="0.35">
      <c r="A4672">
        <v>4671</v>
      </c>
      <c r="B4672">
        <v>637</v>
      </c>
      <c r="C4672">
        <v>3</v>
      </c>
      <c r="D4672">
        <v>5</v>
      </c>
      <c r="E4672">
        <v>13</v>
      </c>
      <c r="F4672" s="1">
        <v>849.99</v>
      </c>
      <c r="G4672">
        <v>10</v>
      </c>
      <c r="H4672" s="1">
        <v>1104.99</v>
      </c>
      <c r="I4672" s="1">
        <v>11049.87</v>
      </c>
      <c r="J4672" s="1">
        <v>9944.8799999999992</v>
      </c>
      <c r="K4672" s="1">
        <v>7734.87</v>
      </c>
      <c r="L4672" s="1">
        <v>2210.0100000000002</v>
      </c>
      <c r="M4672" s="1">
        <v>22.22</v>
      </c>
      <c r="N4672" s="1" t="s">
        <v>4683</v>
      </c>
    </row>
    <row r="4673" spans="1:14" x14ac:dyDescent="0.35">
      <c r="A4673">
        <v>4672</v>
      </c>
      <c r="B4673">
        <v>199</v>
      </c>
      <c r="C4673">
        <v>7</v>
      </c>
      <c r="D4673">
        <v>4</v>
      </c>
      <c r="E4673">
        <v>2</v>
      </c>
      <c r="F4673" s="1">
        <v>1319.99</v>
      </c>
      <c r="G4673">
        <v>0</v>
      </c>
      <c r="H4673" s="1">
        <v>0</v>
      </c>
      <c r="I4673" s="1">
        <v>2639.98</v>
      </c>
      <c r="J4673" s="1">
        <v>2639.98</v>
      </c>
      <c r="K4673" s="1">
        <v>1847.98</v>
      </c>
      <c r="L4673" s="1">
        <v>792</v>
      </c>
      <c r="M4673" s="1">
        <v>30</v>
      </c>
      <c r="N4673" s="1" t="s">
        <v>4684</v>
      </c>
    </row>
    <row r="4674" spans="1:14" x14ac:dyDescent="0.35">
      <c r="A4674">
        <v>4673</v>
      </c>
      <c r="B4674">
        <v>189</v>
      </c>
      <c r="C4674">
        <v>10</v>
      </c>
      <c r="D4674">
        <v>3</v>
      </c>
      <c r="E4674">
        <v>5</v>
      </c>
      <c r="F4674" s="1">
        <v>3299.99</v>
      </c>
      <c r="G4674">
        <v>5</v>
      </c>
      <c r="H4674" s="1">
        <v>825</v>
      </c>
      <c r="I4674" s="1">
        <v>16499.95</v>
      </c>
      <c r="J4674" s="1">
        <v>15674.95</v>
      </c>
      <c r="K4674" s="1">
        <v>10724.95</v>
      </c>
      <c r="L4674" s="1">
        <v>4950</v>
      </c>
      <c r="M4674" s="1">
        <v>31.58</v>
      </c>
      <c r="N4674" s="1" t="s">
        <v>4685</v>
      </c>
    </row>
    <row r="4675" spans="1:14" x14ac:dyDescent="0.35">
      <c r="A4675">
        <v>4674</v>
      </c>
      <c r="B4675">
        <v>564</v>
      </c>
      <c r="C4675">
        <v>1</v>
      </c>
      <c r="D4675">
        <v>3</v>
      </c>
      <c r="E4675">
        <v>32</v>
      </c>
      <c r="F4675" s="1">
        <v>1299.99</v>
      </c>
      <c r="G4675">
        <v>5</v>
      </c>
      <c r="H4675" s="1">
        <v>2079.98</v>
      </c>
      <c r="I4675" s="1">
        <v>41599.68</v>
      </c>
      <c r="J4675" s="1">
        <v>39519.699999999997</v>
      </c>
      <c r="K4675" s="1">
        <v>28799.68</v>
      </c>
      <c r="L4675" s="1">
        <v>10720.02</v>
      </c>
      <c r="M4675" s="1">
        <v>27.13</v>
      </c>
      <c r="N4675" s="1" t="s">
        <v>4686</v>
      </c>
    </row>
    <row r="4676" spans="1:14" x14ac:dyDescent="0.35">
      <c r="A4676">
        <v>4675</v>
      </c>
      <c r="B4676">
        <v>455</v>
      </c>
      <c r="C4676">
        <v>14</v>
      </c>
      <c r="D4676">
        <v>2</v>
      </c>
      <c r="E4676">
        <v>4</v>
      </c>
      <c r="F4676" s="1">
        <v>1299.99</v>
      </c>
      <c r="G4676">
        <v>0</v>
      </c>
      <c r="H4676" s="1">
        <v>0</v>
      </c>
      <c r="I4676" s="1">
        <v>5199.96</v>
      </c>
      <c r="J4676" s="1">
        <v>5199.96</v>
      </c>
      <c r="K4676" s="1">
        <v>3379.96</v>
      </c>
      <c r="L4676" s="1">
        <v>1820</v>
      </c>
      <c r="M4676" s="1">
        <v>35</v>
      </c>
      <c r="N4676" s="1" t="s">
        <v>4687</v>
      </c>
    </row>
    <row r="4677" spans="1:14" x14ac:dyDescent="0.35">
      <c r="A4677">
        <v>4676</v>
      </c>
      <c r="B4677">
        <v>6</v>
      </c>
      <c r="C4677">
        <v>16</v>
      </c>
      <c r="D4677">
        <v>4</v>
      </c>
      <c r="E4677">
        <v>42</v>
      </c>
      <c r="F4677" s="1">
        <v>229.99</v>
      </c>
      <c r="G4677">
        <v>0</v>
      </c>
      <c r="H4677" s="1">
        <v>0</v>
      </c>
      <c r="I4677" s="1">
        <v>9659.58</v>
      </c>
      <c r="J4677" s="1">
        <v>9659.58</v>
      </c>
      <c r="K4677" s="1">
        <v>6761.58</v>
      </c>
      <c r="L4677" s="1">
        <v>2898</v>
      </c>
      <c r="M4677" s="1">
        <v>30</v>
      </c>
      <c r="N4677" s="1" t="s">
        <v>4688</v>
      </c>
    </row>
    <row r="4678" spans="1:14" x14ac:dyDescent="0.35">
      <c r="A4678">
        <v>4677</v>
      </c>
      <c r="B4678">
        <v>623</v>
      </c>
      <c r="C4678">
        <v>3</v>
      </c>
      <c r="D4678">
        <v>4</v>
      </c>
      <c r="E4678">
        <v>41</v>
      </c>
      <c r="F4678" s="1">
        <v>849.99</v>
      </c>
      <c r="G4678">
        <v>0</v>
      </c>
      <c r="H4678" s="1">
        <v>0</v>
      </c>
      <c r="I4678" s="1">
        <v>34849.589999999997</v>
      </c>
      <c r="J4678" s="1">
        <v>34849.589999999997</v>
      </c>
      <c r="K4678" s="1">
        <v>24394.59</v>
      </c>
      <c r="L4678" s="1">
        <v>10455</v>
      </c>
      <c r="M4678" s="1">
        <v>30</v>
      </c>
      <c r="N4678" s="1" t="s">
        <v>4689</v>
      </c>
    </row>
    <row r="4679" spans="1:14" x14ac:dyDescent="0.35">
      <c r="A4679">
        <v>4678</v>
      </c>
      <c r="B4679">
        <v>571</v>
      </c>
      <c r="C4679">
        <v>12</v>
      </c>
      <c r="D4679">
        <v>1</v>
      </c>
      <c r="E4679">
        <v>8</v>
      </c>
      <c r="F4679" s="1">
        <v>649.99</v>
      </c>
      <c r="G4679">
        <v>0</v>
      </c>
      <c r="H4679" s="1">
        <v>0</v>
      </c>
      <c r="I4679" s="1">
        <v>5199.92</v>
      </c>
      <c r="J4679" s="1">
        <v>5199.92</v>
      </c>
      <c r="K4679" s="1">
        <v>3379.92</v>
      </c>
      <c r="L4679" s="1">
        <v>1820</v>
      </c>
      <c r="M4679" s="1">
        <v>35</v>
      </c>
      <c r="N4679" s="1" t="s">
        <v>4690</v>
      </c>
    </row>
    <row r="4680" spans="1:14" x14ac:dyDescent="0.35">
      <c r="A4680">
        <v>4679</v>
      </c>
      <c r="B4680">
        <v>171</v>
      </c>
      <c r="C4680">
        <v>12</v>
      </c>
      <c r="D4680">
        <v>1</v>
      </c>
      <c r="E4680">
        <v>5</v>
      </c>
      <c r="F4680" s="1">
        <v>649.99</v>
      </c>
      <c r="G4680">
        <v>0</v>
      </c>
      <c r="H4680" s="1">
        <v>0</v>
      </c>
      <c r="I4680" s="1">
        <v>3249.95</v>
      </c>
      <c r="J4680" s="1">
        <v>3249.95</v>
      </c>
      <c r="K4680" s="1">
        <v>2112.4499999999998</v>
      </c>
      <c r="L4680" s="1">
        <v>1137.5</v>
      </c>
      <c r="M4680" s="1">
        <v>35</v>
      </c>
      <c r="N4680" s="1" t="s">
        <v>4691</v>
      </c>
    </row>
    <row r="4681" spans="1:14" x14ac:dyDescent="0.35">
      <c r="A4681">
        <v>4680</v>
      </c>
      <c r="B4681">
        <v>198</v>
      </c>
      <c r="C4681">
        <v>9</v>
      </c>
      <c r="D4681">
        <v>1</v>
      </c>
      <c r="E4681">
        <v>20</v>
      </c>
      <c r="F4681" s="1">
        <v>219.99</v>
      </c>
      <c r="G4681">
        <v>0</v>
      </c>
      <c r="H4681" s="1">
        <v>0</v>
      </c>
      <c r="I4681" s="1">
        <v>4399.8</v>
      </c>
      <c r="J4681" s="1">
        <v>4399.8</v>
      </c>
      <c r="K4681" s="1">
        <v>3079.8</v>
      </c>
      <c r="L4681" s="1">
        <v>1320</v>
      </c>
      <c r="M4681" s="1">
        <v>30</v>
      </c>
      <c r="N4681" s="1" t="s">
        <v>4692</v>
      </c>
    </row>
    <row r="4682" spans="1:14" x14ac:dyDescent="0.35">
      <c r="A4682">
        <v>4681</v>
      </c>
      <c r="B4682">
        <v>363</v>
      </c>
      <c r="C4682">
        <v>1</v>
      </c>
      <c r="D4682">
        <v>3</v>
      </c>
      <c r="E4682">
        <v>45</v>
      </c>
      <c r="F4682" s="1">
        <v>1299.99</v>
      </c>
      <c r="G4682">
        <v>15</v>
      </c>
      <c r="H4682" s="1">
        <v>8774.93</v>
      </c>
      <c r="I4682" s="1">
        <v>58499.55</v>
      </c>
      <c r="J4682" s="1">
        <v>49724.62</v>
      </c>
      <c r="K4682" s="1">
        <v>40499.550000000003</v>
      </c>
      <c r="L4682" s="1">
        <v>9225.07</v>
      </c>
      <c r="M4682" s="1">
        <v>18.55</v>
      </c>
      <c r="N4682" s="1" t="s">
        <v>4693</v>
      </c>
    </row>
    <row r="4683" spans="1:14" x14ac:dyDescent="0.35">
      <c r="A4683">
        <v>4682</v>
      </c>
      <c r="B4683">
        <v>81</v>
      </c>
      <c r="C4683">
        <v>4</v>
      </c>
      <c r="D4683">
        <v>3</v>
      </c>
      <c r="E4683">
        <v>29</v>
      </c>
      <c r="F4683" s="1">
        <v>699.99</v>
      </c>
      <c r="G4683">
        <v>0</v>
      </c>
      <c r="H4683" s="1">
        <v>0</v>
      </c>
      <c r="I4683" s="1">
        <v>20299.71</v>
      </c>
      <c r="J4683" s="1">
        <v>20299.71</v>
      </c>
      <c r="K4683" s="1">
        <v>14209.71</v>
      </c>
      <c r="L4683" s="1">
        <v>6090</v>
      </c>
      <c r="M4683" s="1">
        <v>30</v>
      </c>
      <c r="N4683" s="1" t="s">
        <v>4694</v>
      </c>
    </row>
    <row r="4684" spans="1:14" x14ac:dyDescent="0.35">
      <c r="A4684">
        <v>4683</v>
      </c>
      <c r="B4684">
        <v>635</v>
      </c>
      <c r="C4684">
        <v>13</v>
      </c>
      <c r="D4684">
        <v>3</v>
      </c>
      <c r="E4684">
        <v>4</v>
      </c>
      <c r="F4684" s="1">
        <v>3299.99</v>
      </c>
      <c r="G4684">
        <v>10</v>
      </c>
      <c r="H4684" s="1">
        <v>1320</v>
      </c>
      <c r="I4684" s="1">
        <v>13199.96</v>
      </c>
      <c r="J4684" s="1">
        <v>11879.96</v>
      </c>
      <c r="K4684" s="1">
        <v>8579.9599999999991</v>
      </c>
      <c r="L4684" s="1">
        <v>3300</v>
      </c>
      <c r="M4684" s="1">
        <v>27.78</v>
      </c>
      <c r="N4684" s="1" t="s">
        <v>4695</v>
      </c>
    </row>
    <row r="4685" spans="1:14" x14ac:dyDescent="0.35">
      <c r="A4685">
        <v>4684</v>
      </c>
      <c r="B4685">
        <v>120</v>
      </c>
      <c r="C4685">
        <v>13</v>
      </c>
      <c r="D4685">
        <v>1</v>
      </c>
      <c r="E4685">
        <v>11</v>
      </c>
      <c r="F4685" s="1">
        <v>3299.99</v>
      </c>
      <c r="G4685">
        <v>5</v>
      </c>
      <c r="H4685" s="1">
        <v>1814.99</v>
      </c>
      <c r="I4685" s="1">
        <v>36299.89</v>
      </c>
      <c r="J4685" s="1">
        <v>34484.9</v>
      </c>
      <c r="K4685" s="1">
        <v>23594.89</v>
      </c>
      <c r="L4685" s="1">
        <v>10890.01</v>
      </c>
      <c r="M4685" s="1">
        <v>31.58</v>
      </c>
      <c r="N4685" s="1" t="s">
        <v>4696</v>
      </c>
    </row>
    <row r="4686" spans="1:14" x14ac:dyDescent="0.35">
      <c r="A4686">
        <v>4685</v>
      </c>
      <c r="B4686">
        <v>485</v>
      </c>
      <c r="C4686">
        <v>1</v>
      </c>
      <c r="D4686">
        <v>1</v>
      </c>
      <c r="E4686">
        <v>19</v>
      </c>
      <c r="F4686" s="1">
        <v>1299.99</v>
      </c>
      <c r="G4686">
        <v>0</v>
      </c>
      <c r="H4686" s="1">
        <v>0</v>
      </c>
      <c r="I4686" s="1">
        <v>24699.81</v>
      </c>
      <c r="J4686" s="1">
        <v>24699.81</v>
      </c>
      <c r="K4686" s="1">
        <v>17099.810000000001</v>
      </c>
      <c r="L4686" s="1">
        <v>7600</v>
      </c>
      <c r="M4686" s="1">
        <v>30.77</v>
      </c>
      <c r="N4686" s="1" t="s">
        <v>4697</v>
      </c>
    </row>
    <row r="4687" spans="1:14" x14ac:dyDescent="0.35">
      <c r="A4687">
        <v>4686</v>
      </c>
      <c r="B4687">
        <v>252</v>
      </c>
      <c r="C4687">
        <v>1</v>
      </c>
      <c r="D4687">
        <v>3</v>
      </c>
      <c r="E4687">
        <v>21</v>
      </c>
      <c r="F4687" s="1">
        <v>1299.99</v>
      </c>
      <c r="G4687">
        <v>0</v>
      </c>
      <c r="H4687" s="1">
        <v>0</v>
      </c>
      <c r="I4687" s="1">
        <v>27299.79</v>
      </c>
      <c r="J4687" s="1">
        <v>27299.79</v>
      </c>
      <c r="K4687" s="1">
        <v>18899.79</v>
      </c>
      <c r="L4687" s="1">
        <v>8400</v>
      </c>
      <c r="M4687" s="1">
        <v>30.77</v>
      </c>
      <c r="N4687" s="1" t="s">
        <v>4698</v>
      </c>
    </row>
    <row r="4688" spans="1:14" x14ac:dyDescent="0.35">
      <c r="A4688">
        <v>4687</v>
      </c>
      <c r="B4688">
        <v>553</v>
      </c>
      <c r="C4688">
        <v>9</v>
      </c>
      <c r="D4688">
        <v>1</v>
      </c>
      <c r="E4688">
        <v>25</v>
      </c>
      <c r="F4688" s="1">
        <v>219.99</v>
      </c>
      <c r="G4688">
        <v>0</v>
      </c>
      <c r="H4688" s="1">
        <v>0</v>
      </c>
      <c r="I4688" s="1">
        <v>5499.75</v>
      </c>
      <c r="J4688" s="1">
        <v>5499.75</v>
      </c>
      <c r="K4688" s="1">
        <v>3849.75</v>
      </c>
      <c r="L4688" s="1">
        <v>1650</v>
      </c>
      <c r="M4688" s="1">
        <v>30</v>
      </c>
      <c r="N4688" s="1" t="s">
        <v>4699</v>
      </c>
    </row>
    <row r="4689" spans="1:14" x14ac:dyDescent="0.35">
      <c r="A4689">
        <v>4688</v>
      </c>
      <c r="B4689">
        <v>729</v>
      </c>
      <c r="C4689">
        <v>5</v>
      </c>
      <c r="D4689">
        <v>2</v>
      </c>
      <c r="E4689">
        <v>11</v>
      </c>
      <c r="F4689" s="1">
        <v>1919.99</v>
      </c>
      <c r="G4689">
        <v>25</v>
      </c>
      <c r="H4689" s="1">
        <v>5279.97</v>
      </c>
      <c r="I4689" s="1">
        <v>21119.89</v>
      </c>
      <c r="J4689" s="1">
        <v>15839.92</v>
      </c>
      <c r="K4689" s="1">
        <v>14783.89</v>
      </c>
      <c r="L4689" s="1">
        <v>1056.03</v>
      </c>
      <c r="M4689" s="1">
        <v>6.67</v>
      </c>
      <c r="N4689" s="1" t="s">
        <v>4700</v>
      </c>
    </row>
    <row r="4690" spans="1:14" x14ac:dyDescent="0.35">
      <c r="A4690">
        <v>4689</v>
      </c>
      <c r="B4690">
        <v>25</v>
      </c>
      <c r="C4690">
        <v>7</v>
      </c>
      <c r="D4690">
        <v>5</v>
      </c>
      <c r="E4690">
        <v>13</v>
      </c>
      <c r="F4690" s="1">
        <v>1319.99</v>
      </c>
      <c r="G4690">
        <v>10</v>
      </c>
      <c r="H4690" s="1">
        <v>1715.99</v>
      </c>
      <c r="I4690" s="1">
        <v>17159.87</v>
      </c>
      <c r="J4690" s="1">
        <v>15443.88</v>
      </c>
      <c r="K4690" s="1">
        <v>12011.87</v>
      </c>
      <c r="L4690" s="1">
        <v>3432.01</v>
      </c>
      <c r="M4690" s="1">
        <v>22.22</v>
      </c>
      <c r="N4690" s="1" t="s">
        <v>4701</v>
      </c>
    </row>
    <row r="4691" spans="1:14" x14ac:dyDescent="0.35">
      <c r="A4691">
        <v>4690</v>
      </c>
      <c r="B4691">
        <v>165</v>
      </c>
      <c r="C4691">
        <v>2</v>
      </c>
      <c r="D4691">
        <v>2</v>
      </c>
      <c r="E4691">
        <v>33</v>
      </c>
      <c r="F4691" s="1">
        <v>1199.99</v>
      </c>
      <c r="G4691">
        <v>0</v>
      </c>
      <c r="H4691" s="1">
        <v>0</v>
      </c>
      <c r="I4691" s="1">
        <v>39599.67</v>
      </c>
      <c r="J4691" s="1">
        <v>39599.67</v>
      </c>
      <c r="K4691" s="1">
        <v>27719.67</v>
      </c>
      <c r="L4691" s="1">
        <v>11880</v>
      </c>
      <c r="M4691" s="1">
        <v>30</v>
      </c>
      <c r="N4691" s="1" t="s">
        <v>4702</v>
      </c>
    </row>
    <row r="4692" spans="1:14" x14ac:dyDescent="0.35">
      <c r="A4692">
        <v>4691</v>
      </c>
      <c r="B4692">
        <v>558</v>
      </c>
      <c r="C4692">
        <v>13</v>
      </c>
      <c r="D4692">
        <v>3</v>
      </c>
      <c r="E4692">
        <v>11</v>
      </c>
      <c r="F4692" s="1">
        <v>3299.99</v>
      </c>
      <c r="G4692">
        <v>0</v>
      </c>
      <c r="H4692" s="1">
        <v>0</v>
      </c>
      <c r="I4692" s="1">
        <v>36299.89</v>
      </c>
      <c r="J4692" s="1">
        <v>36299.89</v>
      </c>
      <c r="K4692" s="1">
        <v>23594.89</v>
      </c>
      <c r="L4692" s="1">
        <v>12705</v>
      </c>
      <c r="M4692" s="1">
        <v>35</v>
      </c>
      <c r="N4692" s="1" t="s">
        <v>4703</v>
      </c>
    </row>
    <row r="4693" spans="1:14" x14ac:dyDescent="0.35">
      <c r="A4693">
        <v>4692</v>
      </c>
      <c r="B4693">
        <v>456</v>
      </c>
      <c r="C4693">
        <v>1</v>
      </c>
      <c r="D4693">
        <v>2</v>
      </c>
      <c r="E4693">
        <v>26</v>
      </c>
      <c r="F4693" s="1">
        <v>1299.99</v>
      </c>
      <c r="G4693">
        <v>0</v>
      </c>
      <c r="H4693" s="1">
        <v>0</v>
      </c>
      <c r="I4693" s="1">
        <v>33799.74</v>
      </c>
      <c r="J4693" s="1">
        <v>33799.74</v>
      </c>
      <c r="K4693" s="1">
        <v>23399.74</v>
      </c>
      <c r="L4693" s="1">
        <v>10400</v>
      </c>
      <c r="M4693" s="1">
        <v>30.77</v>
      </c>
      <c r="N4693" s="1" t="s">
        <v>4704</v>
      </c>
    </row>
    <row r="4694" spans="1:14" x14ac:dyDescent="0.35">
      <c r="A4694">
        <v>4693</v>
      </c>
      <c r="B4694">
        <v>623</v>
      </c>
      <c r="C4694">
        <v>11</v>
      </c>
      <c r="D4694">
        <v>1</v>
      </c>
      <c r="E4694">
        <v>15</v>
      </c>
      <c r="F4694" s="1">
        <v>2299.9899999999998</v>
      </c>
      <c r="G4694">
        <v>5</v>
      </c>
      <c r="H4694" s="1">
        <v>1724.99</v>
      </c>
      <c r="I4694" s="1">
        <v>34499.85</v>
      </c>
      <c r="J4694" s="1">
        <v>32774.86</v>
      </c>
      <c r="K4694" s="1">
        <v>22424.85</v>
      </c>
      <c r="L4694" s="1">
        <v>10350.01</v>
      </c>
      <c r="M4694" s="1">
        <v>31.58</v>
      </c>
      <c r="N4694" s="1" t="s">
        <v>4705</v>
      </c>
    </row>
    <row r="4695" spans="1:14" x14ac:dyDescent="0.35">
      <c r="A4695">
        <v>4694</v>
      </c>
      <c r="B4695">
        <v>709</v>
      </c>
      <c r="C4695">
        <v>14</v>
      </c>
      <c r="D4695">
        <v>5</v>
      </c>
      <c r="E4695">
        <v>7</v>
      </c>
      <c r="F4695" s="1">
        <v>1299.99</v>
      </c>
      <c r="G4695">
        <v>25</v>
      </c>
      <c r="H4695" s="1">
        <v>2274.98</v>
      </c>
      <c r="I4695" s="1">
        <v>9099.93</v>
      </c>
      <c r="J4695" s="1">
        <v>6824.95</v>
      </c>
      <c r="K4695" s="1">
        <v>5914.93</v>
      </c>
      <c r="L4695" s="1">
        <v>910.02</v>
      </c>
      <c r="M4695" s="1">
        <v>13.33</v>
      </c>
      <c r="N4695" s="1" t="s">
        <v>4706</v>
      </c>
    </row>
    <row r="4696" spans="1:14" x14ac:dyDescent="0.35">
      <c r="A4696">
        <v>4695</v>
      </c>
      <c r="B4696">
        <v>243</v>
      </c>
      <c r="C4696">
        <v>11</v>
      </c>
      <c r="D4696">
        <v>4</v>
      </c>
      <c r="E4696">
        <v>3</v>
      </c>
      <c r="F4696" s="1">
        <v>2299.9899999999998</v>
      </c>
      <c r="G4696">
        <v>0</v>
      </c>
      <c r="H4696" s="1">
        <v>0</v>
      </c>
      <c r="I4696" s="1">
        <v>6899.97</v>
      </c>
      <c r="J4696" s="1">
        <v>6899.97</v>
      </c>
      <c r="K4696" s="1">
        <v>4484.97</v>
      </c>
      <c r="L4696" s="1">
        <v>2415</v>
      </c>
      <c r="M4696" s="1">
        <v>35</v>
      </c>
      <c r="N4696" s="1" t="s">
        <v>4707</v>
      </c>
    </row>
    <row r="4697" spans="1:14" x14ac:dyDescent="0.35">
      <c r="A4697">
        <v>4696</v>
      </c>
      <c r="B4697">
        <v>195</v>
      </c>
      <c r="C4697">
        <v>15</v>
      </c>
      <c r="D4697">
        <v>3</v>
      </c>
      <c r="E4697">
        <v>34</v>
      </c>
      <c r="F4697" s="1">
        <v>429.99</v>
      </c>
      <c r="G4697">
        <v>0</v>
      </c>
      <c r="H4697" s="1">
        <v>0</v>
      </c>
      <c r="I4697" s="1">
        <v>14619.66</v>
      </c>
      <c r="J4697" s="1">
        <v>14619.66</v>
      </c>
      <c r="K4697" s="1">
        <v>10233.66</v>
      </c>
      <c r="L4697" s="1">
        <v>4386</v>
      </c>
      <c r="M4697" s="1">
        <v>30</v>
      </c>
      <c r="N4697" s="1" t="s">
        <v>4708</v>
      </c>
    </row>
    <row r="4698" spans="1:14" x14ac:dyDescent="0.35">
      <c r="A4698">
        <v>4697</v>
      </c>
      <c r="B4698">
        <v>520</v>
      </c>
      <c r="C4698">
        <v>2</v>
      </c>
      <c r="D4698">
        <v>4</v>
      </c>
      <c r="E4698">
        <v>32</v>
      </c>
      <c r="F4698" s="1">
        <v>1199.99</v>
      </c>
      <c r="G4698">
        <v>0</v>
      </c>
      <c r="H4698" s="1">
        <v>0</v>
      </c>
      <c r="I4698" s="1">
        <v>38399.68</v>
      </c>
      <c r="J4698" s="1">
        <v>38399.68</v>
      </c>
      <c r="K4698" s="1">
        <v>26879.68</v>
      </c>
      <c r="L4698" s="1">
        <v>11520</v>
      </c>
      <c r="M4698" s="1">
        <v>30</v>
      </c>
      <c r="N4698" s="1" t="s">
        <v>4709</v>
      </c>
    </row>
    <row r="4699" spans="1:14" x14ac:dyDescent="0.35">
      <c r="A4699">
        <v>4698</v>
      </c>
      <c r="B4699">
        <v>620</v>
      </c>
      <c r="C4699">
        <v>16</v>
      </c>
      <c r="D4699">
        <v>1</v>
      </c>
      <c r="E4699">
        <v>77</v>
      </c>
      <c r="F4699" s="1">
        <v>229.99</v>
      </c>
      <c r="G4699">
        <v>0</v>
      </c>
      <c r="H4699" s="1">
        <v>0</v>
      </c>
      <c r="I4699" s="1">
        <v>17709.23</v>
      </c>
      <c r="J4699" s="1">
        <v>17709.23</v>
      </c>
      <c r="K4699" s="1">
        <v>12396.23</v>
      </c>
      <c r="L4699" s="1">
        <v>5313</v>
      </c>
      <c r="M4699" s="1">
        <v>30</v>
      </c>
      <c r="N4699" s="1" t="s">
        <v>4710</v>
      </c>
    </row>
    <row r="4700" spans="1:14" x14ac:dyDescent="0.35">
      <c r="A4700">
        <v>4699</v>
      </c>
      <c r="B4700">
        <v>696</v>
      </c>
      <c r="C4700">
        <v>4</v>
      </c>
      <c r="D4700">
        <v>5</v>
      </c>
      <c r="E4700">
        <v>12</v>
      </c>
      <c r="F4700" s="1">
        <v>699.99</v>
      </c>
      <c r="G4700">
        <v>15</v>
      </c>
      <c r="H4700" s="1">
        <v>1259.98</v>
      </c>
      <c r="I4700" s="1">
        <v>8399.8799999999992</v>
      </c>
      <c r="J4700" s="1">
        <v>7139.9</v>
      </c>
      <c r="K4700" s="1">
        <v>5879.88</v>
      </c>
      <c r="L4700" s="1">
        <v>1260.02</v>
      </c>
      <c r="M4700" s="1">
        <v>17.649999999999999</v>
      </c>
      <c r="N4700" s="1" t="s">
        <v>4711</v>
      </c>
    </row>
    <row r="4701" spans="1:14" x14ac:dyDescent="0.35">
      <c r="A4701">
        <v>4700</v>
      </c>
      <c r="B4701">
        <v>710</v>
      </c>
      <c r="C4701">
        <v>10</v>
      </c>
      <c r="D4701">
        <v>2</v>
      </c>
      <c r="E4701">
        <v>3</v>
      </c>
      <c r="F4701" s="1">
        <v>3299.99</v>
      </c>
      <c r="G4701">
        <v>0</v>
      </c>
      <c r="H4701" s="1">
        <v>0</v>
      </c>
      <c r="I4701" s="1">
        <v>9899.9699999999993</v>
      </c>
      <c r="J4701" s="1">
        <v>9899.9699999999993</v>
      </c>
      <c r="K4701" s="1">
        <v>6434.97</v>
      </c>
      <c r="L4701" s="1">
        <v>3465</v>
      </c>
      <c r="M4701" s="1">
        <v>35</v>
      </c>
      <c r="N4701" s="1" t="s">
        <v>4712</v>
      </c>
    </row>
    <row r="4702" spans="1:14" x14ac:dyDescent="0.35">
      <c r="A4702">
        <v>4701</v>
      </c>
      <c r="B4702">
        <v>698</v>
      </c>
      <c r="C4702">
        <v>5</v>
      </c>
      <c r="D4702">
        <v>4</v>
      </c>
      <c r="E4702">
        <v>49</v>
      </c>
      <c r="F4702" s="1">
        <v>1919.99</v>
      </c>
      <c r="G4702">
        <v>0</v>
      </c>
      <c r="H4702" s="1">
        <v>0</v>
      </c>
      <c r="I4702" s="1">
        <v>94079.51</v>
      </c>
      <c r="J4702" s="1">
        <v>94079.51</v>
      </c>
      <c r="K4702" s="1">
        <v>65855.509999999995</v>
      </c>
      <c r="L4702" s="1">
        <v>28224</v>
      </c>
      <c r="M4702" s="1">
        <v>30</v>
      </c>
      <c r="N4702" s="1" t="s">
        <v>4713</v>
      </c>
    </row>
    <row r="4703" spans="1:14" x14ac:dyDescent="0.35">
      <c r="A4703">
        <v>4702</v>
      </c>
      <c r="B4703">
        <v>344</v>
      </c>
      <c r="C4703">
        <v>9</v>
      </c>
      <c r="D4703">
        <v>5</v>
      </c>
      <c r="E4703">
        <v>22</v>
      </c>
      <c r="F4703" s="1">
        <v>219.99</v>
      </c>
      <c r="G4703">
        <v>15</v>
      </c>
      <c r="H4703" s="1">
        <v>725.97</v>
      </c>
      <c r="I4703" s="1">
        <v>4839.78</v>
      </c>
      <c r="J4703" s="1">
        <v>4113.8100000000004</v>
      </c>
      <c r="K4703" s="1">
        <v>3387.78</v>
      </c>
      <c r="L4703" s="1">
        <v>726.03</v>
      </c>
      <c r="M4703" s="1">
        <v>17.649999999999999</v>
      </c>
      <c r="N4703" s="1" t="s">
        <v>4714</v>
      </c>
    </row>
    <row r="4704" spans="1:14" x14ac:dyDescent="0.35">
      <c r="A4704">
        <v>4703</v>
      </c>
      <c r="B4704">
        <v>352</v>
      </c>
      <c r="C4704">
        <v>6</v>
      </c>
      <c r="D4704">
        <v>4</v>
      </c>
      <c r="E4704">
        <v>31</v>
      </c>
      <c r="F4704" s="1">
        <v>999.99</v>
      </c>
      <c r="G4704">
        <v>0</v>
      </c>
      <c r="H4704" s="1">
        <v>0</v>
      </c>
      <c r="I4704" s="1">
        <v>30999.69</v>
      </c>
      <c r="J4704" s="1">
        <v>30999.69</v>
      </c>
      <c r="K4704" s="1">
        <v>21699.69</v>
      </c>
      <c r="L4704" s="1">
        <v>9300</v>
      </c>
      <c r="M4704" s="1">
        <v>30</v>
      </c>
      <c r="N4704" s="1" t="s">
        <v>4715</v>
      </c>
    </row>
    <row r="4705" spans="1:14" x14ac:dyDescent="0.35">
      <c r="A4705">
        <v>4704</v>
      </c>
      <c r="B4705">
        <v>123</v>
      </c>
      <c r="C4705">
        <v>4</v>
      </c>
      <c r="D4705">
        <v>5</v>
      </c>
      <c r="E4705">
        <v>42</v>
      </c>
      <c r="F4705" s="1">
        <v>699.99</v>
      </c>
      <c r="G4705">
        <v>5</v>
      </c>
      <c r="H4705" s="1">
        <v>1469.98</v>
      </c>
      <c r="I4705" s="1">
        <v>29399.58</v>
      </c>
      <c r="J4705" s="1">
        <v>27929.599999999999</v>
      </c>
      <c r="K4705" s="1">
        <v>20579.580000000002</v>
      </c>
      <c r="L4705" s="1">
        <v>7350.02</v>
      </c>
      <c r="M4705" s="1">
        <v>26.32</v>
      </c>
      <c r="N4705" s="1" t="s">
        <v>4716</v>
      </c>
    </row>
    <row r="4706" spans="1:14" x14ac:dyDescent="0.35">
      <c r="A4706">
        <v>4705</v>
      </c>
      <c r="B4706">
        <v>303</v>
      </c>
      <c r="C4706">
        <v>15</v>
      </c>
      <c r="D4706">
        <v>2</v>
      </c>
      <c r="E4706">
        <v>19</v>
      </c>
      <c r="F4706" s="1">
        <v>429.99</v>
      </c>
      <c r="G4706">
        <v>0</v>
      </c>
      <c r="H4706" s="1">
        <v>0</v>
      </c>
      <c r="I4706" s="1">
        <v>8169.81</v>
      </c>
      <c r="J4706" s="1">
        <v>8169.81</v>
      </c>
      <c r="K4706" s="1">
        <v>5718.81</v>
      </c>
      <c r="L4706" s="1">
        <v>2451</v>
      </c>
      <c r="M4706" s="1">
        <v>30</v>
      </c>
      <c r="N4706" s="1" t="s">
        <v>4717</v>
      </c>
    </row>
    <row r="4707" spans="1:14" x14ac:dyDescent="0.35">
      <c r="A4707">
        <v>4706</v>
      </c>
      <c r="B4707">
        <v>232</v>
      </c>
      <c r="C4707">
        <v>16</v>
      </c>
      <c r="D4707">
        <v>1</v>
      </c>
      <c r="E4707">
        <v>61</v>
      </c>
      <c r="F4707" s="1">
        <v>229.99</v>
      </c>
      <c r="G4707">
        <v>5</v>
      </c>
      <c r="H4707" s="1">
        <v>701.47</v>
      </c>
      <c r="I4707" s="1">
        <v>14029.39</v>
      </c>
      <c r="J4707" s="1">
        <v>13327.92</v>
      </c>
      <c r="K4707" s="1">
        <v>9820.39</v>
      </c>
      <c r="L4707" s="1">
        <v>3507.53</v>
      </c>
      <c r="M4707" s="1">
        <v>26.32</v>
      </c>
      <c r="N4707" s="1" t="s">
        <v>4718</v>
      </c>
    </row>
    <row r="4708" spans="1:14" x14ac:dyDescent="0.35">
      <c r="A4708">
        <v>4707</v>
      </c>
      <c r="B4708">
        <v>373</v>
      </c>
      <c r="C4708">
        <v>9</v>
      </c>
      <c r="D4708">
        <v>3</v>
      </c>
      <c r="E4708">
        <v>16</v>
      </c>
      <c r="F4708" s="1">
        <v>219.99</v>
      </c>
      <c r="G4708">
        <v>20</v>
      </c>
      <c r="H4708" s="1">
        <v>703.97</v>
      </c>
      <c r="I4708" s="1">
        <v>3519.84</v>
      </c>
      <c r="J4708" s="1">
        <v>2815.87</v>
      </c>
      <c r="K4708" s="1">
        <v>2463.84</v>
      </c>
      <c r="L4708" s="1">
        <v>352.03</v>
      </c>
      <c r="M4708" s="1">
        <v>12.5</v>
      </c>
      <c r="N4708" s="1" t="s">
        <v>4719</v>
      </c>
    </row>
    <row r="4709" spans="1:14" x14ac:dyDescent="0.35">
      <c r="A4709">
        <v>4708</v>
      </c>
      <c r="B4709">
        <v>59</v>
      </c>
      <c r="C4709">
        <v>5</v>
      </c>
      <c r="D4709">
        <v>2</v>
      </c>
      <c r="E4709">
        <v>6</v>
      </c>
      <c r="F4709" s="1">
        <v>1919.99</v>
      </c>
      <c r="G4709">
        <v>5</v>
      </c>
      <c r="H4709" s="1">
        <v>576</v>
      </c>
      <c r="I4709" s="1">
        <v>11519.94</v>
      </c>
      <c r="J4709" s="1">
        <v>10943.94</v>
      </c>
      <c r="K4709" s="1">
        <v>8063.94</v>
      </c>
      <c r="L4709" s="1">
        <v>2880</v>
      </c>
      <c r="M4709" s="1">
        <v>26.32</v>
      </c>
      <c r="N4709" s="1" t="s">
        <v>4720</v>
      </c>
    </row>
    <row r="4710" spans="1:14" x14ac:dyDescent="0.35">
      <c r="A4710">
        <v>4709</v>
      </c>
      <c r="B4710">
        <v>66</v>
      </c>
      <c r="C4710">
        <v>10</v>
      </c>
      <c r="D4710">
        <v>4</v>
      </c>
      <c r="E4710">
        <v>12</v>
      </c>
      <c r="F4710" s="1">
        <v>3299.99</v>
      </c>
      <c r="G4710">
        <v>0</v>
      </c>
      <c r="H4710" s="1">
        <v>0</v>
      </c>
      <c r="I4710" s="1">
        <v>39599.879999999997</v>
      </c>
      <c r="J4710" s="1">
        <v>39599.879999999997</v>
      </c>
      <c r="K4710" s="1">
        <v>25739.88</v>
      </c>
      <c r="L4710" s="1">
        <v>13860</v>
      </c>
      <c r="M4710" s="1">
        <v>35</v>
      </c>
      <c r="N4710" s="1" t="s">
        <v>4721</v>
      </c>
    </row>
    <row r="4711" spans="1:14" x14ac:dyDescent="0.35">
      <c r="A4711">
        <v>4710</v>
      </c>
      <c r="B4711">
        <v>633</v>
      </c>
      <c r="C4711">
        <v>11</v>
      </c>
      <c r="D4711">
        <v>2</v>
      </c>
      <c r="E4711">
        <v>10</v>
      </c>
      <c r="F4711" s="1">
        <v>2299.9899999999998</v>
      </c>
      <c r="G4711">
        <v>0</v>
      </c>
      <c r="H4711" s="1">
        <v>0</v>
      </c>
      <c r="I4711" s="1">
        <v>22999.9</v>
      </c>
      <c r="J4711" s="1">
        <v>22999.9</v>
      </c>
      <c r="K4711" s="1">
        <v>14949.9</v>
      </c>
      <c r="L4711" s="1">
        <v>8050</v>
      </c>
      <c r="M4711" s="1">
        <v>35</v>
      </c>
      <c r="N4711" s="1" t="s">
        <v>4722</v>
      </c>
    </row>
    <row r="4712" spans="1:14" x14ac:dyDescent="0.35">
      <c r="A4712">
        <v>4711</v>
      </c>
      <c r="B4712">
        <v>498</v>
      </c>
      <c r="C4712">
        <v>13</v>
      </c>
      <c r="D4712">
        <v>4</v>
      </c>
      <c r="E4712">
        <v>3</v>
      </c>
      <c r="F4712" s="1">
        <v>3299.99</v>
      </c>
      <c r="G4712">
        <v>5</v>
      </c>
      <c r="H4712" s="1">
        <v>495</v>
      </c>
      <c r="I4712" s="1">
        <v>9899.9699999999993</v>
      </c>
      <c r="J4712" s="1">
        <v>9404.9699999999993</v>
      </c>
      <c r="K4712" s="1">
        <v>6434.97</v>
      </c>
      <c r="L4712" s="1">
        <v>2970</v>
      </c>
      <c r="M4712" s="1">
        <v>31.58</v>
      </c>
      <c r="N4712" s="1" t="s">
        <v>4723</v>
      </c>
    </row>
    <row r="4713" spans="1:14" x14ac:dyDescent="0.35">
      <c r="A4713">
        <v>4712</v>
      </c>
      <c r="B4713">
        <v>255</v>
      </c>
      <c r="C4713">
        <v>11</v>
      </c>
      <c r="D4713">
        <v>5</v>
      </c>
      <c r="E4713">
        <v>7</v>
      </c>
      <c r="F4713" s="1">
        <v>2299.9899999999998</v>
      </c>
      <c r="G4713">
        <v>0</v>
      </c>
      <c r="H4713" s="1">
        <v>0</v>
      </c>
      <c r="I4713" s="1">
        <v>16099.93</v>
      </c>
      <c r="J4713" s="1">
        <v>16099.93</v>
      </c>
      <c r="K4713" s="1">
        <v>10464.93</v>
      </c>
      <c r="L4713" s="1">
        <v>5635</v>
      </c>
      <c r="M4713" s="1">
        <v>35</v>
      </c>
      <c r="N4713" s="1" t="s">
        <v>4724</v>
      </c>
    </row>
    <row r="4714" spans="1:14" x14ac:dyDescent="0.35">
      <c r="A4714">
        <v>4713</v>
      </c>
      <c r="B4714">
        <v>238</v>
      </c>
      <c r="C4714">
        <v>1</v>
      </c>
      <c r="D4714">
        <v>2</v>
      </c>
      <c r="E4714">
        <v>48</v>
      </c>
      <c r="F4714" s="1">
        <v>1299.99</v>
      </c>
      <c r="G4714">
        <v>5</v>
      </c>
      <c r="H4714" s="1">
        <v>3119.98</v>
      </c>
      <c r="I4714" s="1">
        <v>62399.519999999997</v>
      </c>
      <c r="J4714" s="1">
        <v>59279.54</v>
      </c>
      <c r="K4714" s="1">
        <v>43199.519999999997</v>
      </c>
      <c r="L4714" s="1">
        <v>16080.02</v>
      </c>
      <c r="M4714" s="1">
        <v>27.13</v>
      </c>
      <c r="N4714" s="1" t="s">
        <v>4725</v>
      </c>
    </row>
    <row r="4715" spans="1:14" x14ac:dyDescent="0.35">
      <c r="A4715">
        <v>4714</v>
      </c>
      <c r="B4715">
        <v>548</v>
      </c>
      <c r="C4715">
        <v>10</v>
      </c>
      <c r="D4715">
        <v>1</v>
      </c>
      <c r="E4715">
        <v>3</v>
      </c>
      <c r="F4715" s="1">
        <v>3299.99</v>
      </c>
      <c r="G4715">
        <v>0</v>
      </c>
      <c r="H4715" s="1">
        <v>0</v>
      </c>
      <c r="I4715" s="1">
        <v>9899.9699999999993</v>
      </c>
      <c r="J4715" s="1">
        <v>9899.9699999999993</v>
      </c>
      <c r="K4715" s="1">
        <v>6434.97</v>
      </c>
      <c r="L4715" s="1">
        <v>3465</v>
      </c>
      <c r="M4715" s="1">
        <v>35</v>
      </c>
      <c r="N4715" s="1" t="s">
        <v>4726</v>
      </c>
    </row>
    <row r="4716" spans="1:14" x14ac:dyDescent="0.35">
      <c r="A4716">
        <v>4715</v>
      </c>
      <c r="B4716">
        <v>569</v>
      </c>
      <c r="C4716">
        <v>15</v>
      </c>
      <c r="D4716">
        <v>1</v>
      </c>
      <c r="E4716">
        <v>28</v>
      </c>
      <c r="F4716" s="1">
        <v>429.99</v>
      </c>
      <c r="G4716">
        <v>5</v>
      </c>
      <c r="H4716" s="1">
        <v>601.99</v>
      </c>
      <c r="I4716" s="1">
        <v>12039.72</v>
      </c>
      <c r="J4716" s="1">
        <v>11437.73</v>
      </c>
      <c r="K4716" s="1">
        <v>8427.7199999999993</v>
      </c>
      <c r="L4716" s="1">
        <v>3010.01</v>
      </c>
      <c r="M4716" s="1">
        <v>26.32</v>
      </c>
      <c r="N4716" s="1" t="s">
        <v>4727</v>
      </c>
    </row>
    <row r="4717" spans="1:14" x14ac:dyDescent="0.35">
      <c r="A4717">
        <v>4716</v>
      </c>
      <c r="B4717">
        <v>411</v>
      </c>
      <c r="C4717">
        <v>2</v>
      </c>
      <c r="D4717">
        <v>3</v>
      </c>
      <c r="E4717">
        <v>4</v>
      </c>
      <c r="F4717" s="1">
        <v>1199.99</v>
      </c>
      <c r="G4717">
        <v>5</v>
      </c>
      <c r="H4717" s="1">
        <v>240</v>
      </c>
      <c r="I4717" s="1">
        <v>4799.96</v>
      </c>
      <c r="J4717" s="1">
        <v>4559.96</v>
      </c>
      <c r="K4717" s="1">
        <v>3359.96</v>
      </c>
      <c r="L4717" s="1">
        <v>1200</v>
      </c>
      <c r="M4717" s="1">
        <v>26.32</v>
      </c>
      <c r="N4717" s="1" t="s">
        <v>4728</v>
      </c>
    </row>
    <row r="4718" spans="1:14" x14ac:dyDescent="0.35">
      <c r="A4718">
        <v>4717</v>
      </c>
      <c r="B4718">
        <v>43</v>
      </c>
      <c r="C4718">
        <v>13</v>
      </c>
      <c r="D4718">
        <v>4</v>
      </c>
      <c r="E4718">
        <v>4</v>
      </c>
      <c r="F4718" s="1">
        <v>3299.99</v>
      </c>
      <c r="G4718">
        <v>5</v>
      </c>
      <c r="H4718" s="1">
        <v>660</v>
      </c>
      <c r="I4718" s="1">
        <v>13199.96</v>
      </c>
      <c r="J4718" s="1">
        <v>12539.96</v>
      </c>
      <c r="K4718" s="1">
        <v>8579.9599999999991</v>
      </c>
      <c r="L4718" s="1">
        <v>3960</v>
      </c>
      <c r="M4718" s="1">
        <v>31.58</v>
      </c>
      <c r="N4718" s="1" t="s">
        <v>4729</v>
      </c>
    </row>
    <row r="4719" spans="1:14" x14ac:dyDescent="0.35">
      <c r="A4719">
        <v>4718</v>
      </c>
      <c r="B4719">
        <v>9</v>
      </c>
      <c r="C4719">
        <v>12</v>
      </c>
      <c r="D4719">
        <v>1</v>
      </c>
      <c r="E4719">
        <v>3</v>
      </c>
      <c r="F4719" s="1">
        <v>649.99</v>
      </c>
      <c r="G4719">
        <v>20</v>
      </c>
      <c r="H4719" s="1">
        <v>389.99</v>
      </c>
      <c r="I4719" s="1">
        <v>1949.97</v>
      </c>
      <c r="J4719" s="1">
        <v>1559.98</v>
      </c>
      <c r="K4719" s="1">
        <v>1267.47</v>
      </c>
      <c r="L4719" s="1">
        <v>292.51</v>
      </c>
      <c r="M4719" s="1">
        <v>18.75</v>
      </c>
      <c r="N4719" s="1" t="s">
        <v>4730</v>
      </c>
    </row>
    <row r="4720" spans="1:14" x14ac:dyDescent="0.35">
      <c r="A4720">
        <v>4719</v>
      </c>
      <c r="B4720">
        <v>657</v>
      </c>
      <c r="C4720">
        <v>3</v>
      </c>
      <c r="D4720">
        <v>4</v>
      </c>
      <c r="E4720">
        <v>35</v>
      </c>
      <c r="F4720" s="1">
        <v>849.99</v>
      </c>
      <c r="G4720">
        <v>0</v>
      </c>
      <c r="H4720" s="1">
        <v>0</v>
      </c>
      <c r="I4720" s="1">
        <v>29749.65</v>
      </c>
      <c r="J4720" s="1">
        <v>29749.65</v>
      </c>
      <c r="K4720" s="1">
        <v>20824.650000000001</v>
      </c>
      <c r="L4720" s="1">
        <v>8925</v>
      </c>
      <c r="M4720" s="1">
        <v>30</v>
      </c>
      <c r="N4720" s="1" t="s">
        <v>4731</v>
      </c>
    </row>
    <row r="4721" spans="1:14" x14ac:dyDescent="0.35">
      <c r="A4721">
        <v>4720</v>
      </c>
      <c r="B4721">
        <v>559</v>
      </c>
      <c r="C4721">
        <v>4</v>
      </c>
      <c r="D4721">
        <v>1</v>
      </c>
      <c r="E4721">
        <v>14</v>
      </c>
      <c r="F4721" s="1">
        <v>699.99</v>
      </c>
      <c r="G4721">
        <v>10</v>
      </c>
      <c r="H4721" s="1">
        <v>979.99</v>
      </c>
      <c r="I4721" s="1">
        <v>9799.86</v>
      </c>
      <c r="J4721" s="1">
        <v>8819.8700000000008</v>
      </c>
      <c r="K4721" s="1">
        <v>6859.86</v>
      </c>
      <c r="L4721" s="1">
        <v>1960.01</v>
      </c>
      <c r="M4721" s="1">
        <v>22.22</v>
      </c>
      <c r="N4721" s="1" t="s">
        <v>4732</v>
      </c>
    </row>
    <row r="4722" spans="1:14" x14ac:dyDescent="0.35">
      <c r="A4722">
        <v>4721</v>
      </c>
      <c r="B4722">
        <v>607</v>
      </c>
      <c r="C4722">
        <v>4</v>
      </c>
      <c r="D4722">
        <v>2</v>
      </c>
      <c r="E4722">
        <v>4</v>
      </c>
      <c r="F4722" s="1">
        <v>699.99</v>
      </c>
      <c r="G4722">
        <v>0</v>
      </c>
      <c r="H4722" s="1">
        <v>0</v>
      </c>
      <c r="I4722" s="1">
        <v>2799.96</v>
      </c>
      <c r="J4722" s="1">
        <v>2799.96</v>
      </c>
      <c r="K4722" s="1">
        <v>1959.96</v>
      </c>
      <c r="L4722" s="1">
        <v>840</v>
      </c>
      <c r="M4722" s="1">
        <v>30</v>
      </c>
      <c r="N4722" s="1" t="s">
        <v>4733</v>
      </c>
    </row>
    <row r="4723" spans="1:14" x14ac:dyDescent="0.35">
      <c r="A4723">
        <v>4722</v>
      </c>
      <c r="B4723">
        <v>30</v>
      </c>
      <c r="C4723">
        <v>5</v>
      </c>
      <c r="D4723">
        <v>3</v>
      </c>
      <c r="E4723">
        <v>9</v>
      </c>
      <c r="F4723" s="1">
        <v>1919.99</v>
      </c>
      <c r="G4723">
        <v>0</v>
      </c>
      <c r="H4723" s="1">
        <v>0</v>
      </c>
      <c r="I4723" s="1">
        <v>17279.91</v>
      </c>
      <c r="J4723" s="1">
        <v>17279.91</v>
      </c>
      <c r="K4723" s="1">
        <v>12095.91</v>
      </c>
      <c r="L4723" s="1">
        <v>5184</v>
      </c>
      <c r="M4723" s="1">
        <v>30</v>
      </c>
      <c r="N4723" s="1" t="s">
        <v>4734</v>
      </c>
    </row>
    <row r="4724" spans="1:14" x14ac:dyDescent="0.35">
      <c r="A4724">
        <v>4723</v>
      </c>
      <c r="B4724">
        <v>269</v>
      </c>
      <c r="C4724">
        <v>11</v>
      </c>
      <c r="D4724">
        <v>2</v>
      </c>
      <c r="E4724">
        <v>12</v>
      </c>
      <c r="F4724" s="1">
        <v>2299.9899999999998</v>
      </c>
      <c r="G4724">
        <v>0</v>
      </c>
      <c r="H4724" s="1">
        <v>0</v>
      </c>
      <c r="I4724" s="1">
        <v>27599.88</v>
      </c>
      <c r="J4724" s="1">
        <v>27599.88</v>
      </c>
      <c r="K4724" s="1">
        <v>17939.88</v>
      </c>
      <c r="L4724" s="1">
        <v>9660</v>
      </c>
      <c r="M4724" s="1">
        <v>35</v>
      </c>
      <c r="N4724" s="1" t="s">
        <v>4735</v>
      </c>
    </row>
    <row r="4725" spans="1:14" x14ac:dyDescent="0.35">
      <c r="A4725">
        <v>4724</v>
      </c>
      <c r="B4725">
        <v>472</v>
      </c>
      <c r="C4725">
        <v>12</v>
      </c>
      <c r="D4725">
        <v>5</v>
      </c>
      <c r="E4725">
        <v>8</v>
      </c>
      <c r="F4725" s="1">
        <v>649.99</v>
      </c>
      <c r="G4725">
        <v>10</v>
      </c>
      <c r="H4725" s="1">
        <v>519.99</v>
      </c>
      <c r="I4725" s="1">
        <v>5199.92</v>
      </c>
      <c r="J4725" s="1">
        <v>4679.93</v>
      </c>
      <c r="K4725" s="1">
        <v>3379.92</v>
      </c>
      <c r="L4725" s="1">
        <v>1300.01</v>
      </c>
      <c r="M4725" s="1">
        <v>27.78</v>
      </c>
      <c r="N4725" s="1" t="s">
        <v>4736</v>
      </c>
    </row>
    <row r="4726" spans="1:14" x14ac:dyDescent="0.35">
      <c r="A4726">
        <v>4725</v>
      </c>
      <c r="B4726">
        <v>237</v>
      </c>
      <c r="C4726">
        <v>4</v>
      </c>
      <c r="D4726">
        <v>5</v>
      </c>
      <c r="E4726">
        <v>42</v>
      </c>
      <c r="F4726" s="1">
        <v>699.99</v>
      </c>
      <c r="G4726">
        <v>0</v>
      </c>
      <c r="H4726" s="1">
        <v>0</v>
      </c>
      <c r="I4726" s="1">
        <v>29399.58</v>
      </c>
      <c r="J4726" s="1">
        <v>29399.58</v>
      </c>
      <c r="K4726" s="1">
        <v>20579.580000000002</v>
      </c>
      <c r="L4726" s="1">
        <v>8820</v>
      </c>
      <c r="M4726" s="1">
        <v>30</v>
      </c>
      <c r="N4726" s="1" t="s">
        <v>4737</v>
      </c>
    </row>
    <row r="4727" spans="1:14" x14ac:dyDescent="0.35">
      <c r="A4727">
        <v>4726</v>
      </c>
      <c r="B4727">
        <v>43</v>
      </c>
      <c r="C4727">
        <v>2</v>
      </c>
      <c r="D4727">
        <v>5</v>
      </c>
      <c r="E4727">
        <v>46</v>
      </c>
      <c r="F4727" s="1">
        <v>1199.99</v>
      </c>
      <c r="G4727">
        <v>10</v>
      </c>
      <c r="H4727" s="1">
        <v>5519.95</v>
      </c>
      <c r="I4727" s="1">
        <v>55199.54</v>
      </c>
      <c r="J4727" s="1">
        <v>49679.59</v>
      </c>
      <c r="K4727" s="1">
        <v>38639.54</v>
      </c>
      <c r="L4727" s="1">
        <v>11040.05</v>
      </c>
      <c r="M4727" s="1">
        <v>22.22</v>
      </c>
      <c r="N4727" s="1" t="s">
        <v>4738</v>
      </c>
    </row>
    <row r="4728" spans="1:14" x14ac:dyDescent="0.35">
      <c r="A4728">
        <v>4727</v>
      </c>
      <c r="B4728">
        <v>45</v>
      </c>
      <c r="C4728">
        <v>5</v>
      </c>
      <c r="D4728">
        <v>4</v>
      </c>
      <c r="E4728">
        <v>23</v>
      </c>
      <c r="F4728" s="1">
        <v>1919.99</v>
      </c>
      <c r="G4728">
        <v>5</v>
      </c>
      <c r="H4728" s="1">
        <v>2207.9899999999998</v>
      </c>
      <c r="I4728" s="1">
        <v>44159.77</v>
      </c>
      <c r="J4728" s="1">
        <v>41951.78</v>
      </c>
      <c r="K4728" s="1">
        <v>30911.77</v>
      </c>
      <c r="L4728" s="1">
        <v>11040.01</v>
      </c>
      <c r="M4728" s="1">
        <v>26.32</v>
      </c>
      <c r="N4728" s="1" t="s">
        <v>4739</v>
      </c>
    </row>
    <row r="4729" spans="1:14" x14ac:dyDescent="0.35">
      <c r="A4729">
        <v>4728</v>
      </c>
      <c r="B4729">
        <v>678</v>
      </c>
      <c r="C4729">
        <v>11</v>
      </c>
      <c r="D4729">
        <v>3</v>
      </c>
      <c r="E4729">
        <v>9</v>
      </c>
      <c r="F4729" s="1">
        <v>2299.9899999999998</v>
      </c>
      <c r="G4729">
        <v>20</v>
      </c>
      <c r="H4729" s="1">
        <v>4139.9799999999996</v>
      </c>
      <c r="I4729" s="1">
        <v>20699.91</v>
      </c>
      <c r="J4729" s="1">
        <v>16559.93</v>
      </c>
      <c r="K4729" s="1">
        <v>13454.91</v>
      </c>
      <c r="L4729" s="1">
        <v>3105.02</v>
      </c>
      <c r="M4729" s="1">
        <v>18.75</v>
      </c>
      <c r="N4729" s="1" t="s">
        <v>4740</v>
      </c>
    </row>
    <row r="4730" spans="1:14" x14ac:dyDescent="0.35">
      <c r="A4730">
        <v>4729</v>
      </c>
      <c r="B4730">
        <v>141</v>
      </c>
      <c r="C4730">
        <v>2</v>
      </c>
      <c r="D4730">
        <v>3</v>
      </c>
      <c r="E4730">
        <v>19</v>
      </c>
      <c r="F4730" s="1">
        <v>1199.99</v>
      </c>
      <c r="G4730">
        <v>10</v>
      </c>
      <c r="H4730" s="1">
        <v>2279.98</v>
      </c>
      <c r="I4730" s="1">
        <v>22799.81</v>
      </c>
      <c r="J4730" s="1">
        <v>20519.830000000002</v>
      </c>
      <c r="K4730" s="1">
        <v>15959.81</v>
      </c>
      <c r="L4730" s="1">
        <v>4560.0200000000004</v>
      </c>
      <c r="M4730" s="1">
        <v>22.22</v>
      </c>
      <c r="N4730" s="1" t="s">
        <v>4741</v>
      </c>
    </row>
    <row r="4731" spans="1:14" x14ac:dyDescent="0.35">
      <c r="A4731">
        <v>4730</v>
      </c>
      <c r="B4731">
        <v>289</v>
      </c>
      <c r="C4731">
        <v>10</v>
      </c>
      <c r="D4731">
        <v>3</v>
      </c>
      <c r="E4731">
        <v>8</v>
      </c>
      <c r="F4731" s="1">
        <v>3299.99</v>
      </c>
      <c r="G4731">
        <v>10</v>
      </c>
      <c r="H4731" s="1">
        <v>2639.99</v>
      </c>
      <c r="I4731" s="1">
        <v>26399.919999999998</v>
      </c>
      <c r="J4731" s="1">
        <v>23759.93</v>
      </c>
      <c r="K4731" s="1">
        <v>17159.919999999998</v>
      </c>
      <c r="L4731" s="1">
        <v>6600.01</v>
      </c>
      <c r="M4731" s="1">
        <v>27.78</v>
      </c>
      <c r="N4731" s="1" t="s">
        <v>4742</v>
      </c>
    </row>
    <row r="4732" spans="1:14" x14ac:dyDescent="0.35">
      <c r="A4732">
        <v>4731</v>
      </c>
      <c r="B4732">
        <v>128</v>
      </c>
      <c r="C4732">
        <v>1</v>
      </c>
      <c r="D4732">
        <v>5</v>
      </c>
      <c r="E4732">
        <v>8</v>
      </c>
      <c r="F4732" s="1">
        <v>1299.99</v>
      </c>
      <c r="G4732">
        <v>10</v>
      </c>
      <c r="H4732" s="1">
        <v>1039.99</v>
      </c>
      <c r="I4732" s="1">
        <v>10399.92</v>
      </c>
      <c r="J4732" s="1">
        <v>9359.93</v>
      </c>
      <c r="K4732" s="1">
        <v>7199.92</v>
      </c>
      <c r="L4732" s="1">
        <v>2160.0100000000002</v>
      </c>
      <c r="M4732" s="1">
        <v>23.08</v>
      </c>
      <c r="N4732" s="1" t="s">
        <v>4743</v>
      </c>
    </row>
    <row r="4733" spans="1:14" x14ac:dyDescent="0.35">
      <c r="A4733">
        <v>4732</v>
      </c>
      <c r="B4733">
        <v>399</v>
      </c>
      <c r="C4733">
        <v>12</v>
      </c>
      <c r="D4733">
        <v>3</v>
      </c>
      <c r="E4733">
        <v>9</v>
      </c>
      <c r="F4733" s="1">
        <v>649.99</v>
      </c>
      <c r="G4733">
        <v>0</v>
      </c>
      <c r="H4733" s="1">
        <v>0</v>
      </c>
      <c r="I4733" s="1">
        <v>5849.91</v>
      </c>
      <c r="J4733" s="1">
        <v>5849.91</v>
      </c>
      <c r="K4733" s="1">
        <v>3802.41</v>
      </c>
      <c r="L4733" s="1">
        <v>2047.5</v>
      </c>
      <c r="M4733" s="1">
        <v>35</v>
      </c>
      <c r="N4733" s="1" t="s">
        <v>4744</v>
      </c>
    </row>
    <row r="4734" spans="1:14" x14ac:dyDescent="0.35">
      <c r="A4734">
        <v>4733</v>
      </c>
      <c r="B4734">
        <v>290</v>
      </c>
      <c r="C4734">
        <v>11</v>
      </c>
      <c r="D4734">
        <v>4</v>
      </c>
      <c r="E4734">
        <v>13</v>
      </c>
      <c r="F4734" s="1">
        <v>2299.9899999999998</v>
      </c>
      <c r="G4734">
        <v>0</v>
      </c>
      <c r="H4734" s="1">
        <v>0</v>
      </c>
      <c r="I4734" s="1">
        <v>29899.87</v>
      </c>
      <c r="J4734" s="1">
        <v>29899.87</v>
      </c>
      <c r="K4734" s="1">
        <v>19434.87</v>
      </c>
      <c r="L4734" s="1">
        <v>10465</v>
      </c>
      <c r="M4734" s="1">
        <v>35</v>
      </c>
      <c r="N4734" s="1" t="s">
        <v>4745</v>
      </c>
    </row>
    <row r="4735" spans="1:14" x14ac:dyDescent="0.35">
      <c r="A4735">
        <v>4734</v>
      </c>
      <c r="B4735">
        <v>612</v>
      </c>
      <c r="C4735">
        <v>12</v>
      </c>
      <c r="D4735">
        <v>2</v>
      </c>
      <c r="E4735">
        <v>2</v>
      </c>
      <c r="F4735" s="1">
        <v>649.99</v>
      </c>
      <c r="G4735">
        <v>5</v>
      </c>
      <c r="H4735" s="1">
        <v>65</v>
      </c>
      <c r="I4735" s="1">
        <v>1299.98</v>
      </c>
      <c r="J4735" s="1">
        <v>1234.98</v>
      </c>
      <c r="K4735" s="1">
        <v>844.98</v>
      </c>
      <c r="L4735" s="1">
        <v>390</v>
      </c>
      <c r="M4735" s="1">
        <v>31.58</v>
      </c>
      <c r="N4735" s="1" t="s">
        <v>4746</v>
      </c>
    </row>
    <row r="4736" spans="1:14" x14ac:dyDescent="0.35">
      <c r="A4736">
        <v>4735</v>
      </c>
      <c r="B4736">
        <v>507</v>
      </c>
      <c r="C4736">
        <v>2</v>
      </c>
      <c r="D4736">
        <v>3</v>
      </c>
      <c r="E4736">
        <v>45</v>
      </c>
      <c r="F4736" s="1">
        <v>1199.99</v>
      </c>
      <c r="G4736">
        <v>5</v>
      </c>
      <c r="H4736" s="1">
        <v>2699.98</v>
      </c>
      <c r="I4736" s="1">
        <v>53999.55</v>
      </c>
      <c r="J4736" s="1">
        <v>51299.57</v>
      </c>
      <c r="K4736" s="1">
        <v>37799.550000000003</v>
      </c>
      <c r="L4736" s="1">
        <v>13500.02</v>
      </c>
      <c r="M4736" s="1">
        <v>26.32</v>
      </c>
      <c r="N4736" s="1" t="s">
        <v>4747</v>
      </c>
    </row>
    <row r="4737" spans="1:14" x14ac:dyDescent="0.35">
      <c r="A4737">
        <v>4736</v>
      </c>
      <c r="B4737">
        <v>13</v>
      </c>
      <c r="C4737">
        <v>8</v>
      </c>
      <c r="D4737">
        <v>4</v>
      </c>
      <c r="E4737">
        <v>4</v>
      </c>
      <c r="F4737" s="1">
        <v>899.99</v>
      </c>
      <c r="G4737">
        <v>25</v>
      </c>
      <c r="H4737" s="1">
        <v>899.99</v>
      </c>
      <c r="I4737" s="1">
        <v>3599.96</v>
      </c>
      <c r="J4737" s="1">
        <v>2699.97</v>
      </c>
      <c r="K4737" s="1">
        <v>2519.96</v>
      </c>
      <c r="L4737" s="1">
        <v>180.01</v>
      </c>
      <c r="M4737" s="1">
        <v>6.67</v>
      </c>
      <c r="N4737" s="1" t="s">
        <v>4748</v>
      </c>
    </row>
    <row r="4738" spans="1:14" x14ac:dyDescent="0.35">
      <c r="A4738">
        <v>4737</v>
      </c>
      <c r="B4738">
        <v>143</v>
      </c>
      <c r="C4738">
        <v>10</v>
      </c>
      <c r="D4738">
        <v>5</v>
      </c>
      <c r="E4738">
        <v>7</v>
      </c>
      <c r="F4738" s="1">
        <v>3299.99</v>
      </c>
      <c r="G4738">
        <v>0</v>
      </c>
      <c r="H4738" s="1">
        <v>0</v>
      </c>
      <c r="I4738" s="1">
        <v>23099.93</v>
      </c>
      <c r="J4738" s="1">
        <v>23099.93</v>
      </c>
      <c r="K4738" s="1">
        <v>15014.93</v>
      </c>
      <c r="L4738" s="1">
        <v>8085</v>
      </c>
      <c r="M4738" s="1">
        <v>35</v>
      </c>
      <c r="N4738" s="1" t="s">
        <v>4749</v>
      </c>
    </row>
    <row r="4739" spans="1:14" x14ac:dyDescent="0.35">
      <c r="A4739">
        <v>4738</v>
      </c>
      <c r="B4739">
        <v>11</v>
      </c>
      <c r="C4739">
        <v>10</v>
      </c>
      <c r="D4739">
        <v>4</v>
      </c>
      <c r="E4739">
        <v>14</v>
      </c>
      <c r="F4739" s="1">
        <v>3299.99</v>
      </c>
      <c r="G4739">
        <v>20</v>
      </c>
      <c r="H4739" s="1">
        <v>9239.9699999999993</v>
      </c>
      <c r="I4739" s="1">
        <v>46199.86</v>
      </c>
      <c r="J4739" s="1">
        <v>36959.89</v>
      </c>
      <c r="K4739" s="1">
        <v>30029.86</v>
      </c>
      <c r="L4739" s="1">
        <v>6930.03</v>
      </c>
      <c r="M4739" s="1">
        <v>18.75</v>
      </c>
      <c r="N4739" s="1" t="s">
        <v>4750</v>
      </c>
    </row>
    <row r="4740" spans="1:14" x14ac:dyDescent="0.35">
      <c r="A4740">
        <v>4739</v>
      </c>
      <c r="B4740">
        <v>432</v>
      </c>
      <c r="C4740">
        <v>13</v>
      </c>
      <c r="D4740">
        <v>1</v>
      </c>
      <c r="E4740">
        <v>3</v>
      </c>
      <c r="F4740" s="1">
        <v>3299.99</v>
      </c>
      <c r="G4740">
        <v>0</v>
      </c>
      <c r="H4740" s="1">
        <v>0</v>
      </c>
      <c r="I4740" s="1">
        <v>9899.9699999999993</v>
      </c>
      <c r="J4740" s="1">
        <v>9899.9699999999993</v>
      </c>
      <c r="K4740" s="1">
        <v>6434.97</v>
      </c>
      <c r="L4740" s="1">
        <v>3465</v>
      </c>
      <c r="M4740" s="1">
        <v>35</v>
      </c>
      <c r="N4740" s="1" t="s">
        <v>4751</v>
      </c>
    </row>
    <row r="4741" spans="1:14" x14ac:dyDescent="0.35">
      <c r="A4741">
        <v>4740</v>
      </c>
      <c r="B4741">
        <v>65</v>
      </c>
      <c r="C4741">
        <v>12</v>
      </c>
      <c r="D4741">
        <v>5</v>
      </c>
      <c r="E4741">
        <v>6</v>
      </c>
      <c r="F4741" s="1">
        <v>649.99</v>
      </c>
      <c r="G4741">
        <v>0</v>
      </c>
      <c r="H4741" s="1">
        <v>0</v>
      </c>
      <c r="I4741" s="1">
        <v>3899.94</v>
      </c>
      <c r="J4741" s="1">
        <v>3899.94</v>
      </c>
      <c r="K4741" s="1">
        <v>2534.94</v>
      </c>
      <c r="L4741" s="1">
        <v>1365</v>
      </c>
      <c r="M4741" s="1">
        <v>35</v>
      </c>
      <c r="N4741" s="1" t="s">
        <v>4752</v>
      </c>
    </row>
    <row r="4742" spans="1:14" x14ac:dyDescent="0.35">
      <c r="A4742">
        <v>4741</v>
      </c>
      <c r="B4742">
        <v>384</v>
      </c>
      <c r="C4742">
        <v>7</v>
      </c>
      <c r="D4742">
        <v>1</v>
      </c>
      <c r="E4742">
        <v>3</v>
      </c>
      <c r="F4742" s="1">
        <v>1319.99</v>
      </c>
      <c r="G4742">
        <v>10</v>
      </c>
      <c r="H4742" s="1">
        <v>396</v>
      </c>
      <c r="I4742" s="1">
        <v>3959.97</v>
      </c>
      <c r="J4742" s="1">
        <v>3563.97</v>
      </c>
      <c r="K4742" s="1">
        <v>2771.97</v>
      </c>
      <c r="L4742" s="1">
        <v>792</v>
      </c>
      <c r="M4742" s="1">
        <v>22.22</v>
      </c>
      <c r="N4742" s="1" t="s">
        <v>4753</v>
      </c>
    </row>
    <row r="4743" spans="1:14" x14ac:dyDescent="0.35">
      <c r="A4743">
        <v>4742</v>
      </c>
      <c r="B4743">
        <v>696</v>
      </c>
      <c r="C4743">
        <v>3</v>
      </c>
      <c r="D4743">
        <v>4</v>
      </c>
      <c r="E4743">
        <v>64</v>
      </c>
      <c r="F4743" s="1">
        <v>849.99</v>
      </c>
      <c r="G4743">
        <v>25</v>
      </c>
      <c r="H4743" s="1">
        <v>13599.84</v>
      </c>
      <c r="I4743" s="1">
        <v>54399.360000000001</v>
      </c>
      <c r="J4743" s="1">
        <v>40799.519999999997</v>
      </c>
      <c r="K4743" s="1">
        <v>38079.360000000001</v>
      </c>
      <c r="L4743" s="1">
        <v>2720.16</v>
      </c>
      <c r="M4743" s="1">
        <v>6.67</v>
      </c>
      <c r="N4743" s="1" t="s">
        <v>4754</v>
      </c>
    </row>
    <row r="4744" spans="1:14" x14ac:dyDescent="0.35">
      <c r="A4744">
        <v>4743</v>
      </c>
      <c r="B4744">
        <v>324</v>
      </c>
      <c r="C4744">
        <v>14</v>
      </c>
      <c r="D4744">
        <v>1</v>
      </c>
      <c r="E4744">
        <v>12</v>
      </c>
      <c r="F4744" s="1">
        <v>1299.99</v>
      </c>
      <c r="G4744">
        <v>15</v>
      </c>
      <c r="H4744" s="1">
        <v>2339.98</v>
      </c>
      <c r="I4744" s="1">
        <v>15599.88</v>
      </c>
      <c r="J4744" s="1">
        <v>13259.9</v>
      </c>
      <c r="K4744" s="1">
        <v>10139.879999999999</v>
      </c>
      <c r="L4744" s="1">
        <v>3120.02</v>
      </c>
      <c r="M4744" s="1">
        <v>23.53</v>
      </c>
      <c r="N4744" s="1" t="s">
        <v>4755</v>
      </c>
    </row>
    <row r="4745" spans="1:14" x14ac:dyDescent="0.35">
      <c r="A4745">
        <v>4744</v>
      </c>
      <c r="B4745">
        <v>586</v>
      </c>
      <c r="C4745">
        <v>2</v>
      </c>
      <c r="D4745">
        <v>3</v>
      </c>
      <c r="E4745">
        <v>9</v>
      </c>
      <c r="F4745" s="1">
        <v>1199.99</v>
      </c>
      <c r="G4745">
        <v>0</v>
      </c>
      <c r="H4745" s="1">
        <v>0</v>
      </c>
      <c r="I4745" s="1">
        <v>10799.91</v>
      </c>
      <c r="J4745" s="1">
        <v>10799.91</v>
      </c>
      <c r="K4745" s="1">
        <v>7559.91</v>
      </c>
      <c r="L4745" s="1">
        <v>3240</v>
      </c>
      <c r="M4745" s="1">
        <v>30</v>
      </c>
      <c r="N4745" s="1" t="s">
        <v>4756</v>
      </c>
    </row>
    <row r="4746" spans="1:14" x14ac:dyDescent="0.35">
      <c r="A4746">
        <v>4745</v>
      </c>
      <c r="B4746">
        <v>310</v>
      </c>
      <c r="C4746">
        <v>3</v>
      </c>
      <c r="D4746">
        <v>2</v>
      </c>
      <c r="E4746">
        <v>32</v>
      </c>
      <c r="F4746" s="1">
        <v>849.99</v>
      </c>
      <c r="G4746">
        <v>15</v>
      </c>
      <c r="H4746" s="1">
        <v>4079.95</v>
      </c>
      <c r="I4746" s="1">
        <v>27199.68</v>
      </c>
      <c r="J4746" s="1">
        <v>23119.73</v>
      </c>
      <c r="K4746" s="1">
        <v>19039.68</v>
      </c>
      <c r="L4746" s="1">
        <v>4080.05</v>
      </c>
      <c r="M4746" s="1">
        <v>17.649999999999999</v>
      </c>
      <c r="N4746" s="1" t="s">
        <v>4757</v>
      </c>
    </row>
    <row r="4747" spans="1:14" x14ac:dyDescent="0.35">
      <c r="A4747">
        <v>4746</v>
      </c>
      <c r="B4747">
        <v>315</v>
      </c>
      <c r="C4747">
        <v>15</v>
      </c>
      <c r="D4747">
        <v>5</v>
      </c>
      <c r="E4747">
        <v>34</v>
      </c>
      <c r="F4747" s="1">
        <v>429.99</v>
      </c>
      <c r="G4747">
        <v>0</v>
      </c>
      <c r="H4747" s="1">
        <v>0</v>
      </c>
      <c r="I4747" s="1">
        <v>14619.66</v>
      </c>
      <c r="J4747" s="1">
        <v>14619.66</v>
      </c>
      <c r="K4747" s="1">
        <v>10233.66</v>
      </c>
      <c r="L4747" s="1">
        <v>4386</v>
      </c>
      <c r="M4747" s="1">
        <v>30</v>
      </c>
      <c r="N4747" s="1" t="s">
        <v>4758</v>
      </c>
    </row>
    <row r="4748" spans="1:14" x14ac:dyDescent="0.35">
      <c r="A4748">
        <v>4747</v>
      </c>
      <c r="B4748">
        <v>385</v>
      </c>
      <c r="C4748">
        <v>9</v>
      </c>
      <c r="D4748">
        <v>3</v>
      </c>
      <c r="E4748">
        <v>7</v>
      </c>
      <c r="F4748" s="1">
        <v>219.99</v>
      </c>
      <c r="G4748">
        <v>0</v>
      </c>
      <c r="H4748" s="1">
        <v>0</v>
      </c>
      <c r="I4748" s="1">
        <v>1539.93</v>
      </c>
      <c r="J4748" s="1">
        <v>1539.93</v>
      </c>
      <c r="K4748" s="1">
        <v>1077.93</v>
      </c>
      <c r="L4748" s="1">
        <v>462</v>
      </c>
      <c r="M4748" s="1">
        <v>30</v>
      </c>
      <c r="N4748" s="1" t="s">
        <v>4759</v>
      </c>
    </row>
    <row r="4749" spans="1:14" x14ac:dyDescent="0.35">
      <c r="A4749">
        <v>4748</v>
      </c>
      <c r="B4749">
        <v>328</v>
      </c>
      <c r="C4749">
        <v>15</v>
      </c>
      <c r="D4749">
        <v>5</v>
      </c>
      <c r="E4749">
        <v>7</v>
      </c>
      <c r="F4749" s="1">
        <v>429.99</v>
      </c>
      <c r="G4749">
        <v>5</v>
      </c>
      <c r="H4749" s="1">
        <v>150.5</v>
      </c>
      <c r="I4749" s="1">
        <v>3009.93</v>
      </c>
      <c r="J4749" s="1">
        <v>2859.43</v>
      </c>
      <c r="K4749" s="1">
        <v>2106.9299999999998</v>
      </c>
      <c r="L4749" s="1">
        <v>752.5</v>
      </c>
      <c r="M4749" s="1">
        <v>26.32</v>
      </c>
      <c r="N4749" s="1" t="s">
        <v>4760</v>
      </c>
    </row>
    <row r="4750" spans="1:14" x14ac:dyDescent="0.35">
      <c r="A4750">
        <v>4749</v>
      </c>
      <c r="B4750">
        <v>472</v>
      </c>
      <c r="C4750">
        <v>4</v>
      </c>
      <c r="D4750">
        <v>5</v>
      </c>
      <c r="E4750">
        <v>48</v>
      </c>
      <c r="F4750" s="1">
        <v>699.99</v>
      </c>
      <c r="G4750">
        <v>0</v>
      </c>
      <c r="H4750" s="1">
        <v>0</v>
      </c>
      <c r="I4750" s="1">
        <v>33599.519999999997</v>
      </c>
      <c r="J4750" s="1">
        <v>33599.519999999997</v>
      </c>
      <c r="K4750" s="1">
        <v>23519.52</v>
      </c>
      <c r="L4750" s="1">
        <v>10080</v>
      </c>
      <c r="M4750" s="1">
        <v>30</v>
      </c>
      <c r="N4750" s="1" t="s">
        <v>4761</v>
      </c>
    </row>
    <row r="4751" spans="1:14" x14ac:dyDescent="0.35">
      <c r="A4751">
        <v>4750</v>
      </c>
      <c r="B4751">
        <v>659</v>
      </c>
      <c r="C4751">
        <v>13</v>
      </c>
      <c r="D4751">
        <v>4</v>
      </c>
      <c r="E4751">
        <v>10</v>
      </c>
      <c r="F4751" s="1">
        <v>3299.99</v>
      </c>
      <c r="G4751">
        <v>5</v>
      </c>
      <c r="H4751" s="1">
        <v>1649.99</v>
      </c>
      <c r="I4751" s="1">
        <v>32999.9</v>
      </c>
      <c r="J4751" s="1">
        <v>31349.91</v>
      </c>
      <c r="K4751" s="1">
        <v>21449.9</v>
      </c>
      <c r="L4751" s="1">
        <v>9900.01</v>
      </c>
      <c r="M4751" s="1">
        <v>31.58</v>
      </c>
      <c r="N4751" s="1" t="s">
        <v>4762</v>
      </c>
    </row>
    <row r="4752" spans="1:14" x14ac:dyDescent="0.35">
      <c r="A4752">
        <v>4751</v>
      </c>
      <c r="B4752">
        <v>220</v>
      </c>
      <c r="C4752">
        <v>14</v>
      </c>
      <c r="D4752">
        <v>3</v>
      </c>
      <c r="E4752">
        <v>7</v>
      </c>
      <c r="F4752" s="1">
        <v>1299.99</v>
      </c>
      <c r="G4752">
        <v>0</v>
      </c>
      <c r="H4752" s="1">
        <v>0</v>
      </c>
      <c r="I4752" s="1">
        <v>9099.93</v>
      </c>
      <c r="J4752" s="1">
        <v>9099.93</v>
      </c>
      <c r="K4752" s="1">
        <v>5914.93</v>
      </c>
      <c r="L4752" s="1">
        <v>3185</v>
      </c>
      <c r="M4752" s="1">
        <v>35</v>
      </c>
      <c r="N4752" s="1" t="s">
        <v>4763</v>
      </c>
    </row>
    <row r="4753" spans="1:14" x14ac:dyDescent="0.35">
      <c r="A4753">
        <v>4752</v>
      </c>
      <c r="B4753">
        <v>241</v>
      </c>
      <c r="C4753">
        <v>7</v>
      </c>
      <c r="D4753">
        <v>3</v>
      </c>
      <c r="E4753">
        <v>23</v>
      </c>
      <c r="F4753" s="1">
        <v>1319.99</v>
      </c>
      <c r="G4753">
        <v>10</v>
      </c>
      <c r="H4753" s="1">
        <v>3035.98</v>
      </c>
      <c r="I4753" s="1">
        <v>30359.77</v>
      </c>
      <c r="J4753" s="1">
        <v>27323.79</v>
      </c>
      <c r="K4753" s="1">
        <v>21251.77</v>
      </c>
      <c r="L4753" s="1">
        <v>6072.02</v>
      </c>
      <c r="M4753" s="1">
        <v>22.22</v>
      </c>
      <c r="N4753" s="1" t="s">
        <v>4764</v>
      </c>
    </row>
    <row r="4754" spans="1:14" x14ac:dyDescent="0.35">
      <c r="A4754">
        <v>4753</v>
      </c>
      <c r="B4754">
        <v>271</v>
      </c>
      <c r="C4754">
        <v>15</v>
      </c>
      <c r="D4754">
        <v>4</v>
      </c>
      <c r="E4754">
        <v>71</v>
      </c>
      <c r="F4754" s="1">
        <v>429.99</v>
      </c>
      <c r="G4754">
        <v>0</v>
      </c>
      <c r="H4754" s="1">
        <v>0</v>
      </c>
      <c r="I4754" s="1">
        <v>30529.29</v>
      </c>
      <c r="J4754" s="1">
        <v>30529.29</v>
      </c>
      <c r="K4754" s="1">
        <v>21370.29</v>
      </c>
      <c r="L4754" s="1">
        <v>9159</v>
      </c>
      <c r="M4754" s="1">
        <v>30</v>
      </c>
      <c r="N4754" s="1" t="s">
        <v>4765</v>
      </c>
    </row>
    <row r="4755" spans="1:14" x14ac:dyDescent="0.35">
      <c r="A4755">
        <v>4754</v>
      </c>
      <c r="B4755">
        <v>704</v>
      </c>
      <c r="C4755">
        <v>15</v>
      </c>
      <c r="D4755">
        <v>1</v>
      </c>
      <c r="E4755">
        <v>99</v>
      </c>
      <c r="F4755" s="1">
        <v>429.99</v>
      </c>
      <c r="G4755">
        <v>0</v>
      </c>
      <c r="H4755" s="1">
        <v>0</v>
      </c>
      <c r="I4755" s="1">
        <v>42569.01</v>
      </c>
      <c r="J4755" s="1">
        <v>42569.01</v>
      </c>
      <c r="K4755" s="1">
        <v>29798.01</v>
      </c>
      <c r="L4755" s="1">
        <v>12771</v>
      </c>
      <c r="M4755" s="1">
        <v>30</v>
      </c>
      <c r="N4755" s="1" t="s">
        <v>4766</v>
      </c>
    </row>
    <row r="4756" spans="1:14" x14ac:dyDescent="0.35">
      <c r="A4756">
        <v>4755</v>
      </c>
      <c r="B4756">
        <v>711</v>
      </c>
      <c r="C4756">
        <v>16</v>
      </c>
      <c r="D4756">
        <v>4</v>
      </c>
      <c r="E4756">
        <v>103</v>
      </c>
      <c r="F4756" s="1">
        <v>229.99</v>
      </c>
      <c r="G4756">
        <v>20</v>
      </c>
      <c r="H4756" s="1">
        <v>4737.79</v>
      </c>
      <c r="I4756" s="1">
        <v>23688.97</v>
      </c>
      <c r="J4756" s="1">
        <v>18951.18</v>
      </c>
      <c r="K4756" s="1">
        <v>16581.97</v>
      </c>
      <c r="L4756" s="1">
        <v>2369.21</v>
      </c>
      <c r="M4756" s="1">
        <v>12.5</v>
      </c>
      <c r="N4756" s="1" t="s">
        <v>4767</v>
      </c>
    </row>
    <row r="4757" spans="1:14" x14ac:dyDescent="0.35">
      <c r="A4757">
        <v>4756</v>
      </c>
      <c r="B4757">
        <v>556</v>
      </c>
      <c r="C4757">
        <v>9</v>
      </c>
      <c r="D4757">
        <v>2</v>
      </c>
      <c r="E4757">
        <v>28</v>
      </c>
      <c r="F4757" s="1">
        <v>219.99</v>
      </c>
      <c r="G4757">
        <v>0</v>
      </c>
      <c r="H4757" s="1">
        <v>0</v>
      </c>
      <c r="I4757" s="1">
        <v>6159.72</v>
      </c>
      <c r="J4757" s="1">
        <v>6159.72</v>
      </c>
      <c r="K4757" s="1">
        <v>4311.72</v>
      </c>
      <c r="L4757" s="1">
        <v>1848</v>
      </c>
      <c r="M4757" s="1">
        <v>30</v>
      </c>
      <c r="N4757" s="1" t="s">
        <v>4768</v>
      </c>
    </row>
    <row r="4758" spans="1:14" x14ac:dyDescent="0.35">
      <c r="A4758">
        <v>4757</v>
      </c>
      <c r="B4758">
        <v>658</v>
      </c>
      <c r="C4758">
        <v>4</v>
      </c>
      <c r="D4758">
        <v>5</v>
      </c>
      <c r="E4758">
        <v>24</v>
      </c>
      <c r="F4758" s="1">
        <v>699.99</v>
      </c>
      <c r="G4758">
        <v>0</v>
      </c>
      <c r="H4758" s="1">
        <v>0</v>
      </c>
      <c r="I4758" s="1">
        <v>16799.759999999998</v>
      </c>
      <c r="J4758" s="1">
        <v>16799.759999999998</v>
      </c>
      <c r="K4758" s="1">
        <v>11759.76</v>
      </c>
      <c r="L4758" s="1">
        <v>5040</v>
      </c>
      <c r="M4758" s="1">
        <v>30</v>
      </c>
      <c r="N4758" s="1" t="s">
        <v>4769</v>
      </c>
    </row>
    <row r="4759" spans="1:14" x14ac:dyDescent="0.35">
      <c r="A4759">
        <v>4758</v>
      </c>
      <c r="B4759">
        <v>618</v>
      </c>
      <c r="C4759">
        <v>12</v>
      </c>
      <c r="D4759">
        <v>4</v>
      </c>
      <c r="E4759">
        <v>8</v>
      </c>
      <c r="F4759" s="1">
        <v>649.99</v>
      </c>
      <c r="G4759">
        <v>0</v>
      </c>
      <c r="H4759" s="1">
        <v>0</v>
      </c>
      <c r="I4759" s="1">
        <v>5199.92</v>
      </c>
      <c r="J4759" s="1">
        <v>5199.92</v>
      </c>
      <c r="K4759" s="1">
        <v>3379.92</v>
      </c>
      <c r="L4759" s="1">
        <v>1820</v>
      </c>
      <c r="M4759" s="1">
        <v>35</v>
      </c>
      <c r="N4759" s="1" t="s">
        <v>4770</v>
      </c>
    </row>
    <row r="4760" spans="1:14" x14ac:dyDescent="0.35">
      <c r="A4760">
        <v>4759</v>
      </c>
      <c r="B4760">
        <v>195</v>
      </c>
      <c r="C4760">
        <v>5</v>
      </c>
      <c r="D4760">
        <v>5</v>
      </c>
      <c r="E4760">
        <v>45</v>
      </c>
      <c r="F4760" s="1">
        <v>1919.99</v>
      </c>
      <c r="G4760">
        <v>5</v>
      </c>
      <c r="H4760" s="1">
        <v>4319.9799999999996</v>
      </c>
      <c r="I4760" s="1">
        <v>86399.55</v>
      </c>
      <c r="J4760" s="1">
        <v>82079.570000000007</v>
      </c>
      <c r="K4760" s="1">
        <v>60479.55</v>
      </c>
      <c r="L4760" s="1">
        <v>21600.02</v>
      </c>
      <c r="M4760" s="1">
        <v>26.32</v>
      </c>
      <c r="N4760" s="1" t="s">
        <v>4771</v>
      </c>
    </row>
    <row r="4761" spans="1:14" x14ac:dyDescent="0.35">
      <c r="A4761">
        <v>4760</v>
      </c>
      <c r="B4761">
        <v>699</v>
      </c>
      <c r="C4761">
        <v>5</v>
      </c>
      <c r="D4761">
        <v>2</v>
      </c>
      <c r="E4761">
        <v>52</v>
      </c>
      <c r="F4761" s="1">
        <v>1919.99</v>
      </c>
      <c r="G4761">
        <v>5</v>
      </c>
      <c r="H4761" s="1">
        <v>4991.97</v>
      </c>
      <c r="I4761" s="1">
        <v>99839.48</v>
      </c>
      <c r="J4761" s="1">
        <v>94847.51</v>
      </c>
      <c r="K4761" s="1">
        <v>69887.48</v>
      </c>
      <c r="L4761" s="1">
        <v>24960.03</v>
      </c>
      <c r="M4761" s="1">
        <v>26.32</v>
      </c>
      <c r="N4761" s="1" t="s">
        <v>4772</v>
      </c>
    </row>
    <row r="4762" spans="1:14" x14ac:dyDescent="0.35">
      <c r="A4762">
        <v>4761</v>
      </c>
      <c r="B4762">
        <v>41</v>
      </c>
      <c r="C4762">
        <v>6</v>
      </c>
      <c r="D4762">
        <v>5</v>
      </c>
      <c r="E4762">
        <v>9</v>
      </c>
      <c r="F4762" s="1">
        <v>999.99</v>
      </c>
      <c r="G4762">
        <v>0</v>
      </c>
      <c r="H4762" s="1">
        <v>0</v>
      </c>
      <c r="I4762" s="1">
        <v>8999.91</v>
      </c>
      <c r="J4762" s="1">
        <v>8999.91</v>
      </c>
      <c r="K4762" s="1">
        <v>6299.91</v>
      </c>
      <c r="L4762" s="1">
        <v>2700</v>
      </c>
      <c r="M4762" s="1">
        <v>30</v>
      </c>
      <c r="N4762" s="1" t="s">
        <v>4773</v>
      </c>
    </row>
    <row r="4763" spans="1:14" x14ac:dyDescent="0.35">
      <c r="A4763">
        <v>4762</v>
      </c>
      <c r="B4763">
        <v>168</v>
      </c>
      <c r="C4763">
        <v>13</v>
      </c>
      <c r="D4763">
        <v>4</v>
      </c>
      <c r="E4763">
        <v>7</v>
      </c>
      <c r="F4763" s="1">
        <v>3299.99</v>
      </c>
      <c r="G4763">
        <v>10</v>
      </c>
      <c r="H4763" s="1">
        <v>2309.9899999999998</v>
      </c>
      <c r="I4763" s="1">
        <v>23099.93</v>
      </c>
      <c r="J4763" s="1">
        <v>20789.939999999999</v>
      </c>
      <c r="K4763" s="1">
        <v>15014.93</v>
      </c>
      <c r="L4763" s="1">
        <v>5775.01</v>
      </c>
      <c r="M4763" s="1">
        <v>27.78</v>
      </c>
      <c r="N4763" s="1" t="s">
        <v>4774</v>
      </c>
    </row>
    <row r="4764" spans="1:14" x14ac:dyDescent="0.35">
      <c r="A4764">
        <v>4763</v>
      </c>
      <c r="B4764">
        <v>669</v>
      </c>
      <c r="C4764">
        <v>6</v>
      </c>
      <c r="D4764">
        <v>3</v>
      </c>
      <c r="E4764">
        <v>22</v>
      </c>
      <c r="F4764" s="1">
        <v>999.99</v>
      </c>
      <c r="G4764">
        <v>5</v>
      </c>
      <c r="H4764" s="1">
        <v>1099.99</v>
      </c>
      <c r="I4764" s="1">
        <v>21999.78</v>
      </c>
      <c r="J4764" s="1">
        <v>20899.79</v>
      </c>
      <c r="K4764" s="1">
        <v>15399.78</v>
      </c>
      <c r="L4764" s="1">
        <v>5500.01</v>
      </c>
      <c r="M4764" s="1">
        <v>26.32</v>
      </c>
      <c r="N4764" s="1" t="s">
        <v>4775</v>
      </c>
    </row>
    <row r="4765" spans="1:14" x14ac:dyDescent="0.35">
      <c r="A4765">
        <v>4764</v>
      </c>
      <c r="B4765">
        <v>243</v>
      </c>
      <c r="C4765">
        <v>6</v>
      </c>
      <c r="D4765">
        <v>2</v>
      </c>
      <c r="E4765">
        <v>47</v>
      </c>
      <c r="F4765" s="1">
        <v>999.99</v>
      </c>
      <c r="G4765">
        <v>10</v>
      </c>
      <c r="H4765" s="1">
        <v>4699.95</v>
      </c>
      <c r="I4765" s="1">
        <v>46999.53</v>
      </c>
      <c r="J4765" s="1">
        <v>42299.58</v>
      </c>
      <c r="K4765" s="1">
        <v>32899.53</v>
      </c>
      <c r="L4765" s="1">
        <v>9400.0499999999993</v>
      </c>
      <c r="M4765" s="1">
        <v>22.22</v>
      </c>
      <c r="N4765" s="1" t="s">
        <v>4776</v>
      </c>
    </row>
    <row r="4766" spans="1:14" x14ac:dyDescent="0.35">
      <c r="A4766">
        <v>4765</v>
      </c>
      <c r="B4766">
        <v>668</v>
      </c>
      <c r="C4766">
        <v>5</v>
      </c>
      <c r="D4766">
        <v>1</v>
      </c>
      <c r="E4766">
        <v>18</v>
      </c>
      <c r="F4766" s="1">
        <v>1919.99</v>
      </c>
      <c r="G4766">
        <v>0</v>
      </c>
      <c r="H4766" s="1">
        <v>0</v>
      </c>
      <c r="I4766" s="1">
        <v>34559.82</v>
      </c>
      <c r="J4766" s="1">
        <v>34559.82</v>
      </c>
      <c r="K4766" s="1">
        <v>24191.82</v>
      </c>
      <c r="L4766" s="1">
        <v>10368</v>
      </c>
      <c r="M4766" s="1">
        <v>30</v>
      </c>
      <c r="N4766" s="1" t="s">
        <v>4777</v>
      </c>
    </row>
    <row r="4767" spans="1:14" x14ac:dyDescent="0.35">
      <c r="A4767">
        <v>4766</v>
      </c>
      <c r="B4767">
        <v>187</v>
      </c>
      <c r="C4767">
        <v>1</v>
      </c>
      <c r="D4767">
        <v>5</v>
      </c>
      <c r="E4767">
        <v>7</v>
      </c>
      <c r="F4767" s="1">
        <v>1299.99</v>
      </c>
      <c r="G4767">
        <v>0</v>
      </c>
      <c r="H4767" s="1">
        <v>0</v>
      </c>
      <c r="I4767" s="1">
        <v>9099.93</v>
      </c>
      <c r="J4767" s="1">
        <v>9099.93</v>
      </c>
      <c r="K4767" s="1">
        <v>6299.93</v>
      </c>
      <c r="L4767" s="1">
        <v>2800</v>
      </c>
      <c r="M4767" s="1">
        <v>30.77</v>
      </c>
      <c r="N4767" s="1" t="s">
        <v>4778</v>
      </c>
    </row>
    <row r="4768" spans="1:14" x14ac:dyDescent="0.35">
      <c r="A4768">
        <v>4767</v>
      </c>
      <c r="B4768">
        <v>1</v>
      </c>
      <c r="C4768">
        <v>3</v>
      </c>
      <c r="D4768">
        <v>4</v>
      </c>
      <c r="E4768">
        <v>40</v>
      </c>
      <c r="F4768" s="1">
        <v>849.99</v>
      </c>
      <c r="G4768">
        <v>0</v>
      </c>
      <c r="H4768" s="1">
        <v>0</v>
      </c>
      <c r="I4768" s="1">
        <v>33999.599999999999</v>
      </c>
      <c r="J4768" s="1">
        <v>33999.599999999999</v>
      </c>
      <c r="K4768" s="1">
        <v>23799.599999999999</v>
      </c>
      <c r="L4768" s="1">
        <v>10200</v>
      </c>
      <c r="M4768" s="1">
        <v>30</v>
      </c>
      <c r="N4768" s="1" t="s">
        <v>4779</v>
      </c>
    </row>
    <row r="4769" spans="1:14" x14ac:dyDescent="0.35">
      <c r="A4769">
        <v>4768</v>
      </c>
      <c r="B4769">
        <v>180</v>
      </c>
      <c r="C4769">
        <v>9</v>
      </c>
      <c r="D4769">
        <v>3</v>
      </c>
      <c r="E4769">
        <v>5</v>
      </c>
      <c r="F4769" s="1">
        <v>219.99</v>
      </c>
      <c r="G4769">
        <v>0</v>
      </c>
      <c r="H4769" s="1">
        <v>0</v>
      </c>
      <c r="I4769" s="1">
        <v>1099.95</v>
      </c>
      <c r="J4769" s="1">
        <v>1099.95</v>
      </c>
      <c r="K4769" s="1">
        <v>769.95</v>
      </c>
      <c r="L4769" s="1">
        <v>330</v>
      </c>
      <c r="M4769" s="1">
        <v>30</v>
      </c>
      <c r="N4769" s="1" t="s">
        <v>4780</v>
      </c>
    </row>
    <row r="4770" spans="1:14" x14ac:dyDescent="0.35">
      <c r="A4770">
        <v>4769</v>
      </c>
      <c r="B4770">
        <v>507</v>
      </c>
      <c r="C4770">
        <v>3</v>
      </c>
      <c r="D4770">
        <v>5</v>
      </c>
      <c r="E4770">
        <v>38</v>
      </c>
      <c r="F4770" s="1">
        <v>849.99</v>
      </c>
      <c r="G4770">
        <v>10</v>
      </c>
      <c r="H4770" s="1">
        <v>3229.96</v>
      </c>
      <c r="I4770" s="1">
        <v>32299.62</v>
      </c>
      <c r="J4770" s="1">
        <v>29069.66</v>
      </c>
      <c r="K4770" s="1">
        <v>22609.62</v>
      </c>
      <c r="L4770" s="1">
        <v>6460.04</v>
      </c>
      <c r="M4770" s="1">
        <v>22.22</v>
      </c>
      <c r="N4770" s="1" t="s">
        <v>4781</v>
      </c>
    </row>
    <row r="4771" spans="1:14" x14ac:dyDescent="0.35">
      <c r="A4771">
        <v>4770</v>
      </c>
      <c r="B4771">
        <v>623</v>
      </c>
      <c r="C4771">
        <v>1</v>
      </c>
      <c r="D4771">
        <v>4</v>
      </c>
      <c r="E4771">
        <v>22</v>
      </c>
      <c r="F4771" s="1">
        <v>1299.99</v>
      </c>
      <c r="G4771">
        <v>0</v>
      </c>
      <c r="H4771" s="1">
        <v>0</v>
      </c>
      <c r="I4771" s="1">
        <v>28599.78</v>
      </c>
      <c r="J4771" s="1">
        <v>28599.78</v>
      </c>
      <c r="K4771" s="1">
        <v>19799.78</v>
      </c>
      <c r="L4771" s="1">
        <v>8800</v>
      </c>
      <c r="M4771" s="1">
        <v>30.77</v>
      </c>
      <c r="N4771" s="1" t="s">
        <v>4782</v>
      </c>
    </row>
    <row r="4772" spans="1:14" x14ac:dyDescent="0.35">
      <c r="A4772">
        <v>4771</v>
      </c>
      <c r="B4772">
        <v>337</v>
      </c>
      <c r="C4772">
        <v>9</v>
      </c>
      <c r="D4772">
        <v>3</v>
      </c>
      <c r="E4772">
        <v>9</v>
      </c>
      <c r="F4772" s="1">
        <v>219.99</v>
      </c>
      <c r="G4772">
        <v>10</v>
      </c>
      <c r="H4772" s="1">
        <v>197.99</v>
      </c>
      <c r="I4772" s="1">
        <v>1979.91</v>
      </c>
      <c r="J4772" s="1">
        <v>1781.92</v>
      </c>
      <c r="K4772" s="1">
        <v>1385.91</v>
      </c>
      <c r="L4772" s="1">
        <v>396.01</v>
      </c>
      <c r="M4772" s="1">
        <v>22.22</v>
      </c>
      <c r="N4772" s="1" t="s">
        <v>4783</v>
      </c>
    </row>
    <row r="4773" spans="1:14" x14ac:dyDescent="0.35">
      <c r="A4773">
        <v>4772</v>
      </c>
      <c r="B4773">
        <v>454</v>
      </c>
      <c r="C4773">
        <v>11</v>
      </c>
      <c r="D4773">
        <v>4</v>
      </c>
      <c r="E4773">
        <v>10</v>
      </c>
      <c r="F4773" s="1">
        <v>2299.9899999999998</v>
      </c>
      <c r="G4773">
        <v>10</v>
      </c>
      <c r="H4773" s="1">
        <v>2299.9899999999998</v>
      </c>
      <c r="I4773" s="1">
        <v>22999.9</v>
      </c>
      <c r="J4773" s="1">
        <v>20699.91</v>
      </c>
      <c r="K4773" s="1">
        <v>14949.9</v>
      </c>
      <c r="L4773" s="1">
        <v>5750.01</v>
      </c>
      <c r="M4773" s="1">
        <v>27.78</v>
      </c>
      <c r="N4773" s="1" t="s">
        <v>4784</v>
      </c>
    </row>
    <row r="4774" spans="1:14" x14ac:dyDescent="0.35">
      <c r="A4774">
        <v>4773</v>
      </c>
      <c r="B4774">
        <v>72</v>
      </c>
      <c r="C4774">
        <v>7</v>
      </c>
      <c r="D4774">
        <v>5</v>
      </c>
      <c r="E4774">
        <v>8</v>
      </c>
      <c r="F4774" s="1">
        <v>1319.99</v>
      </c>
      <c r="G4774">
        <v>0</v>
      </c>
      <c r="H4774" s="1">
        <v>0</v>
      </c>
      <c r="I4774" s="1">
        <v>10559.92</v>
      </c>
      <c r="J4774" s="1">
        <v>10559.92</v>
      </c>
      <c r="K4774" s="1">
        <v>7391.92</v>
      </c>
      <c r="L4774" s="1">
        <v>3168</v>
      </c>
      <c r="M4774" s="1">
        <v>30</v>
      </c>
      <c r="N4774" s="1" t="s">
        <v>4785</v>
      </c>
    </row>
    <row r="4775" spans="1:14" x14ac:dyDescent="0.35">
      <c r="A4775">
        <v>4774</v>
      </c>
      <c r="B4775">
        <v>4</v>
      </c>
      <c r="C4775">
        <v>13</v>
      </c>
      <c r="D4775">
        <v>3</v>
      </c>
      <c r="E4775">
        <v>4</v>
      </c>
      <c r="F4775" s="1">
        <v>3299.99</v>
      </c>
      <c r="G4775">
        <v>0</v>
      </c>
      <c r="H4775" s="1">
        <v>0</v>
      </c>
      <c r="I4775" s="1">
        <v>13199.96</v>
      </c>
      <c r="J4775" s="1">
        <v>13199.96</v>
      </c>
      <c r="K4775" s="1">
        <v>8579.9599999999991</v>
      </c>
      <c r="L4775" s="1">
        <v>4620</v>
      </c>
      <c r="M4775" s="1">
        <v>35</v>
      </c>
      <c r="N4775" s="1" t="s">
        <v>4786</v>
      </c>
    </row>
    <row r="4776" spans="1:14" x14ac:dyDescent="0.35">
      <c r="A4776">
        <v>4775</v>
      </c>
      <c r="B4776">
        <v>159</v>
      </c>
      <c r="C4776">
        <v>6</v>
      </c>
      <c r="D4776">
        <v>4</v>
      </c>
      <c r="E4776">
        <v>41</v>
      </c>
      <c r="F4776" s="1">
        <v>999.99</v>
      </c>
      <c r="G4776">
        <v>0</v>
      </c>
      <c r="H4776" s="1">
        <v>0</v>
      </c>
      <c r="I4776" s="1">
        <v>40999.589999999997</v>
      </c>
      <c r="J4776" s="1">
        <v>40999.589999999997</v>
      </c>
      <c r="K4776" s="1">
        <v>28699.59</v>
      </c>
      <c r="L4776" s="1">
        <v>12300</v>
      </c>
      <c r="M4776" s="1">
        <v>30</v>
      </c>
      <c r="N4776" s="1" t="s">
        <v>4787</v>
      </c>
    </row>
    <row r="4777" spans="1:14" x14ac:dyDescent="0.35">
      <c r="A4777">
        <v>4776</v>
      </c>
      <c r="B4777">
        <v>505</v>
      </c>
      <c r="C4777">
        <v>15</v>
      </c>
      <c r="D4777">
        <v>4</v>
      </c>
      <c r="E4777">
        <v>60</v>
      </c>
      <c r="F4777" s="1">
        <v>429.99</v>
      </c>
      <c r="G4777">
        <v>0</v>
      </c>
      <c r="H4777" s="1">
        <v>0</v>
      </c>
      <c r="I4777" s="1">
        <v>25799.4</v>
      </c>
      <c r="J4777" s="1">
        <v>25799.4</v>
      </c>
      <c r="K4777" s="1">
        <v>18059.400000000001</v>
      </c>
      <c r="L4777" s="1">
        <v>7740</v>
      </c>
      <c r="M4777" s="1">
        <v>30</v>
      </c>
      <c r="N4777" s="1" t="s">
        <v>4788</v>
      </c>
    </row>
    <row r="4778" spans="1:14" x14ac:dyDescent="0.35">
      <c r="A4778">
        <v>4777</v>
      </c>
      <c r="B4778">
        <v>78</v>
      </c>
      <c r="C4778">
        <v>14</v>
      </c>
      <c r="D4778">
        <v>5</v>
      </c>
      <c r="E4778">
        <v>12</v>
      </c>
      <c r="F4778" s="1">
        <v>1299.99</v>
      </c>
      <c r="G4778">
        <v>0</v>
      </c>
      <c r="H4778" s="1">
        <v>0</v>
      </c>
      <c r="I4778" s="1">
        <v>15599.88</v>
      </c>
      <c r="J4778" s="1">
        <v>15599.88</v>
      </c>
      <c r="K4778" s="1">
        <v>10139.879999999999</v>
      </c>
      <c r="L4778" s="1">
        <v>5460</v>
      </c>
      <c r="M4778" s="1">
        <v>35</v>
      </c>
      <c r="N4778" s="1" t="s">
        <v>4789</v>
      </c>
    </row>
    <row r="4779" spans="1:14" x14ac:dyDescent="0.35">
      <c r="A4779">
        <v>4778</v>
      </c>
      <c r="B4779">
        <v>412</v>
      </c>
      <c r="C4779">
        <v>10</v>
      </c>
      <c r="D4779">
        <v>4</v>
      </c>
      <c r="E4779">
        <v>1</v>
      </c>
      <c r="F4779" s="1">
        <v>3299.99</v>
      </c>
      <c r="G4779">
        <v>5</v>
      </c>
      <c r="H4779" s="1">
        <v>165</v>
      </c>
      <c r="I4779" s="1">
        <v>3299.99</v>
      </c>
      <c r="J4779" s="1">
        <v>3134.99</v>
      </c>
      <c r="K4779" s="1">
        <v>2144.9899999999998</v>
      </c>
      <c r="L4779" s="1">
        <v>990</v>
      </c>
      <c r="M4779" s="1">
        <v>31.58</v>
      </c>
      <c r="N4779" s="1" t="s">
        <v>4790</v>
      </c>
    </row>
    <row r="4780" spans="1:14" x14ac:dyDescent="0.35">
      <c r="A4780">
        <v>4779</v>
      </c>
      <c r="B4780">
        <v>213</v>
      </c>
      <c r="C4780">
        <v>12</v>
      </c>
      <c r="D4780">
        <v>1</v>
      </c>
      <c r="E4780">
        <v>4</v>
      </c>
      <c r="F4780" s="1">
        <v>649.99</v>
      </c>
      <c r="G4780">
        <v>5</v>
      </c>
      <c r="H4780" s="1">
        <v>130</v>
      </c>
      <c r="I4780" s="1">
        <v>2599.96</v>
      </c>
      <c r="J4780" s="1">
        <v>2469.96</v>
      </c>
      <c r="K4780" s="1">
        <v>1689.96</v>
      </c>
      <c r="L4780" s="1">
        <v>780</v>
      </c>
      <c r="M4780" s="1">
        <v>31.58</v>
      </c>
      <c r="N4780" s="1" t="s">
        <v>4791</v>
      </c>
    </row>
    <row r="4781" spans="1:14" x14ac:dyDescent="0.35">
      <c r="A4781">
        <v>4780</v>
      </c>
      <c r="B4781">
        <v>36</v>
      </c>
      <c r="C4781">
        <v>11</v>
      </c>
      <c r="D4781">
        <v>5</v>
      </c>
      <c r="E4781">
        <v>6</v>
      </c>
      <c r="F4781" s="1">
        <v>2299.9899999999998</v>
      </c>
      <c r="G4781">
        <v>0</v>
      </c>
      <c r="H4781" s="1">
        <v>0</v>
      </c>
      <c r="I4781" s="1">
        <v>13799.94</v>
      </c>
      <c r="J4781" s="1">
        <v>13799.94</v>
      </c>
      <c r="K4781" s="1">
        <v>8969.94</v>
      </c>
      <c r="L4781" s="1">
        <v>4830</v>
      </c>
      <c r="M4781" s="1">
        <v>35</v>
      </c>
      <c r="N4781" s="1" t="s">
        <v>4792</v>
      </c>
    </row>
    <row r="4782" spans="1:14" x14ac:dyDescent="0.35">
      <c r="A4782">
        <v>4781</v>
      </c>
      <c r="B4782">
        <v>516</v>
      </c>
      <c r="C4782">
        <v>10</v>
      </c>
      <c r="D4782">
        <v>2</v>
      </c>
      <c r="E4782">
        <v>11</v>
      </c>
      <c r="F4782" s="1">
        <v>3299.99</v>
      </c>
      <c r="G4782">
        <v>0</v>
      </c>
      <c r="H4782" s="1">
        <v>0</v>
      </c>
      <c r="I4782" s="1">
        <v>36299.89</v>
      </c>
      <c r="J4782" s="1">
        <v>36299.89</v>
      </c>
      <c r="K4782" s="1">
        <v>23594.89</v>
      </c>
      <c r="L4782" s="1">
        <v>12705</v>
      </c>
      <c r="M4782" s="1">
        <v>35</v>
      </c>
      <c r="N4782" s="1" t="s">
        <v>4793</v>
      </c>
    </row>
    <row r="4783" spans="1:14" x14ac:dyDescent="0.35">
      <c r="A4783">
        <v>4782</v>
      </c>
      <c r="B4783">
        <v>39</v>
      </c>
      <c r="C4783">
        <v>16</v>
      </c>
      <c r="D4783">
        <v>3</v>
      </c>
      <c r="E4783">
        <v>7</v>
      </c>
      <c r="F4783" s="1">
        <v>229.99</v>
      </c>
      <c r="G4783">
        <v>0</v>
      </c>
      <c r="H4783" s="1">
        <v>0</v>
      </c>
      <c r="I4783" s="1">
        <v>1609.93</v>
      </c>
      <c r="J4783" s="1">
        <v>1609.93</v>
      </c>
      <c r="K4783" s="1">
        <v>1126.93</v>
      </c>
      <c r="L4783" s="1">
        <v>483</v>
      </c>
      <c r="M4783" s="1">
        <v>30</v>
      </c>
      <c r="N4783" s="1" t="s">
        <v>4794</v>
      </c>
    </row>
    <row r="4784" spans="1:14" x14ac:dyDescent="0.35">
      <c r="A4784">
        <v>4783</v>
      </c>
      <c r="B4784">
        <v>277</v>
      </c>
      <c r="C4784">
        <v>1</v>
      </c>
      <c r="D4784">
        <v>4</v>
      </c>
      <c r="E4784">
        <v>61</v>
      </c>
      <c r="F4784" s="1">
        <v>1299.99</v>
      </c>
      <c r="G4784">
        <v>0</v>
      </c>
      <c r="H4784" s="1">
        <v>0</v>
      </c>
      <c r="I4784" s="1">
        <v>79299.39</v>
      </c>
      <c r="J4784" s="1">
        <v>79299.39</v>
      </c>
      <c r="K4784" s="1">
        <v>54899.39</v>
      </c>
      <c r="L4784" s="1">
        <v>24400</v>
      </c>
      <c r="M4784" s="1">
        <v>30.77</v>
      </c>
      <c r="N4784" s="1" t="s">
        <v>4795</v>
      </c>
    </row>
    <row r="4785" spans="1:14" x14ac:dyDescent="0.35">
      <c r="A4785">
        <v>4784</v>
      </c>
      <c r="B4785">
        <v>172</v>
      </c>
      <c r="C4785">
        <v>14</v>
      </c>
      <c r="D4785">
        <v>4</v>
      </c>
      <c r="E4785">
        <v>7</v>
      </c>
      <c r="F4785" s="1">
        <v>1299.99</v>
      </c>
      <c r="G4785">
        <v>0</v>
      </c>
      <c r="H4785" s="1">
        <v>0</v>
      </c>
      <c r="I4785" s="1">
        <v>9099.93</v>
      </c>
      <c r="J4785" s="1">
        <v>9099.93</v>
      </c>
      <c r="K4785" s="1">
        <v>5914.93</v>
      </c>
      <c r="L4785" s="1">
        <v>3185</v>
      </c>
      <c r="M4785" s="1">
        <v>35</v>
      </c>
      <c r="N4785" s="1" t="s">
        <v>4796</v>
      </c>
    </row>
    <row r="4786" spans="1:14" x14ac:dyDescent="0.35">
      <c r="A4786">
        <v>4785</v>
      </c>
      <c r="B4786">
        <v>583</v>
      </c>
      <c r="C4786">
        <v>1</v>
      </c>
      <c r="D4786">
        <v>4</v>
      </c>
      <c r="E4786">
        <v>11</v>
      </c>
      <c r="F4786" s="1">
        <v>1299.99</v>
      </c>
      <c r="G4786">
        <v>0</v>
      </c>
      <c r="H4786" s="1">
        <v>0</v>
      </c>
      <c r="I4786" s="1">
        <v>14299.89</v>
      </c>
      <c r="J4786" s="1">
        <v>14299.89</v>
      </c>
      <c r="K4786" s="1">
        <v>9899.89</v>
      </c>
      <c r="L4786" s="1">
        <v>4400</v>
      </c>
      <c r="M4786" s="1">
        <v>30.77</v>
      </c>
      <c r="N4786" s="1" t="s">
        <v>4797</v>
      </c>
    </row>
    <row r="4787" spans="1:14" x14ac:dyDescent="0.35">
      <c r="A4787">
        <v>4786</v>
      </c>
      <c r="B4787">
        <v>41</v>
      </c>
      <c r="C4787">
        <v>8</v>
      </c>
      <c r="D4787">
        <v>4</v>
      </c>
      <c r="E4787">
        <v>7</v>
      </c>
      <c r="F4787" s="1">
        <v>899.99</v>
      </c>
      <c r="G4787">
        <v>10</v>
      </c>
      <c r="H4787" s="1">
        <v>629.99</v>
      </c>
      <c r="I4787" s="1">
        <v>6299.93</v>
      </c>
      <c r="J4787" s="1">
        <v>5669.94</v>
      </c>
      <c r="K4787" s="1">
        <v>4409.93</v>
      </c>
      <c r="L4787" s="1">
        <v>1260.01</v>
      </c>
      <c r="M4787" s="1">
        <v>22.22</v>
      </c>
      <c r="N4787" s="1" t="s">
        <v>4798</v>
      </c>
    </row>
    <row r="4788" spans="1:14" x14ac:dyDescent="0.35">
      <c r="A4788">
        <v>4787</v>
      </c>
      <c r="B4788">
        <v>366</v>
      </c>
      <c r="C4788">
        <v>13</v>
      </c>
      <c r="D4788">
        <v>3</v>
      </c>
      <c r="E4788">
        <v>7</v>
      </c>
      <c r="F4788" s="1">
        <v>3299.99</v>
      </c>
      <c r="G4788">
        <v>20</v>
      </c>
      <c r="H4788" s="1">
        <v>4619.99</v>
      </c>
      <c r="I4788" s="1">
        <v>23099.93</v>
      </c>
      <c r="J4788" s="1">
        <v>18479.939999999999</v>
      </c>
      <c r="K4788" s="1">
        <v>15014.93</v>
      </c>
      <c r="L4788" s="1">
        <v>3465.01</v>
      </c>
      <c r="M4788" s="1">
        <v>18.75</v>
      </c>
      <c r="N4788" s="1" t="s">
        <v>4799</v>
      </c>
    </row>
    <row r="4789" spans="1:14" x14ac:dyDescent="0.35">
      <c r="A4789">
        <v>4788</v>
      </c>
      <c r="B4789">
        <v>290</v>
      </c>
      <c r="C4789">
        <v>15</v>
      </c>
      <c r="D4789">
        <v>3</v>
      </c>
      <c r="E4789">
        <v>41</v>
      </c>
      <c r="F4789" s="1">
        <v>429.99</v>
      </c>
      <c r="G4789">
        <v>10</v>
      </c>
      <c r="H4789" s="1">
        <v>1762.96</v>
      </c>
      <c r="I4789" s="1">
        <v>17629.59</v>
      </c>
      <c r="J4789" s="1">
        <v>15866.63</v>
      </c>
      <c r="K4789" s="1">
        <v>12340.59</v>
      </c>
      <c r="L4789" s="1">
        <v>3526.04</v>
      </c>
      <c r="M4789" s="1">
        <v>22.22</v>
      </c>
      <c r="N4789" s="1" t="s">
        <v>4800</v>
      </c>
    </row>
    <row r="4790" spans="1:14" x14ac:dyDescent="0.35">
      <c r="A4790">
        <v>4789</v>
      </c>
      <c r="B4790">
        <v>662</v>
      </c>
      <c r="C4790">
        <v>7</v>
      </c>
      <c r="D4790">
        <v>1</v>
      </c>
      <c r="E4790">
        <v>34</v>
      </c>
      <c r="F4790" s="1">
        <v>1319.99</v>
      </c>
      <c r="G4790">
        <v>0</v>
      </c>
      <c r="H4790" s="1">
        <v>0</v>
      </c>
      <c r="I4790" s="1">
        <v>44879.66</v>
      </c>
      <c r="J4790" s="1">
        <v>44879.66</v>
      </c>
      <c r="K4790" s="1">
        <v>31415.66</v>
      </c>
      <c r="L4790" s="1">
        <v>13464</v>
      </c>
      <c r="M4790" s="1">
        <v>30</v>
      </c>
      <c r="N4790" s="1" t="s">
        <v>4801</v>
      </c>
    </row>
    <row r="4791" spans="1:14" x14ac:dyDescent="0.35">
      <c r="A4791">
        <v>4790</v>
      </c>
      <c r="B4791">
        <v>716</v>
      </c>
      <c r="C4791">
        <v>16</v>
      </c>
      <c r="D4791">
        <v>5</v>
      </c>
      <c r="E4791">
        <v>108</v>
      </c>
      <c r="F4791" s="1">
        <v>229.99</v>
      </c>
      <c r="G4791">
        <v>15</v>
      </c>
      <c r="H4791" s="1">
        <v>3725.84</v>
      </c>
      <c r="I4791" s="1">
        <v>24838.92</v>
      </c>
      <c r="J4791" s="1">
        <v>21113.08</v>
      </c>
      <c r="K4791" s="1">
        <v>17386.919999999998</v>
      </c>
      <c r="L4791" s="1">
        <v>3726.16</v>
      </c>
      <c r="M4791" s="1">
        <v>17.649999999999999</v>
      </c>
      <c r="N4791" s="1" t="s">
        <v>4802</v>
      </c>
    </row>
    <row r="4792" spans="1:14" x14ac:dyDescent="0.35">
      <c r="A4792">
        <v>4791</v>
      </c>
      <c r="B4792">
        <v>285</v>
      </c>
      <c r="C4792">
        <v>3</v>
      </c>
      <c r="D4792">
        <v>3</v>
      </c>
      <c r="E4792">
        <v>65</v>
      </c>
      <c r="F4792" s="1">
        <v>849.99</v>
      </c>
      <c r="G4792">
        <v>5</v>
      </c>
      <c r="H4792" s="1">
        <v>2762.47</v>
      </c>
      <c r="I4792" s="1">
        <v>55249.35</v>
      </c>
      <c r="J4792" s="1">
        <v>52486.879999999997</v>
      </c>
      <c r="K4792" s="1">
        <v>38674.35</v>
      </c>
      <c r="L4792" s="1">
        <v>13812.53</v>
      </c>
      <c r="M4792" s="1">
        <v>26.32</v>
      </c>
      <c r="N4792" s="1" t="s">
        <v>4803</v>
      </c>
    </row>
    <row r="4793" spans="1:14" x14ac:dyDescent="0.35">
      <c r="A4793">
        <v>4792</v>
      </c>
      <c r="B4793">
        <v>604</v>
      </c>
      <c r="C4793">
        <v>11</v>
      </c>
      <c r="D4793">
        <v>3</v>
      </c>
      <c r="E4793">
        <v>1</v>
      </c>
      <c r="F4793" s="1">
        <v>2299.9899999999998</v>
      </c>
      <c r="G4793">
        <v>0</v>
      </c>
      <c r="H4793" s="1">
        <v>0</v>
      </c>
      <c r="I4793" s="1">
        <v>2299.9899999999998</v>
      </c>
      <c r="J4793" s="1">
        <v>2299.9899999999998</v>
      </c>
      <c r="K4793" s="1">
        <v>1494.99</v>
      </c>
      <c r="L4793" s="1">
        <v>805</v>
      </c>
      <c r="M4793" s="1">
        <v>35</v>
      </c>
      <c r="N4793" s="1" t="s">
        <v>4804</v>
      </c>
    </row>
    <row r="4794" spans="1:14" x14ac:dyDescent="0.35">
      <c r="A4794">
        <v>4793</v>
      </c>
      <c r="B4794">
        <v>720</v>
      </c>
      <c r="C4794">
        <v>7</v>
      </c>
      <c r="D4794">
        <v>2</v>
      </c>
      <c r="E4794">
        <v>27</v>
      </c>
      <c r="F4794" s="1">
        <v>1319.99</v>
      </c>
      <c r="G4794">
        <v>25</v>
      </c>
      <c r="H4794" s="1">
        <v>8909.93</v>
      </c>
      <c r="I4794" s="1">
        <v>35639.730000000003</v>
      </c>
      <c r="J4794" s="1">
        <v>26729.8</v>
      </c>
      <c r="K4794" s="1">
        <v>24947.73</v>
      </c>
      <c r="L4794" s="1">
        <v>1782.07</v>
      </c>
      <c r="M4794" s="1">
        <v>6.67</v>
      </c>
      <c r="N4794" s="1" t="s">
        <v>4805</v>
      </c>
    </row>
    <row r="4795" spans="1:14" x14ac:dyDescent="0.35">
      <c r="A4795">
        <v>4794</v>
      </c>
      <c r="B4795">
        <v>304</v>
      </c>
      <c r="C4795">
        <v>7</v>
      </c>
      <c r="D4795">
        <v>2</v>
      </c>
      <c r="E4795">
        <v>9</v>
      </c>
      <c r="F4795" s="1">
        <v>1319.99</v>
      </c>
      <c r="G4795">
        <v>0</v>
      </c>
      <c r="H4795" s="1">
        <v>0</v>
      </c>
      <c r="I4795" s="1">
        <v>11879.91</v>
      </c>
      <c r="J4795" s="1">
        <v>11879.91</v>
      </c>
      <c r="K4795" s="1">
        <v>8315.91</v>
      </c>
      <c r="L4795" s="1">
        <v>3564</v>
      </c>
      <c r="M4795" s="1">
        <v>30</v>
      </c>
      <c r="N4795" s="1" t="s">
        <v>4806</v>
      </c>
    </row>
    <row r="4796" spans="1:14" x14ac:dyDescent="0.35">
      <c r="A4796">
        <v>4795</v>
      </c>
      <c r="B4796">
        <v>264</v>
      </c>
      <c r="C4796">
        <v>13</v>
      </c>
      <c r="D4796">
        <v>1</v>
      </c>
      <c r="E4796">
        <v>3</v>
      </c>
      <c r="F4796" s="1">
        <v>3299.99</v>
      </c>
      <c r="G4796">
        <v>0</v>
      </c>
      <c r="H4796" s="1">
        <v>0</v>
      </c>
      <c r="I4796" s="1">
        <v>9899.9699999999993</v>
      </c>
      <c r="J4796" s="1">
        <v>9899.9699999999993</v>
      </c>
      <c r="K4796" s="1">
        <v>6434.97</v>
      </c>
      <c r="L4796" s="1">
        <v>3465</v>
      </c>
      <c r="M4796" s="1">
        <v>35</v>
      </c>
      <c r="N4796" s="1" t="s">
        <v>4807</v>
      </c>
    </row>
    <row r="4797" spans="1:14" x14ac:dyDescent="0.35">
      <c r="A4797">
        <v>4796</v>
      </c>
      <c r="B4797">
        <v>562</v>
      </c>
      <c r="C4797">
        <v>3</v>
      </c>
      <c r="D4797">
        <v>1</v>
      </c>
      <c r="E4797">
        <v>22</v>
      </c>
      <c r="F4797" s="1">
        <v>849.99</v>
      </c>
      <c r="G4797">
        <v>10</v>
      </c>
      <c r="H4797" s="1">
        <v>1869.98</v>
      </c>
      <c r="I4797" s="1">
        <v>18699.78</v>
      </c>
      <c r="J4797" s="1">
        <v>16829.8</v>
      </c>
      <c r="K4797" s="1">
        <v>13089.78</v>
      </c>
      <c r="L4797" s="1">
        <v>3740.02</v>
      </c>
      <c r="M4797" s="1">
        <v>22.22</v>
      </c>
      <c r="N4797" s="1" t="s">
        <v>4808</v>
      </c>
    </row>
    <row r="4798" spans="1:14" x14ac:dyDescent="0.35">
      <c r="A4798">
        <v>4797</v>
      </c>
      <c r="B4798">
        <v>576</v>
      </c>
      <c r="C4798">
        <v>11</v>
      </c>
      <c r="D4798">
        <v>2</v>
      </c>
      <c r="E4798">
        <v>5</v>
      </c>
      <c r="F4798" s="1">
        <v>2299.9899999999998</v>
      </c>
      <c r="G4798">
        <v>0</v>
      </c>
      <c r="H4798" s="1">
        <v>0</v>
      </c>
      <c r="I4798" s="1">
        <v>11499.95</v>
      </c>
      <c r="J4798" s="1">
        <v>11499.95</v>
      </c>
      <c r="K4798" s="1">
        <v>7474.95</v>
      </c>
      <c r="L4798" s="1">
        <v>4025</v>
      </c>
      <c r="M4798" s="1">
        <v>35</v>
      </c>
      <c r="N4798" s="1" t="s">
        <v>4809</v>
      </c>
    </row>
    <row r="4799" spans="1:14" x14ac:dyDescent="0.35">
      <c r="A4799">
        <v>4798</v>
      </c>
      <c r="B4799">
        <v>717</v>
      </c>
      <c r="C4799">
        <v>3</v>
      </c>
      <c r="D4799">
        <v>2</v>
      </c>
      <c r="E4799">
        <v>58</v>
      </c>
      <c r="F4799" s="1">
        <v>849.99</v>
      </c>
      <c r="G4799">
        <v>10</v>
      </c>
      <c r="H4799" s="1">
        <v>4929.9399999999996</v>
      </c>
      <c r="I4799" s="1">
        <v>49299.42</v>
      </c>
      <c r="J4799" s="1">
        <v>44369.48</v>
      </c>
      <c r="K4799" s="1">
        <v>34509.42</v>
      </c>
      <c r="L4799" s="1">
        <v>9860.06</v>
      </c>
      <c r="M4799" s="1">
        <v>22.22</v>
      </c>
      <c r="N4799" s="1" t="s">
        <v>4810</v>
      </c>
    </row>
    <row r="4800" spans="1:14" x14ac:dyDescent="0.35">
      <c r="A4800">
        <v>4799</v>
      </c>
      <c r="B4800">
        <v>716</v>
      </c>
      <c r="C4800">
        <v>6</v>
      </c>
      <c r="D4800">
        <v>2</v>
      </c>
      <c r="E4800">
        <v>25</v>
      </c>
      <c r="F4800" s="1">
        <v>999.99</v>
      </c>
      <c r="G4800">
        <v>25</v>
      </c>
      <c r="H4800" s="1">
        <v>6249.94</v>
      </c>
      <c r="I4800" s="1">
        <v>24999.75</v>
      </c>
      <c r="J4800" s="1">
        <v>18749.810000000001</v>
      </c>
      <c r="K4800" s="1">
        <v>17499.75</v>
      </c>
      <c r="L4800" s="1">
        <v>1250.06</v>
      </c>
      <c r="M4800" s="1">
        <v>6.67</v>
      </c>
      <c r="N4800" s="1" t="s">
        <v>4811</v>
      </c>
    </row>
    <row r="4801" spans="1:14" x14ac:dyDescent="0.35">
      <c r="A4801">
        <v>4800</v>
      </c>
      <c r="B4801">
        <v>544</v>
      </c>
      <c r="C4801">
        <v>10</v>
      </c>
      <c r="D4801">
        <v>4</v>
      </c>
      <c r="E4801">
        <v>5</v>
      </c>
      <c r="F4801" s="1">
        <v>3299.99</v>
      </c>
      <c r="G4801">
        <v>0</v>
      </c>
      <c r="H4801" s="1">
        <v>0</v>
      </c>
      <c r="I4801" s="1">
        <v>16499.95</v>
      </c>
      <c r="J4801" s="1">
        <v>16499.95</v>
      </c>
      <c r="K4801" s="1">
        <v>10724.95</v>
      </c>
      <c r="L4801" s="1">
        <v>5775</v>
      </c>
      <c r="M4801" s="1">
        <v>35</v>
      </c>
      <c r="N4801" s="1" t="s">
        <v>4812</v>
      </c>
    </row>
    <row r="4802" spans="1:14" x14ac:dyDescent="0.35">
      <c r="A4802">
        <v>4801</v>
      </c>
      <c r="B4802">
        <v>653</v>
      </c>
      <c r="C4802">
        <v>6</v>
      </c>
      <c r="D4802">
        <v>3</v>
      </c>
      <c r="E4802">
        <v>51</v>
      </c>
      <c r="F4802" s="1">
        <v>999.99</v>
      </c>
      <c r="G4802">
        <v>5</v>
      </c>
      <c r="H4802" s="1">
        <v>2549.9699999999998</v>
      </c>
      <c r="I4802" s="1">
        <v>50999.49</v>
      </c>
      <c r="J4802" s="1">
        <v>48449.52</v>
      </c>
      <c r="K4802" s="1">
        <v>35699.49</v>
      </c>
      <c r="L4802" s="1">
        <v>12750.03</v>
      </c>
      <c r="M4802" s="1">
        <v>26.32</v>
      </c>
      <c r="N4802" s="1" t="s">
        <v>4813</v>
      </c>
    </row>
    <row r="4803" spans="1:14" x14ac:dyDescent="0.35">
      <c r="A4803">
        <v>4802</v>
      </c>
      <c r="B4803">
        <v>517</v>
      </c>
      <c r="C4803">
        <v>16</v>
      </c>
      <c r="D4803">
        <v>1</v>
      </c>
      <c r="E4803">
        <v>66</v>
      </c>
      <c r="F4803" s="1">
        <v>229.99</v>
      </c>
      <c r="G4803">
        <v>10</v>
      </c>
      <c r="H4803" s="1">
        <v>1517.93</v>
      </c>
      <c r="I4803" s="1">
        <v>15179.34</v>
      </c>
      <c r="J4803" s="1">
        <v>13661.41</v>
      </c>
      <c r="K4803" s="1">
        <v>10625.34</v>
      </c>
      <c r="L4803" s="1">
        <v>3036.07</v>
      </c>
      <c r="M4803" s="1">
        <v>22.22</v>
      </c>
      <c r="N4803" s="1" t="s">
        <v>4814</v>
      </c>
    </row>
    <row r="4804" spans="1:14" x14ac:dyDescent="0.35">
      <c r="A4804">
        <v>4803</v>
      </c>
      <c r="B4804">
        <v>145</v>
      </c>
      <c r="C4804">
        <v>5</v>
      </c>
      <c r="D4804">
        <v>2</v>
      </c>
      <c r="E4804">
        <v>29</v>
      </c>
      <c r="F4804" s="1">
        <v>1919.99</v>
      </c>
      <c r="G4804">
        <v>10</v>
      </c>
      <c r="H4804" s="1">
        <v>5567.97</v>
      </c>
      <c r="I4804" s="1">
        <v>55679.71</v>
      </c>
      <c r="J4804" s="1">
        <v>50111.74</v>
      </c>
      <c r="K4804" s="1">
        <v>38975.71</v>
      </c>
      <c r="L4804" s="1">
        <v>11136.03</v>
      </c>
      <c r="M4804" s="1">
        <v>22.22</v>
      </c>
      <c r="N4804" s="1" t="s">
        <v>4815</v>
      </c>
    </row>
    <row r="4805" spans="1:14" x14ac:dyDescent="0.35">
      <c r="A4805">
        <v>4804</v>
      </c>
      <c r="B4805">
        <v>560</v>
      </c>
      <c r="C4805">
        <v>16</v>
      </c>
      <c r="D4805">
        <v>1</v>
      </c>
      <c r="E4805">
        <v>43</v>
      </c>
      <c r="F4805" s="1">
        <v>229.99</v>
      </c>
      <c r="G4805">
        <v>10</v>
      </c>
      <c r="H4805" s="1">
        <v>988.96</v>
      </c>
      <c r="I4805" s="1">
        <v>9889.57</v>
      </c>
      <c r="J4805" s="1">
        <v>8900.61</v>
      </c>
      <c r="K4805" s="1">
        <v>6922.57</v>
      </c>
      <c r="L4805" s="1">
        <v>1978.04</v>
      </c>
      <c r="M4805" s="1">
        <v>22.22</v>
      </c>
      <c r="N4805" s="1" t="s">
        <v>4816</v>
      </c>
    </row>
    <row r="4806" spans="1:14" x14ac:dyDescent="0.35">
      <c r="A4806">
        <v>4805</v>
      </c>
      <c r="B4806">
        <v>298</v>
      </c>
      <c r="C4806">
        <v>3</v>
      </c>
      <c r="D4806">
        <v>4</v>
      </c>
      <c r="E4806">
        <v>67</v>
      </c>
      <c r="F4806" s="1">
        <v>849.99</v>
      </c>
      <c r="G4806">
        <v>0</v>
      </c>
      <c r="H4806" s="1">
        <v>0</v>
      </c>
      <c r="I4806" s="1">
        <v>56949.33</v>
      </c>
      <c r="J4806" s="1">
        <v>56949.33</v>
      </c>
      <c r="K4806" s="1">
        <v>39864.33</v>
      </c>
      <c r="L4806" s="1">
        <v>17085</v>
      </c>
      <c r="M4806" s="1">
        <v>30</v>
      </c>
      <c r="N4806" s="1" t="s">
        <v>4817</v>
      </c>
    </row>
    <row r="4807" spans="1:14" x14ac:dyDescent="0.35">
      <c r="A4807">
        <v>4806</v>
      </c>
      <c r="B4807">
        <v>715</v>
      </c>
      <c r="C4807">
        <v>3</v>
      </c>
      <c r="D4807">
        <v>2</v>
      </c>
      <c r="E4807">
        <v>33</v>
      </c>
      <c r="F4807" s="1">
        <v>849.99</v>
      </c>
      <c r="G4807">
        <v>15</v>
      </c>
      <c r="H4807" s="1">
        <v>4207.45</v>
      </c>
      <c r="I4807" s="1">
        <v>28049.67</v>
      </c>
      <c r="J4807" s="1">
        <v>23842.22</v>
      </c>
      <c r="K4807" s="1">
        <v>19634.669999999998</v>
      </c>
      <c r="L4807" s="1">
        <v>4207.55</v>
      </c>
      <c r="M4807" s="1">
        <v>17.649999999999999</v>
      </c>
      <c r="N4807" s="1" t="s">
        <v>4818</v>
      </c>
    </row>
    <row r="4808" spans="1:14" x14ac:dyDescent="0.35">
      <c r="A4808">
        <v>4807</v>
      </c>
      <c r="B4808">
        <v>379</v>
      </c>
      <c r="C4808">
        <v>13</v>
      </c>
      <c r="D4808">
        <v>3</v>
      </c>
      <c r="E4808">
        <v>8</v>
      </c>
      <c r="F4808" s="1">
        <v>3299.99</v>
      </c>
      <c r="G4808">
        <v>20</v>
      </c>
      <c r="H4808" s="1">
        <v>5279.98</v>
      </c>
      <c r="I4808" s="1">
        <v>26399.919999999998</v>
      </c>
      <c r="J4808" s="1">
        <v>21119.94</v>
      </c>
      <c r="K4808" s="1">
        <v>17159.919999999998</v>
      </c>
      <c r="L4808" s="1">
        <v>3960.02</v>
      </c>
      <c r="M4808" s="1">
        <v>18.75</v>
      </c>
      <c r="N4808" s="1" t="s">
        <v>4819</v>
      </c>
    </row>
    <row r="4809" spans="1:14" x14ac:dyDescent="0.35">
      <c r="A4809">
        <v>4808</v>
      </c>
      <c r="B4809">
        <v>614</v>
      </c>
      <c r="C4809">
        <v>9</v>
      </c>
      <c r="D4809">
        <v>4</v>
      </c>
      <c r="E4809">
        <v>1</v>
      </c>
      <c r="F4809" s="1">
        <v>219.99</v>
      </c>
      <c r="G4809">
        <v>0</v>
      </c>
      <c r="H4809" s="1">
        <v>0</v>
      </c>
      <c r="I4809" s="1">
        <v>219.99</v>
      </c>
      <c r="J4809" s="1">
        <v>219.99</v>
      </c>
      <c r="K4809" s="1">
        <v>153.99</v>
      </c>
      <c r="L4809" s="1">
        <v>66</v>
      </c>
      <c r="M4809" s="1">
        <v>30</v>
      </c>
      <c r="N4809" s="1" t="s">
        <v>4820</v>
      </c>
    </row>
    <row r="4810" spans="1:14" x14ac:dyDescent="0.35">
      <c r="A4810">
        <v>4809</v>
      </c>
      <c r="B4810">
        <v>439</v>
      </c>
      <c r="C4810">
        <v>15</v>
      </c>
      <c r="D4810">
        <v>5</v>
      </c>
      <c r="E4810">
        <v>35</v>
      </c>
      <c r="F4810" s="1">
        <v>429.99</v>
      </c>
      <c r="G4810">
        <v>10</v>
      </c>
      <c r="H4810" s="1">
        <v>1504.96</v>
      </c>
      <c r="I4810" s="1">
        <v>15049.65</v>
      </c>
      <c r="J4810" s="1">
        <v>13544.69</v>
      </c>
      <c r="K4810" s="1">
        <v>10534.65</v>
      </c>
      <c r="L4810" s="1">
        <v>3010.04</v>
      </c>
      <c r="M4810" s="1">
        <v>22.22</v>
      </c>
      <c r="N4810" s="1" t="s">
        <v>4821</v>
      </c>
    </row>
    <row r="4811" spans="1:14" x14ac:dyDescent="0.35">
      <c r="A4811">
        <v>4810</v>
      </c>
      <c r="B4811">
        <v>397</v>
      </c>
      <c r="C4811">
        <v>7</v>
      </c>
      <c r="D4811">
        <v>5</v>
      </c>
      <c r="E4811">
        <v>8</v>
      </c>
      <c r="F4811" s="1">
        <v>1319.99</v>
      </c>
      <c r="G4811">
        <v>0</v>
      </c>
      <c r="H4811" s="1">
        <v>0</v>
      </c>
      <c r="I4811" s="1">
        <v>10559.92</v>
      </c>
      <c r="J4811" s="1">
        <v>10559.92</v>
      </c>
      <c r="K4811" s="1">
        <v>7391.92</v>
      </c>
      <c r="L4811" s="1">
        <v>3168</v>
      </c>
      <c r="M4811" s="1">
        <v>30</v>
      </c>
      <c r="N4811" s="1" t="s">
        <v>4822</v>
      </c>
    </row>
    <row r="4812" spans="1:14" x14ac:dyDescent="0.35">
      <c r="A4812">
        <v>4811</v>
      </c>
      <c r="B4812">
        <v>636</v>
      </c>
      <c r="C4812">
        <v>15</v>
      </c>
      <c r="D4812">
        <v>2</v>
      </c>
      <c r="E4812">
        <v>26</v>
      </c>
      <c r="F4812" s="1">
        <v>429.99</v>
      </c>
      <c r="G4812">
        <v>5</v>
      </c>
      <c r="H4812" s="1">
        <v>558.99</v>
      </c>
      <c r="I4812" s="1">
        <v>11179.74</v>
      </c>
      <c r="J4812" s="1">
        <v>10620.75</v>
      </c>
      <c r="K4812" s="1">
        <v>7825.74</v>
      </c>
      <c r="L4812" s="1">
        <v>2795.01</v>
      </c>
      <c r="M4812" s="1">
        <v>26.32</v>
      </c>
      <c r="N4812" s="1" t="s">
        <v>4823</v>
      </c>
    </row>
    <row r="4813" spans="1:14" x14ac:dyDescent="0.35">
      <c r="A4813">
        <v>4812</v>
      </c>
      <c r="B4813">
        <v>123</v>
      </c>
      <c r="C4813">
        <v>2</v>
      </c>
      <c r="D4813">
        <v>5</v>
      </c>
      <c r="E4813">
        <v>4</v>
      </c>
      <c r="F4813" s="1">
        <v>1199.99</v>
      </c>
      <c r="G4813">
        <v>10</v>
      </c>
      <c r="H4813" s="1">
        <v>480</v>
      </c>
      <c r="I4813" s="1">
        <v>4799.96</v>
      </c>
      <c r="J4813" s="1">
        <v>4319.96</v>
      </c>
      <c r="K4813" s="1">
        <v>3359.96</v>
      </c>
      <c r="L4813" s="1">
        <v>960</v>
      </c>
      <c r="M4813" s="1">
        <v>22.22</v>
      </c>
      <c r="N4813" s="1" t="s">
        <v>4824</v>
      </c>
    </row>
    <row r="4814" spans="1:14" x14ac:dyDescent="0.35">
      <c r="A4814">
        <v>4813</v>
      </c>
      <c r="B4814">
        <v>428</v>
      </c>
      <c r="C4814">
        <v>3</v>
      </c>
      <c r="D4814">
        <v>4</v>
      </c>
      <c r="E4814">
        <v>26</v>
      </c>
      <c r="F4814" s="1">
        <v>849.99</v>
      </c>
      <c r="G4814">
        <v>0</v>
      </c>
      <c r="H4814" s="1">
        <v>0</v>
      </c>
      <c r="I4814" s="1">
        <v>22099.74</v>
      </c>
      <c r="J4814" s="1">
        <v>22099.74</v>
      </c>
      <c r="K4814" s="1">
        <v>15469.74</v>
      </c>
      <c r="L4814" s="1">
        <v>6630</v>
      </c>
      <c r="M4814" s="1">
        <v>30</v>
      </c>
      <c r="N4814" s="1" t="s">
        <v>4825</v>
      </c>
    </row>
    <row r="4815" spans="1:14" x14ac:dyDescent="0.35">
      <c r="A4815">
        <v>4814</v>
      </c>
      <c r="B4815">
        <v>102</v>
      </c>
      <c r="C4815">
        <v>14</v>
      </c>
      <c r="D4815">
        <v>3</v>
      </c>
      <c r="E4815">
        <v>6</v>
      </c>
      <c r="F4815" s="1">
        <v>1299.99</v>
      </c>
      <c r="G4815">
        <v>0</v>
      </c>
      <c r="H4815" s="1">
        <v>0</v>
      </c>
      <c r="I4815" s="1">
        <v>7799.94</v>
      </c>
      <c r="J4815" s="1">
        <v>7799.94</v>
      </c>
      <c r="K4815" s="1">
        <v>5069.9399999999996</v>
      </c>
      <c r="L4815" s="1">
        <v>2730</v>
      </c>
      <c r="M4815" s="1">
        <v>35</v>
      </c>
      <c r="N4815" s="1" t="s">
        <v>4826</v>
      </c>
    </row>
    <row r="4816" spans="1:14" x14ac:dyDescent="0.35">
      <c r="A4816">
        <v>4815</v>
      </c>
      <c r="B4816">
        <v>461</v>
      </c>
      <c r="C4816">
        <v>14</v>
      </c>
      <c r="D4816">
        <v>3</v>
      </c>
      <c r="E4816">
        <v>6</v>
      </c>
      <c r="F4816" s="1">
        <v>1299.99</v>
      </c>
      <c r="G4816">
        <v>5</v>
      </c>
      <c r="H4816" s="1">
        <v>390</v>
      </c>
      <c r="I4816" s="1">
        <v>7799.94</v>
      </c>
      <c r="J4816" s="1">
        <v>7409.94</v>
      </c>
      <c r="K4816" s="1">
        <v>5069.9399999999996</v>
      </c>
      <c r="L4816" s="1">
        <v>2340</v>
      </c>
      <c r="M4816" s="1">
        <v>31.58</v>
      </c>
      <c r="N4816" s="1" t="s">
        <v>4827</v>
      </c>
    </row>
    <row r="4817" spans="1:14" x14ac:dyDescent="0.35">
      <c r="A4817">
        <v>4816</v>
      </c>
      <c r="B4817">
        <v>536</v>
      </c>
      <c r="C4817">
        <v>13</v>
      </c>
      <c r="D4817">
        <v>3</v>
      </c>
      <c r="E4817">
        <v>6</v>
      </c>
      <c r="F4817" s="1">
        <v>3299.99</v>
      </c>
      <c r="G4817">
        <v>0</v>
      </c>
      <c r="H4817" s="1">
        <v>0</v>
      </c>
      <c r="I4817" s="1">
        <v>19799.939999999999</v>
      </c>
      <c r="J4817" s="1">
        <v>19799.939999999999</v>
      </c>
      <c r="K4817" s="1">
        <v>12869.94</v>
      </c>
      <c r="L4817" s="1">
        <v>6930</v>
      </c>
      <c r="M4817" s="1">
        <v>35</v>
      </c>
      <c r="N4817" s="1" t="s">
        <v>4828</v>
      </c>
    </row>
    <row r="4818" spans="1:14" x14ac:dyDescent="0.35">
      <c r="A4818">
        <v>4817</v>
      </c>
      <c r="B4818">
        <v>361</v>
      </c>
      <c r="C4818">
        <v>4</v>
      </c>
      <c r="D4818">
        <v>2</v>
      </c>
      <c r="E4818">
        <v>33</v>
      </c>
      <c r="F4818" s="1">
        <v>699.99</v>
      </c>
      <c r="G4818">
        <v>10</v>
      </c>
      <c r="H4818" s="1">
        <v>2309.9699999999998</v>
      </c>
      <c r="I4818" s="1">
        <v>23099.67</v>
      </c>
      <c r="J4818" s="1">
        <v>20789.7</v>
      </c>
      <c r="K4818" s="1">
        <v>16169.67</v>
      </c>
      <c r="L4818" s="1">
        <v>4620.03</v>
      </c>
      <c r="M4818" s="1">
        <v>22.22</v>
      </c>
      <c r="N4818" s="1" t="s">
        <v>4829</v>
      </c>
    </row>
    <row r="4819" spans="1:14" x14ac:dyDescent="0.35">
      <c r="A4819">
        <v>4818</v>
      </c>
      <c r="B4819">
        <v>282</v>
      </c>
      <c r="C4819">
        <v>1</v>
      </c>
      <c r="D4819">
        <v>1</v>
      </c>
      <c r="E4819">
        <v>7</v>
      </c>
      <c r="F4819" s="1">
        <v>1299.99</v>
      </c>
      <c r="G4819">
        <v>5</v>
      </c>
      <c r="H4819" s="1">
        <v>455</v>
      </c>
      <c r="I4819" s="1">
        <v>9099.93</v>
      </c>
      <c r="J4819" s="1">
        <v>8644.93</v>
      </c>
      <c r="K4819" s="1">
        <v>6299.93</v>
      </c>
      <c r="L4819" s="1">
        <v>2345</v>
      </c>
      <c r="M4819" s="1">
        <v>27.13</v>
      </c>
      <c r="N4819" s="1" t="s">
        <v>4830</v>
      </c>
    </row>
    <row r="4820" spans="1:14" x14ac:dyDescent="0.35">
      <c r="A4820">
        <v>4819</v>
      </c>
      <c r="B4820">
        <v>458</v>
      </c>
      <c r="C4820">
        <v>11</v>
      </c>
      <c r="D4820">
        <v>5</v>
      </c>
      <c r="E4820">
        <v>13</v>
      </c>
      <c r="F4820" s="1">
        <v>2299.9899999999998</v>
      </c>
      <c r="G4820">
        <v>5</v>
      </c>
      <c r="H4820" s="1">
        <v>1494.99</v>
      </c>
      <c r="I4820" s="1">
        <v>29899.87</v>
      </c>
      <c r="J4820" s="1">
        <v>28404.880000000001</v>
      </c>
      <c r="K4820" s="1">
        <v>19434.87</v>
      </c>
      <c r="L4820" s="1">
        <v>8970.01</v>
      </c>
      <c r="M4820" s="1">
        <v>31.58</v>
      </c>
      <c r="N4820" s="1" t="s">
        <v>4831</v>
      </c>
    </row>
    <row r="4821" spans="1:14" x14ac:dyDescent="0.35">
      <c r="A4821">
        <v>4820</v>
      </c>
      <c r="B4821">
        <v>544</v>
      </c>
      <c r="C4821">
        <v>5</v>
      </c>
      <c r="D4821">
        <v>3</v>
      </c>
      <c r="E4821">
        <v>44</v>
      </c>
      <c r="F4821" s="1">
        <v>1919.99</v>
      </c>
      <c r="G4821">
        <v>0</v>
      </c>
      <c r="H4821" s="1">
        <v>0</v>
      </c>
      <c r="I4821" s="1">
        <v>84479.56</v>
      </c>
      <c r="J4821" s="1">
        <v>84479.56</v>
      </c>
      <c r="K4821" s="1">
        <v>59135.56</v>
      </c>
      <c r="L4821" s="1">
        <v>25344</v>
      </c>
      <c r="M4821" s="1">
        <v>30</v>
      </c>
      <c r="N4821" s="1" t="s">
        <v>4832</v>
      </c>
    </row>
    <row r="4822" spans="1:14" x14ac:dyDescent="0.35">
      <c r="A4822">
        <v>4821</v>
      </c>
      <c r="B4822">
        <v>74</v>
      </c>
      <c r="C4822">
        <v>14</v>
      </c>
      <c r="D4822">
        <v>4</v>
      </c>
      <c r="E4822">
        <v>6</v>
      </c>
      <c r="F4822" s="1">
        <v>1299.99</v>
      </c>
      <c r="G4822">
        <v>0</v>
      </c>
      <c r="H4822" s="1">
        <v>0</v>
      </c>
      <c r="I4822" s="1">
        <v>7799.94</v>
      </c>
      <c r="J4822" s="1">
        <v>7799.94</v>
      </c>
      <c r="K4822" s="1">
        <v>5069.9399999999996</v>
      </c>
      <c r="L4822" s="1">
        <v>2730</v>
      </c>
      <c r="M4822" s="1">
        <v>35</v>
      </c>
      <c r="N4822" s="1" t="s">
        <v>4833</v>
      </c>
    </row>
    <row r="4823" spans="1:14" x14ac:dyDescent="0.35">
      <c r="A4823">
        <v>4822</v>
      </c>
      <c r="B4823">
        <v>110</v>
      </c>
      <c r="C4823">
        <v>5</v>
      </c>
      <c r="D4823">
        <v>2</v>
      </c>
      <c r="E4823">
        <v>17</v>
      </c>
      <c r="F4823" s="1">
        <v>1919.99</v>
      </c>
      <c r="G4823">
        <v>0</v>
      </c>
      <c r="H4823" s="1">
        <v>0</v>
      </c>
      <c r="I4823" s="1">
        <v>32639.83</v>
      </c>
      <c r="J4823" s="1">
        <v>32639.83</v>
      </c>
      <c r="K4823" s="1">
        <v>22847.83</v>
      </c>
      <c r="L4823" s="1">
        <v>9792</v>
      </c>
      <c r="M4823" s="1">
        <v>30</v>
      </c>
      <c r="N4823" s="1" t="s">
        <v>4834</v>
      </c>
    </row>
    <row r="4824" spans="1:14" x14ac:dyDescent="0.35">
      <c r="A4824">
        <v>4823</v>
      </c>
      <c r="B4824">
        <v>71</v>
      </c>
      <c r="C4824">
        <v>16</v>
      </c>
      <c r="D4824">
        <v>3</v>
      </c>
      <c r="E4824">
        <v>1</v>
      </c>
      <c r="F4824" s="1">
        <v>229.99</v>
      </c>
      <c r="G4824">
        <v>0</v>
      </c>
      <c r="H4824" s="1">
        <v>0</v>
      </c>
      <c r="I4824" s="1">
        <v>229.99</v>
      </c>
      <c r="J4824" s="1">
        <v>229.99</v>
      </c>
      <c r="K4824" s="1">
        <v>160.99</v>
      </c>
      <c r="L4824" s="1">
        <v>69</v>
      </c>
      <c r="M4824" s="1">
        <v>30</v>
      </c>
      <c r="N4824" s="1" t="s">
        <v>4835</v>
      </c>
    </row>
    <row r="4825" spans="1:14" x14ac:dyDescent="0.35">
      <c r="A4825">
        <v>4824</v>
      </c>
      <c r="B4825">
        <v>207</v>
      </c>
      <c r="C4825">
        <v>7</v>
      </c>
      <c r="D4825">
        <v>5</v>
      </c>
      <c r="E4825">
        <v>14</v>
      </c>
      <c r="F4825" s="1">
        <v>1319.99</v>
      </c>
      <c r="G4825">
        <v>10</v>
      </c>
      <c r="H4825" s="1">
        <v>1847.99</v>
      </c>
      <c r="I4825" s="1">
        <v>18479.86</v>
      </c>
      <c r="J4825" s="1">
        <v>16631.87</v>
      </c>
      <c r="K4825" s="1">
        <v>12935.86</v>
      </c>
      <c r="L4825" s="1">
        <v>3696.01</v>
      </c>
      <c r="M4825" s="1">
        <v>22.22</v>
      </c>
      <c r="N4825" s="1" t="s">
        <v>4836</v>
      </c>
    </row>
    <row r="4826" spans="1:14" x14ac:dyDescent="0.35">
      <c r="A4826">
        <v>4825</v>
      </c>
      <c r="B4826">
        <v>18</v>
      </c>
      <c r="C4826">
        <v>8</v>
      </c>
      <c r="D4826">
        <v>3</v>
      </c>
      <c r="E4826">
        <v>27</v>
      </c>
      <c r="F4826" s="1">
        <v>899.99</v>
      </c>
      <c r="G4826">
        <v>10</v>
      </c>
      <c r="H4826" s="1">
        <v>2429.9699999999998</v>
      </c>
      <c r="I4826" s="1">
        <v>24299.73</v>
      </c>
      <c r="J4826" s="1">
        <v>21869.759999999998</v>
      </c>
      <c r="K4826" s="1">
        <v>17009.73</v>
      </c>
      <c r="L4826" s="1">
        <v>4860.03</v>
      </c>
      <c r="M4826" s="1">
        <v>22.22</v>
      </c>
      <c r="N4826" s="1" t="s">
        <v>4837</v>
      </c>
    </row>
    <row r="4827" spans="1:14" x14ac:dyDescent="0.35">
      <c r="A4827">
        <v>4826</v>
      </c>
      <c r="B4827">
        <v>66</v>
      </c>
      <c r="C4827">
        <v>15</v>
      </c>
      <c r="D4827">
        <v>1</v>
      </c>
      <c r="E4827">
        <v>32</v>
      </c>
      <c r="F4827" s="1">
        <v>429.99</v>
      </c>
      <c r="G4827">
        <v>5</v>
      </c>
      <c r="H4827" s="1">
        <v>687.98</v>
      </c>
      <c r="I4827" s="1">
        <v>13759.68</v>
      </c>
      <c r="J4827" s="1">
        <v>13071.7</v>
      </c>
      <c r="K4827" s="1">
        <v>9631.68</v>
      </c>
      <c r="L4827" s="1">
        <v>3440.02</v>
      </c>
      <c r="M4827" s="1">
        <v>26.32</v>
      </c>
      <c r="N4827" s="1" t="s">
        <v>4838</v>
      </c>
    </row>
    <row r="4828" spans="1:14" x14ac:dyDescent="0.35">
      <c r="A4828">
        <v>4827</v>
      </c>
      <c r="B4828">
        <v>47</v>
      </c>
      <c r="C4828">
        <v>10</v>
      </c>
      <c r="D4828">
        <v>3</v>
      </c>
      <c r="E4828">
        <v>3</v>
      </c>
      <c r="F4828" s="1">
        <v>3299.99</v>
      </c>
      <c r="G4828">
        <v>0</v>
      </c>
      <c r="H4828" s="1">
        <v>0</v>
      </c>
      <c r="I4828" s="1">
        <v>9899.9699999999993</v>
      </c>
      <c r="J4828" s="1">
        <v>9899.9699999999993</v>
      </c>
      <c r="K4828" s="1">
        <v>6434.97</v>
      </c>
      <c r="L4828" s="1">
        <v>3465</v>
      </c>
      <c r="M4828" s="1">
        <v>35</v>
      </c>
      <c r="N4828" s="1" t="s">
        <v>4839</v>
      </c>
    </row>
    <row r="4829" spans="1:14" x14ac:dyDescent="0.35">
      <c r="A4829">
        <v>4828</v>
      </c>
      <c r="B4829">
        <v>659</v>
      </c>
      <c r="C4829">
        <v>14</v>
      </c>
      <c r="D4829">
        <v>1</v>
      </c>
      <c r="E4829">
        <v>6</v>
      </c>
      <c r="F4829" s="1">
        <v>1299.99</v>
      </c>
      <c r="G4829">
        <v>0</v>
      </c>
      <c r="H4829" s="1">
        <v>0</v>
      </c>
      <c r="I4829" s="1">
        <v>7799.94</v>
      </c>
      <c r="J4829" s="1">
        <v>7799.94</v>
      </c>
      <c r="K4829" s="1">
        <v>5069.9399999999996</v>
      </c>
      <c r="L4829" s="1">
        <v>2730</v>
      </c>
      <c r="M4829" s="1">
        <v>35</v>
      </c>
      <c r="N4829" s="1" t="s">
        <v>4840</v>
      </c>
    </row>
    <row r="4830" spans="1:14" x14ac:dyDescent="0.35">
      <c r="A4830">
        <v>4829</v>
      </c>
      <c r="B4830">
        <v>711</v>
      </c>
      <c r="C4830">
        <v>11</v>
      </c>
      <c r="D4830">
        <v>1</v>
      </c>
      <c r="E4830">
        <v>18</v>
      </c>
      <c r="F4830" s="1">
        <v>2299.9899999999998</v>
      </c>
      <c r="G4830">
        <v>15</v>
      </c>
      <c r="H4830" s="1">
        <v>6209.97</v>
      </c>
      <c r="I4830" s="1">
        <v>41399.82</v>
      </c>
      <c r="J4830" s="1">
        <v>35189.85</v>
      </c>
      <c r="K4830" s="1">
        <v>26909.82</v>
      </c>
      <c r="L4830" s="1">
        <v>8280.0300000000007</v>
      </c>
      <c r="M4830" s="1">
        <v>23.53</v>
      </c>
      <c r="N4830" s="1" t="s">
        <v>4841</v>
      </c>
    </row>
    <row r="4831" spans="1:14" x14ac:dyDescent="0.35">
      <c r="A4831">
        <v>4830</v>
      </c>
      <c r="B4831">
        <v>548</v>
      </c>
      <c r="C4831">
        <v>8</v>
      </c>
      <c r="D4831">
        <v>1</v>
      </c>
      <c r="E4831">
        <v>20</v>
      </c>
      <c r="F4831" s="1">
        <v>899.99</v>
      </c>
      <c r="G4831">
        <v>0</v>
      </c>
      <c r="H4831" s="1">
        <v>0</v>
      </c>
      <c r="I4831" s="1">
        <v>17999.8</v>
      </c>
      <c r="J4831" s="1">
        <v>17999.8</v>
      </c>
      <c r="K4831" s="1">
        <v>12599.8</v>
      </c>
      <c r="L4831" s="1">
        <v>5400</v>
      </c>
      <c r="M4831" s="1">
        <v>30</v>
      </c>
      <c r="N4831" s="1" t="s">
        <v>4842</v>
      </c>
    </row>
    <row r="4832" spans="1:14" x14ac:dyDescent="0.35">
      <c r="A4832">
        <v>4831</v>
      </c>
      <c r="B4832">
        <v>71</v>
      </c>
      <c r="C4832">
        <v>7</v>
      </c>
      <c r="D4832">
        <v>3</v>
      </c>
      <c r="E4832">
        <v>22</v>
      </c>
      <c r="F4832" s="1">
        <v>1319.99</v>
      </c>
      <c r="G4832">
        <v>10</v>
      </c>
      <c r="H4832" s="1">
        <v>2903.98</v>
      </c>
      <c r="I4832" s="1">
        <v>29039.78</v>
      </c>
      <c r="J4832" s="1">
        <v>26135.8</v>
      </c>
      <c r="K4832" s="1">
        <v>20327.78</v>
      </c>
      <c r="L4832" s="1">
        <v>5808.02</v>
      </c>
      <c r="M4832" s="1">
        <v>22.22</v>
      </c>
      <c r="N4832" s="1" t="s">
        <v>4843</v>
      </c>
    </row>
    <row r="4833" spans="1:14" x14ac:dyDescent="0.35">
      <c r="A4833">
        <v>4832</v>
      </c>
      <c r="B4833">
        <v>598</v>
      </c>
      <c r="C4833">
        <v>14</v>
      </c>
      <c r="D4833">
        <v>1</v>
      </c>
      <c r="E4833">
        <v>10</v>
      </c>
      <c r="F4833" s="1">
        <v>1299.99</v>
      </c>
      <c r="G4833">
        <v>5</v>
      </c>
      <c r="H4833" s="1">
        <v>650</v>
      </c>
      <c r="I4833" s="1">
        <v>12999.9</v>
      </c>
      <c r="J4833" s="1">
        <v>12349.9</v>
      </c>
      <c r="K4833" s="1">
        <v>8449.9</v>
      </c>
      <c r="L4833" s="1">
        <v>3900</v>
      </c>
      <c r="M4833" s="1">
        <v>31.58</v>
      </c>
      <c r="N4833" s="1" t="s">
        <v>4844</v>
      </c>
    </row>
    <row r="4834" spans="1:14" x14ac:dyDescent="0.35">
      <c r="A4834">
        <v>4833</v>
      </c>
      <c r="B4834">
        <v>497</v>
      </c>
      <c r="C4834">
        <v>16</v>
      </c>
      <c r="D4834">
        <v>2</v>
      </c>
      <c r="E4834">
        <v>35</v>
      </c>
      <c r="F4834" s="1">
        <v>229.99</v>
      </c>
      <c r="G4834">
        <v>0</v>
      </c>
      <c r="H4834" s="1">
        <v>0</v>
      </c>
      <c r="I4834" s="1">
        <v>8049.65</v>
      </c>
      <c r="J4834" s="1">
        <v>8049.65</v>
      </c>
      <c r="K4834" s="1">
        <v>5634.65</v>
      </c>
      <c r="L4834" s="1">
        <v>2415</v>
      </c>
      <c r="M4834" s="1">
        <v>30</v>
      </c>
      <c r="N4834" s="1" t="s">
        <v>4845</v>
      </c>
    </row>
    <row r="4835" spans="1:14" x14ac:dyDescent="0.35">
      <c r="A4835">
        <v>4834</v>
      </c>
      <c r="B4835">
        <v>569</v>
      </c>
      <c r="C4835">
        <v>9</v>
      </c>
      <c r="D4835">
        <v>1</v>
      </c>
      <c r="E4835">
        <v>7</v>
      </c>
      <c r="F4835" s="1">
        <v>219.99</v>
      </c>
      <c r="G4835">
        <v>0</v>
      </c>
      <c r="H4835" s="1">
        <v>0</v>
      </c>
      <c r="I4835" s="1">
        <v>1539.93</v>
      </c>
      <c r="J4835" s="1">
        <v>1539.93</v>
      </c>
      <c r="K4835" s="1">
        <v>1077.93</v>
      </c>
      <c r="L4835" s="1">
        <v>462</v>
      </c>
      <c r="M4835" s="1">
        <v>30</v>
      </c>
      <c r="N4835" s="1" t="s">
        <v>4846</v>
      </c>
    </row>
    <row r="4836" spans="1:14" x14ac:dyDescent="0.35">
      <c r="A4836">
        <v>4835</v>
      </c>
      <c r="B4836">
        <v>625</v>
      </c>
      <c r="C4836">
        <v>9</v>
      </c>
      <c r="D4836">
        <v>5</v>
      </c>
      <c r="E4836">
        <v>1</v>
      </c>
      <c r="F4836" s="1">
        <v>219.99</v>
      </c>
      <c r="G4836">
        <v>0</v>
      </c>
      <c r="H4836" s="1">
        <v>0</v>
      </c>
      <c r="I4836" s="1">
        <v>219.99</v>
      </c>
      <c r="J4836" s="1">
        <v>219.99</v>
      </c>
      <c r="K4836" s="1">
        <v>153.99</v>
      </c>
      <c r="L4836" s="1">
        <v>66</v>
      </c>
      <c r="M4836" s="1">
        <v>30</v>
      </c>
      <c r="N4836" s="1" t="s">
        <v>4847</v>
      </c>
    </row>
    <row r="4837" spans="1:14" x14ac:dyDescent="0.35">
      <c r="A4837">
        <v>4836</v>
      </c>
      <c r="B4837">
        <v>44</v>
      </c>
      <c r="C4837">
        <v>15</v>
      </c>
      <c r="D4837">
        <v>2</v>
      </c>
      <c r="E4837">
        <v>46</v>
      </c>
      <c r="F4837" s="1">
        <v>429.99</v>
      </c>
      <c r="G4837">
        <v>5</v>
      </c>
      <c r="H4837" s="1">
        <v>988.98</v>
      </c>
      <c r="I4837" s="1">
        <v>19779.54</v>
      </c>
      <c r="J4837" s="1">
        <v>18790.560000000001</v>
      </c>
      <c r="K4837" s="1">
        <v>13845.54</v>
      </c>
      <c r="L4837" s="1">
        <v>4945.0200000000004</v>
      </c>
      <c r="M4837" s="1">
        <v>26.32</v>
      </c>
      <c r="N4837" s="1" t="s">
        <v>4848</v>
      </c>
    </row>
    <row r="4838" spans="1:14" x14ac:dyDescent="0.35">
      <c r="A4838">
        <v>4837</v>
      </c>
      <c r="B4838">
        <v>708</v>
      </c>
      <c r="C4838">
        <v>16</v>
      </c>
      <c r="D4838">
        <v>3</v>
      </c>
      <c r="E4838">
        <v>66</v>
      </c>
      <c r="F4838" s="1">
        <v>229.99</v>
      </c>
      <c r="G4838">
        <v>0</v>
      </c>
      <c r="H4838" s="1">
        <v>0</v>
      </c>
      <c r="I4838" s="1">
        <v>15179.34</v>
      </c>
      <c r="J4838" s="1">
        <v>15179.34</v>
      </c>
      <c r="K4838" s="1">
        <v>10625.34</v>
      </c>
      <c r="L4838" s="1">
        <v>4554</v>
      </c>
      <c r="M4838" s="1">
        <v>30</v>
      </c>
      <c r="N4838" s="1" t="s">
        <v>4849</v>
      </c>
    </row>
    <row r="4839" spans="1:14" x14ac:dyDescent="0.35">
      <c r="A4839">
        <v>4838</v>
      </c>
      <c r="B4839">
        <v>330</v>
      </c>
      <c r="C4839">
        <v>16</v>
      </c>
      <c r="D4839">
        <v>2</v>
      </c>
      <c r="E4839">
        <v>74</v>
      </c>
      <c r="F4839" s="1">
        <v>229.99</v>
      </c>
      <c r="G4839">
        <v>5</v>
      </c>
      <c r="H4839" s="1">
        <v>850.96</v>
      </c>
      <c r="I4839" s="1">
        <v>17019.259999999998</v>
      </c>
      <c r="J4839" s="1">
        <v>16168.3</v>
      </c>
      <c r="K4839" s="1">
        <v>11913.26</v>
      </c>
      <c r="L4839" s="1">
        <v>4255.04</v>
      </c>
      <c r="M4839" s="1">
        <v>26.32</v>
      </c>
      <c r="N4839" s="1" t="s">
        <v>4850</v>
      </c>
    </row>
    <row r="4840" spans="1:14" x14ac:dyDescent="0.35">
      <c r="A4840">
        <v>4839</v>
      </c>
      <c r="B4840">
        <v>20</v>
      </c>
      <c r="C4840">
        <v>11</v>
      </c>
      <c r="D4840">
        <v>5</v>
      </c>
      <c r="E4840">
        <v>14</v>
      </c>
      <c r="F4840" s="1">
        <v>2299.9899999999998</v>
      </c>
      <c r="G4840">
        <v>20</v>
      </c>
      <c r="H4840" s="1">
        <v>6439.97</v>
      </c>
      <c r="I4840" s="1">
        <v>32199.86</v>
      </c>
      <c r="J4840" s="1">
        <v>25759.89</v>
      </c>
      <c r="K4840" s="1">
        <v>20929.86</v>
      </c>
      <c r="L4840" s="1">
        <v>4830.03</v>
      </c>
      <c r="M4840" s="1">
        <v>18.75</v>
      </c>
      <c r="N4840" s="1" t="s">
        <v>4851</v>
      </c>
    </row>
    <row r="4841" spans="1:14" x14ac:dyDescent="0.35">
      <c r="A4841">
        <v>4840</v>
      </c>
      <c r="B4841">
        <v>562</v>
      </c>
      <c r="C4841">
        <v>2</v>
      </c>
      <c r="D4841">
        <v>2</v>
      </c>
      <c r="E4841">
        <v>43</v>
      </c>
      <c r="F4841" s="1">
        <v>1199.99</v>
      </c>
      <c r="G4841">
        <v>5</v>
      </c>
      <c r="H4841" s="1">
        <v>2579.98</v>
      </c>
      <c r="I4841" s="1">
        <v>51599.57</v>
      </c>
      <c r="J4841" s="1">
        <v>49019.59</v>
      </c>
      <c r="K4841" s="1">
        <v>36119.57</v>
      </c>
      <c r="L4841" s="1">
        <v>12900.02</v>
      </c>
      <c r="M4841" s="1">
        <v>26.32</v>
      </c>
      <c r="N4841" s="1" t="s">
        <v>4852</v>
      </c>
    </row>
    <row r="4842" spans="1:14" x14ac:dyDescent="0.35">
      <c r="A4842">
        <v>4841</v>
      </c>
      <c r="B4842">
        <v>173</v>
      </c>
      <c r="C4842">
        <v>9</v>
      </c>
      <c r="D4842">
        <v>3</v>
      </c>
      <c r="E4842">
        <v>5</v>
      </c>
      <c r="F4842" s="1">
        <v>219.99</v>
      </c>
      <c r="G4842">
        <v>0</v>
      </c>
      <c r="H4842" s="1">
        <v>0</v>
      </c>
      <c r="I4842" s="1">
        <v>1099.95</v>
      </c>
      <c r="J4842" s="1">
        <v>1099.95</v>
      </c>
      <c r="K4842" s="1">
        <v>769.95</v>
      </c>
      <c r="L4842" s="1">
        <v>330</v>
      </c>
      <c r="M4842" s="1">
        <v>30</v>
      </c>
      <c r="N4842" s="1" t="s">
        <v>4853</v>
      </c>
    </row>
    <row r="4843" spans="1:14" x14ac:dyDescent="0.35">
      <c r="A4843">
        <v>4842</v>
      </c>
      <c r="B4843">
        <v>239</v>
      </c>
      <c r="C4843">
        <v>3</v>
      </c>
      <c r="D4843">
        <v>3</v>
      </c>
      <c r="E4843">
        <v>34</v>
      </c>
      <c r="F4843" s="1">
        <v>849.99</v>
      </c>
      <c r="G4843">
        <v>10</v>
      </c>
      <c r="H4843" s="1">
        <v>2889.97</v>
      </c>
      <c r="I4843" s="1">
        <v>28899.66</v>
      </c>
      <c r="J4843" s="1">
        <v>26009.69</v>
      </c>
      <c r="K4843" s="1">
        <v>20229.66</v>
      </c>
      <c r="L4843" s="1">
        <v>5780.03</v>
      </c>
      <c r="M4843" s="1">
        <v>22.22</v>
      </c>
      <c r="N4843" s="1" t="s">
        <v>4854</v>
      </c>
    </row>
    <row r="4844" spans="1:14" x14ac:dyDescent="0.35">
      <c r="A4844">
        <v>4843</v>
      </c>
      <c r="B4844">
        <v>144</v>
      </c>
      <c r="C4844">
        <v>11</v>
      </c>
      <c r="D4844">
        <v>5</v>
      </c>
      <c r="E4844">
        <v>5</v>
      </c>
      <c r="F4844" s="1">
        <v>2299.9899999999998</v>
      </c>
      <c r="G4844">
        <v>10</v>
      </c>
      <c r="H4844" s="1">
        <v>1149.99</v>
      </c>
      <c r="I4844" s="1">
        <v>11499.95</v>
      </c>
      <c r="J4844" s="1">
        <v>10349.959999999999</v>
      </c>
      <c r="K4844" s="1">
        <v>7474.95</v>
      </c>
      <c r="L4844" s="1">
        <v>2875.01</v>
      </c>
      <c r="M4844" s="1">
        <v>27.78</v>
      </c>
      <c r="N4844" s="1" t="s">
        <v>4855</v>
      </c>
    </row>
    <row r="4845" spans="1:14" x14ac:dyDescent="0.35">
      <c r="A4845">
        <v>4844</v>
      </c>
      <c r="B4845">
        <v>18</v>
      </c>
      <c r="C4845">
        <v>15</v>
      </c>
      <c r="D4845">
        <v>2</v>
      </c>
      <c r="E4845">
        <v>40</v>
      </c>
      <c r="F4845" s="1">
        <v>429.99</v>
      </c>
      <c r="G4845">
        <v>0</v>
      </c>
      <c r="H4845" s="1">
        <v>0</v>
      </c>
      <c r="I4845" s="1">
        <v>17199.599999999999</v>
      </c>
      <c r="J4845" s="1">
        <v>17199.599999999999</v>
      </c>
      <c r="K4845" s="1">
        <v>12039.6</v>
      </c>
      <c r="L4845" s="1">
        <v>5160</v>
      </c>
      <c r="M4845" s="1">
        <v>30</v>
      </c>
      <c r="N4845" s="1" t="s">
        <v>4856</v>
      </c>
    </row>
    <row r="4846" spans="1:14" x14ac:dyDescent="0.35">
      <c r="A4846">
        <v>4845</v>
      </c>
      <c r="B4846">
        <v>233</v>
      </c>
      <c r="C4846">
        <v>4</v>
      </c>
      <c r="D4846">
        <v>5</v>
      </c>
      <c r="E4846">
        <v>48</v>
      </c>
      <c r="F4846" s="1">
        <v>699.99</v>
      </c>
      <c r="G4846">
        <v>5</v>
      </c>
      <c r="H4846" s="1">
        <v>1679.98</v>
      </c>
      <c r="I4846" s="1">
        <v>33599.519999999997</v>
      </c>
      <c r="J4846" s="1">
        <v>31919.54</v>
      </c>
      <c r="K4846" s="1">
        <v>23519.52</v>
      </c>
      <c r="L4846" s="1">
        <v>8400.02</v>
      </c>
      <c r="M4846" s="1">
        <v>26.32</v>
      </c>
      <c r="N4846" s="1" t="s">
        <v>4857</v>
      </c>
    </row>
    <row r="4847" spans="1:14" x14ac:dyDescent="0.35">
      <c r="A4847">
        <v>4846</v>
      </c>
      <c r="B4847">
        <v>471</v>
      </c>
      <c r="C4847">
        <v>16</v>
      </c>
      <c r="D4847">
        <v>3</v>
      </c>
      <c r="E4847">
        <v>69</v>
      </c>
      <c r="F4847" s="1">
        <v>229.99</v>
      </c>
      <c r="G4847">
        <v>5</v>
      </c>
      <c r="H4847" s="1">
        <v>793.47</v>
      </c>
      <c r="I4847" s="1">
        <v>15869.31</v>
      </c>
      <c r="J4847" s="1">
        <v>15075.84</v>
      </c>
      <c r="K4847" s="1">
        <v>11108.31</v>
      </c>
      <c r="L4847" s="1">
        <v>3967.53</v>
      </c>
      <c r="M4847" s="1">
        <v>26.32</v>
      </c>
      <c r="N4847" s="1" t="s">
        <v>4858</v>
      </c>
    </row>
    <row r="4848" spans="1:14" x14ac:dyDescent="0.35">
      <c r="A4848">
        <v>4847</v>
      </c>
      <c r="B4848">
        <v>372</v>
      </c>
      <c r="C4848">
        <v>12</v>
      </c>
      <c r="D4848">
        <v>1</v>
      </c>
      <c r="E4848">
        <v>11</v>
      </c>
      <c r="F4848" s="1">
        <v>649.99</v>
      </c>
      <c r="G4848">
        <v>5</v>
      </c>
      <c r="H4848" s="1">
        <v>357.49</v>
      </c>
      <c r="I4848" s="1">
        <v>7149.89</v>
      </c>
      <c r="J4848" s="1">
        <v>6792.4</v>
      </c>
      <c r="K4848" s="1">
        <v>4647.3900000000003</v>
      </c>
      <c r="L4848" s="1">
        <v>2145.0100000000002</v>
      </c>
      <c r="M4848" s="1">
        <v>31.58</v>
      </c>
      <c r="N4848" s="1" t="s">
        <v>4859</v>
      </c>
    </row>
    <row r="4849" spans="1:14" x14ac:dyDescent="0.35">
      <c r="A4849">
        <v>4848</v>
      </c>
      <c r="B4849">
        <v>526</v>
      </c>
      <c r="C4849">
        <v>14</v>
      </c>
      <c r="D4849">
        <v>3</v>
      </c>
      <c r="E4849">
        <v>11</v>
      </c>
      <c r="F4849" s="1">
        <v>1299.99</v>
      </c>
      <c r="G4849">
        <v>10</v>
      </c>
      <c r="H4849" s="1">
        <v>1429.99</v>
      </c>
      <c r="I4849" s="1">
        <v>14299.89</v>
      </c>
      <c r="J4849" s="1">
        <v>12869.9</v>
      </c>
      <c r="K4849" s="1">
        <v>9294.89</v>
      </c>
      <c r="L4849" s="1">
        <v>3575.01</v>
      </c>
      <c r="M4849" s="1">
        <v>27.78</v>
      </c>
      <c r="N4849" s="1" t="s">
        <v>4860</v>
      </c>
    </row>
    <row r="4850" spans="1:14" x14ac:dyDescent="0.35">
      <c r="A4850">
        <v>4849</v>
      </c>
      <c r="B4850">
        <v>163</v>
      </c>
      <c r="C4850">
        <v>7</v>
      </c>
      <c r="D4850">
        <v>1</v>
      </c>
      <c r="E4850">
        <v>17</v>
      </c>
      <c r="F4850" s="1">
        <v>1319.99</v>
      </c>
      <c r="G4850">
        <v>10</v>
      </c>
      <c r="H4850" s="1">
        <v>2243.98</v>
      </c>
      <c r="I4850" s="1">
        <v>22439.83</v>
      </c>
      <c r="J4850" s="1">
        <v>20195.849999999999</v>
      </c>
      <c r="K4850" s="1">
        <v>15707.83</v>
      </c>
      <c r="L4850" s="1">
        <v>4488.0200000000004</v>
      </c>
      <c r="M4850" s="1">
        <v>22.22</v>
      </c>
      <c r="N4850" s="1" t="s">
        <v>4861</v>
      </c>
    </row>
    <row r="4851" spans="1:14" x14ac:dyDescent="0.35">
      <c r="A4851">
        <v>4850</v>
      </c>
      <c r="B4851">
        <v>133</v>
      </c>
      <c r="C4851">
        <v>11</v>
      </c>
      <c r="D4851">
        <v>5</v>
      </c>
      <c r="E4851">
        <v>14</v>
      </c>
      <c r="F4851" s="1">
        <v>2299.9899999999998</v>
      </c>
      <c r="G4851">
        <v>5</v>
      </c>
      <c r="H4851" s="1">
        <v>1609.99</v>
      </c>
      <c r="I4851" s="1">
        <v>32199.86</v>
      </c>
      <c r="J4851" s="1">
        <v>30589.87</v>
      </c>
      <c r="K4851" s="1">
        <v>20929.86</v>
      </c>
      <c r="L4851" s="1">
        <v>9660.01</v>
      </c>
      <c r="M4851" s="1">
        <v>31.58</v>
      </c>
      <c r="N4851" s="1" t="s">
        <v>4862</v>
      </c>
    </row>
    <row r="4852" spans="1:14" x14ac:dyDescent="0.35">
      <c r="A4852">
        <v>4851</v>
      </c>
      <c r="B4852">
        <v>527</v>
      </c>
      <c r="C4852">
        <v>9</v>
      </c>
      <c r="D4852">
        <v>1</v>
      </c>
      <c r="E4852">
        <v>19</v>
      </c>
      <c r="F4852" s="1">
        <v>219.99</v>
      </c>
      <c r="G4852">
        <v>5</v>
      </c>
      <c r="H4852" s="1">
        <v>208.99</v>
      </c>
      <c r="I4852" s="1">
        <v>4179.8100000000004</v>
      </c>
      <c r="J4852" s="1">
        <v>3970.82</v>
      </c>
      <c r="K4852" s="1">
        <v>2925.81</v>
      </c>
      <c r="L4852" s="1">
        <v>1045.01</v>
      </c>
      <c r="M4852" s="1">
        <v>26.32</v>
      </c>
      <c r="N4852" s="1" t="s">
        <v>4863</v>
      </c>
    </row>
    <row r="4853" spans="1:14" x14ac:dyDescent="0.35">
      <c r="A4853">
        <v>4852</v>
      </c>
      <c r="B4853">
        <v>251</v>
      </c>
      <c r="C4853">
        <v>8</v>
      </c>
      <c r="D4853">
        <v>2</v>
      </c>
      <c r="E4853">
        <v>29</v>
      </c>
      <c r="F4853" s="1">
        <v>899.99</v>
      </c>
      <c r="G4853">
        <v>5</v>
      </c>
      <c r="H4853" s="1">
        <v>1304.99</v>
      </c>
      <c r="I4853" s="1">
        <v>26099.71</v>
      </c>
      <c r="J4853" s="1">
        <v>24794.720000000001</v>
      </c>
      <c r="K4853" s="1">
        <v>18269.71</v>
      </c>
      <c r="L4853" s="1">
        <v>6525.01</v>
      </c>
      <c r="M4853" s="1">
        <v>26.32</v>
      </c>
      <c r="N4853" s="1" t="s">
        <v>4864</v>
      </c>
    </row>
    <row r="4854" spans="1:14" x14ac:dyDescent="0.35">
      <c r="A4854">
        <v>4853</v>
      </c>
      <c r="B4854">
        <v>659</v>
      </c>
      <c r="C4854">
        <v>12</v>
      </c>
      <c r="D4854">
        <v>5</v>
      </c>
      <c r="E4854">
        <v>13</v>
      </c>
      <c r="F4854" s="1">
        <v>649.99</v>
      </c>
      <c r="G4854">
        <v>10</v>
      </c>
      <c r="H4854" s="1">
        <v>844.99</v>
      </c>
      <c r="I4854" s="1">
        <v>8449.8700000000008</v>
      </c>
      <c r="J4854" s="1">
        <v>7604.88</v>
      </c>
      <c r="K4854" s="1">
        <v>5492.37</v>
      </c>
      <c r="L4854" s="1">
        <v>2112.5100000000002</v>
      </c>
      <c r="M4854" s="1">
        <v>27.78</v>
      </c>
      <c r="N4854" s="1" t="s">
        <v>4865</v>
      </c>
    </row>
    <row r="4855" spans="1:14" x14ac:dyDescent="0.35">
      <c r="A4855">
        <v>4854</v>
      </c>
      <c r="B4855">
        <v>287</v>
      </c>
      <c r="C4855">
        <v>6</v>
      </c>
      <c r="D4855">
        <v>4</v>
      </c>
      <c r="E4855">
        <v>54</v>
      </c>
      <c r="F4855" s="1">
        <v>999.99</v>
      </c>
      <c r="G4855">
        <v>5</v>
      </c>
      <c r="H4855" s="1">
        <v>2699.97</v>
      </c>
      <c r="I4855" s="1">
        <v>53999.46</v>
      </c>
      <c r="J4855" s="1">
        <v>51299.49</v>
      </c>
      <c r="K4855" s="1">
        <v>37799.46</v>
      </c>
      <c r="L4855" s="1">
        <v>13500.03</v>
      </c>
      <c r="M4855" s="1">
        <v>26.32</v>
      </c>
      <c r="N4855" s="1" t="s">
        <v>4866</v>
      </c>
    </row>
    <row r="4856" spans="1:14" x14ac:dyDescent="0.35">
      <c r="A4856">
        <v>4855</v>
      </c>
      <c r="B4856">
        <v>529</v>
      </c>
      <c r="C4856">
        <v>7</v>
      </c>
      <c r="D4856">
        <v>1</v>
      </c>
      <c r="E4856">
        <v>28</v>
      </c>
      <c r="F4856" s="1">
        <v>1319.99</v>
      </c>
      <c r="G4856">
        <v>5</v>
      </c>
      <c r="H4856" s="1">
        <v>1847.99</v>
      </c>
      <c r="I4856" s="1">
        <v>36959.72</v>
      </c>
      <c r="J4856" s="1">
        <v>35111.730000000003</v>
      </c>
      <c r="K4856" s="1">
        <v>25871.72</v>
      </c>
      <c r="L4856" s="1">
        <v>9240.01</v>
      </c>
      <c r="M4856" s="1">
        <v>26.32</v>
      </c>
      <c r="N4856" s="1" t="s">
        <v>4867</v>
      </c>
    </row>
    <row r="4857" spans="1:14" x14ac:dyDescent="0.35">
      <c r="A4857">
        <v>4856</v>
      </c>
      <c r="B4857">
        <v>717</v>
      </c>
      <c r="C4857">
        <v>1</v>
      </c>
      <c r="D4857">
        <v>4</v>
      </c>
      <c r="E4857">
        <v>52</v>
      </c>
      <c r="F4857" s="1">
        <v>1299.99</v>
      </c>
      <c r="G4857">
        <v>0</v>
      </c>
      <c r="H4857" s="1">
        <v>0</v>
      </c>
      <c r="I4857" s="1">
        <v>67599.48</v>
      </c>
      <c r="J4857" s="1">
        <v>67599.48</v>
      </c>
      <c r="K4857" s="1">
        <v>46799.48</v>
      </c>
      <c r="L4857" s="1">
        <v>20800</v>
      </c>
      <c r="M4857" s="1">
        <v>30.77</v>
      </c>
      <c r="N4857" s="1" t="s">
        <v>4868</v>
      </c>
    </row>
    <row r="4858" spans="1:14" x14ac:dyDescent="0.35">
      <c r="A4858">
        <v>4857</v>
      </c>
      <c r="B4858">
        <v>605</v>
      </c>
      <c r="C4858">
        <v>7</v>
      </c>
      <c r="D4858">
        <v>1</v>
      </c>
      <c r="E4858">
        <v>12</v>
      </c>
      <c r="F4858" s="1">
        <v>1319.99</v>
      </c>
      <c r="G4858">
        <v>0</v>
      </c>
      <c r="H4858" s="1">
        <v>0</v>
      </c>
      <c r="I4858" s="1">
        <v>15839.88</v>
      </c>
      <c r="J4858" s="1">
        <v>15839.88</v>
      </c>
      <c r="K4858" s="1">
        <v>11087.88</v>
      </c>
      <c r="L4858" s="1">
        <v>4752</v>
      </c>
      <c r="M4858" s="1">
        <v>30</v>
      </c>
      <c r="N4858" s="1" t="s">
        <v>4869</v>
      </c>
    </row>
    <row r="4859" spans="1:14" x14ac:dyDescent="0.35">
      <c r="A4859">
        <v>4858</v>
      </c>
      <c r="B4859">
        <v>543</v>
      </c>
      <c r="C4859">
        <v>3</v>
      </c>
      <c r="D4859">
        <v>4</v>
      </c>
      <c r="E4859">
        <v>35</v>
      </c>
      <c r="F4859" s="1">
        <v>849.99</v>
      </c>
      <c r="G4859">
        <v>10</v>
      </c>
      <c r="H4859" s="1">
        <v>2974.97</v>
      </c>
      <c r="I4859" s="1">
        <v>29749.65</v>
      </c>
      <c r="J4859" s="1">
        <v>26774.68</v>
      </c>
      <c r="K4859" s="1">
        <v>20824.650000000001</v>
      </c>
      <c r="L4859" s="1">
        <v>5950.03</v>
      </c>
      <c r="M4859" s="1">
        <v>22.22</v>
      </c>
      <c r="N4859" s="1" t="s">
        <v>4870</v>
      </c>
    </row>
    <row r="4860" spans="1:14" x14ac:dyDescent="0.35">
      <c r="A4860">
        <v>4859</v>
      </c>
      <c r="B4860">
        <v>302</v>
      </c>
      <c r="C4860">
        <v>5</v>
      </c>
      <c r="D4860">
        <v>4</v>
      </c>
      <c r="E4860">
        <v>47</v>
      </c>
      <c r="F4860" s="1">
        <v>1919.99</v>
      </c>
      <c r="G4860">
        <v>0</v>
      </c>
      <c r="H4860" s="1">
        <v>0</v>
      </c>
      <c r="I4860" s="1">
        <v>90239.53</v>
      </c>
      <c r="J4860" s="1">
        <v>90239.53</v>
      </c>
      <c r="K4860" s="1">
        <v>63167.53</v>
      </c>
      <c r="L4860" s="1">
        <v>27072</v>
      </c>
      <c r="M4860" s="1">
        <v>30</v>
      </c>
      <c r="N4860" s="1" t="s">
        <v>4871</v>
      </c>
    </row>
    <row r="4861" spans="1:14" x14ac:dyDescent="0.35">
      <c r="A4861">
        <v>4860</v>
      </c>
      <c r="B4861">
        <v>320</v>
      </c>
      <c r="C4861">
        <v>14</v>
      </c>
      <c r="D4861">
        <v>5</v>
      </c>
      <c r="E4861">
        <v>1</v>
      </c>
      <c r="F4861" s="1">
        <v>1299.99</v>
      </c>
      <c r="G4861">
        <v>10</v>
      </c>
      <c r="H4861" s="1">
        <v>130</v>
      </c>
      <c r="I4861" s="1">
        <v>1299.99</v>
      </c>
      <c r="J4861" s="1">
        <v>1169.99</v>
      </c>
      <c r="K4861" s="1">
        <v>844.99</v>
      </c>
      <c r="L4861" s="1">
        <v>325</v>
      </c>
      <c r="M4861" s="1">
        <v>27.78</v>
      </c>
      <c r="N4861" s="1" t="s">
        <v>4872</v>
      </c>
    </row>
    <row r="4862" spans="1:14" x14ac:dyDescent="0.35">
      <c r="A4862">
        <v>4861</v>
      </c>
      <c r="B4862">
        <v>242</v>
      </c>
      <c r="C4862">
        <v>5</v>
      </c>
      <c r="D4862">
        <v>4</v>
      </c>
      <c r="E4862">
        <v>47</v>
      </c>
      <c r="F4862" s="1">
        <v>1919.99</v>
      </c>
      <c r="G4862">
        <v>0</v>
      </c>
      <c r="H4862" s="1">
        <v>0</v>
      </c>
      <c r="I4862" s="1">
        <v>90239.53</v>
      </c>
      <c r="J4862" s="1">
        <v>90239.53</v>
      </c>
      <c r="K4862" s="1">
        <v>63167.53</v>
      </c>
      <c r="L4862" s="1">
        <v>27072</v>
      </c>
      <c r="M4862" s="1">
        <v>30</v>
      </c>
      <c r="N4862" s="1" t="s">
        <v>4873</v>
      </c>
    </row>
    <row r="4863" spans="1:14" x14ac:dyDescent="0.35">
      <c r="A4863">
        <v>4862</v>
      </c>
      <c r="B4863">
        <v>670</v>
      </c>
      <c r="C4863">
        <v>16</v>
      </c>
      <c r="D4863">
        <v>1</v>
      </c>
      <c r="E4863">
        <v>58</v>
      </c>
      <c r="F4863" s="1">
        <v>229.99</v>
      </c>
      <c r="G4863">
        <v>10</v>
      </c>
      <c r="H4863" s="1">
        <v>1333.94</v>
      </c>
      <c r="I4863" s="1">
        <v>13339.42</v>
      </c>
      <c r="J4863" s="1">
        <v>12005.48</v>
      </c>
      <c r="K4863" s="1">
        <v>9337.42</v>
      </c>
      <c r="L4863" s="1">
        <v>2668.06</v>
      </c>
      <c r="M4863" s="1">
        <v>22.22</v>
      </c>
      <c r="N4863" s="1" t="s">
        <v>4874</v>
      </c>
    </row>
    <row r="4864" spans="1:14" x14ac:dyDescent="0.35">
      <c r="A4864">
        <v>4863</v>
      </c>
      <c r="B4864">
        <v>594</v>
      </c>
      <c r="C4864">
        <v>1</v>
      </c>
      <c r="D4864">
        <v>2</v>
      </c>
      <c r="E4864">
        <v>11</v>
      </c>
      <c r="F4864" s="1">
        <v>1299.99</v>
      </c>
      <c r="G4864">
        <v>0</v>
      </c>
      <c r="H4864" s="1">
        <v>0</v>
      </c>
      <c r="I4864" s="1">
        <v>14299.89</v>
      </c>
      <c r="J4864" s="1">
        <v>14299.89</v>
      </c>
      <c r="K4864" s="1">
        <v>9899.89</v>
      </c>
      <c r="L4864" s="1">
        <v>4400</v>
      </c>
      <c r="M4864" s="1">
        <v>30.77</v>
      </c>
      <c r="N4864" s="1" t="s">
        <v>4875</v>
      </c>
    </row>
    <row r="4865" spans="1:14" x14ac:dyDescent="0.35">
      <c r="A4865">
        <v>4864</v>
      </c>
      <c r="B4865">
        <v>696</v>
      </c>
      <c r="C4865">
        <v>2</v>
      </c>
      <c r="D4865">
        <v>1</v>
      </c>
      <c r="E4865">
        <v>55</v>
      </c>
      <c r="F4865" s="1">
        <v>1199.99</v>
      </c>
      <c r="G4865">
        <v>5</v>
      </c>
      <c r="H4865" s="1">
        <v>3299.97</v>
      </c>
      <c r="I4865" s="1">
        <v>65999.45</v>
      </c>
      <c r="J4865" s="1">
        <v>62699.48</v>
      </c>
      <c r="K4865" s="1">
        <v>46199.45</v>
      </c>
      <c r="L4865" s="1">
        <v>16500.03</v>
      </c>
      <c r="M4865" s="1">
        <v>26.32</v>
      </c>
      <c r="N4865" s="1" t="s">
        <v>4876</v>
      </c>
    </row>
    <row r="4866" spans="1:14" x14ac:dyDescent="0.35">
      <c r="A4866">
        <v>4865</v>
      </c>
      <c r="B4866">
        <v>280</v>
      </c>
      <c r="C4866">
        <v>15</v>
      </c>
      <c r="D4866">
        <v>1</v>
      </c>
      <c r="E4866">
        <v>86</v>
      </c>
      <c r="F4866" s="1">
        <v>429.99</v>
      </c>
      <c r="G4866">
        <v>10</v>
      </c>
      <c r="H4866" s="1">
        <v>3697.91</v>
      </c>
      <c r="I4866" s="1">
        <v>36979.14</v>
      </c>
      <c r="J4866" s="1">
        <v>33281.230000000003</v>
      </c>
      <c r="K4866" s="1">
        <v>25885.14</v>
      </c>
      <c r="L4866" s="1">
        <v>7396.09</v>
      </c>
      <c r="M4866" s="1">
        <v>22.22</v>
      </c>
      <c r="N4866" s="1" t="s">
        <v>4877</v>
      </c>
    </row>
    <row r="4867" spans="1:14" x14ac:dyDescent="0.35">
      <c r="A4867">
        <v>4866</v>
      </c>
      <c r="B4867">
        <v>478</v>
      </c>
      <c r="C4867">
        <v>15</v>
      </c>
      <c r="D4867">
        <v>5</v>
      </c>
      <c r="E4867">
        <v>42</v>
      </c>
      <c r="F4867" s="1">
        <v>429.99</v>
      </c>
      <c r="G4867">
        <v>0</v>
      </c>
      <c r="H4867" s="1">
        <v>0</v>
      </c>
      <c r="I4867" s="1">
        <v>18059.580000000002</v>
      </c>
      <c r="J4867" s="1">
        <v>18059.580000000002</v>
      </c>
      <c r="K4867" s="1">
        <v>12641.58</v>
      </c>
      <c r="L4867" s="1">
        <v>5418</v>
      </c>
      <c r="M4867" s="1">
        <v>30</v>
      </c>
      <c r="N4867" s="1" t="s">
        <v>4878</v>
      </c>
    </row>
    <row r="4868" spans="1:14" x14ac:dyDescent="0.35">
      <c r="A4868">
        <v>4867</v>
      </c>
      <c r="B4868">
        <v>643</v>
      </c>
      <c r="C4868">
        <v>15</v>
      </c>
      <c r="D4868">
        <v>4</v>
      </c>
      <c r="E4868">
        <v>64</v>
      </c>
      <c r="F4868" s="1">
        <v>429.99</v>
      </c>
      <c r="G4868">
        <v>0</v>
      </c>
      <c r="H4868" s="1">
        <v>0</v>
      </c>
      <c r="I4868" s="1">
        <v>27519.360000000001</v>
      </c>
      <c r="J4868" s="1">
        <v>27519.360000000001</v>
      </c>
      <c r="K4868" s="1">
        <v>19263.36</v>
      </c>
      <c r="L4868" s="1">
        <v>8256</v>
      </c>
      <c r="M4868" s="1">
        <v>30</v>
      </c>
      <c r="N4868" s="1" t="s">
        <v>4879</v>
      </c>
    </row>
    <row r="4869" spans="1:14" x14ac:dyDescent="0.35">
      <c r="A4869">
        <v>4868</v>
      </c>
      <c r="B4869">
        <v>208</v>
      </c>
      <c r="C4869">
        <v>3</v>
      </c>
      <c r="D4869">
        <v>5</v>
      </c>
      <c r="E4869">
        <v>35</v>
      </c>
      <c r="F4869" s="1">
        <v>849.99</v>
      </c>
      <c r="G4869">
        <v>10</v>
      </c>
      <c r="H4869" s="1">
        <v>2974.97</v>
      </c>
      <c r="I4869" s="1">
        <v>29749.65</v>
      </c>
      <c r="J4869" s="1">
        <v>26774.68</v>
      </c>
      <c r="K4869" s="1">
        <v>20824.650000000001</v>
      </c>
      <c r="L4869" s="1">
        <v>5950.03</v>
      </c>
      <c r="M4869" s="1">
        <v>22.22</v>
      </c>
      <c r="N4869" s="1" t="s">
        <v>4880</v>
      </c>
    </row>
    <row r="4870" spans="1:14" x14ac:dyDescent="0.35">
      <c r="A4870">
        <v>4869</v>
      </c>
      <c r="B4870">
        <v>41</v>
      </c>
      <c r="C4870">
        <v>15</v>
      </c>
      <c r="D4870">
        <v>2</v>
      </c>
      <c r="E4870">
        <v>60</v>
      </c>
      <c r="F4870" s="1">
        <v>429.99</v>
      </c>
      <c r="G4870">
        <v>10</v>
      </c>
      <c r="H4870" s="1">
        <v>2579.94</v>
      </c>
      <c r="I4870" s="1">
        <v>25799.4</v>
      </c>
      <c r="J4870" s="1">
        <v>23219.46</v>
      </c>
      <c r="K4870" s="1">
        <v>18059.400000000001</v>
      </c>
      <c r="L4870" s="1">
        <v>5160.0600000000004</v>
      </c>
      <c r="M4870" s="1">
        <v>22.22</v>
      </c>
      <c r="N4870" s="1" t="s">
        <v>4881</v>
      </c>
    </row>
    <row r="4871" spans="1:14" x14ac:dyDescent="0.35">
      <c r="A4871">
        <v>4870</v>
      </c>
      <c r="B4871">
        <v>362</v>
      </c>
      <c r="C4871">
        <v>3</v>
      </c>
      <c r="D4871">
        <v>3</v>
      </c>
      <c r="E4871">
        <v>64</v>
      </c>
      <c r="F4871" s="1">
        <v>849.99</v>
      </c>
      <c r="G4871">
        <v>15</v>
      </c>
      <c r="H4871" s="1">
        <v>8159.9</v>
      </c>
      <c r="I4871" s="1">
        <v>54399.360000000001</v>
      </c>
      <c r="J4871" s="1">
        <v>46239.46</v>
      </c>
      <c r="K4871" s="1">
        <v>38079.360000000001</v>
      </c>
      <c r="L4871" s="1">
        <v>8160.1</v>
      </c>
      <c r="M4871" s="1">
        <v>17.649999999999999</v>
      </c>
      <c r="N4871" s="1" t="s">
        <v>4882</v>
      </c>
    </row>
    <row r="4872" spans="1:14" x14ac:dyDescent="0.35">
      <c r="A4872">
        <v>4871</v>
      </c>
      <c r="B4872">
        <v>572</v>
      </c>
      <c r="C4872">
        <v>10</v>
      </c>
      <c r="D4872">
        <v>3</v>
      </c>
      <c r="E4872">
        <v>9</v>
      </c>
      <c r="F4872" s="1">
        <v>3299.99</v>
      </c>
      <c r="G4872">
        <v>10</v>
      </c>
      <c r="H4872" s="1">
        <v>2969.99</v>
      </c>
      <c r="I4872" s="1">
        <v>29699.91</v>
      </c>
      <c r="J4872" s="1">
        <v>26729.919999999998</v>
      </c>
      <c r="K4872" s="1">
        <v>19304.91</v>
      </c>
      <c r="L4872" s="1">
        <v>7425.01</v>
      </c>
      <c r="M4872" s="1">
        <v>27.78</v>
      </c>
      <c r="N4872" s="1" t="s">
        <v>4883</v>
      </c>
    </row>
    <row r="4873" spans="1:14" x14ac:dyDescent="0.35">
      <c r="A4873">
        <v>4872</v>
      </c>
      <c r="B4873">
        <v>730</v>
      </c>
      <c r="C4873">
        <v>13</v>
      </c>
      <c r="D4873">
        <v>2</v>
      </c>
      <c r="E4873">
        <v>13</v>
      </c>
      <c r="F4873" s="1">
        <v>3299.99</v>
      </c>
      <c r="G4873">
        <v>25</v>
      </c>
      <c r="H4873" s="1">
        <v>10724.97</v>
      </c>
      <c r="I4873" s="1">
        <v>42899.87</v>
      </c>
      <c r="J4873" s="1">
        <v>32174.9</v>
      </c>
      <c r="K4873" s="1">
        <v>27884.87</v>
      </c>
      <c r="L4873" s="1">
        <v>4290.03</v>
      </c>
      <c r="M4873" s="1">
        <v>13.33</v>
      </c>
      <c r="N4873" s="1" t="s">
        <v>4884</v>
      </c>
    </row>
    <row r="4874" spans="1:14" x14ac:dyDescent="0.35">
      <c r="A4874">
        <v>4873</v>
      </c>
      <c r="B4874">
        <v>216</v>
      </c>
      <c r="C4874">
        <v>9</v>
      </c>
      <c r="D4874">
        <v>5</v>
      </c>
      <c r="E4874">
        <v>17</v>
      </c>
      <c r="F4874" s="1">
        <v>219.99</v>
      </c>
      <c r="G4874">
        <v>5</v>
      </c>
      <c r="H4874" s="1">
        <v>186.99</v>
      </c>
      <c r="I4874" s="1">
        <v>3739.83</v>
      </c>
      <c r="J4874" s="1">
        <v>3552.84</v>
      </c>
      <c r="K4874" s="1">
        <v>2617.83</v>
      </c>
      <c r="L4874" s="1">
        <v>935.01</v>
      </c>
      <c r="M4874" s="1">
        <v>26.32</v>
      </c>
      <c r="N4874" s="1" t="s">
        <v>4885</v>
      </c>
    </row>
    <row r="4875" spans="1:14" x14ac:dyDescent="0.35">
      <c r="A4875">
        <v>4874</v>
      </c>
      <c r="B4875">
        <v>211</v>
      </c>
      <c r="C4875">
        <v>1</v>
      </c>
      <c r="D4875">
        <v>2</v>
      </c>
      <c r="E4875">
        <v>2</v>
      </c>
      <c r="F4875" s="1">
        <v>1299.99</v>
      </c>
      <c r="G4875">
        <v>5</v>
      </c>
      <c r="H4875" s="1">
        <v>130</v>
      </c>
      <c r="I4875" s="1">
        <v>2599.98</v>
      </c>
      <c r="J4875" s="1">
        <v>2469.98</v>
      </c>
      <c r="K4875" s="1">
        <v>1799.98</v>
      </c>
      <c r="L4875" s="1">
        <v>670</v>
      </c>
      <c r="M4875" s="1">
        <v>27.13</v>
      </c>
      <c r="N4875" s="1" t="s">
        <v>4886</v>
      </c>
    </row>
    <row r="4876" spans="1:14" x14ac:dyDescent="0.35">
      <c r="A4876">
        <v>4875</v>
      </c>
      <c r="B4876">
        <v>82</v>
      </c>
      <c r="C4876">
        <v>5</v>
      </c>
      <c r="D4876">
        <v>2</v>
      </c>
      <c r="E4876">
        <v>38</v>
      </c>
      <c r="F4876" s="1">
        <v>1919.99</v>
      </c>
      <c r="G4876">
        <v>5</v>
      </c>
      <c r="H4876" s="1">
        <v>3647.98</v>
      </c>
      <c r="I4876" s="1">
        <v>72959.62</v>
      </c>
      <c r="J4876" s="1">
        <v>69311.64</v>
      </c>
      <c r="K4876" s="1">
        <v>51071.62</v>
      </c>
      <c r="L4876" s="1">
        <v>18240.02</v>
      </c>
      <c r="M4876" s="1">
        <v>26.32</v>
      </c>
      <c r="N4876" s="1" t="s">
        <v>4887</v>
      </c>
    </row>
    <row r="4877" spans="1:14" x14ac:dyDescent="0.35">
      <c r="A4877">
        <v>4876</v>
      </c>
      <c r="B4877">
        <v>112</v>
      </c>
      <c r="C4877">
        <v>6</v>
      </c>
      <c r="D4877">
        <v>1</v>
      </c>
      <c r="E4877">
        <v>41</v>
      </c>
      <c r="F4877" s="1">
        <v>999.99</v>
      </c>
      <c r="G4877">
        <v>10</v>
      </c>
      <c r="H4877" s="1">
        <v>4099.96</v>
      </c>
      <c r="I4877" s="1">
        <v>40999.589999999997</v>
      </c>
      <c r="J4877" s="1">
        <v>36899.629999999997</v>
      </c>
      <c r="K4877" s="1">
        <v>28699.59</v>
      </c>
      <c r="L4877" s="1">
        <v>8200.0400000000009</v>
      </c>
      <c r="M4877" s="1">
        <v>22.22</v>
      </c>
      <c r="N4877" s="1" t="s">
        <v>4888</v>
      </c>
    </row>
    <row r="4878" spans="1:14" x14ac:dyDescent="0.35">
      <c r="A4878">
        <v>4877</v>
      </c>
      <c r="B4878">
        <v>648</v>
      </c>
      <c r="C4878">
        <v>11</v>
      </c>
      <c r="D4878">
        <v>1</v>
      </c>
      <c r="E4878">
        <v>18</v>
      </c>
      <c r="F4878" s="1">
        <v>2299.9899999999998</v>
      </c>
      <c r="G4878">
        <v>10</v>
      </c>
      <c r="H4878" s="1">
        <v>4139.9799999999996</v>
      </c>
      <c r="I4878" s="1">
        <v>41399.82</v>
      </c>
      <c r="J4878" s="1">
        <v>37259.839999999997</v>
      </c>
      <c r="K4878" s="1">
        <v>26909.82</v>
      </c>
      <c r="L4878" s="1">
        <v>10350.02</v>
      </c>
      <c r="M4878" s="1">
        <v>27.78</v>
      </c>
      <c r="N4878" s="1" t="s">
        <v>4889</v>
      </c>
    </row>
    <row r="4879" spans="1:14" x14ac:dyDescent="0.35">
      <c r="A4879">
        <v>4878</v>
      </c>
      <c r="B4879">
        <v>159</v>
      </c>
      <c r="C4879">
        <v>13</v>
      </c>
      <c r="D4879">
        <v>1</v>
      </c>
      <c r="E4879">
        <v>9</v>
      </c>
      <c r="F4879" s="1">
        <v>3299.99</v>
      </c>
      <c r="G4879">
        <v>0</v>
      </c>
      <c r="H4879" s="1">
        <v>0</v>
      </c>
      <c r="I4879" s="1">
        <v>29699.91</v>
      </c>
      <c r="J4879" s="1">
        <v>29699.91</v>
      </c>
      <c r="K4879" s="1">
        <v>19304.91</v>
      </c>
      <c r="L4879" s="1">
        <v>10395</v>
      </c>
      <c r="M4879" s="1">
        <v>35</v>
      </c>
      <c r="N4879" s="1" t="s">
        <v>4890</v>
      </c>
    </row>
    <row r="4880" spans="1:14" x14ac:dyDescent="0.35">
      <c r="A4880">
        <v>4879</v>
      </c>
      <c r="B4880">
        <v>28</v>
      </c>
      <c r="C4880">
        <v>16</v>
      </c>
      <c r="D4880">
        <v>1</v>
      </c>
      <c r="E4880">
        <v>52</v>
      </c>
      <c r="F4880" s="1">
        <v>229.99</v>
      </c>
      <c r="G4880">
        <v>10</v>
      </c>
      <c r="H4880" s="1">
        <v>1195.95</v>
      </c>
      <c r="I4880" s="1">
        <v>11959.48</v>
      </c>
      <c r="J4880" s="1">
        <v>10763.53</v>
      </c>
      <c r="K4880" s="1">
        <v>8371.48</v>
      </c>
      <c r="L4880" s="1">
        <v>2392.0500000000002</v>
      </c>
      <c r="M4880" s="1">
        <v>22.22</v>
      </c>
      <c r="N4880" s="1" t="s">
        <v>4891</v>
      </c>
    </row>
    <row r="4881" spans="1:14" x14ac:dyDescent="0.35">
      <c r="A4881">
        <v>4880</v>
      </c>
      <c r="B4881">
        <v>611</v>
      </c>
      <c r="C4881">
        <v>2</v>
      </c>
      <c r="D4881">
        <v>1</v>
      </c>
      <c r="E4881">
        <v>4</v>
      </c>
      <c r="F4881" s="1">
        <v>1199.99</v>
      </c>
      <c r="G4881">
        <v>5</v>
      </c>
      <c r="H4881" s="1">
        <v>240</v>
      </c>
      <c r="I4881" s="1">
        <v>4799.96</v>
      </c>
      <c r="J4881" s="1">
        <v>4559.96</v>
      </c>
      <c r="K4881" s="1">
        <v>3359.96</v>
      </c>
      <c r="L4881" s="1">
        <v>1200</v>
      </c>
      <c r="M4881" s="1">
        <v>26.32</v>
      </c>
      <c r="N4881" s="1" t="s">
        <v>4892</v>
      </c>
    </row>
    <row r="4882" spans="1:14" x14ac:dyDescent="0.35">
      <c r="A4882">
        <v>4881</v>
      </c>
      <c r="B4882">
        <v>136</v>
      </c>
      <c r="C4882">
        <v>8</v>
      </c>
      <c r="D4882">
        <v>4</v>
      </c>
      <c r="E4882">
        <v>25</v>
      </c>
      <c r="F4882" s="1">
        <v>899.99</v>
      </c>
      <c r="G4882">
        <v>0</v>
      </c>
      <c r="H4882" s="1">
        <v>0</v>
      </c>
      <c r="I4882" s="1">
        <v>22499.75</v>
      </c>
      <c r="J4882" s="1">
        <v>22499.75</v>
      </c>
      <c r="K4882" s="1">
        <v>15749.75</v>
      </c>
      <c r="L4882" s="1">
        <v>6750</v>
      </c>
      <c r="M4882" s="1">
        <v>30</v>
      </c>
      <c r="N4882" s="1" t="s">
        <v>4893</v>
      </c>
    </row>
    <row r="4883" spans="1:14" x14ac:dyDescent="0.35">
      <c r="A4883">
        <v>4882</v>
      </c>
      <c r="B4883">
        <v>569</v>
      </c>
      <c r="C4883">
        <v>5</v>
      </c>
      <c r="D4883">
        <v>4</v>
      </c>
      <c r="E4883">
        <v>36</v>
      </c>
      <c r="F4883" s="1">
        <v>1919.99</v>
      </c>
      <c r="G4883">
        <v>10</v>
      </c>
      <c r="H4883" s="1">
        <v>6911.96</v>
      </c>
      <c r="I4883" s="1">
        <v>69119.64</v>
      </c>
      <c r="J4883" s="1">
        <v>62207.68</v>
      </c>
      <c r="K4883" s="1">
        <v>48383.64</v>
      </c>
      <c r="L4883" s="1">
        <v>13824.04</v>
      </c>
      <c r="M4883" s="1">
        <v>22.22</v>
      </c>
      <c r="N4883" s="1" t="s">
        <v>4894</v>
      </c>
    </row>
    <row r="4884" spans="1:14" x14ac:dyDescent="0.35">
      <c r="A4884">
        <v>4883</v>
      </c>
      <c r="B4884">
        <v>230</v>
      </c>
      <c r="C4884">
        <v>9</v>
      </c>
      <c r="D4884">
        <v>5</v>
      </c>
      <c r="E4884">
        <v>22</v>
      </c>
      <c r="F4884" s="1">
        <v>219.99</v>
      </c>
      <c r="G4884">
        <v>5</v>
      </c>
      <c r="H4884" s="1">
        <v>241.99</v>
      </c>
      <c r="I4884" s="1">
        <v>4839.78</v>
      </c>
      <c r="J4884" s="1">
        <v>4597.79</v>
      </c>
      <c r="K4884" s="1">
        <v>3387.78</v>
      </c>
      <c r="L4884" s="1">
        <v>1210.01</v>
      </c>
      <c r="M4884" s="1">
        <v>26.32</v>
      </c>
      <c r="N4884" s="1" t="s">
        <v>4895</v>
      </c>
    </row>
    <row r="4885" spans="1:14" x14ac:dyDescent="0.35">
      <c r="A4885">
        <v>4884</v>
      </c>
      <c r="B4885">
        <v>312</v>
      </c>
      <c r="C4885">
        <v>15</v>
      </c>
      <c r="D4885">
        <v>1</v>
      </c>
      <c r="E4885">
        <v>32</v>
      </c>
      <c r="F4885" s="1">
        <v>429.99</v>
      </c>
      <c r="G4885">
        <v>20</v>
      </c>
      <c r="H4885" s="1">
        <v>2751.94</v>
      </c>
      <c r="I4885" s="1">
        <v>13759.68</v>
      </c>
      <c r="J4885" s="1">
        <v>11007.74</v>
      </c>
      <c r="K4885" s="1">
        <v>9631.68</v>
      </c>
      <c r="L4885" s="1">
        <v>1376.06</v>
      </c>
      <c r="M4885" s="1">
        <v>12.5</v>
      </c>
      <c r="N4885" s="1" t="s">
        <v>4896</v>
      </c>
    </row>
    <row r="4886" spans="1:14" x14ac:dyDescent="0.35">
      <c r="A4886">
        <v>4885</v>
      </c>
      <c r="B4886">
        <v>46</v>
      </c>
      <c r="C4886">
        <v>14</v>
      </c>
      <c r="D4886">
        <v>4</v>
      </c>
      <c r="E4886">
        <v>6</v>
      </c>
      <c r="F4886" s="1">
        <v>1299.99</v>
      </c>
      <c r="G4886">
        <v>5</v>
      </c>
      <c r="H4886" s="1">
        <v>390</v>
      </c>
      <c r="I4886" s="1">
        <v>7799.94</v>
      </c>
      <c r="J4886" s="1">
        <v>7409.94</v>
      </c>
      <c r="K4886" s="1">
        <v>5069.9399999999996</v>
      </c>
      <c r="L4886" s="1">
        <v>2340</v>
      </c>
      <c r="M4886" s="1">
        <v>31.58</v>
      </c>
      <c r="N4886" s="1" t="s">
        <v>4897</v>
      </c>
    </row>
    <row r="4887" spans="1:14" x14ac:dyDescent="0.35">
      <c r="A4887">
        <v>4886</v>
      </c>
      <c r="B4887">
        <v>629</v>
      </c>
      <c r="C4887">
        <v>14</v>
      </c>
      <c r="D4887">
        <v>5</v>
      </c>
      <c r="E4887">
        <v>12</v>
      </c>
      <c r="F4887" s="1">
        <v>1299.99</v>
      </c>
      <c r="G4887">
        <v>0</v>
      </c>
      <c r="H4887" s="1">
        <v>0</v>
      </c>
      <c r="I4887" s="1">
        <v>15599.88</v>
      </c>
      <c r="J4887" s="1">
        <v>15599.88</v>
      </c>
      <c r="K4887" s="1">
        <v>10139.879999999999</v>
      </c>
      <c r="L4887" s="1">
        <v>5460</v>
      </c>
      <c r="M4887" s="1">
        <v>35</v>
      </c>
      <c r="N4887" s="1" t="s">
        <v>4898</v>
      </c>
    </row>
    <row r="4888" spans="1:14" x14ac:dyDescent="0.35">
      <c r="A4888">
        <v>4887</v>
      </c>
      <c r="B4888">
        <v>347</v>
      </c>
      <c r="C4888">
        <v>12</v>
      </c>
      <c r="D4888">
        <v>4</v>
      </c>
      <c r="E4888">
        <v>1</v>
      </c>
      <c r="F4888" s="1">
        <v>649.99</v>
      </c>
      <c r="G4888">
        <v>25</v>
      </c>
      <c r="H4888" s="1">
        <v>162.5</v>
      </c>
      <c r="I4888" s="1">
        <v>649.99</v>
      </c>
      <c r="J4888" s="1">
        <v>487.49</v>
      </c>
      <c r="K4888" s="1">
        <v>422.49</v>
      </c>
      <c r="L4888" s="1">
        <v>65</v>
      </c>
      <c r="M4888" s="1">
        <v>13.33</v>
      </c>
      <c r="N4888" s="1" t="s">
        <v>4899</v>
      </c>
    </row>
    <row r="4889" spans="1:14" x14ac:dyDescent="0.35">
      <c r="A4889">
        <v>4888</v>
      </c>
      <c r="B4889">
        <v>453</v>
      </c>
      <c r="C4889">
        <v>8</v>
      </c>
      <c r="D4889">
        <v>1</v>
      </c>
      <c r="E4889">
        <v>25</v>
      </c>
      <c r="F4889" s="1">
        <v>899.99</v>
      </c>
      <c r="G4889">
        <v>0</v>
      </c>
      <c r="H4889" s="1">
        <v>0</v>
      </c>
      <c r="I4889" s="1">
        <v>22499.75</v>
      </c>
      <c r="J4889" s="1">
        <v>22499.75</v>
      </c>
      <c r="K4889" s="1">
        <v>15749.75</v>
      </c>
      <c r="L4889" s="1">
        <v>6750</v>
      </c>
      <c r="M4889" s="1">
        <v>30</v>
      </c>
      <c r="N4889" s="1" t="s">
        <v>4900</v>
      </c>
    </row>
    <row r="4890" spans="1:14" x14ac:dyDescent="0.35">
      <c r="A4890">
        <v>4889</v>
      </c>
      <c r="B4890">
        <v>674</v>
      </c>
      <c r="C4890">
        <v>7</v>
      </c>
      <c r="D4890">
        <v>1</v>
      </c>
      <c r="E4890">
        <v>21</v>
      </c>
      <c r="F4890" s="1">
        <v>1319.99</v>
      </c>
      <c r="G4890">
        <v>5</v>
      </c>
      <c r="H4890" s="1">
        <v>1385.99</v>
      </c>
      <c r="I4890" s="1">
        <v>27719.79</v>
      </c>
      <c r="J4890" s="1">
        <v>26333.8</v>
      </c>
      <c r="K4890" s="1">
        <v>19403.79</v>
      </c>
      <c r="L4890" s="1">
        <v>6930.01</v>
      </c>
      <c r="M4890" s="1">
        <v>26.32</v>
      </c>
      <c r="N4890" s="1" t="s">
        <v>4901</v>
      </c>
    </row>
    <row r="4891" spans="1:14" x14ac:dyDescent="0.35">
      <c r="A4891">
        <v>4890</v>
      </c>
      <c r="B4891">
        <v>648</v>
      </c>
      <c r="C4891">
        <v>2</v>
      </c>
      <c r="D4891">
        <v>3</v>
      </c>
      <c r="E4891">
        <v>57</v>
      </c>
      <c r="F4891" s="1">
        <v>1199.99</v>
      </c>
      <c r="G4891">
        <v>0</v>
      </c>
      <c r="H4891" s="1">
        <v>0</v>
      </c>
      <c r="I4891" s="1">
        <v>68399.429999999993</v>
      </c>
      <c r="J4891" s="1">
        <v>68399.429999999993</v>
      </c>
      <c r="K4891" s="1">
        <v>47879.43</v>
      </c>
      <c r="L4891" s="1">
        <v>20520</v>
      </c>
      <c r="M4891" s="1">
        <v>30</v>
      </c>
      <c r="N4891" s="1" t="s">
        <v>4902</v>
      </c>
    </row>
    <row r="4892" spans="1:14" x14ac:dyDescent="0.35">
      <c r="A4892">
        <v>4891</v>
      </c>
      <c r="B4892">
        <v>131</v>
      </c>
      <c r="C4892">
        <v>3</v>
      </c>
      <c r="D4892">
        <v>5</v>
      </c>
      <c r="E4892">
        <v>31</v>
      </c>
      <c r="F4892" s="1">
        <v>849.99</v>
      </c>
      <c r="G4892">
        <v>10</v>
      </c>
      <c r="H4892" s="1">
        <v>2634.97</v>
      </c>
      <c r="I4892" s="1">
        <v>26349.69</v>
      </c>
      <c r="J4892" s="1">
        <v>23714.720000000001</v>
      </c>
      <c r="K4892" s="1">
        <v>18444.689999999999</v>
      </c>
      <c r="L4892" s="1">
        <v>5270.03</v>
      </c>
      <c r="M4892" s="1">
        <v>22.22</v>
      </c>
      <c r="N4892" s="1" t="s">
        <v>4903</v>
      </c>
    </row>
    <row r="4893" spans="1:14" x14ac:dyDescent="0.35">
      <c r="A4893">
        <v>4892</v>
      </c>
      <c r="B4893">
        <v>692</v>
      </c>
      <c r="C4893">
        <v>8</v>
      </c>
      <c r="D4893">
        <v>5</v>
      </c>
      <c r="E4893">
        <v>18</v>
      </c>
      <c r="F4893" s="1">
        <v>899.99</v>
      </c>
      <c r="G4893">
        <v>20</v>
      </c>
      <c r="H4893" s="1">
        <v>3239.96</v>
      </c>
      <c r="I4893" s="1">
        <v>16199.82</v>
      </c>
      <c r="J4893" s="1">
        <v>12959.86</v>
      </c>
      <c r="K4893" s="1">
        <v>11339.82</v>
      </c>
      <c r="L4893" s="1">
        <v>1620.04</v>
      </c>
      <c r="M4893" s="1">
        <v>12.5</v>
      </c>
      <c r="N4893" s="1" t="s">
        <v>4904</v>
      </c>
    </row>
    <row r="4894" spans="1:14" x14ac:dyDescent="0.35">
      <c r="A4894">
        <v>4893</v>
      </c>
      <c r="B4894">
        <v>287</v>
      </c>
      <c r="C4894">
        <v>9</v>
      </c>
      <c r="D4894">
        <v>1</v>
      </c>
      <c r="E4894">
        <v>20</v>
      </c>
      <c r="F4894" s="1">
        <v>219.99</v>
      </c>
      <c r="G4894">
        <v>0</v>
      </c>
      <c r="H4894" s="1">
        <v>0</v>
      </c>
      <c r="I4894" s="1">
        <v>4399.8</v>
      </c>
      <c r="J4894" s="1">
        <v>4399.8</v>
      </c>
      <c r="K4894" s="1">
        <v>3079.8</v>
      </c>
      <c r="L4894" s="1">
        <v>1320</v>
      </c>
      <c r="M4894" s="1">
        <v>30</v>
      </c>
      <c r="N4894" s="1" t="s">
        <v>4905</v>
      </c>
    </row>
    <row r="4895" spans="1:14" x14ac:dyDescent="0.35">
      <c r="A4895">
        <v>4894</v>
      </c>
      <c r="B4895">
        <v>551</v>
      </c>
      <c r="C4895">
        <v>7</v>
      </c>
      <c r="D4895">
        <v>1</v>
      </c>
      <c r="E4895">
        <v>3</v>
      </c>
      <c r="F4895" s="1">
        <v>1319.99</v>
      </c>
      <c r="G4895">
        <v>0</v>
      </c>
      <c r="H4895" s="1">
        <v>0</v>
      </c>
      <c r="I4895" s="1">
        <v>3959.97</v>
      </c>
      <c r="J4895" s="1">
        <v>3959.97</v>
      </c>
      <c r="K4895" s="1">
        <v>2771.97</v>
      </c>
      <c r="L4895" s="1">
        <v>1188</v>
      </c>
      <c r="M4895" s="1">
        <v>30</v>
      </c>
      <c r="N4895" s="1" t="s">
        <v>4906</v>
      </c>
    </row>
    <row r="4896" spans="1:14" x14ac:dyDescent="0.35">
      <c r="A4896">
        <v>4895</v>
      </c>
      <c r="B4896">
        <v>316</v>
      </c>
      <c r="C4896">
        <v>16</v>
      </c>
      <c r="D4896">
        <v>1</v>
      </c>
      <c r="E4896">
        <v>84</v>
      </c>
      <c r="F4896" s="1">
        <v>229.99</v>
      </c>
      <c r="G4896">
        <v>20</v>
      </c>
      <c r="H4896" s="1">
        <v>3863.83</v>
      </c>
      <c r="I4896" s="1">
        <v>19319.16</v>
      </c>
      <c r="J4896" s="1">
        <v>15455.33</v>
      </c>
      <c r="K4896" s="1">
        <v>13523.16</v>
      </c>
      <c r="L4896" s="1">
        <v>1932.17</v>
      </c>
      <c r="M4896" s="1">
        <v>12.5</v>
      </c>
      <c r="N4896" s="1" t="s">
        <v>4907</v>
      </c>
    </row>
    <row r="4897" spans="1:14" x14ac:dyDescent="0.35">
      <c r="A4897">
        <v>4896</v>
      </c>
      <c r="B4897">
        <v>157</v>
      </c>
      <c r="C4897">
        <v>8</v>
      </c>
      <c r="D4897">
        <v>3</v>
      </c>
      <c r="E4897">
        <v>28</v>
      </c>
      <c r="F4897" s="1">
        <v>899.99</v>
      </c>
      <c r="G4897">
        <v>0</v>
      </c>
      <c r="H4897" s="1">
        <v>0</v>
      </c>
      <c r="I4897" s="1">
        <v>25199.72</v>
      </c>
      <c r="J4897" s="1">
        <v>25199.72</v>
      </c>
      <c r="K4897" s="1">
        <v>17639.72</v>
      </c>
      <c r="L4897" s="1">
        <v>7560</v>
      </c>
      <c r="M4897" s="1">
        <v>30</v>
      </c>
      <c r="N4897" s="1" t="s">
        <v>4908</v>
      </c>
    </row>
    <row r="4898" spans="1:14" x14ac:dyDescent="0.35">
      <c r="A4898">
        <v>4897</v>
      </c>
      <c r="B4898">
        <v>411</v>
      </c>
      <c r="C4898">
        <v>15</v>
      </c>
      <c r="D4898">
        <v>1</v>
      </c>
      <c r="E4898">
        <v>42</v>
      </c>
      <c r="F4898" s="1">
        <v>429.99</v>
      </c>
      <c r="G4898">
        <v>5</v>
      </c>
      <c r="H4898" s="1">
        <v>902.98</v>
      </c>
      <c r="I4898" s="1">
        <v>18059.580000000002</v>
      </c>
      <c r="J4898" s="1">
        <v>17156.599999999999</v>
      </c>
      <c r="K4898" s="1">
        <v>12641.58</v>
      </c>
      <c r="L4898" s="1">
        <v>4515.0200000000004</v>
      </c>
      <c r="M4898" s="1">
        <v>26.32</v>
      </c>
      <c r="N4898" s="1" t="s">
        <v>4909</v>
      </c>
    </row>
    <row r="4899" spans="1:14" x14ac:dyDescent="0.35">
      <c r="A4899">
        <v>4898</v>
      </c>
      <c r="B4899">
        <v>547</v>
      </c>
      <c r="C4899">
        <v>3</v>
      </c>
      <c r="D4899">
        <v>1</v>
      </c>
      <c r="E4899">
        <v>38</v>
      </c>
      <c r="F4899" s="1">
        <v>849.99</v>
      </c>
      <c r="G4899">
        <v>5</v>
      </c>
      <c r="H4899" s="1">
        <v>1614.98</v>
      </c>
      <c r="I4899" s="1">
        <v>32299.62</v>
      </c>
      <c r="J4899" s="1">
        <v>30684.639999999999</v>
      </c>
      <c r="K4899" s="1">
        <v>22609.62</v>
      </c>
      <c r="L4899" s="1">
        <v>8075.02</v>
      </c>
      <c r="M4899" s="1">
        <v>26.32</v>
      </c>
      <c r="N4899" s="1" t="s">
        <v>4910</v>
      </c>
    </row>
    <row r="4900" spans="1:14" x14ac:dyDescent="0.35">
      <c r="A4900">
        <v>4899</v>
      </c>
      <c r="B4900">
        <v>633</v>
      </c>
      <c r="C4900">
        <v>15</v>
      </c>
      <c r="D4900">
        <v>5</v>
      </c>
      <c r="E4900">
        <v>7</v>
      </c>
      <c r="F4900" s="1">
        <v>429.99</v>
      </c>
      <c r="G4900">
        <v>0</v>
      </c>
      <c r="H4900" s="1">
        <v>0</v>
      </c>
      <c r="I4900" s="1">
        <v>3009.93</v>
      </c>
      <c r="J4900" s="1">
        <v>3009.93</v>
      </c>
      <c r="K4900" s="1">
        <v>2106.9299999999998</v>
      </c>
      <c r="L4900" s="1">
        <v>903</v>
      </c>
      <c r="M4900" s="1">
        <v>30</v>
      </c>
      <c r="N4900" s="1" t="s">
        <v>4911</v>
      </c>
    </row>
    <row r="4901" spans="1:14" x14ac:dyDescent="0.35">
      <c r="A4901">
        <v>4900</v>
      </c>
      <c r="B4901">
        <v>655</v>
      </c>
      <c r="C4901">
        <v>10</v>
      </c>
      <c r="D4901">
        <v>3</v>
      </c>
      <c r="E4901">
        <v>12</v>
      </c>
      <c r="F4901" s="1">
        <v>3299.99</v>
      </c>
      <c r="G4901">
        <v>5</v>
      </c>
      <c r="H4901" s="1">
        <v>1979.99</v>
      </c>
      <c r="I4901" s="1">
        <v>39599.879999999997</v>
      </c>
      <c r="J4901" s="1">
        <v>37619.89</v>
      </c>
      <c r="K4901" s="1">
        <v>25739.88</v>
      </c>
      <c r="L4901" s="1">
        <v>11880.01</v>
      </c>
      <c r="M4901" s="1">
        <v>31.58</v>
      </c>
      <c r="N4901" s="1" t="s">
        <v>4912</v>
      </c>
    </row>
    <row r="4902" spans="1:14" x14ac:dyDescent="0.35">
      <c r="A4902">
        <v>4901</v>
      </c>
      <c r="B4902">
        <v>299</v>
      </c>
      <c r="C4902">
        <v>9</v>
      </c>
      <c r="D4902">
        <v>4</v>
      </c>
      <c r="E4902">
        <v>31</v>
      </c>
      <c r="F4902" s="1">
        <v>219.99</v>
      </c>
      <c r="G4902">
        <v>10</v>
      </c>
      <c r="H4902" s="1">
        <v>681.97</v>
      </c>
      <c r="I4902" s="1">
        <v>6819.69</v>
      </c>
      <c r="J4902" s="1">
        <v>6137.72</v>
      </c>
      <c r="K4902" s="1">
        <v>4773.6899999999996</v>
      </c>
      <c r="L4902" s="1">
        <v>1364.03</v>
      </c>
      <c r="M4902" s="1">
        <v>22.22</v>
      </c>
      <c r="N4902" s="1" t="s">
        <v>4913</v>
      </c>
    </row>
    <row r="4903" spans="1:14" x14ac:dyDescent="0.35">
      <c r="A4903">
        <v>4902</v>
      </c>
      <c r="B4903">
        <v>301</v>
      </c>
      <c r="C4903">
        <v>1</v>
      </c>
      <c r="D4903">
        <v>2</v>
      </c>
      <c r="E4903">
        <v>55</v>
      </c>
      <c r="F4903" s="1">
        <v>1299.99</v>
      </c>
      <c r="G4903">
        <v>5</v>
      </c>
      <c r="H4903" s="1">
        <v>3574.97</v>
      </c>
      <c r="I4903" s="1">
        <v>71499.45</v>
      </c>
      <c r="J4903" s="1">
        <v>67924.479999999996</v>
      </c>
      <c r="K4903" s="1">
        <v>49499.45</v>
      </c>
      <c r="L4903" s="1">
        <v>18425.03</v>
      </c>
      <c r="M4903" s="1">
        <v>27.13</v>
      </c>
      <c r="N4903" s="1" t="s">
        <v>4914</v>
      </c>
    </row>
    <row r="4904" spans="1:14" x14ac:dyDescent="0.35">
      <c r="A4904">
        <v>4903</v>
      </c>
      <c r="B4904">
        <v>23</v>
      </c>
      <c r="C4904">
        <v>3</v>
      </c>
      <c r="D4904">
        <v>4</v>
      </c>
      <c r="E4904">
        <v>14</v>
      </c>
      <c r="F4904" s="1">
        <v>849.99</v>
      </c>
      <c r="G4904">
        <v>0</v>
      </c>
      <c r="H4904" s="1">
        <v>0</v>
      </c>
      <c r="I4904" s="1">
        <v>11899.86</v>
      </c>
      <c r="J4904" s="1">
        <v>11899.86</v>
      </c>
      <c r="K4904" s="1">
        <v>8329.86</v>
      </c>
      <c r="L4904" s="1">
        <v>3570</v>
      </c>
      <c r="M4904" s="1">
        <v>30</v>
      </c>
      <c r="N4904" s="1" t="s">
        <v>4915</v>
      </c>
    </row>
    <row r="4905" spans="1:14" x14ac:dyDescent="0.35">
      <c r="A4905">
        <v>4904</v>
      </c>
      <c r="B4905">
        <v>327</v>
      </c>
      <c r="C4905">
        <v>16</v>
      </c>
      <c r="D4905">
        <v>2</v>
      </c>
      <c r="E4905">
        <v>98</v>
      </c>
      <c r="F4905" s="1">
        <v>229.99</v>
      </c>
      <c r="G4905">
        <v>10</v>
      </c>
      <c r="H4905" s="1">
        <v>2253.9</v>
      </c>
      <c r="I4905" s="1">
        <v>22539.02</v>
      </c>
      <c r="J4905" s="1">
        <v>20285.12</v>
      </c>
      <c r="K4905" s="1">
        <v>15777.02</v>
      </c>
      <c r="L4905" s="1">
        <v>4508.1000000000004</v>
      </c>
      <c r="M4905" s="1">
        <v>22.22</v>
      </c>
      <c r="N4905" s="1" t="s">
        <v>4916</v>
      </c>
    </row>
    <row r="4906" spans="1:14" x14ac:dyDescent="0.35">
      <c r="A4906">
        <v>4905</v>
      </c>
      <c r="B4906">
        <v>678</v>
      </c>
      <c r="C4906">
        <v>7</v>
      </c>
      <c r="D4906">
        <v>1</v>
      </c>
      <c r="E4906">
        <v>23</v>
      </c>
      <c r="F4906" s="1">
        <v>1319.99</v>
      </c>
      <c r="G4906">
        <v>15</v>
      </c>
      <c r="H4906" s="1">
        <v>4553.97</v>
      </c>
      <c r="I4906" s="1">
        <v>30359.77</v>
      </c>
      <c r="J4906" s="1">
        <v>25805.8</v>
      </c>
      <c r="K4906" s="1">
        <v>21251.77</v>
      </c>
      <c r="L4906" s="1">
        <v>4554.03</v>
      </c>
      <c r="M4906" s="1">
        <v>17.649999999999999</v>
      </c>
      <c r="N4906" s="1" t="s">
        <v>4917</v>
      </c>
    </row>
    <row r="4907" spans="1:14" x14ac:dyDescent="0.35">
      <c r="A4907">
        <v>4906</v>
      </c>
      <c r="B4907">
        <v>375</v>
      </c>
      <c r="C4907">
        <v>15</v>
      </c>
      <c r="D4907">
        <v>2</v>
      </c>
      <c r="E4907">
        <v>77</v>
      </c>
      <c r="F4907" s="1">
        <v>429.99</v>
      </c>
      <c r="G4907">
        <v>20</v>
      </c>
      <c r="H4907" s="1">
        <v>6621.85</v>
      </c>
      <c r="I4907" s="1">
        <v>33109.230000000003</v>
      </c>
      <c r="J4907" s="1">
        <v>26487.38</v>
      </c>
      <c r="K4907" s="1">
        <v>23176.23</v>
      </c>
      <c r="L4907" s="1">
        <v>3311.15</v>
      </c>
      <c r="M4907" s="1">
        <v>12.5</v>
      </c>
      <c r="N4907" s="1" t="s">
        <v>4918</v>
      </c>
    </row>
    <row r="4908" spans="1:14" x14ac:dyDescent="0.35">
      <c r="A4908">
        <v>4907</v>
      </c>
      <c r="B4908">
        <v>151</v>
      </c>
      <c r="C4908">
        <v>15</v>
      </c>
      <c r="D4908">
        <v>2</v>
      </c>
      <c r="E4908">
        <v>14</v>
      </c>
      <c r="F4908" s="1">
        <v>429.99</v>
      </c>
      <c r="G4908">
        <v>10</v>
      </c>
      <c r="H4908" s="1">
        <v>601.99</v>
      </c>
      <c r="I4908" s="1">
        <v>6019.86</v>
      </c>
      <c r="J4908" s="1">
        <v>5417.87</v>
      </c>
      <c r="K4908" s="1">
        <v>4213.8599999999997</v>
      </c>
      <c r="L4908" s="1">
        <v>1204.01</v>
      </c>
      <c r="M4908" s="1">
        <v>22.22</v>
      </c>
      <c r="N4908" s="1" t="s">
        <v>4919</v>
      </c>
    </row>
    <row r="4909" spans="1:14" x14ac:dyDescent="0.35">
      <c r="A4909">
        <v>4908</v>
      </c>
      <c r="B4909">
        <v>573</v>
      </c>
      <c r="C4909">
        <v>7</v>
      </c>
      <c r="D4909">
        <v>1</v>
      </c>
      <c r="E4909">
        <v>5</v>
      </c>
      <c r="F4909" s="1">
        <v>1319.99</v>
      </c>
      <c r="G4909">
        <v>10</v>
      </c>
      <c r="H4909" s="1">
        <v>660</v>
      </c>
      <c r="I4909" s="1">
        <v>6599.95</v>
      </c>
      <c r="J4909" s="1">
        <v>5939.95</v>
      </c>
      <c r="K4909" s="1">
        <v>4619.95</v>
      </c>
      <c r="L4909" s="1">
        <v>1320</v>
      </c>
      <c r="M4909" s="1">
        <v>22.22</v>
      </c>
      <c r="N4909" s="1" t="s">
        <v>4920</v>
      </c>
    </row>
    <row r="4910" spans="1:14" x14ac:dyDescent="0.35">
      <c r="A4910">
        <v>4909</v>
      </c>
      <c r="B4910">
        <v>91</v>
      </c>
      <c r="C4910">
        <v>11</v>
      </c>
      <c r="D4910">
        <v>5</v>
      </c>
      <c r="E4910">
        <v>6</v>
      </c>
      <c r="F4910" s="1">
        <v>2299.9899999999998</v>
      </c>
      <c r="G4910">
        <v>0</v>
      </c>
      <c r="H4910" s="1">
        <v>0</v>
      </c>
      <c r="I4910" s="1">
        <v>13799.94</v>
      </c>
      <c r="J4910" s="1">
        <v>13799.94</v>
      </c>
      <c r="K4910" s="1">
        <v>8969.94</v>
      </c>
      <c r="L4910" s="1">
        <v>4830</v>
      </c>
      <c r="M4910" s="1">
        <v>35</v>
      </c>
      <c r="N4910" s="1" t="s">
        <v>4921</v>
      </c>
    </row>
    <row r="4911" spans="1:14" x14ac:dyDescent="0.35">
      <c r="A4911">
        <v>4910</v>
      </c>
      <c r="B4911">
        <v>168</v>
      </c>
      <c r="C4911">
        <v>8</v>
      </c>
      <c r="D4911">
        <v>2</v>
      </c>
      <c r="E4911">
        <v>6</v>
      </c>
      <c r="F4911" s="1">
        <v>899.99</v>
      </c>
      <c r="G4911">
        <v>0</v>
      </c>
      <c r="H4911" s="1">
        <v>0</v>
      </c>
      <c r="I4911" s="1">
        <v>5399.94</v>
      </c>
      <c r="J4911" s="1">
        <v>5399.94</v>
      </c>
      <c r="K4911" s="1">
        <v>3779.94</v>
      </c>
      <c r="L4911" s="1">
        <v>1620</v>
      </c>
      <c r="M4911" s="1">
        <v>30</v>
      </c>
      <c r="N4911" s="1" t="s">
        <v>4922</v>
      </c>
    </row>
    <row r="4912" spans="1:14" x14ac:dyDescent="0.35">
      <c r="A4912">
        <v>4911</v>
      </c>
      <c r="B4912">
        <v>385</v>
      </c>
      <c r="C4912">
        <v>12</v>
      </c>
      <c r="D4912">
        <v>1</v>
      </c>
      <c r="E4912">
        <v>9</v>
      </c>
      <c r="F4912" s="1">
        <v>649.99</v>
      </c>
      <c r="G4912">
        <v>5</v>
      </c>
      <c r="H4912" s="1">
        <v>292.5</v>
      </c>
      <c r="I4912" s="1">
        <v>5849.91</v>
      </c>
      <c r="J4912" s="1">
        <v>5557.41</v>
      </c>
      <c r="K4912" s="1">
        <v>3802.41</v>
      </c>
      <c r="L4912" s="1">
        <v>1755</v>
      </c>
      <c r="M4912" s="1">
        <v>31.58</v>
      </c>
      <c r="N4912" s="1" t="s">
        <v>4923</v>
      </c>
    </row>
    <row r="4913" spans="1:14" x14ac:dyDescent="0.35">
      <c r="A4913">
        <v>4912</v>
      </c>
      <c r="B4913">
        <v>261</v>
      </c>
      <c r="C4913">
        <v>8</v>
      </c>
      <c r="D4913">
        <v>5</v>
      </c>
      <c r="E4913">
        <v>14</v>
      </c>
      <c r="F4913" s="1">
        <v>899.99</v>
      </c>
      <c r="G4913">
        <v>5</v>
      </c>
      <c r="H4913" s="1">
        <v>629.99</v>
      </c>
      <c r="I4913" s="1">
        <v>12599.86</v>
      </c>
      <c r="J4913" s="1">
        <v>11969.87</v>
      </c>
      <c r="K4913" s="1">
        <v>8819.86</v>
      </c>
      <c r="L4913" s="1">
        <v>3150.01</v>
      </c>
      <c r="M4913" s="1">
        <v>26.32</v>
      </c>
      <c r="N4913" s="1" t="s">
        <v>4924</v>
      </c>
    </row>
    <row r="4914" spans="1:14" x14ac:dyDescent="0.35">
      <c r="A4914">
        <v>4913</v>
      </c>
      <c r="B4914">
        <v>478</v>
      </c>
      <c r="C4914">
        <v>7</v>
      </c>
      <c r="D4914">
        <v>3</v>
      </c>
      <c r="E4914">
        <v>10</v>
      </c>
      <c r="F4914" s="1">
        <v>1319.99</v>
      </c>
      <c r="G4914">
        <v>5</v>
      </c>
      <c r="H4914" s="1">
        <v>660</v>
      </c>
      <c r="I4914" s="1">
        <v>13199.9</v>
      </c>
      <c r="J4914" s="1">
        <v>12539.9</v>
      </c>
      <c r="K4914" s="1">
        <v>9239.9</v>
      </c>
      <c r="L4914" s="1">
        <v>3300</v>
      </c>
      <c r="M4914" s="1">
        <v>26.32</v>
      </c>
      <c r="N4914" s="1" t="s">
        <v>4925</v>
      </c>
    </row>
    <row r="4915" spans="1:14" x14ac:dyDescent="0.35">
      <c r="A4915">
        <v>4914</v>
      </c>
      <c r="B4915">
        <v>483</v>
      </c>
      <c r="C4915">
        <v>9</v>
      </c>
      <c r="D4915">
        <v>4</v>
      </c>
      <c r="E4915">
        <v>6</v>
      </c>
      <c r="F4915" s="1">
        <v>219.99</v>
      </c>
      <c r="G4915">
        <v>0</v>
      </c>
      <c r="H4915" s="1">
        <v>0</v>
      </c>
      <c r="I4915" s="1">
        <v>1319.94</v>
      </c>
      <c r="J4915" s="1">
        <v>1319.94</v>
      </c>
      <c r="K4915" s="1">
        <v>923.94</v>
      </c>
      <c r="L4915" s="1">
        <v>396</v>
      </c>
      <c r="M4915" s="1">
        <v>30</v>
      </c>
      <c r="N4915" s="1" t="s">
        <v>4926</v>
      </c>
    </row>
    <row r="4916" spans="1:14" x14ac:dyDescent="0.35">
      <c r="A4916">
        <v>4915</v>
      </c>
      <c r="B4916">
        <v>648</v>
      </c>
      <c r="C4916">
        <v>12</v>
      </c>
      <c r="D4916">
        <v>5</v>
      </c>
      <c r="E4916">
        <v>10</v>
      </c>
      <c r="F4916" s="1">
        <v>649.99</v>
      </c>
      <c r="G4916">
        <v>0</v>
      </c>
      <c r="H4916" s="1">
        <v>0</v>
      </c>
      <c r="I4916" s="1">
        <v>6499.9</v>
      </c>
      <c r="J4916" s="1">
        <v>6499.9</v>
      </c>
      <c r="K4916" s="1">
        <v>4224.8999999999996</v>
      </c>
      <c r="L4916" s="1">
        <v>2275</v>
      </c>
      <c r="M4916" s="1">
        <v>35</v>
      </c>
      <c r="N4916" s="1" t="s">
        <v>4927</v>
      </c>
    </row>
    <row r="4917" spans="1:14" x14ac:dyDescent="0.35">
      <c r="A4917">
        <v>4916</v>
      </c>
      <c r="B4917">
        <v>499</v>
      </c>
      <c r="C4917">
        <v>9</v>
      </c>
      <c r="D4917">
        <v>5</v>
      </c>
      <c r="E4917">
        <v>4</v>
      </c>
      <c r="F4917" s="1">
        <v>219.99</v>
      </c>
      <c r="G4917">
        <v>5</v>
      </c>
      <c r="H4917" s="1">
        <v>44</v>
      </c>
      <c r="I4917" s="1">
        <v>879.96</v>
      </c>
      <c r="J4917" s="1">
        <v>835.96</v>
      </c>
      <c r="K4917" s="1">
        <v>615.96</v>
      </c>
      <c r="L4917" s="1">
        <v>220</v>
      </c>
      <c r="M4917" s="1">
        <v>26.32</v>
      </c>
      <c r="N4917" s="1" t="s">
        <v>4928</v>
      </c>
    </row>
    <row r="4918" spans="1:14" x14ac:dyDescent="0.35">
      <c r="A4918">
        <v>4917</v>
      </c>
      <c r="B4918">
        <v>453</v>
      </c>
      <c r="C4918">
        <v>1</v>
      </c>
      <c r="D4918">
        <v>3</v>
      </c>
      <c r="E4918">
        <v>1</v>
      </c>
      <c r="F4918" s="1">
        <v>1299.99</v>
      </c>
      <c r="G4918">
        <v>0</v>
      </c>
      <c r="H4918" s="1">
        <v>0</v>
      </c>
      <c r="I4918" s="1">
        <v>1299.99</v>
      </c>
      <c r="J4918" s="1">
        <v>1299.99</v>
      </c>
      <c r="K4918" s="1">
        <v>899.99</v>
      </c>
      <c r="L4918" s="1">
        <v>400</v>
      </c>
      <c r="M4918" s="1">
        <v>30.77</v>
      </c>
      <c r="N4918" s="1" t="s">
        <v>4929</v>
      </c>
    </row>
    <row r="4919" spans="1:14" x14ac:dyDescent="0.35">
      <c r="A4919">
        <v>4918</v>
      </c>
      <c r="B4919">
        <v>79</v>
      </c>
      <c r="C4919">
        <v>4</v>
      </c>
      <c r="D4919">
        <v>4</v>
      </c>
      <c r="E4919">
        <v>37</v>
      </c>
      <c r="F4919" s="1">
        <v>699.99</v>
      </c>
      <c r="G4919">
        <v>10</v>
      </c>
      <c r="H4919" s="1">
        <v>2589.96</v>
      </c>
      <c r="I4919" s="1">
        <v>25899.63</v>
      </c>
      <c r="J4919" s="1">
        <v>23309.67</v>
      </c>
      <c r="K4919" s="1">
        <v>18129.63</v>
      </c>
      <c r="L4919" s="1">
        <v>5180.04</v>
      </c>
      <c r="M4919" s="1">
        <v>22.22</v>
      </c>
      <c r="N4919" s="1" t="s">
        <v>4930</v>
      </c>
    </row>
    <row r="4920" spans="1:14" x14ac:dyDescent="0.35">
      <c r="A4920">
        <v>4919</v>
      </c>
      <c r="B4920">
        <v>662</v>
      </c>
      <c r="C4920">
        <v>10</v>
      </c>
      <c r="D4920">
        <v>1</v>
      </c>
      <c r="E4920">
        <v>8</v>
      </c>
      <c r="F4920" s="1">
        <v>3299.99</v>
      </c>
      <c r="G4920">
        <v>0</v>
      </c>
      <c r="H4920" s="1">
        <v>0</v>
      </c>
      <c r="I4920" s="1">
        <v>26399.919999999998</v>
      </c>
      <c r="J4920" s="1">
        <v>26399.919999999998</v>
      </c>
      <c r="K4920" s="1">
        <v>17159.919999999998</v>
      </c>
      <c r="L4920" s="1">
        <v>9240</v>
      </c>
      <c r="M4920" s="1">
        <v>35</v>
      </c>
      <c r="N4920" s="1" t="s">
        <v>4931</v>
      </c>
    </row>
    <row r="4921" spans="1:14" x14ac:dyDescent="0.35">
      <c r="A4921">
        <v>4920</v>
      </c>
      <c r="B4921">
        <v>281</v>
      </c>
      <c r="C4921">
        <v>16</v>
      </c>
      <c r="D4921">
        <v>4</v>
      </c>
      <c r="E4921">
        <v>90</v>
      </c>
      <c r="F4921" s="1">
        <v>229.99</v>
      </c>
      <c r="G4921">
        <v>0</v>
      </c>
      <c r="H4921" s="1">
        <v>0</v>
      </c>
      <c r="I4921" s="1">
        <v>20699.099999999999</v>
      </c>
      <c r="J4921" s="1">
        <v>20699.099999999999</v>
      </c>
      <c r="K4921" s="1">
        <v>14489.1</v>
      </c>
      <c r="L4921" s="1">
        <v>6210</v>
      </c>
      <c r="M4921" s="1">
        <v>30</v>
      </c>
      <c r="N4921" s="1" t="s">
        <v>4932</v>
      </c>
    </row>
    <row r="4922" spans="1:14" x14ac:dyDescent="0.35">
      <c r="A4922">
        <v>4921</v>
      </c>
      <c r="B4922">
        <v>605</v>
      </c>
      <c r="C4922">
        <v>9</v>
      </c>
      <c r="D4922">
        <v>5</v>
      </c>
      <c r="E4922">
        <v>7</v>
      </c>
      <c r="F4922" s="1">
        <v>219.99</v>
      </c>
      <c r="G4922">
        <v>5</v>
      </c>
      <c r="H4922" s="1">
        <v>77</v>
      </c>
      <c r="I4922" s="1">
        <v>1539.93</v>
      </c>
      <c r="J4922" s="1">
        <v>1462.93</v>
      </c>
      <c r="K4922" s="1">
        <v>1077.93</v>
      </c>
      <c r="L4922" s="1">
        <v>385</v>
      </c>
      <c r="M4922" s="1">
        <v>26.32</v>
      </c>
      <c r="N4922" s="1" t="s">
        <v>4933</v>
      </c>
    </row>
    <row r="4923" spans="1:14" x14ac:dyDescent="0.35">
      <c r="A4923">
        <v>4922</v>
      </c>
      <c r="B4923">
        <v>461</v>
      </c>
      <c r="C4923">
        <v>10</v>
      </c>
      <c r="D4923">
        <v>1</v>
      </c>
      <c r="E4923">
        <v>12</v>
      </c>
      <c r="F4923" s="1">
        <v>3299.99</v>
      </c>
      <c r="G4923">
        <v>0</v>
      </c>
      <c r="H4923" s="1">
        <v>0</v>
      </c>
      <c r="I4923" s="1">
        <v>39599.879999999997</v>
      </c>
      <c r="J4923" s="1">
        <v>39599.879999999997</v>
      </c>
      <c r="K4923" s="1">
        <v>25739.88</v>
      </c>
      <c r="L4923" s="1">
        <v>13860</v>
      </c>
      <c r="M4923" s="1">
        <v>35</v>
      </c>
      <c r="N4923" s="1" t="s">
        <v>4934</v>
      </c>
    </row>
    <row r="4924" spans="1:14" x14ac:dyDescent="0.35">
      <c r="A4924">
        <v>4923</v>
      </c>
      <c r="B4924">
        <v>129</v>
      </c>
      <c r="C4924">
        <v>13</v>
      </c>
      <c r="D4924">
        <v>3</v>
      </c>
      <c r="E4924">
        <v>11</v>
      </c>
      <c r="F4924" s="1">
        <v>3299.99</v>
      </c>
      <c r="G4924">
        <v>0</v>
      </c>
      <c r="H4924" s="1">
        <v>0</v>
      </c>
      <c r="I4924" s="1">
        <v>36299.89</v>
      </c>
      <c r="J4924" s="1">
        <v>36299.89</v>
      </c>
      <c r="K4924" s="1">
        <v>23594.89</v>
      </c>
      <c r="L4924" s="1">
        <v>12705</v>
      </c>
      <c r="M4924" s="1">
        <v>35</v>
      </c>
      <c r="N4924" s="1" t="s">
        <v>4935</v>
      </c>
    </row>
    <row r="4925" spans="1:14" x14ac:dyDescent="0.35">
      <c r="A4925">
        <v>4924</v>
      </c>
      <c r="B4925">
        <v>30</v>
      </c>
      <c r="C4925">
        <v>5</v>
      </c>
      <c r="D4925">
        <v>4</v>
      </c>
      <c r="E4925">
        <v>41</v>
      </c>
      <c r="F4925" s="1">
        <v>1919.99</v>
      </c>
      <c r="G4925">
        <v>5</v>
      </c>
      <c r="H4925" s="1">
        <v>3935.98</v>
      </c>
      <c r="I4925" s="1">
        <v>78719.59</v>
      </c>
      <c r="J4925" s="1">
        <v>74783.61</v>
      </c>
      <c r="K4925" s="1">
        <v>55103.59</v>
      </c>
      <c r="L4925" s="1">
        <v>19680.02</v>
      </c>
      <c r="M4925" s="1">
        <v>26.32</v>
      </c>
      <c r="N4925" s="1" t="s">
        <v>4936</v>
      </c>
    </row>
    <row r="4926" spans="1:14" x14ac:dyDescent="0.35">
      <c r="A4926">
        <v>4925</v>
      </c>
      <c r="B4926">
        <v>31</v>
      </c>
      <c r="C4926">
        <v>13</v>
      </c>
      <c r="D4926">
        <v>2</v>
      </c>
      <c r="E4926">
        <v>2</v>
      </c>
      <c r="F4926" s="1">
        <v>3299.99</v>
      </c>
      <c r="G4926">
        <v>15</v>
      </c>
      <c r="H4926" s="1">
        <v>990</v>
      </c>
      <c r="I4926" s="1">
        <v>6599.98</v>
      </c>
      <c r="J4926" s="1">
        <v>5609.98</v>
      </c>
      <c r="K4926" s="1">
        <v>4289.9799999999996</v>
      </c>
      <c r="L4926" s="1">
        <v>1320</v>
      </c>
      <c r="M4926" s="1">
        <v>23.53</v>
      </c>
      <c r="N4926" s="1" t="s">
        <v>4937</v>
      </c>
    </row>
    <row r="4927" spans="1:14" x14ac:dyDescent="0.35">
      <c r="A4927">
        <v>4926</v>
      </c>
      <c r="B4927">
        <v>426</v>
      </c>
      <c r="C4927">
        <v>13</v>
      </c>
      <c r="D4927">
        <v>4</v>
      </c>
      <c r="E4927">
        <v>8</v>
      </c>
      <c r="F4927" s="1">
        <v>3299.99</v>
      </c>
      <c r="G4927">
        <v>0</v>
      </c>
      <c r="H4927" s="1">
        <v>0</v>
      </c>
      <c r="I4927" s="1">
        <v>26399.919999999998</v>
      </c>
      <c r="J4927" s="1">
        <v>26399.919999999998</v>
      </c>
      <c r="K4927" s="1">
        <v>17159.919999999998</v>
      </c>
      <c r="L4927" s="1">
        <v>9240</v>
      </c>
      <c r="M4927" s="1">
        <v>35</v>
      </c>
      <c r="N4927" s="1" t="s">
        <v>4938</v>
      </c>
    </row>
    <row r="4928" spans="1:14" x14ac:dyDescent="0.35">
      <c r="A4928">
        <v>4927</v>
      </c>
      <c r="B4928">
        <v>387</v>
      </c>
      <c r="C4928">
        <v>14</v>
      </c>
      <c r="D4928">
        <v>4</v>
      </c>
      <c r="E4928">
        <v>7</v>
      </c>
      <c r="F4928" s="1">
        <v>1299.99</v>
      </c>
      <c r="G4928">
        <v>0</v>
      </c>
      <c r="H4928" s="1">
        <v>0</v>
      </c>
      <c r="I4928" s="1">
        <v>9099.93</v>
      </c>
      <c r="J4928" s="1">
        <v>9099.93</v>
      </c>
      <c r="K4928" s="1">
        <v>5914.93</v>
      </c>
      <c r="L4928" s="1">
        <v>3185</v>
      </c>
      <c r="M4928" s="1">
        <v>35</v>
      </c>
      <c r="N4928" s="1" t="s">
        <v>4939</v>
      </c>
    </row>
    <row r="4929" spans="1:14" x14ac:dyDescent="0.35">
      <c r="A4929">
        <v>4928</v>
      </c>
      <c r="B4929">
        <v>143</v>
      </c>
      <c r="C4929">
        <v>11</v>
      </c>
      <c r="D4929">
        <v>4</v>
      </c>
      <c r="E4929">
        <v>15</v>
      </c>
      <c r="F4929" s="1">
        <v>2299.9899999999998</v>
      </c>
      <c r="G4929">
        <v>0</v>
      </c>
      <c r="H4929" s="1">
        <v>0</v>
      </c>
      <c r="I4929" s="1">
        <v>34499.85</v>
      </c>
      <c r="J4929" s="1">
        <v>34499.85</v>
      </c>
      <c r="K4929" s="1">
        <v>22424.85</v>
      </c>
      <c r="L4929" s="1">
        <v>12075</v>
      </c>
      <c r="M4929" s="1">
        <v>35</v>
      </c>
      <c r="N4929" s="1" t="s">
        <v>4940</v>
      </c>
    </row>
    <row r="4930" spans="1:14" x14ac:dyDescent="0.35">
      <c r="A4930">
        <v>4929</v>
      </c>
      <c r="B4930">
        <v>179</v>
      </c>
      <c r="C4930">
        <v>2</v>
      </c>
      <c r="D4930">
        <v>2</v>
      </c>
      <c r="E4930">
        <v>9</v>
      </c>
      <c r="F4930" s="1">
        <v>1199.99</v>
      </c>
      <c r="G4930">
        <v>0</v>
      </c>
      <c r="H4930" s="1">
        <v>0</v>
      </c>
      <c r="I4930" s="1">
        <v>10799.91</v>
      </c>
      <c r="J4930" s="1">
        <v>10799.91</v>
      </c>
      <c r="K4930" s="1">
        <v>7559.91</v>
      </c>
      <c r="L4930" s="1">
        <v>3240</v>
      </c>
      <c r="M4930" s="1">
        <v>30</v>
      </c>
      <c r="N4930" s="1" t="s">
        <v>4941</v>
      </c>
    </row>
    <row r="4931" spans="1:14" x14ac:dyDescent="0.35">
      <c r="A4931">
        <v>4930</v>
      </c>
      <c r="B4931">
        <v>716</v>
      </c>
      <c r="C4931">
        <v>8</v>
      </c>
      <c r="D4931">
        <v>3</v>
      </c>
      <c r="E4931">
        <v>40</v>
      </c>
      <c r="F4931" s="1">
        <v>899.99</v>
      </c>
      <c r="G4931">
        <v>15</v>
      </c>
      <c r="H4931" s="1">
        <v>5399.94</v>
      </c>
      <c r="I4931" s="1">
        <v>35999.599999999999</v>
      </c>
      <c r="J4931" s="1">
        <v>30599.66</v>
      </c>
      <c r="K4931" s="1">
        <v>25199.599999999999</v>
      </c>
      <c r="L4931" s="1">
        <v>5400.06</v>
      </c>
      <c r="M4931" s="1">
        <v>17.649999999999999</v>
      </c>
      <c r="N4931" s="1" t="s">
        <v>4942</v>
      </c>
    </row>
    <row r="4932" spans="1:14" x14ac:dyDescent="0.35">
      <c r="A4932">
        <v>4931</v>
      </c>
      <c r="B4932">
        <v>41</v>
      </c>
      <c r="C4932">
        <v>3</v>
      </c>
      <c r="D4932">
        <v>2</v>
      </c>
      <c r="E4932">
        <v>47</v>
      </c>
      <c r="F4932" s="1">
        <v>849.99</v>
      </c>
      <c r="G4932">
        <v>5</v>
      </c>
      <c r="H4932" s="1">
        <v>1997.48</v>
      </c>
      <c r="I4932" s="1">
        <v>39949.53</v>
      </c>
      <c r="J4932" s="1">
        <v>37952.050000000003</v>
      </c>
      <c r="K4932" s="1">
        <v>27964.53</v>
      </c>
      <c r="L4932" s="1">
        <v>9987.52</v>
      </c>
      <c r="M4932" s="1">
        <v>26.32</v>
      </c>
      <c r="N4932" s="1" t="s">
        <v>4943</v>
      </c>
    </row>
    <row r="4933" spans="1:14" x14ac:dyDescent="0.35">
      <c r="A4933">
        <v>4932</v>
      </c>
      <c r="B4933">
        <v>568</v>
      </c>
      <c r="C4933">
        <v>8</v>
      </c>
      <c r="D4933">
        <v>4</v>
      </c>
      <c r="E4933">
        <v>16</v>
      </c>
      <c r="F4933" s="1">
        <v>899.99</v>
      </c>
      <c r="G4933">
        <v>0</v>
      </c>
      <c r="H4933" s="1">
        <v>0</v>
      </c>
      <c r="I4933" s="1">
        <v>14399.84</v>
      </c>
      <c r="J4933" s="1">
        <v>14399.84</v>
      </c>
      <c r="K4933" s="1">
        <v>10079.84</v>
      </c>
      <c r="L4933" s="1">
        <v>4320</v>
      </c>
      <c r="M4933" s="1">
        <v>30</v>
      </c>
      <c r="N4933" s="1" t="s">
        <v>4944</v>
      </c>
    </row>
    <row r="4934" spans="1:14" x14ac:dyDescent="0.35">
      <c r="A4934">
        <v>4933</v>
      </c>
      <c r="B4934">
        <v>17</v>
      </c>
      <c r="C4934">
        <v>4</v>
      </c>
      <c r="D4934">
        <v>4</v>
      </c>
      <c r="E4934">
        <v>29</v>
      </c>
      <c r="F4934" s="1">
        <v>699.99</v>
      </c>
      <c r="G4934">
        <v>15</v>
      </c>
      <c r="H4934" s="1">
        <v>3044.96</v>
      </c>
      <c r="I4934" s="1">
        <v>20299.71</v>
      </c>
      <c r="J4934" s="1">
        <v>17254.75</v>
      </c>
      <c r="K4934" s="1">
        <v>14209.71</v>
      </c>
      <c r="L4934" s="1">
        <v>3045.04</v>
      </c>
      <c r="M4934" s="1">
        <v>17.649999999999999</v>
      </c>
      <c r="N4934" s="1" t="s">
        <v>4945</v>
      </c>
    </row>
    <row r="4935" spans="1:14" x14ac:dyDescent="0.35">
      <c r="A4935">
        <v>4934</v>
      </c>
      <c r="B4935">
        <v>336</v>
      </c>
      <c r="C4935">
        <v>5</v>
      </c>
      <c r="D4935">
        <v>3</v>
      </c>
      <c r="E4935">
        <v>36</v>
      </c>
      <c r="F4935" s="1">
        <v>1919.99</v>
      </c>
      <c r="G4935">
        <v>25</v>
      </c>
      <c r="H4935" s="1">
        <v>17279.91</v>
      </c>
      <c r="I4935" s="1">
        <v>69119.64</v>
      </c>
      <c r="J4935" s="1">
        <v>51839.73</v>
      </c>
      <c r="K4935" s="1">
        <v>48383.64</v>
      </c>
      <c r="L4935" s="1">
        <v>3456.09</v>
      </c>
      <c r="M4935" s="1">
        <v>6.67</v>
      </c>
      <c r="N4935" s="1" t="s">
        <v>4946</v>
      </c>
    </row>
    <row r="4936" spans="1:14" x14ac:dyDescent="0.35">
      <c r="A4936">
        <v>4935</v>
      </c>
      <c r="B4936">
        <v>124</v>
      </c>
      <c r="C4936">
        <v>9</v>
      </c>
      <c r="D4936">
        <v>3</v>
      </c>
      <c r="E4936">
        <v>1</v>
      </c>
      <c r="F4936" s="1">
        <v>219.99</v>
      </c>
      <c r="G4936">
        <v>10</v>
      </c>
      <c r="H4936" s="1">
        <v>22</v>
      </c>
      <c r="I4936" s="1">
        <v>219.99</v>
      </c>
      <c r="J4936" s="1">
        <v>197.99</v>
      </c>
      <c r="K4936" s="1">
        <v>153.99</v>
      </c>
      <c r="L4936" s="1">
        <v>44</v>
      </c>
      <c r="M4936" s="1">
        <v>22.22</v>
      </c>
      <c r="N4936" s="1" t="s">
        <v>4947</v>
      </c>
    </row>
    <row r="4937" spans="1:14" x14ac:dyDescent="0.35">
      <c r="A4937">
        <v>4936</v>
      </c>
      <c r="B4937">
        <v>217</v>
      </c>
      <c r="C4937">
        <v>8</v>
      </c>
      <c r="D4937">
        <v>3</v>
      </c>
      <c r="E4937">
        <v>3</v>
      </c>
      <c r="F4937" s="1">
        <v>899.99</v>
      </c>
      <c r="G4937">
        <v>5</v>
      </c>
      <c r="H4937" s="1">
        <v>135</v>
      </c>
      <c r="I4937" s="1">
        <v>2699.97</v>
      </c>
      <c r="J4937" s="1">
        <v>2564.9699999999998</v>
      </c>
      <c r="K4937" s="1">
        <v>1889.97</v>
      </c>
      <c r="L4937" s="1">
        <v>675</v>
      </c>
      <c r="M4937" s="1">
        <v>26.32</v>
      </c>
      <c r="N4937" s="1" t="s">
        <v>4948</v>
      </c>
    </row>
    <row r="4938" spans="1:14" x14ac:dyDescent="0.35">
      <c r="A4938">
        <v>4937</v>
      </c>
      <c r="B4938">
        <v>405</v>
      </c>
      <c r="C4938">
        <v>12</v>
      </c>
      <c r="D4938">
        <v>4</v>
      </c>
      <c r="E4938">
        <v>15</v>
      </c>
      <c r="F4938" s="1">
        <v>649.99</v>
      </c>
      <c r="G4938">
        <v>0</v>
      </c>
      <c r="H4938" s="1">
        <v>0</v>
      </c>
      <c r="I4938" s="1">
        <v>9749.85</v>
      </c>
      <c r="J4938" s="1">
        <v>9749.85</v>
      </c>
      <c r="K4938" s="1">
        <v>6337.35</v>
      </c>
      <c r="L4938" s="1">
        <v>3412.5</v>
      </c>
      <c r="M4938" s="1">
        <v>35</v>
      </c>
      <c r="N4938" s="1" t="s">
        <v>4949</v>
      </c>
    </row>
    <row r="4939" spans="1:14" x14ac:dyDescent="0.35">
      <c r="A4939">
        <v>4938</v>
      </c>
      <c r="B4939">
        <v>386</v>
      </c>
      <c r="C4939">
        <v>2</v>
      </c>
      <c r="D4939">
        <v>1</v>
      </c>
      <c r="E4939">
        <v>36</v>
      </c>
      <c r="F4939" s="1">
        <v>1199.99</v>
      </c>
      <c r="G4939">
        <v>10</v>
      </c>
      <c r="H4939" s="1">
        <v>4319.96</v>
      </c>
      <c r="I4939" s="1">
        <v>43199.64</v>
      </c>
      <c r="J4939" s="1">
        <v>38879.68</v>
      </c>
      <c r="K4939" s="1">
        <v>30239.64</v>
      </c>
      <c r="L4939" s="1">
        <v>8640.0400000000009</v>
      </c>
      <c r="M4939" s="1">
        <v>22.22</v>
      </c>
      <c r="N4939" s="1" t="s">
        <v>4950</v>
      </c>
    </row>
    <row r="4940" spans="1:14" x14ac:dyDescent="0.35">
      <c r="A4940">
        <v>4939</v>
      </c>
      <c r="B4940">
        <v>502</v>
      </c>
      <c r="C4940">
        <v>5</v>
      </c>
      <c r="D4940">
        <v>4</v>
      </c>
      <c r="E4940">
        <v>14</v>
      </c>
      <c r="F4940" s="1">
        <v>1919.99</v>
      </c>
      <c r="G4940">
        <v>0</v>
      </c>
      <c r="H4940" s="1">
        <v>0</v>
      </c>
      <c r="I4940" s="1">
        <v>26879.86</v>
      </c>
      <c r="J4940" s="1">
        <v>26879.86</v>
      </c>
      <c r="K4940" s="1">
        <v>18815.86</v>
      </c>
      <c r="L4940" s="1">
        <v>8064</v>
      </c>
      <c r="M4940" s="1">
        <v>30</v>
      </c>
      <c r="N4940" s="1" t="s">
        <v>4951</v>
      </c>
    </row>
    <row r="4941" spans="1:14" x14ac:dyDescent="0.35">
      <c r="A4941">
        <v>4940</v>
      </c>
      <c r="B4941">
        <v>599</v>
      </c>
      <c r="C4941">
        <v>12</v>
      </c>
      <c r="D4941">
        <v>4</v>
      </c>
      <c r="E4941">
        <v>15</v>
      </c>
      <c r="F4941" s="1">
        <v>649.99</v>
      </c>
      <c r="G4941">
        <v>10</v>
      </c>
      <c r="H4941" s="1">
        <v>974.99</v>
      </c>
      <c r="I4941" s="1">
        <v>9749.85</v>
      </c>
      <c r="J4941" s="1">
        <v>8774.86</v>
      </c>
      <c r="K4941" s="1">
        <v>6337.35</v>
      </c>
      <c r="L4941" s="1">
        <v>2437.5100000000002</v>
      </c>
      <c r="M4941" s="1">
        <v>27.78</v>
      </c>
      <c r="N4941" s="1" t="s">
        <v>4952</v>
      </c>
    </row>
    <row r="4942" spans="1:14" x14ac:dyDescent="0.35">
      <c r="A4942">
        <v>4941</v>
      </c>
      <c r="B4942">
        <v>343</v>
      </c>
      <c r="C4942">
        <v>12</v>
      </c>
      <c r="D4942">
        <v>5</v>
      </c>
      <c r="E4942">
        <v>6</v>
      </c>
      <c r="F4942" s="1">
        <v>649.99</v>
      </c>
      <c r="G4942">
        <v>20</v>
      </c>
      <c r="H4942" s="1">
        <v>779.99</v>
      </c>
      <c r="I4942" s="1">
        <v>3899.94</v>
      </c>
      <c r="J4942" s="1">
        <v>3119.95</v>
      </c>
      <c r="K4942" s="1">
        <v>2534.94</v>
      </c>
      <c r="L4942" s="1">
        <v>585.01</v>
      </c>
      <c r="M4942" s="1">
        <v>18.75</v>
      </c>
      <c r="N4942" s="1" t="s">
        <v>4953</v>
      </c>
    </row>
    <row r="4943" spans="1:14" x14ac:dyDescent="0.35">
      <c r="A4943">
        <v>4942</v>
      </c>
      <c r="B4943">
        <v>498</v>
      </c>
      <c r="C4943">
        <v>15</v>
      </c>
      <c r="D4943">
        <v>4</v>
      </c>
      <c r="E4943">
        <v>34</v>
      </c>
      <c r="F4943" s="1">
        <v>429.99</v>
      </c>
      <c r="G4943">
        <v>0</v>
      </c>
      <c r="H4943" s="1">
        <v>0</v>
      </c>
      <c r="I4943" s="1">
        <v>14619.66</v>
      </c>
      <c r="J4943" s="1">
        <v>14619.66</v>
      </c>
      <c r="K4943" s="1">
        <v>10233.66</v>
      </c>
      <c r="L4943" s="1">
        <v>4386</v>
      </c>
      <c r="M4943" s="1">
        <v>30</v>
      </c>
      <c r="N4943" s="1" t="s">
        <v>4954</v>
      </c>
    </row>
    <row r="4944" spans="1:14" x14ac:dyDescent="0.35">
      <c r="A4944">
        <v>4943</v>
      </c>
      <c r="B4944">
        <v>623</v>
      </c>
      <c r="C4944">
        <v>2</v>
      </c>
      <c r="D4944">
        <v>1</v>
      </c>
      <c r="E4944">
        <v>14</v>
      </c>
      <c r="F4944" s="1">
        <v>1199.99</v>
      </c>
      <c r="G4944">
        <v>10</v>
      </c>
      <c r="H4944" s="1">
        <v>1679.99</v>
      </c>
      <c r="I4944" s="1">
        <v>16799.86</v>
      </c>
      <c r="J4944" s="1">
        <v>15119.87</v>
      </c>
      <c r="K4944" s="1">
        <v>11759.86</v>
      </c>
      <c r="L4944" s="1">
        <v>3360.01</v>
      </c>
      <c r="M4944" s="1">
        <v>22.22</v>
      </c>
      <c r="N4944" s="1" t="s">
        <v>4955</v>
      </c>
    </row>
    <row r="4945" spans="1:14" x14ac:dyDescent="0.35">
      <c r="A4945">
        <v>4944</v>
      </c>
      <c r="B4945">
        <v>3</v>
      </c>
      <c r="C4945">
        <v>6</v>
      </c>
      <c r="D4945">
        <v>3</v>
      </c>
      <c r="E4945">
        <v>22</v>
      </c>
      <c r="F4945" s="1">
        <v>999.99</v>
      </c>
      <c r="G4945">
        <v>0</v>
      </c>
      <c r="H4945" s="1">
        <v>0</v>
      </c>
      <c r="I4945" s="1">
        <v>21999.78</v>
      </c>
      <c r="J4945" s="1">
        <v>21999.78</v>
      </c>
      <c r="K4945" s="1">
        <v>15399.78</v>
      </c>
      <c r="L4945" s="1">
        <v>6600</v>
      </c>
      <c r="M4945" s="1">
        <v>30</v>
      </c>
      <c r="N4945" s="1" t="s">
        <v>4956</v>
      </c>
    </row>
    <row r="4946" spans="1:14" x14ac:dyDescent="0.35">
      <c r="A4946">
        <v>4945</v>
      </c>
      <c r="B4946">
        <v>214</v>
      </c>
      <c r="C4946">
        <v>9</v>
      </c>
      <c r="D4946">
        <v>3</v>
      </c>
      <c r="E4946">
        <v>30</v>
      </c>
      <c r="F4946" s="1">
        <v>219.99</v>
      </c>
      <c r="G4946">
        <v>0</v>
      </c>
      <c r="H4946" s="1">
        <v>0</v>
      </c>
      <c r="I4946" s="1">
        <v>6599.7</v>
      </c>
      <c r="J4946" s="1">
        <v>6599.7</v>
      </c>
      <c r="K4946" s="1">
        <v>4619.7</v>
      </c>
      <c r="L4946" s="1">
        <v>1980</v>
      </c>
      <c r="M4946" s="1">
        <v>30</v>
      </c>
      <c r="N4946" s="1" t="s">
        <v>4957</v>
      </c>
    </row>
    <row r="4947" spans="1:14" x14ac:dyDescent="0.35">
      <c r="A4947">
        <v>4946</v>
      </c>
      <c r="B4947">
        <v>409</v>
      </c>
      <c r="C4947">
        <v>16</v>
      </c>
      <c r="D4947">
        <v>2</v>
      </c>
      <c r="E4947">
        <v>24</v>
      </c>
      <c r="F4947" s="1">
        <v>229.99</v>
      </c>
      <c r="G4947">
        <v>10</v>
      </c>
      <c r="H4947" s="1">
        <v>551.98</v>
      </c>
      <c r="I4947" s="1">
        <v>5519.76</v>
      </c>
      <c r="J4947" s="1">
        <v>4967.78</v>
      </c>
      <c r="K4947" s="1">
        <v>3863.76</v>
      </c>
      <c r="L4947" s="1">
        <v>1104.02</v>
      </c>
      <c r="M4947" s="1">
        <v>22.22</v>
      </c>
      <c r="N4947" s="1" t="s">
        <v>4958</v>
      </c>
    </row>
    <row r="4948" spans="1:14" x14ac:dyDescent="0.35">
      <c r="A4948">
        <v>4947</v>
      </c>
      <c r="B4948">
        <v>235</v>
      </c>
      <c r="C4948">
        <v>1</v>
      </c>
      <c r="D4948">
        <v>3</v>
      </c>
      <c r="E4948">
        <v>31</v>
      </c>
      <c r="F4948" s="1">
        <v>1299.99</v>
      </c>
      <c r="G4948">
        <v>0</v>
      </c>
      <c r="H4948" s="1">
        <v>0</v>
      </c>
      <c r="I4948" s="1">
        <v>40299.69</v>
      </c>
      <c r="J4948" s="1">
        <v>40299.69</v>
      </c>
      <c r="K4948" s="1">
        <v>27899.69</v>
      </c>
      <c r="L4948" s="1">
        <v>12400</v>
      </c>
      <c r="M4948" s="1">
        <v>30.77</v>
      </c>
      <c r="N4948" s="1" t="s">
        <v>4959</v>
      </c>
    </row>
    <row r="4949" spans="1:14" x14ac:dyDescent="0.35">
      <c r="A4949">
        <v>4948</v>
      </c>
      <c r="B4949">
        <v>68</v>
      </c>
      <c r="C4949">
        <v>9</v>
      </c>
      <c r="D4949">
        <v>3</v>
      </c>
      <c r="E4949">
        <v>9</v>
      </c>
      <c r="F4949" s="1">
        <v>219.99</v>
      </c>
      <c r="G4949">
        <v>5</v>
      </c>
      <c r="H4949" s="1">
        <v>99</v>
      </c>
      <c r="I4949" s="1">
        <v>1979.91</v>
      </c>
      <c r="J4949" s="1">
        <v>1880.91</v>
      </c>
      <c r="K4949" s="1">
        <v>1385.91</v>
      </c>
      <c r="L4949" s="1">
        <v>495</v>
      </c>
      <c r="M4949" s="1">
        <v>26.32</v>
      </c>
      <c r="N4949" s="1" t="s">
        <v>4960</v>
      </c>
    </row>
    <row r="4950" spans="1:14" x14ac:dyDescent="0.35">
      <c r="A4950">
        <v>4949</v>
      </c>
      <c r="B4950">
        <v>713</v>
      </c>
      <c r="C4950">
        <v>3</v>
      </c>
      <c r="D4950">
        <v>3</v>
      </c>
      <c r="E4950">
        <v>62</v>
      </c>
      <c r="F4950" s="1">
        <v>849.99</v>
      </c>
      <c r="G4950">
        <v>5</v>
      </c>
      <c r="H4950" s="1">
        <v>2634.97</v>
      </c>
      <c r="I4950" s="1">
        <v>52699.38</v>
      </c>
      <c r="J4950" s="1">
        <v>50064.41</v>
      </c>
      <c r="K4950" s="1">
        <v>36889.379999999997</v>
      </c>
      <c r="L4950" s="1">
        <v>13175.03</v>
      </c>
      <c r="M4950" s="1">
        <v>26.32</v>
      </c>
      <c r="N4950" s="1" t="s">
        <v>4961</v>
      </c>
    </row>
    <row r="4951" spans="1:14" x14ac:dyDescent="0.35">
      <c r="A4951">
        <v>4950</v>
      </c>
      <c r="B4951">
        <v>203</v>
      </c>
      <c r="C4951">
        <v>5</v>
      </c>
      <c r="D4951">
        <v>3</v>
      </c>
      <c r="E4951">
        <v>6</v>
      </c>
      <c r="F4951" s="1">
        <v>1919.99</v>
      </c>
      <c r="G4951">
        <v>0</v>
      </c>
      <c r="H4951" s="1">
        <v>0</v>
      </c>
      <c r="I4951" s="1">
        <v>11519.94</v>
      </c>
      <c r="J4951" s="1">
        <v>11519.94</v>
      </c>
      <c r="K4951" s="1">
        <v>8063.94</v>
      </c>
      <c r="L4951" s="1">
        <v>3456</v>
      </c>
      <c r="M4951" s="1">
        <v>30</v>
      </c>
      <c r="N4951" s="1" t="s">
        <v>4962</v>
      </c>
    </row>
    <row r="4952" spans="1:14" x14ac:dyDescent="0.35">
      <c r="A4952">
        <v>4951</v>
      </c>
      <c r="B4952">
        <v>714</v>
      </c>
      <c r="C4952">
        <v>15</v>
      </c>
      <c r="D4952">
        <v>5</v>
      </c>
      <c r="E4952">
        <v>67</v>
      </c>
      <c r="F4952" s="1">
        <v>429.99</v>
      </c>
      <c r="G4952">
        <v>10</v>
      </c>
      <c r="H4952" s="1">
        <v>2880.93</v>
      </c>
      <c r="I4952" s="1">
        <v>28809.33</v>
      </c>
      <c r="J4952" s="1">
        <v>25928.400000000001</v>
      </c>
      <c r="K4952" s="1">
        <v>20166.330000000002</v>
      </c>
      <c r="L4952" s="1">
        <v>5762.07</v>
      </c>
      <c r="M4952" s="1">
        <v>22.22</v>
      </c>
      <c r="N4952" s="1" t="s">
        <v>4963</v>
      </c>
    </row>
    <row r="4953" spans="1:14" x14ac:dyDescent="0.35">
      <c r="A4953">
        <v>4952</v>
      </c>
      <c r="B4953">
        <v>325</v>
      </c>
      <c r="C4953">
        <v>7</v>
      </c>
      <c r="D4953">
        <v>1</v>
      </c>
      <c r="E4953">
        <v>9</v>
      </c>
      <c r="F4953" s="1">
        <v>1319.99</v>
      </c>
      <c r="G4953">
        <v>25</v>
      </c>
      <c r="H4953" s="1">
        <v>2969.98</v>
      </c>
      <c r="I4953" s="1">
        <v>11879.91</v>
      </c>
      <c r="J4953" s="1">
        <v>8909.93</v>
      </c>
      <c r="K4953" s="1">
        <v>8315.91</v>
      </c>
      <c r="L4953" s="1">
        <v>594.02</v>
      </c>
      <c r="M4953" s="1">
        <v>6.67</v>
      </c>
      <c r="N4953" s="1" t="s">
        <v>4964</v>
      </c>
    </row>
    <row r="4954" spans="1:14" x14ac:dyDescent="0.35">
      <c r="A4954">
        <v>4953</v>
      </c>
      <c r="B4954">
        <v>9</v>
      </c>
      <c r="C4954">
        <v>10</v>
      </c>
      <c r="D4954">
        <v>1</v>
      </c>
      <c r="E4954">
        <v>10</v>
      </c>
      <c r="F4954" s="1">
        <v>3299.99</v>
      </c>
      <c r="G4954">
        <v>5</v>
      </c>
      <c r="H4954" s="1">
        <v>1649.99</v>
      </c>
      <c r="I4954" s="1">
        <v>32999.9</v>
      </c>
      <c r="J4954" s="1">
        <v>31349.91</v>
      </c>
      <c r="K4954" s="1">
        <v>21449.9</v>
      </c>
      <c r="L4954" s="1">
        <v>9900.01</v>
      </c>
      <c r="M4954" s="1">
        <v>31.58</v>
      </c>
      <c r="N4954" s="1" t="s">
        <v>4965</v>
      </c>
    </row>
    <row r="4955" spans="1:14" x14ac:dyDescent="0.35">
      <c r="A4955">
        <v>4954</v>
      </c>
      <c r="B4955">
        <v>250</v>
      </c>
      <c r="C4955">
        <v>15</v>
      </c>
      <c r="D4955">
        <v>4</v>
      </c>
      <c r="E4955">
        <v>56</v>
      </c>
      <c r="F4955" s="1">
        <v>429.99</v>
      </c>
      <c r="G4955">
        <v>5</v>
      </c>
      <c r="H4955" s="1">
        <v>1203.97</v>
      </c>
      <c r="I4955" s="1">
        <v>24079.439999999999</v>
      </c>
      <c r="J4955" s="1">
        <v>22875.47</v>
      </c>
      <c r="K4955" s="1">
        <v>16855.439999999999</v>
      </c>
      <c r="L4955" s="1">
        <v>6020.03</v>
      </c>
      <c r="M4955" s="1">
        <v>26.32</v>
      </c>
      <c r="N4955" s="1" t="s">
        <v>4966</v>
      </c>
    </row>
    <row r="4956" spans="1:14" x14ac:dyDescent="0.35">
      <c r="A4956">
        <v>4955</v>
      </c>
      <c r="B4956">
        <v>527</v>
      </c>
      <c r="C4956">
        <v>7</v>
      </c>
      <c r="D4956">
        <v>1</v>
      </c>
      <c r="E4956">
        <v>23</v>
      </c>
      <c r="F4956" s="1">
        <v>1319.99</v>
      </c>
      <c r="G4956">
        <v>10</v>
      </c>
      <c r="H4956" s="1">
        <v>3035.98</v>
      </c>
      <c r="I4956" s="1">
        <v>30359.77</v>
      </c>
      <c r="J4956" s="1">
        <v>27323.79</v>
      </c>
      <c r="K4956" s="1">
        <v>21251.77</v>
      </c>
      <c r="L4956" s="1">
        <v>6072.02</v>
      </c>
      <c r="M4956" s="1">
        <v>22.22</v>
      </c>
      <c r="N4956" s="1" t="s">
        <v>4967</v>
      </c>
    </row>
    <row r="4957" spans="1:14" x14ac:dyDescent="0.35">
      <c r="A4957">
        <v>4956</v>
      </c>
      <c r="B4957">
        <v>383</v>
      </c>
      <c r="C4957">
        <v>2</v>
      </c>
      <c r="D4957">
        <v>1</v>
      </c>
      <c r="E4957">
        <v>7</v>
      </c>
      <c r="F4957" s="1">
        <v>1199.99</v>
      </c>
      <c r="G4957">
        <v>20</v>
      </c>
      <c r="H4957" s="1">
        <v>1679.99</v>
      </c>
      <c r="I4957" s="1">
        <v>8399.93</v>
      </c>
      <c r="J4957" s="1">
        <v>6719.94</v>
      </c>
      <c r="K4957" s="1">
        <v>5879.93</v>
      </c>
      <c r="L4957" s="1">
        <v>840.01</v>
      </c>
      <c r="M4957" s="1">
        <v>12.5</v>
      </c>
      <c r="N4957" s="1" t="s">
        <v>4968</v>
      </c>
    </row>
    <row r="4958" spans="1:14" x14ac:dyDescent="0.35">
      <c r="A4958">
        <v>4957</v>
      </c>
      <c r="B4958">
        <v>549</v>
      </c>
      <c r="C4958">
        <v>16</v>
      </c>
      <c r="D4958">
        <v>2</v>
      </c>
      <c r="E4958">
        <v>11</v>
      </c>
      <c r="F4958" s="1">
        <v>229.99</v>
      </c>
      <c r="G4958">
        <v>0</v>
      </c>
      <c r="H4958" s="1">
        <v>0</v>
      </c>
      <c r="I4958" s="1">
        <v>2529.89</v>
      </c>
      <c r="J4958" s="1">
        <v>2529.89</v>
      </c>
      <c r="K4958" s="1">
        <v>1770.89</v>
      </c>
      <c r="L4958" s="1">
        <v>759</v>
      </c>
      <c r="M4958" s="1">
        <v>30</v>
      </c>
      <c r="N4958" s="1" t="s">
        <v>4969</v>
      </c>
    </row>
    <row r="4959" spans="1:14" x14ac:dyDescent="0.35">
      <c r="A4959">
        <v>4958</v>
      </c>
      <c r="B4959">
        <v>597</v>
      </c>
      <c r="C4959">
        <v>3</v>
      </c>
      <c r="D4959">
        <v>3</v>
      </c>
      <c r="E4959">
        <v>6</v>
      </c>
      <c r="F4959" s="1">
        <v>849.99</v>
      </c>
      <c r="G4959">
        <v>0</v>
      </c>
      <c r="H4959" s="1">
        <v>0</v>
      </c>
      <c r="I4959" s="1">
        <v>5099.9399999999996</v>
      </c>
      <c r="J4959" s="1">
        <v>5099.9399999999996</v>
      </c>
      <c r="K4959" s="1">
        <v>3569.94</v>
      </c>
      <c r="L4959" s="1">
        <v>1530</v>
      </c>
      <c r="M4959" s="1">
        <v>30</v>
      </c>
      <c r="N4959" s="1" t="s">
        <v>4970</v>
      </c>
    </row>
    <row r="4960" spans="1:14" x14ac:dyDescent="0.35">
      <c r="A4960">
        <v>4959</v>
      </c>
      <c r="B4960">
        <v>235</v>
      </c>
      <c r="C4960">
        <v>14</v>
      </c>
      <c r="D4960">
        <v>4</v>
      </c>
      <c r="E4960">
        <v>9</v>
      </c>
      <c r="F4960" s="1">
        <v>1299.99</v>
      </c>
      <c r="G4960">
        <v>5</v>
      </c>
      <c r="H4960" s="1">
        <v>585</v>
      </c>
      <c r="I4960" s="1">
        <v>11699.91</v>
      </c>
      <c r="J4960" s="1">
        <v>11114.91</v>
      </c>
      <c r="K4960" s="1">
        <v>7604.91</v>
      </c>
      <c r="L4960" s="1">
        <v>3510</v>
      </c>
      <c r="M4960" s="1">
        <v>31.58</v>
      </c>
      <c r="N4960" s="1" t="s">
        <v>4971</v>
      </c>
    </row>
    <row r="4961" spans="1:14" x14ac:dyDescent="0.35">
      <c r="A4961">
        <v>4960</v>
      </c>
      <c r="B4961">
        <v>647</v>
      </c>
      <c r="C4961">
        <v>4</v>
      </c>
      <c r="D4961">
        <v>1</v>
      </c>
      <c r="E4961">
        <v>63</v>
      </c>
      <c r="F4961" s="1">
        <v>699.99</v>
      </c>
      <c r="G4961">
        <v>10</v>
      </c>
      <c r="H4961" s="1">
        <v>4409.9399999999996</v>
      </c>
      <c r="I4961" s="1">
        <v>44099.37</v>
      </c>
      <c r="J4961" s="1">
        <v>39689.43</v>
      </c>
      <c r="K4961" s="1">
        <v>30869.37</v>
      </c>
      <c r="L4961" s="1">
        <v>8820.06</v>
      </c>
      <c r="M4961" s="1">
        <v>22.22</v>
      </c>
      <c r="N4961" s="1" t="s">
        <v>4972</v>
      </c>
    </row>
    <row r="4962" spans="1:14" x14ac:dyDescent="0.35">
      <c r="A4962">
        <v>4961</v>
      </c>
      <c r="B4962">
        <v>562</v>
      </c>
      <c r="C4962">
        <v>15</v>
      </c>
      <c r="D4962">
        <v>1</v>
      </c>
      <c r="E4962">
        <v>6</v>
      </c>
      <c r="F4962" s="1">
        <v>429.99</v>
      </c>
      <c r="G4962">
        <v>10</v>
      </c>
      <c r="H4962" s="1">
        <v>257.99</v>
      </c>
      <c r="I4962" s="1">
        <v>2579.94</v>
      </c>
      <c r="J4962" s="1">
        <v>2321.9499999999998</v>
      </c>
      <c r="K4962" s="1">
        <v>1805.94</v>
      </c>
      <c r="L4962" s="1">
        <v>516.01</v>
      </c>
      <c r="M4962" s="1">
        <v>22.22</v>
      </c>
      <c r="N4962" s="1" t="s">
        <v>4973</v>
      </c>
    </row>
    <row r="4963" spans="1:14" x14ac:dyDescent="0.35">
      <c r="A4963">
        <v>4962</v>
      </c>
      <c r="B4963">
        <v>416</v>
      </c>
      <c r="C4963">
        <v>11</v>
      </c>
      <c r="D4963">
        <v>4</v>
      </c>
      <c r="E4963">
        <v>5</v>
      </c>
      <c r="F4963" s="1">
        <v>2299.9899999999998</v>
      </c>
      <c r="G4963">
        <v>0</v>
      </c>
      <c r="H4963" s="1">
        <v>0</v>
      </c>
      <c r="I4963" s="1">
        <v>11499.95</v>
      </c>
      <c r="J4963" s="1">
        <v>11499.95</v>
      </c>
      <c r="K4963" s="1">
        <v>7474.95</v>
      </c>
      <c r="L4963" s="1">
        <v>4025</v>
      </c>
      <c r="M4963" s="1">
        <v>35</v>
      </c>
      <c r="N4963" s="1" t="s">
        <v>4974</v>
      </c>
    </row>
    <row r="4964" spans="1:14" x14ac:dyDescent="0.35">
      <c r="A4964">
        <v>4963</v>
      </c>
      <c r="B4964">
        <v>466</v>
      </c>
      <c r="C4964">
        <v>2</v>
      </c>
      <c r="D4964">
        <v>4</v>
      </c>
      <c r="E4964">
        <v>42</v>
      </c>
      <c r="F4964" s="1">
        <v>1199.99</v>
      </c>
      <c r="G4964">
        <v>10</v>
      </c>
      <c r="H4964" s="1">
        <v>5039.96</v>
      </c>
      <c r="I4964" s="1">
        <v>50399.58</v>
      </c>
      <c r="J4964" s="1">
        <v>45359.62</v>
      </c>
      <c r="K4964" s="1">
        <v>35279.58</v>
      </c>
      <c r="L4964" s="1">
        <v>10080.040000000001</v>
      </c>
      <c r="M4964" s="1">
        <v>22.22</v>
      </c>
      <c r="N4964" s="1" t="s">
        <v>4975</v>
      </c>
    </row>
    <row r="4965" spans="1:14" x14ac:dyDescent="0.35">
      <c r="A4965">
        <v>4964</v>
      </c>
      <c r="B4965">
        <v>3</v>
      </c>
      <c r="C4965">
        <v>5</v>
      </c>
      <c r="D4965">
        <v>4</v>
      </c>
      <c r="E4965">
        <v>38</v>
      </c>
      <c r="F4965" s="1">
        <v>1919.99</v>
      </c>
      <c r="G4965">
        <v>20</v>
      </c>
      <c r="H4965" s="1">
        <v>14591.92</v>
      </c>
      <c r="I4965" s="1">
        <v>72959.62</v>
      </c>
      <c r="J4965" s="1">
        <v>58367.7</v>
      </c>
      <c r="K4965" s="1">
        <v>51071.62</v>
      </c>
      <c r="L4965" s="1">
        <v>7296.08</v>
      </c>
      <c r="M4965" s="1">
        <v>12.5</v>
      </c>
      <c r="N4965" s="1" t="s">
        <v>4976</v>
      </c>
    </row>
    <row r="4966" spans="1:14" x14ac:dyDescent="0.35">
      <c r="A4966">
        <v>4965</v>
      </c>
      <c r="B4966">
        <v>251</v>
      </c>
      <c r="C4966">
        <v>3</v>
      </c>
      <c r="D4966">
        <v>3</v>
      </c>
      <c r="E4966">
        <v>17</v>
      </c>
      <c r="F4966" s="1">
        <v>849.99</v>
      </c>
      <c r="G4966">
        <v>0</v>
      </c>
      <c r="H4966" s="1">
        <v>0</v>
      </c>
      <c r="I4966" s="1">
        <v>14449.83</v>
      </c>
      <c r="J4966" s="1">
        <v>14449.83</v>
      </c>
      <c r="K4966" s="1">
        <v>10114.83</v>
      </c>
      <c r="L4966" s="1">
        <v>4335</v>
      </c>
      <c r="M4966" s="1">
        <v>30</v>
      </c>
      <c r="N4966" s="1" t="s">
        <v>4977</v>
      </c>
    </row>
    <row r="4967" spans="1:14" x14ac:dyDescent="0.35">
      <c r="A4967">
        <v>4966</v>
      </c>
      <c r="B4967">
        <v>201</v>
      </c>
      <c r="C4967">
        <v>1</v>
      </c>
      <c r="D4967">
        <v>4</v>
      </c>
      <c r="E4967">
        <v>3</v>
      </c>
      <c r="F4967" s="1">
        <v>1299.99</v>
      </c>
      <c r="G4967">
        <v>0</v>
      </c>
      <c r="H4967" s="1">
        <v>0</v>
      </c>
      <c r="I4967" s="1">
        <v>3899.97</v>
      </c>
      <c r="J4967" s="1">
        <v>3899.97</v>
      </c>
      <c r="K4967" s="1">
        <v>2699.97</v>
      </c>
      <c r="L4967" s="1">
        <v>1200</v>
      </c>
      <c r="M4967" s="1">
        <v>30.77</v>
      </c>
      <c r="N4967" s="1" t="s">
        <v>4978</v>
      </c>
    </row>
    <row r="4968" spans="1:14" x14ac:dyDescent="0.35">
      <c r="A4968">
        <v>4967</v>
      </c>
      <c r="B4968">
        <v>200</v>
      </c>
      <c r="C4968">
        <v>2</v>
      </c>
      <c r="D4968">
        <v>2</v>
      </c>
      <c r="E4968">
        <v>33</v>
      </c>
      <c r="F4968" s="1">
        <v>1199.99</v>
      </c>
      <c r="G4968">
        <v>5</v>
      </c>
      <c r="H4968" s="1">
        <v>1979.98</v>
      </c>
      <c r="I4968" s="1">
        <v>39599.67</v>
      </c>
      <c r="J4968" s="1">
        <v>37619.69</v>
      </c>
      <c r="K4968" s="1">
        <v>27719.67</v>
      </c>
      <c r="L4968" s="1">
        <v>9900.02</v>
      </c>
      <c r="M4968" s="1">
        <v>26.32</v>
      </c>
      <c r="N4968" s="1" t="s">
        <v>4979</v>
      </c>
    </row>
    <row r="4969" spans="1:14" x14ac:dyDescent="0.35">
      <c r="A4969">
        <v>4968</v>
      </c>
      <c r="B4969">
        <v>663</v>
      </c>
      <c r="C4969">
        <v>11</v>
      </c>
      <c r="D4969">
        <v>1</v>
      </c>
      <c r="E4969">
        <v>11</v>
      </c>
      <c r="F4969" s="1">
        <v>2299.9899999999998</v>
      </c>
      <c r="G4969">
        <v>0</v>
      </c>
      <c r="H4969" s="1">
        <v>0</v>
      </c>
      <c r="I4969" s="1">
        <v>25299.89</v>
      </c>
      <c r="J4969" s="1">
        <v>25299.89</v>
      </c>
      <c r="K4969" s="1">
        <v>16444.89</v>
      </c>
      <c r="L4969" s="1">
        <v>8855</v>
      </c>
      <c r="M4969" s="1">
        <v>35</v>
      </c>
      <c r="N4969" s="1" t="s">
        <v>4980</v>
      </c>
    </row>
    <row r="4970" spans="1:14" x14ac:dyDescent="0.35">
      <c r="A4970">
        <v>4969</v>
      </c>
      <c r="B4970">
        <v>296</v>
      </c>
      <c r="C4970">
        <v>4</v>
      </c>
      <c r="D4970">
        <v>1</v>
      </c>
      <c r="E4970">
        <v>38</v>
      </c>
      <c r="F4970" s="1">
        <v>699.99</v>
      </c>
      <c r="G4970">
        <v>0</v>
      </c>
      <c r="H4970" s="1">
        <v>0</v>
      </c>
      <c r="I4970" s="1">
        <v>26599.62</v>
      </c>
      <c r="J4970" s="1">
        <v>26599.62</v>
      </c>
      <c r="K4970" s="1">
        <v>18619.62</v>
      </c>
      <c r="L4970" s="1">
        <v>7980</v>
      </c>
      <c r="M4970" s="1">
        <v>30</v>
      </c>
      <c r="N4970" s="1" t="s">
        <v>4981</v>
      </c>
    </row>
    <row r="4971" spans="1:14" x14ac:dyDescent="0.35">
      <c r="A4971">
        <v>4970</v>
      </c>
      <c r="B4971">
        <v>414</v>
      </c>
      <c r="C4971">
        <v>14</v>
      </c>
      <c r="D4971">
        <v>4</v>
      </c>
      <c r="E4971">
        <v>1</v>
      </c>
      <c r="F4971" s="1">
        <v>1299.99</v>
      </c>
      <c r="G4971">
        <v>0</v>
      </c>
      <c r="H4971" s="1">
        <v>0</v>
      </c>
      <c r="I4971" s="1">
        <v>1299.99</v>
      </c>
      <c r="J4971" s="1">
        <v>1299.99</v>
      </c>
      <c r="K4971" s="1">
        <v>844.99</v>
      </c>
      <c r="L4971" s="1">
        <v>455</v>
      </c>
      <c r="M4971" s="1">
        <v>35</v>
      </c>
      <c r="N4971" s="1" t="s">
        <v>4982</v>
      </c>
    </row>
    <row r="4972" spans="1:14" x14ac:dyDescent="0.35">
      <c r="A4972">
        <v>4971</v>
      </c>
      <c r="B4972">
        <v>78</v>
      </c>
      <c r="C4972">
        <v>9</v>
      </c>
      <c r="D4972">
        <v>3</v>
      </c>
      <c r="E4972">
        <v>24</v>
      </c>
      <c r="F4972" s="1">
        <v>219.99</v>
      </c>
      <c r="G4972">
        <v>10</v>
      </c>
      <c r="H4972" s="1">
        <v>527.98</v>
      </c>
      <c r="I4972" s="1">
        <v>5279.76</v>
      </c>
      <c r="J4972" s="1">
        <v>4751.78</v>
      </c>
      <c r="K4972" s="1">
        <v>3695.76</v>
      </c>
      <c r="L4972" s="1">
        <v>1056.02</v>
      </c>
      <c r="M4972" s="1">
        <v>22.22</v>
      </c>
      <c r="N4972" s="1" t="s">
        <v>4983</v>
      </c>
    </row>
    <row r="4973" spans="1:14" x14ac:dyDescent="0.35">
      <c r="A4973">
        <v>4972</v>
      </c>
      <c r="B4973">
        <v>146</v>
      </c>
      <c r="C4973">
        <v>1</v>
      </c>
      <c r="D4973">
        <v>1</v>
      </c>
      <c r="E4973">
        <v>26</v>
      </c>
      <c r="F4973" s="1">
        <v>1299.99</v>
      </c>
      <c r="G4973">
        <v>5</v>
      </c>
      <c r="H4973" s="1">
        <v>1689.99</v>
      </c>
      <c r="I4973" s="1">
        <v>33799.74</v>
      </c>
      <c r="J4973" s="1">
        <v>32109.75</v>
      </c>
      <c r="K4973" s="1">
        <v>23399.74</v>
      </c>
      <c r="L4973" s="1">
        <v>8710.01</v>
      </c>
      <c r="M4973" s="1">
        <v>27.13</v>
      </c>
      <c r="N4973" s="1" t="s">
        <v>4984</v>
      </c>
    </row>
    <row r="4974" spans="1:14" x14ac:dyDescent="0.35">
      <c r="A4974">
        <v>4973</v>
      </c>
      <c r="B4974">
        <v>211</v>
      </c>
      <c r="C4974">
        <v>5</v>
      </c>
      <c r="D4974">
        <v>2</v>
      </c>
      <c r="E4974">
        <v>9</v>
      </c>
      <c r="F4974" s="1">
        <v>1919.99</v>
      </c>
      <c r="G4974">
        <v>0</v>
      </c>
      <c r="H4974" s="1">
        <v>0</v>
      </c>
      <c r="I4974" s="1">
        <v>17279.91</v>
      </c>
      <c r="J4974" s="1">
        <v>17279.91</v>
      </c>
      <c r="K4974" s="1">
        <v>12095.91</v>
      </c>
      <c r="L4974" s="1">
        <v>5184</v>
      </c>
      <c r="M4974" s="1">
        <v>30</v>
      </c>
      <c r="N4974" s="1" t="s">
        <v>4985</v>
      </c>
    </row>
    <row r="4975" spans="1:14" x14ac:dyDescent="0.35">
      <c r="A4975">
        <v>4974</v>
      </c>
      <c r="B4975">
        <v>39</v>
      </c>
      <c r="C4975">
        <v>2</v>
      </c>
      <c r="D4975">
        <v>3</v>
      </c>
      <c r="E4975">
        <v>15</v>
      </c>
      <c r="F4975" s="1">
        <v>1199.99</v>
      </c>
      <c r="G4975">
        <v>10</v>
      </c>
      <c r="H4975" s="1">
        <v>1799.98</v>
      </c>
      <c r="I4975" s="1">
        <v>17999.849999999999</v>
      </c>
      <c r="J4975" s="1">
        <v>16199.87</v>
      </c>
      <c r="K4975" s="1">
        <v>12599.85</v>
      </c>
      <c r="L4975" s="1">
        <v>3600.02</v>
      </c>
      <c r="M4975" s="1">
        <v>22.22</v>
      </c>
      <c r="N4975" s="1" t="s">
        <v>4986</v>
      </c>
    </row>
    <row r="4976" spans="1:14" x14ac:dyDescent="0.35">
      <c r="A4976">
        <v>4975</v>
      </c>
      <c r="B4976">
        <v>189</v>
      </c>
      <c r="C4976">
        <v>6</v>
      </c>
      <c r="D4976">
        <v>1</v>
      </c>
      <c r="E4976">
        <v>24</v>
      </c>
      <c r="F4976" s="1">
        <v>999.99</v>
      </c>
      <c r="G4976">
        <v>5</v>
      </c>
      <c r="H4976" s="1">
        <v>1199.99</v>
      </c>
      <c r="I4976" s="1">
        <v>23999.759999999998</v>
      </c>
      <c r="J4976" s="1">
        <v>22799.77</v>
      </c>
      <c r="K4976" s="1">
        <v>16799.759999999998</v>
      </c>
      <c r="L4976" s="1">
        <v>6000.01</v>
      </c>
      <c r="M4976" s="1">
        <v>26.32</v>
      </c>
      <c r="N4976" s="1" t="s">
        <v>4987</v>
      </c>
    </row>
    <row r="4977" spans="1:14" x14ac:dyDescent="0.35">
      <c r="A4977">
        <v>4976</v>
      </c>
      <c r="B4977">
        <v>671</v>
      </c>
      <c r="C4977">
        <v>1</v>
      </c>
      <c r="D4977">
        <v>1</v>
      </c>
      <c r="E4977">
        <v>6</v>
      </c>
      <c r="F4977" s="1">
        <v>1299.99</v>
      </c>
      <c r="G4977">
        <v>25</v>
      </c>
      <c r="H4977" s="1">
        <v>1949.98</v>
      </c>
      <c r="I4977" s="1">
        <v>7799.94</v>
      </c>
      <c r="J4977" s="1">
        <v>5849.96</v>
      </c>
      <c r="K4977" s="1">
        <v>5399.94</v>
      </c>
      <c r="L4977" s="1">
        <v>450.02</v>
      </c>
      <c r="M4977" s="1">
        <v>7.69</v>
      </c>
      <c r="N4977" s="1" t="s">
        <v>4988</v>
      </c>
    </row>
    <row r="4978" spans="1:14" x14ac:dyDescent="0.35">
      <c r="A4978">
        <v>4977</v>
      </c>
      <c r="B4978">
        <v>117</v>
      </c>
      <c r="C4978">
        <v>7</v>
      </c>
      <c r="D4978">
        <v>3</v>
      </c>
      <c r="E4978">
        <v>18</v>
      </c>
      <c r="F4978" s="1">
        <v>1319.99</v>
      </c>
      <c r="G4978">
        <v>0</v>
      </c>
      <c r="H4978" s="1">
        <v>0</v>
      </c>
      <c r="I4978" s="1">
        <v>23759.82</v>
      </c>
      <c r="J4978" s="1">
        <v>23759.82</v>
      </c>
      <c r="K4978" s="1">
        <v>16631.82</v>
      </c>
      <c r="L4978" s="1">
        <v>7128</v>
      </c>
      <c r="M4978" s="1">
        <v>30</v>
      </c>
      <c r="N4978" s="1" t="s">
        <v>4989</v>
      </c>
    </row>
    <row r="4979" spans="1:14" x14ac:dyDescent="0.35">
      <c r="A4979">
        <v>4978</v>
      </c>
      <c r="B4979">
        <v>229</v>
      </c>
      <c r="C4979">
        <v>4</v>
      </c>
      <c r="D4979">
        <v>2</v>
      </c>
      <c r="E4979">
        <v>15</v>
      </c>
      <c r="F4979" s="1">
        <v>699.99</v>
      </c>
      <c r="G4979">
        <v>0</v>
      </c>
      <c r="H4979" s="1">
        <v>0</v>
      </c>
      <c r="I4979" s="1">
        <v>10499.85</v>
      </c>
      <c r="J4979" s="1">
        <v>10499.85</v>
      </c>
      <c r="K4979" s="1">
        <v>7349.85</v>
      </c>
      <c r="L4979" s="1">
        <v>3150</v>
      </c>
      <c r="M4979" s="1">
        <v>30</v>
      </c>
      <c r="N4979" s="1" t="s">
        <v>4990</v>
      </c>
    </row>
    <row r="4980" spans="1:14" x14ac:dyDescent="0.35">
      <c r="A4980">
        <v>4979</v>
      </c>
      <c r="B4980">
        <v>186</v>
      </c>
      <c r="C4980">
        <v>13</v>
      </c>
      <c r="D4980">
        <v>1</v>
      </c>
      <c r="E4980">
        <v>4</v>
      </c>
      <c r="F4980" s="1">
        <v>3299.99</v>
      </c>
      <c r="G4980">
        <v>0</v>
      </c>
      <c r="H4980" s="1">
        <v>0</v>
      </c>
      <c r="I4980" s="1">
        <v>13199.96</v>
      </c>
      <c r="J4980" s="1">
        <v>13199.96</v>
      </c>
      <c r="K4980" s="1">
        <v>8579.9599999999991</v>
      </c>
      <c r="L4980" s="1">
        <v>4620</v>
      </c>
      <c r="M4980" s="1">
        <v>35</v>
      </c>
      <c r="N4980" s="1" t="s">
        <v>4991</v>
      </c>
    </row>
    <row r="4981" spans="1:14" x14ac:dyDescent="0.35">
      <c r="A4981">
        <v>4980</v>
      </c>
      <c r="B4981">
        <v>613</v>
      </c>
      <c r="C4981">
        <v>9</v>
      </c>
      <c r="D4981">
        <v>3</v>
      </c>
      <c r="E4981">
        <v>27</v>
      </c>
      <c r="F4981" s="1">
        <v>219.99</v>
      </c>
      <c r="G4981">
        <v>5</v>
      </c>
      <c r="H4981" s="1">
        <v>296.99</v>
      </c>
      <c r="I4981" s="1">
        <v>5939.73</v>
      </c>
      <c r="J4981" s="1">
        <v>5642.74</v>
      </c>
      <c r="K4981" s="1">
        <v>4157.7299999999996</v>
      </c>
      <c r="L4981" s="1">
        <v>1485.01</v>
      </c>
      <c r="M4981" s="1">
        <v>26.32</v>
      </c>
      <c r="N4981" s="1" t="s">
        <v>4992</v>
      </c>
    </row>
    <row r="4982" spans="1:14" x14ac:dyDescent="0.35">
      <c r="A4982">
        <v>4981</v>
      </c>
      <c r="B4982">
        <v>291</v>
      </c>
      <c r="C4982">
        <v>11</v>
      </c>
      <c r="D4982">
        <v>2</v>
      </c>
      <c r="E4982">
        <v>7</v>
      </c>
      <c r="F4982" s="1">
        <v>2299.9899999999998</v>
      </c>
      <c r="G4982">
        <v>0</v>
      </c>
      <c r="H4982" s="1">
        <v>0</v>
      </c>
      <c r="I4982" s="1">
        <v>16099.93</v>
      </c>
      <c r="J4982" s="1">
        <v>16099.93</v>
      </c>
      <c r="K4982" s="1">
        <v>10464.93</v>
      </c>
      <c r="L4982" s="1">
        <v>5635</v>
      </c>
      <c r="M4982" s="1">
        <v>35</v>
      </c>
      <c r="N4982" s="1" t="s">
        <v>4993</v>
      </c>
    </row>
    <row r="4983" spans="1:14" x14ac:dyDescent="0.35">
      <c r="A4983">
        <v>4982</v>
      </c>
      <c r="B4983">
        <v>513</v>
      </c>
      <c r="C4983">
        <v>13</v>
      </c>
      <c r="D4983">
        <v>3</v>
      </c>
      <c r="E4983">
        <v>5</v>
      </c>
      <c r="F4983" s="1">
        <v>3299.99</v>
      </c>
      <c r="G4983">
        <v>10</v>
      </c>
      <c r="H4983" s="1">
        <v>1649.99</v>
      </c>
      <c r="I4983" s="1">
        <v>16499.95</v>
      </c>
      <c r="J4983" s="1">
        <v>14849.96</v>
      </c>
      <c r="K4983" s="1">
        <v>10724.95</v>
      </c>
      <c r="L4983" s="1">
        <v>4125.01</v>
      </c>
      <c r="M4983" s="1">
        <v>27.78</v>
      </c>
      <c r="N4983" s="1" t="s">
        <v>4994</v>
      </c>
    </row>
    <row r="4984" spans="1:14" x14ac:dyDescent="0.35">
      <c r="A4984">
        <v>4983</v>
      </c>
      <c r="B4984">
        <v>439</v>
      </c>
      <c r="C4984">
        <v>1</v>
      </c>
      <c r="D4984">
        <v>2</v>
      </c>
      <c r="E4984">
        <v>17</v>
      </c>
      <c r="F4984" s="1">
        <v>1299.99</v>
      </c>
      <c r="G4984">
        <v>10</v>
      </c>
      <c r="H4984" s="1">
        <v>2209.98</v>
      </c>
      <c r="I4984" s="1">
        <v>22099.83</v>
      </c>
      <c r="J4984" s="1">
        <v>19889.849999999999</v>
      </c>
      <c r="K4984" s="1">
        <v>15299.83</v>
      </c>
      <c r="L4984" s="1">
        <v>4590.0200000000004</v>
      </c>
      <c r="M4984" s="1">
        <v>23.08</v>
      </c>
      <c r="N4984" s="1" t="s">
        <v>4995</v>
      </c>
    </row>
    <row r="4985" spans="1:14" x14ac:dyDescent="0.35">
      <c r="A4985">
        <v>4984</v>
      </c>
      <c r="B4985">
        <v>441</v>
      </c>
      <c r="C4985">
        <v>14</v>
      </c>
      <c r="D4985">
        <v>2</v>
      </c>
      <c r="E4985">
        <v>5</v>
      </c>
      <c r="F4985" s="1">
        <v>1299.99</v>
      </c>
      <c r="G4985">
        <v>0</v>
      </c>
      <c r="H4985" s="1">
        <v>0</v>
      </c>
      <c r="I4985" s="1">
        <v>6499.95</v>
      </c>
      <c r="J4985" s="1">
        <v>6499.95</v>
      </c>
      <c r="K4985" s="1">
        <v>4224.95</v>
      </c>
      <c r="L4985" s="1">
        <v>2275</v>
      </c>
      <c r="M4985" s="1">
        <v>35</v>
      </c>
      <c r="N4985" s="1" t="s">
        <v>4996</v>
      </c>
    </row>
    <row r="4986" spans="1:14" x14ac:dyDescent="0.35">
      <c r="A4986">
        <v>4985</v>
      </c>
      <c r="B4986">
        <v>56</v>
      </c>
      <c r="C4986">
        <v>12</v>
      </c>
      <c r="D4986">
        <v>2</v>
      </c>
      <c r="E4986">
        <v>7</v>
      </c>
      <c r="F4986" s="1">
        <v>649.99</v>
      </c>
      <c r="G4986">
        <v>5</v>
      </c>
      <c r="H4986" s="1">
        <v>227.5</v>
      </c>
      <c r="I4986" s="1">
        <v>4549.93</v>
      </c>
      <c r="J4986" s="1">
        <v>4322.43</v>
      </c>
      <c r="K4986" s="1">
        <v>2957.43</v>
      </c>
      <c r="L4986" s="1">
        <v>1365</v>
      </c>
      <c r="M4986" s="1">
        <v>31.58</v>
      </c>
      <c r="N4986" s="1" t="s">
        <v>4997</v>
      </c>
    </row>
    <row r="4987" spans="1:14" x14ac:dyDescent="0.35">
      <c r="A4987">
        <v>4986</v>
      </c>
      <c r="B4987">
        <v>687</v>
      </c>
      <c r="C4987">
        <v>16</v>
      </c>
      <c r="D4987">
        <v>2</v>
      </c>
      <c r="E4987">
        <v>36</v>
      </c>
      <c r="F4987" s="1">
        <v>229.99</v>
      </c>
      <c r="G4987">
        <v>20</v>
      </c>
      <c r="H4987" s="1">
        <v>1655.93</v>
      </c>
      <c r="I4987" s="1">
        <v>8279.64</v>
      </c>
      <c r="J4987" s="1">
        <v>6623.71</v>
      </c>
      <c r="K4987" s="1">
        <v>5795.64</v>
      </c>
      <c r="L4987" s="1">
        <v>828.07</v>
      </c>
      <c r="M4987" s="1">
        <v>12.5</v>
      </c>
      <c r="N4987" s="1" t="s">
        <v>4998</v>
      </c>
    </row>
    <row r="4988" spans="1:14" x14ac:dyDescent="0.35">
      <c r="A4988">
        <v>4987</v>
      </c>
      <c r="B4988">
        <v>564</v>
      </c>
      <c r="C4988">
        <v>12</v>
      </c>
      <c r="D4988">
        <v>2</v>
      </c>
      <c r="E4988">
        <v>10</v>
      </c>
      <c r="F4988" s="1">
        <v>649.99</v>
      </c>
      <c r="G4988">
        <v>5</v>
      </c>
      <c r="H4988" s="1">
        <v>325</v>
      </c>
      <c r="I4988" s="1">
        <v>6499.9</v>
      </c>
      <c r="J4988" s="1">
        <v>6174.9</v>
      </c>
      <c r="K4988" s="1">
        <v>4224.8999999999996</v>
      </c>
      <c r="L4988" s="1">
        <v>1950</v>
      </c>
      <c r="M4988" s="1">
        <v>31.58</v>
      </c>
      <c r="N4988" s="1" t="s">
        <v>4999</v>
      </c>
    </row>
    <row r="4989" spans="1:14" x14ac:dyDescent="0.35">
      <c r="A4989">
        <v>4988</v>
      </c>
      <c r="B4989">
        <v>238</v>
      </c>
      <c r="C4989">
        <v>12</v>
      </c>
      <c r="D4989">
        <v>4</v>
      </c>
      <c r="E4989">
        <v>14</v>
      </c>
      <c r="F4989" s="1">
        <v>649.99</v>
      </c>
      <c r="G4989">
        <v>0</v>
      </c>
      <c r="H4989" s="1">
        <v>0</v>
      </c>
      <c r="I4989" s="1">
        <v>9099.86</v>
      </c>
      <c r="J4989" s="1">
        <v>9099.86</v>
      </c>
      <c r="K4989" s="1">
        <v>5914.86</v>
      </c>
      <c r="L4989" s="1">
        <v>3185</v>
      </c>
      <c r="M4989" s="1">
        <v>35</v>
      </c>
      <c r="N4989" s="1" t="s">
        <v>5000</v>
      </c>
    </row>
    <row r="4990" spans="1:14" x14ac:dyDescent="0.35">
      <c r="A4990">
        <v>4989</v>
      </c>
      <c r="B4990">
        <v>705</v>
      </c>
      <c r="C4990">
        <v>6</v>
      </c>
      <c r="D4990">
        <v>4</v>
      </c>
      <c r="E4990">
        <v>52</v>
      </c>
      <c r="F4990" s="1">
        <v>999.99</v>
      </c>
      <c r="G4990">
        <v>5</v>
      </c>
      <c r="H4990" s="1">
        <v>2599.9699999999998</v>
      </c>
      <c r="I4990" s="1">
        <v>51999.48</v>
      </c>
      <c r="J4990" s="1">
        <v>49399.51</v>
      </c>
      <c r="K4990" s="1">
        <v>36399.480000000003</v>
      </c>
      <c r="L4990" s="1">
        <v>13000.03</v>
      </c>
      <c r="M4990" s="1">
        <v>26.32</v>
      </c>
      <c r="N4990" s="1" t="s">
        <v>5001</v>
      </c>
    </row>
    <row r="4991" spans="1:14" x14ac:dyDescent="0.35">
      <c r="A4991">
        <v>4990</v>
      </c>
      <c r="B4991">
        <v>341</v>
      </c>
      <c r="C4991">
        <v>3</v>
      </c>
      <c r="D4991">
        <v>3</v>
      </c>
      <c r="E4991">
        <v>63</v>
      </c>
      <c r="F4991" s="1">
        <v>849.99</v>
      </c>
      <c r="G4991">
        <v>25</v>
      </c>
      <c r="H4991" s="1">
        <v>13387.34</v>
      </c>
      <c r="I4991" s="1">
        <v>53549.37</v>
      </c>
      <c r="J4991" s="1">
        <v>40162.03</v>
      </c>
      <c r="K4991" s="1">
        <v>37484.370000000003</v>
      </c>
      <c r="L4991" s="1">
        <v>2677.66</v>
      </c>
      <c r="M4991" s="1">
        <v>6.67</v>
      </c>
      <c r="N4991" s="1" t="s">
        <v>5002</v>
      </c>
    </row>
    <row r="4992" spans="1:14" x14ac:dyDescent="0.35">
      <c r="A4992">
        <v>4991</v>
      </c>
      <c r="B4992">
        <v>162</v>
      </c>
      <c r="C4992">
        <v>12</v>
      </c>
      <c r="D4992">
        <v>2</v>
      </c>
      <c r="E4992">
        <v>14</v>
      </c>
      <c r="F4992" s="1">
        <v>649.99</v>
      </c>
      <c r="G4992">
        <v>10</v>
      </c>
      <c r="H4992" s="1">
        <v>909.99</v>
      </c>
      <c r="I4992" s="1">
        <v>9099.86</v>
      </c>
      <c r="J4992" s="1">
        <v>8189.87</v>
      </c>
      <c r="K4992" s="1">
        <v>5914.86</v>
      </c>
      <c r="L4992" s="1">
        <v>2275.0100000000002</v>
      </c>
      <c r="M4992" s="1">
        <v>27.78</v>
      </c>
      <c r="N4992" s="1" t="s">
        <v>5003</v>
      </c>
    </row>
    <row r="4993" spans="1:14" x14ac:dyDescent="0.35">
      <c r="A4993">
        <v>4992</v>
      </c>
      <c r="B4993">
        <v>635</v>
      </c>
      <c r="C4993">
        <v>14</v>
      </c>
      <c r="D4993">
        <v>4</v>
      </c>
      <c r="E4993">
        <v>5</v>
      </c>
      <c r="F4993" s="1">
        <v>1299.99</v>
      </c>
      <c r="G4993">
        <v>0</v>
      </c>
      <c r="H4993" s="1">
        <v>0</v>
      </c>
      <c r="I4993" s="1">
        <v>6499.95</v>
      </c>
      <c r="J4993" s="1">
        <v>6499.95</v>
      </c>
      <c r="K4993" s="1">
        <v>4224.95</v>
      </c>
      <c r="L4993" s="1">
        <v>2275</v>
      </c>
      <c r="M4993" s="1">
        <v>35</v>
      </c>
      <c r="N4993" s="1" t="s">
        <v>5004</v>
      </c>
    </row>
    <row r="4994" spans="1:14" x14ac:dyDescent="0.35">
      <c r="A4994">
        <v>4993</v>
      </c>
      <c r="B4994">
        <v>485</v>
      </c>
      <c r="C4994">
        <v>12</v>
      </c>
      <c r="D4994">
        <v>2</v>
      </c>
      <c r="E4994">
        <v>4</v>
      </c>
      <c r="F4994" s="1">
        <v>649.99</v>
      </c>
      <c r="G4994">
        <v>5</v>
      </c>
      <c r="H4994" s="1">
        <v>130</v>
      </c>
      <c r="I4994" s="1">
        <v>2599.96</v>
      </c>
      <c r="J4994" s="1">
        <v>2469.96</v>
      </c>
      <c r="K4994" s="1">
        <v>1689.96</v>
      </c>
      <c r="L4994" s="1">
        <v>780</v>
      </c>
      <c r="M4994" s="1">
        <v>31.58</v>
      </c>
      <c r="N4994" s="1" t="s">
        <v>5005</v>
      </c>
    </row>
    <row r="4995" spans="1:14" x14ac:dyDescent="0.35">
      <c r="A4995">
        <v>4994</v>
      </c>
      <c r="B4995">
        <v>596</v>
      </c>
      <c r="C4995">
        <v>12</v>
      </c>
      <c r="D4995">
        <v>2</v>
      </c>
      <c r="E4995">
        <v>5</v>
      </c>
      <c r="F4995" s="1">
        <v>649.99</v>
      </c>
      <c r="G4995">
        <v>5</v>
      </c>
      <c r="H4995" s="1">
        <v>162.5</v>
      </c>
      <c r="I4995" s="1">
        <v>3249.95</v>
      </c>
      <c r="J4995" s="1">
        <v>3087.45</v>
      </c>
      <c r="K4995" s="1">
        <v>2112.4499999999998</v>
      </c>
      <c r="L4995" s="1">
        <v>975</v>
      </c>
      <c r="M4995" s="1">
        <v>31.58</v>
      </c>
      <c r="N4995" s="1" t="s">
        <v>5006</v>
      </c>
    </row>
    <row r="4996" spans="1:14" x14ac:dyDescent="0.35">
      <c r="A4996">
        <v>4995</v>
      </c>
      <c r="B4996">
        <v>278</v>
      </c>
      <c r="C4996">
        <v>13</v>
      </c>
      <c r="D4996">
        <v>4</v>
      </c>
      <c r="E4996">
        <v>11</v>
      </c>
      <c r="F4996" s="1">
        <v>3299.99</v>
      </c>
      <c r="G4996">
        <v>0</v>
      </c>
      <c r="H4996" s="1">
        <v>0</v>
      </c>
      <c r="I4996" s="1">
        <v>36299.89</v>
      </c>
      <c r="J4996" s="1">
        <v>36299.89</v>
      </c>
      <c r="K4996" s="1">
        <v>23594.89</v>
      </c>
      <c r="L4996" s="1">
        <v>12705</v>
      </c>
      <c r="M4996" s="1">
        <v>35</v>
      </c>
      <c r="N4996" s="1" t="s">
        <v>5007</v>
      </c>
    </row>
    <row r="4997" spans="1:14" x14ac:dyDescent="0.35">
      <c r="A4997">
        <v>4996</v>
      </c>
      <c r="B4997">
        <v>214</v>
      </c>
      <c r="C4997">
        <v>14</v>
      </c>
      <c r="D4997">
        <v>2</v>
      </c>
      <c r="E4997">
        <v>11</v>
      </c>
      <c r="F4997" s="1">
        <v>1299.99</v>
      </c>
      <c r="G4997">
        <v>10</v>
      </c>
      <c r="H4997" s="1">
        <v>1429.99</v>
      </c>
      <c r="I4997" s="1">
        <v>14299.89</v>
      </c>
      <c r="J4997" s="1">
        <v>12869.9</v>
      </c>
      <c r="K4997" s="1">
        <v>9294.89</v>
      </c>
      <c r="L4997" s="1">
        <v>3575.01</v>
      </c>
      <c r="M4997" s="1">
        <v>27.78</v>
      </c>
      <c r="N4997" s="1" t="s">
        <v>5008</v>
      </c>
    </row>
    <row r="4998" spans="1:14" x14ac:dyDescent="0.35">
      <c r="A4998">
        <v>4997</v>
      </c>
      <c r="B4998">
        <v>348</v>
      </c>
      <c r="C4998">
        <v>8</v>
      </c>
      <c r="D4998">
        <v>2</v>
      </c>
      <c r="E4998">
        <v>19</v>
      </c>
      <c r="F4998" s="1">
        <v>899.99</v>
      </c>
      <c r="G4998">
        <v>0</v>
      </c>
      <c r="H4998" s="1">
        <v>0</v>
      </c>
      <c r="I4998" s="1">
        <v>17099.810000000001</v>
      </c>
      <c r="J4998" s="1">
        <v>17099.810000000001</v>
      </c>
      <c r="K4998" s="1">
        <v>11969.81</v>
      </c>
      <c r="L4998" s="1">
        <v>5130</v>
      </c>
      <c r="M4998" s="1">
        <v>30</v>
      </c>
      <c r="N4998" s="1" t="s">
        <v>5009</v>
      </c>
    </row>
    <row r="4999" spans="1:14" x14ac:dyDescent="0.35">
      <c r="A4999">
        <v>4998</v>
      </c>
      <c r="B4999">
        <v>398</v>
      </c>
      <c r="C4999">
        <v>16</v>
      </c>
      <c r="D4999">
        <v>5</v>
      </c>
      <c r="E4999">
        <v>20</v>
      </c>
      <c r="F4999" s="1">
        <v>229.99</v>
      </c>
      <c r="G4999">
        <v>0</v>
      </c>
      <c r="H4999" s="1">
        <v>0</v>
      </c>
      <c r="I4999" s="1">
        <v>4599.8</v>
      </c>
      <c r="J4999" s="1">
        <v>4599.8</v>
      </c>
      <c r="K4999" s="1">
        <v>3219.8</v>
      </c>
      <c r="L4999" s="1">
        <v>1380</v>
      </c>
      <c r="M4999" s="1">
        <v>30</v>
      </c>
      <c r="N4999" s="1" t="s">
        <v>5010</v>
      </c>
    </row>
    <row r="5000" spans="1:14" x14ac:dyDescent="0.35">
      <c r="A5000">
        <v>4999</v>
      </c>
      <c r="B5000">
        <v>347</v>
      </c>
      <c r="C5000">
        <v>16</v>
      </c>
      <c r="D5000">
        <v>1</v>
      </c>
      <c r="E5000">
        <v>21</v>
      </c>
      <c r="F5000" s="1">
        <v>229.99</v>
      </c>
      <c r="G5000">
        <v>20</v>
      </c>
      <c r="H5000" s="1">
        <v>965.96</v>
      </c>
      <c r="I5000" s="1">
        <v>4829.79</v>
      </c>
      <c r="J5000" s="1">
        <v>3863.83</v>
      </c>
      <c r="K5000" s="1">
        <v>3380.79</v>
      </c>
      <c r="L5000" s="1">
        <v>483.04</v>
      </c>
      <c r="M5000" s="1">
        <v>12.5</v>
      </c>
      <c r="N5000" s="1" t="s">
        <v>5011</v>
      </c>
    </row>
    <row r="5001" spans="1:14" x14ac:dyDescent="0.35">
      <c r="A5001">
        <v>5000</v>
      </c>
      <c r="B5001">
        <v>661</v>
      </c>
      <c r="C5001">
        <v>14</v>
      </c>
      <c r="D5001">
        <v>2</v>
      </c>
      <c r="E5001">
        <v>8</v>
      </c>
      <c r="F5001" s="1">
        <v>1299.99</v>
      </c>
      <c r="G5001">
        <v>0</v>
      </c>
      <c r="H5001" s="1">
        <v>0</v>
      </c>
      <c r="I5001" s="1">
        <v>10399.92</v>
      </c>
      <c r="J5001" s="1">
        <v>10399.92</v>
      </c>
      <c r="K5001" s="1">
        <v>6759.92</v>
      </c>
      <c r="L5001" s="1">
        <v>3640</v>
      </c>
      <c r="M5001" s="1">
        <v>35</v>
      </c>
      <c r="N5001" s="1" t="s">
        <v>5012</v>
      </c>
    </row>
    <row r="5002" spans="1:14" x14ac:dyDescent="0.35">
      <c r="A5002">
        <v>5001</v>
      </c>
      <c r="B5002">
        <v>218</v>
      </c>
      <c r="C5002">
        <v>10</v>
      </c>
      <c r="D5002">
        <v>4</v>
      </c>
      <c r="E5002">
        <v>9</v>
      </c>
      <c r="F5002" s="1">
        <v>3299.99</v>
      </c>
      <c r="G5002">
        <v>0</v>
      </c>
      <c r="H5002" s="1">
        <v>0</v>
      </c>
      <c r="I5002" s="1">
        <v>29699.91</v>
      </c>
      <c r="J5002" s="1">
        <v>29699.91</v>
      </c>
      <c r="K5002" s="1">
        <v>19304.91</v>
      </c>
      <c r="L5002" s="1">
        <v>10395</v>
      </c>
      <c r="M5002" s="1">
        <v>35</v>
      </c>
      <c r="N5002" s="1" t="s">
        <v>5013</v>
      </c>
    </row>
    <row r="5003" spans="1:14" x14ac:dyDescent="0.35">
      <c r="A5003">
        <v>5002</v>
      </c>
      <c r="B5003">
        <v>440</v>
      </c>
      <c r="C5003">
        <v>8</v>
      </c>
      <c r="D5003">
        <v>5</v>
      </c>
      <c r="E5003">
        <v>1</v>
      </c>
      <c r="F5003" s="1">
        <v>899.99</v>
      </c>
      <c r="G5003">
        <v>5</v>
      </c>
      <c r="H5003" s="1">
        <v>45</v>
      </c>
      <c r="I5003" s="1">
        <v>899.99</v>
      </c>
      <c r="J5003" s="1">
        <v>854.99</v>
      </c>
      <c r="K5003" s="1">
        <v>629.99</v>
      </c>
      <c r="L5003" s="1">
        <v>225</v>
      </c>
      <c r="M5003" s="1">
        <v>26.32</v>
      </c>
      <c r="N5003" s="1" t="s">
        <v>5014</v>
      </c>
    </row>
    <row r="5004" spans="1:14" x14ac:dyDescent="0.35">
      <c r="A5004">
        <v>5003</v>
      </c>
      <c r="B5004">
        <v>104</v>
      </c>
      <c r="C5004">
        <v>13</v>
      </c>
      <c r="D5004">
        <v>5</v>
      </c>
      <c r="E5004">
        <v>3</v>
      </c>
      <c r="F5004" s="1">
        <v>3299.99</v>
      </c>
      <c r="G5004">
        <v>0</v>
      </c>
      <c r="H5004" s="1">
        <v>0</v>
      </c>
      <c r="I5004" s="1">
        <v>9899.9699999999993</v>
      </c>
      <c r="J5004" s="1">
        <v>9899.9699999999993</v>
      </c>
      <c r="K5004" s="1">
        <v>6434.97</v>
      </c>
      <c r="L5004" s="1">
        <v>3465</v>
      </c>
      <c r="M5004" s="1">
        <v>35</v>
      </c>
      <c r="N5004" s="1" t="s">
        <v>5015</v>
      </c>
    </row>
    <row r="5005" spans="1:14" x14ac:dyDescent="0.35">
      <c r="A5005">
        <v>5004</v>
      </c>
      <c r="B5005">
        <v>482</v>
      </c>
      <c r="C5005">
        <v>8</v>
      </c>
      <c r="D5005">
        <v>5</v>
      </c>
      <c r="E5005">
        <v>20</v>
      </c>
      <c r="F5005" s="1">
        <v>899.99</v>
      </c>
      <c r="G5005">
        <v>10</v>
      </c>
      <c r="H5005" s="1">
        <v>1799.98</v>
      </c>
      <c r="I5005" s="1">
        <v>17999.8</v>
      </c>
      <c r="J5005" s="1">
        <v>16199.82</v>
      </c>
      <c r="K5005" s="1">
        <v>12599.8</v>
      </c>
      <c r="L5005" s="1">
        <v>3600.02</v>
      </c>
      <c r="M5005" s="1">
        <v>22.22</v>
      </c>
      <c r="N5005" s="1" t="s">
        <v>5016</v>
      </c>
    </row>
    <row r="5006" spans="1:14" x14ac:dyDescent="0.35">
      <c r="A5006">
        <v>5005</v>
      </c>
      <c r="B5006">
        <v>674</v>
      </c>
      <c r="C5006">
        <v>3</v>
      </c>
      <c r="D5006">
        <v>4</v>
      </c>
      <c r="E5006">
        <v>13</v>
      </c>
      <c r="F5006" s="1">
        <v>849.99</v>
      </c>
      <c r="G5006">
        <v>5</v>
      </c>
      <c r="H5006" s="1">
        <v>552.49</v>
      </c>
      <c r="I5006" s="1">
        <v>11049.87</v>
      </c>
      <c r="J5006" s="1">
        <v>10497.38</v>
      </c>
      <c r="K5006" s="1">
        <v>7734.87</v>
      </c>
      <c r="L5006" s="1">
        <v>2762.51</v>
      </c>
      <c r="M5006" s="1">
        <v>26.32</v>
      </c>
      <c r="N5006" s="1" t="s">
        <v>5017</v>
      </c>
    </row>
    <row r="5007" spans="1:14" x14ac:dyDescent="0.35">
      <c r="A5007">
        <v>5006</v>
      </c>
      <c r="B5007">
        <v>690</v>
      </c>
      <c r="C5007">
        <v>3</v>
      </c>
      <c r="D5007">
        <v>1</v>
      </c>
      <c r="E5007">
        <v>51</v>
      </c>
      <c r="F5007" s="1">
        <v>849.99</v>
      </c>
      <c r="G5007">
        <v>25</v>
      </c>
      <c r="H5007" s="1">
        <v>10837.37</v>
      </c>
      <c r="I5007" s="1">
        <v>43349.49</v>
      </c>
      <c r="J5007" s="1">
        <v>32512.12</v>
      </c>
      <c r="K5007" s="1">
        <v>30344.49</v>
      </c>
      <c r="L5007" s="1">
        <v>2167.63</v>
      </c>
      <c r="M5007" s="1">
        <v>6.67</v>
      </c>
      <c r="N5007" s="1" t="s">
        <v>5018</v>
      </c>
    </row>
    <row r="5008" spans="1:14" x14ac:dyDescent="0.35">
      <c r="A5008">
        <v>5007</v>
      </c>
      <c r="B5008">
        <v>672</v>
      </c>
      <c r="C5008">
        <v>7</v>
      </c>
      <c r="D5008">
        <v>4</v>
      </c>
      <c r="E5008">
        <v>6</v>
      </c>
      <c r="F5008" s="1">
        <v>1319.99</v>
      </c>
      <c r="G5008">
        <v>0</v>
      </c>
      <c r="H5008" s="1">
        <v>0</v>
      </c>
      <c r="I5008" s="1">
        <v>7919.94</v>
      </c>
      <c r="J5008" s="1">
        <v>7919.94</v>
      </c>
      <c r="K5008" s="1">
        <v>5543.94</v>
      </c>
      <c r="L5008" s="1">
        <v>2376</v>
      </c>
      <c r="M5008" s="1">
        <v>30</v>
      </c>
      <c r="N5008" s="1" t="s">
        <v>5019</v>
      </c>
    </row>
    <row r="5009" spans="1:14" x14ac:dyDescent="0.35">
      <c r="A5009">
        <v>5008</v>
      </c>
      <c r="B5009">
        <v>24</v>
      </c>
      <c r="C5009">
        <v>16</v>
      </c>
      <c r="D5009">
        <v>2</v>
      </c>
      <c r="E5009">
        <v>61</v>
      </c>
      <c r="F5009" s="1">
        <v>229.99</v>
      </c>
      <c r="G5009">
        <v>0</v>
      </c>
      <c r="H5009" s="1">
        <v>0</v>
      </c>
      <c r="I5009" s="1">
        <v>14029.39</v>
      </c>
      <c r="J5009" s="1">
        <v>14029.39</v>
      </c>
      <c r="K5009" s="1">
        <v>9820.39</v>
      </c>
      <c r="L5009" s="1">
        <v>4209</v>
      </c>
      <c r="M5009" s="1">
        <v>30</v>
      </c>
      <c r="N5009" s="1" t="s">
        <v>5020</v>
      </c>
    </row>
    <row r="5010" spans="1:14" x14ac:dyDescent="0.35">
      <c r="A5010">
        <v>5009</v>
      </c>
      <c r="B5010">
        <v>61</v>
      </c>
      <c r="C5010">
        <v>16</v>
      </c>
      <c r="D5010">
        <v>2</v>
      </c>
      <c r="E5010">
        <v>1</v>
      </c>
      <c r="F5010" s="1">
        <v>229.99</v>
      </c>
      <c r="G5010">
        <v>0</v>
      </c>
      <c r="H5010" s="1">
        <v>0</v>
      </c>
      <c r="I5010" s="1">
        <v>229.99</v>
      </c>
      <c r="J5010" s="1">
        <v>229.99</v>
      </c>
      <c r="K5010" s="1">
        <v>160.99</v>
      </c>
      <c r="L5010" s="1">
        <v>69</v>
      </c>
      <c r="M5010" s="1">
        <v>30</v>
      </c>
      <c r="N5010" s="1" t="s">
        <v>5021</v>
      </c>
    </row>
    <row r="5011" spans="1:14" x14ac:dyDescent="0.35">
      <c r="A5011">
        <v>5010</v>
      </c>
      <c r="B5011">
        <v>550</v>
      </c>
      <c r="C5011">
        <v>14</v>
      </c>
      <c r="D5011">
        <v>4</v>
      </c>
      <c r="E5011">
        <v>9</v>
      </c>
      <c r="F5011" s="1">
        <v>1299.99</v>
      </c>
      <c r="G5011">
        <v>0</v>
      </c>
      <c r="H5011" s="1">
        <v>0</v>
      </c>
      <c r="I5011" s="1">
        <v>11699.91</v>
      </c>
      <c r="J5011" s="1">
        <v>11699.91</v>
      </c>
      <c r="K5011" s="1">
        <v>7604.91</v>
      </c>
      <c r="L5011" s="1">
        <v>4095</v>
      </c>
      <c r="M5011" s="1">
        <v>35</v>
      </c>
      <c r="N5011" s="1" t="s">
        <v>5022</v>
      </c>
    </row>
    <row r="5012" spans="1:14" x14ac:dyDescent="0.35">
      <c r="A5012">
        <v>5011</v>
      </c>
      <c r="B5012">
        <v>144</v>
      </c>
      <c r="C5012">
        <v>13</v>
      </c>
      <c r="D5012">
        <v>3</v>
      </c>
      <c r="E5012">
        <v>10</v>
      </c>
      <c r="F5012" s="1">
        <v>3299.99</v>
      </c>
      <c r="G5012">
        <v>0</v>
      </c>
      <c r="H5012" s="1">
        <v>0</v>
      </c>
      <c r="I5012" s="1">
        <v>32999.9</v>
      </c>
      <c r="J5012" s="1">
        <v>32999.9</v>
      </c>
      <c r="K5012" s="1">
        <v>21449.9</v>
      </c>
      <c r="L5012" s="1">
        <v>11550</v>
      </c>
      <c r="M5012" s="1">
        <v>35</v>
      </c>
      <c r="N5012" s="1" t="s">
        <v>5023</v>
      </c>
    </row>
    <row r="5013" spans="1:14" x14ac:dyDescent="0.35">
      <c r="A5013">
        <v>5012</v>
      </c>
      <c r="B5013">
        <v>135</v>
      </c>
      <c r="C5013">
        <v>4</v>
      </c>
      <c r="D5013">
        <v>3</v>
      </c>
      <c r="E5013">
        <v>26</v>
      </c>
      <c r="F5013" s="1">
        <v>699.99</v>
      </c>
      <c r="G5013">
        <v>0</v>
      </c>
      <c r="H5013" s="1">
        <v>0</v>
      </c>
      <c r="I5013" s="1">
        <v>18199.740000000002</v>
      </c>
      <c r="J5013" s="1">
        <v>18199.740000000002</v>
      </c>
      <c r="K5013" s="1">
        <v>12739.74</v>
      </c>
      <c r="L5013" s="1">
        <v>5460</v>
      </c>
      <c r="M5013" s="1">
        <v>30</v>
      </c>
      <c r="N5013" s="1" t="s">
        <v>5024</v>
      </c>
    </row>
    <row r="5014" spans="1:14" x14ac:dyDescent="0.35">
      <c r="A5014">
        <v>5013</v>
      </c>
      <c r="B5014">
        <v>305</v>
      </c>
      <c r="C5014">
        <v>15</v>
      </c>
      <c r="D5014">
        <v>4</v>
      </c>
      <c r="E5014">
        <v>24</v>
      </c>
      <c r="F5014" s="1">
        <v>429.99</v>
      </c>
      <c r="G5014">
        <v>5</v>
      </c>
      <c r="H5014" s="1">
        <v>515.99</v>
      </c>
      <c r="I5014" s="1">
        <v>10319.76</v>
      </c>
      <c r="J5014" s="1">
        <v>9803.77</v>
      </c>
      <c r="K5014" s="1">
        <v>7223.76</v>
      </c>
      <c r="L5014" s="1">
        <v>2580.0100000000002</v>
      </c>
      <c r="M5014" s="1">
        <v>26.32</v>
      </c>
      <c r="N5014" s="1" t="s">
        <v>5025</v>
      </c>
    </row>
    <row r="5015" spans="1:14" x14ac:dyDescent="0.35">
      <c r="A5015">
        <v>5014</v>
      </c>
      <c r="B5015">
        <v>285</v>
      </c>
      <c r="C5015">
        <v>5</v>
      </c>
      <c r="D5015">
        <v>5</v>
      </c>
      <c r="E5015">
        <v>22</v>
      </c>
      <c r="F5015" s="1">
        <v>1919.99</v>
      </c>
      <c r="G5015">
        <v>5</v>
      </c>
      <c r="H5015" s="1">
        <v>2111.9899999999998</v>
      </c>
      <c r="I5015" s="1">
        <v>42239.78</v>
      </c>
      <c r="J5015" s="1">
        <v>40127.79</v>
      </c>
      <c r="K5015" s="1">
        <v>29567.78</v>
      </c>
      <c r="L5015" s="1">
        <v>10560.01</v>
      </c>
      <c r="M5015" s="1">
        <v>26.32</v>
      </c>
      <c r="N5015" s="1" t="s">
        <v>5026</v>
      </c>
    </row>
    <row r="5016" spans="1:14" x14ac:dyDescent="0.35">
      <c r="A5016">
        <v>5015</v>
      </c>
      <c r="B5016">
        <v>720</v>
      </c>
      <c r="C5016">
        <v>10</v>
      </c>
      <c r="D5016">
        <v>3</v>
      </c>
      <c r="E5016">
        <v>13</v>
      </c>
      <c r="F5016" s="1">
        <v>3299.99</v>
      </c>
      <c r="G5016">
        <v>0</v>
      </c>
      <c r="H5016" s="1">
        <v>0</v>
      </c>
      <c r="I5016" s="1">
        <v>42899.87</v>
      </c>
      <c r="J5016" s="1">
        <v>42899.87</v>
      </c>
      <c r="K5016" s="1">
        <v>27884.87</v>
      </c>
      <c r="L5016" s="1">
        <v>15015</v>
      </c>
      <c r="M5016" s="1">
        <v>35</v>
      </c>
      <c r="N5016" s="1" t="s">
        <v>5027</v>
      </c>
    </row>
    <row r="5017" spans="1:14" x14ac:dyDescent="0.35">
      <c r="A5017">
        <v>5016</v>
      </c>
      <c r="B5017">
        <v>196</v>
      </c>
      <c r="C5017">
        <v>4</v>
      </c>
      <c r="D5017">
        <v>4</v>
      </c>
      <c r="E5017">
        <v>9</v>
      </c>
      <c r="F5017" s="1">
        <v>699.99</v>
      </c>
      <c r="G5017">
        <v>10</v>
      </c>
      <c r="H5017" s="1">
        <v>629.99</v>
      </c>
      <c r="I5017" s="1">
        <v>6299.91</v>
      </c>
      <c r="J5017" s="1">
        <v>5669.92</v>
      </c>
      <c r="K5017" s="1">
        <v>4409.91</v>
      </c>
      <c r="L5017" s="1">
        <v>1260.01</v>
      </c>
      <c r="M5017" s="1">
        <v>22.22</v>
      </c>
      <c r="N5017" s="1" t="s">
        <v>5028</v>
      </c>
    </row>
    <row r="5018" spans="1:14" x14ac:dyDescent="0.35">
      <c r="A5018">
        <v>5017</v>
      </c>
      <c r="B5018">
        <v>603</v>
      </c>
      <c r="C5018">
        <v>10</v>
      </c>
      <c r="D5018">
        <v>1</v>
      </c>
      <c r="E5018">
        <v>4</v>
      </c>
      <c r="F5018" s="1">
        <v>3299.99</v>
      </c>
      <c r="G5018">
        <v>5</v>
      </c>
      <c r="H5018" s="1">
        <v>660</v>
      </c>
      <c r="I5018" s="1">
        <v>13199.96</v>
      </c>
      <c r="J5018" s="1">
        <v>12539.96</v>
      </c>
      <c r="K5018" s="1">
        <v>8579.9599999999991</v>
      </c>
      <c r="L5018" s="1">
        <v>3960</v>
      </c>
      <c r="M5018" s="1">
        <v>31.58</v>
      </c>
      <c r="N5018" s="1" t="s">
        <v>5029</v>
      </c>
    </row>
    <row r="5019" spans="1:14" x14ac:dyDescent="0.35">
      <c r="A5019">
        <v>5018</v>
      </c>
      <c r="B5019">
        <v>587</v>
      </c>
      <c r="C5019">
        <v>9</v>
      </c>
      <c r="D5019">
        <v>5</v>
      </c>
      <c r="E5019">
        <v>28</v>
      </c>
      <c r="F5019" s="1">
        <v>219.99</v>
      </c>
      <c r="G5019">
        <v>0</v>
      </c>
      <c r="H5019" s="1">
        <v>0</v>
      </c>
      <c r="I5019" s="1">
        <v>6159.72</v>
      </c>
      <c r="J5019" s="1">
        <v>6159.72</v>
      </c>
      <c r="K5019" s="1">
        <v>4311.72</v>
      </c>
      <c r="L5019" s="1">
        <v>1848</v>
      </c>
      <c r="M5019" s="1">
        <v>30</v>
      </c>
      <c r="N5019" s="1" t="s">
        <v>5030</v>
      </c>
    </row>
    <row r="5020" spans="1:14" x14ac:dyDescent="0.35">
      <c r="A5020">
        <v>5019</v>
      </c>
      <c r="B5020">
        <v>113</v>
      </c>
      <c r="C5020">
        <v>6</v>
      </c>
      <c r="D5020">
        <v>4</v>
      </c>
      <c r="E5020">
        <v>45</v>
      </c>
      <c r="F5020" s="1">
        <v>999.99</v>
      </c>
      <c r="G5020">
        <v>5</v>
      </c>
      <c r="H5020" s="1">
        <v>2249.98</v>
      </c>
      <c r="I5020" s="1">
        <v>44999.55</v>
      </c>
      <c r="J5020" s="1">
        <v>42749.57</v>
      </c>
      <c r="K5020" s="1">
        <v>31499.55</v>
      </c>
      <c r="L5020" s="1">
        <v>11250.02</v>
      </c>
      <c r="M5020" s="1">
        <v>26.32</v>
      </c>
      <c r="N5020" s="1" t="s">
        <v>5031</v>
      </c>
    </row>
    <row r="5021" spans="1:14" x14ac:dyDescent="0.35">
      <c r="A5021">
        <v>5020</v>
      </c>
      <c r="B5021">
        <v>300</v>
      </c>
      <c r="C5021">
        <v>15</v>
      </c>
      <c r="D5021">
        <v>1</v>
      </c>
      <c r="E5021">
        <v>80</v>
      </c>
      <c r="F5021" s="1">
        <v>429.99</v>
      </c>
      <c r="G5021">
        <v>5</v>
      </c>
      <c r="H5021" s="1">
        <v>1719.96</v>
      </c>
      <c r="I5021" s="1">
        <v>34399.199999999997</v>
      </c>
      <c r="J5021" s="1">
        <v>32679.24</v>
      </c>
      <c r="K5021" s="1">
        <v>24079.200000000001</v>
      </c>
      <c r="L5021" s="1">
        <v>8600.0400000000009</v>
      </c>
      <c r="M5021" s="1">
        <v>26.32</v>
      </c>
      <c r="N5021" s="1" t="s">
        <v>5032</v>
      </c>
    </row>
    <row r="5022" spans="1:14" x14ac:dyDescent="0.35">
      <c r="A5022">
        <v>5021</v>
      </c>
      <c r="B5022">
        <v>689</v>
      </c>
      <c r="C5022">
        <v>1</v>
      </c>
      <c r="D5022">
        <v>4</v>
      </c>
      <c r="E5022">
        <v>29</v>
      </c>
      <c r="F5022" s="1">
        <v>1299.99</v>
      </c>
      <c r="G5022">
        <v>0</v>
      </c>
      <c r="H5022" s="1">
        <v>0</v>
      </c>
      <c r="I5022" s="1">
        <v>37699.71</v>
      </c>
      <c r="J5022" s="1">
        <v>37699.71</v>
      </c>
      <c r="K5022" s="1">
        <v>26099.71</v>
      </c>
      <c r="L5022" s="1">
        <v>11600</v>
      </c>
      <c r="M5022" s="1">
        <v>30.77</v>
      </c>
      <c r="N5022" s="1" t="s">
        <v>5033</v>
      </c>
    </row>
    <row r="5023" spans="1:14" x14ac:dyDescent="0.35">
      <c r="A5023">
        <v>5022</v>
      </c>
      <c r="B5023">
        <v>226</v>
      </c>
      <c r="C5023">
        <v>4</v>
      </c>
      <c r="D5023">
        <v>1</v>
      </c>
      <c r="E5023">
        <v>7</v>
      </c>
      <c r="F5023" s="1">
        <v>699.99</v>
      </c>
      <c r="G5023">
        <v>5</v>
      </c>
      <c r="H5023" s="1">
        <v>245</v>
      </c>
      <c r="I5023" s="1">
        <v>4899.93</v>
      </c>
      <c r="J5023" s="1">
        <v>4654.93</v>
      </c>
      <c r="K5023" s="1">
        <v>3429.93</v>
      </c>
      <c r="L5023" s="1">
        <v>1225</v>
      </c>
      <c r="M5023" s="1">
        <v>26.32</v>
      </c>
      <c r="N5023" s="1" t="s">
        <v>5034</v>
      </c>
    </row>
    <row r="5024" spans="1:14" x14ac:dyDescent="0.35">
      <c r="A5024">
        <v>5023</v>
      </c>
      <c r="B5024">
        <v>174</v>
      </c>
      <c r="C5024">
        <v>12</v>
      </c>
      <c r="D5024">
        <v>5</v>
      </c>
      <c r="E5024">
        <v>1</v>
      </c>
      <c r="F5024" s="1">
        <v>649.99</v>
      </c>
      <c r="G5024">
        <v>0</v>
      </c>
      <c r="H5024" s="1">
        <v>0</v>
      </c>
      <c r="I5024" s="1">
        <v>649.99</v>
      </c>
      <c r="J5024" s="1">
        <v>649.99</v>
      </c>
      <c r="K5024" s="1">
        <v>422.49</v>
      </c>
      <c r="L5024" s="1">
        <v>227.5</v>
      </c>
      <c r="M5024" s="1">
        <v>35</v>
      </c>
      <c r="N5024" s="1" t="s">
        <v>5035</v>
      </c>
    </row>
    <row r="5025" spans="1:14" x14ac:dyDescent="0.35">
      <c r="A5025">
        <v>5024</v>
      </c>
      <c r="B5025">
        <v>253</v>
      </c>
      <c r="C5025">
        <v>9</v>
      </c>
      <c r="D5025">
        <v>5</v>
      </c>
      <c r="E5025">
        <v>2</v>
      </c>
      <c r="F5025" s="1">
        <v>219.99</v>
      </c>
      <c r="G5025">
        <v>0</v>
      </c>
      <c r="H5025" s="1">
        <v>0</v>
      </c>
      <c r="I5025" s="1">
        <v>439.98</v>
      </c>
      <c r="J5025" s="1">
        <v>439.98</v>
      </c>
      <c r="K5025" s="1">
        <v>307.98</v>
      </c>
      <c r="L5025" s="1">
        <v>132</v>
      </c>
      <c r="M5025" s="1">
        <v>30</v>
      </c>
      <c r="N5025" s="1" t="s">
        <v>5036</v>
      </c>
    </row>
    <row r="5026" spans="1:14" x14ac:dyDescent="0.35">
      <c r="A5026">
        <v>5025</v>
      </c>
      <c r="B5026">
        <v>232</v>
      </c>
      <c r="C5026">
        <v>8</v>
      </c>
      <c r="D5026">
        <v>3</v>
      </c>
      <c r="E5026">
        <v>9</v>
      </c>
      <c r="F5026" s="1">
        <v>899.99</v>
      </c>
      <c r="G5026">
        <v>0</v>
      </c>
      <c r="H5026" s="1">
        <v>0</v>
      </c>
      <c r="I5026" s="1">
        <v>8099.91</v>
      </c>
      <c r="J5026" s="1">
        <v>8099.91</v>
      </c>
      <c r="K5026" s="1">
        <v>5669.91</v>
      </c>
      <c r="L5026" s="1">
        <v>2430</v>
      </c>
      <c r="M5026" s="1">
        <v>30</v>
      </c>
      <c r="N5026" s="1" t="s">
        <v>5037</v>
      </c>
    </row>
    <row r="5027" spans="1:14" x14ac:dyDescent="0.35">
      <c r="A5027">
        <v>5026</v>
      </c>
      <c r="B5027">
        <v>682</v>
      </c>
      <c r="C5027">
        <v>14</v>
      </c>
      <c r="D5027">
        <v>4</v>
      </c>
      <c r="E5027">
        <v>7</v>
      </c>
      <c r="F5027" s="1">
        <v>1299.99</v>
      </c>
      <c r="G5027">
        <v>20</v>
      </c>
      <c r="H5027" s="1">
        <v>1819.99</v>
      </c>
      <c r="I5027" s="1">
        <v>9099.93</v>
      </c>
      <c r="J5027" s="1">
        <v>7279.94</v>
      </c>
      <c r="K5027" s="1">
        <v>5914.93</v>
      </c>
      <c r="L5027" s="1">
        <v>1365.01</v>
      </c>
      <c r="M5027" s="1">
        <v>18.75</v>
      </c>
      <c r="N5027" s="1" t="s">
        <v>5038</v>
      </c>
    </row>
    <row r="5028" spans="1:14" x14ac:dyDescent="0.35">
      <c r="A5028">
        <v>5027</v>
      </c>
      <c r="B5028">
        <v>547</v>
      </c>
      <c r="C5028">
        <v>4</v>
      </c>
      <c r="D5028">
        <v>3</v>
      </c>
      <c r="E5028">
        <v>3</v>
      </c>
      <c r="F5028" s="1">
        <v>699.99</v>
      </c>
      <c r="G5028">
        <v>10</v>
      </c>
      <c r="H5028" s="1">
        <v>210</v>
      </c>
      <c r="I5028" s="1">
        <v>2099.9699999999998</v>
      </c>
      <c r="J5028" s="1">
        <v>1889.97</v>
      </c>
      <c r="K5028" s="1">
        <v>1469.97</v>
      </c>
      <c r="L5028" s="1">
        <v>420</v>
      </c>
      <c r="M5028" s="1">
        <v>22.22</v>
      </c>
      <c r="N5028" s="1" t="s">
        <v>5039</v>
      </c>
    </row>
    <row r="5029" spans="1:14" x14ac:dyDescent="0.35">
      <c r="A5029">
        <v>5028</v>
      </c>
      <c r="B5029">
        <v>708</v>
      </c>
      <c r="C5029">
        <v>9</v>
      </c>
      <c r="D5029">
        <v>1</v>
      </c>
      <c r="E5029">
        <v>4</v>
      </c>
      <c r="F5029" s="1">
        <v>219.99</v>
      </c>
      <c r="G5029">
        <v>0</v>
      </c>
      <c r="H5029" s="1">
        <v>0</v>
      </c>
      <c r="I5029" s="1">
        <v>879.96</v>
      </c>
      <c r="J5029" s="1">
        <v>879.96</v>
      </c>
      <c r="K5029" s="1">
        <v>615.96</v>
      </c>
      <c r="L5029" s="1">
        <v>264</v>
      </c>
      <c r="M5029" s="1">
        <v>30</v>
      </c>
      <c r="N5029" s="1" t="s">
        <v>5040</v>
      </c>
    </row>
    <row r="5030" spans="1:14" x14ac:dyDescent="0.35">
      <c r="A5030">
        <v>5029</v>
      </c>
      <c r="B5030">
        <v>506</v>
      </c>
      <c r="C5030">
        <v>7</v>
      </c>
      <c r="D5030">
        <v>1</v>
      </c>
      <c r="E5030">
        <v>3</v>
      </c>
      <c r="F5030" s="1">
        <v>1319.99</v>
      </c>
      <c r="G5030">
        <v>0</v>
      </c>
      <c r="H5030" s="1">
        <v>0</v>
      </c>
      <c r="I5030" s="1">
        <v>3959.97</v>
      </c>
      <c r="J5030" s="1">
        <v>3959.97</v>
      </c>
      <c r="K5030" s="1">
        <v>2771.97</v>
      </c>
      <c r="L5030" s="1">
        <v>1188</v>
      </c>
      <c r="M5030" s="1">
        <v>30</v>
      </c>
      <c r="N5030" s="1" t="s">
        <v>5041</v>
      </c>
    </row>
    <row r="5031" spans="1:14" x14ac:dyDescent="0.35">
      <c r="A5031">
        <v>5030</v>
      </c>
      <c r="B5031">
        <v>94</v>
      </c>
      <c r="C5031">
        <v>4</v>
      </c>
      <c r="D5031">
        <v>4</v>
      </c>
      <c r="E5031">
        <v>1</v>
      </c>
      <c r="F5031" s="1">
        <v>699.99</v>
      </c>
      <c r="G5031">
        <v>0</v>
      </c>
      <c r="H5031" s="1">
        <v>0</v>
      </c>
      <c r="I5031" s="1">
        <v>699.99</v>
      </c>
      <c r="J5031" s="1">
        <v>699.99</v>
      </c>
      <c r="K5031" s="1">
        <v>489.99</v>
      </c>
      <c r="L5031" s="1">
        <v>210</v>
      </c>
      <c r="M5031" s="1">
        <v>30</v>
      </c>
      <c r="N5031" s="1" t="s">
        <v>5042</v>
      </c>
    </row>
    <row r="5032" spans="1:14" x14ac:dyDescent="0.35">
      <c r="A5032">
        <v>5031</v>
      </c>
      <c r="B5032">
        <v>671</v>
      </c>
      <c r="C5032">
        <v>3</v>
      </c>
      <c r="D5032">
        <v>1</v>
      </c>
      <c r="E5032">
        <v>7</v>
      </c>
      <c r="F5032" s="1">
        <v>849.99</v>
      </c>
      <c r="G5032">
        <v>25</v>
      </c>
      <c r="H5032" s="1">
        <v>1487.48</v>
      </c>
      <c r="I5032" s="1">
        <v>5949.93</v>
      </c>
      <c r="J5032" s="1">
        <v>4462.45</v>
      </c>
      <c r="K5032" s="1">
        <v>4164.93</v>
      </c>
      <c r="L5032" s="1">
        <v>297.52</v>
      </c>
      <c r="M5032" s="1">
        <v>6.67</v>
      </c>
      <c r="N5032" s="1" t="s">
        <v>5043</v>
      </c>
    </row>
    <row r="5033" spans="1:14" x14ac:dyDescent="0.35">
      <c r="A5033">
        <v>5032</v>
      </c>
      <c r="B5033">
        <v>672</v>
      </c>
      <c r="C5033">
        <v>6</v>
      </c>
      <c r="D5033">
        <v>1</v>
      </c>
      <c r="E5033">
        <v>20</v>
      </c>
      <c r="F5033" s="1">
        <v>999.99</v>
      </c>
      <c r="G5033">
        <v>15</v>
      </c>
      <c r="H5033" s="1">
        <v>2999.97</v>
      </c>
      <c r="I5033" s="1">
        <v>19999.8</v>
      </c>
      <c r="J5033" s="1">
        <v>16999.830000000002</v>
      </c>
      <c r="K5033" s="1">
        <v>13999.8</v>
      </c>
      <c r="L5033" s="1">
        <v>3000.03</v>
      </c>
      <c r="M5033" s="1">
        <v>17.649999999999999</v>
      </c>
      <c r="N5033" s="1" t="s">
        <v>5044</v>
      </c>
    </row>
    <row r="5034" spans="1:14" x14ac:dyDescent="0.35">
      <c r="A5034">
        <v>5033</v>
      </c>
      <c r="B5034">
        <v>428</v>
      </c>
      <c r="C5034">
        <v>14</v>
      </c>
      <c r="D5034">
        <v>1</v>
      </c>
      <c r="E5034">
        <v>7</v>
      </c>
      <c r="F5034" s="1">
        <v>1299.99</v>
      </c>
      <c r="G5034">
        <v>10</v>
      </c>
      <c r="H5034" s="1">
        <v>909.99</v>
      </c>
      <c r="I5034" s="1">
        <v>9099.93</v>
      </c>
      <c r="J5034" s="1">
        <v>8189.94</v>
      </c>
      <c r="K5034" s="1">
        <v>5914.93</v>
      </c>
      <c r="L5034" s="1">
        <v>2275.0100000000002</v>
      </c>
      <c r="M5034" s="1">
        <v>27.78</v>
      </c>
      <c r="N5034" s="1" t="s">
        <v>5045</v>
      </c>
    </row>
    <row r="5035" spans="1:14" x14ac:dyDescent="0.35">
      <c r="A5035">
        <v>5034</v>
      </c>
      <c r="B5035">
        <v>75</v>
      </c>
      <c r="C5035">
        <v>2</v>
      </c>
      <c r="D5035">
        <v>2</v>
      </c>
      <c r="E5035">
        <v>19</v>
      </c>
      <c r="F5035" s="1">
        <v>1199.99</v>
      </c>
      <c r="G5035">
        <v>0</v>
      </c>
      <c r="H5035" s="1">
        <v>0</v>
      </c>
      <c r="I5035" s="1">
        <v>22799.81</v>
      </c>
      <c r="J5035" s="1">
        <v>22799.81</v>
      </c>
      <c r="K5035" s="1">
        <v>15959.81</v>
      </c>
      <c r="L5035" s="1">
        <v>6840</v>
      </c>
      <c r="M5035" s="1">
        <v>30</v>
      </c>
      <c r="N5035" s="1" t="s">
        <v>5046</v>
      </c>
    </row>
    <row r="5036" spans="1:14" x14ac:dyDescent="0.35">
      <c r="A5036">
        <v>5035</v>
      </c>
      <c r="B5036">
        <v>206</v>
      </c>
      <c r="C5036">
        <v>9</v>
      </c>
      <c r="D5036">
        <v>5</v>
      </c>
      <c r="E5036">
        <v>29</v>
      </c>
      <c r="F5036" s="1">
        <v>219.99</v>
      </c>
      <c r="G5036">
        <v>0</v>
      </c>
      <c r="H5036" s="1">
        <v>0</v>
      </c>
      <c r="I5036" s="1">
        <v>6379.71</v>
      </c>
      <c r="J5036" s="1">
        <v>6379.71</v>
      </c>
      <c r="K5036" s="1">
        <v>4465.71</v>
      </c>
      <c r="L5036" s="1">
        <v>1914</v>
      </c>
      <c r="M5036" s="1">
        <v>30</v>
      </c>
      <c r="N5036" s="1" t="s">
        <v>5047</v>
      </c>
    </row>
    <row r="5037" spans="1:14" x14ac:dyDescent="0.35">
      <c r="A5037">
        <v>5036</v>
      </c>
      <c r="B5037">
        <v>567</v>
      </c>
      <c r="C5037">
        <v>9</v>
      </c>
      <c r="D5037">
        <v>2</v>
      </c>
      <c r="E5037">
        <v>2</v>
      </c>
      <c r="F5037" s="1">
        <v>219.99</v>
      </c>
      <c r="G5037">
        <v>0</v>
      </c>
      <c r="H5037" s="1">
        <v>0</v>
      </c>
      <c r="I5037" s="1">
        <v>439.98</v>
      </c>
      <c r="J5037" s="1">
        <v>439.98</v>
      </c>
      <c r="K5037" s="1">
        <v>307.98</v>
      </c>
      <c r="L5037" s="1">
        <v>132</v>
      </c>
      <c r="M5037" s="1">
        <v>30</v>
      </c>
      <c r="N5037" s="1" t="s">
        <v>5048</v>
      </c>
    </row>
    <row r="5038" spans="1:14" x14ac:dyDescent="0.35">
      <c r="A5038">
        <v>5037</v>
      </c>
      <c r="B5038">
        <v>203</v>
      </c>
      <c r="C5038">
        <v>3</v>
      </c>
      <c r="D5038">
        <v>4</v>
      </c>
      <c r="E5038">
        <v>4</v>
      </c>
      <c r="F5038" s="1">
        <v>849.99</v>
      </c>
      <c r="G5038">
        <v>5</v>
      </c>
      <c r="H5038" s="1">
        <v>170</v>
      </c>
      <c r="I5038" s="1">
        <v>3399.96</v>
      </c>
      <c r="J5038" s="1">
        <v>3229.96</v>
      </c>
      <c r="K5038" s="1">
        <v>2379.96</v>
      </c>
      <c r="L5038" s="1">
        <v>850</v>
      </c>
      <c r="M5038" s="1">
        <v>26.32</v>
      </c>
      <c r="N5038" s="1" t="s">
        <v>5049</v>
      </c>
    </row>
    <row r="5039" spans="1:14" x14ac:dyDescent="0.35">
      <c r="A5039">
        <v>5038</v>
      </c>
      <c r="B5039">
        <v>688</v>
      </c>
      <c r="C5039">
        <v>4</v>
      </c>
      <c r="D5039">
        <v>4</v>
      </c>
      <c r="E5039">
        <v>13</v>
      </c>
      <c r="F5039" s="1">
        <v>699.99</v>
      </c>
      <c r="G5039">
        <v>0</v>
      </c>
      <c r="H5039" s="1">
        <v>0</v>
      </c>
      <c r="I5039" s="1">
        <v>9099.8700000000008</v>
      </c>
      <c r="J5039" s="1">
        <v>9099.8700000000008</v>
      </c>
      <c r="K5039" s="1">
        <v>6369.87</v>
      </c>
      <c r="L5039" s="1">
        <v>2730</v>
      </c>
      <c r="M5039" s="1">
        <v>30</v>
      </c>
      <c r="N5039" s="1" t="s">
        <v>5050</v>
      </c>
    </row>
    <row r="5040" spans="1:14" x14ac:dyDescent="0.35">
      <c r="A5040">
        <v>5039</v>
      </c>
      <c r="B5040">
        <v>392</v>
      </c>
      <c r="C5040">
        <v>2</v>
      </c>
      <c r="D5040">
        <v>1</v>
      </c>
      <c r="E5040">
        <v>21</v>
      </c>
      <c r="F5040" s="1">
        <v>1199.99</v>
      </c>
      <c r="G5040">
        <v>25</v>
      </c>
      <c r="H5040" s="1">
        <v>6299.95</v>
      </c>
      <c r="I5040" s="1">
        <v>25199.79</v>
      </c>
      <c r="J5040" s="1">
        <v>18899.84</v>
      </c>
      <c r="K5040" s="1">
        <v>17639.79</v>
      </c>
      <c r="L5040" s="1">
        <v>1260.05</v>
      </c>
      <c r="M5040" s="1">
        <v>6.67</v>
      </c>
      <c r="N5040" s="1" t="s">
        <v>5051</v>
      </c>
    </row>
    <row r="5041" spans="1:14" x14ac:dyDescent="0.35">
      <c r="A5041">
        <v>5040</v>
      </c>
      <c r="B5041">
        <v>102</v>
      </c>
      <c r="C5041">
        <v>3</v>
      </c>
      <c r="D5041">
        <v>4</v>
      </c>
      <c r="E5041">
        <v>8</v>
      </c>
      <c r="F5041" s="1">
        <v>849.99</v>
      </c>
      <c r="G5041">
        <v>0</v>
      </c>
      <c r="H5041" s="1">
        <v>0</v>
      </c>
      <c r="I5041" s="1">
        <v>6799.92</v>
      </c>
      <c r="J5041" s="1">
        <v>6799.92</v>
      </c>
      <c r="K5041" s="1">
        <v>4759.92</v>
      </c>
      <c r="L5041" s="1">
        <v>2040</v>
      </c>
      <c r="M5041" s="1">
        <v>30</v>
      </c>
      <c r="N5041" s="1" t="s">
        <v>5052</v>
      </c>
    </row>
    <row r="5042" spans="1:14" x14ac:dyDescent="0.35">
      <c r="A5042">
        <v>5041</v>
      </c>
      <c r="B5042">
        <v>723</v>
      </c>
      <c r="C5042">
        <v>4</v>
      </c>
      <c r="D5042">
        <v>5</v>
      </c>
      <c r="E5042">
        <v>40</v>
      </c>
      <c r="F5042" s="1">
        <v>699.99</v>
      </c>
      <c r="G5042">
        <v>25</v>
      </c>
      <c r="H5042" s="1">
        <v>6999.9</v>
      </c>
      <c r="I5042" s="1">
        <v>27999.599999999999</v>
      </c>
      <c r="J5042" s="1">
        <v>20999.7</v>
      </c>
      <c r="K5042" s="1">
        <v>19599.599999999999</v>
      </c>
      <c r="L5042" s="1">
        <v>1400.1</v>
      </c>
      <c r="M5042" s="1">
        <v>6.67</v>
      </c>
      <c r="N5042" s="1" t="s">
        <v>5053</v>
      </c>
    </row>
    <row r="5043" spans="1:14" x14ac:dyDescent="0.35">
      <c r="A5043">
        <v>5042</v>
      </c>
      <c r="B5043">
        <v>17</v>
      </c>
      <c r="C5043">
        <v>5</v>
      </c>
      <c r="D5043">
        <v>3</v>
      </c>
      <c r="E5043">
        <v>30</v>
      </c>
      <c r="F5043" s="1">
        <v>1919.99</v>
      </c>
      <c r="G5043">
        <v>20</v>
      </c>
      <c r="H5043" s="1">
        <v>11519.94</v>
      </c>
      <c r="I5043" s="1">
        <v>57599.7</v>
      </c>
      <c r="J5043" s="1">
        <v>46079.76</v>
      </c>
      <c r="K5043" s="1">
        <v>40319.699999999997</v>
      </c>
      <c r="L5043" s="1">
        <v>5760.06</v>
      </c>
      <c r="M5043" s="1">
        <v>12.5</v>
      </c>
      <c r="N5043" s="1" t="s">
        <v>5054</v>
      </c>
    </row>
    <row r="5044" spans="1:14" x14ac:dyDescent="0.35">
      <c r="A5044">
        <v>5043</v>
      </c>
      <c r="B5044">
        <v>166</v>
      </c>
      <c r="C5044">
        <v>3</v>
      </c>
      <c r="D5044">
        <v>3</v>
      </c>
      <c r="E5044">
        <v>6</v>
      </c>
      <c r="F5044" s="1">
        <v>849.99</v>
      </c>
      <c r="G5044">
        <v>0</v>
      </c>
      <c r="H5044" s="1">
        <v>0</v>
      </c>
      <c r="I5044" s="1">
        <v>5099.9399999999996</v>
      </c>
      <c r="J5044" s="1">
        <v>5099.9399999999996</v>
      </c>
      <c r="K5044" s="1">
        <v>3569.94</v>
      </c>
      <c r="L5044" s="1">
        <v>1530</v>
      </c>
      <c r="M5044" s="1">
        <v>30</v>
      </c>
      <c r="N5044" s="1" t="s">
        <v>5055</v>
      </c>
    </row>
    <row r="5045" spans="1:14" x14ac:dyDescent="0.35">
      <c r="A5045">
        <v>5044</v>
      </c>
      <c r="B5045">
        <v>547</v>
      </c>
      <c r="C5045">
        <v>15</v>
      </c>
      <c r="D5045">
        <v>3</v>
      </c>
      <c r="E5045">
        <v>41</v>
      </c>
      <c r="F5045" s="1">
        <v>429.99</v>
      </c>
      <c r="G5045">
        <v>0</v>
      </c>
      <c r="H5045" s="1">
        <v>0</v>
      </c>
      <c r="I5045" s="1">
        <v>17629.59</v>
      </c>
      <c r="J5045" s="1">
        <v>17629.59</v>
      </c>
      <c r="K5045" s="1">
        <v>12340.59</v>
      </c>
      <c r="L5045" s="1">
        <v>5289</v>
      </c>
      <c r="M5045" s="1">
        <v>30</v>
      </c>
      <c r="N5045" s="1" t="s">
        <v>5056</v>
      </c>
    </row>
    <row r="5046" spans="1:14" x14ac:dyDescent="0.35">
      <c r="A5046">
        <v>5045</v>
      </c>
      <c r="B5046">
        <v>714</v>
      </c>
      <c r="C5046">
        <v>3</v>
      </c>
      <c r="D5046">
        <v>5</v>
      </c>
      <c r="E5046">
        <v>28</v>
      </c>
      <c r="F5046" s="1">
        <v>849.99</v>
      </c>
      <c r="G5046">
        <v>10</v>
      </c>
      <c r="H5046" s="1">
        <v>2379.9699999999998</v>
      </c>
      <c r="I5046" s="1">
        <v>23799.72</v>
      </c>
      <c r="J5046" s="1">
        <v>21419.75</v>
      </c>
      <c r="K5046" s="1">
        <v>16659.72</v>
      </c>
      <c r="L5046" s="1">
        <v>4760.03</v>
      </c>
      <c r="M5046" s="1">
        <v>22.22</v>
      </c>
      <c r="N5046" s="1" t="s">
        <v>5057</v>
      </c>
    </row>
    <row r="5047" spans="1:14" x14ac:dyDescent="0.35">
      <c r="A5047">
        <v>5046</v>
      </c>
      <c r="B5047">
        <v>523</v>
      </c>
      <c r="C5047">
        <v>12</v>
      </c>
      <c r="D5047">
        <v>4</v>
      </c>
      <c r="E5047">
        <v>7</v>
      </c>
      <c r="F5047" s="1">
        <v>649.99</v>
      </c>
      <c r="G5047">
        <v>0</v>
      </c>
      <c r="H5047" s="1">
        <v>0</v>
      </c>
      <c r="I5047" s="1">
        <v>4549.93</v>
      </c>
      <c r="J5047" s="1">
        <v>4549.93</v>
      </c>
      <c r="K5047" s="1">
        <v>2957.43</v>
      </c>
      <c r="L5047" s="1">
        <v>1592.5</v>
      </c>
      <c r="M5047" s="1">
        <v>35</v>
      </c>
      <c r="N5047" s="1" t="s">
        <v>5058</v>
      </c>
    </row>
    <row r="5048" spans="1:14" x14ac:dyDescent="0.35">
      <c r="A5048">
        <v>5047</v>
      </c>
      <c r="B5048">
        <v>193</v>
      </c>
      <c r="C5048">
        <v>3</v>
      </c>
      <c r="D5048">
        <v>2</v>
      </c>
      <c r="E5048">
        <v>36</v>
      </c>
      <c r="F5048" s="1">
        <v>849.99</v>
      </c>
      <c r="G5048">
        <v>0</v>
      </c>
      <c r="H5048" s="1">
        <v>0</v>
      </c>
      <c r="I5048" s="1">
        <v>30599.64</v>
      </c>
      <c r="J5048" s="1">
        <v>30599.64</v>
      </c>
      <c r="K5048" s="1">
        <v>21419.64</v>
      </c>
      <c r="L5048" s="1">
        <v>9180</v>
      </c>
      <c r="M5048" s="1">
        <v>30</v>
      </c>
      <c r="N5048" s="1" t="s">
        <v>5059</v>
      </c>
    </row>
    <row r="5049" spans="1:14" x14ac:dyDescent="0.35">
      <c r="A5049">
        <v>5048</v>
      </c>
      <c r="B5049">
        <v>653</v>
      </c>
      <c r="C5049">
        <v>16</v>
      </c>
      <c r="D5049">
        <v>3</v>
      </c>
      <c r="E5049">
        <v>79</v>
      </c>
      <c r="F5049" s="1">
        <v>229.99</v>
      </c>
      <c r="G5049">
        <v>0</v>
      </c>
      <c r="H5049" s="1">
        <v>0</v>
      </c>
      <c r="I5049" s="1">
        <v>18169.21</v>
      </c>
      <c r="J5049" s="1">
        <v>18169.21</v>
      </c>
      <c r="K5049" s="1">
        <v>12718.21</v>
      </c>
      <c r="L5049" s="1">
        <v>5451</v>
      </c>
      <c r="M5049" s="1">
        <v>30</v>
      </c>
      <c r="N5049" s="1" t="s">
        <v>5060</v>
      </c>
    </row>
    <row r="5050" spans="1:14" x14ac:dyDescent="0.35">
      <c r="A5050">
        <v>5049</v>
      </c>
      <c r="B5050">
        <v>389</v>
      </c>
      <c r="C5050">
        <v>4</v>
      </c>
      <c r="D5050">
        <v>5</v>
      </c>
      <c r="E5050">
        <v>19</v>
      </c>
      <c r="F5050" s="1">
        <v>699.99</v>
      </c>
      <c r="G5050">
        <v>0</v>
      </c>
      <c r="H5050" s="1">
        <v>0</v>
      </c>
      <c r="I5050" s="1">
        <v>13299.81</v>
      </c>
      <c r="J5050" s="1">
        <v>13299.81</v>
      </c>
      <c r="K5050" s="1">
        <v>9309.81</v>
      </c>
      <c r="L5050" s="1">
        <v>3990</v>
      </c>
      <c r="M5050" s="1">
        <v>30</v>
      </c>
      <c r="N5050" s="1" t="s">
        <v>5061</v>
      </c>
    </row>
    <row r="5051" spans="1:14" x14ac:dyDescent="0.35">
      <c r="A5051">
        <v>5050</v>
      </c>
      <c r="B5051">
        <v>657</v>
      </c>
      <c r="C5051">
        <v>5</v>
      </c>
      <c r="D5051">
        <v>1</v>
      </c>
      <c r="E5051">
        <v>45</v>
      </c>
      <c r="F5051" s="1">
        <v>1919.99</v>
      </c>
      <c r="G5051">
        <v>0</v>
      </c>
      <c r="H5051" s="1">
        <v>0</v>
      </c>
      <c r="I5051" s="1">
        <v>86399.55</v>
      </c>
      <c r="J5051" s="1">
        <v>86399.55</v>
      </c>
      <c r="K5051" s="1">
        <v>60479.55</v>
      </c>
      <c r="L5051" s="1">
        <v>25920</v>
      </c>
      <c r="M5051" s="1">
        <v>30</v>
      </c>
      <c r="N5051" s="1" t="s">
        <v>5062</v>
      </c>
    </row>
    <row r="5052" spans="1:14" x14ac:dyDescent="0.35">
      <c r="A5052">
        <v>5051</v>
      </c>
      <c r="B5052">
        <v>78</v>
      </c>
      <c r="C5052">
        <v>8</v>
      </c>
      <c r="D5052">
        <v>1</v>
      </c>
      <c r="E5052">
        <v>30</v>
      </c>
      <c r="F5052" s="1">
        <v>899.99</v>
      </c>
      <c r="G5052">
        <v>0</v>
      </c>
      <c r="H5052" s="1">
        <v>0</v>
      </c>
      <c r="I5052" s="1">
        <v>26999.7</v>
      </c>
      <c r="J5052" s="1">
        <v>26999.7</v>
      </c>
      <c r="K5052" s="1">
        <v>18899.7</v>
      </c>
      <c r="L5052" s="1">
        <v>8100</v>
      </c>
      <c r="M5052" s="1">
        <v>30</v>
      </c>
      <c r="N5052" s="1" t="s">
        <v>5063</v>
      </c>
    </row>
    <row r="5053" spans="1:14" x14ac:dyDescent="0.35">
      <c r="A5053">
        <v>5052</v>
      </c>
      <c r="B5053">
        <v>340</v>
      </c>
      <c r="C5053">
        <v>2</v>
      </c>
      <c r="D5053">
        <v>4</v>
      </c>
      <c r="E5053">
        <v>56</v>
      </c>
      <c r="F5053" s="1">
        <v>1199.99</v>
      </c>
      <c r="G5053">
        <v>20</v>
      </c>
      <c r="H5053" s="1">
        <v>13439.89</v>
      </c>
      <c r="I5053" s="1">
        <v>67199.44</v>
      </c>
      <c r="J5053" s="1">
        <v>53759.55</v>
      </c>
      <c r="K5053" s="1">
        <v>47039.44</v>
      </c>
      <c r="L5053" s="1">
        <v>6720.11</v>
      </c>
      <c r="M5053" s="1">
        <v>12.5</v>
      </c>
      <c r="N5053" s="1" t="s">
        <v>5064</v>
      </c>
    </row>
    <row r="5054" spans="1:14" x14ac:dyDescent="0.35">
      <c r="A5054">
        <v>5053</v>
      </c>
      <c r="B5054">
        <v>398</v>
      </c>
      <c r="C5054">
        <v>3</v>
      </c>
      <c r="D5054">
        <v>4</v>
      </c>
      <c r="E5054">
        <v>36</v>
      </c>
      <c r="F5054" s="1">
        <v>849.99</v>
      </c>
      <c r="G5054">
        <v>0</v>
      </c>
      <c r="H5054" s="1">
        <v>0</v>
      </c>
      <c r="I5054" s="1">
        <v>30599.64</v>
      </c>
      <c r="J5054" s="1">
        <v>30599.64</v>
      </c>
      <c r="K5054" s="1">
        <v>21419.64</v>
      </c>
      <c r="L5054" s="1">
        <v>9180</v>
      </c>
      <c r="M5054" s="1">
        <v>30</v>
      </c>
      <c r="N5054" s="1" t="s">
        <v>5065</v>
      </c>
    </row>
    <row r="5055" spans="1:14" x14ac:dyDescent="0.35">
      <c r="A5055">
        <v>5054</v>
      </c>
      <c r="B5055">
        <v>353</v>
      </c>
      <c r="C5055">
        <v>11</v>
      </c>
      <c r="D5055">
        <v>2</v>
      </c>
      <c r="E5055">
        <v>11</v>
      </c>
      <c r="F5055" s="1">
        <v>2299.9899999999998</v>
      </c>
      <c r="G5055">
        <v>0</v>
      </c>
      <c r="H5055" s="1">
        <v>0</v>
      </c>
      <c r="I5055" s="1">
        <v>25299.89</v>
      </c>
      <c r="J5055" s="1">
        <v>25299.89</v>
      </c>
      <c r="K5055" s="1">
        <v>16444.89</v>
      </c>
      <c r="L5055" s="1">
        <v>8855</v>
      </c>
      <c r="M5055" s="1">
        <v>35</v>
      </c>
      <c r="N5055" s="1" t="s">
        <v>5066</v>
      </c>
    </row>
    <row r="5056" spans="1:14" x14ac:dyDescent="0.35">
      <c r="A5056">
        <v>5055</v>
      </c>
      <c r="B5056">
        <v>672</v>
      </c>
      <c r="C5056">
        <v>16</v>
      </c>
      <c r="D5056">
        <v>3</v>
      </c>
      <c r="E5056">
        <v>10</v>
      </c>
      <c r="F5056" s="1">
        <v>229.99</v>
      </c>
      <c r="G5056">
        <v>0</v>
      </c>
      <c r="H5056" s="1">
        <v>0</v>
      </c>
      <c r="I5056" s="1">
        <v>2299.9</v>
      </c>
      <c r="J5056" s="1">
        <v>2299.9</v>
      </c>
      <c r="K5056" s="1">
        <v>1609.9</v>
      </c>
      <c r="L5056" s="1">
        <v>690</v>
      </c>
      <c r="M5056" s="1">
        <v>30</v>
      </c>
      <c r="N5056" s="1" t="s">
        <v>5067</v>
      </c>
    </row>
    <row r="5057" spans="1:14" x14ac:dyDescent="0.35">
      <c r="A5057">
        <v>5056</v>
      </c>
      <c r="B5057">
        <v>649</v>
      </c>
      <c r="C5057">
        <v>12</v>
      </c>
      <c r="D5057">
        <v>3</v>
      </c>
      <c r="E5057">
        <v>16</v>
      </c>
      <c r="F5057" s="1">
        <v>649.99</v>
      </c>
      <c r="G5057">
        <v>0</v>
      </c>
      <c r="H5057" s="1">
        <v>0</v>
      </c>
      <c r="I5057" s="1">
        <v>10399.84</v>
      </c>
      <c r="J5057" s="1">
        <v>10399.84</v>
      </c>
      <c r="K5057" s="1">
        <v>6759.84</v>
      </c>
      <c r="L5057" s="1">
        <v>3640</v>
      </c>
      <c r="M5057" s="1">
        <v>35</v>
      </c>
      <c r="N5057" s="1" t="s">
        <v>5068</v>
      </c>
    </row>
    <row r="5058" spans="1:14" x14ac:dyDescent="0.35">
      <c r="A5058">
        <v>5057</v>
      </c>
      <c r="B5058">
        <v>478</v>
      </c>
      <c r="C5058">
        <v>9</v>
      </c>
      <c r="D5058">
        <v>5</v>
      </c>
      <c r="E5058">
        <v>17</v>
      </c>
      <c r="F5058" s="1">
        <v>219.99</v>
      </c>
      <c r="G5058">
        <v>0</v>
      </c>
      <c r="H5058" s="1">
        <v>0</v>
      </c>
      <c r="I5058" s="1">
        <v>3739.83</v>
      </c>
      <c r="J5058" s="1">
        <v>3739.83</v>
      </c>
      <c r="K5058" s="1">
        <v>2617.83</v>
      </c>
      <c r="L5058" s="1">
        <v>1122</v>
      </c>
      <c r="M5058" s="1">
        <v>30</v>
      </c>
      <c r="N5058" s="1" t="s">
        <v>5069</v>
      </c>
    </row>
    <row r="5059" spans="1:14" x14ac:dyDescent="0.35">
      <c r="A5059">
        <v>5058</v>
      </c>
      <c r="B5059">
        <v>400</v>
      </c>
      <c r="C5059">
        <v>10</v>
      </c>
      <c r="D5059">
        <v>5</v>
      </c>
      <c r="E5059">
        <v>10</v>
      </c>
      <c r="F5059" s="1">
        <v>3299.99</v>
      </c>
      <c r="G5059">
        <v>10</v>
      </c>
      <c r="H5059" s="1">
        <v>3299.99</v>
      </c>
      <c r="I5059" s="1">
        <v>32999.9</v>
      </c>
      <c r="J5059" s="1">
        <v>29699.91</v>
      </c>
      <c r="K5059" s="1">
        <v>21449.9</v>
      </c>
      <c r="L5059" s="1">
        <v>8250.01</v>
      </c>
      <c r="M5059" s="1">
        <v>27.78</v>
      </c>
      <c r="N5059" s="1" t="s">
        <v>5070</v>
      </c>
    </row>
    <row r="5060" spans="1:14" x14ac:dyDescent="0.35">
      <c r="A5060">
        <v>5059</v>
      </c>
      <c r="B5060">
        <v>60</v>
      </c>
      <c r="C5060">
        <v>1</v>
      </c>
      <c r="D5060">
        <v>3</v>
      </c>
      <c r="E5060">
        <v>7</v>
      </c>
      <c r="F5060" s="1">
        <v>1299.99</v>
      </c>
      <c r="G5060">
        <v>10</v>
      </c>
      <c r="H5060" s="1">
        <v>909.99</v>
      </c>
      <c r="I5060" s="1">
        <v>9099.93</v>
      </c>
      <c r="J5060" s="1">
        <v>8189.94</v>
      </c>
      <c r="K5060" s="1">
        <v>6299.93</v>
      </c>
      <c r="L5060" s="1">
        <v>1890.01</v>
      </c>
      <c r="M5060" s="1">
        <v>23.08</v>
      </c>
      <c r="N5060" s="1" t="s">
        <v>5071</v>
      </c>
    </row>
    <row r="5061" spans="1:14" x14ac:dyDescent="0.35">
      <c r="A5061">
        <v>5060</v>
      </c>
      <c r="B5061">
        <v>718</v>
      </c>
      <c r="C5061">
        <v>11</v>
      </c>
      <c r="D5061">
        <v>4</v>
      </c>
      <c r="E5061">
        <v>15</v>
      </c>
      <c r="F5061" s="1">
        <v>2299.9899999999998</v>
      </c>
      <c r="G5061">
        <v>5</v>
      </c>
      <c r="H5061" s="1">
        <v>1724.99</v>
      </c>
      <c r="I5061" s="1">
        <v>34499.85</v>
      </c>
      <c r="J5061" s="1">
        <v>32774.86</v>
      </c>
      <c r="K5061" s="1">
        <v>22424.85</v>
      </c>
      <c r="L5061" s="1">
        <v>10350.01</v>
      </c>
      <c r="M5061" s="1">
        <v>31.58</v>
      </c>
      <c r="N5061" s="1" t="s">
        <v>5072</v>
      </c>
    </row>
    <row r="5062" spans="1:14" x14ac:dyDescent="0.35">
      <c r="A5062">
        <v>5061</v>
      </c>
      <c r="B5062">
        <v>412</v>
      </c>
      <c r="C5062">
        <v>7</v>
      </c>
      <c r="D5062">
        <v>3</v>
      </c>
      <c r="E5062">
        <v>12</v>
      </c>
      <c r="F5062" s="1">
        <v>1319.99</v>
      </c>
      <c r="G5062">
        <v>10</v>
      </c>
      <c r="H5062" s="1">
        <v>1583.99</v>
      </c>
      <c r="I5062" s="1">
        <v>15839.88</v>
      </c>
      <c r="J5062" s="1">
        <v>14255.89</v>
      </c>
      <c r="K5062" s="1">
        <v>11087.88</v>
      </c>
      <c r="L5062" s="1">
        <v>3168.01</v>
      </c>
      <c r="M5062" s="1">
        <v>22.22</v>
      </c>
      <c r="N5062" s="1" t="s">
        <v>5073</v>
      </c>
    </row>
    <row r="5063" spans="1:14" x14ac:dyDescent="0.35">
      <c r="A5063">
        <v>5062</v>
      </c>
      <c r="B5063">
        <v>150</v>
      </c>
      <c r="C5063">
        <v>6</v>
      </c>
      <c r="D5063">
        <v>4</v>
      </c>
      <c r="E5063">
        <v>41</v>
      </c>
      <c r="F5063" s="1">
        <v>999.99</v>
      </c>
      <c r="G5063">
        <v>0</v>
      </c>
      <c r="H5063" s="1">
        <v>0</v>
      </c>
      <c r="I5063" s="1">
        <v>40999.589999999997</v>
      </c>
      <c r="J5063" s="1">
        <v>40999.589999999997</v>
      </c>
      <c r="K5063" s="1">
        <v>28699.59</v>
      </c>
      <c r="L5063" s="1">
        <v>12300</v>
      </c>
      <c r="M5063" s="1">
        <v>30</v>
      </c>
      <c r="N5063" s="1" t="s">
        <v>5074</v>
      </c>
    </row>
    <row r="5064" spans="1:14" x14ac:dyDescent="0.35">
      <c r="A5064">
        <v>5063</v>
      </c>
      <c r="B5064">
        <v>160</v>
      </c>
      <c r="C5064">
        <v>13</v>
      </c>
      <c r="D5064">
        <v>4</v>
      </c>
      <c r="E5064">
        <v>3</v>
      </c>
      <c r="F5064" s="1">
        <v>3299.99</v>
      </c>
      <c r="G5064">
        <v>0</v>
      </c>
      <c r="H5064" s="1">
        <v>0</v>
      </c>
      <c r="I5064" s="1">
        <v>9899.9699999999993</v>
      </c>
      <c r="J5064" s="1">
        <v>9899.9699999999993</v>
      </c>
      <c r="K5064" s="1">
        <v>6434.97</v>
      </c>
      <c r="L5064" s="1">
        <v>3465</v>
      </c>
      <c r="M5064" s="1">
        <v>35</v>
      </c>
      <c r="N5064" s="1" t="s">
        <v>5075</v>
      </c>
    </row>
    <row r="5065" spans="1:14" x14ac:dyDescent="0.35">
      <c r="A5065">
        <v>5064</v>
      </c>
      <c r="B5065">
        <v>376</v>
      </c>
      <c r="C5065">
        <v>1</v>
      </c>
      <c r="D5065">
        <v>3</v>
      </c>
      <c r="E5065">
        <v>25</v>
      </c>
      <c r="F5065" s="1">
        <v>1299.99</v>
      </c>
      <c r="G5065">
        <v>25</v>
      </c>
      <c r="H5065" s="1">
        <v>8124.94</v>
      </c>
      <c r="I5065" s="1">
        <v>32499.75</v>
      </c>
      <c r="J5065" s="1">
        <v>24374.81</v>
      </c>
      <c r="K5065" s="1">
        <v>22499.75</v>
      </c>
      <c r="L5065" s="1">
        <v>1875.06</v>
      </c>
      <c r="M5065" s="1">
        <v>7.69</v>
      </c>
      <c r="N5065" s="1" t="s">
        <v>5076</v>
      </c>
    </row>
    <row r="5066" spans="1:14" x14ac:dyDescent="0.35">
      <c r="A5066">
        <v>5065</v>
      </c>
      <c r="B5066">
        <v>488</v>
      </c>
      <c r="C5066">
        <v>1</v>
      </c>
      <c r="D5066">
        <v>1</v>
      </c>
      <c r="E5066">
        <v>6</v>
      </c>
      <c r="F5066" s="1">
        <v>1299.99</v>
      </c>
      <c r="G5066">
        <v>0</v>
      </c>
      <c r="H5066" s="1">
        <v>0</v>
      </c>
      <c r="I5066" s="1">
        <v>7799.94</v>
      </c>
      <c r="J5066" s="1">
        <v>7799.94</v>
      </c>
      <c r="K5066" s="1">
        <v>5399.94</v>
      </c>
      <c r="L5066" s="1">
        <v>2400</v>
      </c>
      <c r="M5066" s="1">
        <v>30.77</v>
      </c>
      <c r="N5066" s="1" t="s">
        <v>5077</v>
      </c>
    </row>
    <row r="5067" spans="1:14" x14ac:dyDescent="0.35">
      <c r="A5067">
        <v>5066</v>
      </c>
      <c r="B5067">
        <v>282</v>
      </c>
      <c r="C5067">
        <v>4</v>
      </c>
      <c r="D5067">
        <v>2</v>
      </c>
      <c r="E5067">
        <v>1</v>
      </c>
      <c r="F5067" s="1">
        <v>699.99</v>
      </c>
      <c r="G5067">
        <v>5</v>
      </c>
      <c r="H5067" s="1">
        <v>35</v>
      </c>
      <c r="I5067" s="1">
        <v>699.99</v>
      </c>
      <c r="J5067" s="1">
        <v>664.99</v>
      </c>
      <c r="K5067" s="1">
        <v>489.99</v>
      </c>
      <c r="L5067" s="1">
        <v>175</v>
      </c>
      <c r="M5067" s="1">
        <v>26.32</v>
      </c>
      <c r="N5067" s="1" t="s">
        <v>5078</v>
      </c>
    </row>
    <row r="5068" spans="1:14" x14ac:dyDescent="0.35">
      <c r="A5068">
        <v>5067</v>
      </c>
      <c r="B5068">
        <v>664</v>
      </c>
      <c r="C5068">
        <v>14</v>
      </c>
      <c r="D5068">
        <v>2</v>
      </c>
      <c r="E5068">
        <v>9</v>
      </c>
      <c r="F5068" s="1">
        <v>1299.99</v>
      </c>
      <c r="G5068">
        <v>0</v>
      </c>
      <c r="H5068" s="1">
        <v>0</v>
      </c>
      <c r="I5068" s="1">
        <v>11699.91</v>
      </c>
      <c r="J5068" s="1">
        <v>11699.91</v>
      </c>
      <c r="K5068" s="1">
        <v>7604.91</v>
      </c>
      <c r="L5068" s="1">
        <v>4095</v>
      </c>
      <c r="M5068" s="1">
        <v>35</v>
      </c>
      <c r="N5068" s="1" t="s">
        <v>5079</v>
      </c>
    </row>
    <row r="5069" spans="1:14" x14ac:dyDescent="0.35">
      <c r="A5069">
        <v>5068</v>
      </c>
      <c r="B5069">
        <v>718</v>
      </c>
      <c r="C5069">
        <v>15</v>
      </c>
      <c r="D5069">
        <v>1</v>
      </c>
      <c r="E5069">
        <v>1</v>
      </c>
      <c r="F5069" s="1">
        <v>429.99</v>
      </c>
      <c r="G5069">
        <v>0</v>
      </c>
      <c r="H5069" s="1">
        <v>0</v>
      </c>
      <c r="I5069" s="1">
        <v>429.99</v>
      </c>
      <c r="J5069" s="1">
        <v>429.99</v>
      </c>
      <c r="K5069" s="1">
        <v>300.99</v>
      </c>
      <c r="L5069" s="1">
        <v>129</v>
      </c>
      <c r="M5069" s="1">
        <v>30</v>
      </c>
      <c r="N5069" s="1" t="s">
        <v>5080</v>
      </c>
    </row>
    <row r="5070" spans="1:14" x14ac:dyDescent="0.35">
      <c r="A5070">
        <v>5069</v>
      </c>
      <c r="B5070">
        <v>422</v>
      </c>
      <c r="C5070">
        <v>14</v>
      </c>
      <c r="D5070">
        <v>5</v>
      </c>
      <c r="E5070">
        <v>10</v>
      </c>
      <c r="F5070" s="1">
        <v>1299.99</v>
      </c>
      <c r="G5070">
        <v>0</v>
      </c>
      <c r="H5070" s="1">
        <v>0</v>
      </c>
      <c r="I5070" s="1">
        <v>12999.9</v>
      </c>
      <c r="J5070" s="1">
        <v>12999.9</v>
      </c>
      <c r="K5070" s="1">
        <v>8449.9</v>
      </c>
      <c r="L5070" s="1">
        <v>4550</v>
      </c>
      <c r="M5070" s="1">
        <v>35</v>
      </c>
      <c r="N5070" s="1" t="s">
        <v>5081</v>
      </c>
    </row>
    <row r="5071" spans="1:14" x14ac:dyDescent="0.35">
      <c r="A5071">
        <v>5070</v>
      </c>
      <c r="B5071">
        <v>279</v>
      </c>
      <c r="C5071">
        <v>4</v>
      </c>
      <c r="D5071">
        <v>4</v>
      </c>
      <c r="E5071">
        <v>18</v>
      </c>
      <c r="F5071" s="1">
        <v>699.99</v>
      </c>
      <c r="G5071">
        <v>10</v>
      </c>
      <c r="H5071" s="1">
        <v>1259.98</v>
      </c>
      <c r="I5071" s="1">
        <v>12599.82</v>
      </c>
      <c r="J5071" s="1">
        <v>11339.84</v>
      </c>
      <c r="K5071" s="1">
        <v>8819.82</v>
      </c>
      <c r="L5071" s="1">
        <v>2520.02</v>
      </c>
      <c r="M5071" s="1">
        <v>22.22</v>
      </c>
      <c r="N5071" s="1" t="s">
        <v>5082</v>
      </c>
    </row>
    <row r="5072" spans="1:14" x14ac:dyDescent="0.35">
      <c r="A5072">
        <v>5071</v>
      </c>
      <c r="B5072">
        <v>8</v>
      </c>
      <c r="C5072">
        <v>16</v>
      </c>
      <c r="D5072">
        <v>4</v>
      </c>
      <c r="E5072">
        <v>22</v>
      </c>
      <c r="F5072" s="1">
        <v>229.99</v>
      </c>
      <c r="G5072">
        <v>0</v>
      </c>
      <c r="H5072" s="1">
        <v>0</v>
      </c>
      <c r="I5072" s="1">
        <v>5059.78</v>
      </c>
      <c r="J5072" s="1">
        <v>5059.78</v>
      </c>
      <c r="K5072" s="1">
        <v>3541.78</v>
      </c>
      <c r="L5072" s="1">
        <v>1518</v>
      </c>
      <c r="M5072" s="1">
        <v>30</v>
      </c>
      <c r="N5072" s="1" t="s">
        <v>5083</v>
      </c>
    </row>
    <row r="5073" spans="1:14" x14ac:dyDescent="0.35">
      <c r="A5073">
        <v>5072</v>
      </c>
      <c r="B5073">
        <v>114</v>
      </c>
      <c r="C5073">
        <v>4</v>
      </c>
      <c r="D5073">
        <v>3</v>
      </c>
      <c r="E5073">
        <v>43</v>
      </c>
      <c r="F5073" s="1">
        <v>699.99</v>
      </c>
      <c r="G5073">
        <v>0</v>
      </c>
      <c r="H5073" s="1">
        <v>0</v>
      </c>
      <c r="I5073" s="1">
        <v>30099.57</v>
      </c>
      <c r="J5073" s="1">
        <v>30099.57</v>
      </c>
      <c r="K5073" s="1">
        <v>21069.57</v>
      </c>
      <c r="L5073" s="1">
        <v>9030</v>
      </c>
      <c r="M5073" s="1">
        <v>30</v>
      </c>
      <c r="N5073" s="1" t="s">
        <v>5084</v>
      </c>
    </row>
    <row r="5074" spans="1:14" x14ac:dyDescent="0.35">
      <c r="A5074">
        <v>5073</v>
      </c>
      <c r="B5074">
        <v>235</v>
      </c>
      <c r="C5074">
        <v>5</v>
      </c>
      <c r="D5074">
        <v>5</v>
      </c>
      <c r="E5074">
        <v>10</v>
      </c>
      <c r="F5074" s="1">
        <v>1919.99</v>
      </c>
      <c r="G5074">
        <v>0</v>
      </c>
      <c r="H5074" s="1">
        <v>0</v>
      </c>
      <c r="I5074" s="1">
        <v>19199.900000000001</v>
      </c>
      <c r="J5074" s="1">
        <v>19199.900000000001</v>
      </c>
      <c r="K5074" s="1">
        <v>13439.9</v>
      </c>
      <c r="L5074" s="1">
        <v>5760</v>
      </c>
      <c r="M5074" s="1">
        <v>30</v>
      </c>
      <c r="N5074" s="1" t="s">
        <v>5085</v>
      </c>
    </row>
    <row r="5075" spans="1:14" x14ac:dyDescent="0.35">
      <c r="A5075">
        <v>5074</v>
      </c>
      <c r="B5075">
        <v>570</v>
      </c>
      <c r="C5075">
        <v>5</v>
      </c>
      <c r="D5075">
        <v>3</v>
      </c>
      <c r="E5075">
        <v>1</v>
      </c>
      <c r="F5075" s="1">
        <v>1919.99</v>
      </c>
      <c r="G5075">
        <v>10</v>
      </c>
      <c r="H5075" s="1">
        <v>192</v>
      </c>
      <c r="I5075" s="1">
        <v>1919.99</v>
      </c>
      <c r="J5075" s="1">
        <v>1727.99</v>
      </c>
      <c r="K5075" s="1">
        <v>1343.99</v>
      </c>
      <c r="L5075" s="1">
        <v>384</v>
      </c>
      <c r="M5075" s="1">
        <v>22.22</v>
      </c>
      <c r="N5075" s="1" t="s">
        <v>5086</v>
      </c>
    </row>
    <row r="5076" spans="1:14" x14ac:dyDescent="0.35">
      <c r="A5076">
        <v>5075</v>
      </c>
      <c r="B5076">
        <v>483</v>
      </c>
      <c r="C5076">
        <v>11</v>
      </c>
      <c r="D5076">
        <v>2</v>
      </c>
      <c r="E5076">
        <v>9</v>
      </c>
      <c r="F5076" s="1">
        <v>2299.9899999999998</v>
      </c>
      <c r="G5076">
        <v>0</v>
      </c>
      <c r="H5076" s="1">
        <v>0</v>
      </c>
      <c r="I5076" s="1">
        <v>20699.91</v>
      </c>
      <c r="J5076" s="1">
        <v>20699.91</v>
      </c>
      <c r="K5076" s="1">
        <v>13454.91</v>
      </c>
      <c r="L5076" s="1">
        <v>7245</v>
      </c>
      <c r="M5076" s="1">
        <v>35</v>
      </c>
      <c r="N5076" s="1" t="s">
        <v>5087</v>
      </c>
    </row>
    <row r="5077" spans="1:14" x14ac:dyDescent="0.35">
      <c r="A5077">
        <v>5076</v>
      </c>
      <c r="B5077">
        <v>621</v>
      </c>
      <c r="C5077">
        <v>10</v>
      </c>
      <c r="D5077">
        <v>1</v>
      </c>
      <c r="E5077">
        <v>1</v>
      </c>
      <c r="F5077" s="1">
        <v>3299.99</v>
      </c>
      <c r="G5077">
        <v>0</v>
      </c>
      <c r="H5077" s="1">
        <v>0</v>
      </c>
      <c r="I5077" s="1">
        <v>3299.99</v>
      </c>
      <c r="J5077" s="1">
        <v>3299.99</v>
      </c>
      <c r="K5077" s="1">
        <v>2144.9899999999998</v>
      </c>
      <c r="L5077" s="1">
        <v>1155</v>
      </c>
      <c r="M5077" s="1">
        <v>35</v>
      </c>
      <c r="N5077" s="1" t="s">
        <v>5088</v>
      </c>
    </row>
    <row r="5078" spans="1:14" x14ac:dyDescent="0.35">
      <c r="A5078">
        <v>5077</v>
      </c>
      <c r="B5078">
        <v>40</v>
      </c>
      <c r="C5078">
        <v>9</v>
      </c>
      <c r="D5078">
        <v>4</v>
      </c>
      <c r="E5078">
        <v>20</v>
      </c>
      <c r="F5078" s="1">
        <v>219.99</v>
      </c>
      <c r="G5078">
        <v>0</v>
      </c>
      <c r="H5078" s="1">
        <v>0</v>
      </c>
      <c r="I5078" s="1">
        <v>4399.8</v>
      </c>
      <c r="J5078" s="1">
        <v>4399.8</v>
      </c>
      <c r="K5078" s="1">
        <v>3079.8</v>
      </c>
      <c r="L5078" s="1">
        <v>1320</v>
      </c>
      <c r="M5078" s="1">
        <v>30</v>
      </c>
      <c r="N5078" s="1" t="s">
        <v>5089</v>
      </c>
    </row>
    <row r="5079" spans="1:14" x14ac:dyDescent="0.35">
      <c r="A5079">
        <v>5078</v>
      </c>
      <c r="B5079">
        <v>382</v>
      </c>
      <c r="C5079">
        <v>4</v>
      </c>
      <c r="D5079">
        <v>1</v>
      </c>
      <c r="E5079">
        <v>16</v>
      </c>
      <c r="F5079" s="1">
        <v>699.99</v>
      </c>
      <c r="G5079">
        <v>5</v>
      </c>
      <c r="H5079" s="1">
        <v>559.99</v>
      </c>
      <c r="I5079" s="1">
        <v>11199.84</v>
      </c>
      <c r="J5079" s="1">
        <v>10639.85</v>
      </c>
      <c r="K5079" s="1">
        <v>7839.84</v>
      </c>
      <c r="L5079" s="1">
        <v>2800.01</v>
      </c>
      <c r="M5079" s="1">
        <v>26.32</v>
      </c>
      <c r="N5079" s="1" t="s">
        <v>5090</v>
      </c>
    </row>
    <row r="5080" spans="1:14" x14ac:dyDescent="0.35">
      <c r="A5080">
        <v>5079</v>
      </c>
      <c r="B5080">
        <v>31</v>
      </c>
      <c r="C5080">
        <v>11</v>
      </c>
      <c r="D5080">
        <v>2</v>
      </c>
      <c r="E5080">
        <v>6</v>
      </c>
      <c r="F5080" s="1">
        <v>2299.9899999999998</v>
      </c>
      <c r="G5080">
        <v>25</v>
      </c>
      <c r="H5080" s="1">
        <v>3449.99</v>
      </c>
      <c r="I5080" s="1">
        <v>13799.94</v>
      </c>
      <c r="J5080" s="1">
        <v>10349.950000000001</v>
      </c>
      <c r="K5080" s="1">
        <v>8969.94</v>
      </c>
      <c r="L5080" s="1">
        <v>1380.01</v>
      </c>
      <c r="M5080" s="1">
        <v>13.33</v>
      </c>
      <c r="N5080" s="1" t="s">
        <v>5091</v>
      </c>
    </row>
    <row r="5081" spans="1:14" x14ac:dyDescent="0.35">
      <c r="A5081">
        <v>5080</v>
      </c>
      <c r="B5081">
        <v>150</v>
      </c>
      <c r="C5081">
        <v>6</v>
      </c>
      <c r="D5081">
        <v>5</v>
      </c>
      <c r="E5081">
        <v>38</v>
      </c>
      <c r="F5081" s="1">
        <v>999.99</v>
      </c>
      <c r="G5081">
        <v>0</v>
      </c>
      <c r="H5081" s="1">
        <v>0</v>
      </c>
      <c r="I5081" s="1">
        <v>37999.620000000003</v>
      </c>
      <c r="J5081" s="1">
        <v>37999.620000000003</v>
      </c>
      <c r="K5081" s="1">
        <v>26599.62</v>
      </c>
      <c r="L5081" s="1">
        <v>11400</v>
      </c>
      <c r="M5081" s="1">
        <v>30</v>
      </c>
      <c r="N5081" s="1" t="s">
        <v>5092</v>
      </c>
    </row>
    <row r="5082" spans="1:14" x14ac:dyDescent="0.35">
      <c r="A5082">
        <v>5081</v>
      </c>
      <c r="B5082">
        <v>8</v>
      </c>
      <c r="C5082">
        <v>14</v>
      </c>
      <c r="D5082">
        <v>3</v>
      </c>
      <c r="E5082">
        <v>2</v>
      </c>
      <c r="F5082" s="1">
        <v>1299.99</v>
      </c>
      <c r="G5082">
        <v>20</v>
      </c>
      <c r="H5082" s="1">
        <v>520</v>
      </c>
      <c r="I5082" s="1">
        <v>2599.98</v>
      </c>
      <c r="J5082" s="1">
        <v>2079.98</v>
      </c>
      <c r="K5082" s="1">
        <v>1689.98</v>
      </c>
      <c r="L5082" s="1">
        <v>390</v>
      </c>
      <c r="M5082" s="1">
        <v>18.75</v>
      </c>
      <c r="N5082" s="1" t="s">
        <v>5093</v>
      </c>
    </row>
    <row r="5083" spans="1:14" x14ac:dyDescent="0.35">
      <c r="A5083">
        <v>5082</v>
      </c>
      <c r="B5083">
        <v>681</v>
      </c>
      <c r="C5083">
        <v>12</v>
      </c>
      <c r="D5083">
        <v>4</v>
      </c>
      <c r="E5083">
        <v>18</v>
      </c>
      <c r="F5083" s="1">
        <v>649.99</v>
      </c>
      <c r="G5083">
        <v>0</v>
      </c>
      <c r="H5083" s="1">
        <v>0</v>
      </c>
      <c r="I5083" s="1">
        <v>11699.82</v>
      </c>
      <c r="J5083" s="1">
        <v>11699.82</v>
      </c>
      <c r="K5083" s="1">
        <v>7604.82</v>
      </c>
      <c r="L5083" s="1">
        <v>4095</v>
      </c>
      <c r="M5083" s="1">
        <v>35</v>
      </c>
      <c r="N5083" s="1" t="s">
        <v>5094</v>
      </c>
    </row>
    <row r="5084" spans="1:14" x14ac:dyDescent="0.35">
      <c r="A5084">
        <v>5083</v>
      </c>
      <c r="B5084">
        <v>476</v>
      </c>
      <c r="C5084">
        <v>8</v>
      </c>
      <c r="D5084">
        <v>1</v>
      </c>
      <c r="E5084">
        <v>5</v>
      </c>
      <c r="F5084" s="1">
        <v>899.99</v>
      </c>
      <c r="G5084">
        <v>10</v>
      </c>
      <c r="H5084" s="1">
        <v>450</v>
      </c>
      <c r="I5084" s="1">
        <v>4499.95</v>
      </c>
      <c r="J5084" s="1">
        <v>4049.95</v>
      </c>
      <c r="K5084" s="1">
        <v>3149.95</v>
      </c>
      <c r="L5084" s="1">
        <v>900</v>
      </c>
      <c r="M5084" s="1">
        <v>22.22</v>
      </c>
      <c r="N5084" s="1" t="s">
        <v>5095</v>
      </c>
    </row>
    <row r="5085" spans="1:14" x14ac:dyDescent="0.35">
      <c r="A5085">
        <v>5084</v>
      </c>
      <c r="B5085">
        <v>75</v>
      </c>
      <c r="C5085">
        <v>1</v>
      </c>
      <c r="D5085">
        <v>3</v>
      </c>
      <c r="E5085">
        <v>7</v>
      </c>
      <c r="F5085" s="1">
        <v>1299.99</v>
      </c>
      <c r="G5085">
        <v>10</v>
      </c>
      <c r="H5085" s="1">
        <v>909.99</v>
      </c>
      <c r="I5085" s="1">
        <v>9099.93</v>
      </c>
      <c r="J5085" s="1">
        <v>8189.94</v>
      </c>
      <c r="K5085" s="1">
        <v>6299.93</v>
      </c>
      <c r="L5085" s="1">
        <v>1890.01</v>
      </c>
      <c r="M5085" s="1">
        <v>23.08</v>
      </c>
      <c r="N5085" s="1" t="s">
        <v>5096</v>
      </c>
    </row>
    <row r="5086" spans="1:14" x14ac:dyDescent="0.35">
      <c r="A5086">
        <v>5085</v>
      </c>
      <c r="B5086">
        <v>730</v>
      </c>
      <c r="C5086">
        <v>11</v>
      </c>
      <c r="D5086">
        <v>2</v>
      </c>
      <c r="E5086">
        <v>10</v>
      </c>
      <c r="F5086" s="1">
        <v>2299.9899999999998</v>
      </c>
      <c r="G5086">
        <v>0</v>
      </c>
      <c r="H5086" s="1">
        <v>0</v>
      </c>
      <c r="I5086" s="1">
        <v>22999.9</v>
      </c>
      <c r="J5086" s="1">
        <v>22999.9</v>
      </c>
      <c r="K5086" s="1">
        <v>14949.9</v>
      </c>
      <c r="L5086" s="1">
        <v>8050</v>
      </c>
      <c r="M5086" s="1">
        <v>35</v>
      </c>
      <c r="N5086" s="1" t="s">
        <v>5097</v>
      </c>
    </row>
    <row r="5087" spans="1:14" x14ac:dyDescent="0.35">
      <c r="A5087">
        <v>5086</v>
      </c>
      <c r="B5087">
        <v>341</v>
      </c>
      <c r="C5087">
        <v>5</v>
      </c>
      <c r="D5087">
        <v>5</v>
      </c>
      <c r="E5087">
        <v>13</v>
      </c>
      <c r="F5087" s="1">
        <v>1919.99</v>
      </c>
      <c r="G5087">
        <v>20</v>
      </c>
      <c r="H5087" s="1">
        <v>4991.97</v>
      </c>
      <c r="I5087" s="1">
        <v>24959.87</v>
      </c>
      <c r="J5087" s="1">
        <v>19967.900000000001</v>
      </c>
      <c r="K5087" s="1">
        <v>17471.87</v>
      </c>
      <c r="L5087" s="1">
        <v>2496.0300000000002</v>
      </c>
      <c r="M5087" s="1">
        <v>12.5</v>
      </c>
      <c r="N5087" s="1" t="s">
        <v>5098</v>
      </c>
    </row>
    <row r="5088" spans="1:14" x14ac:dyDescent="0.35">
      <c r="A5088">
        <v>5087</v>
      </c>
      <c r="B5088">
        <v>295</v>
      </c>
      <c r="C5088">
        <v>16</v>
      </c>
      <c r="D5088">
        <v>5</v>
      </c>
      <c r="E5088">
        <v>53</v>
      </c>
      <c r="F5088" s="1">
        <v>229.99</v>
      </c>
      <c r="G5088">
        <v>5</v>
      </c>
      <c r="H5088" s="1">
        <v>609.47</v>
      </c>
      <c r="I5088" s="1">
        <v>12189.47</v>
      </c>
      <c r="J5088" s="1">
        <v>11580</v>
      </c>
      <c r="K5088" s="1">
        <v>8532.4699999999993</v>
      </c>
      <c r="L5088" s="1">
        <v>3047.53</v>
      </c>
      <c r="M5088" s="1">
        <v>26.32</v>
      </c>
      <c r="N5088" s="1" t="s">
        <v>5099</v>
      </c>
    </row>
    <row r="5089" spans="1:14" x14ac:dyDescent="0.35">
      <c r="A5089">
        <v>5088</v>
      </c>
      <c r="B5089">
        <v>644</v>
      </c>
      <c r="C5089">
        <v>5</v>
      </c>
      <c r="D5089">
        <v>5</v>
      </c>
      <c r="E5089">
        <v>5</v>
      </c>
      <c r="F5089" s="1">
        <v>1919.99</v>
      </c>
      <c r="G5089">
        <v>0</v>
      </c>
      <c r="H5089" s="1">
        <v>0</v>
      </c>
      <c r="I5089" s="1">
        <v>9599.9500000000007</v>
      </c>
      <c r="J5089" s="1">
        <v>9599.9500000000007</v>
      </c>
      <c r="K5089" s="1">
        <v>6719.95</v>
      </c>
      <c r="L5089" s="1">
        <v>2880</v>
      </c>
      <c r="M5089" s="1">
        <v>30</v>
      </c>
      <c r="N5089" s="1" t="s">
        <v>5100</v>
      </c>
    </row>
    <row r="5090" spans="1:14" x14ac:dyDescent="0.35">
      <c r="A5090">
        <v>5089</v>
      </c>
      <c r="B5090">
        <v>657</v>
      </c>
      <c r="C5090">
        <v>8</v>
      </c>
      <c r="D5090">
        <v>1</v>
      </c>
      <c r="E5090">
        <v>25</v>
      </c>
      <c r="F5090" s="1">
        <v>899.99</v>
      </c>
      <c r="G5090">
        <v>0</v>
      </c>
      <c r="H5090" s="1">
        <v>0</v>
      </c>
      <c r="I5090" s="1">
        <v>22499.75</v>
      </c>
      <c r="J5090" s="1">
        <v>22499.75</v>
      </c>
      <c r="K5090" s="1">
        <v>15749.75</v>
      </c>
      <c r="L5090" s="1">
        <v>6750</v>
      </c>
      <c r="M5090" s="1">
        <v>30</v>
      </c>
      <c r="N5090" s="1" t="s">
        <v>5101</v>
      </c>
    </row>
    <row r="5091" spans="1:14" x14ac:dyDescent="0.35">
      <c r="A5091">
        <v>5090</v>
      </c>
      <c r="B5091">
        <v>353</v>
      </c>
      <c r="C5091">
        <v>16</v>
      </c>
      <c r="D5091">
        <v>5</v>
      </c>
      <c r="E5091">
        <v>83</v>
      </c>
      <c r="F5091" s="1">
        <v>229.99</v>
      </c>
      <c r="G5091">
        <v>20</v>
      </c>
      <c r="H5091" s="1">
        <v>3817.83</v>
      </c>
      <c r="I5091" s="1">
        <v>19089.169999999998</v>
      </c>
      <c r="J5091" s="1">
        <v>15271.34</v>
      </c>
      <c r="K5091" s="1">
        <v>13362.17</v>
      </c>
      <c r="L5091" s="1">
        <v>1909.17</v>
      </c>
      <c r="M5091" s="1">
        <v>12.5</v>
      </c>
      <c r="N5091" s="1" t="s">
        <v>5102</v>
      </c>
    </row>
    <row r="5092" spans="1:14" x14ac:dyDescent="0.35">
      <c r="A5092">
        <v>5091</v>
      </c>
      <c r="B5092">
        <v>690</v>
      </c>
      <c r="C5092">
        <v>8</v>
      </c>
      <c r="D5092">
        <v>4</v>
      </c>
      <c r="E5092">
        <v>36</v>
      </c>
      <c r="F5092" s="1">
        <v>899.99</v>
      </c>
      <c r="G5092">
        <v>15</v>
      </c>
      <c r="H5092" s="1">
        <v>4859.95</v>
      </c>
      <c r="I5092" s="1">
        <v>32399.64</v>
      </c>
      <c r="J5092" s="1">
        <v>27539.69</v>
      </c>
      <c r="K5092" s="1">
        <v>22679.64</v>
      </c>
      <c r="L5092" s="1">
        <v>4860.05</v>
      </c>
      <c r="M5092" s="1">
        <v>17.649999999999999</v>
      </c>
      <c r="N5092" s="1" t="s">
        <v>5103</v>
      </c>
    </row>
    <row r="5093" spans="1:14" x14ac:dyDescent="0.35">
      <c r="A5093">
        <v>5092</v>
      </c>
      <c r="B5093">
        <v>119</v>
      </c>
      <c r="C5093">
        <v>5</v>
      </c>
      <c r="D5093">
        <v>1</v>
      </c>
      <c r="E5093">
        <v>15</v>
      </c>
      <c r="F5093" s="1">
        <v>1919.99</v>
      </c>
      <c r="G5093">
        <v>10</v>
      </c>
      <c r="H5093" s="1">
        <v>2879.99</v>
      </c>
      <c r="I5093" s="1">
        <v>28799.85</v>
      </c>
      <c r="J5093" s="1">
        <v>25919.86</v>
      </c>
      <c r="K5093" s="1">
        <v>20159.849999999999</v>
      </c>
      <c r="L5093" s="1">
        <v>5760.01</v>
      </c>
      <c r="M5093" s="1">
        <v>22.22</v>
      </c>
      <c r="N5093" s="1" t="s">
        <v>5104</v>
      </c>
    </row>
    <row r="5094" spans="1:14" x14ac:dyDescent="0.35">
      <c r="A5094">
        <v>5093</v>
      </c>
      <c r="B5094">
        <v>456</v>
      </c>
      <c r="C5094">
        <v>9</v>
      </c>
      <c r="D5094">
        <v>2</v>
      </c>
      <c r="E5094">
        <v>27</v>
      </c>
      <c r="F5094" s="1">
        <v>219.99</v>
      </c>
      <c r="G5094">
        <v>5</v>
      </c>
      <c r="H5094" s="1">
        <v>296.99</v>
      </c>
      <c r="I5094" s="1">
        <v>5939.73</v>
      </c>
      <c r="J5094" s="1">
        <v>5642.74</v>
      </c>
      <c r="K5094" s="1">
        <v>4157.7299999999996</v>
      </c>
      <c r="L5094" s="1">
        <v>1485.01</v>
      </c>
      <c r="M5094" s="1">
        <v>26.32</v>
      </c>
      <c r="N5094" s="1" t="s">
        <v>5105</v>
      </c>
    </row>
    <row r="5095" spans="1:14" x14ac:dyDescent="0.35">
      <c r="A5095">
        <v>5094</v>
      </c>
      <c r="B5095">
        <v>590</v>
      </c>
      <c r="C5095">
        <v>1</v>
      </c>
      <c r="D5095">
        <v>3</v>
      </c>
      <c r="E5095">
        <v>22</v>
      </c>
      <c r="F5095" s="1">
        <v>1299.99</v>
      </c>
      <c r="G5095">
        <v>10</v>
      </c>
      <c r="H5095" s="1">
        <v>2859.98</v>
      </c>
      <c r="I5095" s="1">
        <v>28599.78</v>
      </c>
      <c r="J5095" s="1">
        <v>25739.8</v>
      </c>
      <c r="K5095" s="1">
        <v>19799.78</v>
      </c>
      <c r="L5095" s="1">
        <v>5940.02</v>
      </c>
      <c r="M5095" s="1">
        <v>23.08</v>
      </c>
      <c r="N5095" s="1" t="s">
        <v>5106</v>
      </c>
    </row>
    <row r="5096" spans="1:14" x14ac:dyDescent="0.35">
      <c r="A5096">
        <v>5095</v>
      </c>
      <c r="B5096">
        <v>353</v>
      </c>
      <c r="C5096">
        <v>16</v>
      </c>
      <c r="D5096">
        <v>3</v>
      </c>
      <c r="E5096">
        <v>76</v>
      </c>
      <c r="F5096" s="1">
        <v>229.99</v>
      </c>
      <c r="G5096">
        <v>15</v>
      </c>
      <c r="H5096" s="1">
        <v>2621.89</v>
      </c>
      <c r="I5096" s="1">
        <v>17479.240000000002</v>
      </c>
      <c r="J5096" s="1">
        <v>14857.35</v>
      </c>
      <c r="K5096" s="1">
        <v>12235.24</v>
      </c>
      <c r="L5096" s="1">
        <v>2622.11</v>
      </c>
      <c r="M5096" s="1">
        <v>17.649999999999999</v>
      </c>
      <c r="N5096" s="1" t="s">
        <v>5107</v>
      </c>
    </row>
    <row r="5097" spans="1:14" x14ac:dyDescent="0.35">
      <c r="A5097">
        <v>5096</v>
      </c>
      <c r="B5097">
        <v>715</v>
      </c>
      <c r="C5097">
        <v>1</v>
      </c>
      <c r="D5097">
        <v>5</v>
      </c>
      <c r="E5097">
        <v>36</v>
      </c>
      <c r="F5097" s="1">
        <v>1299.99</v>
      </c>
      <c r="G5097">
        <v>0</v>
      </c>
      <c r="H5097" s="1">
        <v>0</v>
      </c>
      <c r="I5097" s="1">
        <v>46799.64</v>
      </c>
      <c r="J5097" s="1">
        <v>46799.64</v>
      </c>
      <c r="K5097" s="1">
        <v>32399.64</v>
      </c>
      <c r="L5097" s="1">
        <v>14400</v>
      </c>
      <c r="M5097" s="1">
        <v>30.77</v>
      </c>
      <c r="N5097" s="1" t="s">
        <v>5108</v>
      </c>
    </row>
    <row r="5098" spans="1:14" x14ac:dyDescent="0.35">
      <c r="A5098">
        <v>5097</v>
      </c>
      <c r="B5098">
        <v>1</v>
      </c>
      <c r="C5098">
        <v>14</v>
      </c>
      <c r="D5098">
        <v>5</v>
      </c>
      <c r="E5098">
        <v>7</v>
      </c>
      <c r="F5098" s="1">
        <v>1299.99</v>
      </c>
      <c r="G5098">
        <v>15</v>
      </c>
      <c r="H5098" s="1">
        <v>1364.99</v>
      </c>
      <c r="I5098" s="1">
        <v>9099.93</v>
      </c>
      <c r="J5098" s="1">
        <v>7734.94</v>
      </c>
      <c r="K5098" s="1">
        <v>5914.93</v>
      </c>
      <c r="L5098" s="1">
        <v>1820.01</v>
      </c>
      <c r="M5098" s="1">
        <v>23.53</v>
      </c>
      <c r="N5098" s="1" t="s">
        <v>5109</v>
      </c>
    </row>
    <row r="5099" spans="1:14" x14ac:dyDescent="0.35">
      <c r="A5099">
        <v>5098</v>
      </c>
      <c r="B5099">
        <v>51</v>
      </c>
      <c r="C5099">
        <v>10</v>
      </c>
      <c r="D5099">
        <v>3</v>
      </c>
      <c r="E5099">
        <v>15</v>
      </c>
      <c r="F5099" s="1">
        <v>3299.99</v>
      </c>
      <c r="G5099">
        <v>0</v>
      </c>
      <c r="H5099" s="1">
        <v>0</v>
      </c>
      <c r="I5099" s="1">
        <v>49499.85</v>
      </c>
      <c r="J5099" s="1">
        <v>49499.85</v>
      </c>
      <c r="K5099" s="1">
        <v>32174.85</v>
      </c>
      <c r="L5099" s="1">
        <v>17325</v>
      </c>
      <c r="M5099" s="1">
        <v>35</v>
      </c>
      <c r="N5099" s="1" t="s">
        <v>5110</v>
      </c>
    </row>
    <row r="5100" spans="1:14" x14ac:dyDescent="0.35">
      <c r="A5100">
        <v>5099</v>
      </c>
      <c r="B5100">
        <v>623</v>
      </c>
      <c r="C5100">
        <v>14</v>
      </c>
      <c r="D5100">
        <v>1</v>
      </c>
      <c r="E5100">
        <v>7</v>
      </c>
      <c r="F5100" s="1">
        <v>1299.99</v>
      </c>
      <c r="G5100">
        <v>0</v>
      </c>
      <c r="H5100" s="1">
        <v>0</v>
      </c>
      <c r="I5100" s="1">
        <v>9099.93</v>
      </c>
      <c r="J5100" s="1">
        <v>9099.93</v>
      </c>
      <c r="K5100" s="1">
        <v>5914.93</v>
      </c>
      <c r="L5100" s="1">
        <v>3185</v>
      </c>
      <c r="M5100" s="1">
        <v>35</v>
      </c>
      <c r="N5100" s="1" t="s">
        <v>5111</v>
      </c>
    </row>
    <row r="5101" spans="1:14" x14ac:dyDescent="0.35">
      <c r="A5101">
        <v>5100</v>
      </c>
      <c r="B5101">
        <v>50</v>
      </c>
      <c r="C5101">
        <v>13</v>
      </c>
      <c r="D5101">
        <v>3</v>
      </c>
      <c r="E5101">
        <v>7</v>
      </c>
      <c r="F5101" s="1">
        <v>3299.99</v>
      </c>
      <c r="G5101">
        <v>5</v>
      </c>
      <c r="H5101" s="1">
        <v>1155</v>
      </c>
      <c r="I5101" s="1">
        <v>23099.93</v>
      </c>
      <c r="J5101" s="1">
        <v>21944.93</v>
      </c>
      <c r="K5101" s="1">
        <v>15014.93</v>
      </c>
      <c r="L5101" s="1">
        <v>6930</v>
      </c>
      <c r="M5101" s="1">
        <v>31.58</v>
      </c>
      <c r="N5101" s="1" t="s">
        <v>5112</v>
      </c>
    </row>
    <row r="5102" spans="1:14" x14ac:dyDescent="0.35">
      <c r="A5102">
        <v>5101</v>
      </c>
      <c r="B5102">
        <v>240</v>
      </c>
      <c r="C5102">
        <v>15</v>
      </c>
      <c r="D5102">
        <v>3</v>
      </c>
      <c r="E5102">
        <v>48</v>
      </c>
      <c r="F5102" s="1">
        <v>429.99</v>
      </c>
      <c r="G5102">
        <v>5</v>
      </c>
      <c r="H5102" s="1">
        <v>1031.98</v>
      </c>
      <c r="I5102" s="1">
        <v>20639.52</v>
      </c>
      <c r="J5102" s="1">
        <v>19607.54</v>
      </c>
      <c r="K5102" s="1">
        <v>14447.52</v>
      </c>
      <c r="L5102" s="1">
        <v>5160.0200000000004</v>
      </c>
      <c r="M5102" s="1">
        <v>26.32</v>
      </c>
      <c r="N5102" s="1" t="s">
        <v>5113</v>
      </c>
    </row>
    <row r="5103" spans="1:14" x14ac:dyDescent="0.35">
      <c r="A5103">
        <v>5102</v>
      </c>
      <c r="B5103">
        <v>85</v>
      </c>
      <c r="C5103">
        <v>13</v>
      </c>
      <c r="D5103">
        <v>3</v>
      </c>
      <c r="E5103">
        <v>3</v>
      </c>
      <c r="F5103" s="1">
        <v>3299.99</v>
      </c>
      <c r="G5103">
        <v>5</v>
      </c>
      <c r="H5103" s="1">
        <v>495</v>
      </c>
      <c r="I5103" s="1">
        <v>9899.9699999999993</v>
      </c>
      <c r="J5103" s="1">
        <v>9404.9699999999993</v>
      </c>
      <c r="K5103" s="1">
        <v>6434.97</v>
      </c>
      <c r="L5103" s="1">
        <v>2970</v>
      </c>
      <c r="M5103" s="1">
        <v>31.58</v>
      </c>
      <c r="N5103" s="1" t="s">
        <v>5114</v>
      </c>
    </row>
    <row r="5104" spans="1:14" x14ac:dyDescent="0.35">
      <c r="A5104">
        <v>5103</v>
      </c>
      <c r="B5104">
        <v>96</v>
      </c>
      <c r="C5104">
        <v>8</v>
      </c>
      <c r="D5104">
        <v>4</v>
      </c>
      <c r="E5104">
        <v>22</v>
      </c>
      <c r="F5104" s="1">
        <v>899.99</v>
      </c>
      <c r="G5104">
        <v>10</v>
      </c>
      <c r="H5104" s="1">
        <v>1979.98</v>
      </c>
      <c r="I5104" s="1">
        <v>19799.78</v>
      </c>
      <c r="J5104" s="1">
        <v>17819.8</v>
      </c>
      <c r="K5104" s="1">
        <v>13859.78</v>
      </c>
      <c r="L5104" s="1">
        <v>3960.02</v>
      </c>
      <c r="M5104" s="1">
        <v>22.22</v>
      </c>
      <c r="N5104" s="1" t="s">
        <v>5115</v>
      </c>
    </row>
    <row r="5105" spans="1:14" x14ac:dyDescent="0.35">
      <c r="A5105">
        <v>5104</v>
      </c>
      <c r="B5105">
        <v>307</v>
      </c>
      <c r="C5105">
        <v>2</v>
      </c>
      <c r="D5105">
        <v>2</v>
      </c>
      <c r="E5105">
        <v>46</v>
      </c>
      <c r="F5105" s="1">
        <v>1199.99</v>
      </c>
      <c r="G5105">
        <v>0</v>
      </c>
      <c r="H5105" s="1">
        <v>0</v>
      </c>
      <c r="I5105" s="1">
        <v>55199.54</v>
      </c>
      <c r="J5105" s="1">
        <v>55199.54</v>
      </c>
      <c r="K5105" s="1">
        <v>38639.54</v>
      </c>
      <c r="L5105" s="1">
        <v>16560</v>
      </c>
      <c r="M5105" s="1">
        <v>30</v>
      </c>
      <c r="N5105" s="1" t="s">
        <v>5116</v>
      </c>
    </row>
    <row r="5106" spans="1:14" x14ac:dyDescent="0.35">
      <c r="A5106">
        <v>5105</v>
      </c>
      <c r="B5106">
        <v>21</v>
      </c>
      <c r="C5106">
        <v>9</v>
      </c>
      <c r="D5106">
        <v>2</v>
      </c>
      <c r="E5106">
        <v>16</v>
      </c>
      <c r="F5106" s="1">
        <v>219.99</v>
      </c>
      <c r="G5106">
        <v>20</v>
      </c>
      <c r="H5106" s="1">
        <v>703.97</v>
      </c>
      <c r="I5106" s="1">
        <v>3519.84</v>
      </c>
      <c r="J5106" s="1">
        <v>2815.87</v>
      </c>
      <c r="K5106" s="1">
        <v>2463.84</v>
      </c>
      <c r="L5106" s="1">
        <v>352.03</v>
      </c>
      <c r="M5106" s="1">
        <v>12.5</v>
      </c>
      <c r="N5106" s="1" t="s">
        <v>5117</v>
      </c>
    </row>
    <row r="5107" spans="1:14" x14ac:dyDescent="0.35">
      <c r="A5107">
        <v>5106</v>
      </c>
      <c r="B5107">
        <v>631</v>
      </c>
      <c r="C5107">
        <v>6</v>
      </c>
      <c r="D5107">
        <v>5</v>
      </c>
      <c r="E5107">
        <v>26</v>
      </c>
      <c r="F5107" s="1">
        <v>999.99</v>
      </c>
      <c r="G5107">
        <v>0</v>
      </c>
      <c r="H5107" s="1">
        <v>0</v>
      </c>
      <c r="I5107" s="1">
        <v>25999.74</v>
      </c>
      <c r="J5107" s="1">
        <v>25999.74</v>
      </c>
      <c r="K5107" s="1">
        <v>18199.740000000002</v>
      </c>
      <c r="L5107" s="1">
        <v>7800</v>
      </c>
      <c r="M5107" s="1">
        <v>30</v>
      </c>
      <c r="N5107" s="1" t="s">
        <v>5118</v>
      </c>
    </row>
    <row r="5108" spans="1:14" x14ac:dyDescent="0.35">
      <c r="A5108">
        <v>5107</v>
      </c>
      <c r="B5108">
        <v>309</v>
      </c>
      <c r="C5108">
        <v>15</v>
      </c>
      <c r="D5108">
        <v>4</v>
      </c>
      <c r="E5108">
        <v>111</v>
      </c>
      <c r="F5108" s="1">
        <v>429.99</v>
      </c>
      <c r="G5108">
        <v>0</v>
      </c>
      <c r="H5108" s="1">
        <v>0</v>
      </c>
      <c r="I5108" s="1">
        <v>47728.89</v>
      </c>
      <c r="J5108" s="1">
        <v>47728.89</v>
      </c>
      <c r="K5108" s="1">
        <v>33409.89</v>
      </c>
      <c r="L5108" s="1">
        <v>14319</v>
      </c>
      <c r="M5108" s="1">
        <v>30</v>
      </c>
      <c r="N5108" s="1" t="s">
        <v>5119</v>
      </c>
    </row>
    <row r="5109" spans="1:14" x14ac:dyDescent="0.35">
      <c r="A5109">
        <v>5108</v>
      </c>
      <c r="B5109">
        <v>10</v>
      </c>
      <c r="C5109">
        <v>10</v>
      </c>
      <c r="D5109">
        <v>2</v>
      </c>
      <c r="E5109">
        <v>4</v>
      </c>
      <c r="F5109" s="1">
        <v>3299.99</v>
      </c>
      <c r="G5109">
        <v>20</v>
      </c>
      <c r="H5109" s="1">
        <v>2639.99</v>
      </c>
      <c r="I5109" s="1">
        <v>13199.96</v>
      </c>
      <c r="J5109" s="1">
        <v>10559.97</v>
      </c>
      <c r="K5109" s="1">
        <v>8579.9599999999991</v>
      </c>
      <c r="L5109" s="1">
        <v>1980.01</v>
      </c>
      <c r="M5109" s="1">
        <v>18.75</v>
      </c>
      <c r="N5109" s="1" t="s">
        <v>5120</v>
      </c>
    </row>
    <row r="5110" spans="1:14" x14ac:dyDescent="0.35">
      <c r="A5110">
        <v>5109</v>
      </c>
      <c r="B5110">
        <v>257</v>
      </c>
      <c r="C5110">
        <v>6</v>
      </c>
      <c r="D5110">
        <v>2</v>
      </c>
      <c r="E5110">
        <v>20</v>
      </c>
      <c r="F5110" s="1">
        <v>999.99</v>
      </c>
      <c r="G5110">
        <v>10</v>
      </c>
      <c r="H5110" s="1">
        <v>1999.98</v>
      </c>
      <c r="I5110" s="1">
        <v>19999.8</v>
      </c>
      <c r="J5110" s="1">
        <v>17999.82</v>
      </c>
      <c r="K5110" s="1">
        <v>13999.8</v>
      </c>
      <c r="L5110" s="1">
        <v>4000.02</v>
      </c>
      <c r="M5110" s="1">
        <v>22.22</v>
      </c>
      <c r="N5110" s="1" t="s">
        <v>5121</v>
      </c>
    </row>
    <row r="5111" spans="1:14" x14ac:dyDescent="0.35">
      <c r="A5111">
        <v>5110</v>
      </c>
      <c r="B5111">
        <v>33</v>
      </c>
      <c r="C5111">
        <v>9</v>
      </c>
      <c r="D5111">
        <v>1</v>
      </c>
      <c r="E5111">
        <v>15</v>
      </c>
      <c r="F5111" s="1">
        <v>219.99</v>
      </c>
      <c r="G5111">
        <v>0</v>
      </c>
      <c r="H5111" s="1">
        <v>0</v>
      </c>
      <c r="I5111" s="1">
        <v>3299.85</v>
      </c>
      <c r="J5111" s="1">
        <v>3299.85</v>
      </c>
      <c r="K5111" s="1">
        <v>2309.85</v>
      </c>
      <c r="L5111" s="1">
        <v>990</v>
      </c>
      <c r="M5111" s="1">
        <v>30</v>
      </c>
      <c r="N5111" s="1" t="s">
        <v>5122</v>
      </c>
    </row>
    <row r="5112" spans="1:14" x14ac:dyDescent="0.35">
      <c r="A5112">
        <v>5111</v>
      </c>
      <c r="B5112">
        <v>114</v>
      </c>
      <c r="C5112">
        <v>11</v>
      </c>
      <c r="D5112">
        <v>3</v>
      </c>
      <c r="E5112">
        <v>4</v>
      </c>
      <c r="F5112" s="1">
        <v>2299.9899999999998</v>
      </c>
      <c r="G5112">
        <v>5</v>
      </c>
      <c r="H5112" s="1">
        <v>460</v>
      </c>
      <c r="I5112" s="1">
        <v>9199.9599999999991</v>
      </c>
      <c r="J5112" s="1">
        <v>8739.9599999999991</v>
      </c>
      <c r="K5112" s="1">
        <v>5979.96</v>
      </c>
      <c r="L5112" s="1">
        <v>2760</v>
      </c>
      <c r="M5112" s="1">
        <v>31.58</v>
      </c>
      <c r="N5112" s="1" t="s">
        <v>5123</v>
      </c>
    </row>
    <row r="5113" spans="1:14" x14ac:dyDescent="0.35">
      <c r="A5113">
        <v>5112</v>
      </c>
      <c r="B5113">
        <v>111</v>
      </c>
      <c r="C5113">
        <v>11</v>
      </c>
      <c r="D5113">
        <v>5</v>
      </c>
      <c r="E5113">
        <v>6</v>
      </c>
      <c r="F5113" s="1">
        <v>2299.9899999999998</v>
      </c>
      <c r="G5113">
        <v>0</v>
      </c>
      <c r="H5113" s="1">
        <v>0</v>
      </c>
      <c r="I5113" s="1">
        <v>13799.94</v>
      </c>
      <c r="J5113" s="1">
        <v>13799.94</v>
      </c>
      <c r="K5113" s="1">
        <v>8969.94</v>
      </c>
      <c r="L5113" s="1">
        <v>4830</v>
      </c>
      <c r="M5113" s="1">
        <v>35</v>
      </c>
      <c r="N5113" s="1" t="s">
        <v>5124</v>
      </c>
    </row>
    <row r="5114" spans="1:14" x14ac:dyDescent="0.35">
      <c r="A5114">
        <v>5113</v>
      </c>
      <c r="B5114">
        <v>289</v>
      </c>
      <c r="C5114">
        <v>1</v>
      </c>
      <c r="D5114">
        <v>4</v>
      </c>
      <c r="E5114">
        <v>23</v>
      </c>
      <c r="F5114" s="1">
        <v>1299.99</v>
      </c>
      <c r="G5114">
        <v>5</v>
      </c>
      <c r="H5114" s="1">
        <v>1494.99</v>
      </c>
      <c r="I5114" s="1">
        <v>29899.77</v>
      </c>
      <c r="J5114" s="1">
        <v>28404.78</v>
      </c>
      <c r="K5114" s="1">
        <v>20699.77</v>
      </c>
      <c r="L5114" s="1">
        <v>7705.01</v>
      </c>
      <c r="M5114" s="1">
        <v>27.13</v>
      </c>
      <c r="N5114" s="1" t="s">
        <v>5125</v>
      </c>
    </row>
    <row r="5115" spans="1:14" x14ac:dyDescent="0.35">
      <c r="A5115">
        <v>5114</v>
      </c>
      <c r="B5115">
        <v>388</v>
      </c>
      <c r="C5115">
        <v>1</v>
      </c>
      <c r="D5115">
        <v>2</v>
      </c>
      <c r="E5115">
        <v>18</v>
      </c>
      <c r="F5115" s="1">
        <v>1299.99</v>
      </c>
      <c r="G5115">
        <v>0</v>
      </c>
      <c r="H5115" s="1">
        <v>0</v>
      </c>
      <c r="I5115" s="1">
        <v>23399.82</v>
      </c>
      <c r="J5115" s="1">
        <v>23399.82</v>
      </c>
      <c r="K5115" s="1">
        <v>16199.82</v>
      </c>
      <c r="L5115" s="1">
        <v>7200</v>
      </c>
      <c r="M5115" s="1">
        <v>30.77</v>
      </c>
      <c r="N5115" s="1" t="s">
        <v>5126</v>
      </c>
    </row>
    <row r="5116" spans="1:14" x14ac:dyDescent="0.35">
      <c r="A5116">
        <v>5115</v>
      </c>
      <c r="B5116">
        <v>464</v>
      </c>
      <c r="C5116">
        <v>2</v>
      </c>
      <c r="D5116">
        <v>2</v>
      </c>
      <c r="E5116">
        <v>49</v>
      </c>
      <c r="F5116" s="1">
        <v>1199.99</v>
      </c>
      <c r="G5116">
        <v>0</v>
      </c>
      <c r="H5116" s="1">
        <v>0</v>
      </c>
      <c r="I5116" s="1">
        <v>58799.51</v>
      </c>
      <c r="J5116" s="1">
        <v>58799.51</v>
      </c>
      <c r="K5116" s="1">
        <v>41159.51</v>
      </c>
      <c r="L5116" s="1">
        <v>17640</v>
      </c>
      <c r="M5116" s="1">
        <v>30</v>
      </c>
      <c r="N5116" s="1" t="s">
        <v>5127</v>
      </c>
    </row>
    <row r="5117" spans="1:14" x14ac:dyDescent="0.35">
      <c r="A5117">
        <v>5116</v>
      </c>
      <c r="B5117">
        <v>673</v>
      </c>
      <c r="C5117">
        <v>5</v>
      </c>
      <c r="D5117">
        <v>5</v>
      </c>
      <c r="E5117">
        <v>44</v>
      </c>
      <c r="F5117" s="1">
        <v>1919.99</v>
      </c>
      <c r="G5117">
        <v>20</v>
      </c>
      <c r="H5117" s="1">
        <v>16895.91</v>
      </c>
      <c r="I5117" s="1">
        <v>84479.56</v>
      </c>
      <c r="J5117" s="1">
        <v>67583.649999999994</v>
      </c>
      <c r="K5117" s="1">
        <v>59135.56</v>
      </c>
      <c r="L5117" s="1">
        <v>8448.09</v>
      </c>
      <c r="M5117" s="1">
        <v>12.5</v>
      </c>
      <c r="N5117" s="1" t="s">
        <v>5128</v>
      </c>
    </row>
    <row r="5118" spans="1:14" x14ac:dyDescent="0.35">
      <c r="A5118">
        <v>5117</v>
      </c>
      <c r="B5118">
        <v>299</v>
      </c>
      <c r="C5118">
        <v>12</v>
      </c>
      <c r="D5118">
        <v>2</v>
      </c>
      <c r="E5118">
        <v>8</v>
      </c>
      <c r="F5118" s="1">
        <v>649.99</v>
      </c>
      <c r="G5118">
        <v>0</v>
      </c>
      <c r="H5118" s="1">
        <v>0</v>
      </c>
      <c r="I5118" s="1">
        <v>5199.92</v>
      </c>
      <c r="J5118" s="1">
        <v>5199.92</v>
      </c>
      <c r="K5118" s="1">
        <v>3379.92</v>
      </c>
      <c r="L5118" s="1">
        <v>1820</v>
      </c>
      <c r="M5118" s="1">
        <v>35</v>
      </c>
      <c r="N5118" s="1" t="s">
        <v>5129</v>
      </c>
    </row>
    <row r="5119" spans="1:14" x14ac:dyDescent="0.35">
      <c r="A5119">
        <v>5118</v>
      </c>
      <c r="B5119">
        <v>656</v>
      </c>
      <c r="C5119">
        <v>5</v>
      </c>
      <c r="D5119">
        <v>5</v>
      </c>
      <c r="E5119">
        <v>50</v>
      </c>
      <c r="F5119" s="1">
        <v>1919.99</v>
      </c>
      <c r="G5119">
        <v>0</v>
      </c>
      <c r="H5119" s="1">
        <v>0</v>
      </c>
      <c r="I5119" s="1">
        <v>95999.5</v>
      </c>
      <c r="J5119" s="1">
        <v>95999.5</v>
      </c>
      <c r="K5119" s="1">
        <v>67199.5</v>
      </c>
      <c r="L5119" s="1">
        <v>28800</v>
      </c>
      <c r="M5119" s="1">
        <v>30</v>
      </c>
      <c r="N5119" s="1" t="s">
        <v>5130</v>
      </c>
    </row>
    <row r="5120" spans="1:14" x14ac:dyDescent="0.35">
      <c r="A5120">
        <v>5119</v>
      </c>
      <c r="B5120">
        <v>287</v>
      </c>
      <c r="C5120">
        <v>1</v>
      </c>
      <c r="D5120">
        <v>2</v>
      </c>
      <c r="E5120">
        <v>56</v>
      </c>
      <c r="F5120" s="1">
        <v>1299.99</v>
      </c>
      <c r="G5120">
        <v>5</v>
      </c>
      <c r="H5120" s="1">
        <v>3639.97</v>
      </c>
      <c r="I5120" s="1">
        <v>72799.44</v>
      </c>
      <c r="J5120" s="1">
        <v>69159.47</v>
      </c>
      <c r="K5120" s="1">
        <v>50399.44</v>
      </c>
      <c r="L5120" s="1">
        <v>18760.03</v>
      </c>
      <c r="M5120" s="1">
        <v>27.13</v>
      </c>
      <c r="N5120" s="1" t="s">
        <v>5131</v>
      </c>
    </row>
    <row r="5121" spans="1:14" x14ac:dyDescent="0.35">
      <c r="A5121">
        <v>5120</v>
      </c>
      <c r="B5121">
        <v>707</v>
      </c>
      <c r="C5121">
        <v>3</v>
      </c>
      <c r="D5121">
        <v>4</v>
      </c>
      <c r="E5121">
        <v>21</v>
      </c>
      <c r="F5121" s="1">
        <v>849.99</v>
      </c>
      <c r="G5121">
        <v>0</v>
      </c>
      <c r="H5121" s="1">
        <v>0</v>
      </c>
      <c r="I5121" s="1">
        <v>17849.79</v>
      </c>
      <c r="J5121" s="1">
        <v>17849.79</v>
      </c>
      <c r="K5121" s="1">
        <v>12494.79</v>
      </c>
      <c r="L5121" s="1">
        <v>5355</v>
      </c>
      <c r="M5121" s="1">
        <v>30</v>
      </c>
      <c r="N5121" s="1" t="s">
        <v>5132</v>
      </c>
    </row>
    <row r="5122" spans="1:14" x14ac:dyDescent="0.35">
      <c r="A5122">
        <v>5121</v>
      </c>
      <c r="B5122">
        <v>303</v>
      </c>
      <c r="C5122">
        <v>6</v>
      </c>
      <c r="D5122">
        <v>5</v>
      </c>
      <c r="E5122">
        <v>18</v>
      </c>
      <c r="F5122" s="1">
        <v>999.99</v>
      </c>
      <c r="G5122">
        <v>0</v>
      </c>
      <c r="H5122" s="1">
        <v>0</v>
      </c>
      <c r="I5122" s="1">
        <v>17999.82</v>
      </c>
      <c r="J5122" s="1">
        <v>17999.82</v>
      </c>
      <c r="K5122" s="1">
        <v>12599.82</v>
      </c>
      <c r="L5122" s="1">
        <v>5400</v>
      </c>
      <c r="M5122" s="1">
        <v>30</v>
      </c>
      <c r="N5122" s="1" t="s">
        <v>5133</v>
      </c>
    </row>
    <row r="5123" spans="1:14" x14ac:dyDescent="0.35">
      <c r="A5123">
        <v>5122</v>
      </c>
      <c r="B5123">
        <v>310</v>
      </c>
      <c r="C5123">
        <v>3</v>
      </c>
      <c r="D5123">
        <v>4</v>
      </c>
      <c r="E5123">
        <v>60</v>
      </c>
      <c r="F5123" s="1">
        <v>849.99</v>
      </c>
      <c r="G5123">
        <v>15</v>
      </c>
      <c r="H5123" s="1">
        <v>7649.91</v>
      </c>
      <c r="I5123" s="1">
        <v>50999.4</v>
      </c>
      <c r="J5123" s="1">
        <v>43349.49</v>
      </c>
      <c r="K5123" s="1">
        <v>35699.4</v>
      </c>
      <c r="L5123" s="1">
        <v>7650.09</v>
      </c>
      <c r="M5123" s="1">
        <v>17.649999999999999</v>
      </c>
      <c r="N5123" s="1" t="s">
        <v>5134</v>
      </c>
    </row>
    <row r="5124" spans="1:14" x14ac:dyDescent="0.35">
      <c r="A5124">
        <v>5123</v>
      </c>
      <c r="B5124">
        <v>182</v>
      </c>
      <c r="C5124">
        <v>4</v>
      </c>
      <c r="D5124">
        <v>3</v>
      </c>
      <c r="E5124">
        <v>44</v>
      </c>
      <c r="F5124" s="1">
        <v>699.99</v>
      </c>
      <c r="G5124">
        <v>0</v>
      </c>
      <c r="H5124" s="1">
        <v>0</v>
      </c>
      <c r="I5124" s="1">
        <v>30799.56</v>
      </c>
      <c r="J5124" s="1">
        <v>30799.56</v>
      </c>
      <c r="K5124" s="1">
        <v>21559.56</v>
      </c>
      <c r="L5124" s="1">
        <v>9240</v>
      </c>
      <c r="M5124" s="1">
        <v>30</v>
      </c>
      <c r="N5124" s="1" t="s">
        <v>5135</v>
      </c>
    </row>
    <row r="5125" spans="1:14" x14ac:dyDescent="0.35">
      <c r="A5125">
        <v>5124</v>
      </c>
      <c r="B5125">
        <v>181</v>
      </c>
      <c r="C5125">
        <v>13</v>
      </c>
      <c r="D5125">
        <v>4</v>
      </c>
      <c r="E5125">
        <v>10</v>
      </c>
      <c r="F5125" s="1">
        <v>3299.99</v>
      </c>
      <c r="G5125">
        <v>0</v>
      </c>
      <c r="H5125" s="1">
        <v>0</v>
      </c>
      <c r="I5125" s="1">
        <v>32999.9</v>
      </c>
      <c r="J5125" s="1">
        <v>32999.9</v>
      </c>
      <c r="K5125" s="1">
        <v>21449.9</v>
      </c>
      <c r="L5125" s="1">
        <v>11550</v>
      </c>
      <c r="M5125" s="1">
        <v>35</v>
      </c>
      <c r="N5125" s="1" t="s">
        <v>5136</v>
      </c>
    </row>
    <row r="5126" spans="1:14" x14ac:dyDescent="0.35">
      <c r="A5126">
        <v>5125</v>
      </c>
      <c r="B5126">
        <v>6</v>
      </c>
      <c r="C5126">
        <v>13</v>
      </c>
      <c r="D5126">
        <v>2</v>
      </c>
      <c r="E5126">
        <v>3</v>
      </c>
      <c r="F5126" s="1">
        <v>3299.99</v>
      </c>
      <c r="G5126">
        <v>25</v>
      </c>
      <c r="H5126" s="1">
        <v>2474.9899999999998</v>
      </c>
      <c r="I5126" s="1">
        <v>9899.9699999999993</v>
      </c>
      <c r="J5126" s="1">
        <v>7424.98</v>
      </c>
      <c r="K5126" s="1">
        <v>6434.97</v>
      </c>
      <c r="L5126" s="1">
        <v>990.01</v>
      </c>
      <c r="M5126" s="1">
        <v>13.33</v>
      </c>
      <c r="N5126" s="1" t="s">
        <v>5137</v>
      </c>
    </row>
    <row r="5127" spans="1:14" x14ac:dyDescent="0.35">
      <c r="A5127">
        <v>5126</v>
      </c>
      <c r="B5127">
        <v>34</v>
      </c>
      <c r="C5127">
        <v>7</v>
      </c>
      <c r="D5127">
        <v>1</v>
      </c>
      <c r="E5127">
        <v>27</v>
      </c>
      <c r="F5127" s="1">
        <v>1319.99</v>
      </c>
      <c r="G5127">
        <v>0</v>
      </c>
      <c r="H5127" s="1">
        <v>0</v>
      </c>
      <c r="I5127" s="1">
        <v>35639.730000000003</v>
      </c>
      <c r="J5127" s="1">
        <v>35639.730000000003</v>
      </c>
      <c r="K5127" s="1">
        <v>24947.73</v>
      </c>
      <c r="L5127" s="1">
        <v>10692</v>
      </c>
      <c r="M5127" s="1">
        <v>30</v>
      </c>
      <c r="N5127" s="1" t="s">
        <v>5138</v>
      </c>
    </row>
    <row r="5128" spans="1:14" x14ac:dyDescent="0.35">
      <c r="A5128">
        <v>5127</v>
      </c>
      <c r="B5128">
        <v>161</v>
      </c>
      <c r="C5128">
        <v>2</v>
      </c>
      <c r="D5128">
        <v>3</v>
      </c>
      <c r="E5128">
        <v>35</v>
      </c>
      <c r="F5128" s="1">
        <v>1199.99</v>
      </c>
      <c r="G5128">
        <v>0</v>
      </c>
      <c r="H5128" s="1">
        <v>0</v>
      </c>
      <c r="I5128" s="1">
        <v>41999.65</v>
      </c>
      <c r="J5128" s="1">
        <v>41999.65</v>
      </c>
      <c r="K5128" s="1">
        <v>29399.65</v>
      </c>
      <c r="L5128" s="1">
        <v>12600</v>
      </c>
      <c r="M5128" s="1">
        <v>30</v>
      </c>
      <c r="N5128" s="1" t="s">
        <v>5139</v>
      </c>
    </row>
    <row r="5129" spans="1:14" x14ac:dyDescent="0.35">
      <c r="A5129">
        <v>5128</v>
      </c>
      <c r="B5129">
        <v>190</v>
      </c>
      <c r="C5129">
        <v>5</v>
      </c>
      <c r="D5129">
        <v>1</v>
      </c>
      <c r="E5129">
        <v>27</v>
      </c>
      <c r="F5129" s="1">
        <v>1919.99</v>
      </c>
      <c r="G5129">
        <v>0</v>
      </c>
      <c r="H5129" s="1">
        <v>0</v>
      </c>
      <c r="I5129" s="1">
        <v>51839.73</v>
      </c>
      <c r="J5129" s="1">
        <v>51839.73</v>
      </c>
      <c r="K5129" s="1">
        <v>36287.730000000003</v>
      </c>
      <c r="L5129" s="1">
        <v>15552</v>
      </c>
      <c r="M5129" s="1">
        <v>30</v>
      </c>
      <c r="N5129" s="1" t="s">
        <v>5140</v>
      </c>
    </row>
    <row r="5130" spans="1:14" x14ac:dyDescent="0.35">
      <c r="A5130">
        <v>5129</v>
      </c>
      <c r="B5130">
        <v>600</v>
      </c>
      <c r="C5130">
        <v>2</v>
      </c>
      <c r="D5130">
        <v>1</v>
      </c>
      <c r="E5130">
        <v>37</v>
      </c>
      <c r="F5130" s="1">
        <v>1199.99</v>
      </c>
      <c r="G5130">
        <v>0</v>
      </c>
      <c r="H5130" s="1">
        <v>0</v>
      </c>
      <c r="I5130" s="1">
        <v>44399.63</v>
      </c>
      <c r="J5130" s="1">
        <v>44399.63</v>
      </c>
      <c r="K5130" s="1">
        <v>31079.63</v>
      </c>
      <c r="L5130" s="1">
        <v>13320</v>
      </c>
      <c r="M5130" s="1">
        <v>30</v>
      </c>
      <c r="N5130" s="1" t="s">
        <v>5141</v>
      </c>
    </row>
    <row r="5131" spans="1:14" x14ac:dyDescent="0.35">
      <c r="A5131">
        <v>5130</v>
      </c>
      <c r="B5131">
        <v>250</v>
      </c>
      <c r="C5131">
        <v>7</v>
      </c>
      <c r="D5131">
        <v>3</v>
      </c>
      <c r="E5131">
        <v>20</v>
      </c>
      <c r="F5131" s="1">
        <v>1319.99</v>
      </c>
      <c r="G5131">
        <v>0</v>
      </c>
      <c r="H5131" s="1">
        <v>0</v>
      </c>
      <c r="I5131" s="1">
        <v>26399.8</v>
      </c>
      <c r="J5131" s="1">
        <v>26399.8</v>
      </c>
      <c r="K5131" s="1">
        <v>18479.8</v>
      </c>
      <c r="L5131" s="1">
        <v>7920</v>
      </c>
      <c r="M5131" s="1">
        <v>30</v>
      </c>
      <c r="N5131" s="1" t="s">
        <v>5142</v>
      </c>
    </row>
    <row r="5132" spans="1:14" x14ac:dyDescent="0.35">
      <c r="A5132">
        <v>5131</v>
      </c>
      <c r="B5132">
        <v>619</v>
      </c>
      <c r="C5132">
        <v>16</v>
      </c>
      <c r="D5132">
        <v>1</v>
      </c>
      <c r="E5132">
        <v>78</v>
      </c>
      <c r="F5132" s="1">
        <v>229.99</v>
      </c>
      <c r="G5132">
        <v>0</v>
      </c>
      <c r="H5132" s="1">
        <v>0</v>
      </c>
      <c r="I5132" s="1">
        <v>17939.22</v>
      </c>
      <c r="J5132" s="1">
        <v>17939.22</v>
      </c>
      <c r="K5132" s="1">
        <v>12557.22</v>
      </c>
      <c r="L5132" s="1">
        <v>5382</v>
      </c>
      <c r="M5132" s="1">
        <v>30</v>
      </c>
      <c r="N5132" s="1" t="s">
        <v>5143</v>
      </c>
    </row>
    <row r="5133" spans="1:14" x14ac:dyDescent="0.35">
      <c r="A5133">
        <v>5132</v>
      </c>
      <c r="B5133">
        <v>60</v>
      </c>
      <c r="C5133">
        <v>1</v>
      </c>
      <c r="D5133">
        <v>2</v>
      </c>
      <c r="E5133">
        <v>46</v>
      </c>
      <c r="F5133" s="1">
        <v>1299.99</v>
      </c>
      <c r="G5133">
        <v>10</v>
      </c>
      <c r="H5133" s="1">
        <v>5979.95</v>
      </c>
      <c r="I5133" s="1">
        <v>59799.54</v>
      </c>
      <c r="J5133" s="1">
        <v>53819.59</v>
      </c>
      <c r="K5133" s="1">
        <v>41399.54</v>
      </c>
      <c r="L5133" s="1">
        <v>12420.05</v>
      </c>
      <c r="M5133" s="1">
        <v>23.08</v>
      </c>
      <c r="N5133" s="1" t="s">
        <v>5144</v>
      </c>
    </row>
    <row r="5134" spans="1:14" x14ac:dyDescent="0.35">
      <c r="A5134">
        <v>5133</v>
      </c>
      <c r="B5134">
        <v>350</v>
      </c>
      <c r="C5134">
        <v>14</v>
      </c>
      <c r="D5134">
        <v>1</v>
      </c>
      <c r="E5134">
        <v>13</v>
      </c>
      <c r="F5134" s="1">
        <v>1299.99</v>
      </c>
      <c r="G5134">
        <v>0</v>
      </c>
      <c r="H5134" s="1">
        <v>0</v>
      </c>
      <c r="I5134" s="1">
        <v>16899.87</v>
      </c>
      <c r="J5134" s="1">
        <v>16899.87</v>
      </c>
      <c r="K5134" s="1">
        <v>10984.87</v>
      </c>
      <c r="L5134" s="1">
        <v>5915</v>
      </c>
      <c r="M5134" s="1">
        <v>35</v>
      </c>
      <c r="N5134" s="1" t="s">
        <v>5145</v>
      </c>
    </row>
    <row r="5135" spans="1:14" x14ac:dyDescent="0.35">
      <c r="A5135">
        <v>5134</v>
      </c>
      <c r="B5135">
        <v>349</v>
      </c>
      <c r="C5135">
        <v>13</v>
      </c>
      <c r="D5135">
        <v>3</v>
      </c>
      <c r="E5135">
        <v>16</v>
      </c>
      <c r="F5135" s="1">
        <v>3299.99</v>
      </c>
      <c r="G5135">
        <v>0</v>
      </c>
      <c r="H5135" s="1">
        <v>0</v>
      </c>
      <c r="I5135" s="1">
        <v>52799.839999999997</v>
      </c>
      <c r="J5135" s="1">
        <v>52799.839999999997</v>
      </c>
      <c r="K5135" s="1">
        <v>34319.839999999997</v>
      </c>
      <c r="L5135" s="1">
        <v>18480</v>
      </c>
      <c r="M5135" s="1">
        <v>35</v>
      </c>
      <c r="N5135" s="1" t="s">
        <v>5146</v>
      </c>
    </row>
    <row r="5136" spans="1:14" x14ac:dyDescent="0.35">
      <c r="A5136">
        <v>5135</v>
      </c>
      <c r="B5136">
        <v>378</v>
      </c>
      <c r="C5136">
        <v>12</v>
      </c>
      <c r="D5136">
        <v>5</v>
      </c>
      <c r="E5136">
        <v>5</v>
      </c>
      <c r="F5136" s="1">
        <v>649.99</v>
      </c>
      <c r="G5136">
        <v>0</v>
      </c>
      <c r="H5136" s="1">
        <v>0</v>
      </c>
      <c r="I5136" s="1">
        <v>3249.95</v>
      </c>
      <c r="J5136" s="1">
        <v>3249.95</v>
      </c>
      <c r="K5136" s="1">
        <v>2112.4499999999998</v>
      </c>
      <c r="L5136" s="1">
        <v>1137.5</v>
      </c>
      <c r="M5136" s="1">
        <v>35</v>
      </c>
      <c r="N5136" s="1" t="s">
        <v>5147</v>
      </c>
    </row>
    <row r="5137" spans="1:14" x14ac:dyDescent="0.35">
      <c r="A5137">
        <v>5136</v>
      </c>
      <c r="B5137">
        <v>461</v>
      </c>
      <c r="C5137">
        <v>5</v>
      </c>
      <c r="D5137">
        <v>2</v>
      </c>
      <c r="E5137">
        <v>1</v>
      </c>
      <c r="F5137" s="1">
        <v>1919.99</v>
      </c>
      <c r="G5137">
        <v>0</v>
      </c>
      <c r="H5137" s="1">
        <v>0</v>
      </c>
      <c r="I5137" s="1">
        <v>1919.99</v>
      </c>
      <c r="J5137" s="1">
        <v>1919.99</v>
      </c>
      <c r="K5137" s="1">
        <v>1343.99</v>
      </c>
      <c r="L5137" s="1">
        <v>576</v>
      </c>
      <c r="M5137" s="1">
        <v>30</v>
      </c>
      <c r="N5137" s="1" t="s">
        <v>5148</v>
      </c>
    </row>
    <row r="5138" spans="1:14" x14ac:dyDescent="0.35">
      <c r="A5138">
        <v>5137</v>
      </c>
      <c r="B5138">
        <v>353</v>
      </c>
      <c r="C5138">
        <v>7</v>
      </c>
      <c r="D5138">
        <v>2</v>
      </c>
      <c r="E5138">
        <v>15</v>
      </c>
      <c r="F5138" s="1">
        <v>1319.99</v>
      </c>
      <c r="G5138">
        <v>0</v>
      </c>
      <c r="H5138" s="1">
        <v>0</v>
      </c>
      <c r="I5138" s="1">
        <v>19799.849999999999</v>
      </c>
      <c r="J5138" s="1">
        <v>19799.849999999999</v>
      </c>
      <c r="K5138" s="1">
        <v>13859.85</v>
      </c>
      <c r="L5138" s="1">
        <v>5940</v>
      </c>
      <c r="M5138" s="1">
        <v>30</v>
      </c>
      <c r="N5138" s="1" t="s">
        <v>5149</v>
      </c>
    </row>
    <row r="5139" spans="1:14" x14ac:dyDescent="0.35">
      <c r="A5139">
        <v>5138</v>
      </c>
      <c r="B5139">
        <v>667</v>
      </c>
      <c r="C5139">
        <v>15</v>
      </c>
      <c r="D5139">
        <v>4</v>
      </c>
      <c r="E5139">
        <v>101</v>
      </c>
      <c r="F5139" s="1">
        <v>429.99</v>
      </c>
      <c r="G5139">
        <v>10</v>
      </c>
      <c r="H5139" s="1">
        <v>4342.8999999999996</v>
      </c>
      <c r="I5139" s="1">
        <v>43428.99</v>
      </c>
      <c r="J5139" s="1">
        <v>39086.089999999997</v>
      </c>
      <c r="K5139" s="1">
        <v>30399.99</v>
      </c>
      <c r="L5139" s="1">
        <v>8686.1</v>
      </c>
      <c r="M5139" s="1">
        <v>22.22</v>
      </c>
      <c r="N5139" s="1" t="s">
        <v>5150</v>
      </c>
    </row>
    <row r="5140" spans="1:14" x14ac:dyDescent="0.35">
      <c r="A5140">
        <v>5139</v>
      </c>
      <c r="B5140">
        <v>78</v>
      </c>
      <c r="C5140">
        <v>10</v>
      </c>
      <c r="D5140">
        <v>3</v>
      </c>
      <c r="E5140">
        <v>7</v>
      </c>
      <c r="F5140" s="1">
        <v>3299.99</v>
      </c>
      <c r="G5140">
        <v>0</v>
      </c>
      <c r="H5140" s="1">
        <v>0</v>
      </c>
      <c r="I5140" s="1">
        <v>23099.93</v>
      </c>
      <c r="J5140" s="1">
        <v>23099.93</v>
      </c>
      <c r="K5140" s="1">
        <v>15014.93</v>
      </c>
      <c r="L5140" s="1">
        <v>8085</v>
      </c>
      <c r="M5140" s="1">
        <v>35</v>
      </c>
      <c r="N5140" s="1" t="s">
        <v>5151</v>
      </c>
    </row>
    <row r="5141" spans="1:14" x14ac:dyDescent="0.35">
      <c r="A5141">
        <v>5140</v>
      </c>
      <c r="B5141">
        <v>295</v>
      </c>
      <c r="C5141">
        <v>8</v>
      </c>
      <c r="D5141">
        <v>4</v>
      </c>
      <c r="E5141">
        <v>1</v>
      </c>
      <c r="F5141" s="1">
        <v>899.99</v>
      </c>
      <c r="G5141">
        <v>0</v>
      </c>
      <c r="H5141" s="1">
        <v>0</v>
      </c>
      <c r="I5141" s="1">
        <v>899.99</v>
      </c>
      <c r="J5141" s="1">
        <v>899.99</v>
      </c>
      <c r="K5141" s="1">
        <v>629.99</v>
      </c>
      <c r="L5141" s="1">
        <v>270</v>
      </c>
      <c r="M5141" s="1">
        <v>30</v>
      </c>
      <c r="N5141" s="1" t="s">
        <v>5152</v>
      </c>
    </row>
    <row r="5142" spans="1:14" x14ac:dyDescent="0.35">
      <c r="A5142">
        <v>5141</v>
      </c>
      <c r="B5142">
        <v>303</v>
      </c>
      <c r="C5142">
        <v>12</v>
      </c>
      <c r="D5142">
        <v>2</v>
      </c>
      <c r="E5142">
        <v>20</v>
      </c>
      <c r="F5142" s="1">
        <v>649.99</v>
      </c>
      <c r="G5142">
        <v>0</v>
      </c>
      <c r="H5142" s="1">
        <v>0</v>
      </c>
      <c r="I5142" s="1">
        <v>12999.8</v>
      </c>
      <c r="J5142" s="1">
        <v>12999.8</v>
      </c>
      <c r="K5142" s="1">
        <v>8449.7999999999993</v>
      </c>
      <c r="L5142" s="1">
        <v>4550</v>
      </c>
      <c r="M5142" s="1">
        <v>35</v>
      </c>
      <c r="N5142" s="1" t="s">
        <v>5153</v>
      </c>
    </row>
    <row r="5143" spans="1:14" x14ac:dyDescent="0.35">
      <c r="A5143">
        <v>5142</v>
      </c>
      <c r="B5143">
        <v>687</v>
      </c>
      <c r="C5143">
        <v>15</v>
      </c>
      <c r="D5143">
        <v>4</v>
      </c>
      <c r="E5143">
        <v>55</v>
      </c>
      <c r="F5143" s="1">
        <v>429.99</v>
      </c>
      <c r="G5143">
        <v>10</v>
      </c>
      <c r="H5143" s="1">
        <v>2364.9499999999998</v>
      </c>
      <c r="I5143" s="1">
        <v>23649.45</v>
      </c>
      <c r="J5143" s="1">
        <v>21284.5</v>
      </c>
      <c r="K5143" s="1">
        <v>16554.45</v>
      </c>
      <c r="L5143" s="1">
        <v>4730.05</v>
      </c>
      <c r="M5143" s="1">
        <v>22.22</v>
      </c>
      <c r="N5143" s="1" t="s">
        <v>5154</v>
      </c>
    </row>
    <row r="5144" spans="1:14" x14ac:dyDescent="0.35">
      <c r="A5144">
        <v>5143</v>
      </c>
      <c r="B5144">
        <v>439</v>
      </c>
      <c r="C5144">
        <v>11</v>
      </c>
      <c r="D5144">
        <v>1</v>
      </c>
      <c r="E5144">
        <v>6</v>
      </c>
      <c r="F5144" s="1">
        <v>2299.9899999999998</v>
      </c>
      <c r="G5144">
        <v>0</v>
      </c>
      <c r="H5144" s="1">
        <v>0</v>
      </c>
      <c r="I5144" s="1">
        <v>13799.94</v>
      </c>
      <c r="J5144" s="1">
        <v>13799.94</v>
      </c>
      <c r="K5144" s="1">
        <v>8969.94</v>
      </c>
      <c r="L5144" s="1">
        <v>4830</v>
      </c>
      <c r="M5144" s="1">
        <v>35</v>
      </c>
      <c r="N5144" s="1" t="s">
        <v>5155</v>
      </c>
    </row>
    <row r="5145" spans="1:14" x14ac:dyDescent="0.35">
      <c r="A5145">
        <v>5144</v>
      </c>
      <c r="B5145">
        <v>483</v>
      </c>
      <c r="C5145">
        <v>14</v>
      </c>
      <c r="D5145">
        <v>1</v>
      </c>
      <c r="E5145">
        <v>3</v>
      </c>
      <c r="F5145" s="1">
        <v>1299.99</v>
      </c>
      <c r="G5145">
        <v>0</v>
      </c>
      <c r="H5145" s="1">
        <v>0</v>
      </c>
      <c r="I5145" s="1">
        <v>3899.97</v>
      </c>
      <c r="J5145" s="1">
        <v>3899.97</v>
      </c>
      <c r="K5145" s="1">
        <v>2534.9699999999998</v>
      </c>
      <c r="L5145" s="1">
        <v>1365</v>
      </c>
      <c r="M5145" s="1">
        <v>35</v>
      </c>
      <c r="N5145" s="1" t="s">
        <v>5156</v>
      </c>
    </row>
    <row r="5146" spans="1:14" x14ac:dyDescent="0.35">
      <c r="A5146">
        <v>5145</v>
      </c>
      <c r="B5146">
        <v>590</v>
      </c>
      <c r="C5146">
        <v>6</v>
      </c>
      <c r="D5146">
        <v>5</v>
      </c>
      <c r="E5146">
        <v>6</v>
      </c>
      <c r="F5146" s="1">
        <v>999.99</v>
      </c>
      <c r="G5146">
        <v>0</v>
      </c>
      <c r="H5146" s="1">
        <v>0</v>
      </c>
      <c r="I5146" s="1">
        <v>5999.94</v>
      </c>
      <c r="J5146" s="1">
        <v>5999.94</v>
      </c>
      <c r="K5146" s="1">
        <v>4199.9399999999996</v>
      </c>
      <c r="L5146" s="1">
        <v>1800</v>
      </c>
      <c r="M5146" s="1">
        <v>30</v>
      </c>
      <c r="N5146" s="1" t="s">
        <v>5157</v>
      </c>
    </row>
    <row r="5147" spans="1:14" x14ac:dyDescent="0.35">
      <c r="A5147">
        <v>5146</v>
      </c>
      <c r="B5147">
        <v>561</v>
      </c>
      <c r="C5147">
        <v>2</v>
      </c>
      <c r="D5147">
        <v>4</v>
      </c>
      <c r="E5147">
        <v>43</v>
      </c>
      <c r="F5147" s="1">
        <v>1199.99</v>
      </c>
      <c r="G5147">
        <v>0</v>
      </c>
      <c r="H5147" s="1">
        <v>0</v>
      </c>
      <c r="I5147" s="1">
        <v>51599.57</v>
      </c>
      <c r="J5147" s="1">
        <v>51599.57</v>
      </c>
      <c r="K5147" s="1">
        <v>36119.57</v>
      </c>
      <c r="L5147" s="1">
        <v>15480</v>
      </c>
      <c r="M5147" s="1">
        <v>30</v>
      </c>
      <c r="N5147" s="1" t="s">
        <v>5158</v>
      </c>
    </row>
    <row r="5148" spans="1:14" x14ac:dyDescent="0.35">
      <c r="A5148">
        <v>5147</v>
      </c>
      <c r="B5148">
        <v>640</v>
      </c>
      <c r="C5148">
        <v>2</v>
      </c>
      <c r="D5148">
        <v>2</v>
      </c>
      <c r="E5148">
        <v>17</v>
      </c>
      <c r="F5148" s="1">
        <v>1199.99</v>
      </c>
      <c r="G5148">
        <v>0</v>
      </c>
      <c r="H5148" s="1">
        <v>0</v>
      </c>
      <c r="I5148" s="1">
        <v>20399.830000000002</v>
      </c>
      <c r="J5148" s="1">
        <v>20399.830000000002</v>
      </c>
      <c r="K5148" s="1">
        <v>14279.83</v>
      </c>
      <c r="L5148" s="1">
        <v>6120</v>
      </c>
      <c r="M5148" s="1">
        <v>30</v>
      </c>
      <c r="N5148" s="1" t="s">
        <v>5159</v>
      </c>
    </row>
    <row r="5149" spans="1:14" x14ac:dyDescent="0.35">
      <c r="A5149">
        <v>5148</v>
      </c>
      <c r="B5149">
        <v>692</v>
      </c>
      <c r="C5149">
        <v>4</v>
      </c>
      <c r="D5149">
        <v>4</v>
      </c>
      <c r="E5149">
        <v>62</v>
      </c>
      <c r="F5149" s="1">
        <v>699.99</v>
      </c>
      <c r="G5149">
        <v>20</v>
      </c>
      <c r="H5149" s="1">
        <v>8679.8799999999992</v>
      </c>
      <c r="I5149" s="1">
        <v>43399.38</v>
      </c>
      <c r="J5149" s="1">
        <v>34719.5</v>
      </c>
      <c r="K5149" s="1">
        <v>30379.38</v>
      </c>
      <c r="L5149" s="1">
        <v>4340.12</v>
      </c>
      <c r="M5149" s="1">
        <v>12.5</v>
      </c>
      <c r="N5149" s="1" t="s">
        <v>5160</v>
      </c>
    </row>
    <row r="5150" spans="1:14" x14ac:dyDescent="0.35">
      <c r="A5150">
        <v>5149</v>
      </c>
      <c r="B5150">
        <v>697</v>
      </c>
      <c r="C5150">
        <v>15</v>
      </c>
      <c r="D5150">
        <v>1</v>
      </c>
      <c r="E5150">
        <v>50</v>
      </c>
      <c r="F5150" s="1">
        <v>429.99</v>
      </c>
      <c r="G5150">
        <v>20</v>
      </c>
      <c r="H5150" s="1">
        <v>4299.8999999999996</v>
      </c>
      <c r="I5150" s="1">
        <v>21499.5</v>
      </c>
      <c r="J5150" s="1">
        <v>17199.599999999999</v>
      </c>
      <c r="K5150" s="1">
        <v>15049.5</v>
      </c>
      <c r="L5150" s="1">
        <v>2150.1</v>
      </c>
      <c r="M5150" s="1">
        <v>12.5</v>
      </c>
      <c r="N5150" s="1" t="s">
        <v>5161</v>
      </c>
    </row>
    <row r="5151" spans="1:14" x14ac:dyDescent="0.35">
      <c r="A5151">
        <v>5150</v>
      </c>
      <c r="B5151">
        <v>490</v>
      </c>
      <c r="C5151">
        <v>14</v>
      </c>
      <c r="D5151">
        <v>2</v>
      </c>
      <c r="E5151">
        <v>6</v>
      </c>
      <c r="F5151" s="1">
        <v>1299.99</v>
      </c>
      <c r="G5151">
        <v>0</v>
      </c>
      <c r="H5151" s="1">
        <v>0</v>
      </c>
      <c r="I5151" s="1">
        <v>7799.94</v>
      </c>
      <c r="J5151" s="1">
        <v>7799.94</v>
      </c>
      <c r="K5151" s="1">
        <v>5069.9399999999996</v>
      </c>
      <c r="L5151" s="1">
        <v>2730</v>
      </c>
      <c r="M5151" s="1">
        <v>35</v>
      </c>
      <c r="N5151" s="1" t="s">
        <v>5162</v>
      </c>
    </row>
    <row r="5152" spans="1:14" x14ac:dyDescent="0.35">
      <c r="A5152">
        <v>5151</v>
      </c>
      <c r="B5152">
        <v>155</v>
      </c>
      <c r="C5152">
        <v>7</v>
      </c>
      <c r="D5152">
        <v>4</v>
      </c>
      <c r="E5152">
        <v>4</v>
      </c>
      <c r="F5152" s="1">
        <v>1319.99</v>
      </c>
      <c r="G5152">
        <v>10</v>
      </c>
      <c r="H5152" s="1">
        <v>528</v>
      </c>
      <c r="I5152" s="1">
        <v>5279.96</v>
      </c>
      <c r="J5152" s="1">
        <v>4751.96</v>
      </c>
      <c r="K5152" s="1">
        <v>3695.96</v>
      </c>
      <c r="L5152" s="1">
        <v>1056</v>
      </c>
      <c r="M5152" s="1">
        <v>22.22</v>
      </c>
      <c r="N5152" s="1" t="s">
        <v>5163</v>
      </c>
    </row>
    <row r="5153" spans="1:14" x14ac:dyDescent="0.35">
      <c r="A5153">
        <v>5152</v>
      </c>
      <c r="B5153">
        <v>600</v>
      </c>
      <c r="C5153">
        <v>5</v>
      </c>
      <c r="D5153">
        <v>1</v>
      </c>
      <c r="E5153">
        <v>9</v>
      </c>
      <c r="F5153" s="1">
        <v>1919.99</v>
      </c>
      <c r="G5153">
        <v>5</v>
      </c>
      <c r="H5153" s="1">
        <v>864</v>
      </c>
      <c r="I5153" s="1">
        <v>17279.91</v>
      </c>
      <c r="J5153" s="1">
        <v>16415.91</v>
      </c>
      <c r="K5153" s="1">
        <v>12095.91</v>
      </c>
      <c r="L5153" s="1">
        <v>4320</v>
      </c>
      <c r="M5153" s="1">
        <v>26.32</v>
      </c>
      <c r="N5153" s="1" t="s">
        <v>5164</v>
      </c>
    </row>
    <row r="5154" spans="1:14" x14ac:dyDescent="0.35">
      <c r="A5154">
        <v>5153</v>
      </c>
      <c r="B5154">
        <v>652</v>
      </c>
      <c r="C5154">
        <v>10</v>
      </c>
      <c r="D5154">
        <v>5</v>
      </c>
      <c r="E5154">
        <v>12</v>
      </c>
      <c r="F5154" s="1">
        <v>3299.99</v>
      </c>
      <c r="G5154">
        <v>5</v>
      </c>
      <c r="H5154" s="1">
        <v>1979.99</v>
      </c>
      <c r="I5154" s="1">
        <v>39599.879999999997</v>
      </c>
      <c r="J5154" s="1">
        <v>37619.89</v>
      </c>
      <c r="K5154" s="1">
        <v>25739.88</v>
      </c>
      <c r="L5154" s="1">
        <v>11880.01</v>
      </c>
      <c r="M5154" s="1">
        <v>31.58</v>
      </c>
      <c r="N5154" s="1" t="s">
        <v>5165</v>
      </c>
    </row>
    <row r="5155" spans="1:14" x14ac:dyDescent="0.35">
      <c r="A5155">
        <v>5154</v>
      </c>
      <c r="B5155">
        <v>510</v>
      </c>
      <c r="C5155">
        <v>3</v>
      </c>
      <c r="D5155">
        <v>1</v>
      </c>
      <c r="E5155">
        <v>19</v>
      </c>
      <c r="F5155" s="1">
        <v>849.99</v>
      </c>
      <c r="G5155">
        <v>0</v>
      </c>
      <c r="H5155" s="1">
        <v>0</v>
      </c>
      <c r="I5155" s="1">
        <v>16149.81</v>
      </c>
      <c r="J5155" s="1">
        <v>16149.81</v>
      </c>
      <c r="K5155" s="1">
        <v>11304.81</v>
      </c>
      <c r="L5155" s="1">
        <v>4845</v>
      </c>
      <c r="M5155" s="1">
        <v>30</v>
      </c>
      <c r="N5155" s="1" t="s">
        <v>5166</v>
      </c>
    </row>
    <row r="5156" spans="1:14" x14ac:dyDescent="0.35">
      <c r="A5156">
        <v>5155</v>
      </c>
      <c r="B5156">
        <v>320</v>
      </c>
      <c r="C5156">
        <v>7</v>
      </c>
      <c r="D5156">
        <v>1</v>
      </c>
      <c r="E5156">
        <v>3</v>
      </c>
      <c r="F5156" s="1">
        <v>1319.99</v>
      </c>
      <c r="G5156">
        <v>0</v>
      </c>
      <c r="H5156" s="1">
        <v>0</v>
      </c>
      <c r="I5156" s="1">
        <v>3959.97</v>
      </c>
      <c r="J5156" s="1">
        <v>3959.97</v>
      </c>
      <c r="K5156" s="1">
        <v>2771.97</v>
      </c>
      <c r="L5156" s="1">
        <v>1188</v>
      </c>
      <c r="M5156" s="1">
        <v>30</v>
      </c>
      <c r="N5156" s="1" t="s">
        <v>5167</v>
      </c>
    </row>
    <row r="5157" spans="1:14" x14ac:dyDescent="0.35">
      <c r="A5157">
        <v>5156</v>
      </c>
      <c r="B5157">
        <v>251</v>
      </c>
      <c r="C5157">
        <v>15</v>
      </c>
      <c r="D5157">
        <v>3</v>
      </c>
      <c r="E5157">
        <v>32</v>
      </c>
      <c r="F5157" s="1">
        <v>429.99</v>
      </c>
      <c r="G5157">
        <v>10</v>
      </c>
      <c r="H5157" s="1">
        <v>1375.97</v>
      </c>
      <c r="I5157" s="1">
        <v>13759.68</v>
      </c>
      <c r="J5157" s="1">
        <v>12383.71</v>
      </c>
      <c r="K5157" s="1">
        <v>9631.68</v>
      </c>
      <c r="L5157" s="1">
        <v>2752.03</v>
      </c>
      <c r="M5157" s="1">
        <v>22.22</v>
      </c>
      <c r="N5157" s="1" t="s">
        <v>5168</v>
      </c>
    </row>
    <row r="5158" spans="1:14" x14ac:dyDescent="0.35">
      <c r="A5158">
        <v>5157</v>
      </c>
      <c r="B5158">
        <v>551</v>
      </c>
      <c r="C5158">
        <v>5</v>
      </c>
      <c r="D5158">
        <v>2</v>
      </c>
      <c r="E5158">
        <v>45</v>
      </c>
      <c r="F5158" s="1">
        <v>1919.99</v>
      </c>
      <c r="G5158">
        <v>0</v>
      </c>
      <c r="H5158" s="1">
        <v>0</v>
      </c>
      <c r="I5158" s="1">
        <v>86399.55</v>
      </c>
      <c r="J5158" s="1">
        <v>86399.55</v>
      </c>
      <c r="K5158" s="1">
        <v>60479.55</v>
      </c>
      <c r="L5158" s="1">
        <v>25920</v>
      </c>
      <c r="M5158" s="1">
        <v>30</v>
      </c>
      <c r="N5158" s="1" t="s">
        <v>5169</v>
      </c>
    </row>
    <row r="5159" spans="1:14" x14ac:dyDescent="0.35">
      <c r="A5159">
        <v>5158</v>
      </c>
      <c r="B5159">
        <v>147</v>
      </c>
      <c r="C5159">
        <v>9</v>
      </c>
      <c r="D5159">
        <v>4</v>
      </c>
      <c r="E5159">
        <v>12</v>
      </c>
      <c r="F5159" s="1">
        <v>219.99</v>
      </c>
      <c r="G5159">
        <v>10</v>
      </c>
      <c r="H5159" s="1">
        <v>263.99</v>
      </c>
      <c r="I5159" s="1">
        <v>2639.88</v>
      </c>
      <c r="J5159" s="1">
        <v>2375.89</v>
      </c>
      <c r="K5159" s="1">
        <v>1847.88</v>
      </c>
      <c r="L5159" s="1">
        <v>528.01</v>
      </c>
      <c r="M5159" s="1">
        <v>22.22</v>
      </c>
      <c r="N5159" s="1" t="s">
        <v>5170</v>
      </c>
    </row>
    <row r="5160" spans="1:14" x14ac:dyDescent="0.35">
      <c r="A5160">
        <v>5159</v>
      </c>
      <c r="B5160">
        <v>642</v>
      </c>
      <c r="C5160">
        <v>13</v>
      </c>
      <c r="D5160">
        <v>4</v>
      </c>
      <c r="E5160">
        <v>7</v>
      </c>
      <c r="F5160" s="1">
        <v>3299.99</v>
      </c>
      <c r="G5160">
        <v>0</v>
      </c>
      <c r="H5160" s="1">
        <v>0</v>
      </c>
      <c r="I5160" s="1">
        <v>23099.93</v>
      </c>
      <c r="J5160" s="1">
        <v>23099.93</v>
      </c>
      <c r="K5160" s="1">
        <v>15014.93</v>
      </c>
      <c r="L5160" s="1">
        <v>8085</v>
      </c>
      <c r="M5160" s="1">
        <v>35</v>
      </c>
      <c r="N5160" s="1" t="s">
        <v>5171</v>
      </c>
    </row>
    <row r="5161" spans="1:14" x14ac:dyDescent="0.35">
      <c r="A5161">
        <v>5160</v>
      </c>
      <c r="B5161">
        <v>549</v>
      </c>
      <c r="C5161">
        <v>9</v>
      </c>
      <c r="D5161">
        <v>1</v>
      </c>
      <c r="E5161">
        <v>16</v>
      </c>
      <c r="F5161" s="1">
        <v>219.99</v>
      </c>
      <c r="G5161">
        <v>10</v>
      </c>
      <c r="H5161" s="1">
        <v>351.98</v>
      </c>
      <c r="I5161" s="1">
        <v>3519.84</v>
      </c>
      <c r="J5161" s="1">
        <v>3167.86</v>
      </c>
      <c r="K5161" s="1">
        <v>2463.84</v>
      </c>
      <c r="L5161" s="1">
        <v>704.02</v>
      </c>
      <c r="M5161" s="1">
        <v>22.22</v>
      </c>
      <c r="N5161" s="1" t="s">
        <v>5172</v>
      </c>
    </row>
    <row r="5162" spans="1:14" x14ac:dyDescent="0.35">
      <c r="A5162">
        <v>5161</v>
      </c>
      <c r="B5162">
        <v>700</v>
      </c>
      <c r="C5162">
        <v>16</v>
      </c>
      <c r="D5162">
        <v>4</v>
      </c>
      <c r="E5162">
        <v>44</v>
      </c>
      <c r="F5162" s="1">
        <v>229.99</v>
      </c>
      <c r="G5162">
        <v>15</v>
      </c>
      <c r="H5162" s="1">
        <v>1517.93</v>
      </c>
      <c r="I5162" s="1">
        <v>10119.56</v>
      </c>
      <c r="J5162" s="1">
        <v>8601.6299999999992</v>
      </c>
      <c r="K5162" s="1">
        <v>7083.56</v>
      </c>
      <c r="L5162" s="1">
        <v>1518.07</v>
      </c>
      <c r="M5162" s="1">
        <v>17.649999999999999</v>
      </c>
      <c r="N5162" s="1" t="s">
        <v>5173</v>
      </c>
    </row>
    <row r="5163" spans="1:14" x14ac:dyDescent="0.35">
      <c r="A5163">
        <v>5162</v>
      </c>
      <c r="B5163">
        <v>350</v>
      </c>
      <c r="C5163">
        <v>7</v>
      </c>
      <c r="D5163">
        <v>5</v>
      </c>
      <c r="E5163">
        <v>9</v>
      </c>
      <c r="F5163" s="1">
        <v>1319.99</v>
      </c>
      <c r="G5163">
        <v>0</v>
      </c>
      <c r="H5163" s="1">
        <v>0</v>
      </c>
      <c r="I5163" s="1">
        <v>11879.91</v>
      </c>
      <c r="J5163" s="1">
        <v>11879.91</v>
      </c>
      <c r="K5163" s="1">
        <v>8315.91</v>
      </c>
      <c r="L5163" s="1">
        <v>3564</v>
      </c>
      <c r="M5163" s="1">
        <v>30</v>
      </c>
      <c r="N5163" s="1" t="s">
        <v>5174</v>
      </c>
    </row>
    <row r="5164" spans="1:14" x14ac:dyDescent="0.35">
      <c r="A5164">
        <v>5163</v>
      </c>
      <c r="B5164">
        <v>101</v>
      </c>
      <c r="C5164">
        <v>9</v>
      </c>
      <c r="D5164">
        <v>1</v>
      </c>
      <c r="E5164">
        <v>27</v>
      </c>
      <c r="F5164" s="1">
        <v>219.99</v>
      </c>
      <c r="G5164">
        <v>5</v>
      </c>
      <c r="H5164" s="1">
        <v>296.99</v>
      </c>
      <c r="I5164" s="1">
        <v>5939.73</v>
      </c>
      <c r="J5164" s="1">
        <v>5642.74</v>
      </c>
      <c r="K5164" s="1">
        <v>4157.7299999999996</v>
      </c>
      <c r="L5164" s="1">
        <v>1485.01</v>
      </c>
      <c r="M5164" s="1">
        <v>26.32</v>
      </c>
      <c r="N5164" s="1" t="s">
        <v>5175</v>
      </c>
    </row>
    <row r="5165" spans="1:14" x14ac:dyDescent="0.35">
      <c r="A5165">
        <v>5164</v>
      </c>
      <c r="B5165">
        <v>362</v>
      </c>
      <c r="C5165">
        <v>6</v>
      </c>
      <c r="D5165">
        <v>4</v>
      </c>
      <c r="E5165">
        <v>51</v>
      </c>
      <c r="F5165" s="1">
        <v>999.99</v>
      </c>
      <c r="G5165">
        <v>5</v>
      </c>
      <c r="H5165" s="1">
        <v>2549.9699999999998</v>
      </c>
      <c r="I5165" s="1">
        <v>50999.49</v>
      </c>
      <c r="J5165" s="1">
        <v>48449.52</v>
      </c>
      <c r="K5165" s="1">
        <v>35699.49</v>
      </c>
      <c r="L5165" s="1">
        <v>12750.03</v>
      </c>
      <c r="M5165" s="1">
        <v>26.32</v>
      </c>
      <c r="N5165" s="1" t="s">
        <v>5176</v>
      </c>
    </row>
    <row r="5166" spans="1:14" x14ac:dyDescent="0.35">
      <c r="A5166">
        <v>5165</v>
      </c>
      <c r="B5166">
        <v>442</v>
      </c>
      <c r="C5166">
        <v>15</v>
      </c>
      <c r="D5166">
        <v>2</v>
      </c>
      <c r="E5166">
        <v>48</v>
      </c>
      <c r="F5166" s="1">
        <v>429.99</v>
      </c>
      <c r="G5166">
        <v>0</v>
      </c>
      <c r="H5166" s="1">
        <v>0</v>
      </c>
      <c r="I5166" s="1">
        <v>20639.52</v>
      </c>
      <c r="J5166" s="1">
        <v>20639.52</v>
      </c>
      <c r="K5166" s="1">
        <v>14447.52</v>
      </c>
      <c r="L5166" s="1">
        <v>6192</v>
      </c>
      <c r="M5166" s="1">
        <v>30</v>
      </c>
      <c r="N5166" s="1" t="s">
        <v>5177</v>
      </c>
    </row>
    <row r="5167" spans="1:14" x14ac:dyDescent="0.35">
      <c r="A5167">
        <v>5166</v>
      </c>
      <c r="B5167">
        <v>148</v>
      </c>
      <c r="C5167">
        <v>16</v>
      </c>
      <c r="D5167">
        <v>2</v>
      </c>
      <c r="E5167">
        <v>36</v>
      </c>
      <c r="F5167" s="1">
        <v>229.99</v>
      </c>
      <c r="G5167">
        <v>0</v>
      </c>
      <c r="H5167" s="1">
        <v>0</v>
      </c>
      <c r="I5167" s="1">
        <v>8279.64</v>
      </c>
      <c r="J5167" s="1">
        <v>8279.64</v>
      </c>
      <c r="K5167" s="1">
        <v>5795.64</v>
      </c>
      <c r="L5167" s="1">
        <v>2484</v>
      </c>
      <c r="M5167" s="1">
        <v>30</v>
      </c>
      <c r="N5167" s="1" t="s">
        <v>5178</v>
      </c>
    </row>
    <row r="5168" spans="1:14" x14ac:dyDescent="0.35">
      <c r="A5168">
        <v>5167</v>
      </c>
      <c r="B5168">
        <v>226</v>
      </c>
      <c r="C5168">
        <v>8</v>
      </c>
      <c r="D5168">
        <v>4</v>
      </c>
      <c r="E5168">
        <v>27</v>
      </c>
      <c r="F5168" s="1">
        <v>899.99</v>
      </c>
      <c r="G5168">
        <v>0</v>
      </c>
      <c r="H5168" s="1">
        <v>0</v>
      </c>
      <c r="I5168" s="1">
        <v>24299.73</v>
      </c>
      <c r="J5168" s="1">
        <v>24299.73</v>
      </c>
      <c r="K5168" s="1">
        <v>17009.73</v>
      </c>
      <c r="L5168" s="1">
        <v>7290</v>
      </c>
      <c r="M5168" s="1">
        <v>30</v>
      </c>
      <c r="N5168" s="1" t="s">
        <v>5179</v>
      </c>
    </row>
    <row r="5169" spans="1:14" x14ac:dyDescent="0.35">
      <c r="A5169">
        <v>5168</v>
      </c>
      <c r="B5169">
        <v>402</v>
      </c>
      <c r="C5169">
        <v>11</v>
      </c>
      <c r="D5169">
        <v>4</v>
      </c>
      <c r="E5169">
        <v>10</v>
      </c>
      <c r="F5169" s="1">
        <v>2299.9899999999998</v>
      </c>
      <c r="G5169">
        <v>5</v>
      </c>
      <c r="H5169" s="1">
        <v>1149.99</v>
      </c>
      <c r="I5169" s="1">
        <v>22999.9</v>
      </c>
      <c r="J5169" s="1">
        <v>21849.91</v>
      </c>
      <c r="K5169" s="1">
        <v>14949.9</v>
      </c>
      <c r="L5169" s="1">
        <v>6900.01</v>
      </c>
      <c r="M5169" s="1">
        <v>31.58</v>
      </c>
      <c r="N5169" s="1" t="s">
        <v>5180</v>
      </c>
    </row>
    <row r="5170" spans="1:14" x14ac:dyDescent="0.35">
      <c r="A5170">
        <v>5169</v>
      </c>
      <c r="B5170">
        <v>267</v>
      </c>
      <c r="C5170">
        <v>15</v>
      </c>
      <c r="D5170">
        <v>5</v>
      </c>
      <c r="E5170">
        <v>38</v>
      </c>
      <c r="F5170" s="1">
        <v>429.99</v>
      </c>
      <c r="G5170">
        <v>10</v>
      </c>
      <c r="H5170" s="1">
        <v>1633.96</v>
      </c>
      <c r="I5170" s="1">
        <v>16339.62</v>
      </c>
      <c r="J5170" s="1">
        <v>14705.66</v>
      </c>
      <c r="K5170" s="1">
        <v>11437.62</v>
      </c>
      <c r="L5170" s="1">
        <v>3268.04</v>
      </c>
      <c r="M5170" s="1">
        <v>22.22</v>
      </c>
      <c r="N5170" s="1" t="s">
        <v>5181</v>
      </c>
    </row>
    <row r="5171" spans="1:14" x14ac:dyDescent="0.35">
      <c r="A5171">
        <v>5170</v>
      </c>
      <c r="B5171">
        <v>164</v>
      </c>
      <c r="C5171">
        <v>6</v>
      </c>
      <c r="D5171">
        <v>3</v>
      </c>
      <c r="E5171">
        <v>37</v>
      </c>
      <c r="F5171" s="1">
        <v>999.99</v>
      </c>
      <c r="G5171">
        <v>0</v>
      </c>
      <c r="H5171" s="1">
        <v>0</v>
      </c>
      <c r="I5171" s="1">
        <v>36999.629999999997</v>
      </c>
      <c r="J5171" s="1">
        <v>36999.629999999997</v>
      </c>
      <c r="K5171" s="1">
        <v>25899.63</v>
      </c>
      <c r="L5171" s="1">
        <v>11100</v>
      </c>
      <c r="M5171" s="1">
        <v>30</v>
      </c>
      <c r="N5171" s="1" t="s">
        <v>5182</v>
      </c>
    </row>
    <row r="5172" spans="1:14" x14ac:dyDescent="0.35">
      <c r="A5172">
        <v>5171</v>
      </c>
      <c r="B5172">
        <v>377</v>
      </c>
      <c r="C5172">
        <v>4</v>
      </c>
      <c r="D5172">
        <v>1</v>
      </c>
      <c r="E5172">
        <v>20</v>
      </c>
      <c r="F5172" s="1">
        <v>699.99</v>
      </c>
      <c r="G5172">
        <v>10</v>
      </c>
      <c r="H5172" s="1">
        <v>1399.98</v>
      </c>
      <c r="I5172" s="1">
        <v>13999.8</v>
      </c>
      <c r="J5172" s="1">
        <v>12599.82</v>
      </c>
      <c r="K5172" s="1">
        <v>9799.7999999999993</v>
      </c>
      <c r="L5172" s="1">
        <v>2800.02</v>
      </c>
      <c r="M5172" s="1">
        <v>22.22</v>
      </c>
      <c r="N5172" s="1" t="s">
        <v>5183</v>
      </c>
    </row>
    <row r="5173" spans="1:14" x14ac:dyDescent="0.35">
      <c r="A5173">
        <v>5172</v>
      </c>
      <c r="B5173">
        <v>142</v>
      </c>
      <c r="C5173">
        <v>11</v>
      </c>
      <c r="D5173">
        <v>1</v>
      </c>
      <c r="E5173">
        <v>7</v>
      </c>
      <c r="F5173" s="1">
        <v>2299.9899999999998</v>
      </c>
      <c r="G5173">
        <v>10</v>
      </c>
      <c r="H5173" s="1">
        <v>1609.99</v>
      </c>
      <c r="I5173" s="1">
        <v>16099.93</v>
      </c>
      <c r="J5173" s="1">
        <v>14489.94</v>
      </c>
      <c r="K5173" s="1">
        <v>10464.93</v>
      </c>
      <c r="L5173" s="1">
        <v>4025.01</v>
      </c>
      <c r="M5173" s="1">
        <v>27.78</v>
      </c>
      <c r="N5173" s="1" t="s">
        <v>5184</v>
      </c>
    </row>
    <row r="5174" spans="1:14" x14ac:dyDescent="0.35">
      <c r="A5174">
        <v>5173</v>
      </c>
      <c r="B5174">
        <v>582</v>
      </c>
      <c r="C5174">
        <v>14</v>
      </c>
      <c r="D5174">
        <v>3</v>
      </c>
      <c r="E5174">
        <v>7</v>
      </c>
      <c r="F5174" s="1">
        <v>1299.99</v>
      </c>
      <c r="G5174">
        <v>10</v>
      </c>
      <c r="H5174" s="1">
        <v>909.99</v>
      </c>
      <c r="I5174" s="1">
        <v>9099.93</v>
      </c>
      <c r="J5174" s="1">
        <v>8189.94</v>
      </c>
      <c r="K5174" s="1">
        <v>5914.93</v>
      </c>
      <c r="L5174" s="1">
        <v>2275.0100000000002</v>
      </c>
      <c r="M5174" s="1">
        <v>27.78</v>
      </c>
      <c r="N5174" s="1" t="s">
        <v>5185</v>
      </c>
    </row>
    <row r="5175" spans="1:14" x14ac:dyDescent="0.35">
      <c r="A5175">
        <v>5174</v>
      </c>
      <c r="B5175">
        <v>113</v>
      </c>
      <c r="C5175">
        <v>5</v>
      </c>
      <c r="D5175">
        <v>1</v>
      </c>
      <c r="E5175">
        <v>27</v>
      </c>
      <c r="F5175" s="1">
        <v>1919.99</v>
      </c>
      <c r="G5175">
        <v>0</v>
      </c>
      <c r="H5175" s="1">
        <v>0</v>
      </c>
      <c r="I5175" s="1">
        <v>51839.73</v>
      </c>
      <c r="J5175" s="1">
        <v>51839.73</v>
      </c>
      <c r="K5175" s="1">
        <v>36287.730000000003</v>
      </c>
      <c r="L5175" s="1">
        <v>15552</v>
      </c>
      <c r="M5175" s="1">
        <v>30</v>
      </c>
      <c r="N5175" s="1" t="s">
        <v>5186</v>
      </c>
    </row>
    <row r="5176" spans="1:14" x14ac:dyDescent="0.35">
      <c r="A5176">
        <v>5175</v>
      </c>
      <c r="B5176">
        <v>459</v>
      </c>
      <c r="C5176">
        <v>14</v>
      </c>
      <c r="D5176">
        <v>4</v>
      </c>
      <c r="E5176">
        <v>3</v>
      </c>
      <c r="F5176" s="1">
        <v>1299.99</v>
      </c>
      <c r="G5176">
        <v>10</v>
      </c>
      <c r="H5176" s="1">
        <v>390</v>
      </c>
      <c r="I5176" s="1">
        <v>3899.97</v>
      </c>
      <c r="J5176" s="1">
        <v>3509.97</v>
      </c>
      <c r="K5176" s="1">
        <v>2534.9699999999998</v>
      </c>
      <c r="L5176" s="1">
        <v>975</v>
      </c>
      <c r="M5176" s="1">
        <v>27.78</v>
      </c>
      <c r="N5176" s="1" t="s">
        <v>5187</v>
      </c>
    </row>
    <row r="5177" spans="1:14" x14ac:dyDescent="0.35">
      <c r="A5177">
        <v>5176</v>
      </c>
      <c r="B5177">
        <v>328</v>
      </c>
      <c r="C5177">
        <v>1</v>
      </c>
      <c r="D5177">
        <v>5</v>
      </c>
      <c r="E5177">
        <v>57</v>
      </c>
      <c r="F5177" s="1">
        <v>1299.99</v>
      </c>
      <c r="G5177">
        <v>15</v>
      </c>
      <c r="H5177" s="1">
        <v>11114.91</v>
      </c>
      <c r="I5177" s="1">
        <v>74099.429999999993</v>
      </c>
      <c r="J5177" s="1">
        <v>62984.52</v>
      </c>
      <c r="K5177" s="1">
        <v>51299.43</v>
      </c>
      <c r="L5177" s="1">
        <v>11685.09</v>
      </c>
      <c r="M5177" s="1">
        <v>18.55</v>
      </c>
      <c r="N5177" s="1" t="s">
        <v>5188</v>
      </c>
    </row>
    <row r="5178" spans="1:14" x14ac:dyDescent="0.35">
      <c r="A5178">
        <v>5177</v>
      </c>
      <c r="B5178">
        <v>221</v>
      </c>
      <c r="C5178">
        <v>9</v>
      </c>
      <c r="D5178">
        <v>3</v>
      </c>
      <c r="E5178">
        <v>28</v>
      </c>
      <c r="F5178" s="1">
        <v>219.99</v>
      </c>
      <c r="G5178">
        <v>0</v>
      </c>
      <c r="H5178" s="1">
        <v>0</v>
      </c>
      <c r="I5178" s="1">
        <v>6159.72</v>
      </c>
      <c r="J5178" s="1">
        <v>6159.72</v>
      </c>
      <c r="K5178" s="1">
        <v>4311.72</v>
      </c>
      <c r="L5178" s="1">
        <v>1848</v>
      </c>
      <c r="M5178" s="1">
        <v>30</v>
      </c>
      <c r="N5178" s="1" t="s">
        <v>5189</v>
      </c>
    </row>
    <row r="5179" spans="1:14" x14ac:dyDescent="0.35">
      <c r="A5179">
        <v>5178</v>
      </c>
      <c r="B5179">
        <v>135</v>
      </c>
      <c r="C5179">
        <v>4</v>
      </c>
      <c r="D5179">
        <v>3</v>
      </c>
      <c r="E5179">
        <v>28</v>
      </c>
      <c r="F5179" s="1">
        <v>699.99</v>
      </c>
      <c r="G5179">
        <v>0</v>
      </c>
      <c r="H5179" s="1">
        <v>0</v>
      </c>
      <c r="I5179" s="1">
        <v>19599.72</v>
      </c>
      <c r="J5179" s="1">
        <v>19599.72</v>
      </c>
      <c r="K5179" s="1">
        <v>13719.72</v>
      </c>
      <c r="L5179" s="1">
        <v>5880</v>
      </c>
      <c r="M5179" s="1">
        <v>30</v>
      </c>
      <c r="N5179" s="1" t="s">
        <v>5190</v>
      </c>
    </row>
    <row r="5180" spans="1:14" x14ac:dyDescent="0.35">
      <c r="A5180">
        <v>5179</v>
      </c>
      <c r="B5180">
        <v>191</v>
      </c>
      <c r="C5180">
        <v>5</v>
      </c>
      <c r="D5180">
        <v>2</v>
      </c>
      <c r="E5180">
        <v>19</v>
      </c>
      <c r="F5180" s="1">
        <v>1919.99</v>
      </c>
      <c r="G5180">
        <v>5</v>
      </c>
      <c r="H5180" s="1">
        <v>1823.99</v>
      </c>
      <c r="I5180" s="1">
        <v>36479.81</v>
      </c>
      <c r="J5180" s="1">
        <v>34655.82</v>
      </c>
      <c r="K5180" s="1">
        <v>25535.81</v>
      </c>
      <c r="L5180" s="1">
        <v>9120.01</v>
      </c>
      <c r="M5180" s="1">
        <v>26.32</v>
      </c>
      <c r="N5180" s="1" t="s">
        <v>5191</v>
      </c>
    </row>
    <row r="5181" spans="1:14" x14ac:dyDescent="0.35">
      <c r="A5181">
        <v>5180</v>
      </c>
      <c r="B5181">
        <v>564</v>
      </c>
      <c r="C5181">
        <v>1</v>
      </c>
      <c r="D5181">
        <v>3</v>
      </c>
      <c r="E5181">
        <v>23</v>
      </c>
      <c r="F5181" s="1">
        <v>1299.99</v>
      </c>
      <c r="G5181">
        <v>5</v>
      </c>
      <c r="H5181" s="1">
        <v>1494.99</v>
      </c>
      <c r="I5181" s="1">
        <v>29899.77</v>
      </c>
      <c r="J5181" s="1">
        <v>28404.78</v>
      </c>
      <c r="K5181" s="1">
        <v>20699.77</v>
      </c>
      <c r="L5181" s="1">
        <v>7705.01</v>
      </c>
      <c r="M5181" s="1">
        <v>27.13</v>
      </c>
      <c r="N5181" s="1" t="s">
        <v>5192</v>
      </c>
    </row>
    <row r="5182" spans="1:14" x14ac:dyDescent="0.35">
      <c r="A5182">
        <v>5181</v>
      </c>
      <c r="B5182">
        <v>581</v>
      </c>
      <c r="C5182">
        <v>15</v>
      </c>
      <c r="D5182">
        <v>2</v>
      </c>
      <c r="E5182">
        <v>48</v>
      </c>
      <c r="F5182" s="1">
        <v>429.99</v>
      </c>
      <c r="G5182">
        <v>0</v>
      </c>
      <c r="H5182" s="1">
        <v>0</v>
      </c>
      <c r="I5182" s="1">
        <v>20639.52</v>
      </c>
      <c r="J5182" s="1">
        <v>20639.52</v>
      </c>
      <c r="K5182" s="1">
        <v>14447.52</v>
      </c>
      <c r="L5182" s="1">
        <v>6192</v>
      </c>
      <c r="M5182" s="1">
        <v>30</v>
      </c>
      <c r="N5182" s="1" t="s">
        <v>5193</v>
      </c>
    </row>
    <row r="5183" spans="1:14" x14ac:dyDescent="0.35">
      <c r="A5183">
        <v>5182</v>
      </c>
      <c r="B5183">
        <v>299</v>
      </c>
      <c r="C5183">
        <v>2</v>
      </c>
      <c r="D5183">
        <v>4</v>
      </c>
      <c r="E5183">
        <v>4</v>
      </c>
      <c r="F5183" s="1">
        <v>1199.99</v>
      </c>
      <c r="G5183">
        <v>0</v>
      </c>
      <c r="H5183" s="1">
        <v>0</v>
      </c>
      <c r="I5183" s="1">
        <v>4799.96</v>
      </c>
      <c r="J5183" s="1">
        <v>4799.96</v>
      </c>
      <c r="K5183" s="1">
        <v>3359.96</v>
      </c>
      <c r="L5183" s="1">
        <v>1440</v>
      </c>
      <c r="M5183" s="1">
        <v>30</v>
      </c>
      <c r="N5183" s="1" t="s">
        <v>5194</v>
      </c>
    </row>
    <row r="5184" spans="1:14" x14ac:dyDescent="0.35">
      <c r="A5184">
        <v>5183</v>
      </c>
      <c r="B5184">
        <v>666</v>
      </c>
      <c r="C5184">
        <v>5</v>
      </c>
      <c r="D5184">
        <v>1</v>
      </c>
      <c r="E5184">
        <v>38</v>
      </c>
      <c r="F5184" s="1">
        <v>1919.99</v>
      </c>
      <c r="G5184">
        <v>5</v>
      </c>
      <c r="H5184" s="1">
        <v>3647.98</v>
      </c>
      <c r="I5184" s="1">
        <v>72959.62</v>
      </c>
      <c r="J5184" s="1">
        <v>69311.64</v>
      </c>
      <c r="K5184" s="1">
        <v>51071.62</v>
      </c>
      <c r="L5184" s="1">
        <v>18240.02</v>
      </c>
      <c r="M5184" s="1">
        <v>26.32</v>
      </c>
      <c r="N5184" s="1" t="s">
        <v>5195</v>
      </c>
    </row>
    <row r="5185" spans="1:14" x14ac:dyDescent="0.35">
      <c r="A5185">
        <v>5184</v>
      </c>
      <c r="B5185">
        <v>697</v>
      </c>
      <c r="C5185">
        <v>5</v>
      </c>
      <c r="D5185">
        <v>2</v>
      </c>
      <c r="E5185">
        <v>25</v>
      </c>
      <c r="F5185" s="1">
        <v>1919.99</v>
      </c>
      <c r="G5185">
        <v>10</v>
      </c>
      <c r="H5185" s="1">
        <v>4799.9799999999996</v>
      </c>
      <c r="I5185" s="1">
        <v>47999.75</v>
      </c>
      <c r="J5185" s="1">
        <v>43199.77</v>
      </c>
      <c r="K5185" s="1">
        <v>33599.75</v>
      </c>
      <c r="L5185" s="1">
        <v>9600.02</v>
      </c>
      <c r="M5185" s="1">
        <v>22.22</v>
      </c>
      <c r="N5185" s="1" t="s">
        <v>5196</v>
      </c>
    </row>
    <row r="5186" spans="1:14" x14ac:dyDescent="0.35">
      <c r="A5186">
        <v>5185</v>
      </c>
      <c r="B5186">
        <v>160</v>
      </c>
      <c r="C5186">
        <v>2</v>
      </c>
      <c r="D5186">
        <v>5</v>
      </c>
      <c r="E5186">
        <v>45</v>
      </c>
      <c r="F5186" s="1">
        <v>1199.99</v>
      </c>
      <c r="G5186">
        <v>0</v>
      </c>
      <c r="H5186" s="1">
        <v>0</v>
      </c>
      <c r="I5186" s="1">
        <v>53999.55</v>
      </c>
      <c r="J5186" s="1">
        <v>53999.55</v>
      </c>
      <c r="K5186" s="1">
        <v>37799.550000000003</v>
      </c>
      <c r="L5186" s="1">
        <v>16200</v>
      </c>
      <c r="M5186" s="1">
        <v>30</v>
      </c>
      <c r="N5186" s="1" t="s">
        <v>5197</v>
      </c>
    </row>
    <row r="5187" spans="1:14" x14ac:dyDescent="0.35">
      <c r="A5187">
        <v>5186</v>
      </c>
      <c r="B5187">
        <v>66</v>
      </c>
      <c r="C5187">
        <v>13</v>
      </c>
      <c r="D5187">
        <v>4</v>
      </c>
      <c r="E5187">
        <v>7</v>
      </c>
      <c r="F5187" s="1">
        <v>3299.99</v>
      </c>
      <c r="G5187">
        <v>5</v>
      </c>
      <c r="H5187" s="1">
        <v>1155</v>
      </c>
      <c r="I5187" s="1">
        <v>23099.93</v>
      </c>
      <c r="J5187" s="1">
        <v>21944.93</v>
      </c>
      <c r="K5187" s="1">
        <v>15014.93</v>
      </c>
      <c r="L5187" s="1">
        <v>6930</v>
      </c>
      <c r="M5187" s="1">
        <v>31.58</v>
      </c>
      <c r="N5187" s="1" t="s">
        <v>5198</v>
      </c>
    </row>
    <row r="5188" spans="1:14" x14ac:dyDescent="0.35">
      <c r="A5188">
        <v>5187</v>
      </c>
      <c r="B5188">
        <v>405</v>
      </c>
      <c r="C5188">
        <v>7</v>
      </c>
      <c r="D5188">
        <v>4</v>
      </c>
      <c r="E5188">
        <v>21</v>
      </c>
      <c r="F5188" s="1">
        <v>1319.99</v>
      </c>
      <c r="G5188">
        <v>0</v>
      </c>
      <c r="H5188" s="1">
        <v>0</v>
      </c>
      <c r="I5188" s="1">
        <v>27719.79</v>
      </c>
      <c r="J5188" s="1">
        <v>27719.79</v>
      </c>
      <c r="K5188" s="1">
        <v>19403.79</v>
      </c>
      <c r="L5188" s="1">
        <v>8316</v>
      </c>
      <c r="M5188" s="1">
        <v>30</v>
      </c>
      <c r="N5188" s="1" t="s">
        <v>5199</v>
      </c>
    </row>
    <row r="5189" spans="1:14" x14ac:dyDescent="0.35">
      <c r="A5189">
        <v>5188</v>
      </c>
      <c r="B5189">
        <v>144</v>
      </c>
      <c r="C5189">
        <v>14</v>
      </c>
      <c r="D5189">
        <v>2</v>
      </c>
      <c r="E5189">
        <v>1</v>
      </c>
      <c r="F5189" s="1">
        <v>1299.99</v>
      </c>
      <c r="G5189">
        <v>0</v>
      </c>
      <c r="H5189" s="1">
        <v>0</v>
      </c>
      <c r="I5189" s="1">
        <v>1299.99</v>
      </c>
      <c r="J5189" s="1">
        <v>1299.99</v>
      </c>
      <c r="K5189" s="1">
        <v>844.99</v>
      </c>
      <c r="L5189" s="1">
        <v>455</v>
      </c>
      <c r="M5189" s="1">
        <v>35</v>
      </c>
      <c r="N5189" s="1" t="s">
        <v>5200</v>
      </c>
    </row>
    <row r="5190" spans="1:14" x14ac:dyDescent="0.35">
      <c r="A5190">
        <v>5189</v>
      </c>
      <c r="B5190">
        <v>142</v>
      </c>
      <c r="C5190">
        <v>5</v>
      </c>
      <c r="D5190">
        <v>1</v>
      </c>
      <c r="E5190">
        <v>4</v>
      </c>
      <c r="F5190" s="1">
        <v>1919.99</v>
      </c>
      <c r="G5190">
        <v>10</v>
      </c>
      <c r="H5190" s="1">
        <v>768</v>
      </c>
      <c r="I5190" s="1">
        <v>7679.96</v>
      </c>
      <c r="J5190" s="1">
        <v>6911.96</v>
      </c>
      <c r="K5190" s="1">
        <v>5375.96</v>
      </c>
      <c r="L5190" s="1">
        <v>1536</v>
      </c>
      <c r="M5190" s="1">
        <v>22.22</v>
      </c>
      <c r="N5190" s="1" t="s">
        <v>5201</v>
      </c>
    </row>
    <row r="5191" spans="1:14" x14ac:dyDescent="0.35">
      <c r="A5191">
        <v>5190</v>
      </c>
      <c r="B5191">
        <v>516</v>
      </c>
      <c r="C5191">
        <v>9</v>
      </c>
      <c r="D5191">
        <v>2</v>
      </c>
      <c r="E5191">
        <v>13</v>
      </c>
      <c r="F5191" s="1">
        <v>219.99</v>
      </c>
      <c r="G5191">
        <v>0</v>
      </c>
      <c r="H5191" s="1">
        <v>0</v>
      </c>
      <c r="I5191" s="1">
        <v>2859.87</v>
      </c>
      <c r="J5191" s="1">
        <v>2859.87</v>
      </c>
      <c r="K5191" s="1">
        <v>2001.87</v>
      </c>
      <c r="L5191" s="1">
        <v>858</v>
      </c>
      <c r="M5191" s="1">
        <v>30</v>
      </c>
      <c r="N5191" s="1" t="s">
        <v>5202</v>
      </c>
    </row>
    <row r="5192" spans="1:14" x14ac:dyDescent="0.35">
      <c r="A5192">
        <v>5191</v>
      </c>
      <c r="B5192">
        <v>557</v>
      </c>
      <c r="C5192">
        <v>7</v>
      </c>
      <c r="D5192">
        <v>2</v>
      </c>
      <c r="E5192">
        <v>25</v>
      </c>
      <c r="F5192" s="1">
        <v>1319.99</v>
      </c>
      <c r="G5192">
        <v>0</v>
      </c>
      <c r="H5192" s="1">
        <v>0</v>
      </c>
      <c r="I5192" s="1">
        <v>32999.75</v>
      </c>
      <c r="J5192" s="1">
        <v>32999.75</v>
      </c>
      <c r="K5192" s="1">
        <v>23099.75</v>
      </c>
      <c r="L5192" s="1">
        <v>9900</v>
      </c>
      <c r="M5192" s="1">
        <v>30</v>
      </c>
      <c r="N5192" s="1" t="s">
        <v>5203</v>
      </c>
    </row>
    <row r="5193" spans="1:14" x14ac:dyDescent="0.35">
      <c r="A5193">
        <v>5192</v>
      </c>
      <c r="B5193">
        <v>463</v>
      </c>
      <c r="C5193">
        <v>13</v>
      </c>
      <c r="D5193">
        <v>1</v>
      </c>
      <c r="E5193">
        <v>9</v>
      </c>
      <c r="F5193" s="1">
        <v>3299.99</v>
      </c>
      <c r="G5193">
        <v>0</v>
      </c>
      <c r="H5193" s="1">
        <v>0</v>
      </c>
      <c r="I5193" s="1">
        <v>29699.91</v>
      </c>
      <c r="J5193" s="1">
        <v>29699.91</v>
      </c>
      <c r="K5193" s="1">
        <v>19304.91</v>
      </c>
      <c r="L5193" s="1">
        <v>10395</v>
      </c>
      <c r="M5193" s="1">
        <v>35</v>
      </c>
      <c r="N5193" s="1" t="s">
        <v>5204</v>
      </c>
    </row>
    <row r="5194" spans="1:14" x14ac:dyDescent="0.35">
      <c r="A5194">
        <v>5193</v>
      </c>
      <c r="B5194">
        <v>554</v>
      </c>
      <c r="C5194">
        <v>13</v>
      </c>
      <c r="D5194">
        <v>4</v>
      </c>
      <c r="E5194">
        <v>12</v>
      </c>
      <c r="F5194" s="1">
        <v>3299.99</v>
      </c>
      <c r="G5194">
        <v>0</v>
      </c>
      <c r="H5194" s="1">
        <v>0</v>
      </c>
      <c r="I5194" s="1">
        <v>39599.879999999997</v>
      </c>
      <c r="J5194" s="1">
        <v>39599.879999999997</v>
      </c>
      <c r="K5194" s="1">
        <v>25739.88</v>
      </c>
      <c r="L5194" s="1">
        <v>13860</v>
      </c>
      <c r="M5194" s="1">
        <v>35</v>
      </c>
      <c r="N5194" s="1" t="s">
        <v>5205</v>
      </c>
    </row>
    <row r="5195" spans="1:14" x14ac:dyDescent="0.35">
      <c r="A5195">
        <v>5194</v>
      </c>
      <c r="B5195">
        <v>212</v>
      </c>
      <c r="C5195">
        <v>13</v>
      </c>
      <c r="D5195">
        <v>1</v>
      </c>
      <c r="E5195">
        <v>6</v>
      </c>
      <c r="F5195" s="1">
        <v>3299.99</v>
      </c>
      <c r="G5195">
        <v>0</v>
      </c>
      <c r="H5195" s="1">
        <v>0</v>
      </c>
      <c r="I5195" s="1">
        <v>19799.939999999999</v>
      </c>
      <c r="J5195" s="1">
        <v>19799.939999999999</v>
      </c>
      <c r="K5195" s="1">
        <v>12869.94</v>
      </c>
      <c r="L5195" s="1">
        <v>6930</v>
      </c>
      <c r="M5195" s="1">
        <v>35</v>
      </c>
      <c r="N5195" s="1" t="s">
        <v>5206</v>
      </c>
    </row>
    <row r="5196" spans="1:14" x14ac:dyDescent="0.35">
      <c r="A5196">
        <v>5195</v>
      </c>
      <c r="B5196">
        <v>293</v>
      </c>
      <c r="C5196">
        <v>14</v>
      </c>
      <c r="D5196">
        <v>5</v>
      </c>
      <c r="E5196">
        <v>5</v>
      </c>
      <c r="F5196" s="1">
        <v>1299.99</v>
      </c>
      <c r="G5196">
        <v>0</v>
      </c>
      <c r="H5196" s="1">
        <v>0</v>
      </c>
      <c r="I5196" s="1">
        <v>6499.95</v>
      </c>
      <c r="J5196" s="1">
        <v>6499.95</v>
      </c>
      <c r="K5196" s="1">
        <v>4224.95</v>
      </c>
      <c r="L5196" s="1">
        <v>2275</v>
      </c>
      <c r="M5196" s="1">
        <v>35</v>
      </c>
      <c r="N5196" s="1" t="s">
        <v>5207</v>
      </c>
    </row>
    <row r="5197" spans="1:14" x14ac:dyDescent="0.35">
      <c r="A5197">
        <v>5196</v>
      </c>
      <c r="B5197">
        <v>380</v>
      </c>
      <c r="C5197">
        <v>14</v>
      </c>
      <c r="D5197">
        <v>3</v>
      </c>
      <c r="E5197">
        <v>10</v>
      </c>
      <c r="F5197" s="1">
        <v>1299.99</v>
      </c>
      <c r="G5197">
        <v>20</v>
      </c>
      <c r="H5197" s="1">
        <v>2599.98</v>
      </c>
      <c r="I5197" s="1">
        <v>12999.9</v>
      </c>
      <c r="J5197" s="1">
        <v>10399.92</v>
      </c>
      <c r="K5197" s="1">
        <v>8449.9</v>
      </c>
      <c r="L5197" s="1">
        <v>1950.02</v>
      </c>
      <c r="M5197" s="1">
        <v>18.75</v>
      </c>
      <c r="N5197" s="1" t="s">
        <v>5208</v>
      </c>
    </row>
    <row r="5198" spans="1:14" x14ac:dyDescent="0.35">
      <c r="A5198">
        <v>5197</v>
      </c>
      <c r="B5198">
        <v>54</v>
      </c>
      <c r="C5198">
        <v>4</v>
      </c>
      <c r="D5198">
        <v>2</v>
      </c>
      <c r="E5198">
        <v>10</v>
      </c>
      <c r="F5198" s="1">
        <v>699.99</v>
      </c>
      <c r="G5198">
        <v>0</v>
      </c>
      <c r="H5198" s="1">
        <v>0</v>
      </c>
      <c r="I5198" s="1">
        <v>6999.9</v>
      </c>
      <c r="J5198" s="1">
        <v>6999.9</v>
      </c>
      <c r="K5198" s="1">
        <v>4899.8999999999996</v>
      </c>
      <c r="L5198" s="1">
        <v>2100</v>
      </c>
      <c r="M5198" s="1">
        <v>30</v>
      </c>
      <c r="N5198" s="1" t="s">
        <v>5209</v>
      </c>
    </row>
    <row r="5199" spans="1:14" x14ac:dyDescent="0.35">
      <c r="A5199">
        <v>5198</v>
      </c>
      <c r="B5199">
        <v>379</v>
      </c>
      <c r="C5199">
        <v>3</v>
      </c>
      <c r="D5199">
        <v>5</v>
      </c>
      <c r="E5199">
        <v>14</v>
      </c>
      <c r="F5199" s="1">
        <v>849.99</v>
      </c>
      <c r="G5199">
        <v>5</v>
      </c>
      <c r="H5199" s="1">
        <v>594.99</v>
      </c>
      <c r="I5199" s="1">
        <v>11899.86</v>
      </c>
      <c r="J5199" s="1">
        <v>11304.87</v>
      </c>
      <c r="K5199" s="1">
        <v>8329.86</v>
      </c>
      <c r="L5199" s="1">
        <v>2975.01</v>
      </c>
      <c r="M5199" s="1">
        <v>26.32</v>
      </c>
      <c r="N5199" s="1" t="s">
        <v>5210</v>
      </c>
    </row>
    <row r="5200" spans="1:14" x14ac:dyDescent="0.35">
      <c r="A5200">
        <v>5199</v>
      </c>
      <c r="B5200">
        <v>669</v>
      </c>
      <c r="C5200">
        <v>1</v>
      </c>
      <c r="D5200">
        <v>1</v>
      </c>
      <c r="E5200">
        <v>14</v>
      </c>
      <c r="F5200" s="1">
        <v>1299.99</v>
      </c>
      <c r="G5200">
        <v>0</v>
      </c>
      <c r="H5200" s="1">
        <v>0</v>
      </c>
      <c r="I5200" s="1">
        <v>18199.86</v>
      </c>
      <c r="J5200" s="1">
        <v>18199.86</v>
      </c>
      <c r="K5200" s="1">
        <v>12599.86</v>
      </c>
      <c r="L5200" s="1">
        <v>5600</v>
      </c>
      <c r="M5200" s="1">
        <v>30.77</v>
      </c>
      <c r="N5200" s="1" t="s">
        <v>5211</v>
      </c>
    </row>
    <row r="5201" spans="1:14" x14ac:dyDescent="0.35">
      <c r="A5201">
        <v>5200</v>
      </c>
      <c r="B5201">
        <v>401</v>
      </c>
      <c r="C5201">
        <v>4</v>
      </c>
      <c r="D5201">
        <v>4</v>
      </c>
      <c r="E5201">
        <v>23</v>
      </c>
      <c r="F5201" s="1">
        <v>699.99</v>
      </c>
      <c r="G5201">
        <v>10</v>
      </c>
      <c r="H5201" s="1">
        <v>1609.98</v>
      </c>
      <c r="I5201" s="1">
        <v>16099.77</v>
      </c>
      <c r="J5201" s="1">
        <v>14489.79</v>
      </c>
      <c r="K5201" s="1">
        <v>11269.77</v>
      </c>
      <c r="L5201" s="1">
        <v>3220.02</v>
      </c>
      <c r="M5201" s="1">
        <v>22.22</v>
      </c>
      <c r="N5201" s="1" t="s">
        <v>5212</v>
      </c>
    </row>
    <row r="5202" spans="1:14" x14ac:dyDescent="0.35">
      <c r="A5202">
        <v>5201</v>
      </c>
      <c r="B5202">
        <v>708</v>
      </c>
      <c r="C5202">
        <v>2</v>
      </c>
      <c r="D5202">
        <v>5</v>
      </c>
      <c r="E5202">
        <v>7</v>
      </c>
      <c r="F5202" s="1">
        <v>1199.99</v>
      </c>
      <c r="G5202">
        <v>0</v>
      </c>
      <c r="H5202" s="1">
        <v>0</v>
      </c>
      <c r="I5202" s="1">
        <v>8399.93</v>
      </c>
      <c r="J5202" s="1">
        <v>8399.93</v>
      </c>
      <c r="K5202" s="1">
        <v>5879.93</v>
      </c>
      <c r="L5202" s="1">
        <v>2520</v>
      </c>
      <c r="M5202" s="1">
        <v>30</v>
      </c>
      <c r="N5202" s="1" t="s">
        <v>5213</v>
      </c>
    </row>
    <row r="5203" spans="1:14" x14ac:dyDescent="0.35">
      <c r="A5203">
        <v>5202</v>
      </c>
      <c r="B5203">
        <v>522</v>
      </c>
      <c r="C5203">
        <v>2</v>
      </c>
      <c r="D5203">
        <v>3</v>
      </c>
      <c r="E5203">
        <v>17</v>
      </c>
      <c r="F5203" s="1">
        <v>1199.99</v>
      </c>
      <c r="G5203">
        <v>0</v>
      </c>
      <c r="H5203" s="1">
        <v>0</v>
      </c>
      <c r="I5203" s="1">
        <v>20399.830000000002</v>
      </c>
      <c r="J5203" s="1">
        <v>20399.830000000002</v>
      </c>
      <c r="K5203" s="1">
        <v>14279.83</v>
      </c>
      <c r="L5203" s="1">
        <v>6120</v>
      </c>
      <c r="M5203" s="1">
        <v>30</v>
      </c>
      <c r="N5203" s="1" t="s">
        <v>5214</v>
      </c>
    </row>
    <row r="5204" spans="1:14" x14ac:dyDescent="0.35">
      <c r="A5204">
        <v>5203</v>
      </c>
      <c r="B5204">
        <v>289</v>
      </c>
      <c r="C5204">
        <v>2</v>
      </c>
      <c r="D5204">
        <v>3</v>
      </c>
      <c r="E5204">
        <v>31</v>
      </c>
      <c r="F5204" s="1">
        <v>1199.99</v>
      </c>
      <c r="G5204">
        <v>0</v>
      </c>
      <c r="H5204" s="1">
        <v>0</v>
      </c>
      <c r="I5204" s="1">
        <v>37199.69</v>
      </c>
      <c r="J5204" s="1">
        <v>37199.69</v>
      </c>
      <c r="K5204" s="1">
        <v>26039.69</v>
      </c>
      <c r="L5204" s="1">
        <v>11160</v>
      </c>
      <c r="M5204" s="1">
        <v>30</v>
      </c>
      <c r="N5204" s="1" t="s">
        <v>5215</v>
      </c>
    </row>
    <row r="5205" spans="1:14" x14ac:dyDescent="0.35">
      <c r="A5205">
        <v>5204</v>
      </c>
      <c r="B5205">
        <v>416</v>
      </c>
      <c r="C5205">
        <v>13</v>
      </c>
      <c r="D5205">
        <v>5</v>
      </c>
      <c r="E5205">
        <v>6</v>
      </c>
      <c r="F5205" s="1">
        <v>3299.99</v>
      </c>
      <c r="G5205">
        <v>0</v>
      </c>
      <c r="H5205" s="1">
        <v>0</v>
      </c>
      <c r="I5205" s="1">
        <v>19799.939999999999</v>
      </c>
      <c r="J5205" s="1">
        <v>19799.939999999999</v>
      </c>
      <c r="K5205" s="1">
        <v>12869.94</v>
      </c>
      <c r="L5205" s="1">
        <v>6930</v>
      </c>
      <c r="M5205" s="1">
        <v>35</v>
      </c>
      <c r="N5205" s="1" t="s">
        <v>5216</v>
      </c>
    </row>
    <row r="5206" spans="1:14" x14ac:dyDescent="0.35">
      <c r="A5206">
        <v>5205</v>
      </c>
      <c r="B5206">
        <v>219</v>
      </c>
      <c r="C5206">
        <v>11</v>
      </c>
      <c r="D5206">
        <v>2</v>
      </c>
      <c r="E5206">
        <v>9</v>
      </c>
      <c r="F5206" s="1">
        <v>2299.9899999999998</v>
      </c>
      <c r="G5206">
        <v>0</v>
      </c>
      <c r="H5206" s="1">
        <v>0</v>
      </c>
      <c r="I5206" s="1">
        <v>20699.91</v>
      </c>
      <c r="J5206" s="1">
        <v>20699.91</v>
      </c>
      <c r="K5206" s="1">
        <v>13454.91</v>
      </c>
      <c r="L5206" s="1">
        <v>7245</v>
      </c>
      <c r="M5206" s="1">
        <v>35</v>
      </c>
      <c r="N5206" s="1" t="s">
        <v>5217</v>
      </c>
    </row>
    <row r="5207" spans="1:14" x14ac:dyDescent="0.35">
      <c r="A5207">
        <v>5206</v>
      </c>
      <c r="B5207">
        <v>528</v>
      </c>
      <c r="C5207">
        <v>7</v>
      </c>
      <c r="D5207">
        <v>4</v>
      </c>
      <c r="E5207">
        <v>10</v>
      </c>
      <c r="F5207" s="1">
        <v>1319.99</v>
      </c>
      <c r="G5207">
        <v>5</v>
      </c>
      <c r="H5207" s="1">
        <v>660</v>
      </c>
      <c r="I5207" s="1">
        <v>13199.9</v>
      </c>
      <c r="J5207" s="1">
        <v>12539.9</v>
      </c>
      <c r="K5207" s="1">
        <v>9239.9</v>
      </c>
      <c r="L5207" s="1">
        <v>3300</v>
      </c>
      <c r="M5207" s="1">
        <v>26.32</v>
      </c>
      <c r="N5207" s="1" t="s">
        <v>5218</v>
      </c>
    </row>
    <row r="5208" spans="1:14" x14ac:dyDescent="0.35">
      <c r="A5208">
        <v>5207</v>
      </c>
      <c r="B5208">
        <v>361</v>
      </c>
      <c r="C5208">
        <v>2</v>
      </c>
      <c r="D5208">
        <v>2</v>
      </c>
      <c r="E5208">
        <v>6</v>
      </c>
      <c r="F5208" s="1">
        <v>1199.99</v>
      </c>
      <c r="G5208">
        <v>15</v>
      </c>
      <c r="H5208" s="1">
        <v>1079.99</v>
      </c>
      <c r="I5208" s="1">
        <v>7199.94</v>
      </c>
      <c r="J5208" s="1">
        <v>6119.95</v>
      </c>
      <c r="K5208" s="1">
        <v>5039.9399999999996</v>
      </c>
      <c r="L5208" s="1">
        <v>1080.01</v>
      </c>
      <c r="M5208" s="1">
        <v>17.649999999999999</v>
      </c>
      <c r="N5208" s="1" t="s">
        <v>5219</v>
      </c>
    </row>
    <row r="5209" spans="1:14" x14ac:dyDescent="0.35">
      <c r="A5209">
        <v>5208</v>
      </c>
      <c r="B5209">
        <v>13</v>
      </c>
      <c r="C5209">
        <v>4</v>
      </c>
      <c r="D5209">
        <v>4</v>
      </c>
      <c r="E5209">
        <v>34</v>
      </c>
      <c r="F5209" s="1">
        <v>699.99</v>
      </c>
      <c r="G5209">
        <v>5</v>
      </c>
      <c r="H5209" s="1">
        <v>1189.98</v>
      </c>
      <c r="I5209" s="1">
        <v>23799.66</v>
      </c>
      <c r="J5209" s="1">
        <v>22609.68</v>
      </c>
      <c r="K5209" s="1">
        <v>16659.66</v>
      </c>
      <c r="L5209" s="1">
        <v>5950.02</v>
      </c>
      <c r="M5209" s="1">
        <v>26.32</v>
      </c>
      <c r="N5209" s="1" t="s">
        <v>5220</v>
      </c>
    </row>
    <row r="5210" spans="1:14" x14ac:dyDescent="0.35">
      <c r="A5210">
        <v>5209</v>
      </c>
      <c r="B5210">
        <v>289</v>
      </c>
      <c r="C5210">
        <v>15</v>
      </c>
      <c r="D5210">
        <v>1</v>
      </c>
      <c r="E5210">
        <v>63</v>
      </c>
      <c r="F5210" s="1">
        <v>429.99</v>
      </c>
      <c r="G5210">
        <v>5</v>
      </c>
      <c r="H5210" s="1">
        <v>1354.47</v>
      </c>
      <c r="I5210" s="1">
        <v>27089.37</v>
      </c>
      <c r="J5210" s="1">
        <v>25734.9</v>
      </c>
      <c r="K5210" s="1">
        <v>18962.37</v>
      </c>
      <c r="L5210" s="1">
        <v>6772.53</v>
      </c>
      <c r="M5210" s="1">
        <v>26.32</v>
      </c>
      <c r="N5210" s="1" t="s">
        <v>5221</v>
      </c>
    </row>
    <row r="5211" spans="1:14" x14ac:dyDescent="0.35">
      <c r="A5211">
        <v>5210</v>
      </c>
      <c r="B5211">
        <v>269</v>
      </c>
      <c r="C5211">
        <v>2</v>
      </c>
      <c r="D5211">
        <v>1</v>
      </c>
      <c r="E5211">
        <v>39</v>
      </c>
      <c r="F5211" s="1">
        <v>1199.99</v>
      </c>
      <c r="G5211">
        <v>0</v>
      </c>
      <c r="H5211" s="1">
        <v>0</v>
      </c>
      <c r="I5211" s="1">
        <v>46799.61</v>
      </c>
      <c r="J5211" s="1">
        <v>46799.61</v>
      </c>
      <c r="K5211" s="1">
        <v>32759.61</v>
      </c>
      <c r="L5211" s="1">
        <v>14040</v>
      </c>
      <c r="M5211" s="1">
        <v>30</v>
      </c>
      <c r="N5211" s="1" t="s">
        <v>5222</v>
      </c>
    </row>
    <row r="5212" spans="1:14" x14ac:dyDescent="0.35">
      <c r="A5212">
        <v>5211</v>
      </c>
      <c r="B5212">
        <v>474</v>
      </c>
      <c r="C5212">
        <v>4</v>
      </c>
      <c r="D5212">
        <v>4</v>
      </c>
      <c r="E5212">
        <v>39</v>
      </c>
      <c r="F5212" s="1">
        <v>699.99</v>
      </c>
      <c r="G5212">
        <v>10</v>
      </c>
      <c r="H5212" s="1">
        <v>2729.96</v>
      </c>
      <c r="I5212" s="1">
        <v>27299.61</v>
      </c>
      <c r="J5212" s="1">
        <v>24569.65</v>
      </c>
      <c r="K5212" s="1">
        <v>19109.61</v>
      </c>
      <c r="L5212" s="1">
        <v>5460.04</v>
      </c>
      <c r="M5212" s="1">
        <v>22.22</v>
      </c>
      <c r="N5212" s="1" t="s">
        <v>5223</v>
      </c>
    </row>
    <row r="5213" spans="1:14" x14ac:dyDescent="0.35">
      <c r="A5213">
        <v>5212</v>
      </c>
      <c r="B5213">
        <v>573</v>
      </c>
      <c r="C5213">
        <v>7</v>
      </c>
      <c r="D5213">
        <v>4</v>
      </c>
      <c r="E5213">
        <v>23</v>
      </c>
      <c r="F5213" s="1">
        <v>1319.99</v>
      </c>
      <c r="G5213">
        <v>0</v>
      </c>
      <c r="H5213" s="1">
        <v>0</v>
      </c>
      <c r="I5213" s="1">
        <v>30359.77</v>
      </c>
      <c r="J5213" s="1">
        <v>30359.77</v>
      </c>
      <c r="K5213" s="1">
        <v>21251.77</v>
      </c>
      <c r="L5213" s="1">
        <v>9108</v>
      </c>
      <c r="M5213" s="1">
        <v>30</v>
      </c>
      <c r="N5213" s="1" t="s">
        <v>5224</v>
      </c>
    </row>
    <row r="5214" spans="1:14" x14ac:dyDescent="0.35">
      <c r="A5214">
        <v>5213</v>
      </c>
      <c r="B5214">
        <v>96</v>
      </c>
      <c r="C5214">
        <v>4</v>
      </c>
      <c r="D5214">
        <v>3</v>
      </c>
      <c r="E5214">
        <v>34</v>
      </c>
      <c r="F5214" s="1">
        <v>699.99</v>
      </c>
      <c r="G5214">
        <v>5</v>
      </c>
      <c r="H5214" s="1">
        <v>1189.98</v>
      </c>
      <c r="I5214" s="1">
        <v>23799.66</v>
      </c>
      <c r="J5214" s="1">
        <v>22609.68</v>
      </c>
      <c r="K5214" s="1">
        <v>16659.66</v>
      </c>
      <c r="L5214" s="1">
        <v>5950.02</v>
      </c>
      <c r="M5214" s="1">
        <v>26.32</v>
      </c>
      <c r="N5214" s="1" t="s">
        <v>5225</v>
      </c>
    </row>
    <row r="5215" spans="1:14" x14ac:dyDescent="0.35">
      <c r="A5215">
        <v>5214</v>
      </c>
      <c r="B5215">
        <v>530</v>
      </c>
      <c r="C5215">
        <v>14</v>
      </c>
      <c r="D5215">
        <v>1</v>
      </c>
      <c r="E5215">
        <v>2</v>
      </c>
      <c r="F5215" s="1">
        <v>1299.99</v>
      </c>
      <c r="G5215">
        <v>10</v>
      </c>
      <c r="H5215" s="1">
        <v>260</v>
      </c>
      <c r="I5215" s="1">
        <v>2599.98</v>
      </c>
      <c r="J5215" s="1">
        <v>2339.98</v>
      </c>
      <c r="K5215" s="1">
        <v>1689.98</v>
      </c>
      <c r="L5215" s="1">
        <v>650</v>
      </c>
      <c r="M5215" s="1">
        <v>27.78</v>
      </c>
      <c r="N5215" s="1" t="s">
        <v>5226</v>
      </c>
    </row>
    <row r="5216" spans="1:14" x14ac:dyDescent="0.35">
      <c r="A5216">
        <v>5215</v>
      </c>
      <c r="B5216">
        <v>482</v>
      </c>
      <c r="C5216">
        <v>13</v>
      </c>
      <c r="D5216">
        <v>4</v>
      </c>
      <c r="E5216">
        <v>6</v>
      </c>
      <c r="F5216" s="1">
        <v>3299.99</v>
      </c>
      <c r="G5216">
        <v>10</v>
      </c>
      <c r="H5216" s="1">
        <v>1979.99</v>
      </c>
      <c r="I5216" s="1">
        <v>19799.939999999999</v>
      </c>
      <c r="J5216" s="1">
        <v>17819.95</v>
      </c>
      <c r="K5216" s="1">
        <v>12869.94</v>
      </c>
      <c r="L5216" s="1">
        <v>4950.01</v>
      </c>
      <c r="M5216" s="1">
        <v>27.78</v>
      </c>
      <c r="N5216" s="1" t="s">
        <v>5227</v>
      </c>
    </row>
    <row r="5217" spans="1:14" x14ac:dyDescent="0.35">
      <c r="A5217">
        <v>5216</v>
      </c>
      <c r="B5217">
        <v>730</v>
      </c>
      <c r="C5217">
        <v>7</v>
      </c>
      <c r="D5217">
        <v>2</v>
      </c>
      <c r="E5217">
        <v>11</v>
      </c>
      <c r="F5217" s="1">
        <v>1319.99</v>
      </c>
      <c r="G5217">
        <v>10</v>
      </c>
      <c r="H5217" s="1">
        <v>1451.99</v>
      </c>
      <c r="I5217" s="1">
        <v>14519.89</v>
      </c>
      <c r="J5217" s="1">
        <v>13067.9</v>
      </c>
      <c r="K5217" s="1">
        <v>10163.89</v>
      </c>
      <c r="L5217" s="1">
        <v>2904.01</v>
      </c>
      <c r="M5217" s="1">
        <v>22.22</v>
      </c>
      <c r="N5217" s="1" t="s">
        <v>5228</v>
      </c>
    </row>
    <row r="5218" spans="1:14" x14ac:dyDescent="0.35">
      <c r="A5218">
        <v>5217</v>
      </c>
      <c r="B5218">
        <v>488</v>
      </c>
      <c r="C5218">
        <v>2</v>
      </c>
      <c r="D5218">
        <v>3</v>
      </c>
      <c r="E5218">
        <v>2</v>
      </c>
      <c r="F5218" s="1">
        <v>1199.99</v>
      </c>
      <c r="G5218">
        <v>0</v>
      </c>
      <c r="H5218" s="1">
        <v>0</v>
      </c>
      <c r="I5218" s="1">
        <v>2399.98</v>
      </c>
      <c r="J5218" s="1">
        <v>2399.98</v>
      </c>
      <c r="K5218" s="1">
        <v>1679.98</v>
      </c>
      <c r="L5218" s="1">
        <v>720</v>
      </c>
      <c r="M5218" s="1">
        <v>30</v>
      </c>
      <c r="N5218" s="1" t="s">
        <v>5229</v>
      </c>
    </row>
    <row r="5219" spans="1:14" x14ac:dyDescent="0.35">
      <c r="A5219">
        <v>5218</v>
      </c>
      <c r="B5219">
        <v>213</v>
      </c>
      <c r="C5219">
        <v>12</v>
      </c>
      <c r="D5219">
        <v>2</v>
      </c>
      <c r="E5219">
        <v>5</v>
      </c>
      <c r="F5219" s="1">
        <v>649.99</v>
      </c>
      <c r="G5219">
        <v>0</v>
      </c>
      <c r="H5219" s="1">
        <v>0</v>
      </c>
      <c r="I5219" s="1">
        <v>3249.95</v>
      </c>
      <c r="J5219" s="1">
        <v>3249.95</v>
      </c>
      <c r="K5219" s="1">
        <v>2112.4499999999998</v>
      </c>
      <c r="L5219" s="1">
        <v>1137.5</v>
      </c>
      <c r="M5219" s="1">
        <v>35</v>
      </c>
      <c r="N5219" s="1" t="s">
        <v>5230</v>
      </c>
    </row>
    <row r="5220" spans="1:14" x14ac:dyDescent="0.35">
      <c r="A5220">
        <v>5219</v>
      </c>
      <c r="B5220">
        <v>553</v>
      </c>
      <c r="C5220">
        <v>3</v>
      </c>
      <c r="D5220">
        <v>5</v>
      </c>
      <c r="E5220">
        <v>23</v>
      </c>
      <c r="F5220" s="1">
        <v>849.99</v>
      </c>
      <c r="G5220">
        <v>5</v>
      </c>
      <c r="H5220" s="1">
        <v>977.49</v>
      </c>
      <c r="I5220" s="1">
        <v>19549.77</v>
      </c>
      <c r="J5220" s="1">
        <v>18572.28</v>
      </c>
      <c r="K5220" s="1">
        <v>13684.77</v>
      </c>
      <c r="L5220" s="1">
        <v>4887.51</v>
      </c>
      <c r="M5220" s="1">
        <v>26.32</v>
      </c>
      <c r="N5220" s="1" t="s">
        <v>5231</v>
      </c>
    </row>
    <row r="5221" spans="1:14" x14ac:dyDescent="0.35">
      <c r="A5221">
        <v>5220</v>
      </c>
      <c r="B5221">
        <v>451</v>
      </c>
      <c r="C5221">
        <v>5</v>
      </c>
      <c r="D5221">
        <v>5</v>
      </c>
      <c r="E5221">
        <v>24</v>
      </c>
      <c r="F5221" s="1">
        <v>1919.99</v>
      </c>
      <c r="G5221">
        <v>0</v>
      </c>
      <c r="H5221" s="1">
        <v>0</v>
      </c>
      <c r="I5221" s="1">
        <v>46079.76</v>
      </c>
      <c r="J5221" s="1">
        <v>46079.76</v>
      </c>
      <c r="K5221" s="1">
        <v>32255.759999999998</v>
      </c>
      <c r="L5221" s="1">
        <v>13824</v>
      </c>
      <c r="M5221" s="1">
        <v>30</v>
      </c>
      <c r="N5221" s="1" t="s">
        <v>5232</v>
      </c>
    </row>
    <row r="5222" spans="1:14" x14ac:dyDescent="0.35">
      <c r="A5222">
        <v>5221</v>
      </c>
      <c r="B5222">
        <v>246</v>
      </c>
      <c r="C5222">
        <v>8</v>
      </c>
      <c r="D5222">
        <v>5</v>
      </c>
      <c r="E5222">
        <v>21</v>
      </c>
      <c r="F5222" s="1">
        <v>899.99</v>
      </c>
      <c r="G5222">
        <v>10</v>
      </c>
      <c r="H5222" s="1">
        <v>1889.98</v>
      </c>
      <c r="I5222" s="1">
        <v>18899.79</v>
      </c>
      <c r="J5222" s="1">
        <v>17009.810000000001</v>
      </c>
      <c r="K5222" s="1">
        <v>13229.79</v>
      </c>
      <c r="L5222" s="1">
        <v>3780.02</v>
      </c>
      <c r="M5222" s="1">
        <v>22.22</v>
      </c>
      <c r="N5222" s="1" t="s">
        <v>5233</v>
      </c>
    </row>
    <row r="5223" spans="1:14" x14ac:dyDescent="0.35">
      <c r="A5223">
        <v>5222</v>
      </c>
      <c r="B5223">
        <v>522</v>
      </c>
      <c r="C5223">
        <v>6</v>
      </c>
      <c r="D5223">
        <v>3</v>
      </c>
      <c r="E5223">
        <v>11</v>
      </c>
      <c r="F5223" s="1">
        <v>999.99</v>
      </c>
      <c r="G5223">
        <v>5</v>
      </c>
      <c r="H5223" s="1">
        <v>549.99</v>
      </c>
      <c r="I5223" s="1">
        <v>10999.89</v>
      </c>
      <c r="J5223" s="1">
        <v>10449.9</v>
      </c>
      <c r="K5223" s="1">
        <v>7699.89</v>
      </c>
      <c r="L5223" s="1">
        <v>2750.01</v>
      </c>
      <c r="M5223" s="1">
        <v>26.32</v>
      </c>
      <c r="N5223" s="1" t="s">
        <v>5234</v>
      </c>
    </row>
    <row r="5224" spans="1:14" x14ac:dyDescent="0.35">
      <c r="A5224">
        <v>5223</v>
      </c>
      <c r="B5224">
        <v>676</v>
      </c>
      <c r="C5224">
        <v>5</v>
      </c>
      <c r="D5224">
        <v>1</v>
      </c>
      <c r="E5224">
        <v>60</v>
      </c>
      <c r="F5224" s="1">
        <v>1919.99</v>
      </c>
      <c r="G5224">
        <v>25</v>
      </c>
      <c r="H5224" s="1">
        <v>28799.85</v>
      </c>
      <c r="I5224" s="1">
        <v>115199.4</v>
      </c>
      <c r="J5224" s="1">
        <v>86399.55</v>
      </c>
      <c r="K5224" s="1">
        <v>80639.399999999994</v>
      </c>
      <c r="L5224" s="1">
        <v>5760.15</v>
      </c>
      <c r="M5224" s="1">
        <v>6.67</v>
      </c>
      <c r="N5224" s="1" t="s">
        <v>5235</v>
      </c>
    </row>
    <row r="5225" spans="1:14" x14ac:dyDescent="0.35">
      <c r="A5225">
        <v>5224</v>
      </c>
      <c r="B5225">
        <v>494</v>
      </c>
      <c r="C5225">
        <v>11</v>
      </c>
      <c r="D5225">
        <v>5</v>
      </c>
      <c r="E5225">
        <v>1</v>
      </c>
      <c r="F5225" s="1">
        <v>2299.9899999999998</v>
      </c>
      <c r="G5225">
        <v>0</v>
      </c>
      <c r="H5225" s="1">
        <v>0</v>
      </c>
      <c r="I5225" s="1">
        <v>2299.9899999999998</v>
      </c>
      <c r="J5225" s="1">
        <v>2299.9899999999998</v>
      </c>
      <c r="K5225" s="1">
        <v>1494.99</v>
      </c>
      <c r="L5225" s="1">
        <v>805</v>
      </c>
      <c r="M5225" s="1">
        <v>35</v>
      </c>
      <c r="N5225" s="1" t="s">
        <v>5236</v>
      </c>
    </row>
    <row r="5226" spans="1:14" x14ac:dyDescent="0.35">
      <c r="A5226">
        <v>5225</v>
      </c>
      <c r="B5226">
        <v>339</v>
      </c>
      <c r="C5226">
        <v>9</v>
      </c>
      <c r="D5226">
        <v>4</v>
      </c>
      <c r="E5226">
        <v>28</v>
      </c>
      <c r="F5226" s="1">
        <v>219.99</v>
      </c>
      <c r="G5226">
        <v>15</v>
      </c>
      <c r="H5226" s="1">
        <v>923.96</v>
      </c>
      <c r="I5226" s="1">
        <v>6159.72</v>
      </c>
      <c r="J5226" s="1">
        <v>5235.76</v>
      </c>
      <c r="K5226" s="1">
        <v>4311.72</v>
      </c>
      <c r="L5226" s="1">
        <v>924.04</v>
      </c>
      <c r="M5226" s="1">
        <v>17.649999999999999</v>
      </c>
      <c r="N5226" s="1" t="s">
        <v>5237</v>
      </c>
    </row>
    <row r="5227" spans="1:14" x14ac:dyDescent="0.35">
      <c r="A5227">
        <v>5226</v>
      </c>
      <c r="B5227">
        <v>620</v>
      </c>
      <c r="C5227">
        <v>7</v>
      </c>
      <c r="D5227">
        <v>1</v>
      </c>
      <c r="E5227">
        <v>27</v>
      </c>
      <c r="F5227" s="1">
        <v>1319.99</v>
      </c>
      <c r="G5227">
        <v>0</v>
      </c>
      <c r="H5227" s="1">
        <v>0</v>
      </c>
      <c r="I5227" s="1">
        <v>35639.730000000003</v>
      </c>
      <c r="J5227" s="1">
        <v>35639.730000000003</v>
      </c>
      <c r="K5227" s="1">
        <v>24947.73</v>
      </c>
      <c r="L5227" s="1">
        <v>10692</v>
      </c>
      <c r="M5227" s="1">
        <v>30</v>
      </c>
      <c r="N5227" s="1" t="s">
        <v>5238</v>
      </c>
    </row>
    <row r="5228" spans="1:14" x14ac:dyDescent="0.35">
      <c r="A5228">
        <v>5227</v>
      </c>
      <c r="B5228">
        <v>156</v>
      </c>
      <c r="C5228">
        <v>11</v>
      </c>
      <c r="D5228">
        <v>2</v>
      </c>
      <c r="E5228">
        <v>3</v>
      </c>
      <c r="F5228" s="1">
        <v>2299.9899999999998</v>
      </c>
      <c r="G5228">
        <v>5</v>
      </c>
      <c r="H5228" s="1">
        <v>345</v>
      </c>
      <c r="I5228" s="1">
        <v>6899.97</v>
      </c>
      <c r="J5228" s="1">
        <v>6554.97</v>
      </c>
      <c r="K5228" s="1">
        <v>4484.97</v>
      </c>
      <c r="L5228" s="1">
        <v>2070</v>
      </c>
      <c r="M5228" s="1">
        <v>31.58</v>
      </c>
      <c r="N5228" s="1" t="s">
        <v>5239</v>
      </c>
    </row>
    <row r="5229" spans="1:14" x14ac:dyDescent="0.35">
      <c r="A5229">
        <v>5228</v>
      </c>
      <c r="B5229">
        <v>491</v>
      </c>
      <c r="C5229">
        <v>13</v>
      </c>
      <c r="D5229">
        <v>4</v>
      </c>
      <c r="E5229">
        <v>10</v>
      </c>
      <c r="F5229" s="1">
        <v>3299.99</v>
      </c>
      <c r="G5229">
        <v>10</v>
      </c>
      <c r="H5229" s="1">
        <v>3299.99</v>
      </c>
      <c r="I5229" s="1">
        <v>32999.9</v>
      </c>
      <c r="J5229" s="1">
        <v>29699.91</v>
      </c>
      <c r="K5229" s="1">
        <v>21449.9</v>
      </c>
      <c r="L5229" s="1">
        <v>8250.01</v>
      </c>
      <c r="M5229" s="1">
        <v>27.78</v>
      </c>
      <c r="N5229" s="1" t="s">
        <v>5240</v>
      </c>
    </row>
    <row r="5230" spans="1:14" x14ac:dyDescent="0.35">
      <c r="A5230">
        <v>5229</v>
      </c>
      <c r="B5230">
        <v>663</v>
      </c>
      <c r="C5230">
        <v>8</v>
      </c>
      <c r="D5230">
        <v>3</v>
      </c>
      <c r="E5230">
        <v>21</v>
      </c>
      <c r="F5230" s="1">
        <v>899.99</v>
      </c>
      <c r="G5230">
        <v>0</v>
      </c>
      <c r="H5230" s="1">
        <v>0</v>
      </c>
      <c r="I5230" s="1">
        <v>18899.79</v>
      </c>
      <c r="J5230" s="1">
        <v>18899.79</v>
      </c>
      <c r="K5230" s="1">
        <v>13229.79</v>
      </c>
      <c r="L5230" s="1">
        <v>5670</v>
      </c>
      <c r="M5230" s="1">
        <v>30</v>
      </c>
      <c r="N5230" s="1" t="s">
        <v>5241</v>
      </c>
    </row>
    <row r="5231" spans="1:14" x14ac:dyDescent="0.35">
      <c r="A5231">
        <v>5230</v>
      </c>
      <c r="B5231">
        <v>380</v>
      </c>
      <c r="C5231">
        <v>2</v>
      </c>
      <c r="D5231">
        <v>2</v>
      </c>
      <c r="E5231">
        <v>21</v>
      </c>
      <c r="F5231" s="1">
        <v>1199.99</v>
      </c>
      <c r="G5231">
        <v>0</v>
      </c>
      <c r="H5231" s="1">
        <v>0</v>
      </c>
      <c r="I5231" s="1">
        <v>25199.79</v>
      </c>
      <c r="J5231" s="1">
        <v>25199.79</v>
      </c>
      <c r="K5231" s="1">
        <v>17639.79</v>
      </c>
      <c r="L5231" s="1">
        <v>7560</v>
      </c>
      <c r="M5231" s="1">
        <v>30</v>
      </c>
      <c r="N5231" s="1" t="s">
        <v>5242</v>
      </c>
    </row>
    <row r="5232" spans="1:14" x14ac:dyDescent="0.35">
      <c r="A5232">
        <v>5231</v>
      </c>
      <c r="B5232">
        <v>380</v>
      </c>
      <c r="C5232">
        <v>10</v>
      </c>
      <c r="D5232">
        <v>4</v>
      </c>
      <c r="E5232">
        <v>2</v>
      </c>
      <c r="F5232" s="1">
        <v>3299.99</v>
      </c>
      <c r="G5232">
        <v>0</v>
      </c>
      <c r="H5232" s="1">
        <v>0</v>
      </c>
      <c r="I5232" s="1">
        <v>6599.98</v>
      </c>
      <c r="J5232" s="1">
        <v>6599.98</v>
      </c>
      <c r="K5232" s="1">
        <v>4289.9799999999996</v>
      </c>
      <c r="L5232" s="1">
        <v>2310</v>
      </c>
      <c r="M5232" s="1">
        <v>35</v>
      </c>
      <c r="N5232" s="1" t="s">
        <v>5243</v>
      </c>
    </row>
    <row r="5233" spans="1:14" x14ac:dyDescent="0.35">
      <c r="A5233">
        <v>5232</v>
      </c>
      <c r="B5233">
        <v>558</v>
      </c>
      <c r="C5233">
        <v>15</v>
      </c>
      <c r="D5233">
        <v>2</v>
      </c>
      <c r="E5233">
        <v>1</v>
      </c>
      <c r="F5233" s="1">
        <v>429.99</v>
      </c>
      <c r="G5233">
        <v>10</v>
      </c>
      <c r="H5233" s="1">
        <v>43</v>
      </c>
      <c r="I5233" s="1">
        <v>429.99</v>
      </c>
      <c r="J5233" s="1">
        <v>386.99</v>
      </c>
      <c r="K5233" s="1">
        <v>300.99</v>
      </c>
      <c r="L5233" s="1">
        <v>86</v>
      </c>
      <c r="M5233" s="1">
        <v>22.22</v>
      </c>
      <c r="N5233" s="1" t="s">
        <v>5244</v>
      </c>
    </row>
    <row r="5234" spans="1:14" x14ac:dyDescent="0.35">
      <c r="A5234">
        <v>5233</v>
      </c>
      <c r="B5234">
        <v>484</v>
      </c>
      <c r="C5234">
        <v>5</v>
      </c>
      <c r="D5234">
        <v>1</v>
      </c>
      <c r="E5234">
        <v>41</v>
      </c>
      <c r="F5234" s="1">
        <v>1919.99</v>
      </c>
      <c r="G5234">
        <v>5</v>
      </c>
      <c r="H5234" s="1">
        <v>3935.98</v>
      </c>
      <c r="I5234" s="1">
        <v>78719.59</v>
      </c>
      <c r="J5234" s="1">
        <v>74783.61</v>
      </c>
      <c r="K5234" s="1">
        <v>55103.59</v>
      </c>
      <c r="L5234" s="1">
        <v>19680.02</v>
      </c>
      <c r="M5234" s="1">
        <v>26.32</v>
      </c>
      <c r="N5234" s="1" t="s">
        <v>5245</v>
      </c>
    </row>
    <row r="5235" spans="1:14" x14ac:dyDescent="0.35">
      <c r="A5235">
        <v>5234</v>
      </c>
      <c r="B5235">
        <v>230</v>
      </c>
      <c r="C5235">
        <v>6</v>
      </c>
      <c r="D5235">
        <v>4</v>
      </c>
      <c r="E5235">
        <v>31</v>
      </c>
      <c r="F5235" s="1">
        <v>999.99</v>
      </c>
      <c r="G5235">
        <v>5</v>
      </c>
      <c r="H5235" s="1">
        <v>1549.98</v>
      </c>
      <c r="I5235" s="1">
        <v>30999.69</v>
      </c>
      <c r="J5235" s="1">
        <v>29449.71</v>
      </c>
      <c r="K5235" s="1">
        <v>21699.69</v>
      </c>
      <c r="L5235" s="1">
        <v>7750.02</v>
      </c>
      <c r="M5235" s="1">
        <v>26.32</v>
      </c>
      <c r="N5235" s="1" t="s">
        <v>5246</v>
      </c>
    </row>
    <row r="5236" spans="1:14" x14ac:dyDescent="0.35">
      <c r="A5236">
        <v>5235</v>
      </c>
      <c r="B5236">
        <v>119</v>
      </c>
      <c r="C5236">
        <v>4</v>
      </c>
      <c r="D5236">
        <v>5</v>
      </c>
      <c r="E5236">
        <v>19</v>
      </c>
      <c r="F5236" s="1">
        <v>699.99</v>
      </c>
      <c r="G5236">
        <v>0</v>
      </c>
      <c r="H5236" s="1">
        <v>0</v>
      </c>
      <c r="I5236" s="1">
        <v>13299.81</v>
      </c>
      <c r="J5236" s="1">
        <v>13299.81</v>
      </c>
      <c r="K5236" s="1">
        <v>9309.81</v>
      </c>
      <c r="L5236" s="1">
        <v>3990</v>
      </c>
      <c r="M5236" s="1">
        <v>30</v>
      </c>
      <c r="N5236" s="1" t="s">
        <v>5247</v>
      </c>
    </row>
    <row r="5237" spans="1:14" x14ac:dyDescent="0.35">
      <c r="A5237">
        <v>5236</v>
      </c>
      <c r="B5237">
        <v>132</v>
      </c>
      <c r="C5237">
        <v>16</v>
      </c>
      <c r="D5237">
        <v>5</v>
      </c>
      <c r="E5237">
        <v>50</v>
      </c>
      <c r="F5237" s="1">
        <v>229.99</v>
      </c>
      <c r="G5237">
        <v>0</v>
      </c>
      <c r="H5237" s="1">
        <v>0</v>
      </c>
      <c r="I5237" s="1">
        <v>11499.5</v>
      </c>
      <c r="J5237" s="1">
        <v>11499.5</v>
      </c>
      <c r="K5237" s="1">
        <v>8049.5</v>
      </c>
      <c r="L5237" s="1">
        <v>3450</v>
      </c>
      <c r="M5237" s="1">
        <v>30</v>
      </c>
      <c r="N5237" s="1" t="s">
        <v>5248</v>
      </c>
    </row>
    <row r="5238" spans="1:14" x14ac:dyDescent="0.35">
      <c r="A5238">
        <v>5237</v>
      </c>
      <c r="B5238">
        <v>618</v>
      </c>
      <c r="C5238">
        <v>2</v>
      </c>
      <c r="D5238">
        <v>1</v>
      </c>
      <c r="E5238">
        <v>29</v>
      </c>
      <c r="F5238" s="1">
        <v>1199.99</v>
      </c>
      <c r="G5238">
        <v>0</v>
      </c>
      <c r="H5238" s="1">
        <v>0</v>
      </c>
      <c r="I5238" s="1">
        <v>34799.71</v>
      </c>
      <c r="J5238" s="1">
        <v>34799.71</v>
      </c>
      <c r="K5238" s="1">
        <v>24359.71</v>
      </c>
      <c r="L5238" s="1">
        <v>10440</v>
      </c>
      <c r="M5238" s="1">
        <v>30</v>
      </c>
      <c r="N5238" s="1" t="s">
        <v>5249</v>
      </c>
    </row>
    <row r="5239" spans="1:14" x14ac:dyDescent="0.35">
      <c r="A5239">
        <v>5238</v>
      </c>
      <c r="B5239">
        <v>75</v>
      </c>
      <c r="C5239">
        <v>2</v>
      </c>
      <c r="D5239">
        <v>2</v>
      </c>
      <c r="E5239">
        <v>46</v>
      </c>
      <c r="F5239" s="1">
        <v>1199.99</v>
      </c>
      <c r="G5239">
        <v>0</v>
      </c>
      <c r="H5239" s="1">
        <v>0</v>
      </c>
      <c r="I5239" s="1">
        <v>55199.54</v>
      </c>
      <c r="J5239" s="1">
        <v>55199.54</v>
      </c>
      <c r="K5239" s="1">
        <v>38639.54</v>
      </c>
      <c r="L5239" s="1">
        <v>16560</v>
      </c>
      <c r="M5239" s="1">
        <v>30</v>
      </c>
      <c r="N5239" s="1" t="s">
        <v>5250</v>
      </c>
    </row>
    <row r="5240" spans="1:14" x14ac:dyDescent="0.35">
      <c r="A5240">
        <v>5239</v>
      </c>
      <c r="B5240">
        <v>199</v>
      </c>
      <c r="C5240">
        <v>10</v>
      </c>
      <c r="D5240">
        <v>3</v>
      </c>
      <c r="E5240">
        <v>8</v>
      </c>
      <c r="F5240" s="1">
        <v>3299.99</v>
      </c>
      <c r="G5240">
        <v>0</v>
      </c>
      <c r="H5240" s="1">
        <v>0</v>
      </c>
      <c r="I5240" s="1">
        <v>26399.919999999998</v>
      </c>
      <c r="J5240" s="1">
        <v>26399.919999999998</v>
      </c>
      <c r="K5240" s="1">
        <v>17159.919999999998</v>
      </c>
      <c r="L5240" s="1">
        <v>9240</v>
      </c>
      <c r="M5240" s="1">
        <v>35</v>
      </c>
      <c r="N5240" s="1" t="s">
        <v>5251</v>
      </c>
    </row>
    <row r="5241" spans="1:14" x14ac:dyDescent="0.35">
      <c r="A5241">
        <v>5240</v>
      </c>
      <c r="B5241">
        <v>54</v>
      </c>
      <c r="C5241">
        <v>12</v>
      </c>
      <c r="D5241">
        <v>4</v>
      </c>
      <c r="E5241">
        <v>14</v>
      </c>
      <c r="F5241" s="1">
        <v>649.99</v>
      </c>
      <c r="G5241">
        <v>5</v>
      </c>
      <c r="H5241" s="1">
        <v>454.99</v>
      </c>
      <c r="I5241" s="1">
        <v>9099.86</v>
      </c>
      <c r="J5241" s="1">
        <v>8644.8700000000008</v>
      </c>
      <c r="K5241" s="1">
        <v>5914.86</v>
      </c>
      <c r="L5241" s="1">
        <v>2730.01</v>
      </c>
      <c r="M5241" s="1">
        <v>31.58</v>
      </c>
      <c r="N5241" s="1" t="s">
        <v>5252</v>
      </c>
    </row>
    <row r="5242" spans="1:14" x14ac:dyDescent="0.35">
      <c r="A5242">
        <v>5241</v>
      </c>
      <c r="B5242">
        <v>97</v>
      </c>
      <c r="C5242">
        <v>14</v>
      </c>
      <c r="D5242">
        <v>1</v>
      </c>
      <c r="E5242">
        <v>11</v>
      </c>
      <c r="F5242" s="1">
        <v>1299.99</v>
      </c>
      <c r="G5242">
        <v>10</v>
      </c>
      <c r="H5242" s="1">
        <v>1429.99</v>
      </c>
      <c r="I5242" s="1">
        <v>14299.89</v>
      </c>
      <c r="J5242" s="1">
        <v>12869.9</v>
      </c>
      <c r="K5242" s="1">
        <v>9294.89</v>
      </c>
      <c r="L5242" s="1">
        <v>3575.01</v>
      </c>
      <c r="M5242" s="1">
        <v>27.78</v>
      </c>
      <c r="N5242" s="1" t="s">
        <v>5253</v>
      </c>
    </row>
    <row r="5243" spans="1:14" x14ac:dyDescent="0.35">
      <c r="A5243">
        <v>5242</v>
      </c>
      <c r="B5243">
        <v>647</v>
      </c>
      <c r="C5243">
        <v>16</v>
      </c>
      <c r="D5243">
        <v>1</v>
      </c>
      <c r="E5243">
        <v>49</v>
      </c>
      <c r="F5243" s="1">
        <v>229.99</v>
      </c>
      <c r="G5243">
        <v>0</v>
      </c>
      <c r="H5243" s="1">
        <v>0</v>
      </c>
      <c r="I5243" s="1">
        <v>11269.51</v>
      </c>
      <c r="J5243" s="1">
        <v>11269.51</v>
      </c>
      <c r="K5243" s="1">
        <v>7888.51</v>
      </c>
      <c r="L5243" s="1">
        <v>3381</v>
      </c>
      <c r="M5243" s="1">
        <v>30</v>
      </c>
      <c r="N5243" s="1" t="s">
        <v>5254</v>
      </c>
    </row>
    <row r="5244" spans="1:14" x14ac:dyDescent="0.35">
      <c r="A5244">
        <v>5243</v>
      </c>
      <c r="B5244">
        <v>625</v>
      </c>
      <c r="C5244">
        <v>14</v>
      </c>
      <c r="D5244">
        <v>3</v>
      </c>
      <c r="E5244">
        <v>7</v>
      </c>
      <c r="F5244" s="1">
        <v>1299.99</v>
      </c>
      <c r="G5244">
        <v>5</v>
      </c>
      <c r="H5244" s="1">
        <v>455</v>
      </c>
      <c r="I5244" s="1">
        <v>9099.93</v>
      </c>
      <c r="J5244" s="1">
        <v>8644.93</v>
      </c>
      <c r="K5244" s="1">
        <v>5914.93</v>
      </c>
      <c r="L5244" s="1">
        <v>2730</v>
      </c>
      <c r="M5244" s="1">
        <v>31.58</v>
      </c>
      <c r="N5244" s="1" t="s">
        <v>5255</v>
      </c>
    </row>
    <row r="5245" spans="1:14" x14ac:dyDescent="0.35">
      <c r="A5245">
        <v>5244</v>
      </c>
      <c r="B5245">
        <v>467</v>
      </c>
      <c r="C5245">
        <v>14</v>
      </c>
      <c r="D5245">
        <v>3</v>
      </c>
      <c r="E5245">
        <v>1</v>
      </c>
      <c r="F5245" s="1">
        <v>1299.99</v>
      </c>
      <c r="G5245">
        <v>10</v>
      </c>
      <c r="H5245" s="1">
        <v>130</v>
      </c>
      <c r="I5245" s="1">
        <v>1299.99</v>
      </c>
      <c r="J5245" s="1">
        <v>1169.99</v>
      </c>
      <c r="K5245" s="1">
        <v>844.99</v>
      </c>
      <c r="L5245" s="1">
        <v>325</v>
      </c>
      <c r="M5245" s="1">
        <v>27.78</v>
      </c>
      <c r="N5245" s="1" t="s">
        <v>5256</v>
      </c>
    </row>
    <row r="5246" spans="1:14" x14ac:dyDescent="0.35">
      <c r="A5246">
        <v>5245</v>
      </c>
      <c r="B5246">
        <v>698</v>
      </c>
      <c r="C5246">
        <v>13</v>
      </c>
      <c r="D5246">
        <v>5</v>
      </c>
      <c r="E5246">
        <v>8</v>
      </c>
      <c r="F5246" s="1">
        <v>3299.99</v>
      </c>
      <c r="G5246">
        <v>0</v>
      </c>
      <c r="H5246" s="1">
        <v>0</v>
      </c>
      <c r="I5246" s="1">
        <v>26399.919999999998</v>
      </c>
      <c r="J5246" s="1">
        <v>26399.919999999998</v>
      </c>
      <c r="K5246" s="1">
        <v>17159.919999999998</v>
      </c>
      <c r="L5246" s="1">
        <v>9240</v>
      </c>
      <c r="M5246" s="1">
        <v>35</v>
      </c>
      <c r="N5246" s="1" t="s">
        <v>5257</v>
      </c>
    </row>
    <row r="5247" spans="1:14" x14ac:dyDescent="0.35">
      <c r="A5247">
        <v>5246</v>
      </c>
      <c r="B5247">
        <v>273</v>
      </c>
      <c r="C5247">
        <v>1</v>
      </c>
      <c r="D5247">
        <v>1</v>
      </c>
      <c r="E5247">
        <v>40</v>
      </c>
      <c r="F5247" s="1">
        <v>1299.99</v>
      </c>
      <c r="G5247">
        <v>0</v>
      </c>
      <c r="H5247" s="1">
        <v>0</v>
      </c>
      <c r="I5247" s="1">
        <v>51999.6</v>
      </c>
      <c r="J5247" s="1">
        <v>51999.6</v>
      </c>
      <c r="K5247" s="1">
        <v>35999.599999999999</v>
      </c>
      <c r="L5247" s="1">
        <v>16000</v>
      </c>
      <c r="M5247" s="1">
        <v>30.77</v>
      </c>
      <c r="N5247" s="1" t="s">
        <v>5258</v>
      </c>
    </row>
    <row r="5248" spans="1:14" x14ac:dyDescent="0.35">
      <c r="A5248">
        <v>5247</v>
      </c>
      <c r="B5248">
        <v>166</v>
      </c>
      <c r="C5248">
        <v>10</v>
      </c>
      <c r="D5248">
        <v>2</v>
      </c>
      <c r="E5248">
        <v>11</v>
      </c>
      <c r="F5248" s="1">
        <v>3299.99</v>
      </c>
      <c r="G5248">
        <v>5</v>
      </c>
      <c r="H5248" s="1">
        <v>1814.99</v>
      </c>
      <c r="I5248" s="1">
        <v>36299.89</v>
      </c>
      <c r="J5248" s="1">
        <v>34484.9</v>
      </c>
      <c r="K5248" s="1">
        <v>23594.89</v>
      </c>
      <c r="L5248" s="1">
        <v>10890.01</v>
      </c>
      <c r="M5248" s="1">
        <v>31.58</v>
      </c>
      <c r="N5248" s="1" t="s">
        <v>5259</v>
      </c>
    </row>
    <row r="5249" spans="1:14" x14ac:dyDescent="0.35">
      <c r="A5249">
        <v>5248</v>
      </c>
      <c r="B5249">
        <v>730</v>
      </c>
      <c r="C5249">
        <v>12</v>
      </c>
      <c r="D5249">
        <v>2</v>
      </c>
      <c r="E5249">
        <v>15</v>
      </c>
      <c r="F5249" s="1">
        <v>649.99</v>
      </c>
      <c r="G5249">
        <v>15</v>
      </c>
      <c r="H5249" s="1">
        <v>1462.48</v>
      </c>
      <c r="I5249" s="1">
        <v>9749.85</v>
      </c>
      <c r="J5249" s="1">
        <v>8287.3700000000008</v>
      </c>
      <c r="K5249" s="1">
        <v>6337.35</v>
      </c>
      <c r="L5249" s="1">
        <v>1950.02</v>
      </c>
      <c r="M5249" s="1">
        <v>23.53</v>
      </c>
      <c r="N5249" s="1" t="s">
        <v>5260</v>
      </c>
    </row>
    <row r="5250" spans="1:14" x14ac:dyDescent="0.35">
      <c r="A5250">
        <v>5249</v>
      </c>
      <c r="B5250">
        <v>712</v>
      </c>
      <c r="C5250">
        <v>6</v>
      </c>
      <c r="D5250">
        <v>2</v>
      </c>
      <c r="E5250">
        <v>12</v>
      </c>
      <c r="F5250" s="1">
        <v>999.99</v>
      </c>
      <c r="G5250">
        <v>15</v>
      </c>
      <c r="H5250" s="1">
        <v>1799.98</v>
      </c>
      <c r="I5250" s="1">
        <v>11999.88</v>
      </c>
      <c r="J5250" s="1">
        <v>10199.9</v>
      </c>
      <c r="K5250" s="1">
        <v>8399.8799999999992</v>
      </c>
      <c r="L5250" s="1">
        <v>1800.02</v>
      </c>
      <c r="M5250" s="1">
        <v>17.649999999999999</v>
      </c>
      <c r="N5250" s="1" t="s">
        <v>5261</v>
      </c>
    </row>
    <row r="5251" spans="1:14" x14ac:dyDescent="0.35">
      <c r="A5251">
        <v>5250</v>
      </c>
      <c r="B5251">
        <v>265</v>
      </c>
      <c r="C5251">
        <v>8</v>
      </c>
      <c r="D5251">
        <v>5</v>
      </c>
      <c r="E5251">
        <v>23</v>
      </c>
      <c r="F5251" s="1">
        <v>899.99</v>
      </c>
      <c r="G5251">
        <v>0</v>
      </c>
      <c r="H5251" s="1">
        <v>0</v>
      </c>
      <c r="I5251" s="1">
        <v>20699.77</v>
      </c>
      <c r="J5251" s="1">
        <v>20699.77</v>
      </c>
      <c r="K5251" s="1">
        <v>14489.77</v>
      </c>
      <c r="L5251" s="1">
        <v>6210</v>
      </c>
      <c r="M5251" s="1">
        <v>30</v>
      </c>
      <c r="N5251" s="1" t="s">
        <v>5262</v>
      </c>
    </row>
    <row r="5252" spans="1:14" x14ac:dyDescent="0.35">
      <c r="A5252">
        <v>5251</v>
      </c>
      <c r="B5252">
        <v>22</v>
      </c>
      <c r="C5252">
        <v>12</v>
      </c>
      <c r="D5252">
        <v>3</v>
      </c>
      <c r="E5252">
        <v>8</v>
      </c>
      <c r="F5252" s="1">
        <v>649.99</v>
      </c>
      <c r="G5252">
        <v>20</v>
      </c>
      <c r="H5252" s="1">
        <v>1039.98</v>
      </c>
      <c r="I5252" s="1">
        <v>5199.92</v>
      </c>
      <c r="J5252" s="1">
        <v>4159.9399999999996</v>
      </c>
      <c r="K5252" s="1">
        <v>3379.92</v>
      </c>
      <c r="L5252" s="1">
        <v>780.02</v>
      </c>
      <c r="M5252" s="1">
        <v>18.75</v>
      </c>
      <c r="N5252" s="1" t="s">
        <v>5263</v>
      </c>
    </row>
    <row r="5253" spans="1:14" x14ac:dyDescent="0.35">
      <c r="A5253">
        <v>5252</v>
      </c>
      <c r="B5253">
        <v>432</v>
      </c>
      <c r="C5253">
        <v>2</v>
      </c>
      <c r="D5253">
        <v>1</v>
      </c>
      <c r="E5253">
        <v>22</v>
      </c>
      <c r="F5253" s="1">
        <v>1199.99</v>
      </c>
      <c r="G5253">
        <v>5</v>
      </c>
      <c r="H5253" s="1">
        <v>1319.99</v>
      </c>
      <c r="I5253" s="1">
        <v>26399.78</v>
      </c>
      <c r="J5253" s="1">
        <v>25079.79</v>
      </c>
      <c r="K5253" s="1">
        <v>18479.78</v>
      </c>
      <c r="L5253" s="1">
        <v>6600.01</v>
      </c>
      <c r="M5253" s="1">
        <v>26.32</v>
      </c>
      <c r="N5253" s="1" t="s">
        <v>5264</v>
      </c>
    </row>
    <row r="5254" spans="1:14" x14ac:dyDescent="0.35">
      <c r="A5254">
        <v>5253</v>
      </c>
      <c r="B5254">
        <v>656</v>
      </c>
      <c r="C5254">
        <v>4</v>
      </c>
      <c r="D5254">
        <v>1</v>
      </c>
      <c r="E5254">
        <v>43</v>
      </c>
      <c r="F5254" s="1">
        <v>699.99</v>
      </c>
      <c r="G5254">
        <v>0</v>
      </c>
      <c r="H5254" s="1">
        <v>0</v>
      </c>
      <c r="I5254" s="1">
        <v>30099.57</v>
      </c>
      <c r="J5254" s="1">
        <v>30099.57</v>
      </c>
      <c r="K5254" s="1">
        <v>21069.57</v>
      </c>
      <c r="L5254" s="1">
        <v>9030</v>
      </c>
      <c r="M5254" s="1">
        <v>30</v>
      </c>
      <c r="N5254" s="1" t="s">
        <v>5265</v>
      </c>
    </row>
    <row r="5255" spans="1:14" x14ac:dyDescent="0.35">
      <c r="A5255">
        <v>5254</v>
      </c>
      <c r="B5255">
        <v>719</v>
      </c>
      <c r="C5255">
        <v>4</v>
      </c>
      <c r="D5255">
        <v>1</v>
      </c>
      <c r="E5255">
        <v>9</v>
      </c>
      <c r="F5255" s="1">
        <v>699.99</v>
      </c>
      <c r="G5255">
        <v>10</v>
      </c>
      <c r="H5255" s="1">
        <v>629.99</v>
      </c>
      <c r="I5255" s="1">
        <v>6299.91</v>
      </c>
      <c r="J5255" s="1">
        <v>5669.92</v>
      </c>
      <c r="K5255" s="1">
        <v>4409.91</v>
      </c>
      <c r="L5255" s="1">
        <v>1260.01</v>
      </c>
      <c r="M5255" s="1">
        <v>22.22</v>
      </c>
      <c r="N5255" s="1" t="s">
        <v>5266</v>
      </c>
    </row>
    <row r="5256" spans="1:14" x14ac:dyDescent="0.35">
      <c r="A5256">
        <v>5255</v>
      </c>
      <c r="B5256">
        <v>156</v>
      </c>
      <c r="C5256">
        <v>14</v>
      </c>
      <c r="D5256">
        <v>1</v>
      </c>
      <c r="E5256">
        <v>1</v>
      </c>
      <c r="F5256" s="1">
        <v>1299.99</v>
      </c>
      <c r="G5256">
        <v>10</v>
      </c>
      <c r="H5256" s="1">
        <v>130</v>
      </c>
      <c r="I5256" s="1">
        <v>1299.99</v>
      </c>
      <c r="J5256" s="1">
        <v>1169.99</v>
      </c>
      <c r="K5256" s="1">
        <v>844.99</v>
      </c>
      <c r="L5256" s="1">
        <v>325</v>
      </c>
      <c r="M5256" s="1">
        <v>27.78</v>
      </c>
      <c r="N5256" s="1" t="s">
        <v>5267</v>
      </c>
    </row>
    <row r="5257" spans="1:14" x14ac:dyDescent="0.35">
      <c r="A5257">
        <v>5256</v>
      </c>
      <c r="B5257">
        <v>138</v>
      </c>
      <c r="C5257">
        <v>13</v>
      </c>
      <c r="D5257">
        <v>3</v>
      </c>
      <c r="E5257">
        <v>9</v>
      </c>
      <c r="F5257" s="1">
        <v>3299.99</v>
      </c>
      <c r="G5257">
        <v>10</v>
      </c>
      <c r="H5257" s="1">
        <v>2969.99</v>
      </c>
      <c r="I5257" s="1">
        <v>29699.91</v>
      </c>
      <c r="J5257" s="1">
        <v>26729.919999999998</v>
      </c>
      <c r="K5257" s="1">
        <v>19304.91</v>
      </c>
      <c r="L5257" s="1">
        <v>7425.01</v>
      </c>
      <c r="M5257" s="1">
        <v>27.78</v>
      </c>
      <c r="N5257" s="1" t="s">
        <v>5268</v>
      </c>
    </row>
    <row r="5258" spans="1:14" x14ac:dyDescent="0.35">
      <c r="A5258">
        <v>5257</v>
      </c>
      <c r="B5258">
        <v>214</v>
      </c>
      <c r="C5258">
        <v>9</v>
      </c>
      <c r="D5258">
        <v>4</v>
      </c>
      <c r="E5258">
        <v>30</v>
      </c>
      <c r="F5258" s="1">
        <v>219.99</v>
      </c>
      <c r="G5258">
        <v>0</v>
      </c>
      <c r="H5258" s="1">
        <v>0</v>
      </c>
      <c r="I5258" s="1">
        <v>6599.7</v>
      </c>
      <c r="J5258" s="1">
        <v>6599.7</v>
      </c>
      <c r="K5258" s="1">
        <v>4619.7</v>
      </c>
      <c r="L5258" s="1">
        <v>1980</v>
      </c>
      <c r="M5258" s="1">
        <v>30</v>
      </c>
      <c r="N5258" s="1" t="s">
        <v>5269</v>
      </c>
    </row>
    <row r="5259" spans="1:14" x14ac:dyDescent="0.35">
      <c r="A5259">
        <v>5258</v>
      </c>
      <c r="B5259">
        <v>467</v>
      </c>
      <c r="C5259">
        <v>7</v>
      </c>
      <c r="D5259">
        <v>2</v>
      </c>
      <c r="E5259">
        <v>11</v>
      </c>
      <c r="F5259" s="1">
        <v>1319.99</v>
      </c>
      <c r="G5259">
        <v>0</v>
      </c>
      <c r="H5259" s="1">
        <v>0</v>
      </c>
      <c r="I5259" s="1">
        <v>14519.89</v>
      </c>
      <c r="J5259" s="1">
        <v>14519.89</v>
      </c>
      <c r="K5259" s="1">
        <v>10163.89</v>
      </c>
      <c r="L5259" s="1">
        <v>4356</v>
      </c>
      <c r="M5259" s="1">
        <v>30</v>
      </c>
      <c r="N5259" s="1" t="s">
        <v>5270</v>
      </c>
    </row>
    <row r="5260" spans="1:14" x14ac:dyDescent="0.35">
      <c r="A5260">
        <v>5259</v>
      </c>
      <c r="B5260">
        <v>513</v>
      </c>
      <c r="C5260">
        <v>7</v>
      </c>
      <c r="D5260">
        <v>3</v>
      </c>
      <c r="E5260">
        <v>16</v>
      </c>
      <c r="F5260" s="1">
        <v>1319.99</v>
      </c>
      <c r="G5260">
        <v>0</v>
      </c>
      <c r="H5260" s="1">
        <v>0</v>
      </c>
      <c r="I5260" s="1">
        <v>21119.84</v>
      </c>
      <c r="J5260" s="1">
        <v>21119.84</v>
      </c>
      <c r="K5260" s="1">
        <v>14783.84</v>
      </c>
      <c r="L5260" s="1">
        <v>6336</v>
      </c>
      <c r="M5260" s="1">
        <v>30</v>
      </c>
      <c r="N5260" s="1" t="s">
        <v>5271</v>
      </c>
    </row>
    <row r="5261" spans="1:14" x14ac:dyDescent="0.35">
      <c r="A5261">
        <v>5260</v>
      </c>
      <c r="B5261">
        <v>192</v>
      </c>
      <c r="C5261">
        <v>4</v>
      </c>
      <c r="D5261">
        <v>3</v>
      </c>
      <c r="E5261">
        <v>37</v>
      </c>
      <c r="F5261" s="1">
        <v>699.99</v>
      </c>
      <c r="G5261">
        <v>5</v>
      </c>
      <c r="H5261" s="1">
        <v>1294.98</v>
      </c>
      <c r="I5261" s="1">
        <v>25899.63</v>
      </c>
      <c r="J5261" s="1">
        <v>24604.65</v>
      </c>
      <c r="K5261" s="1">
        <v>18129.63</v>
      </c>
      <c r="L5261" s="1">
        <v>6475.02</v>
      </c>
      <c r="M5261" s="1">
        <v>26.32</v>
      </c>
      <c r="N5261" s="1" t="s">
        <v>5272</v>
      </c>
    </row>
    <row r="5262" spans="1:14" x14ac:dyDescent="0.35">
      <c r="A5262">
        <v>5261</v>
      </c>
      <c r="B5262">
        <v>584</v>
      </c>
      <c r="C5262">
        <v>3</v>
      </c>
      <c r="D5262">
        <v>3</v>
      </c>
      <c r="E5262">
        <v>25</v>
      </c>
      <c r="F5262" s="1">
        <v>849.99</v>
      </c>
      <c r="G5262">
        <v>0</v>
      </c>
      <c r="H5262" s="1">
        <v>0</v>
      </c>
      <c r="I5262" s="1">
        <v>21249.75</v>
      </c>
      <c r="J5262" s="1">
        <v>21249.75</v>
      </c>
      <c r="K5262" s="1">
        <v>14874.75</v>
      </c>
      <c r="L5262" s="1">
        <v>6375</v>
      </c>
      <c r="M5262" s="1">
        <v>30</v>
      </c>
      <c r="N5262" s="1" t="s">
        <v>5273</v>
      </c>
    </row>
    <row r="5263" spans="1:14" x14ac:dyDescent="0.35">
      <c r="A5263">
        <v>5262</v>
      </c>
      <c r="B5263">
        <v>518</v>
      </c>
      <c r="C5263">
        <v>14</v>
      </c>
      <c r="D5263">
        <v>4</v>
      </c>
      <c r="E5263">
        <v>5</v>
      </c>
      <c r="F5263" s="1">
        <v>1299.99</v>
      </c>
      <c r="G5263">
        <v>0</v>
      </c>
      <c r="H5263" s="1">
        <v>0</v>
      </c>
      <c r="I5263" s="1">
        <v>6499.95</v>
      </c>
      <c r="J5263" s="1">
        <v>6499.95</v>
      </c>
      <c r="K5263" s="1">
        <v>4224.95</v>
      </c>
      <c r="L5263" s="1">
        <v>2275</v>
      </c>
      <c r="M5263" s="1">
        <v>35</v>
      </c>
      <c r="N5263" s="1" t="s">
        <v>5274</v>
      </c>
    </row>
    <row r="5264" spans="1:14" x14ac:dyDescent="0.35">
      <c r="A5264">
        <v>5263</v>
      </c>
      <c r="B5264">
        <v>160</v>
      </c>
      <c r="C5264">
        <v>1</v>
      </c>
      <c r="D5264">
        <v>2</v>
      </c>
      <c r="E5264">
        <v>6</v>
      </c>
      <c r="F5264" s="1">
        <v>1299.99</v>
      </c>
      <c r="G5264">
        <v>5</v>
      </c>
      <c r="H5264" s="1">
        <v>390</v>
      </c>
      <c r="I5264" s="1">
        <v>7799.94</v>
      </c>
      <c r="J5264" s="1">
        <v>7409.94</v>
      </c>
      <c r="K5264" s="1">
        <v>5399.94</v>
      </c>
      <c r="L5264" s="1">
        <v>2010</v>
      </c>
      <c r="M5264" s="1">
        <v>27.13</v>
      </c>
      <c r="N5264" s="1" t="s">
        <v>5275</v>
      </c>
    </row>
    <row r="5265" spans="1:14" x14ac:dyDescent="0.35">
      <c r="A5265">
        <v>5264</v>
      </c>
      <c r="B5265">
        <v>143</v>
      </c>
      <c r="C5265">
        <v>14</v>
      </c>
      <c r="D5265">
        <v>4</v>
      </c>
      <c r="E5265">
        <v>6</v>
      </c>
      <c r="F5265" s="1">
        <v>1299.99</v>
      </c>
      <c r="G5265">
        <v>0</v>
      </c>
      <c r="H5265" s="1">
        <v>0</v>
      </c>
      <c r="I5265" s="1">
        <v>7799.94</v>
      </c>
      <c r="J5265" s="1">
        <v>7799.94</v>
      </c>
      <c r="K5265" s="1">
        <v>5069.9399999999996</v>
      </c>
      <c r="L5265" s="1">
        <v>2730</v>
      </c>
      <c r="M5265" s="1">
        <v>35</v>
      </c>
      <c r="N5265" s="1" t="s">
        <v>5276</v>
      </c>
    </row>
    <row r="5266" spans="1:14" x14ac:dyDescent="0.35">
      <c r="A5266">
        <v>5265</v>
      </c>
      <c r="B5266">
        <v>531</v>
      </c>
      <c r="C5266">
        <v>5</v>
      </c>
      <c r="D5266">
        <v>3</v>
      </c>
      <c r="E5266">
        <v>26</v>
      </c>
      <c r="F5266" s="1">
        <v>1919.99</v>
      </c>
      <c r="G5266">
        <v>10</v>
      </c>
      <c r="H5266" s="1">
        <v>4991.97</v>
      </c>
      <c r="I5266" s="1">
        <v>49919.74</v>
      </c>
      <c r="J5266" s="1">
        <v>44927.77</v>
      </c>
      <c r="K5266" s="1">
        <v>34943.74</v>
      </c>
      <c r="L5266" s="1">
        <v>9984.0300000000007</v>
      </c>
      <c r="M5266" s="1">
        <v>22.22</v>
      </c>
      <c r="N5266" s="1" t="s">
        <v>5277</v>
      </c>
    </row>
    <row r="5267" spans="1:14" x14ac:dyDescent="0.35">
      <c r="A5267">
        <v>5266</v>
      </c>
      <c r="B5267">
        <v>271</v>
      </c>
      <c r="C5267">
        <v>6</v>
      </c>
      <c r="D5267">
        <v>4</v>
      </c>
      <c r="E5267">
        <v>43</v>
      </c>
      <c r="F5267" s="1">
        <v>999.99</v>
      </c>
      <c r="G5267">
        <v>0</v>
      </c>
      <c r="H5267" s="1">
        <v>0</v>
      </c>
      <c r="I5267" s="1">
        <v>42999.57</v>
      </c>
      <c r="J5267" s="1">
        <v>42999.57</v>
      </c>
      <c r="K5267" s="1">
        <v>30099.57</v>
      </c>
      <c r="L5267" s="1">
        <v>12900</v>
      </c>
      <c r="M5267" s="1">
        <v>30</v>
      </c>
      <c r="N5267" s="1" t="s">
        <v>5278</v>
      </c>
    </row>
    <row r="5268" spans="1:14" x14ac:dyDescent="0.35">
      <c r="A5268">
        <v>5267</v>
      </c>
      <c r="B5268">
        <v>3</v>
      </c>
      <c r="C5268">
        <v>2</v>
      </c>
      <c r="D5268">
        <v>1</v>
      </c>
      <c r="E5268">
        <v>45</v>
      </c>
      <c r="F5268" s="1">
        <v>1199.99</v>
      </c>
      <c r="G5268">
        <v>20</v>
      </c>
      <c r="H5268" s="1">
        <v>10799.91</v>
      </c>
      <c r="I5268" s="1">
        <v>53999.55</v>
      </c>
      <c r="J5268" s="1">
        <v>43199.64</v>
      </c>
      <c r="K5268" s="1">
        <v>37799.550000000003</v>
      </c>
      <c r="L5268" s="1">
        <v>5400.09</v>
      </c>
      <c r="M5268" s="1">
        <v>12.5</v>
      </c>
      <c r="N5268" s="1" t="s">
        <v>5279</v>
      </c>
    </row>
    <row r="5269" spans="1:14" x14ac:dyDescent="0.35">
      <c r="A5269">
        <v>5268</v>
      </c>
      <c r="B5269">
        <v>674</v>
      </c>
      <c r="C5269">
        <v>5</v>
      </c>
      <c r="D5269">
        <v>1</v>
      </c>
      <c r="E5269">
        <v>70</v>
      </c>
      <c r="F5269" s="1">
        <v>1919.99</v>
      </c>
      <c r="G5269">
        <v>10</v>
      </c>
      <c r="H5269" s="1">
        <v>13439.93</v>
      </c>
      <c r="I5269" s="1">
        <v>134399.29999999999</v>
      </c>
      <c r="J5269" s="1">
        <v>120959.37</v>
      </c>
      <c r="K5269" s="1">
        <v>94079.3</v>
      </c>
      <c r="L5269" s="1">
        <v>26880.07</v>
      </c>
      <c r="M5269" s="1">
        <v>22.22</v>
      </c>
      <c r="N5269" s="1" t="s">
        <v>5280</v>
      </c>
    </row>
    <row r="5270" spans="1:14" x14ac:dyDescent="0.35">
      <c r="A5270">
        <v>5269</v>
      </c>
      <c r="B5270">
        <v>51</v>
      </c>
      <c r="C5270">
        <v>3</v>
      </c>
      <c r="D5270">
        <v>3</v>
      </c>
      <c r="E5270">
        <v>43</v>
      </c>
      <c r="F5270" s="1">
        <v>849.99</v>
      </c>
      <c r="G5270">
        <v>5</v>
      </c>
      <c r="H5270" s="1">
        <v>1827.48</v>
      </c>
      <c r="I5270" s="1">
        <v>36549.57</v>
      </c>
      <c r="J5270" s="1">
        <v>34722.089999999997</v>
      </c>
      <c r="K5270" s="1">
        <v>25584.57</v>
      </c>
      <c r="L5270" s="1">
        <v>9137.52</v>
      </c>
      <c r="M5270" s="1">
        <v>26.32</v>
      </c>
      <c r="N5270" s="1" t="s">
        <v>5281</v>
      </c>
    </row>
    <row r="5271" spans="1:14" x14ac:dyDescent="0.35">
      <c r="A5271">
        <v>5270</v>
      </c>
      <c r="B5271">
        <v>18</v>
      </c>
      <c r="C5271">
        <v>11</v>
      </c>
      <c r="D5271">
        <v>1</v>
      </c>
      <c r="E5271">
        <v>10</v>
      </c>
      <c r="F5271" s="1">
        <v>2299.9899999999998</v>
      </c>
      <c r="G5271">
        <v>0</v>
      </c>
      <c r="H5271" s="1">
        <v>0</v>
      </c>
      <c r="I5271" s="1">
        <v>22999.9</v>
      </c>
      <c r="J5271" s="1">
        <v>22999.9</v>
      </c>
      <c r="K5271" s="1">
        <v>14949.9</v>
      </c>
      <c r="L5271" s="1">
        <v>8050</v>
      </c>
      <c r="M5271" s="1">
        <v>35</v>
      </c>
      <c r="N5271" s="1" t="s">
        <v>5282</v>
      </c>
    </row>
    <row r="5272" spans="1:14" x14ac:dyDescent="0.35">
      <c r="A5272">
        <v>5271</v>
      </c>
      <c r="B5272">
        <v>347</v>
      </c>
      <c r="C5272">
        <v>9</v>
      </c>
      <c r="D5272">
        <v>2</v>
      </c>
      <c r="E5272">
        <v>10</v>
      </c>
      <c r="F5272" s="1">
        <v>219.99</v>
      </c>
      <c r="G5272">
        <v>10</v>
      </c>
      <c r="H5272" s="1">
        <v>219.99</v>
      </c>
      <c r="I5272" s="1">
        <v>2199.9</v>
      </c>
      <c r="J5272" s="1">
        <v>1979.91</v>
      </c>
      <c r="K5272" s="1">
        <v>1539.9</v>
      </c>
      <c r="L5272" s="1">
        <v>440.01</v>
      </c>
      <c r="M5272" s="1">
        <v>22.22</v>
      </c>
      <c r="N5272" s="1" t="s">
        <v>5283</v>
      </c>
    </row>
    <row r="5273" spans="1:14" x14ac:dyDescent="0.35">
      <c r="A5273">
        <v>5272</v>
      </c>
      <c r="B5273">
        <v>411</v>
      </c>
      <c r="C5273">
        <v>7</v>
      </c>
      <c r="D5273">
        <v>1</v>
      </c>
      <c r="E5273">
        <v>29</v>
      </c>
      <c r="F5273" s="1">
        <v>1319.99</v>
      </c>
      <c r="G5273">
        <v>0</v>
      </c>
      <c r="H5273" s="1">
        <v>0</v>
      </c>
      <c r="I5273" s="1">
        <v>38279.71</v>
      </c>
      <c r="J5273" s="1">
        <v>38279.71</v>
      </c>
      <c r="K5273" s="1">
        <v>26795.71</v>
      </c>
      <c r="L5273" s="1">
        <v>11484</v>
      </c>
      <c r="M5273" s="1">
        <v>30</v>
      </c>
      <c r="N5273" s="1" t="s">
        <v>5284</v>
      </c>
    </row>
    <row r="5274" spans="1:14" x14ac:dyDescent="0.35">
      <c r="A5274">
        <v>5273</v>
      </c>
      <c r="B5274">
        <v>328</v>
      </c>
      <c r="C5274">
        <v>14</v>
      </c>
      <c r="D5274">
        <v>2</v>
      </c>
      <c r="E5274">
        <v>13</v>
      </c>
      <c r="F5274" s="1">
        <v>1299.99</v>
      </c>
      <c r="G5274">
        <v>15</v>
      </c>
      <c r="H5274" s="1">
        <v>2534.98</v>
      </c>
      <c r="I5274" s="1">
        <v>16899.87</v>
      </c>
      <c r="J5274" s="1">
        <v>14364.89</v>
      </c>
      <c r="K5274" s="1">
        <v>10984.87</v>
      </c>
      <c r="L5274" s="1">
        <v>3380.02</v>
      </c>
      <c r="M5274" s="1">
        <v>23.53</v>
      </c>
      <c r="N5274" s="1" t="s">
        <v>5285</v>
      </c>
    </row>
    <row r="5275" spans="1:14" x14ac:dyDescent="0.35">
      <c r="A5275">
        <v>5274</v>
      </c>
      <c r="B5275">
        <v>206</v>
      </c>
      <c r="C5275">
        <v>1</v>
      </c>
      <c r="D5275">
        <v>1</v>
      </c>
      <c r="E5275">
        <v>4</v>
      </c>
      <c r="F5275" s="1">
        <v>1299.99</v>
      </c>
      <c r="G5275">
        <v>0</v>
      </c>
      <c r="H5275" s="1">
        <v>0</v>
      </c>
      <c r="I5275" s="1">
        <v>5199.96</v>
      </c>
      <c r="J5275" s="1">
        <v>5199.96</v>
      </c>
      <c r="K5275" s="1">
        <v>3599.96</v>
      </c>
      <c r="L5275" s="1">
        <v>1600</v>
      </c>
      <c r="M5275" s="1">
        <v>30.77</v>
      </c>
      <c r="N5275" s="1" t="s">
        <v>5286</v>
      </c>
    </row>
    <row r="5276" spans="1:14" x14ac:dyDescent="0.35">
      <c r="A5276">
        <v>5275</v>
      </c>
      <c r="B5276">
        <v>39</v>
      </c>
      <c r="C5276">
        <v>2</v>
      </c>
      <c r="D5276">
        <v>5</v>
      </c>
      <c r="E5276">
        <v>39</v>
      </c>
      <c r="F5276" s="1">
        <v>1199.99</v>
      </c>
      <c r="G5276">
        <v>10</v>
      </c>
      <c r="H5276" s="1">
        <v>4679.96</v>
      </c>
      <c r="I5276" s="1">
        <v>46799.61</v>
      </c>
      <c r="J5276" s="1">
        <v>42119.65</v>
      </c>
      <c r="K5276" s="1">
        <v>32759.61</v>
      </c>
      <c r="L5276" s="1">
        <v>9360.0400000000009</v>
      </c>
      <c r="M5276" s="1">
        <v>22.22</v>
      </c>
      <c r="N5276" s="1" t="s">
        <v>5287</v>
      </c>
    </row>
    <row r="5277" spans="1:14" x14ac:dyDescent="0.35">
      <c r="A5277">
        <v>5276</v>
      </c>
      <c r="B5277">
        <v>68</v>
      </c>
      <c r="C5277">
        <v>15</v>
      </c>
      <c r="D5277">
        <v>5</v>
      </c>
      <c r="E5277">
        <v>15</v>
      </c>
      <c r="F5277" s="1">
        <v>429.99</v>
      </c>
      <c r="G5277">
        <v>0</v>
      </c>
      <c r="H5277" s="1">
        <v>0</v>
      </c>
      <c r="I5277" s="1">
        <v>6449.85</v>
      </c>
      <c r="J5277" s="1">
        <v>6449.85</v>
      </c>
      <c r="K5277" s="1">
        <v>4514.8500000000004</v>
      </c>
      <c r="L5277" s="1">
        <v>1935</v>
      </c>
      <c r="M5277" s="1">
        <v>30</v>
      </c>
      <c r="N5277" s="1" t="s">
        <v>5288</v>
      </c>
    </row>
    <row r="5278" spans="1:14" x14ac:dyDescent="0.35">
      <c r="A5278">
        <v>5277</v>
      </c>
      <c r="B5278">
        <v>318</v>
      </c>
      <c r="C5278">
        <v>2</v>
      </c>
      <c r="D5278">
        <v>2</v>
      </c>
      <c r="E5278">
        <v>68</v>
      </c>
      <c r="F5278" s="1">
        <v>1199.99</v>
      </c>
      <c r="G5278">
        <v>20</v>
      </c>
      <c r="H5278" s="1">
        <v>16319.86</v>
      </c>
      <c r="I5278" s="1">
        <v>81599.320000000007</v>
      </c>
      <c r="J5278" s="1">
        <v>65279.46</v>
      </c>
      <c r="K5278" s="1">
        <v>57119.32</v>
      </c>
      <c r="L5278" s="1">
        <v>8160.14</v>
      </c>
      <c r="M5278" s="1">
        <v>12.5</v>
      </c>
      <c r="N5278" s="1" t="s">
        <v>5289</v>
      </c>
    </row>
    <row r="5279" spans="1:14" x14ac:dyDescent="0.35">
      <c r="A5279">
        <v>5278</v>
      </c>
      <c r="B5279">
        <v>344</v>
      </c>
      <c r="C5279">
        <v>9</v>
      </c>
      <c r="D5279">
        <v>1</v>
      </c>
      <c r="E5279">
        <v>22</v>
      </c>
      <c r="F5279" s="1">
        <v>219.99</v>
      </c>
      <c r="G5279">
        <v>15</v>
      </c>
      <c r="H5279" s="1">
        <v>725.97</v>
      </c>
      <c r="I5279" s="1">
        <v>4839.78</v>
      </c>
      <c r="J5279" s="1">
        <v>4113.8100000000004</v>
      </c>
      <c r="K5279" s="1">
        <v>3387.78</v>
      </c>
      <c r="L5279" s="1">
        <v>726.03</v>
      </c>
      <c r="M5279" s="1">
        <v>17.649999999999999</v>
      </c>
      <c r="N5279" s="1" t="s">
        <v>5290</v>
      </c>
    </row>
    <row r="5280" spans="1:14" x14ac:dyDescent="0.35">
      <c r="A5280">
        <v>5279</v>
      </c>
      <c r="B5280">
        <v>185</v>
      </c>
      <c r="C5280">
        <v>2</v>
      </c>
      <c r="D5280">
        <v>5</v>
      </c>
      <c r="E5280">
        <v>48</v>
      </c>
      <c r="F5280" s="1">
        <v>1199.99</v>
      </c>
      <c r="G5280">
        <v>0</v>
      </c>
      <c r="H5280" s="1">
        <v>0</v>
      </c>
      <c r="I5280" s="1">
        <v>57599.519999999997</v>
      </c>
      <c r="J5280" s="1">
        <v>57599.519999999997</v>
      </c>
      <c r="K5280" s="1">
        <v>40319.519999999997</v>
      </c>
      <c r="L5280" s="1">
        <v>17280</v>
      </c>
      <c r="M5280" s="1">
        <v>30</v>
      </c>
      <c r="N5280" s="1" t="s">
        <v>5291</v>
      </c>
    </row>
    <row r="5281" spans="1:14" x14ac:dyDescent="0.35">
      <c r="A5281">
        <v>5280</v>
      </c>
      <c r="B5281">
        <v>269</v>
      </c>
      <c r="C5281">
        <v>8</v>
      </c>
      <c r="D5281">
        <v>4</v>
      </c>
      <c r="E5281">
        <v>14</v>
      </c>
      <c r="F5281" s="1">
        <v>899.99</v>
      </c>
      <c r="G5281">
        <v>5</v>
      </c>
      <c r="H5281" s="1">
        <v>629.99</v>
      </c>
      <c r="I5281" s="1">
        <v>12599.86</v>
      </c>
      <c r="J5281" s="1">
        <v>11969.87</v>
      </c>
      <c r="K5281" s="1">
        <v>8819.86</v>
      </c>
      <c r="L5281" s="1">
        <v>3150.01</v>
      </c>
      <c r="M5281" s="1">
        <v>26.32</v>
      </c>
      <c r="N5281" s="1" t="s">
        <v>5292</v>
      </c>
    </row>
    <row r="5282" spans="1:14" x14ac:dyDescent="0.35">
      <c r="A5282">
        <v>5281</v>
      </c>
      <c r="B5282">
        <v>249</v>
      </c>
      <c r="C5282">
        <v>14</v>
      </c>
      <c r="D5282">
        <v>4</v>
      </c>
      <c r="E5282">
        <v>3</v>
      </c>
      <c r="F5282" s="1">
        <v>1299.99</v>
      </c>
      <c r="G5282">
        <v>10</v>
      </c>
      <c r="H5282" s="1">
        <v>390</v>
      </c>
      <c r="I5282" s="1">
        <v>3899.97</v>
      </c>
      <c r="J5282" s="1">
        <v>3509.97</v>
      </c>
      <c r="K5282" s="1">
        <v>2534.9699999999998</v>
      </c>
      <c r="L5282" s="1">
        <v>975</v>
      </c>
      <c r="M5282" s="1">
        <v>27.78</v>
      </c>
      <c r="N5282" s="1" t="s">
        <v>5293</v>
      </c>
    </row>
    <row r="5283" spans="1:14" x14ac:dyDescent="0.35">
      <c r="A5283">
        <v>5282</v>
      </c>
      <c r="B5283">
        <v>26</v>
      </c>
      <c r="C5283">
        <v>3</v>
      </c>
      <c r="D5283">
        <v>2</v>
      </c>
      <c r="E5283">
        <v>9</v>
      </c>
      <c r="F5283" s="1">
        <v>849.99</v>
      </c>
      <c r="G5283">
        <v>20</v>
      </c>
      <c r="H5283" s="1">
        <v>1529.98</v>
      </c>
      <c r="I5283" s="1">
        <v>7649.91</v>
      </c>
      <c r="J5283" s="1">
        <v>6119.93</v>
      </c>
      <c r="K5283" s="1">
        <v>5354.91</v>
      </c>
      <c r="L5283" s="1">
        <v>765.02</v>
      </c>
      <c r="M5283" s="1">
        <v>12.5</v>
      </c>
      <c r="N5283" s="1" t="s">
        <v>5294</v>
      </c>
    </row>
    <row r="5284" spans="1:14" x14ac:dyDescent="0.35">
      <c r="A5284">
        <v>5283</v>
      </c>
      <c r="B5284">
        <v>440</v>
      </c>
      <c r="C5284">
        <v>3</v>
      </c>
      <c r="D5284">
        <v>3</v>
      </c>
      <c r="E5284">
        <v>49</v>
      </c>
      <c r="F5284" s="1">
        <v>849.99</v>
      </c>
      <c r="G5284">
        <v>10</v>
      </c>
      <c r="H5284" s="1">
        <v>4164.95</v>
      </c>
      <c r="I5284" s="1">
        <v>41649.51</v>
      </c>
      <c r="J5284" s="1">
        <v>37484.559999999998</v>
      </c>
      <c r="K5284" s="1">
        <v>29154.51</v>
      </c>
      <c r="L5284" s="1">
        <v>8330.0499999999993</v>
      </c>
      <c r="M5284" s="1">
        <v>22.22</v>
      </c>
      <c r="N5284" s="1" t="s">
        <v>5295</v>
      </c>
    </row>
    <row r="5285" spans="1:14" x14ac:dyDescent="0.35">
      <c r="A5285">
        <v>5284</v>
      </c>
      <c r="B5285">
        <v>470</v>
      </c>
      <c r="C5285">
        <v>9</v>
      </c>
      <c r="D5285">
        <v>4</v>
      </c>
      <c r="E5285">
        <v>28</v>
      </c>
      <c r="F5285" s="1">
        <v>219.99</v>
      </c>
      <c r="G5285">
        <v>0</v>
      </c>
      <c r="H5285" s="1">
        <v>0</v>
      </c>
      <c r="I5285" s="1">
        <v>6159.72</v>
      </c>
      <c r="J5285" s="1">
        <v>6159.72</v>
      </c>
      <c r="K5285" s="1">
        <v>4311.72</v>
      </c>
      <c r="L5285" s="1">
        <v>1848</v>
      </c>
      <c r="M5285" s="1">
        <v>30</v>
      </c>
      <c r="N5285" s="1" t="s">
        <v>5296</v>
      </c>
    </row>
    <row r="5286" spans="1:14" x14ac:dyDescent="0.35">
      <c r="A5286">
        <v>5285</v>
      </c>
      <c r="B5286">
        <v>226</v>
      </c>
      <c r="C5286">
        <v>3</v>
      </c>
      <c r="D5286">
        <v>1</v>
      </c>
      <c r="E5286">
        <v>3</v>
      </c>
      <c r="F5286" s="1">
        <v>849.99</v>
      </c>
      <c r="G5286">
        <v>0</v>
      </c>
      <c r="H5286" s="1">
        <v>0</v>
      </c>
      <c r="I5286" s="1">
        <v>2549.9699999999998</v>
      </c>
      <c r="J5286" s="1">
        <v>2549.9699999999998</v>
      </c>
      <c r="K5286" s="1">
        <v>1784.97</v>
      </c>
      <c r="L5286" s="1">
        <v>765</v>
      </c>
      <c r="M5286" s="1">
        <v>30</v>
      </c>
      <c r="N5286" s="1" t="s">
        <v>5297</v>
      </c>
    </row>
    <row r="5287" spans="1:14" x14ac:dyDescent="0.35">
      <c r="A5287">
        <v>5286</v>
      </c>
      <c r="B5287">
        <v>562</v>
      </c>
      <c r="C5287">
        <v>7</v>
      </c>
      <c r="D5287">
        <v>2</v>
      </c>
      <c r="E5287">
        <v>1</v>
      </c>
      <c r="F5287" s="1">
        <v>1319.99</v>
      </c>
      <c r="G5287">
        <v>10</v>
      </c>
      <c r="H5287" s="1">
        <v>132</v>
      </c>
      <c r="I5287" s="1">
        <v>1319.99</v>
      </c>
      <c r="J5287" s="1">
        <v>1187.99</v>
      </c>
      <c r="K5287" s="1">
        <v>923.99</v>
      </c>
      <c r="L5287" s="1">
        <v>264</v>
      </c>
      <c r="M5287" s="1">
        <v>22.22</v>
      </c>
      <c r="N5287" s="1" t="s">
        <v>5298</v>
      </c>
    </row>
    <row r="5288" spans="1:14" x14ac:dyDescent="0.35">
      <c r="A5288">
        <v>5287</v>
      </c>
      <c r="B5288">
        <v>510</v>
      </c>
      <c r="C5288">
        <v>7</v>
      </c>
      <c r="D5288">
        <v>5</v>
      </c>
      <c r="E5288">
        <v>15</v>
      </c>
      <c r="F5288" s="1">
        <v>1319.99</v>
      </c>
      <c r="G5288">
        <v>10</v>
      </c>
      <c r="H5288" s="1">
        <v>1979.98</v>
      </c>
      <c r="I5288" s="1">
        <v>19799.849999999999</v>
      </c>
      <c r="J5288" s="1">
        <v>17819.87</v>
      </c>
      <c r="K5288" s="1">
        <v>13859.85</v>
      </c>
      <c r="L5288" s="1">
        <v>3960.02</v>
      </c>
      <c r="M5288" s="1">
        <v>22.22</v>
      </c>
      <c r="N5288" s="1" t="s">
        <v>5299</v>
      </c>
    </row>
    <row r="5289" spans="1:14" x14ac:dyDescent="0.35">
      <c r="A5289">
        <v>5288</v>
      </c>
      <c r="B5289">
        <v>298</v>
      </c>
      <c r="C5289">
        <v>5</v>
      </c>
      <c r="D5289">
        <v>1</v>
      </c>
      <c r="E5289">
        <v>16</v>
      </c>
      <c r="F5289" s="1">
        <v>1919.99</v>
      </c>
      <c r="G5289">
        <v>0</v>
      </c>
      <c r="H5289" s="1">
        <v>0</v>
      </c>
      <c r="I5289" s="1">
        <v>30719.84</v>
      </c>
      <c r="J5289" s="1">
        <v>30719.84</v>
      </c>
      <c r="K5289" s="1">
        <v>21503.84</v>
      </c>
      <c r="L5289" s="1">
        <v>9216</v>
      </c>
      <c r="M5289" s="1">
        <v>30</v>
      </c>
      <c r="N5289" s="1" t="s">
        <v>5300</v>
      </c>
    </row>
    <row r="5290" spans="1:14" x14ac:dyDescent="0.35">
      <c r="A5290">
        <v>5289</v>
      </c>
      <c r="B5290">
        <v>684</v>
      </c>
      <c r="C5290">
        <v>14</v>
      </c>
      <c r="D5290">
        <v>5</v>
      </c>
      <c r="E5290">
        <v>8</v>
      </c>
      <c r="F5290" s="1">
        <v>1299.99</v>
      </c>
      <c r="G5290">
        <v>10</v>
      </c>
      <c r="H5290" s="1">
        <v>1039.99</v>
      </c>
      <c r="I5290" s="1">
        <v>10399.92</v>
      </c>
      <c r="J5290" s="1">
        <v>9359.93</v>
      </c>
      <c r="K5290" s="1">
        <v>6759.92</v>
      </c>
      <c r="L5290" s="1">
        <v>2600.0100000000002</v>
      </c>
      <c r="M5290" s="1">
        <v>27.78</v>
      </c>
      <c r="N5290" s="1" t="s">
        <v>5301</v>
      </c>
    </row>
    <row r="5291" spans="1:14" x14ac:dyDescent="0.35">
      <c r="A5291">
        <v>5290</v>
      </c>
      <c r="B5291">
        <v>365</v>
      </c>
      <c r="C5291">
        <v>1</v>
      </c>
      <c r="D5291">
        <v>1</v>
      </c>
      <c r="E5291">
        <v>52</v>
      </c>
      <c r="F5291" s="1">
        <v>1299.99</v>
      </c>
      <c r="G5291">
        <v>25</v>
      </c>
      <c r="H5291" s="1">
        <v>16899.87</v>
      </c>
      <c r="I5291" s="1">
        <v>67599.48</v>
      </c>
      <c r="J5291" s="1">
        <v>50699.61</v>
      </c>
      <c r="K5291" s="1">
        <v>46799.48</v>
      </c>
      <c r="L5291" s="1">
        <v>3900.13</v>
      </c>
      <c r="M5291" s="1">
        <v>7.69</v>
      </c>
      <c r="N5291" s="1" t="s">
        <v>5302</v>
      </c>
    </row>
    <row r="5292" spans="1:14" x14ac:dyDescent="0.35">
      <c r="A5292">
        <v>5291</v>
      </c>
      <c r="B5292">
        <v>438</v>
      </c>
      <c r="C5292">
        <v>16</v>
      </c>
      <c r="D5292">
        <v>1</v>
      </c>
      <c r="E5292">
        <v>66</v>
      </c>
      <c r="F5292" s="1">
        <v>229.99</v>
      </c>
      <c r="G5292">
        <v>5</v>
      </c>
      <c r="H5292" s="1">
        <v>758.97</v>
      </c>
      <c r="I5292" s="1">
        <v>15179.34</v>
      </c>
      <c r="J5292" s="1">
        <v>14420.37</v>
      </c>
      <c r="K5292" s="1">
        <v>10625.34</v>
      </c>
      <c r="L5292" s="1">
        <v>3795.03</v>
      </c>
      <c r="M5292" s="1">
        <v>26.32</v>
      </c>
      <c r="N5292" s="1" t="s">
        <v>5303</v>
      </c>
    </row>
    <row r="5293" spans="1:14" x14ac:dyDescent="0.35">
      <c r="A5293">
        <v>5292</v>
      </c>
      <c r="B5293">
        <v>408</v>
      </c>
      <c r="C5293">
        <v>5</v>
      </c>
      <c r="D5293">
        <v>5</v>
      </c>
      <c r="E5293">
        <v>35</v>
      </c>
      <c r="F5293" s="1">
        <v>1919.99</v>
      </c>
      <c r="G5293">
        <v>0</v>
      </c>
      <c r="H5293" s="1">
        <v>0</v>
      </c>
      <c r="I5293" s="1">
        <v>67199.649999999994</v>
      </c>
      <c r="J5293" s="1">
        <v>67199.649999999994</v>
      </c>
      <c r="K5293" s="1">
        <v>47039.65</v>
      </c>
      <c r="L5293" s="1">
        <v>20160</v>
      </c>
      <c r="M5293" s="1">
        <v>30</v>
      </c>
      <c r="N5293" s="1" t="s">
        <v>5304</v>
      </c>
    </row>
    <row r="5294" spans="1:14" x14ac:dyDescent="0.35">
      <c r="A5294">
        <v>5293</v>
      </c>
      <c r="B5294">
        <v>242</v>
      </c>
      <c r="C5294">
        <v>14</v>
      </c>
      <c r="D5294">
        <v>5</v>
      </c>
      <c r="E5294">
        <v>9</v>
      </c>
      <c r="F5294" s="1">
        <v>1299.99</v>
      </c>
      <c r="G5294">
        <v>0</v>
      </c>
      <c r="H5294" s="1">
        <v>0</v>
      </c>
      <c r="I5294" s="1">
        <v>11699.91</v>
      </c>
      <c r="J5294" s="1">
        <v>11699.91</v>
      </c>
      <c r="K5294" s="1">
        <v>7604.91</v>
      </c>
      <c r="L5294" s="1">
        <v>4095</v>
      </c>
      <c r="M5294" s="1">
        <v>35</v>
      </c>
      <c r="N5294" s="1" t="s">
        <v>5305</v>
      </c>
    </row>
    <row r="5295" spans="1:14" x14ac:dyDescent="0.35">
      <c r="A5295">
        <v>5294</v>
      </c>
      <c r="B5295">
        <v>90</v>
      </c>
      <c r="C5295">
        <v>13</v>
      </c>
      <c r="D5295">
        <v>2</v>
      </c>
      <c r="E5295">
        <v>8</v>
      </c>
      <c r="F5295" s="1">
        <v>3299.99</v>
      </c>
      <c r="G5295">
        <v>5</v>
      </c>
      <c r="H5295" s="1">
        <v>1320</v>
      </c>
      <c r="I5295" s="1">
        <v>26399.919999999998</v>
      </c>
      <c r="J5295" s="1">
        <v>25079.919999999998</v>
      </c>
      <c r="K5295" s="1">
        <v>17159.919999999998</v>
      </c>
      <c r="L5295" s="1">
        <v>7920</v>
      </c>
      <c r="M5295" s="1">
        <v>31.58</v>
      </c>
      <c r="N5295" s="1" t="s">
        <v>5306</v>
      </c>
    </row>
    <row r="5296" spans="1:14" x14ac:dyDescent="0.35">
      <c r="A5296">
        <v>5295</v>
      </c>
      <c r="B5296">
        <v>607</v>
      </c>
      <c r="C5296">
        <v>6</v>
      </c>
      <c r="D5296">
        <v>2</v>
      </c>
      <c r="E5296">
        <v>28</v>
      </c>
      <c r="F5296" s="1">
        <v>999.99</v>
      </c>
      <c r="G5296">
        <v>5</v>
      </c>
      <c r="H5296" s="1">
        <v>1399.99</v>
      </c>
      <c r="I5296" s="1">
        <v>27999.72</v>
      </c>
      <c r="J5296" s="1">
        <v>26599.73</v>
      </c>
      <c r="K5296" s="1">
        <v>19599.72</v>
      </c>
      <c r="L5296" s="1">
        <v>7000.01</v>
      </c>
      <c r="M5296" s="1">
        <v>26.32</v>
      </c>
      <c r="N5296" s="1" t="s">
        <v>5307</v>
      </c>
    </row>
    <row r="5297" spans="1:14" x14ac:dyDescent="0.35">
      <c r="A5297">
        <v>5296</v>
      </c>
      <c r="B5297">
        <v>455</v>
      </c>
      <c r="C5297">
        <v>1</v>
      </c>
      <c r="D5297">
        <v>5</v>
      </c>
      <c r="E5297">
        <v>45</v>
      </c>
      <c r="F5297" s="1">
        <v>1299.99</v>
      </c>
      <c r="G5297">
        <v>0</v>
      </c>
      <c r="H5297" s="1">
        <v>0</v>
      </c>
      <c r="I5297" s="1">
        <v>58499.55</v>
      </c>
      <c r="J5297" s="1">
        <v>58499.55</v>
      </c>
      <c r="K5297" s="1">
        <v>40499.550000000003</v>
      </c>
      <c r="L5297" s="1">
        <v>18000</v>
      </c>
      <c r="M5297" s="1">
        <v>30.77</v>
      </c>
      <c r="N5297" s="1" t="s">
        <v>5308</v>
      </c>
    </row>
    <row r="5298" spans="1:14" x14ac:dyDescent="0.35">
      <c r="A5298">
        <v>5297</v>
      </c>
      <c r="B5298">
        <v>660</v>
      </c>
      <c r="C5298">
        <v>13</v>
      </c>
      <c r="D5298">
        <v>1</v>
      </c>
      <c r="E5298">
        <v>13</v>
      </c>
      <c r="F5298" s="1">
        <v>3299.99</v>
      </c>
      <c r="G5298">
        <v>0</v>
      </c>
      <c r="H5298" s="1">
        <v>0</v>
      </c>
      <c r="I5298" s="1">
        <v>42899.87</v>
      </c>
      <c r="J5298" s="1">
        <v>42899.87</v>
      </c>
      <c r="K5298" s="1">
        <v>27884.87</v>
      </c>
      <c r="L5298" s="1">
        <v>15015</v>
      </c>
      <c r="M5298" s="1">
        <v>35</v>
      </c>
      <c r="N5298" s="1" t="s">
        <v>5309</v>
      </c>
    </row>
    <row r="5299" spans="1:14" x14ac:dyDescent="0.35">
      <c r="A5299">
        <v>5298</v>
      </c>
      <c r="B5299">
        <v>192</v>
      </c>
      <c r="C5299">
        <v>1</v>
      </c>
      <c r="D5299">
        <v>4</v>
      </c>
      <c r="E5299">
        <v>19</v>
      </c>
      <c r="F5299" s="1">
        <v>1299.99</v>
      </c>
      <c r="G5299">
        <v>10</v>
      </c>
      <c r="H5299" s="1">
        <v>2469.98</v>
      </c>
      <c r="I5299" s="1">
        <v>24699.81</v>
      </c>
      <c r="J5299" s="1">
        <v>22229.83</v>
      </c>
      <c r="K5299" s="1">
        <v>17099.810000000001</v>
      </c>
      <c r="L5299" s="1">
        <v>5130.0200000000004</v>
      </c>
      <c r="M5299" s="1">
        <v>23.08</v>
      </c>
      <c r="N5299" s="1" t="s">
        <v>5310</v>
      </c>
    </row>
    <row r="5300" spans="1:14" x14ac:dyDescent="0.35">
      <c r="A5300">
        <v>5299</v>
      </c>
      <c r="B5300">
        <v>248</v>
      </c>
      <c r="C5300">
        <v>11</v>
      </c>
      <c r="D5300">
        <v>5</v>
      </c>
      <c r="E5300">
        <v>9</v>
      </c>
      <c r="F5300" s="1">
        <v>2299.9899999999998</v>
      </c>
      <c r="G5300">
        <v>0</v>
      </c>
      <c r="H5300" s="1">
        <v>0</v>
      </c>
      <c r="I5300" s="1">
        <v>20699.91</v>
      </c>
      <c r="J5300" s="1">
        <v>20699.91</v>
      </c>
      <c r="K5300" s="1">
        <v>13454.91</v>
      </c>
      <c r="L5300" s="1">
        <v>7245</v>
      </c>
      <c r="M5300" s="1">
        <v>35</v>
      </c>
      <c r="N5300" s="1" t="s">
        <v>5311</v>
      </c>
    </row>
    <row r="5301" spans="1:14" x14ac:dyDescent="0.35">
      <c r="A5301">
        <v>5300</v>
      </c>
      <c r="B5301">
        <v>332</v>
      </c>
      <c r="C5301">
        <v>11</v>
      </c>
      <c r="D5301">
        <v>5</v>
      </c>
      <c r="E5301">
        <v>16</v>
      </c>
      <c r="F5301" s="1">
        <v>2299.9899999999998</v>
      </c>
      <c r="G5301">
        <v>10</v>
      </c>
      <c r="H5301" s="1">
        <v>3679.98</v>
      </c>
      <c r="I5301" s="1">
        <v>36799.839999999997</v>
      </c>
      <c r="J5301" s="1">
        <v>33119.86</v>
      </c>
      <c r="K5301" s="1">
        <v>23919.84</v>
      </c>
      <c r="L5301" s="1">
        <v>9200.02</v>
      </c>
      <c r="M5301" s="1">
        <v>27.78</v>
      </c>
      <c r="N5301" s="1" t="s">
        <v>5312</v>
      </c>
    </row>
    <row r="5302" spans="1:14" x14ac:dyDescent="0.35">
      <c r="A5302">
        <v>5301</v>
      </c>
      <c r="B5302">
        <v>156</v>
      </c>
      <c r="C5302">
        <v>14</v>
      </c>
      <c r="D5302">
        <v>3</v>
      </c>
      <c r="E5302">
        <v>10</v>
      </c>
      <c r="F5302" s="1">
        <v>1299.99</v>
      </c>
      <c r="G5302">
        <v>5</v>
      </c>
      <c r="H5302" s="1">
        <v>650</v>
      </c>
      <c r="I5302" s="1">
        <v>12999.9</v>
      </c>
      <c r="J5302" s="1">
        <v>12349.9</v>
      </c>
      <c r="K5302" s="1">
        <v>8449.9</v>
      </c>
      <c r="L5302" s="1">
        <v>3900</v>
      </c>
      <c r="M5302" s="1">
        <v>31.58</v>
      </c>
      <c r="N5302" s="1" t="s">
        <v>5313</v>
      </c>
    </row>
    <row r="5303" spans="1:14" x14ac:dyDescent="0.35">
      <c r="A5303">
        <v>5302</v>
      </c>
      <c r="B5303">
        <v>304</v>
      </c>
      <c r="C5303">
        <v>1</v>
      </c>
      <c r="D5303">
        <v>5</v>
      </c>
      <c r="E5303">
        <v>25</v>
      </c>
      <c r="F5303" s="1">
        <v>1299.99</v>
      </c>
      <c r="G5303">
        <v>10</v>
      </c>
      <c r="H5303" s="1">
        <v>3249.97</v>
      </c>
      <c r="I5303" s="1">
        <v>32499.75</v>
      </c>
      <c r="J5303" s="1">
        <v>29249.78</v>
      </c>
      <c r="K5303" s="1">
        <v>22499.75</v>
      </c>
      <c r="L5303" s="1">
        <v>6750.03</v>
      </c>
      <c r="M5303" s="1">
        <v>23.08</v>
      </c>
      <c r="N5303" s="1" t="s">
        <v>5314</v>
      </c>
    </row>
    <row r="5304" spans="1:14" x14ac:dyDescent="0.35">
      <c r="A5304">
        <v>5303</v>
      </c>
      <c r="B5304">
        <v>545</v>
      </c>
      <c r="C5304">
        <v>1</v>
      </c>
      <c r="D5304">
        <v>3</v>
      </c>
      <c r="E5304">
        <v>2</v>
      </c>
      <c r="F5304" s="1">
        <v>1299.99</v>
      </c>
      <c r="G5304">
        <v>0</v>
      </c>
      <c r="H5304" s="1">
        <v>0</v>
      </c>
      <c r="I5304" s="1">
        <v>2599.98</v>
      </c>
      <c r="J5304" s="1">
        <v>2599.98</v>
      </c>
      <c r="K5304" s="1">
        <v>1799.98</v>
      </c>
      <c r="L5304" s="1">
        <v>800</v>
      </c>
      <c r="M5304" s="1">
        <v>30.77</v>
      </c>
      <c r="N5304" s="1" t="s">
        <v>5315</v>
      </c>
    </row>
    <row r="5305" spans="1:14" x14ac:dyDescent="0.35">
      <c r="A5305">
        <v>5304</v>
      </c>
      <c r="B5305">
        <v>298</v>
      </c>
      <c r="C5305">
        <v>4</v>
      </c>
      <c r="D5305">
        <v>4</v>
      </c>
      <c r="E5305">
        <v>14</v>
      </c>
      <c r="F5305" s="1">
        <v>699.99</v>
      </c>
      <c r="G5305">
        <v>5</v>
      </c>
      <c r="H5305" s="1">
        <v>489.99</v>
      </c>
      <c r="I5305" s="1">
        <v>9799.86</v>
      </c>
      <c r="J5305" s="1">
        <v>9309.8700000000008</v>
      </c>
      <c r="K5305" s="1">
        <v>6859.86</v>
      </c>
      <c r="L5305" s="1">
        <v>2450.0100000000002</v>
      </c>
      <c r="M5305" s="1">
        <v>26.32</v>
      </c>
      <c r="N5305" s="1" t="s">
        <v>5316</v>
      </c>
    </row>
    <row r="5306" spans="1:14" x14ac:dyDescent="0.35">
      <c r="A5306">
        <v>5305</v>
      </c>
      <c r="B5306">
        <v>495</v>
      </c>
      <c r="C5306">
        <v>7</v>
      </c>
      <c r="D5306">
        <v>5</v>
      </c>
      <c r="E5306">
        <v>3</v>
      </c>
      <c r="F5306" s="1">
        <v>1319.99</v>
      </c>
      <c r="G5306">
        <v>0</v>
      </c>
      <c r="H5306" s="1">
        <v>0</v>
      </c>
      <c r="I5306" s="1">
        <v>3959.97</v>
      </c>
      <c r="J5306" s="1">
        <v>3959.97</v>
      </c>
      <c r="K5306" s="1">
        <v>2771.97</v>
      </c>
      <c r="L5306" s="1">
        <v>1188</v>
      </c>
      <c r="M5306" s="1">
        <v>30</v>
      </c>
      <c r="N5306" s="1" t="s">
        <v>5317</v>
      </c>
    </row>
    <row r="5307" spans="1:14" x14ac:dyDescent="0.35">
      <c r="A5307">
        <v>5306</v>
      </c>
      <c r="B5307">
        <v>361</v>
      </c>
      <c r="C5307">
        <v>13</v>
      </c>
      <c r="D5307">
        <v>3</v>
      </c>
      <c r="E5307">
        <v>3</v>
      </c>
      <c r="F5307" s="1">
        <v>3299.99</v>
      </c>
      <c r="G5307">
        <v>15</v>
      </c>
      <c r="H5307" s="1">
        <v>1485</v>
      </c>
      <c r="I5307" s="1">
        <v>9899.9699999999993</v>
      </c>
      <c r="J5307" s="1">
        <v>8414.9699999999993</v>
      </c>
      <c r="K5307" s="1">
        <v>6434.97</v>
      </c>
      <c r="L5307" s="1">
        <v>1980</v>
      </c>
      <c r="M5307" s="1">
        <v>23.53</v>
      </c>
      <c r="N5307" s="1" t="s">
        <v>5318</v>
      </c>
    </row>
    <row r="5308" spans="1:14" x14ac:dyDescent="0.35">
      <c r="A5308">
        <v>5307</v>
      </c>
      <c r="B5308">
        <v>452</v>
      </c>
      <c r="C5308">
        <v>3</v>
      </c>
      <c r="D5308">
        <v>1</v>
      </c>
      <c r="E5308">
        <v>20</v>
      </c>
      <c r="F5308" s="1">
        <v>849.99</v>
      </c>
      <c r="G5308">
        <v>10</v>
      </c>
      <c r="H5308" s="1">
        <v>1699.98</v>
      </c>
      <c r="I5308" s="1">
        <v>16999.8</v>
      </c>
      <c r="J5308" s="1">
        <v>15299.82</v>
      </c>
      <c r="K5308" s="1">
        <v>11899.8</v>
      </c>
      <c r="L5308" s="1">
        <v>3400.02</v>
      </c>
      <c r="M5308" s="1">
        <v>22.22</v>
      </c>
      <c r="N5308" s="1" t="s">
        <v>5319</v>
      </c>
    </row>
    <row r="5309" spans="1:14" x14ac:dyDescent="0.35">
      <c r="A5309">
        <v>5308</v>
      </c>
      <c r="B5309">
        <v>41</v>
      </c>
      <c r="C5309">
        <v>2</v>
      </c>
      <c r="D5309">
        <v>3</v>
      </c>
      <c r="E5309">
        <v>50</v>
      </c>
      <c r="F5309" s="1">
        <v>1199.99</v>
      </c>
      <c r="G5309">
        <v>0</v>
      </c>
      <c r="H5309" s="1">
        <v>0</v>
      </c>
      <c r="I5309" s="1">
        <v>59999.5</v>
      </c>
      <c r="J5309" s="1">
        <v>59999.5</v>
      </c>
      <c r="K5309" s="1">
        <v>41999.5</v>
      </c>
      <c r="L5309" s="1">
        <v>18000</v>
      </c>
      <c r="M5309" s="1">
        <v>30</v>
      </c>
      <c r="N5309" s="1" t="s">
        <v>5320</v>
      </c>
    </row>
    <row r="5310" spans="1:14" x14ac:dyDescent="0.35">
      <c r="A5310">
        <v>5309</v>
      </c>
      <c r="B5310">
        <v>618</v>
      </c>
      <c r="C5310">
        <v>6</v>
      </c>
      <c r="D5310">
        <v>3</v>
      </c>
      <c r="E5310">
        <v>18</v>
      </c>
      <c r="F5310" s="1">
        <v>999.99</v>
      </c>
      <c r="G5310">
        <v>10</v>
      </c>
      <c r="H5310" s="1">
        <v>1799.98</v>
      </c>
      <c r="I5310" s="1">
        <v>17999.82</v>
      </c>
      <c r="J5310" s="1">
        <v>16199.84</v>
      </c>
      <c r="K5310" s="1">
        <v>12599.82</v>
      </c>
      <c r="L5310" s="1">
        <v>3600.02</v>
      </c>
      <c r="M5310" s="1">
        <v>22.22</v>
      </c>
      <c r="N5310" s="1" t="s">
        <v>5321</v>
      </c>
    </row>
    <row r="5311" spans="1:14" x14ac:dyDescent="0.35">
      <c r="A5311">
        <v>5310</v>
      </c>
      <c r="B5311">
        <v>654</v>
      </c>
      <c r="C5311">
        <v>6</v>
      </c>
      <c r="D5311">
        <v>5</v>
      </c>
      <c r="E5311">
        <v>58</v>
      </c>
      <c r="F5311" s="1">
        <v>999.99</v>
      </c>
      <c r="G5311">
        <v>10</v>
      </c>
      <c r="H5311" s="1">
        <v>5799.94</v>
      </c>
      <c r="I5311" s="1">
        <v>57999.42</v>
      </c>
      <c r="J5311" s="1">
        <v>52199.48</v>
      </c>
      <c r="K5311" s="1">
        <v>40599.42</v>
      </c>
      <c r="L5311" s="1">
        <v>11600.06</v>
      </c>
      <c r="M5311" s="1">
        <v>22.22</v>
      </c>
      <c r="N5311" s="1" t="s">
        <v>5322</v>
      </c>
    </row>
    <row r="5312" spans="1:14" x14ac:dyDescent="0.35">
      <c r="A5312">
        <v>5311</v>
      </c>
      <c r="B5312">
        <v>504</v>
      </c>
      <c r="C5312">
        <v>12</v>
      </c>
      <c r="D5312">
        <v>4</v>
      </c>
      <c r="E5312">
        <v>1</v>
      </c>
      <c r="F5312" s="1">
        <v>649.99</v>
      </c>
      <c r="G5312">
        <v>0</v>
      </c>
      <c r="H5312" s="1">
        <v>0</v>
      </c>
      <c r="I5312" s="1">
        <v>649.99</v>
      </c>
      <c r="J5312" s="1">
        <v>649.99</v>
      </c>
      <c r="K5312" s="1">
        <v>422.49</v>
      </c>
      <c r="L5312" s="1">
        <v>227.5</v>
      </c>
      <c r="M5312" s="1">
        <v>35</v>
      </c>
      <c r="N5312" s="1" t="s">
        <v>5323</v>
      </c>
    </row>
    <row r="5313" spans="1:14" x14ac:dyDescent="0.35">
      <c r="A5313">
        <v>5312</v>
      </c>
      <c r="B5313">
        <v>18</v>
      </c>
      <c r="C5313">
        <v>5</v>
      </c>
      <c r="D5313">
        <v>5</v>
      </c>
      <c r="E5313">
        <v>13</v>
      </c>
      <c r="F5313" s="1">
        <v>1919.99</v>
      </c>
      <c r="G5313">
        <v>0</v>
      </c>
      <c r="H5313" s="1">
        <v>0</v>
      </c>
      <c r="I5313" s="1">
        <v>24959.87</v>
      </c>
      <c r="J5313" s="1">
        <v>24959.87</v>
      </c>
      <c r="K5313" s="1">
        <v>17471.87</v>
      </c>
      <c r="L5313" s="1">
        <v>7488</v>
      </c>
      <c r="M5313" s="1">
        <v>30</v>
      </c>
      <c r="N5313" s="1" t="s">
        <v>5324</v>
      </c>
    </row>
    <row r="5314" spans="1:14" x14ac:dyDescent="0.35">
      <c r="A5314">
        <v>5313</v>
      </c>
      <c r="B5314">
        <v>105</v>
      </c>
      <c r="C5314">
        <v>5</v>
      </c>
      <c r="D5314">
        <v>3</v>
      </c>
      <c r="E5314">
        <v>41</v>
      </c>
      <c r="F5314" s="1">
        <v>1919.99</v>
      </c>
      <c r="G5314">
        <v>0</v>
      </c>
      <c r="H5314" s="1">
        <v>0</v>
      </c>
      <c r="I5314" s="1">
        <v>78719.59</v>
      </c>
      <c r="J5314" s="1">
        <v>78719.59</v>
      </c>
      <c r="K5314" s="1">
        <v>55103.59</v>
      </c>
      <c r="L5314" s="1">
        <v>23616</v>
      </c>
      <c r="M5314" s="1">
        <v>30</v>
      </c>
      <c r="N5314" s="1" t="s">
        <v>5325</v>
      </c>
    </row>
    <row r="5315" spans="1:14" x14ac:dyDescent="0.35">
      <c r="A5315">
        <v>5314</v>
      </c>
      <c r="B5315">
        <v>660</v>
      </c>
      <c r="C5315">
        <v>13</v>
      </c>
      <c r="D5315">
        <v>1</v>
      </c>
      <c r="E5315">
        <v>16</v>
      </c>
      <c r="F5315" s="1">
        <v>3299.99</v>
      </c>
      <c r="G5315">
        <v>0</v>
      </c>
      <c r="H5315" s="1">
        <v>0</v>
      </c>
      <c r="I5315" s="1">
        <v>52799.839999999997</v>
      </c>
      <c r="J5315" s="1">
        <v>52799.839999999997</v>
      </c>
      <c r="K5315" s="1">
        <v>34319.839999999997</v>
      </c>
      <c r="L5315" s="1">
        <v>18480</v>
      </c>
      <c r="M5315" s="1">
        <v>35</v>
      </c>
      <c r="N5315" s="1" t="s">
        <v>5326</v>
      </c>
    </row>
    <row r="5316" spans="1:14" x14ac:dyDescent="0.35">
      <c r="A5316">
        <v>5315</v>
      </c>
      <c r="B5316">
        <v>586</v>
      </c>
      <c r="C5316">
        <v>1</v>
      </c>
      <c r="D5316">
        <v>4</v>
      </c>
      <c r="E5316">
        <v>43</v>
      </c>
      <c r="F5316" s="1">
        <v>1299.99</v>
      </c>
      <c r="G5316">
        <v>10</v>
      </c>
      <c r="H5316" s="1">
        <v>5589.96</v>
      </c>
      <c r="I5316" s="1">
        <v>55899.57</v>
      </c>
      <c r="J5316" s="1">
        <v>50309.61</v>
      </c>
      <c r="K5316" s="1">
        <v>38699.57</v>
      </c>
      <c r="L5316" s="1">
        <v>11610.04</v>
      </c>
      <c r="M5316" s="1">
        <v>23.08</v>
      </c>
      <c r="N5316" s="1" t="s">
        <v>5327</v>
      </c>
    </row>
    <row r="5317" spans="1:14" x14ac:dyDescent="0.35">
      <c r="A5317">
        <v>5316</v>
      </c>
      <c r="B5317">
        <v>153</v>
      </c>
      <c r="C5317">
        <v>6</v>
      </c>
      <c r="D5317">
        <v>2</v>
      </c>
      <c r="E5317">
        <v>15</v>
      </c>
      <c r="F5317" s="1">
        <v>999.99</v>
      </c>
      <c r="G5317">
        <v>0</v>
      </c>
      <c r="H5317" s="1">
        <v>0</v>
      </c>
      <c r="I5317" s="1">
        <v>14999.85</v>
      </c>
      <c r="J5317" s="1">
        <v>14999.85</v>
      </c>
      <c r="K5317" s="1">
        <v>10499.85</v>
      </c>
      <c r="L5317" s="1">
        <v>4500</v>
      </c>
      <c r="M5317" s="1">
        <v>30</v>
      </c>
      <c r="N5317" s="1" t="s">
        <v>5328</v>
      </c>
    </row>
    <row r="5318" spans="1:14" x14ac:dyDescent="0.35">
      <c r="A5318">
        <v>5317</v>
      </c>
      <c r="B5318">
        <v>620</v>
      </c>
      <c r="C5318">
        <v>7</v>
      </c>
      <c r="D5318">
        <v>1</v>
      </c>
      <c r="E5318">
        <v>21</v>
      </c>
      <c r="F5318" s="1">
        <v>1319.99</v>
      </c>
      <c r="G5318">
        <v>10</v>
      </c>
      <c r="H5318" s="1">
        <v>2771.98</v>
      </c>
      <c r="I5318" s="1">
        <v>27719.79</v>
      </c>
      <c r="J5318" s="1">
        <v>24947.81</v>
      </c>
      <c r="K5318" s="1">
        <v>19403.79</v>
      </c>
      <c r="L5318" s="1">
        <v>5544.02</v>
      </c>
      <c r="M5318" s="1">
        <v>22.22</v>
      </c>
      <c r="N5318" s="1" t="s">
        <v>5329</v>
      </c>
    </row>
    <row r="5319" spans="1:14" x14ac:dyDescent="0.35">
      <c r="A5319">
        <v>5318</v>
      </c>
      <c r="B5319">
        <v>394</v>
      </c>
      <c r="C5319">
        <v>6</v>
      </c>
      <c r="D5319">
        <v>1</v>
      </c>
      <c r="E5319">
        <v>1</v>
      </c>
      <c r="F5319" s="1">
        <v>999.99</v>
      </c>
      <c r="G5319">
        <v>25</v>
      </c>
      <c r="H5319" s="1">
        <v>250</v>
      </c>
      <c r="I5319" s="1">
        <v>999.99</v>
      </c>
      <c r="J5319" s="1">
        <v>749.99</v>
      </c>
      <c r="K5319" s="1">
        <v>699.99</v>
      </c>
      <c r="L5319" s="1">
        <v>50</v>
      </c>
      <c r="M5319" s="1">
        <v>6.67</v>
      </c>
      <c r="N5319" s="1" t="s">
        <v>5330</v>
      </c>
    </row>
    <row r="5320" spans="1:14" x14ac:dyDescent="0.35">
      <c r="A5320">
        <v>5319</v>
      </c>
      <c r="B5320">
        <v>655</v>
      </c>
      <c r="C5320">
        <v>7</v>
      </c>
      <c r="D5320">
        <v>1</v>
      </c>
      <c r="E5320">
        <v>9</v>
      </c>
      <c r="F5320" s="1">
        <v>1319.99</v>
      </c>
      <c r="G5320">
        <v>0</v>
      </c>
      <c r="H5320" s="1">
        <v>0</v>
      </c>
      <c r="I5320" s="1">
        <v>11879.91</v>
      </c>
      <c r="J5320" s="1">
        <v>11879.91</v>
      </c>
      <c r="K5320" s="1">
        <v>8315.91</v>
      </c>
      <c r="L5320" s="1">
        <v>3564</v>
      </c>
      <c r="M5320" s="1">
        <v>30</v>
      </c>
      <c r="N5320" s="1" t="s">
        <v>5331</v>
      </c>
    </row>
    <row r="5321" spans="1:14" x14ac:dyDescent="0.35">
      <c r="A5321">
        <v>5320</v>
      </c>
      <c r="B5321">
        <v>177</v>
      </c>
      <c r="C5321">
        <v>13</v>
      </c>
      <c r="D5321">
        <v>4</v>
      </c>
      <c r="E5321">
        <v>3</v>
      </c>
      <c r="F5321" s="1">
        <v>3299.99</v>
      </c>
      <c r="G5321">
        <v>0</v>
      </c>
      <c r="H5321" s="1">
        <v>0</v>
      </c>
      <c r="I5321" s="1">
        <v>9899.9699999999993</v>
      </c>
      <c r="J5321" s="1">
        <v>9899.9699999999993</v>
      </c>
      <c r="K5321" s="1">
        <v>6434.97</v>
      </c>
      <c r="L5321" s="1">
        <v>3465</v>
      </c>
      <c r="M5321" s="1">
        <v>35</v>
      </c>
      <c r="N5321" s="1" t="s">
        <v>5332</v>
      </c>
    </row>
    <row r="5322" spans="1:14" x14ac:dyDescent="0.35">
      <c r="A5322">
        <v>5321</v>
      </c>
      <c r="B5322">
        <v>588</v>
      </c>
      <c r="C5322">
        <v>15</v>
      </c>
      <c r="D5322">
        <v>3</v>
      </c>
      <c r="E5322">
        <v>31</v>
      </c>
      <c r="F5322" s="1">
        <v>429.99</v>
      </c>
      <c r="G5322">
        <v>5</v>
      </c>
      <c r="H5322" s="1">
        <v>666.48</v>
      </c>
      <c r="I5322" s="1">
        <v>13329.69</v>
      </c>
      <c r="J5322" s="1">
        <v>12663.21</v>
      </c>
      <c r="K5322" s="1">
        <v>9330.69</v>
      </c>
      <c r="L5322" s="1">
        <v>3332.52</v>
      </c>
      <c r="M5322" s="1">
        <v>26.32</v>
      </c>
      <c r="N5322" s="1" t="s">
        <v>5333</v>
      </c>
    </row>
    <row r="5323" spans="1:14" x14ac:dyDescent="0.35">
      <c r="A5323">
        <v>5322</v>
      </c>
      <c r="B5323">
        <v>651</v>
      </c>
      <c r="C5323">
        <v>10</v>
      </c>
      <c r="D5323">
        <v>1</v>
      </c>
      <c r="E5323">
        <v>11</v>
      </c>
      <c r="F5323" s="1">
        <v>3299.99</v>
      </c>
      <c r="G5323">
        <v>5</v>
      </c>
      <c r="H5323" s="1">
        <v>1814.99</v>
      </c>
      <c r="I5323" s="1">
        <v>36299.89</v>
      </c>
      <c r="J5323" s="1">
        <v>34484.9</v>
      </c>
      <c r="K5323" s="1">
        <v>23594.89</v>
      </c>
      <c r="L5323" s="1">
        <v>10890.01</v>
      </c>
      <c r="M5323" s="1">
        <v>31.58</v>
      </c>
      <c r="N5323" s="1" t="s">
        <v>5334</v>
      </c>
    </row>
    <row r="5324" spans="1:14" x14ac:dyDescent="0.35">
      <c r="A5324">
        <v>5323</v>
      </c>
      <c r="B5324">
        <v>707</v>
      </c>
      <c r="C5324">
        <v>3</v>
      </c>
      <c r="D5324">
        <v>3</v>
      </c>
      <c r="E5324">
        <v>40</v>
      </c>
      <c r="F5324" s="1">
        <v>849.99</v>
      </c>
      <c r="G5324">
        <v>10</v>
      </c>
      <c r="H5324" s="1">
        <v>3399.96</v>
      </c>
      <c r="I5324" s="1">
        <v>33999.599999999999</v>
      </c>
      <c r="J5324" s="1">
        <v>30599.64</v>
      </c>
      <c r="K5324" s="1">
        <v>23799.599999999999</v>
      </c>
      <c r="L5324" s="1">
        <v>6800.04</v>
      </c>
      <c r="M5324" s="1">
        <v>22.22</v>
      </c>
      <c r="N5324" s="1" t="s">
        <v>5335</v>
      </c>
    </row>
    <row r="5325" spans="1:14" x14ac:dyDescent="0.35">
      <c r="A5325">
        <v>5324</v>
      </c>
      <c r="B5325">
        <v>612</v>
      </c>
      <c r="C5325">
        <v>12</v>
      </c>
      <c r="D5325">
        <v>4</v>
      </c>
      <c r="E5325">
        <v>11</v>
      </c>
      <c r="F5325" s="1">
        <v>649.99</v>
      </c>
      <c r="G5325">
        <v>5</v>
      </c>
      <c r="H5325" s="1">
        <v>357.49</v>
      </c>
      <c r="I5325" s="1">
        <v>7149.89</v>
      </c>
      <c r="J5325" s="1">
        <v>6792.4</v>
      </c>
      <c r="K5325" s="1">
        <v>4647.3900000000003</v>
      </c>
      <c r="L5325" s="1">
        <v>2145.0100000000002</v>
      </c>
      <c r="M5325" s="1">
        <v>31.58</v>
      </c>
      <c r="N5325" s="1" t="s">
        <v>5336</v>
      </c>
    </row>
    <row r="5326" spans="1:14" x14ac:dyDescent="0.35">
      <c r="A5326">
        <v>5325</v>
      </c>
      <c r="B5326">
        <v>51</v>
      </c>
      <c r="C5326">
        <v>13</v>
      </c>
      <c r="D5326">
        <v>5</v>
      </c>
      <c r="E5326">
        <v>8</v>
      </c>
      <c r="F5326" s="1">
        <v>3299.99</v>
      </c>
      <c r="G5326">
        <v>0</v>
      </c>
      <c r="H5326" s="1">
        <v>0</v>
      </c>
      <c r="I5326" s="1">
        <v>26399.919999999998</v>
      </c>
      <c r="J5326" s="1">
        <v>26399.919999999998</v>
      </c>
      <c r="K5326" s="1">
        <v>17159.919999999998</v>
      </c>
      <c r="L5326" s="1">
        <v>9240</v>
      </c>
      <c r="M5326" s="1">
        <v>35</v>
      </c>
      <c r="N5326" s="1" t="s">
        <v>5337</v>
      </c>
    </row>
    <row r="5327" spans="1:14" x14ac:dyDescent="0.35">
      <c r="A5327">
        <v>5326</v>
      </c>
      <c r="B5327">
        <v>662</v>
      </c>
      <c r="C5327">
        <v>10</v>
      </c>
      <c r="D5327">
        <v>3</v>
      </c>
      <c r="E5327">
        <v>12</v>
      </c>
      <c r="F5327" s="1">
        <v>3299.99</v>
      </c>
      <c r="G5327">
        <v>0</v>
      </c>
      <c r="H5327" s="1">
        <v>0</v>
      </c>
      <c r="I5327" s="1">
        <v>39599.879999999997</v>
      </c>
      <c r="J5327" s="1">
        <v>39599.879999999997</v>
      </c>
      <c r="K5327" s="1">
        <v>25739.88</v>
      </c>
      <c r="L5327" s="1">
        <v>13860</v>
      </c>
      <c r="M5327" s="1">
        <v>35</v>
      </c>
      <c r="N5327" s="1" t="s">
        <v>5338</v>
      </c>
    </row>
    <row r="5328" spans="1:14" x14ac:dyDescent="0.35">
      <c r="A5328">
        <v>5327</v>
      </c>
      <c r="B5328">
        <v>339</v>
      </c>
      <c r="C5328">
        <v>3</v>
      </c>
      <c r="D5328">
        <v>3</v>
      </c>
      <c r="E5328">
        <v>49</v>
      </c>
      <c r="F5328" s="1">
        <v>849.99</v>
      </c>
      <c r="G5328">
        <v>20</v>
      </c>
      <c r="H5328" s="1">
        <v>8329.9</v>
      </c>
      <c r="I5328" s="1">
        <v>41649.51</v>
      </c>
      <c r="J5328" s="1">
        <v>33319.61</v>
      </c>
      <c r="K5328" s="1">
        <v>29154.51</v>
      </c>
      <c r="L5328" s="1">
        <v>4165.1000000000004</v>
      </c>
      <c r="M5328" s="1">
        <v>12.5</v>
      </c>
      <c r="N5328" s="1" t="s">
        <v>5339</v>
      </c>
    </row>
    <row r="5329" spans="1:14" x14ac:dyDescent="0.35">
      <c r="A5329">
        <v>5328</v>
      </c>
      <c r="B5329">
        <v>563</v>
      </c>
      <c r="C5329">
        <v>14</v>
      </c>
      <c r="D5329">
        <v>3</v>
      </c>
      <c r="E5329">
        <v>9</v>
      </c>
      <c r="F5329" s="1">
        <v>1299.99</v>
      </c>
      <c r="G5329">
        <v>0</v>
      </c>
      <c r="H5329" s="1">
        <v>0</v>
      </c>
      <c r="I5329" s="1">
        <v>11699.91</v>
      </c>
      <c r="J5329" s="1">
        <v>11699.91</v>
      </c>
      <c r="K5329" s="1">
        <v>7604.91</v>
      </c>
      <c r="L5329" s="1">
        <v>4095</v>
      </c>
      <c r="M5329" s="1">
        <v>35</v>
      </c>
      <c r="N5329" s="1" t="s">
        <v>5340</v>
      </c>
    </row>
    <row r="5330" spans="1:14" x14ac:dyDescent="0.35">
      <c r="A5330">
        <v>5329</v>
      </c>
      <c r="B5330">
        <v>275</v>
      </c>
      <c r="C5330">
        <v>7</v>
      </c>
      <c r="D5330">
        <v>3</v>
      </c>
      <c r="E5330">
        <v>36</v>
      </c>
      <c r="F5330" s="1">
        <v>1319.99</v>
      </c>
      <c r="G5330">
        <v>0</v>
      </c>
      <c r="H5330" s="1">
        <v>0</v>
      </c>
      <c r="I5330" s="1">
        <v>47519.64</v>
      </c>
      <c r="J5330" s="1">
        <v>47519.64</v>
      </c>
      <c r="K5330" s="1">
        <v>33263.64</v>
      </c>
      <c r="L5330" s="1">
        <v>14256</v>
      </c>
      <c r="M5330" s="1">
        <v>30</v>
      </c>
      <c r="N5330" s="1" t="s">
        <v>5341</v>
      </c>
    </row>
    <row r="5331" spans="1:14" x14ac:dyDescent="0.35">
      <c r="A5331">
        <v>5330</v>
      </c>
      <c r="B5331">
        <v>362</v>
      </c>
      <c r="C5331">
        <v>14</v>
      </c>
      <c r="D5331">
        <v>2</v>
      </c>
      <c r="E5331">
        <v>14</v>
      </c>
      <c r="F5331" s="1">
        <v>1299.99</v>
      </c>
      <c r="G5331">
        <v>25</v>
      </c>
      <c r="H5331" s="1">
        <v>4549.97</v>
      </c>
      <c r="I5331" s="1">
        <v>18199.86</v>
      </c>
      <c r="J5331" s="1">
        <v>13649.89</v>
      </c>
      <c r="K5331" s="1">
        <v>11829.86</v>
      </c>
      <c r="L5331" s="1">
        <v>1820.03</v>
      </c>
      <c r="M5331" s="1">
        <v>13.33</v>
      </c>
      <c r="N5331" s="1" t="s">
        <v>5342</v>
      </c>
    </row>
    <row r="5332" spans="1:14" x14ac:dyDescent="0.35">
      <c r="A5332">
        <v>5331</v>
      </c>
      <c r="B5332">
        <v>222</v>
      </c>
      <c r="C5332">
        <v>14</v>
      </c>
      <c r="D5332">
        <v>4</v>
      </c>
      <c r="E5332">
        <v>5</v>
      </c>
      <c r="F5332" s="1">
        <v>1299.99</v>
      </c>
      <c r="G5332">
        <v>10</v>
      </c>
      <c r="H5332" s="1">
        <v>650</v>
      </c>
      <c r="I5332" s="1">
        <v>6499.95</v>
      </c>
      <c r="J5332" s="1">
        <v>5849.95</v>
      </c>
      <c r="K5332" s="1">
        <v>4224.95</v>
      </c>
      <c r="L5332" s="1">
        <v>1625</v>
      </c>
      <c r="M5332" s="1">
        <v>27.78</v>
      </c>
      <c r="N5332" s="1" t="s">
        <v>5343</v>
      </c>
    </row>
    <row r="5333" spans="1:14" x14ac:dyDescent="0.35">
      <c r="A5333">
        <v>5332</v>
      </c>
      <c r="B5333">
        <v>247</v>
      </c>
      <c r="C5333">
        <v>5</v>
      </c>
      <c r="D5333">
        <v>1</v>
      </c>
      <c r="E5333">
        <v>43</v>
      </c>
      <c r="F5333" s="1">
        <v>1919.99</v>
      </c>
      <c r="G5333">
        <v>5</v>
      </c>
      <c r="H5333" s="1">
        <v>4127.9799999999996</v>
      </c>
      <c r="I5333" s="1">
        <v>82559.570000000007</v>
      </c>
      <c r="J5333" s="1">
        <v>78431.59</v>
      </c>
      <c r="K5333" s="1">
        <v>57791.57</v>
      </c>
      <c r="L5333" s="1">
        <v>20640.02</v>
      </c>
      <c r="M5333" s="1">
        <v>26.32</v>
      </c>
      <c r="N5333" s="1" t="s">
        <v>5344</v>
      </c>
    </row>
    <row r="5334" spans="1:14" x14ac:dyDescent="0.35">
      <c r="A5334">
        <v>5333</v>
      </c>
      <c r="B5334">
        <v>374</v>
      </c>
      <c r="C5334">
        <v>16</v>
      </c>
      <c r="D5334">
        <v>1</v>
      </c>
      <c r="E5334">
        <v>66</v>
      </c>
      <c r="F5334" s="1">
        <v>229.99</v>
      </c>
      <c r="G5334">
        <v>15</v>
      </c>
      <c r="H5334" s="1">
        <v>2276.9</v>
      </c>
      <c r="I5334" s="1">
        <v>15179.34</v>
      </c>
      <c r="J5334" s="1">
        <v>12902.44</v>
      </c>
      <c r="K5334" s="1">
        <v>10625.34</v>
      </c>
      <c r="L5334" s="1">
        <v>2277.1</v>
      </c>
      <c r="M5334" s="1">
        <v>17.649999999999999</v>
      </c>
      <c r="N5334" s="1" t="s">
        <v>5345</v>
      </c>
    </row>
    <row r="5335" spans="1:14" x14ac:dyDescent="0.35">
      <c r="A5335">
        <v>5334</v>
      </c>
      <c r="B5335">
        <v>250</v>
      </c>
      <c r="C5335">
        <v>6</v>
      </c>
      <c r="D5335">
        <v>4</v>
      </c>
      <c r="E5335">
        <v>50</v>
      </c>
      <c r="F5335" s="1">
        <v>999.99</v>
      </c>
      <c r="G5335">
        <v>10</v>
      </c>
      <c r="H5335" s="1">
        <v>4999.95</v>
      </c>
      <c r="I5335" s="1">
        <v>49999.5</v>
      </c>
      <c r="J5335" s="1">
        <v>44999.55</v>
      </c>
      <c r="K5335" s="1">
        <v>34999.5</v>
      </c>
      <c r="L5335" s="1">
        <v>10000.049999999999</v>
      </c>
      <c r="M5335" s="1">
        <v>22.22</v>
      </c>
      <c r="N5335" s="1" t="s">
        <v>5346</v>
      </c>
    </row>
    <row r="5336" spans="1:14" x14ac:dyDescent="0.35">
      <c r="A5336">
        <v>5335</v>
      </c>
      <c r="B5336">
        <v>224</v>
      </c>
      <c r="C5336">
        <v>9</v>
      </c>
      <c r="D5336">
        <v>3</v>
      </c>
      <c r="E5336">
        <v>8</v>
      </c>
      <c r="F5336" s="1">
        <v>219.99</v>
      </c>
      <c r="G5336">
        <v>5</v>
      </c>
      <c r="H5336" s="1">
        <v>88</v>
      </c>
      <c r="I5336" s="1">
        <v>1759.92</v>
      </c>
      <c r="J5336" s="1">
        <v>1671.92</v>
      </c>
      <c r="K5336" s="1">
        <v>1231.92</v>
      </c>
      <c r="L5336" s="1">
        <v>440</v>
      </c>
      <c r="M5336" s="1">
        <v>26.32</v>
      </c>
      <c r="N5336" s="1" t="s">
        <v>5347</v>
      </c>
    </row>
    <row r="5337" spans="1:14" x14ac:dyDescent="0.35">
      <c r="A5337">
        <v>5336</v>
      </c>
      <c r="B5337">
        <v>708</v>
      </c>
      <c r="C5337">
        <v>11</v>
      </c>
      <c r="D5337">
        <v>5</v>
      </c>
      <c r="E5337">
        <v>2</v>
      </c>
      <c r="F5337" s="1">
        <v>2299.9899999999998</v>
      </c>
      <c r="G5337">
        <v>5</v>
      </c>
      <c r="H5337" s="1">
        <v>230</v>
      </c>
      <c r="I5337" s="1">
        <v>4599.9799999999996</v>
      </c>
      <c r="J5337" s="1">
        <v>4369.9799999999996</v>
      </c>
      <c r="K5337" s="1">
        <v>2989.98</v>
      </c>
      <c r="L5337" s="1">
        <v>1380</v>
      </c>
      <c r="M5337" s="1">
        <v>31.58</v>
      </c>
      <c r="N5337" s="1" t="s">
        <v>5348</v>
      </c>
    </row>
    <row r="5338" spans="1:14" x14ac:dyDescent="0.35">
      <c r="A5338">
        <v>5337</v>
      </c>
      <c r="B5338">
        <v>313</v>
      </c>
      <c r="C5338">
        <v>11</v>
      </c>
      <c r="D5338">
        <v>1</v>
      </c>
      <c r="E5338">
        <v>12</v>
      </c>
      <c r="F5338" s="1">
        <v>2299.9899999999998</v>
      </c>
      <c r="G5338">
        <v>20</v>
      </c>
      <c r="H5338" s="1">
        <v>5519.98</v>
      </c>
      <c r="I5338" s="1">
        <v>27599.88</v>
      </c>
      <c r="J5338" s="1">
        <v>22079.9</v>
      </c>
      <c r="K5338" s="1">
        <v>17939.88</v>
      </c>
      <c r="L5338" s="1">
        <v>4140.0200000000004</v>
      </c>
      <c r="M5338" s="1">
        <v>18.75</v>
      </c>
      <c r="N5338" s="1" t="s">
        <v>5349</v>
      </c>
    </row>
    <row r="5339" spans="1:14" x14ac:dyDescent="0.35">
      <c r="A5339">
        <v>5338</v>
      </c>
      <c r="B5339">
        <v>611</v>
      </c>
      <c r="C5339">
        <v>6</v>
      </c>
      <c r="D5339">
        <v>5</v>
      </c>
      <c r="E5339">
        <v>18</v>
      </c>
      <c r="F5339" s="1">
        <v>999.99</v>
      </c>
      <c r="G5339">
        <v>5</v>
      </c>
      <c r="H5339" s="1">
        <v>899.99</v>
      </c>
      <c r="I5339" s="1">
        <v>17999.82</v>
      </c>
      <c r="J5339" s="1">
        <v>17099.830000000002</v>
      </c>
      <c r="K5339" s="1">
        <v>12599.82</v>
      </c>
      <c r="L5339" s="1">
        <v>4500.01</v>
      </c>
      <c r="M5339" s="1">
        <v>26.32</v>
      </c>
      <c r="N5339" s="1" t="s">
        <v>5350</v>
      </c>
    </row>
    <row r="5340" spans="1:14" x14ac:dyDescent="0.35">
      <c r="A5340">
        <v>5339</v>
      </c>
      <c r="B5340">
        <v>170</v>
      </c>
      <c r="C5340">
        <v>1</v>
      </c>
      <c r="D5340">
        <v>1</v>
      </c>
      <c r="E5340">
        <v>30</v>
      </c>
      <c r="F5340" s="1">
        <v>1299.99</v>
      </c>
      <c r="G5340">
        <v>0</v>
      </c>
      <c r="H5340" s="1">
        <v>0</v>
      </c>
      <c r="I5340" s="1">
        <v>38999.699999999997</v>
      </c>
      <c r="J5340" s="1">
        <v>38999.699999999997</v>
      </c>
      <c r="K5340" s="1">
        <v>26999.7</v>
      </c>
      <c r="L5340" s="1">
        <v>12000</v>
      </c>
      <c r="M5340" s="1">
        <v>30.77</v>
      </c>
      <c r="N5340" s="1" t="s">
        <v>5351</v>
      </c>
    </row>
    <row r="5341" spans="1:14" x14ac:dyDescent="0.35">
      <c r="A5341">
        <v>5340</v>
      </c>
      <c r="B5341">
        <v>177</v>
      </c>
      <c r="C5341">
        <v>7</v>
      </c>
      <c r="D5341">
        <v>5</v>
      </c>
      <c r="E5341">
        <v>2</v>
      </c>
      <c r="F5341" s="1">
        <v>1319.99</v>
      </c>
      <c r="G5341">
        <v>5</v>
      </c>
      <c r="H5341" s="1">
        <v>132</v>
      </c>
      <c r="I5341" s="1">
        <v>2639.98</v>
      </c>
      <c r="J5341" s="1">
        <v>2507.98</v>
      </c>
      <c r="K5341" s="1">
        <v>1847.98</v>
      </c>
      <c r="L5341" s="1">
        <v>660</v>
      </c>
      <c r="M5341" s="1">
        <v>26.32</v>
      </c>
      <c r="N5341" s="1" t="s">
        <v>5352</v>
      </c>
    </row>
    <row r="5342" spans="1:14" x14ac:dyDescent="0.35">
      <c r="A5342">
        <v>5341</v>
      </c>
      <c r="B5342">
        <v>233</v>
      </c>
      <c r="C5342">
        <v>16</v>
      </c>
      <c r="D5342">
        <v>2</v>
      </c>
      <c r="E5342">
        <v>76</v>
      </c>
      <c r="F5342" s="1">
        <v>229.99</v>
      </c>
      <c r="G5342">
        <v>0</v>
      </c>
      <c r="H5342" s="1">
        <v>0</v>
      </c>
      <c r="I5342" s="1">
        <v>17479.240000000002</v>
      </c>
      <c r="J5342" s="1">
        <v>17479.240000000002</v>
      </c>
      <c r="K5342" s="1">
        <v>12235.24</v>
      </c>
      <c r="L5342" s="1">
        <v>5244</v>
      </c>
      <c r="M5342" s="1">
        <v>30</v>
      </c>
      <c r="N5342" s="1" t="s">
        <v>5353</v>
      </c>
    </row>
    <row r="5343" spans="1:14" x14ac:dyDescent="0.35">
      <c r="A5343">
        <v>5342</v>
      </c>
      <c r="B5343">
        <v>651</v>
      </c>
      <c r="C5343">
        <v>12</v>
      </c>
      <c r="D5343">
        <v>1</v>
      </c>
      <c r="E5343">
        <v>8</v>
      </c>
      <c r="F5343" s="1">
        <v>649.99</v>
      </c>
      <c r="G5343">
        <v>10</v>
      </c>
      <c r="H5343" s="1">
        <v>519.99</v>
      </c>
      <c r="I5343" s="1">
        <v>5199.92</v>
      </c>
      <c r="J5343" s="1">
        <v>4679.93</v>
      </c>
      <c r="K5343" s="1">
        <v>3379.92</v>
      </c>
      <c r="L5343" s="1">
        <v>1300.01</v>
      </c>
      <c r="M5343" s="1">
        <v>27.78</v>
      </c>
      <c r="N5343" s="1" t="s">
        <v>5354</v>
      </c>
    </row>
    <row r="5344" spans="1:14" x14ac:dyDescent="0.35">
      <c r="A5344">
        <v>5343</v>
      </c>
      <c r="B5344">
        <v>65</v>
      </c>
      <c r="C5344">
        <v>14</v>
      </c>
      <c r="D5344">
        <v>2</v>
      </c>
      <c r="E5344">
        <v>6</v>
      </c>
      <c r="F5344" s="1">
        <v>1299.99</v>
      </c>
      <c r="G5344">
        <v>10</v>
      </c>
      <c r="H5344" s="1">
        <v>779.99</v>
      </c>
      <c r="I5344" s="1">
        <v>7799.94</v>
      </c>
      <c r="J5344" s="1">
        <v>7019.95</v>
      </c>
      <c r="K5344" s="1">
        <v>5069.9399999999996</v>
      </c>
      <c r="L5344" s="1">
        <v>1950.01</v>
      </c>
      <c r="M5344" s="1">
        <v>27.78</v>
      </c>
      <c r="N5344" s="1" t="s">
        <v>5355</v>
      </c>
    </row>
    <row r="5345" spans="1:14" x14ac:dyDescent="0.35">
      <c r="A5345">
        <v>5344</v>
      </c>
      <c r="B5345">
        <v>113</v>
      </c>
      <c r="C5345">
        <v>12</v>
      </c>
      <c r="D5345">
        <v>1</v>
      </c>
      <c r="E5345">
        <v>11</v>
      </c>
      <c r="F5345" s="1">
        <v>649.99</v>
      </c>
      <c r="G5345">
        <v>0</v>
      </c>
      <c r="H5345" s="1">
        <v>0</v>
      </c>
      <c r="I5345" s="1">
        <v>7149.89</v>
      </c>
      <c r="J5345" s="1">
        <v>7149.89</v>
      </c>
      <c r="K5345" s="1">
        <v>4647.3900000000003</v>
      </c>
      <c r="L5345" s="1">
        <v>2502.5</v>
      </c>
      <c r="M5345" s="1">
        <v>35</v>
      </c>
      <c r="N5345" s="1" t="s">
        <v>5356</v>
      </c>
    </row>
    <row r="5346" spans="1:14" x14ac:dyDescent="0.35">
      <c r="A5346">
        <v>5345</v>
      </c>
      <c r="B5346">
        <v>714</v>
      </c>
      <c r="C5346">
        <v>1</v>
      </c>
      <c r="D5346">
        <v>3</v>
      </c>
      <c r="E5346">
        <v>44</v>
      </c>
      <c r="F5346" s="1">
        <v>1299.99</v>
      </c>
      <c r="G5346">
        <v>0</v>
      </c>
      <c r="H5346" s="1">
        <v>0</v>
      </c>
      <c r="I5346" s="1">
        <v>57199.56</v>
      </c>
      <c r="J5346" s="1">
        <v>57199.56</v>
      </c>
      <c r="K5346" s="1">
        <v>39599.56</v>
      </c>
      <c r="L5346" s="1">
        <v>17600</v>
      </c>
      <c r="M5346" s="1">
        <v>30.77</v>
      </c>
      <c r="N5346" s="1" t="s">
        <v>5357</v>
      </c>
    </row>
    <row r="5347" spans="1:14" x14ac:dyDescent="0.35">
      <c r="A5347">
        <v>5346</v>
      </c>
      <c r="B5347">
        <v>190</v>
      </c>
      <c r="C5347">
        <v>4</v>
      </c>
      <c r="D5347">
        <v>3</v>
      </c>
      <c r="E5347">
        <v>14</v>
      </c>
      <c r="F5347" s="1">
        <v>699.99</v>
      </c>
      <c r="G5347">
        <v>0</v>
      </c>
      <c r="H5347" s="1">
        <v>0</v>
      </c>
      <c r="I5347" s="1">
        <v>9799.86</v>
      </c>
      <c r="J5347" s="1">
        <v>9799.86</v>
      </c>
      <c r="K5347" s="1">
        <v>6859.86</v>
      </c>
      <c r="L5347" s="1">
        <v>2940</v>
      </c>
      <c r="M5347" s="1">
        <v>30</v>
      </c>
      <c r="N5347" s="1" t="s">
        <v>5358</v>
      </c>
    </row>
    <row r="5348" spans="1:14" x14ac:dyDescent="0.35">
      <c r="A5348">
        <v>5347</v>
      </c>
      <c r="B5348">
        <v>67</v>
      </c>
      <c r="C5348">
        <v>5</v>
      </c>
      <c r="D5348">
        <v>4</v>
      </c>
      <c r="E5348">
        <v>39</v>
      </c>
      <c r="F5348" s="1">
        <v>1919.99</v>
      </c>
      <c r="G5348">
        <v>0</v>
      </c>
      <c r="H5348" s="1">
        <v>0</v>
      </c>
      <c r="I5348" s="1">
        <v>74879.61</v>
      </c>
      <c r="J5348" s="1">
        <v>74879.61</v>
      </c>
      <c r="K5348" s="1">
        <v>52415.61</v>
      </c>
      <c r="L5348" s="1">
        <v>22464</v>
      </c>
      <c r="M5348" s="1">
        <v>30</v>
      </c>
      <c r="N5348" s="1" t="s">
        <v>5359</v>
      </c>
    </row>
    <row r="5349" spans="1:14" x14ac:dyDescent="0.35">
      <c r="A5349">
        <v>5348</v>
      </c>
      <c r="B5349">
        <v>701</v>
      </c>
      <c r="C5349">
        <v>8</v>
      </c>
      <c r="D5349">
        <v>2</v>
      </c>
      <c r="E5349">
        <v>32</v>
      </c>
      <c r="F5349" s="1">
        <v>899.99</v>
      </c>
      <c r="G5349">
        <v>15</v>
      </c>
      <c r="H5349" s="1">
        <v>4319.95</v>
      </c>
      <c r="I5349" s="1">
        <v>28799.68</v>
      </c>
      <c r="J5349" s="1">
        <v>24479.73</v>
      </c>
      <c r="K5349" s="1">
        <v>20159.68</v>
      </c>
      <c r="L5349" s="1">
        <v>4320.05</v>
      </c>
      <c r="M5349" s="1">
        <v>17.649999999999999</v>
      </c>
      <c r="N5349" s="1" t="s">
        <v>5360</v>
      </c>
    </row>
    <row r="5350" spans="1:14" x14ac:dyDescent="0.35">
      <c r="A5350">
        <v>5349</v>
      </c>
      <c r="B5350">
        <v>339</v>
      </c>
      <c r="C5350">
        <v>7</v>
      </c>
      <c r="D5350">
        <v>1</v>
      </c>
      <c r="E5350">
        <v>7</v>
      </c>
      <c r="F5350" s="1">
        <v>1319.99</v>
      </c>
      <c r="G5350">
        <v>0</v>
      </c>
      <c r="H5350" s="1">
        <v>0</v>
      </c>
      <c r="I5350" s="1">
        <v>9239.93</v>
      </c>
      <c r="J5350" s="1">
        <v>9239.93</v>
      </c>
      <c r="K5350" s="1">
        <v>6467.93</v>
      </c>
      <c r="L5350" s="1">
        <v>2772</v>
      </c>
      <c r="M5350" s="1">
        <v>30</v>
      </c>
      <c r="N5350" s="1" t="s">
        <v>5361</v>
      </c>
    </row>
    <row r="5351" spans="1:14" x14ac:dyDescent="0.35">
      <c r="A5351">
        <v>5350</v>
      </c>
      <c r="B5351">
        <v>245</v>
      </c>
      <c r="C5351">
        <v>12</v>
      </c>
      <c r="D5351">
        <v>5</v>
      </c>
      <c r="E5351">
        <v>1</v>
      </c>
      <c r="F5351" s="1">
        <v>649.99</v>
      </c>
      <c r="G5351">
        <v>0</v>
      </c>
      <c r="H5351" s="1">
        <v>0</v>
      </c>
      <c r="I5351" s="1">
        <v>649.99</v>
      </c>
      <c r="J5351" s="1">
        <v>649.99</v>
      </c>
      <c r="K5351" s="1">
        <v>422.49</v>
      </c>
      <c r="L5351" s="1">
        <v>227.5</v>
      </c>
      <c r="M5351" s="1">
        <v>35</v>
      </c>
      <c r="N5351" s="1" t="s">
        <v>5362</v>
      </c>
    </row>
    <row r="5352" spans="1:14" x14ac:dyDescent="0.35">
      <c r="A5352">
        <v>5351</v>
      </c>
      <c r="B5352">
        <v>411</v>
      </c>
      <c r="C5352">
        <v>12</v>
      </c>
      <c r="D5352">
        <v>2</v>
      </c>
      <c r="E5352">
        <v>15</v>
      </c>
      <c r="F5352" s="1">
        <v>649.99</v>
      </c>
      <c r="G5352">
        <v>5</v>
      </c>
      <c r="H5352" s="1">
        <v>487.49</v>
      </c>
      <c r="I5352" s="1">
        <v>9749.85</v>
      </c>
      <c r="J5352" s="1">
        <v>9262.36</v>
      </c>
      <c r="K5352" s="1">
        <v>6337.35</v>
      </c>
      <c r="L5352" s="1">
        <v>2925.01</v>
      </c>
      <c r="M5352" s="1">
        <v>31.58</v>
      </c>
      <c r="N5352" s="1" t="s">
        <v>5363</v>
      </c>
    </row>
    <row r="5353" spans="1:14" x14ac:dyDescent="0.35">
      <c r="A5353">
        <v>5352</v>
      </c>
      <c r="B5353">
        <v>271</v>
      </c>
      <c r="C5353">
        <v>5</v>
      </c>
      <c r="D5353">
        <v>5</v>
      </c>
      <c r="E5353">
        <v>28</v>
      </c>
      <c r="F5353" s="1">
        <v>1919.99</v>
      </c>
      <c r="G5353">
        <v>5</v>
      </c>
      <c r="H5353" s="1">
        <v>2687.99</v>
      </c>
      <c r="I5353" s="1">
        <v>53759.72</v>
      </c>
      <c r="J5353" s="1">
        <v>51071.73</v>
      </c>
      <c r="K5353" s="1">
        <v>37631.72</v>
      </c>
      <c r="L5353" s="1">
        <v>13440.01</v>
      </c>
      <c r="M5353" s="1">
        <v>26.32</v>
      </c>
      <c r="N5353" s="1" t="s">
        <v>5364</v>
      </c>
    </row>
    <row r="5354" spans="1:14" x14ac:dyDescent="0.35">
      <c r="A5354">
        <v>5353</v>
      </c>
      <c r="B5354">
        <v>684</v>
      </c>
      <c r="C5354">
        <v>12</v>
      </c>
      <c r="D5354">
        <v>1</v>
      </c>
      <c r="E5354">
        <v>2</v>
      </c>
      <c r="F5354" s="1">
        <v>649.99</v>
      </c>
      <c r="G5354">
        <v>15</v>
      </c>
      <c r="H5354" s="1">
        <v>195</v>
      </c>
      <c r="I5354" s="1">
        <v>1299.98</v>
      </c>
      <c r="J5354" s="1">
        <v>1104.98</v>
      </c>
      <c r="K5354" s="1">
        <v>844.98</v>
      </c>
      <c r="L5354" s="1">
        <v>260</v>
      </c>
      <c r="M5354" s="1">
        <v>23.53</v>
      </c>
      <c r="N5354" s="1" t="s">
        <v>5365</v>
      </c>
    </row>
    <row r="5355" spans="1:14" x14ac:dyDescent="0.35">
      <c r="A5355">
        <v>5354</v>
      </c>
      <c r="B5355">
        <v>508</v>
      </c>
      <c r="C5355">
        <v>8</v>
      </c>
      <c r="D5355">
        <v>5</v>
      </c>
      <c r="E5355">
        <v>7</v>
      </c>
      <c r="F5355" s="1">
        <v>899.99</v>
      </c>
      <c r="G5355">
        <v>10</v>
      </c>
      <c r="H5355" s="1">
        <v>629.99</v>
      </c>
      <c r="I5355" s="1">
        <v>6299.93</v>
      </c>
      <c r="J5355" s="1">
        <v>5669.94</v>
      </c>
      <c r="K5355" s="1">
        <v>4409.93</v>
      </c>
      <c r="L5355" s="1">
        <v>1260.01</v>
      </c>
      <c r="M5355" s="1">
        <v>22.22</v>
      </c>
      <c r="N5355" s="1" t="s">
        <v>5366</v>
      </c>
    </row>
    <row r="5356" spans="1:14" x14ac:dyDescent="0.35">
      <c r="A5356">
        <v>5355</v>
      </c>
      <c r="B5356">
        <v>694</v>
      </c>
      <c r="C5356">
        <v>12</v>
      </c>
      <c r="D5356">
        <v>3</v>
      </c>
      <c r="E5356">
        <v>10</v>
      </c>
      <c r="F5356" s="1">
        <v>649.99</v>
      </c>
      <c r="G5356">
        <v>5</v>
      </c>
      <c r="H5356" s="1">
        <v>325</v>
      </c>
      <c r="I5356" s="1">
        <v>6499.9</v>
      </c>
      <c r="J5356" s="1">
        <v>6174.9</v>
      </c>
      <c r="K5356" s="1">
        <v>4224.8999999999996</v>
      </c>
      <c r="L5356" s="1">
        <v>1950</v>
      </c>
      <c r="M5356" s="1">
        <v>31.58</v>
      </c>
      <c r="N5356" s="1" t="s">
        <v>5367</v>
      </c>
    </row>
    <row r="5357" spans="1:14" x14ac:dyDescent="0.35">
      <c r="A5357">
        <v>5356</v>
      </c>
      <c r="B5357">
        <v>266</v>
      </c>
      <c r="C5357">
        <v>14</v>
      </c>
      <c r="D5357">
        <v>1</v>
      </c>
      <c r="E5357">
        <v>10</v>
      </c>
      <c r="F5357" s="1">
        <v>1299.99</v>
      </c>
      <c r="G5357">
        <v>0</v>
      </c>
      <c r="H5357" s="1">
        <v>0</v>
      </c>
      <c r="I5357" s="1">
        <v>12999.9</v>
      </c>
      <c r="J5357" s="1">
        <v>12999.9</v>
      </c>
      <c r="K5357" s="1">
        <v>8449.9</v>
      </c>
      <c r="L5357" s="1">
        <v>4550</v>
      </c>
      <c r="M5357" s="1">
        <v>35</v>
      </c>
      <c r="N5357" s="1" t="s">
        <v>5368</v>
      </c>
    </row>
    <row r="5358" spans="1:14" x14ac:dyDescent="0.35">
      <c r="A5358">
        <v>5357</v>
      </c>
      <c r="B5358">
        <v>238</v>
      </c>
      <c r="C5358">
        <v>11</v>
      </c>
      <c r="D5358">
        <v>1</v>
      </c>
      <c r="E5358">
        <v>2</v>
      </c>
      <c r="F5358" s="1">
        <v>2299.9899999999998</v>
      </c>
      <c r="G5358">
        <v>5</v>
      </c>
      <c r="H5358" s="1">
        <v>230</v>
      </c>
      <c r="I5358" s="1">
        <v>4599.9799999999996</v>
      </c>
      <c r="J5358" s="1">
        <v>4369.9799999999996</v>
      </c>
      <c r="K5358" s="1">
        <v>2989.98</v>
      </c>
      <c r="L5358" s="1">
        <v>1380</v>
      </c>
      <c r="M5358" s="1">
        <v>31.58</v>
      </c>
      <c r="N5358" s="1" t="s">
        <v>5369</v>
      </c>
    </row>
    <row r="5359" spans="1:14" x14ac:dyDescent="0.35">
      <c r="A5359">
        <v>5358</v>
      </c>
      <c r="B5359">
        <v>312</v>
      </c>
      <c r="C5359">
        <v>12</v>
      </c>
      <c r="D5359">
        <v>3</v>
      </c>
      <c r="E5359">
        <v>11</v>
      </c>
      <c r="F5359" s="1">
        <v>649.99</v>
      </c>
      <c r="G5359">
        <v>25</v>
      </c>
      <c r="H5359" s="1">
        <v>1787.47</v>
      </c>
      <c r="I5359" s="1">
        <v>7149.89</v>
      </c>
      <c r="J5359" s="1">
        <v>5362.42</v>
      </c>
      <c r="K5359" s="1">
        <v>4647.3900000000003</v>
      </c>
      <c r="L5359" s="1">
        <v>715.03</v>
      </c>
      <c r="M5359" s="1">
        <v>13.33</v>
      </c>
      <c r="N5359" s="1" t="s">
        <v>5370</v>
      </c>
    </row>
    <row r="5360" spans="1:14" x14ac:dyDescent="0.35">
      <c r="A5360">
        <v>5359</v>
      </c>
      <c r="B5360">
        <v>226</v>
      </c>
      <c r="C5360">
        <v>15</v>
      </c>
      <c r="D5360">
        <v>1</v>
      </c>
      <c r="E5360">
        <v>54</v>
      </c>
      <c r="F5360" s="1">
        <v>429.99</v>
      </c>
      <c r="G5360">
        <v>0</v>
      </c>
      <c r="H5360" s="1">
        <v>0</v>
      </c>
      <c r="I5360" s="1">
        <v>23219.46</v>
      </c>
      <c r="J5360" s="1">
        <v>23219.46</v>
      </c>
      <c r="K5360" s="1">
        <v>16253.46</v>
      </c>
      <c r="L5360" s="1">
        <v>6966</v>
      </c>
      <c r="M5360" s="1">
        <v>30</v>
      </c>
      <c r="N5360" s="1" t="s">
        <v>5371</v>
      </c>
    </row>
    <row r="5361" spans="1:14" x14ac:dyDescent="0.35">
      <c r="A5361">
        <v>5360</v>
      </c>
      <c r="B5361">
        <v>191</v>
      </c>
      <c r="C5361">
        <v>4</v>
      </c>
      <c r="D5361">
        <v>4</v>
      </c>
      <c r="E5361">
        <v>30</v>
      </c>
      <c r="F5361" s="1">
        <v>699.99</v>
      </c>
      <c r="G5361">
        <v>0</v>
      </c>
      <c r="H5361" s="1">
        <v>0</v>
      </c>
      <c r="I5361" s="1">
        <v>20999.7</v>
      </c>
      <c r="J5361" s="1">
        <v>20999.7</v>
      </c>
      <c r="K5361" s="1">
        <v>14699.7</v>
      </c>
      <c r="L5361" s="1">
        <v>6300</v>
      </c>
      <c r="M5361" s="1">
        <v>30</v>
      </c>
      <c r="N5361" s="1" t="s">
        <v>5372</v>
      </c>
    </row>
    <row r="5362" spans="1:14" x14ac:dyDescent="0.35">
      <c r="A5362">
        <v>5361</v>
      </c>
      <c r="B5362">
        <v>453</v>
      </c>
      <c r="C5362">
        <v>9</v>
      </c>
      <c r="D5362">
        <v>4</v>
      </c>
      <c r="E5362">
        <v>4</v>
      </c>
      <c r="F5362" s="1">
        <v>219.99</v>
      </c>
      <c r="G5362">
        <v>0</v>
      </c>
      <c r="H5362" s="1">
        <v>0</v>
      </c>
      <c r="I5362" s="1">
        <v>879.96</v>
      </c>
      <c r="J5362" s="1">
        <v>879.96</v>
      </c>
      <c r="K5362" s="1">
        <v>615.96</v>
      </c>
      <c r="L5362" s="1">
        <v>264</v>
      </c>
      <c r="M5362" s="1">
        <v>30</v>
      </c>
      <c r="N5362" s="1" t="s">
        <v>5373</v>
      </c>
    </row>
    <row r="5363" spans="1:14" x14ac:dyDescent="0.35">
      <c r="A5363">
        <v>5362</v>
      </c>
      <c r="B5363">
        <v>89</v>
      </c>
      <c r="C5363">
        <v>11</v>
      </c>
      <c r="D5363">
        <v>4</v>
      </c>
      <c r="E5363">
        <v>6</v>
      </c>
      <c r="F5363" s="1">
        <v>2299.9899999999998</v>
      </c>
      <c r="G5363">
        <v>5</v>
      </c>
      <c r="H5363" s="1">
        <v>690</v>
      </c>
      <c r="I5363" s="1">
        <v>13799.94</v>
      </c>
      <c r="J5363" s="1">
        <v>13109.94</v>
      </c>
      <c r="K5363" s="1">
        <v>8969.94</v>
      </c>
      <c r="L5363" s="1">
        <v>4140</v>
      </c>
      <c r="M5363" s="1">
        <v>31.58</v>
      </c>
      <c r="N5363" s="1" t="s">
        <v>5374</v>
      </c>
    </row>
    <row r="5364" spans="1:14" x14ac:dyDescent="0.35">
      <c r="A5364">
        <v>5363</v>
      </c>
      <c r="B5364">
        <v>171</v>
      </c>
      <c r="C5364">
        <v>14</v>
      </c>
      <c r="D5364">
        <v>3</v>
      </c>
      <c r="E5364">
        <v>2</v>
      </c>
      <c r="F5364" s="1">
        <v>1299.99</v>
      </c>
      <c r="G5364">
        <v>0</v>
      </c>
      <c r="H5364" s="1">
        <v>0</v>
      </c>
      <c r="I5364" s="1">
        <v>2599.98</v>
      </c>
      <c r="J5364" s="1">
        <v>2599.98</v>
      </c>
      <c r="K5364" s="1">
        <v>1689.98</v>
      </c>
      <c r="L5364" s="1">
        <v>910</v>
      </c>
      <c r="M5364" s="1">
        <v>35</v>
      </c>
      <c r="N5364" s="1" t="s">
        <v>5375</v>
      </c>
    </row>
    <row r="5365" spans="1:14" x14ac:dyDescent="0.35">
      <c r="A5365">
        <v>5364</v>
      </c>
      <c r="B5365">
        <v>435</v>
      </c>
      <c r="C5365">
        <v>1</v>
      </c>
      <c r="D5365">
        <v>5</v>
      </c>
      <c r="E5365">
        <v>17</v>
      </c>
      <c r="F5365" s="1">
        <v>1299.99</v>
      </c>
      <c r="G5365">
        <v>10</v>
      </c>
      <c r="H5365" s="1">
        <v>2209.98</v>
      </c>
      <c r="I5365" s="1">
        <v>22099.83</v>
      </c>
      <c r="J5365" s="1">
        <v>19889.849999999999</v>
      </c>
      <c r="K5365" s="1">
        <v>15299.83</v>
      </c>
      <c r="L5365" s="1">
        <v>4590.0200000000004</v>
      </c>
      <c r="M5365" s="1">
        <v>23.08</v>
      </c>
      <c r="N5365" s="1" t="s">
        <v>5376</v>
      </c>
    </row>
    <row r="5366" spans="1:14" x14ac:dyDescent="0.35">
      <c r="A5366">
        <v>5365</v>
      </c>
      <c r="B5366">
        <v>524</v>
      </c>
      <c r="C5366">
        <v>15</v>
      </c>
      <c r="D5366">
        <v>4</v>
      </c>
      <c r="E5366">
        <v>21</v>
      </c>
      <c r="F5366" s="1">
        <v>429.99</v>
      </c>
      <c r="G5366">
        <v>0</v>
      </c>
      <c r="H5366" s="1">
        <v>0</v>
      </c>
      <c r="I5366" s="1">
        <v>9029.7900000000009</v>
      </c>
      <c r="J5366" s="1">
        <v>9029.7900000000009</v>
      </c>
      <c r="K5366" s="1">
        <v>6320.79</v>
      </c>
      <c r="L5366" s="1">
        <v>2709</v>
      </c>
      <c r="M5366" s="1">
        <v>30</v>
      </c>
      <c r="N5366" s="1" t="s">
        <v>5377</v>
      </c>
    </row>
    <row r="5367" spans="1:14" x14ac:dyDescent="0.35">
      <c r="A5367">
        <v>5366</v>
      </c>
      <c r="B5367">
        <v>637</v>
      </c>
      <c r="C5367">
        <v>2</v>
      </c>
      <c r="D5367">
        <v>4</v>
      </c>
      <c r="E5367">
        <v>37</v>
      </c>
      <c r="F5367" s="1">
        <v>1199.99</v>
      </c>
      <c r="G5367">
        <v>0</v>
      </c>
      <c r="H5367" s="1">
        <v>0</v>
      </c>
      <c r="I5367" s="1">
        <v>44399.63</v>
      </c>
      <c r="J5367" s="1">
        <v>44399.63</v>
      </c>
      <c r="K5367" s="1">
        <v>31079.63</v>
      </c>
      <c r="L5367" s="1">
        <v>13320</v>
      </c>
      <c r="M5367" s="1">
        <v>30</v>
      </c>
      <c r="N5367" s="1" t="s">
        <v>5378</v>
      </c>
    </row>
    <row r="5368" spans="1:14" x14ac:dyDescent="0.35">
      <c r="A5368">
        <v>5367</v>
      </c>
      <c r="B5368">
        <v>618</v>
      </c>
      <c r="C5368">
        <v>14</v>
      </c>
      <c r="D5368">
        <v>2</v>
      </c>
      <c r="E5368">
        <v>1</v>
      </c>
      <c r="F5368" s="1">
        <v>1299.99</v>
      </c>
      <c r="G5368">
        <v>0</v>
      </c>
      <c r="H5368" s="1">
        <v>0</v>
      </c>
      <c r="I5368" s="1">
        <v>1299.99</v>
      </c>
      <c r="J5368" s="1">
        <v>1299.99</v>
      </c>
      <c r="K5368" s="1">
        <v>844.99</v>
      </c>
      <c r="L5368" s="1">
        <v>455</v>
      </c>
      <c r="M5368" s="1">
        <v>35</v>
      </c>
      <c r="N5368" s="1" t="s">
        <v>5379</v>
      </c>
    </row>
    <row r="5369" spans="1:14" x14ac:dyDescent="0.35">
      <c r="A5369">
        <v>5368</v>
      </c>
      <c r="B5369">
        <v>613</v>
      </c>
      <c r="C5369">
        <v>11</v>
      </c>
      <c r="D5369">
        <v>1</v>
      </c>
      <c r="E5369">
        <v>7</v>
      </c>
      <c r="F5369" s="1">
        <v>2299.9899999999998</v>
      </c>
      <c r="G5369">
        <v>5</v>
      </c>
      <c r="H5369" s="1">
        <v>805</v>
      </c>
      <c r="I5369" s="1">
        <v>16099.93</v>
      </c>
      <c r="J5369" s="1">
        <v>15294.93</v>
      </c>
      <c r="K5369" s="1">
        <v>10464.93</v>
      </c>
      <c r="L5369" s="1">
        <v>4830</v>
      </c>
      <c r="M5369" s="1">
        <v>31.58</v>
      </c>
      <c r="N5369" s="1" t="s">
        <v>5380</v>
      </c>
    </row>
    <row r="5370" spans="1:14" x14ac:dyDescent="0.35">
      <c r="A5370">
        <v>5369</v>
      </c>
      <c r="B5370">
        <v>319</v>
      </c>
      <c r="C5370">
        <v>11</v>
      </c>
      <c r="D5370">
        <v>1</v>
      </c>
      <c r="E5370">
        <v>11</v>
      </c>
      <c r="F5370" s="1">
        <v>2299.9899999999998</v>
      </c>
      <c r="G5370">
        <v>20</v>
      </c>
      <c r="H5370" s="1">
        <v>5059.9799999999996</v>
      </c>
      <c r="I5370" s="1">
        <v>25299.89</v>
      </c>
      <c r="J5370" s="1">
        <v>20239.91</v>
      </c>
      <c r="K5370" s="1">
        <v>16444.89</v>
      </c>
      <c r="L5370" s="1">
        <v>3795.02</v>
      </c>
      <c r="M5370" s="1">
        <v>18.75</v>
      </c>
      <c r="N5370" s="1" t="s">
        <v>5381</v>
      </c>
    </row>
    <row r="5371" spans="1:14" x14ac:dyDescent="0.35">
      <c r="A5371">
        <v>5370</v>
      </c>
      <c r="B5371">
        <v>605</v>
      </c>
      <c r="C5371">
        <v>5</v>
      </c>
      <c r="D5371">
        <v>2</v>
      </c>
      <c r="E5371">
        <v>44</v>
      </c>
      <c r="F5371" s="1">
        <v>1919.99</v>
      </c>
      <c r="G5371">
        <v>5</v>
      </c>
      <c r="H5371" s="1">
        <v>4223.9799999999996</v>
      </c>
      <c r="I5371" s="1">
        <v>84479.56</v>
      </c>
      <c r="J5371" s="1">
        <v>80255.58</v>
      </c>
      <c r="K5371" s="1">
        <v>59135.56</v>
      </c>
      <c r="L5371" s="1">
        <v>21120.02</v>
      </c>
      <c r="M5371" s="1">
        <v>26.32</v>
      </c>
      <c r="N5371" s="1" t="s">
        <v>5382</v>
      </c>
    </row>
    <row r="5372" spans="1:14" x14ac:dyDescent="0.35">
      <c r="A5372">
        <v>5371</v>
      </c>
      <c r="B5372">
        <v>234</v>
      </c>
      <c r="C5372">
        <v>4</v>
      </c>
      <c r="D5372">
        <v>2</v>
      </c>
      <c r="E5372">
        <v>49</v>
      </c>
      <c r="F5372" s="1">
        <v>699.99</v>
      </c>
      <c r="G5372">
        <v>0</v>
      </c>
      <c r="H5372" s="1">
        <v>0</v>
      </c>
      <c r="I5372" s="1">
        <v>34299.51</v>
      </c>
      <c r="J5372" s="1">
        <v>34299.51</v>
      </c>
      <c r="K5372" s="1">
        <v>24009.51</v>
      </c>
      <c r="L5372" s="1">
        <v>10290</v>
      </c>
      <c r="M5372" s="1">
        <v>30</v>
      </c>
      <c r="N5372" s="1" t="s">
        <v>5383</v>
      </c>
    </row>
    <row r="5373" spans="1:14" x14ac:dyDescent="0.35">
      <c r="A5373">
        <v>5372</v>
      </c>
      <c r="B5373">
        <v>235</v>
      </c>
      <c r="C5373">
        <v>2</v>
      </c>
      <c r="D5373">
        <v>3</v>
      </c>
      <c r="E5373">
        <v>33</v>
      </c>
      <c r="F5373" s="1">
        <v>1199.99</v>
      </c>
      <c r="G5373">
        <v>0</v>
      </c>
      <c r="H5373" s="1">
        <v>0</v>
      </c>
      <c r="I5373" s="1">
        <v>39599.67</v>
      </c>
      <c r="J5373" s="1">
        <v>39599.67</v>
      </c>
      <c r="K5373" s="1">
        <v>27719.67</v>
      </c>
      <c r="L5373" s="1">
        <v>11880</v>
      </c>
      <c r="M5373" s="1">
        <v>30</v>
      </c>
      <c r="N5373" s="1" t="s">
        <v>5384</v>
      </c>
    </row>
    <row r="5374" spans="1:14" x14ac:dyDescent="0.35">
      <c r="A5374">
        <v>5373</v>
      </c>
      <c r="B5374">
        <v>93</v>
      </c>
      <c r="C5374">
        <v>10</v>
      </c>
      <c r="D5374">
        <v>2</v>
      </c>
      <c r="E5374">
        <v>1</v>
      </c>
      <c r="F5374" s="1">
        <v>3299.99</v>
      </c>
      <c r="G5374">
        <v>0</v>
      </c>
      <c r="H5374" s="1">
        <v>0</v>
      </c>
      <c r="I5374" s="1">
        <v>3299.99</v>
      </c>
      <c r="J5374" s="1">
        <v>3299.99</v>
      </c>
      <c r="K5374" s="1">
        <v>2144.9899999999998</v>
      </c>
      <c r="L5374" s="1">
        <v>1155</v>
      </c>
      <c r="M5374" s="1">
        <v>35</v>
      </c>
      <c r="N5374" s="1" t="s">
        <v>5385</v>
      </c>
    </row>
    <row r="5375" spans="1:14" x14ac:dyDescent="0.35">
      <c r="A5375">
        <v>5374</v>
      </c>
      <c r="B5375">
        <v>623</v>
      </c>
      <c r="C5375">
        <v>8</v>
      </c>
      <c r="D5375">
        <v>4</v>
      </c>
      <c r="E5375">
        <v>10</v>
      </c>
      <c r="F5375" s="1">
        <v>899.99</v>
      </c>
      <c r="G5375">
        <v>0</v>
      </c>
      <c r="H5375" s="1">
        <v>0</v>
      </c>
      <c r="I5375" s="1">
        <v>8999.9</v>
      </c>
      <c r="J5375" s="1">
        <v>8999.9</v>
      </c>
      <c r="K5375" s="1">
        <v>6299.9</v>
      </c>
      <c r="L5375" s="1">
        <v>2700</v>
      </c>
      <c r="M5375" s="1">
        <v>30</v>
      </c>
      <c r="N5375" s="1" t="s">
        <v>5386</v>
      </c>
    </row>
    <row r="5376" spans="1:14" x14ac:dyDescent="0.35">
      <c r="A5376">
        <v>5375</v>
      </c>
      <c r="B5376">
        <v>696</v>
      </c>
      <c r="C5376">
        <v>5</v>
      </c>
      <c r="D5376">
        <v>5</v>
      </c>
      <c r="E5376">
        <v>23</v>
      </c>
      <c r="F5376" s="1">
        <v>1919.99</v>
      </c>
      <c r="G5376">
        <v>25</v>
      </c>
      <c r="H5376" s="1">
        <v>11039.94</v>
      </c>
      <c r="I5376" s="1">
        <v>44159.77</v>
      </c>
      <c r="J5376" s="1">
        <v>33119.83</v>
      </c>
      <c r="K5376" s="1">
        <v>30911.77</v>
      </c>
      <c r="L5376" s="1">
        <v>2208.06</v>
      </c>
      <c r="M5376" s="1">
        <v>6.67</v>
      </c>
      <c r="N5376" s="1" t="s">
        <v>5387</v>
      </c>
    </row>
    <row r="5377" spans="1:14" x14ac:dyDescent="0.35">
      <c r="A5377">
        <v>5376</v>
      </c>
      <c r="B5377">
        <v>244</v>
      </c>
      <c r="C5377">
        <v>4</v>
      </c>
      <c r="D5377">
        <v>2</v>
      </c>
      <c r="E5377">
        <v>17</v>
      </c>
      <c r="F5377" s="1">
        <v>699.99</v>
      </c>
      <c r="G5377">
        <v>0</v>
      </c>
      <c r="H5377" s="1">
        <v>0</v>
      </c>
      <c r="I5377" s="1">
        <v>11899.83</v>
      </c>
      <c r="J5377" s="1">
        <v>11899.83</v>
      </c>
      <c r="K5377" s="1">
        <v>8329.83</v>
      </c>
      <c r="L5377" s="1">
        <v>3570</v>
      </c>
      <c r="M5377" s="1">
        <v>30</v>
      </c>
      <c r="N5377" s="1" t="s">
        <v>5388</v>
      </c>
    </row>
    <row r="5378" spans="1:14" x14ac:dyDescent="0.35">
      <c r="A5378">
        <v>5377</v>
      </c>
      <c r="B5378">
        <v>371</v>
      </c>
      <c r="C5378">
        <v>12</v>
      </c>
      <c r="D5378">
        <v>4</v>
      </c>
      <c r="E5378">
        <v>7</v>
      </c>
      <c r="F5378" s="1">
        <v>649.99</v>
      </c>
      <c r="G5378">
        <v>10</v>
      </c>
      <c r="H5378" s="1">
        <v>454.99</v>
      </c>
      <c r="I5378" s="1">
        <v>4549.93</v>
      </c>
      <c r="J5378" s="1">
        <v>4094.94</v>
      </c>
      <c r="K5378" s="1">
        <v>2957.43</v>
      </c>
      <c r="L5378" s="1">
        <v>1137.51</v>
      </c>
      <c r="M5378" s="1">
        <v>27.78</v>
      </c>
      <c r="N5378" s="1" t="s">
        <v>5389</v>
      </c>
    </row>
    <row r="5379" spans="1:14" x14ac:dyDescent="0.35">
      <c r="A5379">
        <v>5378</v>
      </c>
      <c r="B5379">
        <v>621</v>
      </c>
      <c r="C5379">
        <v>3</v>
      </c>
      <c r="D5379">
        <v>1</v>
      </c>
      <c r="E5379">
        <v>46</v>
      </c>
      <c r="F5379" s="1">
        <v>849.99</v>
      </c>
      <c r="G5379">
        <v>0</v>
      </c>
      <c r="H5379" s="1">
        <v>0</v>
      </c>
      <c r="I5379" s="1">
        <v>39099.54</v>
      </c>
      <c r="J5379" s="1">
        <v>39099.54</v>
      </c>
      <c r="K5379" s="1">
        <v>27369.54</v>
      </c>
      <c r="L5379" s="1">
        <v>11730</v>
      </c>
      <c r="M5379" s="1">
        <v>30</v>
      </c>
      <c r="N5379" s="1" t="s">
        <v>5390</v>
      </c>
    </row>
    <row r="5380" spans="1:14" x14ac:dyDescent="0.35">
      <c r="A5380">
        <v>5379</v>
      </c>
      <c r="B5380">
        <v>605</v>
      </c>
      <c r="C5380">
        <v>1</v>
      </c>
      <c r="D5380">
        <v>3</v>
      </c>
      <c r="E5380">
        <v>41</v>
      </c>
      <c r="F5380" s="1">
        <v>1299.99</v>
      </c>
      <c r="G5380">
        <v>0</v>
      </c>
      <c r="H5380" s="1">
        <v>0</v>
      </c>
      <c r="I5380" s="1">
        <v>53299.59</v>
      </c>
      <c r="J5380" s="1">
        <v>53299.59</v>
      </c>
      <c r="K5380" s="1">
        <v>36899.589999999997</v>
      </c>
      <c r="L5380" s="1">
        <v>16400</v>
      </c>
      <c r="M5380" s="1">
        <v>30.77</v>
      </c>
      <c r="N5380" s="1" t="s">
        <v>5391</v>
      </c>
    </row>
    <row r="5381" spans="1:14" x14ac:dyDescent="0.35">
      <c r="A5381">
        <v>5380</v>
      </c>
      <c r="B5381">
        <v>88</v>
      </c>
      <c r="C5381">
        <v>7</v>
      </c>
      <c r="D5381">
        <v>3</v>
      </c>
      <c r="E5381">
        <v>8</v>
      </c>
      <c r="F5381" s="1">
        <v>1319.99</v>
      </c>
      <c r="G5381">
        <v>5</v>
      </c>
      <c r="H5381" s="1">
        <v>528</v>
      </c>
      <c r="I5381" s="1">
        <v>10559.92</v>
      </c>
      <c r="J5381" s="1">
        <v>10031.92</v>
      </c>
      <c r="K5381" s="1">
        <v>7391.92</v>
      </c>
      <c r="L5381" s="1">
        <v>2640</v>
      </c>
      <c r="M5381" s="1">
        <v>26.32</v>
      </c>
      <c r="N5381" s="1" t="s">
        <v>5392</v>
      </c>
    </row>
    <row r="5382" spans="1:14" x14ac:dyDescent="0.35">
      <c r="A5382">
        <v>5381</v>
      </c>
      <c r="B5382">
        <v>382</v>
      </c>
      <c r="C5382">
        <v>8</v>
      </c>
      <c r="D5382">
        <v>1</v>
      </c>
      <c r="E5382">
        <v>29</v>
      </c>
      <c r="F5382" s="1">
        <v>899.99</v>
      </c>
      <c r="G5382">
        <v>0</v>
      </c>
      <c r="H5382" s="1">
        <v>0</v>
      </c>
      <c r="I5382" s="1">
        <v>26099.71</v>
      </c>
      <c r="J5382" s="1">
        <v>26099.71</v>
      </c>
      <c r="K5382" s="1">
        <v>18269.71</v>
      </c>
      <c r="L5382" s="1">
        <v>7830</v>
      </c>
      <c r="M5382" s="1">
        <v>30</v>
      </c>
      <c r="N5382" s="1" t="s">
        <v>5393</v>
      </c>
    </row>
    <row r="5383" spans="1:14" x14ac:dyDescent="0.35">
      <c r="A5383">
        <v>5382</v>
      </c>
      <c r="B5383">
        <v>669</v>
      </c>
      <c r="C5383">
        <v>6</v>
      </c>
      <c r="D5383">
        <v>5</v>
      </c>
      <c r="E5383">
        <v>62</v>
      </c>
      <c r="F5383" s="1">
        <v>999.99</v>
      </c>
      <c r="G5383">
        <v>5</v>
      </c>
      <c r="H5383" s="1">
        <v>3099.97</v>
      </c>
      <c r="I5383" s="1">
        <v>61999.38</v>
      </c>
      <c r="J5383" s="1">
        <v>58899.41</v>
      </c>
      <c r="K5383" s="1">
        <v>43399.38</v>
      </c>
      <c r="L5383" s="1">
        <v>15500.03</v>
      </c>
      <c r="M5383" s="1">
        <v>26.32</v>
      </c>
      <c r="N5383" s="1" t="s">
        <v>5394</v>
      </c>
    </row>
    <row r="5384" spans="1:14" x14ac:dyDescent="0.35">
      <c r="A5384">
        <v>5383</v>
      </c>
      <c r="B5384">
        <v>695</v>
      </c>
      <c r="C5384">
        <v>4</v>
      </c>
      <c r="D5384">
        <v>3</v>
      </c>
      <c r="E5384">
        <v>3</v>
      </c>
      <c r="F5384" s="1">
        <v>699.99</v>
      </c>
      <c r="G5384">
        <v>10</v>
      </c>
      <c r="H5384" s="1">
        <v>210</v>
      </c>
      <c r="I5384" s="1">
        <v>2099.9699999999998</v>
      </c>
      <c r="J5384" s="1">
        <v>1889.97</v>
      </c>
      <c r="K5384" s="1">
        <v>1469.97</v>
      </c>
      <c r="L5384" s="1">
        <v>420</v>
      </c>
      <c r="M5384" s="1">
        <v>22.22</v>
      </c>
      <c r="N5384" s="1" t="s">
        <v>5395</v>
      </c>
    </row>
    <row r="5385" spans="1:14" x14ac:dyDescent="0.35">
      <c r="A5385">
        <v>5384</v>
      </c>
      <c r="B5385">
        <v>700</v>
      </c>
      <c r="C5385">
        <v>4</v>
      </c>
      <c r="D5385">
        <v>4</v>
      </c>
      <c r="E5385">
        <v>17</v>
      </c>
      <c r="F5385" s="1">
        <v>699.99</v>
      </c>
      <c r="G5385">
        <v>10</v>
      </c>
      <c r="H5385" s="1">
        <v>1189.98</v>
      </c>
      <c r="I5385" s="1">
        <v>11899.83</v>
      </c>
      <c r="J5385" s="1">
        <v>10709.85</v>
      </c>
      <c r="K5385" s="1">
        <v>8329.83</v>
      </c>
      <c r="L5385" s="1">
        <v>2380.02</v>
      </c>
      <c r="M5385" s="1">
        <v>22.22</v>
      </c>
      <c r="N5385" s="1" t="s">
        <v>5396</v>
      </c>
    </row>
    <row r="5386" spans="1:14" x14ac:dyDescent="0.35">
      <c r="A5386">
        <v>5385</v>
      </c>
      <c r="B5386">
        <v>348</v>
      </c>
      <c r="C5386">
        <v>3</v>
      </c>
      <c r="D5386">
        <v>4</v>
      </c>
      <c r="E5386">
        <v>28</v>
      </c>
      <c r="F5386" s="1">
        <v>849.99</v>
      </c>
      <c r="G5386">
        <v>25</v>
      </c>
      <c r="H5386" s="1">
        <v>5949.93</v>
      </c>
      <c r="I5386" s="1">
        <v>23799.72</v>
      </c>
      <c r="J5386" s="1">
        <v>17849.79</v>
      </c>
      <c r="K5386" s="1">
        <v>16659.72</v>
      </c>
      <c r="L5386" s="1">
        <v>1190.07</v>
      </c>
      <c r="M5386" s="1">
        <v>6.67</v>
      </c>
      <c r="N5386" s="1" t="s">
        <v>5397</v>
      </c>
    </row>
    <row r="5387" spans="1:14" x14ac:dyDescent="0.35">
      <c r="A5387">
        <v>5386</v>
      </c>
      <c r="B5387">
        <v>522</v>
      </c>
      <c r="C5387">
        <v>4</v>
      </c>
      <c r="D5387">
        <v>4</v>
      </c>
      <c r="E5387">
        <v>10</v>
      </c>
      <c r="F5387" s="1">
        <v>699.99</v>
      </c>
      <c r="G5387">
        <v>10</v>
      </c>
      <c r="H5387" s="1">
        <v>699.99</v>
      </c>
      <c r="I5387" s="1">
        <v>6999.9</v>
      </c>
      <c r="J5387" s="1">
        <v>6299.91</v>
      </c>
      <c r="K5387" s="1">
        <v>4899.8999999999996</v>
      </c>
      <c r="L5387" s="1">
        <v>1400.01</v>
      </c>
      <c r="M5387" s="1">
        <v>22.22</v>
      </c>
      <c r="N5387" s="1" t="s">
        <v>5398</v>
      </c>
    </row>
    <row r="5388" spans="1:14" x14ac:dyDescent="0.35">
      <c r="A5388">
        <v>5387</v>
      </c>
      <c r="B5388">
        <v>55</v>
      </c>
      <c r="C5388">
        <v>16</v>
      </c>
      <c r="D5388">
        <v>2</v>
      </c>
      <c r="E5388">
        <v>80</v>
      </c>
      <c r="F5388" s="1">
        <v>229.99</v>
      </c>
      <c r="G5388">
        <v>0</v>
      </c>
      <c r="H5388" s="1">
        <v>0</v>
      </c>
      <c r="I5388" s="1">
        <v>18399.2</v>
      </c>
      <c r="J5388" s="1">
        <v>18399.2</v>
      </c>
      <c r="K5388" s="1">
        <v>12879.2</v>
      </c>
      <c r="L5388" s="1">
        <v>5520</v>
      </c>
      <c r="M5388" s="1">
        <v>30</v>
      </c>
      <c r="N5388" s="1" t="s">
        <v>5399</v>
      </c>
    </row>
    <row r="5389" spans="1:14" x14ac:dyDescent="0.35">
      <c r="A5389">
        <v>5388</v>
      </c>
      <c r="B5389">
        <v>101</v>
      </c>
      <c r="C5389">
        <v>8</v>
      </c>
      <c r="D5389">
        <v>4</v>
      </c>
      <c r="E5389">
        <v>19</v>
      </c>
      <c r="F5389" s="1">
        <v>899.99</v>
      </c>
      <c r="G5389">
        <v>0</v>
      </c>
      <c r="H5389" s="1">
        <v>0</v>
      </c>
      <c r="I5389" s="1">
        <v>17099.810000000001</v>
      </c>
      <c r="J5389" s="1">
        <v>17099.810000000001</v>
      </c>
      <c r="K5389" s="1">
        <v>11969.81</v>
      </c>
      <c r="L5389" s="1">
        <v>5130</v>
      </c>
      <c r="M5389" s="1">
        <v>30</v>
      </c>
      <c r="N5389" s="1" t="s">
        <v>5400</v>
      </c>
    </row>
    <row r="5390" spans="1:14" x14ac:dyDescent="0.35">
      <c r="A5390">
        <v>5389</v>
      </c>
      <c r="B5390">
        <v>330</v>
      </c>
      <c r="C5390">
        <v>15</v>
      </c>
      <c r="D5390">
        <v>2</v>
      </c>
      <c r="E5390">
        <v>87</v>
      </c>
      <c r="F5390" s="1">
        <v>429.99</v>
      </c>
      <c r="G5390">
        <v>10</v>
      </c>
      <c r="H5390" s="1">
        <v>3740.91</v>
      </c>
      <c r="I5390" s="1">
        <v>37409.129999999997</v>
      </c>
      <c r="J5390" s="1">
        <v>33668.22</v>
      </c>
      <c r="K5390" s="1">
        <v>26186.13</v>
      </c>
      <c r="L5390" s="1">
        <v>7482.09</v>
      </c>
      <c r="M5390" s="1">
        <v>22.22</v>
      </c>
      <c r="N5390" s="1" t="s">
        <v>5401</v>
      </c>
    </row>
    <row r="5391" spans="1:14" x14ac:dyDescent="0.35">
      <c r="A5391">
        <v>5390</v>
      </c>
      <c r="B5391">
        <v>496</v>
      </c>
      <c r="C5391">
        <v>4</v>
      </c>
      <c r="D5391">
        <v>1</v>
      </c>
      <c r="E5391">
        <v>23</v>
      </c>
      <c r="F5391" s="1">
        <v>699.99</v>
      </c>
      <c r="G5391">
        <v>0</v>
      </c>
      <c r="H5391" s="1">
        <v>0</v>
      </c>
      <c r="I5391" s="1">
        <v>16099.77</v>
      </c>
      <c r="J5391" s="1">
        <v>16099.77</v>
      </c>
      <c r="K5391" s="1">
        <v>11269.77</v>
      </c>
      <c r="L5391" s="1">
        <v>4830</v>
      </c>
      <c r="M5391" s="1">
        <v>30</v>
      </c>
      <c r="N5391" s="1" t="s">
        <v>5402</v>
      </c>
    </row>
    <row r="5392" spans="1:14" x14ac:dyDescent="0.35">
      <c r="A5392">
        <v>5391</v>
      </c>
      <c r="B5392">
        <v>527</v>
      </c>
      <c r="C5392">
        <v>15</v>
      </c>
      <c r="D5392">
        <v>4</v>
      </c>
      <c r="E5392">
        <v>1</v>
      </c>
      <c r="F5392" s="1">
        <v>429.99</v>
      </c>
      <c r="G5392">
        <v>5</v>
      </c>
      <c r="H5392" s="1">
        <v>21.5</v>
      </c>
      <c r="I5392" s="1">
        <v>429.99</v>
      </c>
      <c r="J5392" s="1">
        <v>408.49</v>
      </c>
      <c r="K5392" s="1">
        <v>300.99</v>
      </c>
      <c r="L5392" s="1">
        <v>107.5</v>
      </c>
      <c r="M5392" s="1">
        <v>26.32</v>
      </c>
      <c r="N5392" s="1" t="s">
        <v>5403</v>
      </c>
    </row>
    <row r="5393" spans="1:14" x14ac:dyDescent="0.35">
      <c r="A5393">
        <v>5392</v>
      </c>
      <c r="B5393">
        <v>300</v>
      </c>
      <c r="C5393">
        <v>12</v>
      </c>
      <c r="D5393">
        <v>5</v>
      </c>
      <c r="E5393">
        <v>20</v>
      </c>
      <c r="F5393" s="1">
        <v>649.99</v>
      </c>
      <c r="G5393">
        <v>0</v>
      </c>
      <c r="H5393" s="1">
        <v>0</v>
      </c>
      <c r="I5393" s="1">
        <v>12999.8</v>
      </c>
      <c r="J5393" s="1">
        <v>12999.8</v>
      </c>
      <c r="K5393" s="1">
        <v>8449.7999999999993</v>
      </c>
      <c r="L5393" s="1">
        <v>4550</v>
      </c>
      <c r="M5393" s="1">
        <v>35</v>
      </c>
      <c r="N5393" s="1" t="s">
        <v>5404</v>
      </c>
    </row>
    <row r="5394" spans="1:14" x14ac:dyDescent="0.35">
      <c r="A5394">
        <v>5393</v>
      </c>
      <c r="B5394">
        <v>202</v>
      </c>
      <c r="C5394">
        <v>2</v>
      </c>
      <c r="D5394">
        <v>3</v>
      </c>
      <c r="E5394">
        <v>18</v>
      </c>
      <c r="F5394" s="1">
        <v>1199.99</v>
      </c>
      <c r="G5394">
        <v>0</v>
      </c>
      <c r="H5394" s="1">
        <v>0</v>
      </c>
      <c r="I5394" s="1">
        <v>21599.82</v>
      </c>
      <c r="J5394" s="1">
        <v>21599.82</v>
      </c>
      <c r="K5394" s="1">
        <v>15119.82</v>
      </c>
      <c r="L5394" s="1">
        <v>6480</v>
      </c>
      <c r="M5394" s="1">
        <v>30</v>
      </c>
      <c r="N5394" s="1" t="s">
        <v>5405</v>
      </c>
    </row>
    <row r="5395" spans="1:14" x14ac:dyDescent="0.35">
      <c r="A5395">
        <v>5394</v>
      </c>
      <c r="B5395">
        <v>11</v>
      </c>
      <c r="C5395">
        <v>6</v>
      </c>
      <c r="D5395">
        <v>1</v>
      </c>
      <c r="E5395">
        <v>9</v>
      </c>
      <c r="F5395" s="1">
        <v>999.99</v>
      </c>
      <c r="G5395">
        <v>25</v>
      </c>
      <c r="H5395" s="1">
        <v>2249.98</v>
      </c>
      <c r="I5395" s="1">
        <v>8999.91</v>
      </c>
      <c r="J5395" s="1">
        <v>6749.93</v>
      </c>
      <c r="K5395" s="1">
        <v>6299.91</v>
      </c>
      <c r="L5395" s="1">
        <v>450.02</v>
      </c>
      <c r="M5395" s="1">
        <v>6.67</v>
      </c>
      <c r="N5395" s="1" t="s">
        <v>5406</v>
      </c>
    </row>
    <row r="5396" spans="1:14" x14ac:dyDescent="0.35">
      <c r="A5396">
        <v>5395</v>
      </c>
      <c r="B5396">
        <v>387</v>
      </c>
      <c r="C5396">
        <v>8</v>
      </c>
      <c r="D5396">
        <v>5</v>
      </c>
      <c r="E5396">
        <v>16</v>
      </c>
      <c r="F5396" s="1">
        <v>899.99</v>
      </c>
      <c r="G5396">
        <v>15</v>
      </c>
      <c r="H5396" s="1">
        <v>2159.98</v>
      </c>
      <c r="I5396" s="1">
        <v>14399.84</v>
      </c>
      <c r="J5396" s="1">
        <v>12239.86</v>
      </c>
      <c r="K5396" s="1">
        <v>10079.84</v>
      </c>
      <c r="L5396" s="1">
        <v>2160.02</v>
      </c>
      <c r="M5396" s="1">
        <v>17.649999999999999</v>
      </c>
      <c r="N5396" s="1" t="s">
        <v>5407</v>
      </c>
    </row>
    <row r="5397" spans="1:14" x14ac:dyDescent="0.35">
      <c r="A5397">
        <v>5396</v>
      </c>
      <c r="B5397">
        <v>36</v>
      </c>
      <c r="C5397">
        <v>7</v>
      </c>
      <c r="D5397">
        <v>3</v>
      </c>
      <c r="E5397">
        <v>21</v>
      </c>
      <c r="F5397" s="1">
        <v>1319.99</v>
      </c>
      <c r="G5397">
        <v>0</v>
      </c>
      <c r="H5397" s="1">
        <v>0</v>
      </c>
      <c r="I5397" s="1">
        <v>27719.79</v>
      </c>
      <c r="J5397" s="1">
        <v>27719.79</v>
      </c>
      <c r="K5397" s="1">
        <v>19403.79</v>
      </c>
      <c r="L5397" s="1">
        <v>8316</v>
      </c>
      <c r="M5397" s="1">
        <v>30</v>
      </c>
      <c r="N5397" s="1" t="s">
        <v>5408</v>
      </c>
    </row>
    <row r="5398" spans="1:14" x14ac:dyDescent="0.35">
      <c r="A5398">
        <v>5397</v>
      </c>
      <c r="B5398">
        <v>175</v>
      </c>
      <c r="C5398">
        <v>11</v>
      </c>
      <c r="D5398">
        <v>5</v>
      </c>
      <c r="E5398">
        <v>7</v>
      </c>
      <c r="F5398" s="1">
        <v>2299.9899999999998</v>
      </c>
      <c r="G5398">
        <v>5</v>
      </c>
      <c r="H5398" s="1">
        <v>805</v>
      </c>
      <c r="I5398" s="1">
        <v>16099.93</v>
      </c>
      <c r="J5398" s="1">
        <v>15294.93</v>
      </c>
      <c r="K5398" s="1">
        <v>10464.93</v>
      </c>
      <c r="L5398" s="1">
        <v>4830</v>
      </c>
      <c r="M5398" s="1">
        <v>31.58</v>
      </c>
      <c r="N5398" s="1" t="s">
        <v>5409</v>
      </c>
    </row>
    <row r="5399" spans="1:14" x14ac:dyDescent="0.35">
      <c r="A5399">
        <v>5398</v>
      </c>
      <c r="B5399">
        <v>407</v>
      </c>
      <c r="C5399">
        <v>2</v>
      </c>
      <c r="D5399">
        <v>2</v>
      </c>
      <c r="E5399">
        <v>42</v>
      </c>
      <c r="F5399" s="1">
        <v>1199.99</v>
      </c>
      <c r="G5399">
        <v>0</v>
      </c>
      <c r="H5399" s="1">
        <v>0</v>
      </c>
      <c r="I5399" s="1">
        <v>50399.58</v>
      </c>
      <c r="J5399" s="1">
        <v>50399.58</v>
      </c>
      <c r="K5399" s="1">
        <v>35279.58</v>
      </c>
      <c r="L5399" s="1">
        <v>15120</v>
      </c>
      <c r="M5399" s="1">
        <v>30</v>
      </c>
      <c r="N5399" s="1" t="s">
        <v>5410</v>
      </c>
    </row>
    <row r="5400" spans="1:14" x14ac:dyDescent="0.35">
      <c r="A5400">
        <v>5399</v>
      </c>
      <c r="B5400">
        <v>9</v>
      </c>
      <c r="C5400">
        <v>7</v>
      </c>
      <c r="D5400">
        <v>3</v>
      </c>
      <c r="E5400">
        <v>14</v>
      </c>
      <c r="F5400" s="1">
        <v>1319.99</v>
      </c>
      <c r="G5400">
        <v>20</v>
      </c>
      <c r="H5400" s="1">
        <v>3695.97</v>
      </c>
      <c r="I5400" s="1">
        <v>18479.86</v>
      </c>
      <c r="J5400" s="1">
        <v>14783.89</v>
      </c>
      <c r="K5400" s="1">
        <v>12935.86</v>
      </c>
      <c r="L5400" s="1">
        <v>1848.03</v>
      </c>
      <c r="M5400" s="1">
        <v>12.5</v>
      </c>
      <c r="N5400" s="1" t="s">
        <v>5411</v>
      </c>
    </row>
    <row r="5401" spans="1:14" x14ac:dyDescent="0.35">
      <c r="A5401">
        <v>5400</v>
      </c>
      <c r="B5401">
        <v>471</v>
      </c>
      <c r="C5401">
        <v>12</v>
      </c>
      <c r="D5401">
        <v>3</v>
      </c>
      <c r="E5401">
        <v>11</v>
      </c>
      <c r="F5401" s="1">
        <v>649.99</v>
      </c>
      <c r="G5401">
        <v>0</v>
      </c>
      <c r="H5401" s="1">
        <v>0</v>
      </c>
      <c r="I5401" s="1">
        <v>7149.89</v>
      </c>
      <c r="J5401" s="1">
        <v>7149.89</v>
      </c>
      <c r="K5401" s="1">
        <v>4647.3900000000003</v>
      </c>
      <c r="L5401" s="1">
        <v>2502.5</v>
      </c>
      <c r="M5401" s="1">
        <v>35</v>
      </c>
      <c r="N5401" s="1" t="s">
        <v>5412</v>
      </c>
    </row>
    <row r="5402" spans="1:14" x14ac:dyDescent="0.35">
      <c r="A5402">
        <v>5401</v>
      </c>
      <c r="B5402">
        <v>729</v>
      </c>
      <c r="C5402">
        <v>5</v>
      </c>
      <c r="D5402">
        <v>2</v>
      </c>
      <c r="E5402">
        <v>55</v>
      </c>
      <c r="F5402" s="1">
        <v>1919.99</v>
      </c>
      <c r="G5402">
        <v>15</v>
      </c>
      <c r="H5402" s="1">
        <v>15839.92</v>
      </c>
      <c r="I5402" s="1">
        <v>105599.45</v>
      </c>
      <c r="J5402" s="1">
        <v>89759.53</v>
      </c>
      <c r="K5402" s="1">
        <v>73919.45</v>
      </c>
      <c r="L5402" s="1">
        <v>15840.08</v>
      </c>
      <c r="M5402" s="1">
        <v>17.649999999999999</v>
      </c>
      <c r="N5402" s="1" t="s">
        <v>5413</v>
      </c>
    </row>
    <row r="5403" spans="1:14" x14ac:dyDescent="0.35">
      <c r="A5403">
        <v>5402</v>
      </c>
      <c r="B5403">
        <v>99</v>
      </c>
      <c r="C5403">
        <v>2</v>
      </c>
      <c r="D5403">
        <v>1</v>
      </c>
      <c r="E5403">
        <v>16</v>
      </c>
      <c r="F5403" s="1">
        <v>1199.99</v>
      </c>
      <c r="G5403">
        <v>10</v>
      </c>
      <c r="H5403" s="1">
        <v>1919.98</v>
      </c>
      <c r="I5403" s="1">
        <v>19199.84</v>
      </c>
      <c r="J5403" s="1">
        <v>17279.86</v>
      </c>
      <c r="K5403" s="1">
        <v>13439.84</v>
      </c>
      <c r="L5403" s="1">
        <v>3840.02</v>
      </c>
      <c r="M5403" s="1">
        <v>22.22</v>
      </c>
      <c r="N5403" s="1" t="s">
        <v>5414</v>
      </c>
    </row>
    <row r="5404" spans="1:14" x14ac:dyDescent="0.35">
      <c r="A5404">
        <v>5403</v>
      </c>
      <c r="B5404">
        <v>136</v>
      </c>
      <c r="C5404">
        <v>15</v>
      </c>
      <c r="D5404">
        <v>2</v>
      </c>
      <c r="E5404">
        <v>10</v>
      </c>
      <c r="F5404" s="1">
        <v>429.99</v>
      </c>
      <c r="G5404">
        <v>0</v>
      </c>
      <c r="H5404" s="1">
        <v>0</v>
      </c>
      <c r="I5404" s="1">
        <v>4299.8999999999996</v>
      </c>
      <c r="J5404" s="1">
        <v>4299.8999999999996</v>
      </c>
      <c r="K5404" s="1">
        <v>3009.9</v>
      </c>
      <c r="L5404" s="1">
        <v>1290</v>
      </c>
      <c r="M5404" s="1">
        <v>30</v>
      </c>
      <c r="N5404" s="1" t="s">
        <v>5415</v>
      </c>
    </row>
    <row r="5405" spans="1:14" x14ac:dyDescent="0.35">
      <c r="A5405">
        <v>5404</v>
      </c>
      <c r="B5405">
        <v>322</v>
      </c>
      <c r="C5405">
        <v>4</v>
      </c>
      <c r="D5405">
        <v>2</v>
      </c>
      <c r="E5405">
        <v>32</v>
      </c>
      <c r="F5405" s="1">
        <v>699.99</v>
      </c>
      <c r="G5405">
        <v>5</v>
      </c>
      <c r="H5405" s="1">
        <v>1119.98</v>
      </c>
      <c r="I5405" s="1">
        <v>22399.68</v>
      </c>
      <c r="J5405" s="1">
        <v>21279.7</v>
      </c>
      <c r="K5405" s="1">
        <v>15679.68</v>
      </c>
      <c r="L5405" s="1">
        <v>5600.02</v>
      </c>
      <c r="M5405" s="1">
        <v>26.32</v>
      </c>
      <c r="N5405" s="1" t="s">
        <v>5416</v>
      </c>
    </row>
    <row r="5406" spans="1:14" x14ac:dyDescent="0.35">
      <c r="A5406">
        <v>5405</v>
      </c>
      <c r="B5406">
        <v>62</v>
      </c>
      <c r="C5406">
        <v>4</v>
      </c>
      <c r="D5406">
        <v>5</v>
      </c>
      <c r="E5406">
        <v>20</v>
      </c>
      <c r="F5406" s="1">
        <v>699.99</v>
      </c>
      <c r="G5406">
        <v>0</v>
      </c>
      <c r="H5406" s="1">
        <v>0</v>
      </c>
      <c r="I5406" s="1">
        <v>13999.8</v>
      </c>
      <c r="J5406" s="1">
        <v>13999.8</v>
      </c>
      <c r="K5406" s="1">
        <v>9799.7999999999993</v>
      </c>
      <c r="L5406" s="1">
        <v>4200</v>
      </c>
      <c r="M5406" s="1">
        <v>30</v>
      </c>
      <c r="N5406" s="1" t="s">
        <v>5417</v>
      </c>
    </row>
    <row r="5407" spans="1:14" x14ac:dyDescent="0.35">
      <c r="A5407">
        <v>5406</v>
      </c>
      <c r="B5407">
        <v>3</v>
      </c>
      <c r="C5407">
        <v>4</v>
      </c>
      <c r="D5407">
        <v>2</v>
      </c>
      <c r="E5407">
        <v>35</v>
      </c>
      <c r="F5407" s="1">
        <v>699.99</v>
      </c>
      <c r="G5407">
        <v>20</v>
      </c>
      <c r="H5407" s="1">
        <v>4899.93</v>
      </c>
      <c r="I5407" s="1">
        <v>24499.65</v>
      </c>
      <c r="J5407" s="1">
        <v>19599.72</v>
      </c>
      <c r="K5407" s="1">
        <v>17149.650000000001</v>
      </c>
      <c r="L5407" s="1">
        <v>2450.0700000000002</v>
      </c>
      <c r="M5407" s="1">
        <v>12.5</v>
      </c>
      <c r="N5407" s="1" t="s">
        <v>5418</v>
      </c>
    </row>
    <row r="5408" spans="1:14" x14ac:dyDescent="0.35">
      <c r="A5408">
        <v>5407</v>
      </c>
      <c r="B5408">
        <v>174</v>
      </c>
      <c r="C5408">
        <v>12</v>
      </c>
      <c r="D5408">
        <v>2</v>
      </c>
      <c r="E5408">
        <v>3</v>
      </c>
      <c r="F5408" s="1">
        <v>649.99</v>
      </c>
      <c r="G5408">
        <v>0</v>
      </c>
      <c r="H5408" s="1">
        <v>0</v>
      </c>
      <c r="I5408" s="1">
        <v>1949.97</v>
      </c>
      <c r="J5408" s="1">
        <v>1949.97</v>
      </c>
      <c r="K5408" s="1">
        <v>1267.47</v>
      </c>
      <c r="L5408" s="1">
        <v>682.5</v>
      </c>
      <c r="M5408" s="1">
        <v>35</v>
      </c>
      <c r="N5408" s="1" t="s">
        <v>5419</v>
      </c>
    </row>
    <row r="5409" spans="1:14" x14ac:dyDescent="0.35">
      <c r="A5409">
        <v>5408</v>
      </c>
      <c r="B5409">
        <v>564</v>
      </c>
      <c r="C5409">
        <v>7</v>
      </c>
      <c r="D5409">
        <v>1</v>
      </c>
      <c r="E5409">
        <v>29</v>
      </c>
      <c r="F5409" s="1">
        <v>1319.99</v>
      </c>
      <c r="G5409">
        <v>5</v>
      </c>
      <c r="H5409" s="1">
        <v>1913.99</v>
      </c>
      <c r="I5409" s="1">
        <v>38279.71</v>
      </c>
      <c r="J5409" s="1">
        <v>36365.72</v>
      </c>
      <c r="K5409" s="1">
        <v>26795.71</v>
      </c>
      <c r="L5409" s="1">
        <v>9570.01</v>
      </c>
      <c r="M5409" s="1">
        <v>26.32</v>
      </c>
      <c r="N5409" s="1" t="s">
        <v>5420</v>
      </c>
    </row>
    <row r="5410" spans="1:14" x14ac:dyDescent="0.35">
      <c r="A5410">
        <v>5409</v>
      </c>
      <c r="B5410">
        <v>125</v>
      </c>
      <c r="C5410">
        <v>14</v>
      </c>
      <c r="D5410">
        <v>2</v>
      </c>
      <c r="E5410">
        <v>7</v>
      </c>
      <c r="F5410" s="1">
        <v>1299.99</v>
      </c>
      <c r="G5410">
        <v>0</v>
      </c>
      <c r="H5410" s="1">
        <v>0</v>
      </c>
      <c r="I5410" s="1">
        <v>9099.93</v>
      </c>
      <c r="J5410" s="1">
        <v>9099.93</v>
      </c>
      <c r="K5410" s="1">
        <v>5914.93</v>
      </c>
      <c r="L5410" s="1">
        <v>3185</v>
      </c>
      <c r="M5410" s="1">
        <v>35</v>
      </c>
      <c r="N5410" s="1" t="s">
        <v>5421</v>
      </c>
    </row>
    <row r="5411" spans="1:14" x14ac:dyDescent="0.35">
      <c r="A5411">
        <v>5410</v>
      </c>
      <c r="B5411">
        <v>551</v>
      </c>
      <c r="C5411">
        <v>3</v>
      </c>
      <c r="D5411">
        <v>4</v>
      </c>
      <c r="E5411">
        <v>16</v>
      </c>
      <c r="F5411" s="1">
        <v>849.99</v>
      </c>
      <c r="G5411">
        <v>5</v>
      </c>
      <c r="H5411" s="1">
        <v>679.99</v>
      </c>
      <c r="I5411" s="1">
        <v>13599.84</v>
      </c>
      <c r="J5411" s="1">
        <v>12919.85</v>
      </c>
      <c r="K5411" s="1">
        <v>9519.84</v>
      </c>
      <c r="L5411" s="1">
        <v>3400.01</v>
      </c>
      <c r="M5411" s="1">
        <v>26.32</v>
      </c>
      <c r="N5411" s="1" t="s">
        <v>5422</v>
      </c>
    </row>
    <row r="5412" spans="1:14" x14ac:dyDescent="0.35">
      <c r="A5412">
        <v>5411</v>
      </c>
      <c r="B5412">
        <v>13</v>
      </c>
      <c r="C5412">
        <v>15</v>
      </c>
      <c r="D5412">
        <v>5</v>
      </c>
      <c r="E5412">
        <v>76</v>
      </c>
      <c r="F5412" s="1">
        <v>429.99</v>
      </c>
      <c r="G5412">
        <v>20</v>
      </c>
      <c r="H5412" s="1">
        <v>6535.85</v>
      </c>
      <c r="I5412" s="1">
        <v>32679.24</v>
      </c>
      <c r="J5412" s="1">
        <v>26143.39</v>
      </c>
      <c r="K5412" s="1">
        <v>22875.24</v>
      </c>
      <c r="L5412" s="1">
        <v>3268.15</v>
      </c>
      <c r="M5412" s="1">
        <v>12.5</v>
      </c>
      <c r="N5412" s="1" t="s">
        <v>5423</v>
      </c>
    </row>
    <row r="5413" spans="1:14" x14ac:dyDescent="0.35">
      <c r="A5413">
        <v>5412</v>
      </c>
      <c r="B5413">
        <v>664</v>
      </c>
      <c r="C5413">
        <v>16</v>
      </c>
      <c r="D5413">
        <v>4</v>
      </c>
      <c r="E5413">
        <v>62</v>
      </c>
      <c r="F5413" s="1">
        <v>229.99</v>
      </c>
      <c r="G5413">
        <v>0</v>
      </c>
      <c r="H5413" s="1">
        <v>0</v>
      </c>
      <c r="I5413" s="1">
        <v>14259.38</v>
      </c>
      <c r="J5413" s="1">
        <v>14259.38</v>
      </c>
      <c r="K5413" s="1">
        <v>9981.3799999999992</v>
      </c>
      <c r="L5413" s="1">
        <v>4278</v>
      </c>
      <c r="M5413" s="1">
        <v>30</v>
      </c>
      <c r="N5413" s="1" t="s">
        <v>5424</v>
      </c>
    </row>
    <row r="5414" spans="1:14" x14ac:dyDescent="0.35">
      <c r="A5414">
        <v>5413</v>
      </c>
      <c r="B5414">
        <v>44</v>
      </c>
      <c r="C5414">
        <v>1</v>
      </c>
      <c r="D5414">
        <v>3</v>
      </c>
      <c r="E5414">
        <v>9</v>
      </c>
      <c r="F5414" s="1">
        <v>1299.99</v>
      </c>
      <c r="G5414">
        <v>0</v>
      </c>
      <c r="H5414" s="1">
        <v>0</v>
      </c>
      <c r="I5414" s="1">
        <v>11699.91</v>
      </c>
      <c r="J5414" s="1">
        <v>11699.91</v>
      </c>
      <c r="K5414" s="1">
        <v>8099.91</v>
      </c>
      <c r="L5414" s="1">
        <v>3600</v>
      </c>
      <c r="M5414" s="1">
        <v>30.77</v>
      </c>
      <c r="N5414" s="1" t="s">
        <v>5425</v>
      </c>
    </row>
    <row r="5415" spans="1:14" x14ac:dyDescent="0.35">
      <c r="A5415">
        <v>5414</v>
      </c>
      <c r="B5415">
        <v>716</v>
      </c>
      <c r="C5415">
        <v>4</v>
      </c>
      <c r="D5415">
        <v>1</v>
      </c>
      <c r="E5415">
        <v>61</v>
      </c>
      <c r="F5415" s="1">
        <v>699.99</v>
      </c>
      <c r="G5415">
        <v>0</v>
      </c>
      <c r="H5415" s="1">
        <v>0</v>
      </c>
      <c r="I5415" s="1">
        <v>42699.39</v>
      </c>
      <c r="J5415" s="1">
        <v>42699.39</v>
      </c>
      <c r="K5415" s="1">
        <v>29889.39</v>
      </c>
      <c r="L5415" s="1">
        <v>12810</v>
      </c>
      <c r="M5415" s="1">
        <v>30</v>
      </c>
      <c r="N5415" s="1" t="s">
        <v>5426</v>
      </c>
    </row>
    <row r="5416" spans="1:14" x14ac:dyDescent="0.35">
      <c r="A5416">
        <v>5415</v>
      </c>
      <c r="B5416">
        <v>117</v>
      </c>
      <c r="C5416">
        <v>14</v>
      </c>
      <c r="D5416">
        <v>2</v>
      </c>
      <c r="E5416">
        <v>5</v>
      </c>
      <c r="F5416" s="1">
        <v>1299.99</v>
      </c>
      <c r="G5416">
        <v>10</v>
      </c>
      <c r="H5416" s="1">
        <v>650</v>
      </c>
      <c r="I5416" s="1">
        <v>6499.95</v>
      </c>
      <c r="J5416" s="1">
        <v>5849.95</v>
      </c>
      <c r="K5416" s="1">
        <v>4224.95</v>
      </c>
      <c r="L5416" s="1">
        <v>1625</v>
      </c>
      <c r="M5416" s="1">
        <v>27.78</v>
      </c>
      <c r="N5416" s="1" t="s">
        <v>5427</v>
      </c>
    </row>
    <row r="5417" spans="1:14" x14ac:dyDescent="0.35">
      <c r="A5417">
        <v>5416</v>
      </c>
      <c r="B5417">
        <v>29</v>
      </c>
      <c r="C5417">
        <v>11</v>
      </c>
      <c r="D5417">
        <v>1</v>
      </c>
      <c r="E5417">
        <v>3</v>
      </c>
      <c r="F5417" s="1">
        <v>2299.9899999999998</v>
      </c>
      <c r="G5417">
        <v>0</v>
      </c>
      <c r="H5417" s="1">
        <v>0</v>
      </c>
      <c r="I5417" s="1">
        <v>6899.97</v>
      </c>
      <c r="J5417" s="1">
        <v>6899.97</v>
      </c>
      <c r="K5417" s="1">
        <v>4484.97</v>
      </c>
      <c r="L5417" s="1">
        <v>2415</v>
      </c>
      <c r="M5417" s="1">
        <v>35</v>
      </c>
      <c r="N5417" s="1" t="s">
        <v>5428</v>
      </c>
    </row>
    <row r="5418" spans="1:14" x14ac:dyDescent="0.35">
      <c r="A5418">
        <v>5417</v>
      </c>
      <c r="B5418">
        <v>7</v>
      </c>
      <c r="C5418">
        <v>12</v>
      </c>
      <c r="D5418">
        <v>1</v>
      </c>
      <c r="E5418">
        <v>13</v>
      </c>
      <c r="F5418" s="1">
        <v>649.99</v>
      </c>
      <c r="G5418">
        <v>0</v>
      </c>
      <c r="H5418" s="1">
        <v>0</v>
      </c>
      <c r="I5418" s="1">
        <v>8449.8700000000008</v>
      </c>
      <c r="J5418" s="1">
        <v>8449.8700000000008</v>
      </c>
      <c r="K5418" s="1">
        <v>5492.37</v>
      </c>
      <c r="L5418" s="1">
        <v>2957.5</v>
      </c>
      <c r="M5418" s="1">
        <v>35</v>
      </c>
      <c r="N5418" s="1" t="s">
        <v>5429</v>
      </c>
    </row>
    <row r="5419" spans="1:14" x14ac:dyDescent="0.35">
      <c r="A5419">
        <v>5418</v>
      </c>
      <c r="B5419">
        <v>599</v>
      </c>
      <c r="C5419">
        <v>3</v>
      </c>
      <c r="D5419">
        <v>5</v>
      </c>
      <c r="E5419">
        <v>17</v>
      </c>
      <c r="F5419" s="1">
        <v>849.99</v>
      </c>
      <c r="G5419">
        <v>0</v>
      </c>
      <c r="H5419" s="1">
        <v>0</v>
      </c>
      <c r="I5419" s="1">
        <v>14449.83</v>
      </c>
      <c r="J5419" s="1">
        <v>14449.83</v>
      </c>
      <c r="K5419" s="1">
        <v>10114.83</v>
      </c>
      <c r="L5419" s="1">
        <v>4335</v>
      </c>
      <c r="M5419" s="1">
        <v>30</v>
      </c>
      <c r="N5419" s="1" t="s">
        <v>5430</v>
      </c>
    </row>
    <row r="5420" spans="1:14" x14ac:dyDescent="0.35">
      <c r="A5420">
        <v>5419</v>
      </c>
      <c r="B5420">
        <v>266</v>
      </c>
      <c r="C5420">
        <v>12</v>
      </c>
      <c r="D5420">
        <v>4</v>
      </c>
      <c r="E5420">
        <v>10</v>
      </c>
      <c r="F5420" s="1">
        <v>649.99</v>
      </c>
      <c r="G5420">
        <v>5</v>
      </c>
      <c r="H5420" s="1">
        <v>325</v>
      </c>
      <c r="I5420" s="1">
        <v>6499.9</v>
      </c>
      <c r="J5420" s="1">
        <v>6174.9</v>
      </c>
      <c r="K5420" s="1">
        <v>4224.8999999999996</v>
      </c>
      <c r="L5420" s="1">
        <v>1950</v>
      </c>
      <c r="M5420" s="1">
        <v>31.58</v>
      </c>
      <c r="N5420" s="1" t="s">
        <v>5431</v>
      </c>
    </row>
    <row r="5421" spans="1:14" x14ac:dyDescent="0.35">
      <c r="A5421">
        <v>5420</v>
      </c>
      <c r="B5421">
        <v>632</v>
      </c>
      <c r="C5421">
        <v>13</v>
      </c>
      <c r="D5421">
        <v>3</v>
      </c>
      <c r="E5421">
        <v>6</v>
      </c>
      <c r="F5421" s="1">
        <v>3299.99</v>
      </c>
      <c r="G5421">
        <v>5</v>
      </c>
      <c r="H5421" s="1">
        <v>990</v>
      </c>
      <c r="I5421" s="1">
        <v>19799.939999999999</v>
      </c>
      <c r="J5421" s="1">
        <v>18809.939999999999</v>
      </c>
      <c r="K5421" s="1">
        <v>12869.94</v>
      </c>
      <c r="L5421" s="1">
        <v>5940</v>
      </c>
      <c r="M5421" s="1">
        <v>31.58</v>
      </c>
      <c r="N5421" s="1" t="s">
        <v>5432</v>
      </c>
    </row>
    <row r="5422" spans="1:14" x14ac:dyDescent="0.35">
      <c r="A5422">
        <v>5421</v>
      </c>
      <c r="B5422">
        <v>118</v>
      </c>
      <c r="C5422">
        <v>6</v>
      </c>
      <c r="D5422">
        <v>4</v>
      </c>
      <c r="E5422">
        <v>28</v>
      </c>
      <c r="F5422" s="1">
        <v>999.99</v>
      </c>
      <c r="G5422">
        <v>5</v>
      </c>
      <c r="H5422" s="1">
        <v>1399.99</v>
      </c>
      <c r="I5422" s="1">
        <v>27999.72</v>
      </c>
      <c r="J5422" s="1">
        <v>26599.73</v>
      </c>
      <c r="K5422" s="1">
        <v>19599.72</v>
      </c>
      <c r="L5422" s="1">
        <v>7000.01</v>
      </c>
      <c r="M5422" s="1">
        <v>26.32</v>
      </c>
      <c r="N5422" s="1" t="s">
        <v>5433</v>
      </c>
    </row>
    <row r="5423" spans="1:14" x14ac:dyDescent="0.35">
      <c r="A5423">
        <v>5422</v>
      </c>
      <c r="B5423">
        <v>242</v>
      </c>
      <c r="C5423">
        <v>15</v>
      </c>
      <c r="D5423">
        <v>4</v>
      </c>
      <c r="E5423">
        <v>15</v>
      </c>
      <c r="F5423" s="1">
        <v>429.99</v>
      </c>
      <c r="G5423">
        <v>10</v>
      </c>
      <c r="H5423" s="1">
        <v>644.99</v>
      </c>
      <c r="I5423" s="1">
        <v>6449.85</v>
      </c>
      <c r="J5423" s="1">
        <v>5804.86</v>
      </c>
      <c r="K5423" s="1">
        <v>4514.8500000000004</v>
      </c>
      <c r="L5423" s="1">
        <v>1290.01</v>
      </c>
      <c r="M5423" s="1">
        <v>22.22</v>
      </c>
      <c r="N5423" s="1" t="s">
        <v>5434</v>
      </c>
    </row>
    <row r="5424" spans="1:14" x14ac:dyDescent="0.35">
      <c r="A5424">
        <v>5423</v>
      </c>
      <c r="B5424">
        <v>426</v>
      </c>
      <c r="C5424">
        <v>5</v>
      </c>
      <c r="D5424">
        <v>4</v>
      </c>
      <c r="E5424">
        <v>16</v>
      </c>
      <c r="F5424" s="1">
        <v>1919.99</v>
      </c>
      <c r="G5424">
        <v>10</v>
      </c>
      <c r="H5424" s="1">
        <v>3071.98</v>
      </c>
      <c r="I5424" s="1">
        <v>30719.84</v>
      </c>
      <c r="J5424" s="1">
        <v>27647.86</v>
      </c>
      <c r="K5424" s="1">
        <v>21503.84</v>
      </c>
      <c r="L5424" s="1">
        <v>6144.02</v>
      </c>
      <c r="M5424" s="1">
        <v>22.22</v>
      </c>
      <c r="N5424" s="1" t="s">
        <v>5435</v>
      </c>
    </row>
    <row r="5425" spans="1:14" x14ac:dyDescent="0.35">
      <c r="A5425">
        <v>5424</v>
      </c>
      <c r="B5425">
        <v>411</v>
      </c>
      <c r="C5425">
        <v>4</v>
      </c>
      <c r="D5425">
        <v>2</v>
      </c>
      <c r="E5425">
        <v>48</v>
      </c>
      <c r="F5425" s="1">
        <v>699.99</v>
      </c>
      <c r="G5425">
        <v>5</v>
      </c>
      <c r="H5425" s="1">
        <v>1679.98</v>
      </c>
      <c r="I5425" s="1">
        <v>33599.519999999997</v>
      </c>
      <c r="J5425" s="1">
        <v>31919.54</v>
      </c>
      <c r="K5425" s="1">
        <v>23519.52</v>
      </c>
      <c r="L5425" s="1">
        <v>8400.02</v>
      </c>
      <c r="M5425" s="1">
        <v>26.32</v>
      </c>
      <c r="N5425" s="1" t="s">
        <v>5436</v>
      </c>
    </row>
    <row r="5426" spans="1:14" x14ac:dyDescent="0.35">
      <c r="A5426">
        <v>5425</v>
      </c>
      <c r="B5426">
        <v>391</v>
      </c>
      <c r="C5426">
        <v>15</v>
      </c>
      <c r="D5426">
        <v>5</v>
      </c>
      <c r="E5426">
        <v>29</v>
      </c>
      <c r="F5426" s="1">
        <v>429.99</v>
      </c>
      <c r="G5426">
        <v>0</v>
      </c>
      <c r="H5426" s="1">
        <v>0</v>
      </c>
      <c r="I5426" s="1">
        <v>12469.71</v>
      </c>
      <c r="J5426" s="1">
        <v>12469.71</v>
      </c>
      <c r="K5426" s="1">
        <v>8728.7099999999991</v>
      </c>
      <c r="L5426" s="1">
        <v>3741</v>
      </c>
      <c r="M5426" s="1">
        <v>30</v>
      </c>
      <c r="N5426" s="1" t="s">
        <v>5437</v>
      </c>
    </row>
    <row r="5427" spans="1:14" x14ac:dyDescent="0.35">
      <c r="A5427">
        <v>5426</v>
      </c>
      <c r="B5427">
        <v>373</v>
      </c>
      <c r="C5427">
        <v>16</v>
      </c>
      <c r="D5427">
        <v>2</v>
      </c>
      <c r="E5427">
        <v>59</v>
      </c>
      <c r="F5427" s="1">
        <v>229.99</v>
      </c>
      <c r="G5427">
        <v>0</v>
      </c>
      <c r="H5427" s="1">
        <v>0</v>
      </c>
      <c r="I5427" s="1">
        <v>13569.41</v>
      </c>
      <c r="J5427" s="1">
        <v>13569.41</v>
      </c>
      <c r="K5427" s="1">
        <v>9498.41</v>
      </c>
      <c r="L5427" s="1">
        <v>4071</v>
      </c>
      <c r="M5427" s="1">
        <v>30</v>
      </c>
      <c r="N5427" s="1" t="s">
        <v>5438</v>
      </c>
    </row>
    <row r="5428" spans="1:14" x14ac:dyDescent="0.35">
      <c r="A5428">
        <v>5427</v>
      </c>
      <c r="B5428">
        <v>558</v>
      </c>
      <c r="C5428">
        <v>16</v>
      </c>
      <c r="D5428">
        <v>3</v>
      </c>
      <c r="E5428">
        <v>6</v>
      </c>
      <c r="F5428" s="1">
        <v>229.99</v>
      </c>
      <c r="G5428">
        <v>0</v>
      </c>
      <c r="H5428" s="1">
        <v>0</v>
      </c>
      <c r="I5428" s="1">
        <v>1379.94</v>
      </c>
      <c r="J5428" s="1">
        <v>1379.94</v>
      </c>
      <c r="K5428" s="1">
        <v>965.94</v>
      </c>
      <c r="L5428" s="1">
        <v>414</v>
      </c>
      <c r="M5428" s="1">
        <v>30</v>
      </c>
      <c r="N5428" s="1" t="s">
        <v>5439</v>
      </c>
    </row>
    <row r="5429" spans="1:14" x14ac:dyDescent="0.35">
      <c r="A5429">
        <v>5428</v>
      </c>
      <c r="B5429">
        <v>144</v>
      </c>
      <c r="C5429">
        <v>7</v>
      </c>
      <c r="D5429">
        <v>3</v>
      </c>
      <c r="E5429">
        <v>22</v>
      </c>
      <c r="F5429" s="1">
        <v>1319.99</v>
      </c>
      <c r="G5429">
        <v>5</v>
      </c>
      <c r="H5429" s="1">
        <v>1451.99</v>
      </c>
      <c r="I5429" s="1">
        <v>29039.78</v>
      </c>
      <c r="J5429" s="1">
        <v>27587.79</v>
      </c>
      <c r="K5429" s="1">
        <v>20327.78</v>
      </c>
      <c r="L5429" s="1">
        <v>7260.01</v>
      </c>
      <c r="M5429" s="1">
        <v>26.32</v>
      </c>
      <c r="N5429" s="1" t="s">
        <v>5440</v>
      </c>
    </row>
    <row r="5430" spans="1:14" x14ac:dyDescent="0.35">
      <c r="A5430">
        <v>5429</v>
      </c>
      <c r="B5430">
        <v>310</v>
      </c>
      <c r="C5430">
        <v>10</v>
      </c>
      <c r="D5430">
        <v>4</v>
      </c>
      <c r="E5430">
        <v>13</v>
      </c>
      <c r="F5430" s="1">
        <v>3299.99</v>
      </c>
      <c r="G5430">
        <v>0</v>
      </c>
      <c r="H5430" s="1">
        <v>0</v>
      </c>
      <c r="I5430" s="1">
        <v>42899.87</v>
      </c>
      <c r="J5430" s="1">
        <v>42899.87</v>
      </c>
      <c r="K5430" s="1">
        <v>27884.87</v>
      </c>
      <c r="L5430" s="1">
        <v>15015</v>
      </c>
      <c r="M5430" s="1">
        <v>35</v>
      </c>
      <c r="N5430" s="1" t="s">
        <v>5441</v>
      </c>
    </row>
    <row r="5431" spans="1:14" x14ac:dyDescent="0.35">
      <c r="A5431">
        <v>5430</v>
      </c>
      <c r="B5431">
        <v>435</v>
      </c>
      <c r="C5431">
        <v>7</v>
      </c>
      <c r="D5431">
        <v>2</v>
      </c>
      <c r="E5431">
        <v>1</v>
      </c>
      <c r="F5431" s="1">
        <v>1319.99</v>
      </c>
      <c r="G5431">
        <v>0</v>
      </c>
      <c r="H5431" s="1">
        <v>0</v>
      </c>
      <c r="I5431" s="1">
        <v>1319.99</v>
      </c>
      <c r="J5431" s="1">
        <v>1319.99</v>
      </c>
      <c r="K5431" s="1">
        <v>923.99</v>
      </c>
      <c r="L5431" s="1">
        <v>396</v>
      </c>
      <c r="M5431" s="1">
        <v>30</v>
      </c>
      <c r="N5431" s="1" t="s">
        <v>5442</v>
      </c>
    </row>
    <row r="5432" spans="1:14" x14ac:dyDescent="0.35">
      <c r="A5432">
        <v>5431</v>
      </c>
      <c r="B5432">
        <v>114</v>
      </c>
      <c r="C5432">
        <v>3</v>
      </c>
      <c r="D5432">
        <v>4</v>
      </c>
      <c r="E5432">
        <v>27</v>
      </c>
      <c r="F5432" s="1">
        <v>849.99</v>
      </c>
      <c r="G5432">
        <v>0</v>
      </c>
      <c r="H5432" s="1">
        <v>0</v>
      </c>
      <c r="I5432" s="1">
        <v>22949.73</v>
      </c>
      <c r="J5432" s="1">
        <v>22949.73</v>
      </c>
      <c r="K5432" s="1">
        <v>16064.73</v>
      </c>
      <c r="L5432" s="1">
        <v>6885</v>
      </c>
      <c r="M5432" s="1">
        <v>30</v>
      </c>
      <c r="N5432" s="1" t="s">
        <v>5443</v>
      </c>
    </row>
    <row r="5433" spans="1:14" x14ac:dyDescent="0.35">
      <c r="A5433">
        <v>5432</v>
      </c>
      <c r="B5433">
        <v>306</v>
      </c>
      <c r="C5433">
        <v>6</v>
      </c>
      <c r="D5433">
        <v>1</v>
      </c>
      <c r="E5433">
        <v>48</v>
      </c>
      <c r="F5433" s="1">
        <v>999.99</v>
      </c>
      <c r="G5433">
        <v>0</v>
      </c>
      <c r="H5433" s="1">
        <v>0</v>
      </c>
      <c r="I5433" s="1">
        <v>47999.519999999997</v>
      </c>
      <c r="J5433" s="1">
        <v>47999.519999999997</v>
      </c>
      <c r="K5433" s="1">
        <v>33599.519999999997</v>
      </c>
      <c r="L5433" s="1">
        <v>14400</v>
      </c>
      <c r="M5433" s="1">
        <v>30</v>
      </c>
      <c r="N5433" s="1" t="s">
        <v>5444</v>
      </c>
    </row>
    <row r="5434" spans="1:14" x14ac:dyDescent="0.35">
      <c r="A5434">
        <v>5433</v>
      </c>
      <c r="B5434">
        <v>524</v>
      </c>
      <c r="C5434">
        <v>8</v>
      </c>
      <c r="D5434">
        <v>1</v>
      </c>
      <c r="E5434">
        <v>20</v>
      </c>
      <c r="F5434" s="1">
        <v>899.99</v>
      </c>
      <c r="G5434">
        <v>5</v>
      </c>
      <c r="H5434" s="1">
        <v>899.99</v>
      </c>
      <c r="I5434" s="1">
        <v>17999.8</v>
      </c>
      <c r="J5434" s="1">
        <v>17099.810000000001</v>
      </c>
      <c r="K5434" s="1">
        <v>12599.8</v>
      </c>
      <c r="L5434" s="1">
        <v>4500.01</v>
      </c>
      <c r="M5434" s="1">
        <v>26.32</v>
      </c>
      <c r="N5434" s="1" t="s">
        <v>5445</v>
      </c>
    </row>
    <row r="5435" spans="1:14" x14ac:dyDescent="0.35">
      <c r="A5435">
        <v>5434</v>
      </c>
      <c r="B5435">
        <v>432</v>
      </c>
      <c r="C5435">
        <v>7</v>
      </c>
      <c r="D5435">
        <v>4</v>
      </c>
      <c r="E5435">
        <v>9</v>
      </c>
      <c r="F5435" s="1">
        <v>1319.99</v>
      </c>
      <c r="G5435">
        <v>5</v>
      </c>
      <c r="H5435" s="1">
        <v>594</v>
      </c>
      <c r="I5435" s="1">
        <v>11879.91</v>
      </c>
      <c r="J5435" s="1">
        <v>11285.91</v>
      </c>
      <c r="K5435" s="1">
        <v>8315.91</v>
      </c>
      <c r="L5435" s="1">
        <v>2970</v>
      </c>
      <c r="M5435" s="1">
        <v>26.32</v>
      </c>
      <c r="N5435" s="1" t="s">
        <v>5446</v>
      </c>
    </row>
    <row r="5436" spans="1:14" x14ac:dyDescent="0.35">
      <c r="A5436">
        <v>5435</v>
      </c>
      <c r="B5436">
        <v>257</v>
      </c>
      <c r="C5436">
        <v>13</v>
      </c>
      <c r="D5436">
        <v>3</v>
      </c>
      <c r="E5436">
        <v>7</v>
      </c>
      <c r="F5436" s="1">
        <v>3299.99</v>
      </c>
      <c r="G5436">
        <v>10</v>
      </c>
      <c r="H5436" s="1">
        <v>2309.9899999999998</v>
      </c>
      <c r="I5436" s="1">
        <v>23099.93</v>
      </c>
      <c r="J5436" s="1">
        <v>20789.939999999999</v>
      </c>
      <c r="K5436" s="1">
        <v>15014.93</v>
      </c>
      <c r="L5436" s="1">
        <v>5775.01</v>
      </c>
      <c r="M5436" s="1">
        <v>27.78</v>
      </c>
      <c r="N5436" s="1" t="s">
        <v>5447</v>
      </c>
    </row>
    <row r="5437" spans="1:14" x14ac:dyDescent="0.35">
      <c r="A5437">
        <v>5436</v>
      </c>
      <c r="B5437">
        <v>397</v>
      </c>
      <c r="C5437">
        <v>16</v>
      </c>
      <c r="D5437">
        <v>1</v>
      </c>
      <c r="E5437">
        <v>28</v>
      </c>
      <c r="F5437" s="1">
        <v>229.99</v>
      </c>
      <c r="G5437">
        <v>5</v>
      </c>
      <c r="H5437" s="1">
        <v>321.99</v>
      </c>
      <c r="I5437" s="1">
        <v>6439.72</v>
      </c>
      <c r="J5437" s="1">
        <v>6117.73</v>
      </c>
      <c r="K5437" s="1">
        <v>4507.72</v>
      </c>
      <c r="L5437" s="1">
        <v>1610.01</v>
      </c>
      <c r="M5437" s="1">
        <v>26.32</v>
      </c>
      <c r="N5437" s="1" t="s">
        <v>5448</v>
      </c>
    </row>
    <row r="5438" spans="1:14" x14ac:dyDescent="0.35">
      <c r="A5438">
        <v>5437</v>
      </c>
      <c r="B5438">
        <v>573</v>
      </c>
      <c r="C5438">
        <v>8</v>
      </c>
      <c r="D5438">
        <v>1</v>
      </c>
      <c r="E5438">
        <v>1</v>
      </c>
      <c r="F5438" s="1">
        <v>899.99</v>
      </c>
      <c r="G5438">
        <v>0</v>
      </c>
      <c r="H5438" s="1">
        <v>0</v>
      </c>
      <c r="I5438" s="1">
        <v>899.99</v>
      </c>
      <c r="J5438" s="1">
        <v>899.99</v>
      </c>
      <c r="K5438" s="1">
        <v>629.99</v>
      </c>
      <c r="L5438" s="1">
        <v>270</v>
      </c>
      <c r="M5438" s="1">
        <v>30</v>
      </c>
      <c r="N5438" s="1" t="s">
        <v>5449</v>
      </c>
    </row>
    <row r="5439" spans="1:14" x14ac:dyDescent="0.35">
      <c r="A5439">
        <v>5438</v>
      </c>
      <c r="B5439">
        <v>226</v>
      </c>
      <c r="C5439">
        <v>16</v>
      </c>
      <c r="D5439">
        <v>5</v>
      </c>
      <c r="E5439">
        <v>30</v>
      </c>
      <c r="F5439" s="1">
        <v>229.99</v>
      </c>
      <c r="G5439">
        <v>5</v>
      </c>
      <c r="H5439" s="1">
        <v>344.99</v>
      </c>
      <c r="I5439" s="1">
        <v>6899.7</v>
      </c>
      <c r="J5439" s="1">
        <v>6554.71</v>
      </c>
      <c r="K5439" s="1">
        <v>4829.7</v>
      </c>
      <c r="L5439" s="1">
        <v>1725.01</v>
      </c>
      <c r="M5439" s="1">
        <v>26.32</v>
      </c>
      <c r="N5439" s="1" t="s">
        <v>5450</v>
      </c>
    </row>
    <row r="5440" spans="1:14" x14ac:dyDescent="0.35">
      <c r="A5440">
        <v>5439</v>
      </c>
      <c r="B5440">
        <v>233</v>
      </c>
      <c r="C5440">
        <v>3</v>
      </c>
      <c r="D5440">
        <v>3</v>
      </c>
      <c r="E5440">
        <v>37</v>
      </c>
      <c r="F5440" s="1">
        <v>849.99</v>
      </c>
      <c r="G5440">
        <v>0</v>
      </c>
      <c r="H5440" s="1">
        <v>0</v>
      </c>
      <c r="I5440" s="1">
        <v>31449.63</v>
      </c>
      <c r="J5440" s="1">
        <v>31449.63</v>
      </c>
      <c r="K5440" s="1">
        <v>22014.63</v>
      </c>
      <c r="L5440" s="1">
        <v>9435</v>
      </c>
      <c r="M5440" s="1">
        <v>30</v>
      </c>
      <c r="N5440" s="1" t="s">
        <v>5451</v>
      </c>
    </row>
    <row r="5441" spans="1:14" x14ac:dyDescent="0.35">
      <c r="A5441">
        <v>5440</v>
      </c>
      <c r="B5441">
        <v>149</v>
      </c>
      <c r="C5441">
        <v>4</v>
      </c>
      <c r="D5441">
        <v>2</v>
      </c>
      <c r="E5441">
        <v>31</v>
      </c>
      <c r="F5441" s="1">
        <v>699.99</v>
      </c>
      <c r="G5441">
        <v>0</v>
      </c>
      <c r="H5441" s="1">
        <v>0</v>
      </c>
      <c r="I5441" s="1">
        <v>21699.69</v>
      </c>
      <c r="J5441" s="1">
        <v>21699.69</v>
      </c>
      <c r="K5441" s="1">
        <v>15189.69</v>
      </c>
      <c r="L5441" s="1">
        <v>6510</v>
      </c>
      <c r="M5441" s="1">
        <v>30</v>
      </c>
      <c r="N5441" s="1" t="s">
        <v>5452</v>
      </c>
    </row>
    <row r="5442" spans="1:14" x14ac:dyDescent="0.35">
      <c r="A5442">
        <v>5441</v>
      </c>
      <c r="B5442">
        <v>338</v>
      </c>
      <c r="C5442">
        <v>8</v>
      </c>
      <c r="D5442">
        <v>3</v>
      </c>
      <c r="E5442">
        <v>5</v>
      </c>
      <c r="F5442" s="1">
        <v>899.99</v>
      </c>
      <c r="G5442">
        <v>0</v>
      </c>
      <c r="H5442" s="1">
        <v>0</v>
      </c>
      <c r="I5442" s="1">
        <v>4499.95</v>
      </c>
      <c r="J5442" s="1">
        <v>4499.95</v>
      </c>
      <c r="K5442" s="1">
        <v>3149.95</v>
      </c>
      <c r="L5442" s="1">
        <v>1350</v>
      </c>
      <c r="M5442" s="1">
        <v>30</v>
      </c>
      <c r="N5442" s="1" t="s">
        <v>5453</v>
      </c>
    </row>
    <row r="5443" spans="1:14" x14ac:dyDescent="0.35">
      <c r="A5443">
        <v>5442</v>
      </c>
      <c r="B5443">
        <v>52</v>
      </c>
      <c r="C5443">
        <v>13</v>
      </c>
      <c r="D5443">
        <v>2</v>
      </c>
      <c r="E5443">
        <v>10</v>
      </c>
      <c r="F5443" s="1">
        <v>3299.99</v>
      </c>
      <c r="G5443">
        <v>0</v>
      </c>
      <c r="H5443" s="1">
        <v>0</v>
      </c>
      <c r="I5443" s="1">
        <v>32999.9</v>
      </c>
      <c r="J5443" s="1">
        <v>32999.9</v>
      </c>
      <c r="K5443" s="1">
        <v>21449.9</v>
      </c>
      <c r="L5443" s="1">
        <v>11550</v>
      </c>
      <c r="M5443" s="1">
        <v>35</v>
      </c>
      <c r="N5443" s="1" t="s">
        <v>5454</v>
      </c>
    </row>
    <row r="5444" spans="1:14" x14ac:dyDescent="0.35">
      <c r="A5444">
        <v>5443</v>
      </c>
      <c r="B5444">
        <v>557</v>
      </c>
      <c r="C5444">
        <v>15</v>
      </c>
      <c r="D5444">
        <v>2</v>
      </c>
      <c r="E5444">
        <v>17</v>
      </c>
      <c r="F5444" s="1">
        <v>429.99</v>
      </c>
      <c r="G5444">
        <v>10</v>
      </c>
      <c r="H5444" s="1">
        <v>730.98</v>
      </c>
      <c r="I5444" s="1">
        <v>7309.83</v>
      </c>
      <c r="J5444" s="1">
        <v>6578.85</v>
      </c>
      <c r="K5444" s="1">
        <v>5116.83</v>
      </c>
      <c r="L5444" s="1">
        <v>1462.02</v>
      </c>
      <c r="M5444" s="1">
        <v>22.22</v>
      </c>
      <c r="N5444" s="1" t="s">
        <v>5455</v>
      </c>
    </row>
    <row r="5445" spans="1:14" x14ac:dyDescent="0.35">
      <c r="A5445">
        <v>5444</v>
      </c>
      <c r="B5445">
        <v>288</v>
      </c>
      <c r="C5445">
        <v>16</v>
      </c>
      <c r="D5445">
        <v>1</v>
      </c>
      <c r="E5445">
        <v>67</v>
      </c>
      <c r="F5445" s="1">
        <v>229.99</v>
      </c>
      <c r="G5445">
        <v>0</v>
      </c>
      <c r="H5445" s="1">
        <v>0</v>
      </c>
      <c r="I5445" s="1">
        <v>15409.33</v>
      </c>
      <c r="J5445" s="1">
        <v>15409.33</v>
      </c>
      <c r="K5445" s="1">
        <v>10786.33</v>
      </c>
      <c r="L5445" s="1">
        <v>4623</v>
      </c>
      <c r="M5445" s="1">
        <v>30</v>
      </c>
      <c r="N5445" s="1" t="s">
        <v>5456</v>
      </c>
    </row>
    <row r="5446" spans="1:14" x14ac:dyDescent="0.35">
      <c r="A5446">
        <v>5445</v>
      </c>
      <c r="B5446">
        <v>90</v>
      </c>
      <c r="C5446">
        <v>4</v>
      </c>
      <c r="D5446">
        <v>4</v>
      </c>
      <c r="E5446">
        <v>45</v>
      </c>
      <c r="F5446" s="1">
        <v>699.99</v>
      </c>
      <c r="G5446">
        <v>10</v>
      </c>
      <c r="H5446" s="1">
        <v>3149.95</v>
      </c>
      <c r="I5446" s="1">
        <v>31499.55</v>
      </c>
      <c r="J5446" s="1">
        <v>28349.599999999999</v>
      </c>
      <c r="K5446" s="1">
        <v>22049.55</v>
      </c>
      <c r="L5446" s="1">
        <v>6300.05</v>
      </c>
      <c r="M5446" s="1">
        <v>22.22</v>
      </c>
      <c r="N5446" s="1" t="s">
        <v>5457</v>
      </c>
    </row>
    <row r="5447" spans="1:14" x14ac:dyDescent="0.35">
      <c r="A5447">
        <v>5446</v>
      </c>
      <c r="B5447">
        <v>411</v>
      </c>
      <c r="C5447">
        <v>2</v>
      </c>
      <c r="D5447">
        <v>4</v>
      </c>
      <c r="E5447">
        <v>22</v>
      </c>
      <c r="F5447" s="1">
        <v>1199.99</v>
      </c>
      <c r="G5447">
        <v>5</v>
      </c>
      <c r="H5447" s="1">
        <v>1319.99</v>
      </c>
      <c r="I5447" s="1">
        <v>26399.78</v>
      </c>
      <c r="J5447" s="1">
        <v>25079.79</v>
      </c>
      <c r="K5447" s="1">
        <v>18479.78</v>
      </c>
      <c r="L5447" s="1">
        <v>6600.01</v>
      </c>
      <c r="M5447" s="1">
        <v>26.32</v>
      </c>
      <c r="N5447" s="1" t="s">
        <v>5458</v>
      </c>
    </row>
    <row r="5448" spans="1:14" x14ac:dyDescent="0.35">
      <c r="A5448">
        <v>5447</v>
      </c>
      <c r="B5448">
        <v>628</v>
      </c>
      <c r="C5448">
        <v>9</v>
      </c>
      <c r="D5448">
        <v>5</v>
      </c>
      <c r="E5448">
        <v>16</v>
      </c>
      <c r="F5448" s="1">
        <v>219.99</v>
      </c>
      <c r="G5448">
        <v>0</v>
      </c>
      <c r="H5448" s="1">
        <v>0</v>
      </c>
      <c r="I5448" s="1">
        <v>3519.84</v>
      </c>
      <c r="J5448" s="1">
        <v>3519.84</v>
      </c>
      <c r="K5448" s="1">
        <v>2463.84</v>
      </c>
      <c r="L5448" s="1">
        <v>1056</v>
      </c>
      <c r="M5448" s="1">
        <v>30</v>
      </c>
      <c r="N5448" s="1" t="s">
        <v>5459</v>
      </c>
    </row>
    <row r="5449" spans="1:14" x14ac:dyDescent="0.35">
      <c r="A5449">
        <v>5448</v>
      </c>
      <c r="B5449">
        <v>630</v>
      </c>
      <c r="C5449">
        <v>15</v>
      </c>
      <c r="D5449">
        <v>5</v>
      </c>
      <c r="E5449">
        <v>77</v>
      </c>
      <c r="F5449" s="1">
        <v>429.99</v>
      </c>
      <c r="G5449">
        <v>0</v>
      </c>
      <c r="H5449" s="1">
        <v>0</v>
      </c>
      <c r="I5449" s="1">
        <v>33109.230000000003</v>
      </c>
      <c r="J5449" s="1">
        <v>33109.230000000003</v>
      </c>
      <c r="K5449" s="1">
        <v>23176.23</v>
      </c>
      <c r="L5449" s="1">
        <v>9933</v>
      </c>
      <c r="M5449" s="1">
        <v>30</v>
      </c>
      <c r="N5449" s="1" t="s">
        <v>5460</v>
      </c>
    </row>
    <row r="5450" spans="1:14" x14ac:dyDescent="0.35">
      <c r="A5450">
        <v>5449</v>
      </c>
      <c r="B5450">
        <v>166</v>
      </c>
      <c r="C5450">
        <v>5</v>
      </c>
      <c r="D5450">
        <v>1</v>
      </c>
      <c r="E5450">
        <v>32</v>
      </c>
      <c r="F5450" s="1">
        <v>1919.99</v>
      </c>
      <c r="G5450">
        <v>0</v>
      </c>
      <c r="H5450" s="1">
        <v>0</v>
      </c>
      <c r="I5450" s="1">
        <v>61439.68</v>
      </c>
      <c r="J5450" s="1">
        <v>61439.68</v>
      </c>
      <c r="K5450" s="1">
        <v>43007.68</v>
      </c>
      <c r="L5450" s="1">
        <v>18432</v>
      </c>
      <c r="M5450" s="1">
        <v>30</v>
      </c>
      <c r="N5450" s="1" t="s">
        <v>5461</v>
      </c>
    </row>
    <row r="5451" spans="1:14" x14ac:dyDescent="0.35">
      <c r="A5451">
        <v>5450</v>
      </c>
      <c r="B5451">
        <v>286</v>
      </c>
      <c r="C5451">
        <v>14</v>
      </c>
      <c r="D5451">
        <v>3</v>
      </c>
      <c r="E5451">
        <v>14</v>
      </c>
      <c r="F5451" s="1">
        <v>1299.99</v>
      </c>
      <c r="G5451">
        <v>0</v>
      </c>
      <c r="H5451" s="1">
        <v>0</v>
      </c>
      <c r="I5451" s="1">
        <v>18199.86</v>
      </c>
      <c r="J5451" s="1">
        <v>18199.86</v>
      </c>
      <c r="K5451" s="1">
        <v>11829.86</v>
      </c>
      <c r="L5451" s="1">
        <v>6370</v>
      </c>
      <c r="M5451" s="1">
        <v>35</v>
      </c>
      <c r="N5451" s="1" t="s">
        <v>5462</v>
      </c>
    </row>
    <row r="5452" spans="1:14" x14ac:dyDescent="0.35">
      <c r="A5452">
        <v>5451</v>
      </c>
      <c r="B5452">
        <v>98</v>
      </c>
      <c r="C5452">
        <v>4</v>
      </c>
      <c r="D5452">
        <v>1</v>
      </c>
      <c r="E5452">
        <v>28</v>
      </c>
      <c r="F5452" s="1">
        <v>699.99</v>
      </c>
      <c r="G5452">
        <v>0</v>
      </c>
      <c r="H5452" s="1">
        <v>0</v>
      </c>
      <c r="I5452" s="1">
        <v>19599.72</v>
      </c>
      <c r="J5452" s="1">
        <v>19599.72</v>
      </c>
      <c r="K5452" s="1">
        <v>13719.72</v>
      </c>
      <c r="L5452" s="1">
        <v>5880</v>
      </c>
      <c r="M5452" s="1">
        <v>30</v>
      </c>
      <c r="N5452" s="1" t="s">
        <v>5463</v>
      </c>
    </row>
    <row r="5453" spans="1:14" x14ac:dyDescent="0.35">
      <c r="A5453">
        <v>5452</v>
      </c>
      <c r="B5453">
        <v>217</v>
      </c>
      <c r="C5453">
        <v>11</v>
      </c>
      <c r="D5453">
        <v>4</v>
      </c>
      <c r="E5453">
        <v>14</v>
      </c>
      <c r="F5453" s="1">
        <v>2299.9899999999998</v>
      </c>
      <c r="G5453">
        <v>0</v>
      </c>
      <c r="H5453" s="1">
        <v>0</v>
      </c>
      <c r="I5453" s="1">
        <v>32199.86</v>
      </c>
      <c r="J5453" s="1">
        <v>32199.86</v>
      </c>
      <c r="K5453" s="1">
        <v>20929.86</v>
      </c>
      <c r="L5453" s="1">
        <v>11270</v>
      </c>
      <c r="M5453" s="1">
        <v>35</v>
      </c>
      <c r="N5453" s="1" t="s">
        <v>5464</v>
      </c>
    </row>
    <row r="5454" spans="1:14" x14ac:dyDescent="0.35">
      <c r="A5454">
        <v>5453</v>
      </c>
      <c r="B5454">
        <v>418</v>
      </c>
      <c r="C5454">
        <v>7</v>
      </c>
      <c r="D5454">
        <v>1</v>
      </c>
      <c r="E5454">
        <v>6</v>
      </c>
      <c r="F5454" s="1">
        <v>1319.99</v>
      </c>
      <c r="G5454">
        <v>10</v>
      </c>
      <c r="H5454" s="1">
        <v>791.99</v>
      </c>
      <c r="I5454" s="1">
        <v>7919.94</v>
      </c>
      <c r="J5454" s="1">
        <v>7127.95</v>
      </c>
      <c r="K5454" s="1">
        <v>5543.94</v>
      </c>
      <c r="L5454" s="1">
        <v>1584.01</v>
      </c>
      <c r="M5454" s="1">
        <v>22.22</v>
      </c>
      <c r="N5454" s="1" t="s">
        <v>5465</v>
      </c>
    </row>
    <row r="5455" spans="1:14" x14ac:dyDescent="0.35">
      <c r="A5455">
        <v>5454</v>
      </c>
      <c r="B5455">
        <v>376</v>
      </c>
      <c r="C5455">
        <v>12</v>
      </c>
      <c r="D5455">
        <v>4</v>
      </c>
      <c r="E5455">
        <v>14</v>
      </c>
      <c r="F5455" s="1">
        <v>649.99</v>
      </c>
      <c r="G5455">
        <v>0</v>
      </c>
      <c r="H5455" s="1">
        <v>0</v>
      </c>
      <c r="I5455" s="1">
        <v>9099.86</v>
      </c>
      <c r="J5455" s="1">
        <v>9099.86</v>
      </c>
      <c r="K5455" s="1">
        <v>5914.86</v>
      </c>
      <c r="L5455" s="1">
        <v>3185</v>
      </c>
      <c r="M5455" s="1">
        <v>35</v>
      </c>
      <c r="N5455" s="1" t="s">
        <v>5466</v>
      </c>
    </row>
    <row r="5456" spans="1:14" x14ac:dyDescent="0.35">
      <c r="A5456">
        <v>5455</v>
      </c>
      <c r="B5456">
        <v>425</v>
      </c>
      <c r="C5456">
        <v>4</v>
      </c>
      <c r="D5456">
        <v>4</v>
      </c>
      <c r="E5456">
        <v>39</v>
      </c>
      <c r="F5456" s="1">
        <v>699.99</v>
      </c>
      <c r="G5456">
        <v>0</v>
      </c>
      <c r="H5456" s="1">
        <v>0</v>
      </c>
      <c r="I5456" s="1">
        <v>27299.61</v>
      </c>
      <c r="J5456" s="1">
        <v>27299.61</v>
      </c>
      <c r="K5456" s="1">
        <v>19109.61</v>
      </c>
      <c r="L5456" s="1">
        <v>8190</v>
      </c>
      <c r="M5456" s="1">
        <v>30</v>
      </c>
      <c r="N5456" s="1" t="s">
        <v>5467</v>
      </c>
    </row>
    <row r="5457" spans="1:14" x14ac:dyDescent="0.35">
      <c r="A5457">
        <v>5456</v>
      </c>
      <c r="B5457">
        <v>421</v>
      </c>
      <c r="C5457">
        <v>7</v>
      </c>
      <c r="D5457">
        <v>4</v>
      </c>
      <c r="E5457">
        <v>30</v>
      </c>
      <c r="F5457" s="1">
        <v>1319.99</v>
      </c>
      <c r="G5457">
        <v>10</v>
      </c>
      <c r="H5457" s="1">
        <v>3959.97</v>
      </c>
      <c r="I5457" s="1">
        <v>39599.699999999997</v>
      </c>
      <c r="J5457" s="1">
        <v>35639.730000000003</v>
      </c>
      <c r="K5457" s="1">
        <v>27719.7</v>
      </c>
      <c r="L5457" s="1">
        <v>7920.03</v>
      </c>
      <c r="M5457" s="1">
        <v>22.22</v>
      </c>
      <c r="N5457" s="1" t="s">
        <v>5468</v>
      </c>
    </row>
    <row r="5458" spans="1:14" x14ac:dyDescent="0.35">
      <c r="A5458">
        <v>5457</v>
      </c>
      <c r="B5458">
        <v>73</v>
      </c>
      <c r="C5458">
        <v>3</v>
      </c>
      <c r="D5458">
        <v>5</v>
      </c>
      <c r="E5458">
        <v>14</v>
      </c>
      <c r="F5458" s="1">
        <v>849.99</v>
      </c>
      <c r="G5458">
        <v>10</v>
      </c>
      <c r="H5458" s="1">
        <v>1189.99</v>
      </c>
      <c r="I5458" s="1">
        <v>11899.86</v>
      </c>
      <c r="J5458" s="1">
        <v>10709.87</v>
      </c>
      <c r="K5458" s="1">
        <v>8329.86</v>
      </c>
      <c r="L5458" s="1">
        <v>2380.0100000000002</v>
      </c>
      <c r="M5458" s="1">
        <v>22.22</v>
      </c>
      <c r="N5458" s="1" t="s">
        <v>5469</v>
      </c>
    </row>
    <row r="5459" spans="1:14" x14ac:dyDescent="0.35">
      <c r="A5459">
        <v>5458</v>
      </c>
      <c r="B5459">
        <v>707</v>
      </c>
      <c r="C5459">
        <v>2</v>
      </c>
      <c r="D5459">
        <v>4</v>
      </c>
      <c r="E5459">
        <v>68</v>
      </c>
      <c r="F5459" s="1">
        <v>1199.99</v>
      </c>
      <c r="G5459">
        <v>0</v>
      </c>
      <c r="H5459" s="1">
        <v>0</v>
      </c>
      <c r="I5459" s="1">
        <v>81599.320000000007</v>
      </c>
      <c r="J5459" s="1">
        <v>81599.320000000007</v>
      </c>
      <c r="K5459" s="1">
        <v>57119.32</v>
      </c>
      <c r="L5459" s="1">
        <v>24480</v>
      </c>
      <c r="M5459" s="1">
        <v>30</v>
      </c>
      <c r="N5459" s="1" t="s">
        <v>5470</v>
      </c>
    </row>
    <row r="5460" spans="1:14" x14ac:dyDescent="0.35">
      <c r="A5460">
        <v>5459</v>
      </c>
      <c r="B5460">
        <v>49</v>
      </c>
      <c r="C5460">
        <v>4</v>
      </c>
      <c r="D5460">
        <v>2</v>
      </c>
      <c r="E5460">
        <v>42</v>
      </c>
      <c r="F5460" s="1">
        <v>699.99</v>
      </c>
      <c r="G5460">
        <v>0</v>
      </c>
      <c r="H5460" s="1">
        <v>0</v>
      </c>
      <c r="I5460" s="1">
        <v>29399.58</v>
      </c>
      <c r="J5460" s="1">
        <v>29399.58</v>
      </c>
      <c r="K5460" s="1">
        <v>20579.580000000002</v>
      </c>
      <c r="L5460" s="1">
        <v>8820</v>
      </c>
      <c r="M5460" s="1">
        <v>30</v>
      </c>
      <c r="N5460" s="1" t="s">
        <v>5471</v>
      </c>
    </row>
    <row r="5461" spans="1:14" x14ac:dyDescent="0.35">
      <c r="A5461">
        <v>5460</v>
      </c>
      <c r="B5461">
        <v>79</v>
      </c>
      <c r="C5461">
        <v>14</v>
      </c>
      <c r="D5461">
        <v>4</v>
      </c>
      <c r="E5461">
        <v>6</v>
      </c>
      <c r="F5461" s="1">
        <v>1299.99</v>
      </c>
      <c r="G5461">
        <v>0</v>
      </c>
      <c r="H5461" s="1">
        <v>0</v>
      </c>
      <c r="I5461" s="1">
        <v>7799.94</v>
      </c>
      <c r="J5461" s="1">
        <v>7799.94</v>
      </c>
      <c r="K5461" s="1">
        <v>5069.9399999999996</v>
      </c>
      <c r="L5461" s="1">
        <v>2730</v>
      </c>
      <c r="M5461" s="1">
        <v>35</v>
      </c>
      <c r="N5461" s="1" t="s">
        <v>5472</v>
      </c>
    </row>
    <row r="5462" spans="1:14" x14ac:dyDescent="0.35">
      <c r="A5462">
        <v>5461</v>
      </c>
      <c r="B5462">
        <v>700</v>
      </c>
      <c r="C5462">
        <v>6</v>
      </c>
      <c r="D5462">
        <v>1</v>
      </c>
      <c r="E5462">
        <v>50</v>
      </c>
      <c r="F5462" s="1">
        <v>999.99</v>
      </c>
      <c r="G5462">
        <v>0</v>
      </c>
      <c r="H5462" s="1">
        <v>0</v>
      </c>
      <c r="I5462" s="1">
        <v>49999.5</v>
      </c>
      <c r="J5462" s="1">
        <v>49999.5</v>
      </c>
      <c r="K5462" s="1">
        <v>34999.5</v>
      </c>
      <c r="L5462" s="1">
        <v>15000</v>
      </c>
      <c r="M5462" s="1">
        <v>30</v>
      </c>
      <c r="N5462" s="1" t="s">
        <v>5473</v>
      </c>
    </row>
    <row r="5463" spans="1:14" x14ac:dyDescent="0.35">
      <c r="A5463">
        <v>5462</v>
      </c>
      <c r="B5463">
        <v>708</v>
      </c>
      <c r="C5463">
        <v>7</v>
      </c>
      <c r="D5463">
        <v>4</v>
      </c>
      <c r="E5463">
        <v>8</v>
      </c>
      <c r="F5463" s="1">
        <v>1319.99</v>
      </c>
      <c r="G5463">
        <v>25</v>
      </c>
      <c r="H5463" s="1">
        <v>2639.98</v>
      </c>
      <c r="I5463" s="1">
        <v>10559.92</v>
      </c>
      <c r="J5463" s="1">
        <v>7919.94</v>
      </c>
      <c r="K5463" s="1">
        <v>7391.92</v>
      </c>
      <c r="L5463" s="1">
        <v>528.02</v>
      </c>
      <c r="M5463" s="1">
        <v>6.67</v>
      </c>
      <c r="N5463" s="1" t="s">
        <v>5474</v>
      </c>
    </row>
    <row r="5464" spans="1:14" x14ac:dyDescent="0.35">
      <c r="A5464">
        <v>5463</v>
      </c>
      <c r="B5464">
        <v>248</v>
      </c>
      <c r="C5464">
        <v>3</v>
      </c>
      <c r="D5464">
        <v>4</v>
      </c>
      <c r="E5464">
        <v>40</v>
      </c>
      <c r="F5464" s="1">
        <v>849.99</v>
      </c>
      <c r="G5464">
        <v>10</v>
      </c>
      <c r="H5464" s="1">
        <v>3399.96</v>
      </c>
      <c r="I5464" s="1">
        <v>33999.599999999999</v>
      </c>
      <c r="J5464" s="1">
        <v>30599.64</v>
      </c>
      <c r="K5464" s="1">
        <v>23799.599999999999</v>
      </c>
      <c r="L5464" s="1">
        <v>6800.04</v>
      </c>
      <c r="M5464" s="1">
        <v>22.22</v>
      </c>
      <c r="N5464" s="1" t="s">
        <v>5475</v>
      </c>
    </row>
    <row r="5465" spans="1:14" x14ac:dyDescent="0.35">
      <c r="A5465">
        <v>5464</v>
      </c>
      <c r="B5465">
        <v>275</v>
      </c>
      <c r="C5465">
        <v>2</v>
      </c>
      <c r="D5465">
        <v>1</v>
      </c>
      <c r="E5465">
        <v>40</v>
      </c>
      <c r="F5465" s="1">
        <v>1199.99</v>
      </c>
      <c r="G5465">
        <v>10</v>
      </c>
      <c r="H5465" s="1">
        <v>4799.96</v>
      </c>
      <c r="I5465" s="1">
        <v>47999.6</v>
      </c>
      <c r="J5465" s="1">
        <v>43199.64</v>
      </c>
      <c r="K5465" s="1">
        <v>33599.599999999999</v>
      </c>
      <c r="L5465" s="1">
        <v>9600.0400000000009</v>
      </c>
      <c r="M5465" s="1">
        <v>22.22</v>
      </c>
      <c r="N5465" s="1" t="s">
        <v>5476</v>
      </c>
    </row>
    <row r="5466" spans="1:14" x14ac:dyDescent="0.35">
      <c r="A5466">
        <v>5465</v>
      </c>
      <c r="B5466">
        <v>58</v>
      </c>
      <c r="C5466">
        <v>8</v>
      </c>
      <c r="D5466">
        <v>4</v>
      </c>
      <c r="E5466">
        <v>22</v>
      </c>
      <c r="F5466" s="1">
        <v>899.99</v>
      </c>
      <c r="G5466">
        <v>0</v>
      </c>
      <c r="H5466" s="1">
        <v>0</v>
      </c>
      <c r="I5466" s="1">
        <v>19799.78</v>
      </c>
      <c r="J5466" s="1">
        <v>19799.78</v>
      </c>
      <c r="K5466" s="1">
        <v>13859.78</v>
      </c>
      <c r="L5466" s="1">
        <v>5940</v>
      </c>
      <c r="M5466" s="1">
        <v>30</v>
      </c>
      <c r="N5466" s="1" t="s">
        <v>5477</v>
      </c>
    </row>
    <row r="5467" spans="1:14" x14ac:dyDescent="0.35">
      <c r="A5467">
        <v>5466</v>
      </c>
      <c r="B5467">
        <v>366</v>
      </c>
      <c r="C5467">
        <v>10</v>
      </c>
      <c r="D5467">
        <v>3</v>
      </c>
      <c r="E5467">
        <v>9</v>
      </c>
      <c r="F5467" s="1">
        <v>3299.99</v>
      </c>
      <c r="G5467">
        <v>25</v>
      </c>
      <c r="H5467" s="1">
        <v>7424.98</v>
      </c>
      <c r="I5467" s="1">
        <v>29699.91</v>
      </c>
      <c r="J5467" s="1">
        <v>22274.93</v>
      </c>
      <c r="K5467" s="1">
        <v>19304.91</v>
      </c>
      <c r="L5467" s="1">
        <v>2970.02</v>
      </c>
      <c r="M5467" s="1">
        <v>13.33</v>
      </c>
      <c r="N5467" s="1" t="s">
        <v>5478</v>
      </c>
    </row>
    <row r="5468" spans="1:14" x14ac:dyDescent="0.35">
      <c r="A5468">
        <v>5467</v>
      </c>
      <c r="B5468">
        <v>516</v>
      </c>
      <c r="C5468">
        <v>8</v>
      </c>
      <c r="D5468">
        <v>3</v>
      </c>
      <c r="E5468">
        <v>23</v>
      </c>
      <c r="F5468" s="1">
        <v>899.99</v>
      </c>
      <c r="G5468">
        <v>5</v>
      </c>
      <c r="H5468" s="1">
        <v>1034.99</v>
      </c>
      <c r="I5468" s="1">
        <v>20699.77</v>
      </c>
      <c r="J5468" s="1">
        <v>19664.78</v>
      </c>
      <c r="K5468" s="1">
        <v>14489.77</v>
      </c>
      <c r="L5468" s="1">
        <v>5175.01</v>
      </c>
      <c r="M5468" s="1">
        <v>26.32</v>
      </c>
      <c r="N5468" s="1" t="s">
        <v>5479</v>
      </c>
    </row>
    <row r="5469" spans="1:14" x14ac:dyDescent="0.35">
      <c r="A5469">
        <v>5468</v>
      </c>
      <c r="B5469">
        <v>241</v>
      </c>
      <c r="C5469">
        <v>4</v>
      </c>
      <c r="D5469">
        <v>2</v>
      </c>
      <c r="E5469">
        <v>31</v>
      </c>
      <c r="F5469" s="1">
        <v>699.99</v>
      </c>
      <c r="G5469">
        <v>0</v>
      </c>
      <c r="H5469" s="1">
        <v>0</v>
      </c>
      <c r="I5469" s="1">
        <v>21699.69</v>
      </c>
      <c r="J5469" s="1">
        <v>21699.69</v>
      </c>
      <c r="K5469" s="1">
        <v>15189.69</v>
      </c>
      <c r="L5469" s="1">
        <v>6510</v>
      </c>
      <c r="M5469" s="1">
        <v>30</v>
      </c>
      <c r="N5469" s="1" t="s">
        <v>5480</v>
      </c>
    </row>
    <row r="5470" spans="1:14" x14ac:dyDescent="0.35">
      <c r="A5470">
        <v>5469</v>
      </c>
      <c r="B5470">
        <v>224</v>
      </c>
      <c r="C5470">
        <v>5</v>
      </c>
      <c r="D5470">
        <v>2</v>
      </c>
      <c r="E5470">
        <v>21</v>
      </c>
      <c r="F5470" s="1">
        <v>1919.99</v>
      </c>
      <c r="G5470">
        <v>0</v>
      </c>
      <c r="H5470" s="1">
        <v>0</v>
      </c>
      <c r="I5470" s="1">
        <v>40319.79</v>
      </c>
      <c r="J5470" s="1">
        <v>40319.79</v>
      </c>
      <c r="K5470" s="1">
        <v>28223.79</v>
      </c>
      <c r="L5470" s="1">
        <v>12096</v>
      </c>
      <c r="M5470" s="1">
        <v>30</v>
      </c>
      <c r="N5470" s="1" t="s">
        <v>5481</v>
      </c>
    </row>
    <row r="5471" spans="1:14" x14ac:dyDescent="0.35">
      <c r="A5471">
        <v>5470</v>
      </c>
      <c r="B5471">
        <v>449</v>
      </c>
      <c r="C5471">
        <v>9</v>
      </c>
      <c r="D5471">
        <v>1</v>
      </c>
      <c r="E5471">
        <v>27</v>
      </c>
      <c r="F5471" s="1">
        <v>219.99</v>
      </c>
      <c r="G5471">
        <v>10</v>
      </c>
      <c r="H5471" s="1">
        <v>593.97</v>
      </c>
      <c r="I5471" s="1">
        <v>5939.73</v>
      </c>
      <c r="J5471" s="1">
        <v>5345.76</v>
      </c>
      <c r="K5471" s="1">
        <v>4157.7299999999996</v>
      </c>
      <c r="L5471" s="1">
        <v>1188.03</v>
      </c>
      <c r="M5471" s="1">
        <v>22.22</v>
      </c>
      <c r="N5471" s="1" t="s">
        <v>5482</v>
      </c>
    </row>
    <row r="5472" spans="1:14" x14ac:dyDescent="0.35">
      <c r="A5472">
        <v>5471</v>
      </c>
      <c r="B5472">
        <v>189</v>
      </c>
      <c r="C5472">
        <v>11</v>
      </c>
      <c r="D5472">
        <v>5</v>
      </c>
      <c r="E5472">
        <v>15</v>
      </c>
      <c r="F5472" s="1">
        <v>2299.9899999999998</v>
      </c>
      <c r="G5472">
        <v>0</v>
      </c>
      <c r="H5472" s="1">
        <v>0</v>
      </c>
      <c r="I5472" s="1">
        <v>34499.85</v>
      </c>
      <c r="J5472" s="1">
        <v>34499.85</v>
      </c>
      <c r="K5472" s="1">
        <v>22424.85</v>
      </c>
      <c r="L5472" s="1">
        <v>12075</v>
      </c>
      <c r="M5472" s="1">
        <v>35</v>
      </c>
      <c r="N5472" s="1" t="s">
        <v>5483</v>
      </c>
    </row>
    <row r="5473" spans="1:14" x14ac:dyDescent="0.35">
      <c r="A5473">
        <v>5472</v>
      </c>
      <c r="B5473">
        <v>261</v>
      </c>
      <c r="C5473">
        <v>16</v>
      </c>
      <c r="D5473">
        <v>4</v>
      </c>
      <c r="E5473">
        <v>23</v>
      </c>
      <c r="F5473" s="1">
        <v>229.99</v>
      </c>
      <c r="G5473">
        <v>0</v>
      </c>
      <c r="H5473" s="1">
        <v>0</v>
      </c>
      <c r="I5473" s="1">
        <v>5289.77</v>
      </c>
      <c r="J5473" s="1">
        <v>5289.77</v>
      </c>
      <c r="K5473" s="1">
        <v>3702.77</v>
      </c>
      <c r="L5473" s="1">
        <v>1587</v>
      </c>
      <c r="M5473" s="1">
        <v>30</v>
      </c>
      <c r="N5473" s="1" t="s">
        <v>5484</v>
      </c>
    </row>
    <row r="5474" spans="1:14" x14ac:dyDescent="0.35">
      <c r="A5474">
        <v>5473</v>
      </c>
      <c r="B5474">
        <v>721</v>
      </c>
      <c r="C5474">
        <v>6</v>
      </c>
      <c r="D5474">
        <v>2</v>
      </c>
      <c r="E5474">
        <v>52</v>
      </c>
      <c r="F5474" s="1">
        <v>999.99</v>
      </c>
      <c r="G5474">
        <v>25</v>
      </c>
      <c r="H5474" s="1">
        <v>12999.87</v>
      </c>
      <c r="I5474" s="1">
        <v>51999.48</v>
      </c>
      <c r="J5474" s="1">
        <v>38999.61</v>
      </c>
      <c r="K5474" s="1">
        <v>36399.480000000003</v>
      </c>
      <c r="L5474" s="1">
        <v>2600.13</v>
      </c>
      <c r="M5474" s="1">
        <v>6.67</v>
      </c>
      <c r="N5474" s="1" t="s">
        <v>5485</v>
      </c>
    </row>
    <row r="5475" spans="1:14" x14ac:dyDescent="0.35">
      <c r="A5475">
        <v>5474</v>
      </c>
      <c r="B5475">
        <v>125</v>
      </c>
      <c r="C5475">
        <v>13</v>
      </c>
      <c r="D5475">
        <v>2</v>
      </c>
      <c r="E5475">
        <v>10</v>
      </c>
      <c r="F5475" s="1">
        <v>3299.99</v>
      </c>
      <c r="G5475">
        <v>10</v>
      </c>
      <c r="H5475" s="1">
        <v>3299.99</v>
      </c>
      <c r="I5475" s="1">
        <v>32999.9</v>
      </c>
      <c r="J5475" s="1">
        <v>29699.91</v>
      </c>
      <c r="K5475" s="1">
        <v>21449.9</v>
      </c>
      <c r="L5475" s="1">
        <v>8250.01</v>
      </c>
      <c r="M5475" s="1">
        <v>27.78</v>
      </c>
      <c r="N5475" s="1" t="s">
        <v>5486</v>
      </c>
    </row>
    <row r="5476" spans="1:14" x14ac:dyDescent="0.35">
      <c r="A5476">
        <v>5475</v>
      </c>
      <c r="B5476">
        <v>367</v>
      </c>
      <c r="C5476">
        <v>9</v>
      </c>
      <c r="D5476">
        <v>1</v>
      </c>
      <c r="E5476">
        <v>27</v>
      </c>
      <c r="F5476" s="1">
        <v>219.99</v>
      </c>
      <c r="G5476">
        <v>0</v>
      </c>
      <c r="H5476" s="1">
        <v>0</v>
      </c>
      <c r="I5476" s="1">
        <v>5939.73</v>
      </c>
      <c r="J5476" s="1">
        <v>5939.73</v>
      </c>
      <c r="K5476" s="1">
        <v>4157.7299999999996</v>
      </c>
      <c r="L5476" s="1">
        <v>1782</v>
      </c>
      <c r="M5476" s="1">
        <v>30</v>
      </c>
      <c r="N5476" s="1" t="s">
        <v>5487</v>
      </c>
    </row>
    <row r="5477" spans="1:14" x14ac:dyDescent="0.35">
      <c r="A5477">
        <v>5476</v>
      </c>
      <c r="B5477">
        <v>569</v>
      </c>
      <c r="C5477">
        <v>9</v>
      </c>
      <c r="D5477">
        <v>3</v>
      </c>
      <c r="E5477">
        <v>8</v>
      </c>
      <c r="F5477" s="1">
        <v>219.99</v>
      </c>
      <c r="G5477">
        <v>0</v>
      </c>
      <c r="H5477" s="1">
        <v>0</v>
      </c>
      <c r="I5477" s="1">
        <v>1759.92</v>
      </c>
      <c r="J5477" s="1">
        <v>1759.92</v>
      </c>
      <c r="K5477" s="1">
        <v>1231.92</v>
      </c>
      <c r="L5477" s="1">
        <v>528</v>
      </c>
      <c r="M5477" s="1">
        <v>30</v>
      </c>
      <c r="N5477" s="1" t="s">
        <v>5488</v>
      </c>
    </row>
    <row r="5478" spans="1:14" x14ac:dyDescent="0.35">
      <c r="A5478">
        <v>5477</v>
      </c>
      <c r="B5478">
        <v>399</v>
      </c>
      <c r="C5478">
        <v>7</v>
      </c>
      <c r="D5478">
        <v>1</v>
      </c>
      <c r="E5478">
        <v>20</v>
      </c>
      <c r="F5478" s="1">
        <v>1319.99</v>
      </c>
      <c r="G5478">
        <v>0</v>
      </c>
      <c r="H5478" s="1">
        <v>0</v>
      </c>
      <c r="I5478" s="1">
        <v>26399.8</v>
      </c>
      <c r="J5478" s="1">
        <v>26399.8</v>
      </c>
      <c r="K5478" s="1">
        <v>18479.8</v>
      </c>
      <c r="L5478" s="1">
        <v>7920</v>
      </c>
      <c r="M5478" s="1">
        <v>30</v>
      </c>
      <c r="N5478" s="1" t="s">
        <v>5489</v>
      </c>
    </row>
    <row r="5479" spans="1:14" x14ac:dyDescent="0.35">
      <c r="A5479">
        <v>5478</v>
      </c>
      <c r="B5479">
        <v>482</v>
      </c>
      <c r="C5479">
        <v>13</v>
      </c>
      <c r="D5479">
        <v>5</v>
      </c>
      <c r="E5479">
        <v>11</v>
      </c>
      <c r="F5479" s="1">
        <v>3299.99</v>
      </c>
      <c r="G5479">
        <v>0</v>
      </c>
      <c r="H5479" s="1">
        <v>0</v>
      </c>
      <c r="I5479" s="1">
        <v>36299.89</v>
      </c>
      <c r="J5479" s="1">
        <v>36299.89</v>
      </c>
      <c r="K5479" s="1">
        <v>23594.89</v>
      </c>
      <c r="L5479" s="1">
        <v>12705</v>
      </c>
      <c r="M5479" s="1">
        <v>35</v>
      </c>
      <c r="N5479" s="1" t="s">
        <v>5490</v>
      </c>
    </row>
    <row r="5480" spans="1:14" x14ac:dyDescent="0.35">
      <c r="A5480">
        <v>5479</v>
      </c>
      <c r="B5480">
        <v>637</v>
      </c>
      <c r="C5480">
        <v>2</v>
      </c>
      <c r="D5480">
        <v>5</v>
      </c>
      <c r="E5480">
        <v>28</v>
      </c>
      <c r="F5480" s="1">
        <v>1199.99</v>
      </c>
      <c r="G5480">
        <v>0</v>
      </c>
      <c r="H5480" s="1">
        <v>0</v>
      </c>
      <c r="I5480" s="1">
        <v>33599.72</v>
      </c>
      <c r="J5480" s="1">
        <v>33599.72</v>
      </c>
      <c r="K5480" s="1">
        <v>23519.72</v>
      </c>
      <c r="L5480" s="1">
        <v>10080</v>
      </c>
      <c r="M5480" s="1">
        <v>30</v>
      </c>
      <c r="N5480" s="1" t="s">
        <v>5491</v>
      </c>
    </row>
    <row r="5481" spans="1:14" x14ac:dyDescent="0.35">
      <c r="A5481">
        <v>5480</v>
      </c>
      <c r="B5481">
        <v>594</v>
      </c>
      <c r="C5481">
        <v>15</v>
      </c>
      <c r="D5481">
        <v>2</v>
      </c>
      <c r="E5481">
        <v>36</v>
      </c>
      <c r="F5481" s="1">
        <v>429.99</v>
      </c>
      <c r="G5481">
        <v>0</v>
      </c>
      <c r="H5481" s="1">
        <v>0</v>
      </c>
      <c r="I5481" s="1">
        <v>15479.64</v>
      </c>
      <c r="J5481" s="1">
        <v>15479.64</v>
      </c>
      <c r="K5481" s="1">
        <v>10835.64</v>
      </c>
      <c r="L5481" s="1">
        <v>4644</v>
      </c>
      <c r="M5481" s="1">
        <v>30</v>
      </c>
      <c r="N5481" s="1" t="s">
        <v>5492</v>
      </c>
    </row>
    <row r="5482" spans="1:14" x14ac:dyDescent="0.35">
      <c r="A5482">
        <v>5481</v>
      </c>
      <c r="B5482">
        <v>626</v>
      </c>
      <c r="C5482">
        <v>6</v>
      </c>
      <c r="D5482">
        <v>1</v>
      </c>
      <c r="E5482">
        <v>30</v>
      </c>
      <c r="F5482" s="1">
        <v>999.99</v>
      </c>
      <c r="G5482">
        <v>5</v>
      </c>
      <c r="H5482" s="1">
        <v>1499.98</v>
      </c>
      <c r="I5482" s="1">
        <v>29999.7</v>
      </c>
      <c r="J5482" s="1">
        <v>28499.72</v>
      </c>
      <c r="K5482" s="1">
        <v>20999.7</v>
      </c>
      <c r="L5482" s="1">
        <v>7500.02</v>
      </c>
      <c r="M5482" s="1">
        <v>26.32</v>
      </c>
      <c r="N5482" s="1" t="s">
        <v>5493</v>
      </c>
    </row>
    <row r="5483" spans="1:14" x14ac:dyDescent="0.35">
      <c r="A5483">
        <v>5482</v>
      </c>
      <c r="B5483">
        <v>193</v>
      </c>
      <c r="C5483">
        <v>11</v>
      </c>
      <c r="D5483">
        <v>1</v>
      </c>
      <c r="E5483">
        <v>7</v>
      </c>
      <c r="F5483" s="1">
        <v>2299.9899999999998</v>
      </c>
      <c r="G5483">
        <v>5</v>
      </c>
      <c r="H5483" s="1">
        <v>805</v>
      </c>
      <c r="I5483" s="1">
        <v>16099.93</v>
      </c>
      <c r="J5483" s="1">
        <v>15294.93</v>
      </c>
      <c r="K5483" s="1">
        <v>10464.93</v>
      </c>
      <c r="L5483" s="1">
        <v>4830</v>
      </c>
      <c r="M5483" s="1">
        <v>31.58</v>
      </c>
      <c r="N5483" s="1" t="s">
        <v>5494</v>
      </c>
    </row>
    <row r="5484" spans="1:14" x14ac:dyDescent="0.35">
      <c r="A5484">
        <v>5483</v>
      </c>
      <c r="B5484">
        <v>66</v>
      </c>
      <c r="C5484">
        <v>3</v>
      </c>
      <c r="D5484">
        <v>2</v>
      </c>
      <c r="E5484">
        <v>14</v>
      </c>
      <c r="F5484" s="1">
        <v>849.99</v>
      </c>
      <c r="G5484">
        <v>10</v>
      </c>
      <c r="H5484" s="1">
        <v>1189.99</v>
      </c>
      <c r="I5484" s="1">
        <v>11899.86</v>
      </c>
      <c r="J5484" s="1">
        <v>10709.87</v>
      </c>
      <c r="K5484" s="1">
        <v>8329.86</v>
      </c>
      <c r="L5484" s="1">
        <v>2380.0100000000002</v>
      </c>
      <c r="M5484" s="1">
        <v>22.22</v>
      </c>
      <c r="N5484" s="1" t="s">
        <v>5495</v>
      </c>
    </row>
    <row r="5485" spans="1:14" x14ac:dyDescent="0.35">
      <c r="A5485">
        <v>5484</v>
      </c>
      <c r="B5485">
        <v>197</v>
      </c>
      <c r="C5485">
        <v>14</v>
      </c>
      <c r="D5485">
        <v>4</v>
      </c>
      <c r="E5485">
        <v>1</v>
      </c>
      <c r="F5485" s="1">
        <v>1299.99</v>
      </c>
      <c r="G5485">
        <v>5</v>
      </c>
      <c r="H5485" s="1">
        <v>65</v>
      </c>
      <c r="I5485" s="1">
        <v>1299.99</v>
      </c>
      <c r="J5485" s="1">
        <v>1234.99</v>
      </c>
      <c r="K5485" s="1">
        <v>844.99</v>
      </c>
      <c r="L5485" s="1">
        <v>390</v>
      </c>
      <c r="M5485" s="1">
        <v>31.58</v>
      </c>
      <c r="N5485" s="1" t="s">
        <v>5496</v>
      </c>
    </row>
    <row r="5486" spans="1:14" x14ac:dyDescent="0.35">
      <c r="A5486">
        <v>5485</v>
      </c>
      <c r="B5486">
        <v>140</v>
      </c>
      <c r="C5486">
        <v>4</v>
      </c>
      <c r="D5486">
        <v>4</v>
      </c>
      <c r="E5486">
        <v>43</v>
      </c>
      <c r="F5486" s="1">
        <v>699.99</v>
      </c>
      <c r="G5486">
        <v>0</v>
      </c>
      <c r="H5486" s="1">
        <v>0</v>
      </c>
      <c r="I5486" s="1">
        <v>30099.57</v>
      </c>
      <c r="J5486" s="1">
        <v>30099.57</v>
      </c>
      <c r="K5486" s="1">
        <v>21069.57</v>
      </c>
      <c r="L5486" s="1">
        <v>9030</v>
      </c>
      <c r="M5486" s="1">
        <v>30</v>
      </c>
      <c r="N5486" s="1" t="s">
        <v>5497</v>
      </c>
    </row>
    <row r="5487" spans="1:14" x14ac:dyDescent="0.35">
      <c r="A5487">
        <v>5486</v>
      </c>
      <c r="B5487">
        <v>301</v>
      </c>
      <c r="C5487">
        <v>1</v>
      </c>
      <c r="D5487">
        <v>2</v>
      </c>
      <c r="E5487">
        <v>40</v>
      </c>
      <c r="F5487" s="1">
        <v>1299.99</v>
      </c>
      <c r="G5487">
        <v>0</v>
      </c>
      <c r="H5487" s="1">
        <v>0</v>
      </c>
      <c r="I5487" s="1">
        <v>51999.6</v>
      </c>
      <c r="J5487" s="1">
        <v>51999.6</v>
      </c>
      <c r="K5487" s="1">
        <v>35999.599999999999</v>
      </c>
      <c r="L5487" s="1">
        <v>16000</v>
      </c>
      <c r="M5487" s="1">
        <v>30.77</v>
      </c>
      <c r="N5487" s="1" t="s">
        <v>5498</v>
      </c>
    </row>
    <row r="5488" spans="1:14" x14ac:dyDescent="0.35">
      <c r="A5488">
        <v>5487</v>
      </c>
      <c r="B5488">
        <v>176</v>
      </c>
      <c r="C5488">
        <v>6</v>
      </c>
      <c r="D5488">
        <v>3</v>
      </c>
      <c r="E5488">
        <v>7</v>
      </c>
      <c r="F5488" s="1">
        <v>999.99</v>
      </c>
      <c r="G5488">
        <v>10</v>
      </c>
      <c r="H5488" s="1">
        <v>699.99</v>
      </c>
      <c r="I5488" s="1">
        <v>6999.93</v>
      </c>
      <c r="J5488" s="1">
        <v>6299.94</v>
      </c>
      <c r="K5488" s="1">
        <v>4899.93</v>
      </c>
      <c r="L5488" s="1">
        <v>1400.01</v>
      </c>
      <c r="M5488" s="1">
        <v>22.22</v>
      </c>
      <c r="N5488" s="1" t="s">
        <v>5499</v>
      </c>
    </row>
    <row r="5489" spans="1:14" x14ac:dyDescent="0.35">
      <c r="A5489">
        <v>5488</v>
      </c>
      <c r="B5489">
        <v>236</v>
      </c>
      <c r="C5489">
        <v>2</v>
      </c>
      <c r="D5489">
        <v>4</v>
      </c>
      <c r="E5489">
        <v>44</v>
      </c>
      <c r="F5489" s="1">
        <v>1199.99</v>
      </c>
      <c r="G5489">
        <v>0</v>
      </c>
      <c r="H5489" s="1">
        <v>0</v>
      </c>
      <c r="I5489" s="1">
        <v>52799.56</v>
      </c>
      <c r="J5489" s="1">
        <v>52799.56</v>
      </c>
      <c r="K5489" s="1">
        <v>36959.56</v>
      </c>
      <c r="L5489" s="1">
        <v>15840</v>
      </c>
      <c r="M5489" s="1">
        <v>30</v>
      </c>
      <c r="N5489" s="1" t="s">
        <v>5500</v>
      </c>
    </row>
    <row r="5490" spans="1:14" x14ac:dyDescent="0.35">
      <c r="A5490">
        <v>5489</v>
      </c>
      <c r="B5490">
        <v>241</v>
      </c>
      <c r="C5490">
        <v>14</v>
      </c>
      <c r="D5490">
        <v>3</v>
      </c>
      <c r="E5490">
        <v>5</v>
      </c>
      <c r="F5490" s="1">
        <v>1299.99</v>
      </c>
      <c r="G5490">
        <v>0</v>
      </c>
      <c r="H5490" s="1">
        <v>0</v>
      </c>
      <c r="I5490" s="1">
        <v>6499.95</v>
      </c>
      <c r="J5490" s="1">
        <v>6499.95</v>
      </c>
      <c r="K5490" s="1">
        <v>4224.95</v>
      </c>
      <c r="L5490" s="1">
        <v>2275</v>
      </c>
      <c r="M5490" s="1">
        <v>35</v>
      </c>
      <c r="N5490" s="1" t="s">
        <v>5501</v>
      </c>
    </row>
    <row r="5491" spans="1:14" x14ac:dyDescent="0.35">
      <c r="A5491">
        <v>5490</v>
      </c>
      <c r="B5491">
        <v>558</v>
      </c>
      <c r="C5491">
        <v>4</v>
      </c>
      <c r="D5491">
        <v>3</v>
      </c>
      <c r="E5491">
        <v>19</v>
      </c>
      <c r="F5491" s="1">
        <v>699.99</v>
      </c>
      <c r="G5491">
        <v>0</v>
      </c>
      <c r="H5491" s="1">
        <v>0</v>
      </c>
      <c r="I5491" s="1">
        <v>13299.81</v>
      </c>
      <c r="J5491" s="1">
        <v>13299.81</v>
      </c>
      <c r="K5491" s="1">
        <v>9309.81</v>
      </c>
      <c r="L5491" s="1">
        <v>3990</v>
      </c>
      <c r="M5491" s="1">
        <v>30</v>
      </c>
      <c r="N5491" s="1" t="s">
        <v>5502</v>
      </c>
    </row>
    <row r="5492" spans="1:14" x14ac:dyDescent="0.35">
      <c r="A5492">
        <v>5491</v>
      </c>
      <c r="B5492">
        <v>304</v>
      </c>
      <c r="C5492">
        <v>9</v>
      </c>
      <c r="D5492">
        <v>2</v>
      </c>
      <c r="E5492">
        <v>2</v>
      </c>
      <c r="F5492" s="1">
        <v>219.99</v>
      </c>
      <c r="G5492">
        <v>0</v>
      </c>
      <c r="H5492" s="1">
        <v>0</v>
      </c>
      <c r="I5492" s="1">
        <v>439.98</v>
      </c>
      <c r="J5492" s="1">
        <v>439.98</v>
      </c>
      <c r="K5492" s="1">
        <v>307.98</v>
      </c>
      <c r="L5492" s="1">
        <v>132</v>
      </c>
      <c r="M5492" s="1">
        <v>30</v>
      </c>
      <c r="N5492" s="1" t="s">
        <v>5503</v>
      </c>
    </row>
    <row r="5493" spans="1:14" x14ac:dyDescent="0.35">
      <c r="A5493">
        <v>5492</v>
      </c>
      <c r="B5493">
        <v>287</v>
      </c>
      <c r="C5493">
        <v>8</v>
      </c>
      <c r="D5493">
        <v>3</v>
      </c>
      <c r="E5493">
        <v>1</v>
      </c>
      <c r="F5493" s="1">
        <v>899.99</v>
      </c>
      <c r="G5493">
        <v>10</v>
      </c>
      <c r="H5493" s="1">
        <v>90</v>
      </c>
      <c r="I5493" s="1">
        <v>899.99</v>
      </c>
      <c r="J5493" s="1">
        <v>809.99</v>
      </c>
      <c r="K5493" s="1">
        <v>629.99</v>
      </c>
      <c r="L5493" s="1">
        <v>180</v>
      </c>
      <c r="M5493" s="1">
        <v>22.22</v>
      </c>
      <c r="N5493" s="1" t="s">
        <v>5504</v>
      </c>
    </row>
    <row r="5494" spans="1:14" x14ac:dyDescent="0.35">
      <c r="A5494">
        <v>5493</v>
      </c>
      <c r="B5494">
        <v>450</v>
      </c>
      <c r="C5494">
        <v>14</v>
      </c>
      <c r="D5494">
        <v>3</v>
      </c>
      <c r="E5494">
        <v>12</v>
      </c>
      <c r="F5494" s="1">
        <v>1299.99</v>
      </c>
      <c r="G5494">
        <v>0</v>
      </c>
      <c r="H5494" s="1">
        <v>0</v>
      </c>
      <c r="I5494" s="1">
        <v>15599.88</v>
      </c>
      <c r="J5494" s="1">
        <v>15599.88</v>
      </c>
      <c r="K5494" s="1">
        <v>10139.879999999999</v>
      </c>
      <c r="L5494" s="1">
        <v>5460</v>
      </c>
      <c r="M5494" s="1">
        <v>35</v>
      </c>
      <c r="N5494" s="1" t="s">
        <v>5505</v>
      </c>
    </row>
    <row r="5495" spans="1:14" x14ac:dyDescent="0.35">
      <c r="A5495">
        <v>5494</v>
      </c>
      <c r="B5495">
        <v>685</v>
      </c>
      <c r="C5495">
        <v>14</v>
      </c>
      <c r="D5495">
        <v>1</v>
      </c>
      <c r="E5495">
        <v>11</v>
      </c>
      <c r="F5495" s="1">
        <v>1299.99</v>
      </c>
      <c r="G5495">
        <v>10</v>
      </c>
      <c r="H5495" s="1">
        <v>1429.99</v>
      </c>
      <c r="I5495" s="1">
        <v>14299.89</v>
      </c>
      <c r="J5495" s="1">
        <v>12869.9</v>
      </c>
      <c r="K5495" s="1">
        <v>9294.89</v>
      </c>
      <c r="L5495" s="1">
        <v>3575.01</v>
      </c>
      <c r="M5495" s="1">
        <v>27.78</v>
      </c>
      <c r="N5495" s="1" t="s">
        <v>5506</v>
      </c>
    </row>
    <row r="5496" spans="1:14" x14ac:dyDescent="0.35">
      <c r="A5496">
        <v>5495</v>
      </c>
      <c r="B5496">
        <v>9</v>
      </c>
      <c r="C5496">
        <v>10</v>
      </c>
      <c r="D5496">
        <v>1</v>
      </c>
      <c r="E5496">
        <v>5</v>
      </c>
      <c r="F5496" s="1">
        <v>3299.99</v>
      </c>
      <c r="G5496">
        <v>10</v>
      </c>
      <c r="H5496" s="1">
        <v>1649.99</v>
      </c>
      <c r="I5496" s="1">
        <v>16499.95</v>
      </c>
      <c r="J5496" s="1">
        <v>14849.96</v>
      </c>
      <c r="K5496" s="1">
        <v>10724.95</v>
      </c>
      <c r="L5496" s="1">
        <v>4125.01</v>
      </c>
      <c r="M5496" s="1">
        <v>27.78</v>
      </c>
      <c r="N5496" s="1" t="s">
        <v>5507</v>
      </c>
    </row>
    <row r="5497" spans="1:14" x14ac:dyDescent="0.35">
      <c r="A5497">
        <v>5496</v>
      </c>
      <c r="B5497">
        <v>198</v>
      </c>
      <c r="C5497">
        <v>3</v>
      </c>
      <c r="D5497">
        <v>2</v>
      </c>
      <c r="E5497">
        <v>30</v>
      </c>
      <c r="F5497" s="1">
        <v>849.99</v>
      </c>
      <c r="G5497">
        <v>0</v>
      </c>
      <c r="H5497" s="1">
        <v>0</v>
      </c>
      <c r="I5497" s="1">
        <v>25499.7</v>
      </c>
      <c r="J5497" s="1">
        <v>25499.7</v>
      </c>
      <c r="K5497" s="1">
        <v>17849.7</v>
      </c>
      <c r="L5497" s="1">
        <v>7650</v>
      </c>
      <c r="M5497" s="1">
        <v>30</v>
      </c>
      <c r="N5497" s="1" t="s">
        <v>5508</v>
      </c>
    </row>
    <row r="5498" spans="1:14" x14ac:dyDescent="0.35">
      <c r="A5498">
        <v>5497</v>
      </c>
      <c r="B5498">
        <v>319</v>
      </c>
      <c r="C5498">
        <v>5</v>
      </c>
      <c r="D5498">
        <v>3</v>
      </c>
      <c r="E5498">
        <v>42</v>
      </c>
      <c r="F5498" s="1">
        <v>1919.99</v>
      </c>
      <c r="G5498">
        <v>0</v>
      </c>
      <c r="H5498" s="1">
        <v>0</v>
      </c>
      <c r="I5498" s="1">
        <v>80639.58</v>
      </c>
      <c r="J5498" s="1">
        <v>80639.58</v>
      </c>
      <c r="K5498" s="1">
        <v>56447.58</v>
      </c>
      <c r="L5498" s="1">
        <v>24192</v>
      </c>
      <c r="M5498" s="1">
        <v>30</v>
      </c>
      <c r="N5498" s="1" t="s">
        <v>5509</v>
      </c>
    </row>
    <row r="5499" spans="1:14" x14ac:dyDescent="0.35">
      <c r="A5499">
        <v>5498</v>
      </c>
      <c r="B5499">
        <v>649</v>
      </c>
      <c r="C5499">
        <v>2</v>
      </c>
      <c r="D5499">
        <v>5</v>
      </c>
      <c r="E5499">
        <v>23</v>
      </c>
      <c r="F5499" s="1">
        <v>1199.99</v>
      </c>
      <c r="G5499">
        <v>5</v>
      </c>
      <c r="H5499" s="1">
        <v>1379.99</v>
      </c>
      <c r="I5499" s="1">
        <v>27599.77</v>
      </c>
      <c r="J5499" s="1">
        <v>26219.78</v>
      </c>
      <c r="K5499" s="1">
        <v>19319.77</v>
      </c>
      <c r="L5499" s="1">
        <v>6900.01</v>
      </c>
      <c r="M5499" s="1">
        <v>26.32</v>
      </c>
      <c r="N5499" s="1" t="s">
        <v>5510</v>
      </c>
    </row>
    <row r="5500" spans="1:14" x14ac:dyDescent="0.35">
      <c r="A5500">
        <v>5499</v>
      </c>
      <c r="B5500">
        <v>684</v>
      </c>
      <c r="C5500">
        <v>3</v>
      </c>
      <c r="D5500">
        <v>1</v>
      </c>
      <c r="E5500">
        <v>26</v>
      </c>
      <c r="F5500" s="1">
        <v>849.99</v>
      </c>
      <c r="G5500">
        <v>5</v>
      </c>
      <c r="H5500" s="1">
        <v>1104.99</v>
      </c>
      <c r="I5500" s="1">
        <v>22099.74</v>
      </c>
      <c r="J5500" s="1">
        <v>20994.75</v>
      </c>
      <c r="K5500" s="1">
        <v>15469.74</v>
      </c>
      <c r="L5500" s="1">
        <v>5525.01</v>
      </c>
      <c r="M5500" s="1">
        <v>26.32</v>
      </c>
      <c r="N5500" s="1" t="s">
        <v>5511</v>
      </c>
    </row>
    <row r="5501" spans="1:14" x14ac:dyDescent="0.35">
      <c r="A5501">
        <v>5500</v>
      </c>
      <c r="B5501">
        <v>328</v>
      </c>
      <c r="C5501">
        <v>9</v>
      </c>
      <c r="D5501">
        <v>2</v>
      </c>
      <c r="E5501">
        <v>37</v>
      </c>
      <c r="F5501" s="1">
        <v>219.99</v>
      </c>
      <c r="G5501">
        <v>15</v>
      </c>
      <c r="H5501" s="1">
        <v>1220.94</v>
      </c>
      <c r="I5501" s="1">
        <v>8139.63</v>
      </c>
      <c r="J5501" s="1">
        <v>6918.69</v>
      </c>
      <c r="K5501" s="1">
        <v>5697.63</v>
      </c>
      <c r="L5501" s="1">
        <v>1221.06</v>
      </c>
      <c r="M5501" s="1">
        <v>17.649999999999999</v>
      </c>
      <c r="N5501" s="1" t="s">
        <v>5512</v>
      </c>
    </row>
    <row r="5502" spans="1:14" x14ac:dyDescent="0.35">
      <c r="A5502">
        <v>5501</v>
      </c>
      <c r="B5502">
        <v>37</v>
      </c>
      <c r="C5502">
        <v>6</v>
      </c>
      <c r="D5502">
        <v>2</v>
      </c>
      <c r="E5502">
        <v>31</v>
      </c>
      <c r="F5502" s="1">
        <v>999.99</v>
      </c>
      <c r="G5502">
        <v>5</v>
      </c>
      <c r="H5502" s="1">
        <v>1549.98</v>
      </c>
      <c r="I5502" s="1">
        <v>30999.69</v>
      </c>
      <c r="J5502" s="1">
        <v>29449.71</v>
      </c>
      <c r="K5502" s="1">
        <v>21699.69</v>
      </c>
      <c r="L5502" s="1">
        <v>7750.02</v>
      </c>
      <c r="M5502" s="1">
        <v>26.32</v>
      </c>
      <c r="N5502" s="1" t="s">
        <v>5513</v>
      </c>
    </row>
    <row r="5503" spans="1:14" x14ac:dyDescent="0.35">
      <c r="A5503">
        <v>5502</v>
      </c>
      <c r="B5503">
        <v>391</v>
      </c>
      <c r="C5503">
        <v>14</v>
      </c>
      <c r="D5503">
        <v>5</v>
      </c>
      <c r="E5503">
        <v>11</v>
      </c>
      <c r="F5503" s="1">
        <v>1299.99</v>
      </c>
      <c r="G5503">
        <v>10</v>
      </c>
      <c r="H5503" s="1">
        <v>1429.99</v>
      </c>
      <c r="I5503" s="1">
        <v>14299.89</v>
      </c>
      <c r="J5503" s="1">
        <v>12869.9</v>
      </c>
      <c r="K5503" s="1">
        <v>9294.89</v>
      </c>
      <c r="L5503" s="1">
        <v>3575.01</v>
      </c>
      <c r="M5503" s="1">
        <v>27.78</v>
      </c>
      <c r="N5503" s="1" t="s">
        <v>5514</v>
      </c>
    </row>
    <row r="5504" spans="1:14" x14ac:dyDescent="0.35">
      <c r="A5504">
        <v>5503</v>
      </c>
      <c r="B5504">
        <v>178</v>
      </c>
      <c r="C5504">
        <v>6</v>
      </c>
      <c r="D5504">
        <v>5</v>
      </c>
      <c r="E5504">
        <v>23</v>
      </c>
      <c r="F5504" s="1">
        <v>999.99</v>
      </c>
      <c r="G5504">
        <v>0</v>
      </c>
      <c r="H5504" s="1">
        <v>0</v>
      </c>
      <c r="I5504" s="1">
        <v>22999.77</v>
      </c>
      <c r="J5504" s="1">
        <v>22999.77</v>
      </c>
      <c r="K5504" s="1">
        <v>16099.77</v>
      </c>
      <c r="L5504" s="1">
        <v>6900</v>
      </c>
      <c r="M5504" s="1">
        <v>30</v>
      </c>
      <c r="N5504" s="1" t="s">
        <v>5515</v>
      </c>
    </row>
    <row r="5505" spans="1:14" x14ac:dyDescent="0.35">
      <c r="A5505">
        <v>5504</v>
      </c>
      <c r="B5505">
        <v>551</v>
      </c>
      <c r="C5505">
        <v>13</v>
      </c>
      <c r="D5505">
        <v>1</v>
      </c>
      <c r="E5505">
        <v>10</v>
      </c>
      <c r="F5505" s="1">
        <v>3299.99</v>
      </c>
      <c r="G5505">
        <v>0</v>
      </c>
      <c r="H5505" s="1">
        <v>0</v>
      </c>
      <c r="I5505" s="1">
        <v>32999.9</v>
      </c>
      <c r="J5505" s="1">
        <v>32999.9</v>
      </c>
      <c r="K5505" s="1">
        <v>21449.9</v>
      </c>
      <c r="L5505" s="1">
        <v>11550</v>
      </c>
      <c r="M5505" s="1">
        <v>35</v>
      </c>
      <c r="N5505" s="1" t="s">
        <v>5516</v>
      </c>
    </row>
    <row r="5506" spans="1:14" x14ac:dyDescent="0.35">
      <c r="A5506">
        <v>5505</v>
      </c>
      <c r="B5506">
        <v>67</v>
      </c>
      <c r="C5506">
        <v>7</v>
      </c>
      <c r="D5506">
        <v>5</v>
      </c>
      <c r="E5506">
        <v>22</v>
      </c>
      <c r="F5506" s="1">
        <v>1319.99</v>
      </c>
      <c r="G5506">
        <v>0</v>
      </c>
      <c r="H5506" s="1">
        <v>0</v>
      </c>
      <c r="I5506" s="1">
        <v>29039.78</v>
      </c>
      <c r="J5506" s="1">
        <v>29039.78</v>
      </c>
      <c r="K5506" s="1">
        <v>20327.78</v>
      </c>
      <c r="L5506" s="1">
        <v>8712</v>
      </c>
      <c r="M5506" s="1">
        <v>30</v>
      </c>
      <c r="N5506" s="1" t="s">
        <v>5517</v>
      </c>
    </row>
    <row r="5507" spans="1:14" x14ac:dyDescent="0.35">
      <c r="A5507">
        <v>5506</v>
      </c>
      <c r="B5507">
        <v>637</v>
      </c>
      <c r="C5507">
        <v>8</v>
      </c>
      <c r="D5507">
        <v>3</v>
      </c>
      <c r="E5507">
        <v>5</v>
      </c>
      <c r="F5507" s="1">
        <v>899.99</v>
      </c>
      <c r="G5507">
        <v>0</v>
      </c>
      <c r="H5507" s="1">
        <v>0</v>
      </c>
      <c r="I5507" s="1">
        <v>4499.95</v>
      </c>
      <c r="J5507" s="1">
        <v>4499.95</v>
      </c>
      <c r="K5507" s="1">
        <v>3149.95</v>
      </c>
      <c r="L5507" s="1">
        <v>1350</v>
      </c>
      <c r="M5507" s="1">
        <v>30</v>
      </c>
      <c r="N5507" s="1" t="s">
        <v>5518</v>
      </c>
    </row>
    <row r="5508" spans="1:14" x14ac:dyDescent="0.35">
      <c r="A5508">
        <v>5507</v>
      </c>
      <c r="B5508">
        <v>647</v>
      </c>
      <c r="C5508">
        <v>5</v>
      </c>
      <c r="D5508">
        <v>3</v>
      </c>
      <c r="E5508">
        <v>1</v>
      </c>
      <c r="F5508" s="1">
        <v>1919.99</v>
      </c>
      <c r="G5508">
        <v>5</v>
      </c>
      <c r="H5508" s="1">
        <v>96</v>
      </c>
      <c r="I5508" s="1">
        <v>1919.99</v>
      </c>
      <c r="J5508" s="1">
        <v>1823.99</v>
      </c>
      <c r="K5508" s="1">
        <v>1343.99</v>
      </c>
      <c r="L5508" s="1">
        <v>480</v>
      </c>
      <c r="M5508" s="1">
        <v>26.32</v>
      </c>
      <c r="N5508" s="1" t="s">
        <v>5519</v>
      </c>
    </row>
    <row r="5509" spans="1:14" x14ac:dyDescent="0.35">
      <c r="A5509">
        <v>5508</v>
      </c>
      <c r="B5509">
        <v>690</v>
      </c>
      <c r="C5509">
        <v>6</v>
      </c>
      <c r="D5509">
        <v>5</v>
      </c>
      <c r="E5509">
        <v>25</v>
      </c>
      <c r="F5509" s="1">
        <v>999.99</v>
      </c>
      <c r="G5509">
        <v>5</v>
      </c>
      <c r="H5509" s="1">
        <v>1249.99</v>
      </c>
      <c r="I5509" s="1">
        <v>24999.75</v>
      </c>
      <c r="J5509" s="1">
        <v>23749.759999999998</v>
      </c>
      <c r="K5509" s="1">
        <v>17499.75</v>
      </c>
      <c r="L5509" s="1">
        <v>6250.01</v>
      </c>
      <c r="M5509" s="1">
        <v>26.32</v>
      </c>
      <c r="N5509" s="1" t="s">
        <v>5520</v>
      </c>
    </row>
    <row r="5510" spans="1:14" x14ac:dyDescent="0.35">
      <c r="A5510">
        <v>5509</v>
      </c>
      <c r="B5510">
        <v>196</v>
      </c>
      <c r="C5510">
        <v>7</v>
      </c>
      <c r="D5510">
        <v>3</v>
      </c>
      <c r="E5510">
        <v>22</v>
      </c>
      <c r="F5510" s="1">
        <v>1319.99</v>
      </c>
      <c r="G5510">
        <v>10</v>
      </c>
      <c r="H5510" s="1">
        <v>2903.98</v>
      </c>
      <c r="I5510" s="1">
        <v>29039.78</v>
      </c>
      <c r="J5510" s="1">
        <v>26135.8</v>
      </c>
      <c r="K5510" s="1">
        <v>20327.78</v>
      </c>
      <c r="L5510" s="1">
        <v>5808.02</v>
      </c>
      <c r="M5510" s="1">
        <v>22.22</v>
      </c>
      <c r="N5510" s="1" t="s">
        <v>5521</v>
      </c>
    </row>
    <row r="5511" spans="1:14" x14ac:dyDescent="0.35">
      <c r="A5511">
        <v>5510</v>
      </c>
      <c r="B5511">
        <v>620</v>
      </c>
      <c r="C5511">
        <v>8</v>
      </c>
      <c r="D5511">
        <v>2</v>
      </c>
      <c r="E5511">
        <v>9</v>
      </c>
      <c r="F5511" s="1">
        <v>899.99</v>
      </c>
      <c r="G5511">
        <v>0</v>
      </c>
      <c r="H5511" s="1">
        <v>0</v>
      </c>
      <c r="I5511" s="1">
        <v>8099.91</v>
      </c>
      <c r="J5511" s="1">
        <v>8099.91</v>
      </c>
      <c r="K5511" s="1">
        <v>5669.91</v>
      </c>
      <c r="L5511" s="1">
        <v>2430</v>
      </c>
      <c r="M5511" s="1">
        <v>30</v>
      </c>
      <c r="N5511" s="1" t="s">
        <v>5522</v>
      </c>
    </row>
    <row r="5512" spans="1:14" x14ac:dyDescent="0.35">
      <c r="A5512">
        <v>5511</v>
      </c>
      <c r="B5512">
        <v>380</v>
      </c>
      <c r="C5512">
        <v>4</v>
      </c>
      <c r="D5512">
        <v>5</v>
      </c>
      <c r="E5512">
        <v>25</v>
      </c>
      <c r="F5512" s="1">
        <v>699.99</v>
      </c>
      <c r="G5512">
        <v>10</v>
      </c>
      <c r="H5512" s="1">
        <v>1749.97</v>
      </c>
      <c r="I5512" s="1">
        <v>17499.75</v>
      </c>
      <c r="J5512" s="1">
        <v>15749.78</v>
      </c>
      <c r="K5512" s="1">
        <v>12249.75</v>
      </c>
      <c r="L5512" s="1">
        <v>3500.03</v>
      </c>
      <c r="M5512" s="1">
        <v>22.22</v>
      </c>
      <c r="N5512" s="1" t="s">
        <v>5523</v>
      </c>
    </row>
    <row r="5513" spans="1:14" x14ac:dyDescent="0.35">
      <c r="A5513">
        <v>5512</v>
      </c>
      <c r="B5513">
        <v>261</v>
      </c>
      <c r="C5513">
        <v>2</v>
      </c>
      <c r="D5513">
        <v>5</v>
      </c>
      <c r="E5513">
        <v>28</v>
      </c>
      <c r="F5513" s="1">
        <v>1199.99</v>
      </c>
      <c r="G5513">
        <v>0</v>
      </c>
      <c r="H5513" s="1">
        <v>0</v>
      </c>
      <c r="I5513" s="1">
        <v>33599.72</v>
      </c>
      <c r="J5513" s="1">
        <v>33599.72</v>
      </c>
      <c r="K5513" s="1">
        <v>23519.72</v>
      </c>
      <c r="L5513" s="1">
        <v>10080</v>
      </c>
      <c r="M5513" s="1">
        <v>30</v>
      </c>
      <c r="N5513" s="1" t="s">
        <v>5524</v>
      </c>
    </row>
    <row r="5514" spans="1:14" x14ac:dyDescent="0.35">
      <c r="A5514">
        <v>5513</v>
      </c>
      <c r="B5514">
        <v>295</v>
      </c>
      <c r="C5514">
        <v>6</v>
      </c>
      <c r="D5514">
        <v>3</v>
      </c>
      <c r="E5514">
        <v>32</v>
      </c>
      <c r="F5514" s="1">
        <v>999.99</v>
      </c>
      <c r="G5514">
        <v>10</v>
      </c>
      <c r="H5514" s="1">
        <v>3199.97</v>
      </c>
      <c r="I5514" s="1">
        <v>31999.68</v>
      </c>
      <c r="J5514" s="1">
        <v>28799.71</v>
      </c>
      <c r="K5514" s="1">
        <v>22399.68</v>
      </c>
      <c r="L5514" s="1">
        <v>6400.03</v>
      </c>
      <c r="M5514" s="1">
        <v>22.22</v>
      </c>
      <c r="N5514" s="1" t="s">
        <v>5525</v>
      </c>
    </row>
    <row r="5515" spans="1:14" x14ac:dyDescent="0.35">
      <c r="A5515">
        <v>5514</v>
      </c>
      <c r="B5515">
        <v>393</v>
      </c>
      <c r="C5515">
        <v>5</v>
      </c>
      <c r="D5515">
        <v>5</v>
      </c>
      <c r="E5515">
        <v>22</v>
      </c>
      <c r="F5515" s="1">
        <v>1919.99</v>
      </c>
      <c r="G5515">
        <v>5</v>
      </c>
      <c r="H5515" s="1">
        <v>2111.9899999999998</v>
      </c>
      <c r="I5515" s="1">
        <v>42239.78</v>
      </c>
      <c r="J5515" s="1">
        <v>40127.79</v>
      </c>
      <c r="K5515" s="1">
        <v>29567.78</v>
      </c>
      <c r="L5515" s="1">
        <v>10560.01</v>
      </c>
      <c r="M5515" s="1">
        <v>26.32</v>
      </c>
      <c r="N5515" s="1" t="s">
        <v>5526</v>
      </c>
    </row>
    <row r="5516" spans="1:14" x14ac:dyDescent="0.35">
      <c r="A5516">
        <v>5515</v>
      </c>
      <c r="B5516">
        <v>461</v>
      </c>
      <c r="C5516">
        <v>9</v>
      </c>
      <c r="D5516">
        <v>2</v>
      </c>
      <c r="E5516">
        <v>11</v>
      </c>
      <c r="F5516" s="1">
        <v>219.99</v>
      </c>
      <c r="G5516">
        <v>0</v>
      </c>
      <c r="H5516" s="1">
        <v>0</v>
      </c>
      <c r="I5516" s="1">
        <v>2419.89</v>
      </c>
      <c r="J5516" s="1">
        <v>2419.89</v>
      </c>
      <c r="K5516" s="1">
        <v>1693.89</v>
      </c>
      <c r="L5516" s="1">
        <v>726</v>
      </c>
      <c r="M5516" s="1">
        <v>30</v>
      </c>
      <c r="N5516" s="1" t="s">
        <v>5527</v>
      </c>
    </row>
    <row r="5517" spans="1:14" x14ac:dyDescent="0.35">
      <c r="A5517">
        <v>5516</v>
      </c>
      <c r="B5517">
        <v>356</v>
      </c>
      <c r="C5517">
        <v>6</v>
      </c>
      <c r="D5517">
        <v>5</v>
      </c>
      <c r="E5517">
        <v>67</v>
      </c>
      <c r="F5517" s="1">
        <v>999.99</v>
      </c>
      <c r="G5517">
        <v>25</v>
      </c>
      <c r="H5517" s="1">
        <v>16749.830000000002</v>
      </c>
      <c r="I5517" s="1">
        <v>66999.33</v>
      </c>
      <c r="J5517" s="1">
        <v>50249.5</v>
      </c>
      <c r="K5517" s="1">
        <v>46899.33</v>
      </c>
      <c r="L5517" s="1">
        <v>3350.17</v>
      </c>
      <c r="M5517" s="1">
        <v>6.67</v>
      </c>
      <c r="N5517" s="1" t="s">
        <v>5528</v>
      </c>
    </row>
    <row r="5518" spans="1:14" x14ac:dyDescent="0.35">
      <c r="A5518">
        <v>5517</v>
      </c>
      <c r="B5518">
        <v>383</v>
      </c>
      <c r="C5518">
        <v>9</v>
      </c>
      <c r="D5518">
        <v>4</v>
      </c>
      <c r="E5518">
        <v>27</v>
      </c>
      <c r="F5518" s="1">
        <v>219.99</v>
      </c>
      <c r="G5518">
        <v>20</v>
      </c>
      <c r="H5518" s="1">
        <v>1187.95</v>
      </c>
      <c r="I5518" s="1">
        <v>5939.73</v>
      </c>
      <c r="J5518" s="1">
        <v>4751.78</v>
      </c>
      <c r="K5518" s="1">
        <v>4157.7299999999996</v>
      </c>
      <c r="L5518" s="1">
        <v>594.04999999999995</v>
      </c>
      <c r="M5518" s="1">
        <v>12.5</v>
      </c>
      <c r="N5518" s="1" t="s">
        <v>5529</v>
      </c>
    </row>
    <row r="5519" spans="1:14" x14ac:dyDescent="0.35">
      <c r="A5519">
        <v>5518</v>
      </c>
      <c r="B5519">
        <v>255</v>
      </c>
      <c r="C5519">
        <v>14</v>
      </c>
      <c r="D5519">
        <v>5</v>
      </c>
      <c r="E5519">
        <v>7</v>
      </c>
      <c r="F5519" s="1">
        <v>1299.99</v>
      </c>
      <c r="G5519">
        <v>0</v>
      </c>
      <c r="H5519" s="1">
        <v>0</v>
      </c>
      <c r="I5519" s="1">
        <v>9099.93</v>
      </c>
      <c r="J5519" s="1">
        <v>9099.93</v>
      </c>
      <c r="K5519" s="1">
        <v>5914.93</v>
      </c>
      <c r="L5519" s="1">
        <v>3185</v>
      </c>
      <c r="M5519" s="1">
        <v>35</v>
      </c>
      <c r="N5519" s="1" t="s">
        <v>5530</v>
      </c>
    </row>
    <row r="5520" spans="1:14" x14ac:dyDescent="0.35">
      <c r="A5520">
        <v>5519</v>
      </c>
      <c r="B5520">
        <v>215</v>
      </c>
      <c r="C5520">
        <v>11</v>
      </c>
      <c r="D5520">
        <v>5</v>
      </c>
      <c r="E5520">
        <v>2</v>
      </c>
      <c r="F5520" s="1">
        <v>2299.9899999999998</v>
      </c>
      <c r="G5520">
        <v>5</v>
      </c>
      <c r="H5520" s="1">
        <v>230</v>
      </c>
      <c r="I5520" s="1">
        <v>4599.9799999999996</v>
      </c>
      <c r="J5520" s="1">
        <v>4369.9799999999996</v>
      </c>
      <c r="K5520" s="1">
        <v>2989.98</v>
      </c>
      <c r="L5520" s="1">
        <v>1380</v>
      </c>
      <c r="M5520" s="1">
        <v>31.58</v>
      </c>
      <c r="N5520" s="1" t="s">
        <v>5531</v>
      </c>
    </row>
    <row r="5521" spans="1:14" x14ac:dyDescent="0.35">
      <c r="A5521">
        <v>5520</v>
      </c>
      <c r="B5521">
        <v>337</v>
      </c>
      <c r="C5521">
        <v>2</v>
      </c>
      <c r="D5521">
        <v>3</v>
      </c>
      <c r="E5521">
        <v>59</v>
      </c>
      <c r="F5521" s="1">
        <v>1199.99</v>
      </c>
      <c r="G5521">
        <v>0</v>
      </c>
      <c r="H5521" s="1">
        <v>0</v>
      </c>
      <c r="I5521" s="1">
        <v>70799.41</v>
      </c>
      <c r="J5521" s="1">
        <v>70799.41</v>
      </c>
      <c r="K5521" s="1">
        <v>49559.41</v>
      </c>
      <c r="L5521" s="1">
        <v>21240</v>
      </c>
      <c r="M5521" s="1">
        <v>30</v>
      </c>
      <c r="N5521" s="1" t="s">
        <v>5532</v>
      </c>
    </row>
    <row r="5522" spans="1:14" x14ac:dyDescent="0.35">
      <c r="A5522">
        <v>5521</v>
      </c>
      <c r="B5522">
        <v>563</v>
      </c>
      <c r="C5522">
        <v>7</v>
      </c>
      <c r="D5522">
        <v>1</v>
      </c>
      <c r="E5522">
        <v>2</v>
      </c>
      <c r="F5522" s="1">
        <v>1319.99</v>
      </c>
      <c r="G5522">
        <v>10</v>
      </c>
      <c r="H5522" s="1">
        <v>264</v>
      </c>
      <c r="I5522" s="1">
        <v>2639.98</v>
      </c>
      <c r="J5522" s="1">
        <v>2375.98</v>
      </c>
      <c r="K5522" s="1">
        <v>1847.98</v>
      </c>
      <c r="L5522" s="1">
        <v>528</v>
      </c>
      <c r="M5522" s="1">
        <v>22.22</v>
      </c>
      <c r="N5522" s="1" t="s">
        <v>5533</v>
      </c>
    </row>
    <row r="5523" spans="1:14" x14ac:dyDescent="0.35">
      <c r="A5523">
        <v>5522</v>
      </c>
      <c r="B5523">
        <v>603</v>
      </c>
      <c r="C5523">
        <v>11</v>
      </c>
      <c r="D5523">
        <v>3</v>
      </c>
      <c r="E5523">
        <v>3</v>
      </c>
      <c r="F5523" s="1">
        <v>2299.9899999999998</v>
      </c>
      <c r="G5523">
        <v>10</v>
      </c>
      <c r="H5523" s="1">
        <v>690</v>
      </c>
      <c r="I5523" s="1">
        <v>6899.97</v>
      </c>
      <c r="J5523" s="1">
        <v>6209.97</v>
      </c>
      <c r="K5523" s="1">
        <v>4484.97</v>
      </c>
      <c r="L5523" s="1">
        <v>1725</v>
      </c>
      <c r="M5523" s="1">
        <v>27.78</v>
      </c>
      <c r="N5523" s="1" t="s">
        <v>5534</v>
      </c>
    </row>
    <row r="5524" spans="1:14" x14ac:dyDescent="0.35">
      <c r="A5524">
        <v>5523</v>
      </c>
      <c r="B5524">
        <v>467</v>
      </c>
      <c r="C5524">
        <v>7</v>
      </c>
      <c r="D5524">
        <v>3</v>
      </c>
      <c r="E5524">
        <v>10</v>
      </c>
      <c r="F5524" s="1">
        <v>1319.99</v>
      </c>
      <c r="G5524">
        <v>10</v>
      </c>
      <c r="H5524" s="1">
        <v>1319.99</v>
      </c>
      <c r="I5524" s="1">
        <v>13199.9</v>
      </c>
      <c r="J5524" s="1">
        <v>11879.91</v>
      </c>
      <c r="K5524" s="1">
        <v>9239.9</v>
      </c>
      <c r="L5524" s="1">
        <v>2640.01</v>
      </c>
      <c r="M5524" s="1">
        <v>22.22</v>
      </c>
      <c r="N5524" s="1" t="s">
        <v>5535</v>
      </c>
    </row>
    <row r="5525" spans="1:14" x14ac:dyDescent="0.35">
      <c r="A5525">
        <v>5524</v>
      </c>
      <c r="B5525">
        <v>412</v>
      </c>
      <c r="C5525">
        <v>13</v>
      </c>
      <c r="D5525">
        <v>5</v>
      </c>
      <c r="E5525">
        <v>7</v>
      </c>
      <c r="F5525" s="1">
        <v>3299.99</v>
      </c>
      <c r="G5525">
        <v>5</v>
      </c>
      <c r="H5525" s="1">
        <v>1155</v>
      </c>
      <c r="I5525" s="1">
        <v>23099.93</v>
      </c>
      <c r="J5525" s="1">
        <v>21944.93</v>
      </c>
      <c r="K5525" s="1">
        <v>15014.93</v>
      </c>
      <c r="L5525" s="1">
        <v>6930</v>
      </c>
      <c r="M5525" s="1">
        <v>31.58</v>
      </c>
      <c r="N5525" s="1" t="s">
        <v>5536</v>
      </c>
    </row>
    <row r="5526" spans="1:14" x14ac:dyDescent="0.35">
      <c r="A5526">
        <v>5525</v>
      </c>
      <c r="B5526">
        <v>604</v>
      </c>
      <c r="C5526">
        <v>9</v>
      </c>
      <c r="D5526">
        <v>4</v>
      </c>
      <c r="E5526">
        <v>1</v>
      </c>
      <c r="F5526" s="1">
        <v>219.99</v>
      </c>
      <c r="G5526">
        <v>5</v>
      </c>
      <c r="H5526" s="1">
        <v>11</v>
      </c>
      <c r="I5526" s="1">
        <v>219.99</v>
      </c>
      <c r="J5526" s="1">
        <v>208.99</v>
      </c>
      <c r="K5526" s="1">
        <v>153.99</v>
      </c>
      <c r="L5526" s="1">
        <v>55</v>
      </c>
      <c r="M5526" s="1">
        <v>26.32</v>
      </c>
      <c r="N5526" s="1" t="s">
        <v>5537</v>
      </c>
    </row>
    <row r="5527" spans="1:14" x14ac:dyDescent="0.35">
      <c r="A5527">
        <v>5526</v>
      </c>
      <c r="B5527">
        <v>110</v>
      </c>
      <c r="C5527">
        <v>15</v>
      </c>
      <c r="D5527">
        <v>1</v>
      </c>
      <c r="E5527">
        <v>56</v>
      </c>
      <c r="F5527" s="1">
        <v>429.99</v>
      </c>
      <c r="G5527">
        <v>10</v>
      </c>
      <c r="H5527" s="1">
        <v>2407.94</v>
      </c>
      <c r="I5527" s="1">
        <v>24079.439999999999</v>
      </c>
      <c r="J5527" s="1">
        <v>21671.5</v>
      </c>
      <c r="K5527" s="1">
        <v>16855.439999999999</v>
      </c>
      <c r="L5527" s="1">
        <v>4816.0600000000004</v>
      </c>
      <c r="M5527" s="1">
        <v>22.22</v>
      </c>
      <c r="N5527" s="1" t="s">
        <v>5538</v>
      </c>
    </row>
    <row r="5528" spans="1:14" x14ac:dyDescent="0.35">
      <c r="A5528">
        <v>5527</v>
      </c>
      <c r="B5528">
        <v>88</v>
      </c>
      <c r="C5528">
        <v>9</v>
      </c>
      <c r="D5528">
        <v>5</v>
      </c>
      <c r="E5528">
        <v>15</v>
      </c>
      <c r="F5528" s="1">
        <v>219.99</v>
      </c>
      <c r="G5528">
        <v>0</v>
      </c>
      <c r="H5528" s="1">
        <v>0</v>
      </c>
      <c r="I5528" s="1">
        <v>3299.85</v>
      </c>
      <c r="J5528" s="1">
        <v>3299.85</v>
      </c>
      <c r="K5528" s="1">
        <v>2309.85</v>
      </c>
      <c r="L5528" s="1">
        <v>990</v>
      </c>
      <c r="M5528" s="1">
        <v>30</v>
      </c>
      <c r="N5528" s="1" t="s">
        <v>5539</v>
      </c>
    </row>
    <row r="5529" spans="1:14" x14ac:dyDescent="0.35">
      <c r="A5529">
        <v>5528</v>
      </c>
      <c r="B5529">
        <v>27</v>
      </c>
      <c r="C5529">
        <v>7</v>
      </c>
      <c r="D5529">
        <v>5</v>
      </c>
      <c r="E5529">
        <v>9</v>
      </c>
      <c r="F5529" s="1">
        <v>1319.99</v>
      </c>
      <c r="G5529">
        <v>25</v>
      </c>
      <c r="H5529" s="1">
        <v>2969.98</v>
      </c>
      <c r="I5529" s="1">
        <v>11879.91</v>
      </c>
      <c r="J5529" s="1">
        <v>8909.93</v>
      </c>
      <c r="K5529" s="1">
        <v>8315.91</v>
      </c>
      <c r="L5529" s="1">
        <v>594.02</v>
      </c>
      <c r="M5529" s="1">
        <v>6.67</v>
      </c>
      <c r="N5529" s="1" t="s">
        <v>5540</v>
      </c>
    </row>
    <row r="5530" spans="1:14" x14ac:dyDescent="0.35">
      <c r="A5530">
        <v>5529</v>
      </c>
      <c r="B5530">
        <v>459</v>
      </c>
      <c r="C5530">
        <v>4</v>
      </c>
      <c r="D5530">
        <v>3</v>
      </c>
      <c r="E5530">
        <v>26</v>
      </c>
      <c r="F5530" s="1">
        <v>699.99</v>
      </c>
      <c r="G5530">
        <v>5</v>
      </c>
      <c r="H5530" s="1">
        <v>909.99</v>
      </c>
      <c r="I5530" s="1">
        <v>18199.740000000002</v>
      </c>
      <c r="J5530" s="1">
        <v>17289.75</v>
      </c>
      <c r="K5530" s="1">
        <v>12739.74</v>
      </c>
      <c r="L5530" s="1">
        <v>4550.01</v>
      </c>
      <c r="M5530" s="1">
        <v>26.32</v>
      </c>
      <c r="N5530" s="1" t="s">
        <v>5541</v>
      </c>
    </row>
    <row r="5531" spans="1:14" x14ac:dyDescent="0.35">
      <c r="A5531">
        <v>5530</v>
      </c>
      <c r="B5531">
        <v>368</v>
      </c>
      <c r="C5531">
        <v>14</v>
      </c>
      <c r="D5531">
        <v>4</v>
      </c>
      <c r="E5531">
        <v>12</v>
      </c>
      <c r="F5531" s="1">
        <v>1299.99</v>
      </c>
      <c r="G5531">
        <v>5</v>
      </c>
      <c r="H5531" s="1">
        <v>779.99</v>
      </c>
      <c r="I5531" s="1">
        <v>15599.88</v>
      </c>
      <c r="J5531" s="1">
        <v>14819.89</v>
      </c>
      <c r="K5531" s="1">
        <v>10139.879999999999</v>
      </c>
      <c r="L5531" s="1">
        <v>4680.01</v>
      </c>
      <c r="M5531" s="1">
        <v>31.58</v>
      </c>
      <c r="N5531" s="1" t="s">
        <v>5542</v>
      </c>
    </row>
    <row r="5532" spans="1:14" x14ac:dyDescent="0.35">
      <c r="A5532">
        <v>5531</v>
      </c>
      <c r="B5532">
        <v>669</v>
      </c>
      <c r="C5532">
        <v>11</v>
      </c>
      <c r="D5532">
        <v>1</v>
      </c>
      <c r="E5532">
        <v>18</v>
      </c>
      <c r="F5532" s="1">
        <v>2299.9899999999998</v>
      </c>
      <c r="G5532">
        <v>10</v>
      </c>
      <c r="H5532" s="1">
        <v>4139.9799999999996</v>
      </c>
      <c r="I5532" s="1">
        <v>41399.82</v>
      </c>
      <c r="J5532" s="1">
        <v>37259.839999999997</v>
      </c>
      <c r="K5532" s="1">
        <v>26909.82</v>
      </c>
      <c r="L5532" s="1">
        <v>10350.02</v>
      </c>
      <c r="M5532" s="1">
        <v>27.78</v>
      </c>
      <c r="N5532" s="1" t="s">
        <v>5543</v>
      </c>
    </row>
    <row r="5533" spans="1:14" x14ac:dyDescent="0.35">
      <c r="A5533">
        <v>5532</v>
      </c>
      <c r="B5533">
        <v>21</v>
      </c>
      <c r="C5533">
        <v>4</v>
      </c>
      <c r="D5533">
        <v>4</v>
      </c>
      <c r="E5533">
        <v>32</v>
      </c>
      <c r="F5533" s="1">
        <v>699.99</v>
      </c>
      <c r="G5533">
        <v>20</v>
      </c>
      <c r="H5533" s="1">
        <v>4479.9399999999996</v>
      </c>
      <c r="I5533" s="1">
        <v>22399.68</v>
      </c>
      <c r="J5533" s="1">
        <v>17919.740000000002</v>
      </c>
      <c r="K5533" s="1">
        <v>15679.68</v>
      </c>
      <c r="L5533" s="1">
        <v>2240.06</v>
      </c>
      <c r="M5533" s="1">
        <v>12.5</v>
      </c>
      <c r="N5533" s="1" t="s">
        <v>5544</v>
      </c>
    </row>
    <row r="5534" spans="1:14" x14ac:dyDescent="0.35">
      <c r="A5534">
        <v>5533</v>
      </c>
      <c r="B5534">
        <v>268</v>
      </c>
      <c r="C5534">
        <v>6</v>
      </c>
      <c r="D5534">
        <v>2</v>
      </c>
      <c r="E5534">
        <v>19</v>
      </c>
      <c r="F5534" s="1">
        <v>999.99</v>
      </c>
      <c r="G5534">
        <v>0</v>
      </c>
      <c r="H5534" s="1">
        <v>0</v>
      </c>
      <c r="I5534" s="1">
        <v>18999.810000000001</v>
      </c>
      <c r="J5534" s="1">
        <v>18999.810000000001</v>
      </c>
      <c r="K5534" s="1">
        <v>13299.81</v>
      </c>
      <c r="L5534" s="1">
        <v>5700</v>
      </c>
      <c r="M5534" s="1">
        <v>30</v>
      </c>
      <c r="N5534" s="1" t="s">
        <v>5545</v>
      </c>
    </row>
    <row r="5535" spans="1:14" x14ac:dyDescent="0.35">
      <c r="A5535">
        <v>5534</v>
      </c>
      <c r="B5535">
        <v>626</v>
      </c>
      <c r="C5535">
        <v>14</v>
      </c>
      <c r="D5535">
        <v>5</v>
      </c>
      <c r="E5535">
        <v>9</v>
      </c>
      <c r="F5535" s="1">
        <v>1299.99</v>
      </c>
      <c r="G5535">
        <v>0</v>
      </c>
      <c r="H5535" s="1">
        <v>0</v>
      </c>
      <c r="I5535" s="1">
        <v>11699.91</v>
      </c>
      <c r="J5535" s="1">
        <v>11699.91</v>
      </c>
      <c r="K5535" s="1">
        <v>7604.91</v>
      </c>
      <c r="L5535" s="1">
        <v>4095</v>
      </c>
      <c r="M5535" s="1">
        <v>35</v>
      </c>
      <c r="N5535" s="1" t="s">
        <v>5546</v>
      </c>
    </row>
    <row r="5536" spans="1:14" x14ac:dyDescent="0.35">
      <c r="A5536">
        <v>5535</v>
      </c>
      <c r="B5536">
        <v>285</v>
      </c>
      <c r="C5536">
        <v>11</v>
      </c>
      <c r="D5536">
        <v>1</v>
      </c>
      <c r="E5536">
        <v>21</v>
      </c>
      <c r="F5536" s="1">
        <v>2299.9899999999998</v>
      </c>
      <c r="G5536">
        <v>0</v>
      </c>
      <c r="H5536" s="1">
        <v>0</v>
      </c>
      <c r="I5536" s="1">
        <v>48299.79</v>
      </c>
      <c r="J5536" s="1">
        <v>48299.79</v>
      </c>
      <c r="K5536" s="1">
        <v>31394.79</v>
      </c>
      <c r="L5536" s="1">
        <v>16905</v>
      </c>
      <c r="M5536" s="1">
        <v>35</v>
      </c>
      <c r="N5536" s="1" t="s">
        <v>5547</v>
      </c>
    </row>
    <row r="5537" spans="1:14" x14ac:dyDescent="0.35">
      <c r="A5537">
        <v>5536</v>
      </c>
      <c r="B5537">
        <v>419</v>
      </c>
      <c r="C5537">
        <v>14</v>
      </c>
      <c r="D5537">
        <v>5</v>
      </c>
      <c r="E5537">
        <v>4</v>
      </c>
      <c r="F5537" s="1">
        <v>1299.99</v>
      </c>
      <c r="G5537">
        <v>5</v>
      </c>
      <c r="H5537" s="1">
        <v>260</v>
      </c>
      <c r="I5537" s="1">
        <v>5199.96</v>
      </c>
      <c r="J5537" s="1">
        <v>4939.96</v>
      </c>
      <c r="K5537" s="1">
        <v>3379.96</v>
      </c>
      <c r="L5537" s="1">
        <v>1560</v>
      </c>
      <c r="M5537" s="1">
        <v>31.58</v>
      </c>
      <c r="N5537" s="1" t="s">
        <v>5548</v>
      </c>
    </row>
    <row r="5538" spans="1:14" x14ac:dyDescent="0.35">
      <c r="A5538">
        <v>5537</v>
      </c>
      <c r="B5538">
        <v>319</v>
      </c>
      <c r="C5538">
        <v>2</v>
      </c>
      <c r="D5538">
        <v>2</v>
      </c>
      <c r="E5538">
        <v>34</v>
      </c>
      <c r="F5538" s="1">
        <v>1199.99</v>
      </c>
      <c r="G5538">
        <v>0</v>
      </c>
      <c r="H5538" s="1">
        <v>0</v>
      </c>
      <c r="I5538" s="1">
        <v>40799.660000000003</v>
      </c>
      <c r="J5538" s="1">
        <v>40799.660000000003</v>
      </c>
      <c r="K5538" s="1">
        <v>28559.66</v>
      </c>
      <c r="L5538" s="1">
        <v>12240</v>
      </c>
      <c r="M5538" s="1">
        <v>30</v>
      </c>
      <c r="N5538" s="1" t="s">
        <v>5549</v>
      </c>
    </row>
    <row r="5539" spans="1:14" x14ac:dyDescent="0.35">
      <c r="A5539">
        <v>5538</v>
      </c>
      <c r="B5539">
        <v>575</v>
      </c>
      <c r="C5539">
        <v>14</v>
      </c>
      <c r="D5539">
        <v>1</v>
      </c>
      <c r="E5539">
        <v>8</v>
      </c>
      <c r="F5539" s="1">
        <v>1299.99</v>
      </c>
      <c r="G5539">
        <v>10</v>
      </c>
      <c r="H5539" s="1">
        <v>1039.99</v>
      </c>
      <c r="I5539" s="1">
        <v>10399.92</v>
      </c>
      <c r="J5539" s="1">
        <v>9359.93</v>
      </c>
      <c r="K5539" s="1">
        <v>6759.92</v>
      </c>
      <c r="L5539" s="1">
        <v>2600.0100000000002</v>
      </c>
      <c r="M5539" s="1">
        <v>27.78</v>
      </c>
      <c r="N5539" s="1" t="s">
        <v>5550</v>
      </c>
    </row>
    <row r="5540" spans="1:14" x14ac:dyDescent="0.35">
      <c r="A5540">
        <v>5539</v>
      </c>
      <c r="B5540">
        <v>172</v>
      </c>
      <c r="C5540">
        <v>11</v>
      </c>
      <c r="D5540">
        <v>4</v>
      </c>
      <c r="E5540">
        <v>2</v>
      </c>
      <c r="F5540" s="1">
        <v>2299.9899999999998</v>
      </c>
      <c r="G5540">
        <v>0</v>
      </c>
      <c r="H5540" s="1">
        <v>0</v>
      </c>
      <c r="I5540" s="1">
        <v>4599.9799999999996</v>
      </c>
      <c r="J5540" s="1">
        <v>4599.9799999999996</v>
      </c>
      <c r="K5540" s="1">
        <v>2989.98</v>
      </c>
      <c r="L5540" s="1">
        <v>1610</v>
      </c>
      <c r="M5540" s="1">
        <v>35</v>
      </c>
      <c r="N5540" s="1" t="s">
        <v>5551</v>
      </c>
    </row>
    <row r="5541" spans="1:14" x14ac:dyDescent="0.35">
      <c r="A5541">
        <v>5540</v>
      </c>
      <c r="B5541">
        <v>134</v>
      </c>
      <c r="C5541">
        <v>11</v>
      </c>
      <c r="D5541">
        <v>1</v>
      </c>
      <c r="E5541">
        <v>14</v>
      </c>
      <c r="F5541" s="1">
        <v>2299.9899999999998</v>
      </c>
      <c r="G5541">
        <v>0</v>
      </c>
      <c r="H5541" s="1">
        <v>0</v>
      </c>
      <c r="I5541" s="1">
        <v>32199.86</v>
      </c>
      <c r="J5541" s="1">
        <v>32199.86</v>
      </c>
      <c r="K5541" s="1">
        <v>20929.86</v>
      </c>
      <c r="L5541" s="1">
        <v>11270</v>
      </c>
      <c r="M5541" s="1">
        <v>35</v>
      </c>
      <c r="N5541" s="1" t="s">
        <v>5552</v>
      </c>
    </row>
    <row r="5542" spans="1:14" x14ac:dyDescent="0.35">
      <c r="A5542">
        <v>5541</v>
      </c>
      <c r="B5542">
        <v>332</v>
      </c>
      <c r="C5542">
        <v>16</v>
      </c>
      <c r="D5542">
        <v>4</v>
      </c>
      <c r="E5542">
        <v>96</v>
      </c>
      <c r="F5542" s="1">
        <v>229.99</v>
      </c>
      <c r="G5542">
        <v>0</v>
      </c>
      <c r="H5542" s="1">
        <v>0</v>
      </c>
      <c r="I5542" s="1">
        <v>22079.040000000001</v>
      </c>
      <c r="J5542" s="1">
        <v>22079.040000000001</v>
      </c>
      <c r="K5542" s="1">
        <v>15455.04</v>
      </c>
      <c r="L5542" s="1">
        <v>6624</v>
      </c>
      <c r="M5542" s="1">
        <v>30</v>
      </c>
      <c r="N5542" s="1" t="s">
        <v>5553</v>
      </c>
    </row>
    <row r="5543" spans="1:14" x14ac:dyDescent="0.35">
      <c r="A5543">
        <v>5542</v>
      </c>
      <c r="B5543">
        <v>386</v>
      </c>
      <c r="C5543">
        <v>10</v>
      </c>
      <c r="D5543">
        <v>5</v>
      </c>
      <c r="E5543">
        <v>13</v>
      </c>
      <c r="F5543" s="1">
        <v>3299.99</v>
      </c>
      <c r="G5543">
        <v>0</v>
      </c>
      <c r="H5543" s="1">
        <v>0</v>
      </c>
      <c r="I5543" s="1">
        <v>42899.87</v>
      </c>
      <c r="J5543" s="1">
        <v>42899.87</v>
      </c>
      <c r="K5543" s="1">
        <v>27884.87</v>
      </c>
      <c r="L5543" s="1">
        <v>15015</v>
      </c>
      <c r="M5543" s="1">
        <v>35</v>
      </c>
      <c r="N5543" s="1" t="s">
        <v>5554</v>
      </c>
    </row>
    <row r="5544" spans="1:14" x14ac:dyDescent="0.35">
      <c r="A5544">
        <v>5543</v>
      </c>
      <c r="B5544">
        <v>422</v>
      </c>
      <c r="C5544">
        <v>8</v>
      </c>
      <c r="D5544">
        <v>5</v>
      </c>
      <c r="E5544">
        <v>21</v>
      </c>
      <c r="F5544" s="1">
        <v>899.99</v>
      </c>
      <c r="G5544">
        <v>0</v>
      </c>
      <c r="H5544" s="1">
        <v>0</v>
      </c>
      <c r="I5544" s="1">
        <v>18899.79</v>
      </c>
      <c r="J5544" s="1">
        <v>18899.79</v>
      </c>
      <c r="K5544" s="1">
        <v>13229.79</v>
      </c>
      <c r="L5544" s="1">
        <v>5670</v>
      </c>
      <c r="M5544" s="1">
        <v>30</v>
      </c>
      <c r="N5544" s="1" t="s">
        <v>5555</v>
      </c>
    </row>
    <row r="5545" spans="1:14" x14ac:dyDescent="0.35">
      <c r="A5545">
        <v>5544</v>
      </c>
      <c r="B5545">
        <v>251</v>
      </c>
      <c r="C5545">
        <v>14</v>
      </c>
      <c r="D5545">
        <v>5</v>
      </c>
      <c r="E5545">
        <v>1</v>
      </c>
      <c r="F5545" s="1">
        <v>1299.99</v>
      </c>
      <c r="G5545">
        <v>5</v>
      </c>
      <c r="H5545" s="1">
        <v>65</v>
      </c>
      <c r="I5545" s="1">
        <v>1299.99</v>
      </c>
      <c r="J5545" s="1">
        <v>1234.99</v>
      </c>
      <c r="K5545" s="1">
        <v>844.99</v>
      </c>
      <c r="L5545" s="1">
        <v>390</v>
      </c>
      <c r="M5545" s="1">
        <v>31.58</v>
      </c>
      <c r="N5545" s="1" t="s">
        <v>5556</v>
      </c>
    </row>
    <row r="5546" spans="1:14" x14ac:dyDescent="0.35">
      <c r="A5546">
        <v>5545</v>
      </c>
      <c r="B5546">
        <v>331</v>
      </c>
      <c r="C5546">
        <v>12</v>
      </c>
      <c r="D5546">
        <v>2</v>
      </c>
      <c r="E5546">
        <v>1</v>
      </c>
      <c r="F5546" s="1">
        <v>649.99</v>
      </c>
      <c r="G5546">
        <v>20</v>
      </c>
      <c r="H5546" s="1">
        <v>130</v>
      </c>
      <c r="I5546" s="1">
        <v>649.99</v>
      </c>
      <c r="J5546" s="1">
        <v>519.99</v>
      </c>
      <c r="K5546" s="1">
        <v>422.49</v>
      </c>
      <c r="L5546" s="1">
        <v>97.5</v>
      </c>
      <c r="M5546" s="1">
        <v>18.75</v>
      </c>
      <c r="N5546" s="1" t="s">
        <v>5557</v>
      </c>
    </row>
    <row r="5547" spans="1:14" x14ac:dyDescent="0.35">
      <c r="A5547">
        <v>5546</v>
      </c>
      <c r="B5547">
        <v>87</v>
      </c>
      <c r="C5547">
        <v>1</v>
      </c>
      <c r="D5547">
        <v>1</v>
      </c>
      <c r="E5547">
        <v>49</v>
      </c>
      <c r="F5547" s="1">
        <v>1299.99</v>
      </c>
      <c r="G5547">
        <v>0</v>
      </c>
      <c r="H5547" s="1">
        <v>0</v>
      </c>
      <c r="I5547" s="1">
        <v>63699.51</v>
      </c>
      <c r="J5547" s="1">
        <v>63699.51</v>
      </c>
      <c r="K5547" s="1">
        <v>44099.51</v>
      </c>
      <c r="L5547" s="1">
        <v>19600</v>
      </c>
      <c r="M5547" s="1">
        <v>30.77</v>
      </c>
      <c r="N5547" s="1" t="s">
        <v>5558</v>
      </c>
    </row>
    <row r="5548" spans="1:14" x14ac:dyDescent="0.35">
      <c r="A5548">
        <v>5547</v>
      </c>
      <c r="B5548">
        <v>563</v>
      </c>
      <c r="C5548">
        <v>13</v>
      </c>
      <c r="D5548">
        <v>5</v>
      </c>
      <c r="E5548">
        <v>6</v>
      </c>
      <c r="F5548" s="1">
        <v>3299.99</v>
      </c>
      <c r="G5548">
        <v>0</v>
      </c>
      <c r="H5548" s="1">
        <v>0</v>
      </c>
      <c r="I5548" s="1">
        <v>19799.939999999999</v>
      </c>
      <c r="J5548" s="1">
        <v>19799.939999999999</v>
      </c>
      <c r="K5548" s="1">
        <v>12869.94</v>
      </c>
      <c r="L5548" s="1">
        <v>6930</v>
      </c>
      <c r="M5548" s="1">
        <v>35</v>
      </c>
      <c r="N5548" s="1" t="s">
        <v>5559</v>
      </c>
    </row>
    <row r="5549" spans="1:14" x14ac:dyDescent="0.35">
      <c r="A5549">
        <v>5548</v>
      </c>
      <c r="B5549">
        <v>626</v>
      </c>
      <c r="C5549">
        <v>7</v>
      </c>
      <c r="D5549">
        <v>1</v>
      </c>
      <c r="E5549">
        <v>25</v>
      </c>
      <c r="F5549" s="1">
        <v>1319.99</v>
      </c>
      <c r="G5549">
        <v>0</v>
      </c>
      <c r="H5549" s="1">
        <v>0</v>
      </c>
      <c r="I5549" s="1">
        <v>32999.75</v>
      </c>
      <c r="J5549" s="1">
        <v>32999.75</v>
      </c>
      <c r="K5549" s="1">
        <v>23099.75</v>
      </c>
      <c r="L5549" s="1">
        <v>9900</v>
      </c>
      <c r="M5549" s="1">
        <v>30</v>
      </c>
      <c r="N5549" s="1" t="s">
        <v>5560</v>
      </c>
    </row>
    <row r="5550" spans="1:14" x14ac:dyDescent="0.35">
      <c r="A5550">
        <v>5549</v>
      </c>
      <c r="B5550">
        <v>516</v>
      </c>
      <c r="C5550">
        <v>12</v>
      </c>
      <c r="D5550">
        <v>2</v>
      </c>
      <c r="E5550">
        <v>15</v>
      </c>
      <c r="F5550" s="1">
        <v>649.99</v>
      </c>
      <c r="G5550">
        <v>5</v>
      </c>
      <c r="H5550" s="1">
        <v>487.49</v>
      </c>
      <c r="I5550" s="1">
        <v>9749.85</v>
      </c>
      <c r="J5550" s="1">
        <v>9262.36</v>
      </c>
      <c r="K5550" s="1">
        <v>6337.35</v>
      </c>
      <c r="L5550" s="1">
        <v>2925.01</v>
      </c>
      <c r="M5550" s="1">
        <v>31.58</v>
      </c>
      <c r="N5550" s="1" t="s">
        <v>5561</v>
      </c>
    </row>
    <row r="5551" spans="1:14" x14ac:dyDescent="0.35">
      <c r="A5551">
        <v>5550</v>
      </c>
      <c r="B5551">
        <v>359</v>
      </c>
      <c r="C5551">
        <v>13</v>
      </c>
      <c r="D5551">
        <v>4</v>
      </c>
      <c r="E5551">
        <v>2</v>
      </c>
      <c r="F5551" s="1">
        <v>3299.99</v>
      </c>
      <c r="G5551">
        <v>0</v>
      </c>
      <c r="H5551" s="1">
        <v>0</v>
      </c>
      <c r="I5551" s="1">
        <v>6599.98</v>
      </c>
      <c r="J5551" s="1">
        <v>6599.98</v>
      </c>
      <c r="K5551" s="1">
        <v>4289.9799999999996</v>
      </c>
      <c r="L5551" s="1">
        <v>2310</v>
      </c>
      <c r="M5551" s="1">
        <v>35</v>
      </c>
      <c r="N5551" s="1" t="s">
        <v>5562</v>
      </c>
    </row>
    <row r="5552" spans="1:14" x14ac:dyDescent="0.35">
      <c r="A5552">
        <v>5551</v>
      </c>
      <c r="B5552">
        <v>336</v>
      </c>
      <c r="C5552">
        <v>14</v>
      </c>
      <c r="D5552">
        <v>2</v>
      </c>
      <c r="E5552">
        <v>2</v>
      </c>
      <c r="F5552" s="1">
        <v>1299.99</v>
      </c>
      <c r="G5552">
        <v>0</v>
      </c>
      <c r="H5552" s="1">
        <v>0</v>
      </c>
      <c r="I5552" s="1">
        <v>2599.98</v>
      </c>
      <c r="J5552" s="1">
        <v>2599.98</v>
      </c>
      <c r="K5552" s="1">
        <v>1689.98</v>
      </c>
      <c r="L5552" s="1">
        <v>910</v>
      </c>
      <c r="M5552" s="1">
        <v>35</v>
      </c>
      <c r="N5552" s="1" t="s">
        <v>5563</v>
      </c>
    </row>
    <row r="5553" spans="1:14" x14ac:dyDescent="0.35">
      <c r="A5553">
        <v>5552</v>
      </c>
      <c r="B5553">
        <v>433</v>
      </c>
      <c r="C5553">
        <v>7</v>
      </c>
      <c r="D5553">
        <v>3</v>
      </c>
      <c r="E5553">
        <v>10</v>
      </c>
      <c r="F5553" s="1">
        <v>1319.99</v>
      </c>
      <c r="G5553">
        <v>0</v>
      </c>
      <c r="H5553" s="1">
        <v>0</v>
      </c>
      <c r="I5553" s="1">
        <v>13199.9</v>
      </c>
      <c r="J5553" s="1">
        <v>13199.9</v>
      </c>
      <c r="K5553" s="1">
        <v>9239.9</v>
      </c>
      <c r="L5553" s="1">
        <v>3960</v>
      </c>
      <c r="M5553" s="1">
        <v>30</v>
      </c>
      <c r="N5553" s="1" t="s">
        <v>5564</v>
      </c>
    </row>
    <row r="5554" spans="1:14" x14ac:dyDescent="0.35">
      <c r="A5554">
        <v>5553</v>
      </c>
      <c r="B5554">
        <v>644</v>
      </c>
      <c r="C5554">
        <v>9</v>
      </c>
      <c r="D5554">
        <v>4</v>
      </c>
      <c r="E5554">
        <v>33</v>
      </c>
      <c r="F5554" s="1">
        <v>219.99</v>
      </c>
      <c r="G5554">
        <v>10</v>
      </c>
      <c r="H5554" s="1">
        <v>725.97</v>
      </c>
      <c r="I5554" s="1">
        <v>7259.67</v>
      </c>
      <c r="J5554" s="1">
        <v>6533.7</v>
      </c>
      <c r="K5554" s="1">
        <v>5081.67</v>
      </c>
      <c r="L5554" s="1">
        <v>1452.03</v>
      </c>
      <c r="M5554" s="1">
        <v>22.22</v>
      </c>
      <c r="N5554" s="1" t="s">
        <v>5565</v>
      </c>
    </row>
    <row r="5555" spans="1:14" x14ac:dyDescent="0.35">
      <c r="A5555">
        <v>5554</v>
      </c>
      <c r="B5555">
        <v>251</v>
      </c>
      <c r="C5555">
        <v>8</v>
      </c>
      <c r="D5555">
        <v>1</v>
      </c>
      <c r="E5555">
        <v>18</v>
      </c>
      <c r="F5555" s="1">
        <v>899.99</v>
      </c>
      <c r="G5555">
        <v>0</v>
      </c>
      <c r="H5555" s="1">
        <v>0</v>
      </c>
      <c r="I5555" s="1">
        <v>16199.82</v>
      </c>
      <c r="J5555" s="1">
        <v>16199.82</v>
      </c>
      <c r="K5555" s="1">
        <v>11339.82</v>
      </c>
      <c r="L5555" s="1">
        <v>4860</v>
      </c>
      <c r="M5555" s="1">
        <v>30</v>
      </c>
      <c r="N5555" s="1" t="s">
        <v>5566</v>
      </c>
    </row>
    <row r="5556" spans="1:14" x14ac:dyDescent="0.35">
      <c r="A5556">
        <v>5555</v>
      </c>
      <c r="B5556">
        <v>155</v>
      </c>
      <c r="C5556">
        <v>7</v>
      </c>
      <c r="D5556">
        <v>2</v>
      </c>
      <c r="E5556">
        <v>12</v>
      </c>
      <c r="F5556" s="1">
        <v>1319.99</v>
      </c>
      <c r="G5556">
        <v>5</v>
      </c>
      <c r="H5556" s="1">
        <v>791.99</v>
      </c>
      <c r="I5556" s="1">
        <v>15839.88</v>
      </c>
      <c r="J5556" s="1">
        <v>15047.89</v>
      </c>
      <c r="K5556" s="1">
        <v>11087.88</v>
      </c>
      <c r="L5556" s="1">
        <v>3960.01</v>
      </c>
      <c r="M5556" s="1">
        <v>26.32</v>
      </c>
      <c r="N5556" s="1" t="s">
        <v>5567</v>
      </c>
    </row>
    <row r="5557" spans="1:14" x14ac:dyDescent="0.35">
      <c r="A5557">
        <v>5556</v>
      </c>
      <c r="B5557">
        <v>432</v>
      </c>
      <c r="C5557">
        <v>3</v>
      </c>
      <c r="D5557">
        <v>4</v>
      </c>
      <c r="E5557">
        <v>46</v>
      </c>
      <c r="F5557" s="1">
        <v>849.99</v>
      </c>
      <c r="G5557">
        <v>0</v>
      </c>
      <c r="H5557" s="1">
        <v>0</v>
      </c>
      <c r="I5557" s="1">
        <v>39099.54</v>
      </c>
      <c r="J5557" s="1">
        <v>39099.54</v>
      </c>
      <c r="K5557" s="1">
        <v>27369.54</v>
      </c>
      <c r="L5557" s="1">
        <v>11730</v>
      </c>
      <c r="M5557" s="1">
        <v>30</v>
      </c>
      <c r="N5557" s="1" t="s">
        <v>5568</v>
      </c>
    </row>
    <row r="5558" spans="1:14" x14ac:dyDescent="0.35">
      <c r="A5558">
        <v>5557</v>
      </c>
      <c r="B5558">
        <v>226</v>
      </c>
      <c r="C5558">
        <v>4</v>
      </c>
      <c r="D5558">
        <v>4</v>
      </c>
      <c r="E5558">
        <v>20</v>
      </c>
      <c r="F5558" s="1">
        <v>699.99</v>
      </c>
      <c r="G5558">
        <v>0</v>
      </c>
      <c r="H5558" s="1">
        <v>0</v>
      </c>
      <c r="I5558" s="1">
        <v>13999.8</v>
      </c>
      <c r="J5558" s="1">
        <v>13999.8</v>
      </c>
      <c r="K5558" s="1">
        <v>9799.7999999999993</v>
      </c>
      <c r="L5558" s="1">
        <v>4200</v>
      </c>
      <c r="M5558" s="1">
        <v>30</v>
      </c>
      <c r="N5558" s="1" t="s">
        <v>5569</v>
      </c>
    </row>
    <row r="5559" spans="1:14" x14ac:dyDescent="0.35">
      <c r="A5559">
        <v>5558</v>
      </c>
      <c r="B5559">
        <v>473</v>
      </c>
      <c r="C5559">
        <v>15</v>
      </c>
      <c r="D5559">
        <v>4</v>
      </c>
      <c r="E5559">
        <v>23</v>
      </c>
      <c r="F5559" s="1">
        <v>429.99</v>
      </c>
      <c r="G5559">
        <v>5</v>
      </c>
      <c r="H5559" s="1">
        <v>494.49</v>
      </c>
      <c r="I5559" s="1">
        <v>9889.77</v>
      </c>
      <c r="J5559" s="1">
        <v>9395.2800000000007</v>
      </c>
      <c r="K5559" s="1">
        <v>6922.77</v>
      </c>
      <c r="L5559" s="1">
        <v>2472.5100000000002</v>
      </c>
      <c r="M5559" s="1">
        <v>26.32</v>
      </c>
      <c r="N5559" s="1" t="s">
        <v>5570</v>
      </c>
    </row>
    <row r="5560" spans="1:14" x14ac:dyDescent="0.35">
      <c r="A5560">
        <v>5559</v>
      </c>
      <c r="B5560">
        <v>398</v>
      </c>
      <c r="C5560">
        <v>8</v>
      </c>
      <c r="D5560">
        <v>4</v>
      </c>
      <c r="E5560">
        <v>15</v>
      </c>
      <c r="F5560" s="1">
        <v>899.99</v>
      </c>
      <c r="G5560">
        <v>10</v>
      </c>
      <c r="H5560" s="1">
        <v>1349.98</v>
      </c>
      <c r="I5560" s="1">
        <v>13499.85</v>
      </c>
      <c r="J5560" s="1">
        <v>12149.87</v>
      </c>
      <c r="K5560" s="1">
        <v>9449.85</v>
      </c>
      <c r="L5560" s="1">
        <v>2700.02</v>
      </c>
      <c r="M5560" s="1">
        <v>22.22</v>
      </c>
      <c r="N5560" s="1" t="s">
        <v>5571</v>
      </c>
    </row>
    <row r="5561" spans="1:14" x14ac:dyDescent="0.35">
      <c r="A5561">
        <v>5560</v>
      </c>
      <c r="B5561">
        <v>714</v>
      </c>
      <c r="C5561">
        <v>2</v>
      </c>
      <c r="D5561">
        <v>5</v>
      </c>
      <c r="E5561">
        <v>63</v>
      </c>
      <c r="F5561" s="1">
        <v>1199.99</v>
      </c>
      <c r="G5561">
        <v>25</v>
      </c>
      <c r="H5561" s="1">
        <v>18899.84</v>
      </c>
      <c r="I5561" s="1">
        <v>75599.37</v>
      </c>
      <c r="J5561" s="1">
        <v>56699.53</v>
      </c>
      <c r="K5561" s="1">
        <v>52919.37</v>
      </c>
      <c r="L5561" s="1">
        <v>3780.16</v>
      </c>
      <c r="M5561" s="1">
        <v>6.67</v>
      </c>
      <c r="N5561" s="1" t="s">
        <v>5572</v>
      </c>
    </row>
    <row r="5562" spans="1:14" x14ac:dyDescent="0.35">
      <c r="A5562">
        <v>5561</v>
      </c>
      <c r="B5562">
        <v>272</v>
      </c>
      <c r="C5562">
        <v>16</v>
      </c>
      <c r="D5562">
        <v>3</v>
      </c>
      <c r="E5562">
        <v>79</v>
      </c>
      <c r="F5562" s="1">
        <v>229.99</v>
      </c>
      <c r="G5562">
        <v>0</v>
      </c>
      <c r="H5562" s="1">
        <v>0</v>
      </c>
      <c r="I5562" s="1">
        <v>18169.21</v>
      </c>
      <c r="J5562" s="1">
        <v>18169.21</v>
      </c>
      <c r="K5562" s="1">
        <v>12718.21</v>
      </c>
      <c r="L5562" s="1">
        <v>5451</v>
      </c>
      <c r="M5562" s="1">
        <v>30</v>
      </c>
      <c r="N5562" s="1" t="s">
        <v>5573</v>
      </c>
    </row>
    <row r="5563" spans="1:14" x14ac:dyDescent="0.35">
      <c r="A5563">
        <v>5562</v>
      </c>
      <c r="B5563">
        <v>294</v>
      </c>
      <c r="C5563">
        <v>8</v>
      </c>
      <c r="D5563">
        <v>3</v>
      </c>
      <c r="E5563">
        <v>33</v>
      </c>
      <c r="F5563" s="1">
        <v>899.99</v>
      </c>
      <c r="G5563">
        <v>0</v>
      </c>
      <c r="H5563" s="1">
        <v>0</v>
      </c>
      <c r="I5563" s="1">
        <v>29699.67</v>
      </c>
      <c r="J5563" s="1">
        <v>29699.67</v>
      </c>
      <c r="K5563" s="1">
        <v>20789.669999999998</v>
      </c>
      <c r="L5563" s="1">
        <v>8910</v>
      </c>
      <c r="M5563" s="1">
        <v>30</v>
      </c>
      <c r="N5563" s="1" t="s">
        <v>5574</v>
      </c>
    </row>
    <row r="5564" spans="1:14" x14ac:dyDescent="0.35">
      <c r="A5564">
        <v>5563</v>
      </c>
      <c r="B5564">
        <v>602</v>
      </c>
      <c r="C5564">
        <v>12</v>
      </c>
      <c r="D5564">
        <v>2</v>
      </c>
      <c r="E5564">
        <v>8</v>
      </c>
      <c r="F5564" s="1">
        <v>649.99</v>
      </c>
      <c r="G5564">
        <v>5</v>
      </c>
      <c r="H5564" s="1">
        <v>260</v>
      </c>
      <c r="I5564" s="1">
        <v>5199.92</v>
      </c>
      <c r="J5564" s="1">
        <v>4939.92</v>
      </c>
      <c r="K5564" s="1">
        <v>3379.92</v>
      </c>
      <c r="L5564" s="1">
        <v>1560</v>
      </c>
      <c r="M5564" s="1">
        <v>31.58</v>
      </c>
      <c r="N5564" s="1" t="s">
        <v>5575</v>
      </c>
    </row>
    <row r="5565" spans="1:14" x14ac:dyDescent="0.35">
      <c r="A5565">
        <v>5564</v>
      </c>
      <c r="B5565">
        <v>260</v>
      </c>
      <c r="C5565">
        <v>1</v>
      </c>
      <c r="D5565">
        <v>2</v>
      </c>
      <c r="E5565">
        <v>31</v>
      </c>
      <c r="F5565" s="1">
        <v>1299.99</v>
      </c>
      <c r="G5565">
        <v>5</v>
      </c>
      <c r="H5565" s="1">
        <v>2014.98</v>
      </c>
      <c r="I5565" s="1">
        <v>40299.69</v>
      </c>
      <c r="J5565" s="1">
        <v>38284.71</v>
      </c>
      <c r="K5565" s="1">
        <v>27899.69</v>
      </c>
      <c r="L5565" s="1">
        <v>10385.02</v>
      </c>
      <c r="M5565" s="1">
        <v>27.13</v>
      </c>
      <c r="N5565" s="1" t="s">
        <v>5576</v>
      </c>
    </row>
    <row r="5566" spans="1:14" x14ac:dyDescent="0.35">
      <c r="A5566">
        <v>5565</v>
      </c>
      <c r="B5566">
        <v>430</v>
      </c>
      <c r="C5566">
        <v>16</v>
      </c>
      <c r="D5566">
        <v>3</v>
      </c>
      <c r="E5566">
        <v>4</v>
      </c>
      <c r="F5566" s="1">
        <v>229.99</v>
      </c>
      <c r="G5566">
        <v>0</v>
      </c>
      <c r="H5566" s="1">
        <v>0</v>
      </c>
      <c r="I5566" s="1">
        <v>919.96</v>
      </c>
      <c r="J5566" s="1">
        <v>919.96</v>
      </c>
      <c r="K5566" s="1">
        <v>643.96</v>
      </c>
      <c r="L5566" s="1">
        <v>276</v>
      </c>
      <c r="M5566" s="1">
        <v>30</v>
      </c>
      <c r="N5566" s="1" t="s">
        <v>5577</v>
      </c>
    </row>
    <row r="5567" spans="1:14" x14ac:dyDescent="0.35">
      <c r="A5567">
        <v>5566</v>
      </c>
      <c r="B5567">
        <v>24</v>
      </c>
      <c r="C5567">
        <v>16</v>
      </c>
      <c r="D5567">
        <v>4</v>
      </c>
      <c r="E5567">
        <v>60</v>
      </c>
      <c r="F5567" s="1">
        <v>229.99</v>
      </c>
      <c r="G5567">
        <v>5</v>
      </c>
      <c r="H5567" s="1">
        <v>689.97</v>
      </c>
      <c r="I5567" s="1">
        <v>13799.4</v>
      </c>
      <c r="J5567" s="1">
        <v>13109.43</v>
      </c>
      <c r="K5567" s="1">
        <v>9659.4</v>
      </c>
      <c r="L5567" s="1">
        <v>3450.03</v>
      </c>
      <c r="M5567" s="1">
        <v>26.32</v>
      </c>
      <c r="N5567" s="1" t="s">
        <v>5578</v>
      </c>
    </row>
    <row r="5568" spans="1:14" x14ac:dyDescent="0.35">
      <c r="A5568">
        <v>5567</v>
      </c>
      <c r="B5568">
        <v>316</v>
      </c>
      <c r="C5568">
        <v>15</v>
      </c>
      <c r="D5568">
        <v>3</v>
      </c>
      <c r="E5568">
        <v>26</v>
      </c>
      <c r="F5568" s="1">
        <v>429.99</v>
      </c>
      <c r="G5568">
        <v>5</v>
      </c>
      <c r="H5568" s="1">
        <v>558.99</v>
      </c>
      <c r="I5568" s="1">
        <v>11179.74</v>
      </c>
      <c r="J5568" s="1">
        <v>10620.75</v>
      </c>
      <c r="K5568" s="1">
        <v>7825.74</v>
      </c>
      <c r="L5568" s="1">
        <v>2795.01</v>
      </c>
      <c r="M5568" s="1">
        <v>26.32</v>
      </c>
      <c r="N5568" s="1" t="s">
        <v>5579</v>
      </c>
    </row>
    <row r="5569" spans="1:14" x14ac:dyDescent="0.35">
      <c r="A5569">
        <v>5568</v>
      </c>
      <c r="B5569">
        <v>78</v>
      </c>
      <c r="C5569">
        <v>11</v>
      </c>
      <c r="D5569">
        <v>4</v>
      </c>
      <c r="E5569">
        <v>13</v>
      </c>
      <c r="F5569" s="1">
        <v>2299.9899999999998</v>
      </c>
      <c r="G5569">
        <v>0</v>
      </c>
      <c r="H5569" s="1">
        <v>0</v>
      </c>
      <c r="I5569" s="1">
        <v>29899.87</v>
      </c>
      <c r="J5569" s="1">
        <v>29899.87</v>
      </c>
      <c r="K5569" s="1">
        <v>19434.87</v>
      </c>
      <c r="L5569" s="1">
        <v>10465</v>
      </c>
      <c r="M5569" s="1">
        <v>35</v>
      </c>
      <c r="N5569" s="1" t="s">
        <v>5580</v>
      </c>
    </row>
    <row r="5570" spans="1:14" x14ac:dyDescent="0.35">
      <c r="A5570">
        <v>5569</v>
      </c>
      <c r="B5570">
        <v>213</v>
      </c>
      <c r="C5570">
        <v>2</v>
      </c>
      <c r="D5570">
        <v>5</v>
      </c>
      <c r="E5570">
        <v>38</v>
      </c>
      <c r="F5570" s="1">
        <v>1199.99</v>
      </c>
      <c r="G5570">
        <v>0</v>
      </c>
      <c r="H5570" s="1">
        <v>0</v>
      </c>
      <c r="I5570" s="1">
        <v>45599.62</v>
      </c>
      <c r="J5570" s="1">
        <v>45599.62</v>
      </c>
      <c r="K5570" s="1">
        <v>31919.62</v>
      </c>
      <c r="L5570" s="1">
        <v>13680</v>
      </c>
      <c r="M5570" s="1">
        <v>30</v>
      </c>
      <c r="N5570" s="1" t="s">
        <v>5581</v>
      </c>
    </row>
    <row r="5571" spans="1:14" x14ac:dyDescent="0.35">
      <c r="A5571">
        <v>5570</v>
      </c>
      <c r="B5571">
        <v>34</v>
      </c>
      <c r="C5571">
        <v>2</v>
      </c>
      <c r="D5571">
        <v>5</v>
      </c>
      <c r="E5571">
        <v>18</v>
      </c>
      <c r="F5571" s="1">
        <v>1199.99</v>
      </c>
      <c r="G5571">
        <v>0</v>
      </c>
      <c r="H5571" s="1">
        <v>0</v>
      </c>
      <c r="I5571" s="1">
        <v>21599.82</v>
      </c>
      <c r="J5571" s="1">
        <v>21599.82</v>
      </c>
      <c r="K5571" s="1">
        <v>15119.82</v>
      </c>
      <c r="L5571" s="1">
        <v>6480</v>
      </c>
      <c r="M5571" s="1">
        <v>30</v>
      </c>
      <c r="N5571" s="1" t="s">
        <v>5582</v>
      </c>
    </row>
    <row r="5572" spans="1:14" x14ac:dyDescent="0.35">
      <c r="A5572">
        <v>5571</v>
      </c>
      <c r="B5572">
        <v>419</v>
      </c>
      <c r="C5572">
        <v>12</v>
      </c>
      <c r="D5572">
        <v>4</v>
      </c>
      <c r="E5572">
        <v>6</v>
      </c>
      <c r="F5572" s="1">
        <v>649.99</v>
      </c>
      <c r="G5572">
        <v>10</v>
      </c>
      <c r="H5572" s="1">
        <v>389.99</v>
      </c>
      <c r="I5572" s="1">
        <v>3899.94</v>
      </c>
      <c r="J5572" s="1">
        <v>3509.95</v>
      </c>
      <c r="K5572" s="1">
        <v>2534.94</v>
      </c>
      <c r="L5572" s="1">
        <v>975.01</v>
      </c>
      <c r="M5572" s="1">
        <v>27.78</v>
      </c>
      <c r="N5572" s="1" t="s">
        <v>5583</v>
      </c>
    </row>
    <row r="5573" spans="1:14" x14ac:dyDescent="0.35">
      <c r="A5573">
        <v>5572</v>
      </c>
      <c r="B5573">
        <v>248</v>
      </c>
      <c r="C5573">
        <v>10</v>
      </c>
      <c r="D5573">
        <v>3</v>
      </c>
      <c r="E5573">
        <v>6</v>
      </c>
      <c r="F5573" s="1">
        <v>3299.99</v>
      </c>
      <c r="G5573">
        <v>0</v>
      </c>
      <c r="H5573" s="1">
        <v>0</v>
      </c>
      <c r="I5573" s="1">
        <v>19799.939999999999</v>
      </c>
      <c r="J5573" s="1">
        <v>19799.939999999999</v>
      </c>
      <c r="K5573" s="1">
        <v>12869.94</v>
      </c>
      <c r="L5573" s="1">
        <v>6930</v>
      </c>
      <c r="M5573" s="1">
        <v>35</v>
      </c>
      <c r="N5573" s="1" t="s">
        <v>5584</v>
      </c>
    </row>
    <row r="5574" spans="1:14" x14ac:dyDescent="0.35">
      <c r="A5574">
        <v>5573</v>
      </c>
      <c r="B5574">
        <v>342</v>
      </c>
      <c r="C5574">
        <v>14</v>
      </c>
      <c r="D5574">
        <v>3</v>
      </c>
      <c r="E5574">
        <v>8</v>
      </c>
      <c r="F5574" s="1">
        <v>1299.99</v>
      </c>
      <c r="G5574">
        <v>5</v>
      </c>
      <c r="H5574" s="1">
        <v>520</v>
      </c>
      <c r="I5574" s="1">
        <v>10399.92</v>
      </c>
      <c r="J5574" s="1">
        <v>9879.92</v>
      </c>
      <c r="K5574" s="1">
        <v>6759.92</v>
      </c>
      <c r="L5574" s="1">
        <v>3120</v>
      </c>
      <c r="M5574" s="1">
        <v>31.58</v>
      </c>
      <c r="N5574" s="1" t="s">
        <v>5585</v>
      </c>
    </row>
    <row r="5575" spans="1:14" x14ac:dyDescent="0.35">
      <c r="A5575">
        <v>5574</v>
      </c>
      <c r="B5575">
        <v>206</v>
      </c>
      <c r="C5575">
        <v>5</v>
      </c>
      <c r="D5575">
        <v>4</v>
      </c>
      <c r="E5575">
        <v>28</v>
      </c>
      <c r="F5575" s="1">
        <v>1919.99</v>
      </c>
      <c r="G5575">
        <v>0</v>
      </c>
      <c r="H5575" s="1">
        <v>0</v>
      </c>
      <c r="I5575" s="1">
        <v>53759.72</v>
      </c>
      <c r="J5575" s="1">
        <v>53759.72</v>
      </c>
      <c r="K5575" s="1">
        <v>37631.72</v>
      </c>
      <c r="L5575" s="1">
        <v>16128</v>
      </c>
      <c r="M5575" s="1">
        <v>30</v>
      </c>
      <c r="N5575" s="1" t="s">
        <v>5586</v>
      </c>
    </row>
    <row r="5576" spans="1:14" x14ac:dyDescent="0.35">
      <c r="A5576">
        <v>5575</v>
      </c>
      <c r="B5576">
        <v>700</v>
      </c>
      <c r="C5576">
        <v>1</v>
      </c>
      <c r="D5576">
        <v>1</v>
      </c>
      <c r="E5576">
        <v>34</v>
      </c>
      <c r="F5576" s="1">
        <v>1299.99</v>
      </c>
      <c r="G5576">
        <v>10</v>
      </c>
      <c r="H5576" s="1">
        <v>4419.97</v>
      </c>
      <c r="I5576" s="1">
        <v>44199.66</v>
      </c>
      <c r="J5576" s="1">
        <v>39779.69</v>
      </c>
      <c r="K5576" s="1">
        <v>30599.66</v>
      </c>
      <c r="L5576" s="1">
        <v>9180.0300000000007</v>
      </c>
      <c r="M5576" s="1">
        <v>23.08</v>
      </c>
      <c r="N5576" s="1" t="s">
        <v>5587</v>
      </c>
    </row>
    <row r="5577" spans="1:14" x14ac:dyDescent="0.35">
      <c r="A5577">
        <v>5576</v>
      </c>
      <c r="B5577">
        <v>585</v>
      </c>
      <c r="C5577">
        <v>3</v>
      </c>
      <c r="D5577">
        <v>1</v>
      </c>
      <c r="E5577">
        <v>4</v>
      </c>
      <c r="F5577" s="1">
        <v>849.99</v>
      </c>
      <c r="G5577">
        <v>0</v>
      </c>
      <c r="H5577" s="1">
        <v>0</v>
      </c>
      <c r="I5577" s="1">
        <v>3399.96</v>
      </c>
      <c r="J5577" s="1">
        <v>3399.96</v>
      </c>
      <c r="K5577" s="1">
        <v>2379.96</v>
      </c>
      <c r="L5577" s="1">
        <v>1020</v>
      </c>
      <c r="M5577" s="1">
        <v>30</v>
      </c>
      <c r="N5577" s="1" t="s">
        <v>5588</v>
      </c>
    </row>
    <row r="5578" spans="1:14" x14ac:dyDescent="0.35">
      <c r="A5578">
        <v>5577</v>
      </c>
      <c r="B5578">
        <v>316</v>
      </c>
      <c r="C5578">
        <v>12</v>
      </c>
      <c r="D5578">
        <v>4</v>
      </c>
      <c r="E5578">
        <v>3</v>
      </c>
      <c r="F5578" s="1">
        <v>649.99</v>
      </c>
      <c r="G5578">
        <v>0</v>
      </c>
      <c r="H5578" s="1">
        <v>0</v>
      </c>
      <c r="I5578" s="1">
        <v>1949.97</v>
      </c>
      <c r="J5578" s="1">
        <v>1949.97</v>
      </c>
      <c r="K5578" s="1">
        <v>1267.47</v>
      </c>
      <c r="L5578" s="1">
        <v>682.5</v>
      </c>
      <c r="M5578" s="1">
        <v>35</v>
      </c>
      <c r="N5578" s="1" t="s">
        <v>5589</v>
      </c>
    </row>
    <row r="5579" spans="1:14" x14ac:dyDescent="0.35">
      <c r="A5579">
        <v>5578</v>
      </c>
      <c r="B5579">
        <v>706</v>
      </c>
      <c r="C5579">
        <v>13</v>
      </c>
      <c r="D5579">
        <v>3</v>
      </c>
      <c r="E5579">
        <v>3</v>
      </c>
      <c r="F5579" s="1">
        <v>3299.99</v>
      </c>
      <c r="G5579">
        <v>0</v>
      </c>
      <c r="H5579" s="1">
        <v>0</v>
      </c>
      <c r="I5579" s="1">
        <v>9899.9699999999993</v>
      </c>
      <c r="J5579" s="1">
        <v>9899.9699999999993</v>
      </c>
      <c r="K5579" s="1">
        <v>6434.97</v>
      </c>
      <c r="L5579" s="1">
        <v>3465</v>
      </c>
      <c r="M5579" s="1">
        <v>35</v>
      </c>
      <c r="N5579" s="1" t="s">
        <v>5590</v>
      </c>
    </row>
    <row r="5580" spans="1:14" x14ac:dyDescent="0.35">
      <c r="A5580">
        <v>5579</v>
      </c>
      <c r="B5580">
        <v>105</v>
      </c>
      <c r="C5580">
        <v>11</v>
      </c>
      <c r="D5580">
        <v>5</v>
      </c>
      <c r="E5580">
        <v>4</v>
      </c>
      <c r="F5580" s="1">
        <v>2299.9899999999998</v>
      </c>
      <c r="G5580">
        <v>5</v>
      </c>
      <c r="H5580" s="1">
        <v>460</v>
      </c>
      <c r="I5580" s="1">
        <v>9199.9599999999991</v>
      </c>
      <c r="J5580" s="1">
        <v>8739.9599999999991</v>
      </c>
      <c r="K5580" s="1">
        <v>5979.96</v>
      </c>
      <c r="L5580" s="1">
        <v>2760</v>
      </c>
      <c r="M5580" s="1">
        <v>31.58</v>
      </c>
      <c r="N5580" s="1" t="s">
        <v>5591</v>
      </c>
    </row>
    <row r="5581" spans="1:14" x14ac:dyDescent="0.35">
      <c r="A5581">
        <v>5580</v>
      </c>
      <c r="B5581">
        <v>284</v>
      </c>
      <c r="C5581">
        <v>13</v>
      </c>
      <c r="D5581">
        <v>4</v>
      </c>
      <c r="E5581">
        <v>3</v>
      </c>
      <c r="F5581" s="1">
        <v>3299.99</v>
      </c>
      <c r="G5581">
        <v>0</v>
      </c>
      <c r="H5581" s="1">
        <v>0</v>
      </c>
      <c r="I5581" s="1">
        <v>9899.9699999999993</v>
      </c>
      <c r="J5581" s="1">
        <v>9899.9699999999993</v>
      </c>
      <c r="K5581" s="1">
        <v>6434.97</v>
      </c>
      <c r="L5581" s="1">
        <v>3465</v>
      </c>
      <c r="M5581" s="1">
        <v>35</v>
      </c>
      <c r="N5581" s="1" t="s">
        <v>5592</v>
      </c>
    </row>
    <row r="5582" spans="1:14" x14ac:dyDescent="0.35">
      <c r="A5582">
        <v>5581</v>
      </c>
      <c r="B5582">
        <v>314</v>
      </c>
      <c r="C5582">
        <v>16</v>
      </c>
      <c r="D5582">
        <v>4</v>
      </c>
      <c r="E5582">
        <v>55</v>
      </c>
      <c r="F5582" s="1">
        <v>229.99</v>
      </c>
      <c r="G5582">
        <v>0</v>
      </c>
      <c r="H5582" s="1">
        <v>0</v>
      </c>
      <c r="I5582" s="1">
        <v>12649.45</v>
      </c>
      <c r="J5582" s="1">
        <v>12649.45</v>
      </c>
      <c r="K5582" s="1">
        <v>8854.4500000000007</v>
      </c>
      <c r="L5582" s="1">
        <v>3795</v>
      </c>
      <c r="M5582" s="1">
        <v>30</v>
      </c>
      <c r="N5582" s="1" t="s">
        <v>5593</v>
      </c>
    </row>
    <row r="5583" spans="1:14" x14ac:dyDescent="0.35">
      <c r="A5583">
        <v>5582</v>
      </c>
      <c r="B5583">
        <v>659</v>
      </c>
      <c r="C5583">
        <v>14</v>
      </c>
      <c r="D5583">
        <v>5</v>
      </c>
      <c r="E5583">
        <v>16</v>
      </c>
      <c r="F5583" s="1">
        <v>1299.99</v>
      </c>
      <c r="G5583">
        <v>0</v>
      </c>
      <c r="H5583" s="1">
        <v>0</v>
      </c>
      <c r="I5583" s="1">
        <v>20799.84</v>
      </c>
      <c r="J5583" s="1">
        <v>20799.84</v>
      </c>
      <c r="K5583" s="1">
        <v>13519.84</v>
      </c>
      <c r="L5583" s="1">
        <v>7280</v>
      </c>
      <c r="M5583" s="1">
        <v>35</v>
      </c>
      <c r="N5583" s="1" t="s">
        <v>5594</v>
      </c>
    </row>
    <row r="5584" spans="1:14" x14ac:dyDescent="0.35">
      <c r="A5584">
        <v>5583</v>
      </c>
      <c r="B5584">
        <v>473</v>
      </c>
      <c r="C5584">
        <v>14</v>
      </c>
      <c r="D5584">
        <v>4</v>
      </c>
      <c r="E5584">
        <v>11</v>
      </c>
      <c r="F5584" s="1">
        <v>1299.99</v>
      </c>
      <c r="G5584">
        <v>5</v>
      </c>
      <c r="H5584" s="1">
        <v>714.99</v>
      </c>
      <c r="I5584" s="1">
        <v>14299.89</v>
      </c>
      <c r="J5584" s="1">
        <v>13584.9</v>
      </c>
      <c r="K5584" s="1">
        <v>9294.89</v>
      </c>
      <c r="L5584" s="1">
        <v>4290.01</v>
      </c>
      <c r="M5584" s="1">
        <v>31.58</v>
      </c>
      <c r="N5584" s="1" t="s">
        <v>5595</v>
      </c>
    </row>
    <row r="5585" spans="1:14" x14ac:dyDescent="0.35">
      <c r="A5585">
        <v>5584</v>
      </c>
      <c r="B5585">
        <v>151</v>
      </c>
      <c r="C5585">
        <v>1</v>
      </c>
      <c r="D5585">
        <v>3</v>
      </c>
      <c r="E5585">
        <v>46</v>
      </c>
      <c r="F5585" s="1">
        <v>1299.99</v>
      </c>
      <c r="G5585">
        <v>0</v>
      </c>
      <c r="H5585" s="1">
        <v>0</v>
      </c>
      <c r="I5585" s="1">
        <v>59799.54</v>
      </c>
      <c r="J5585" s="1">
        <v>59799.54</v>
      </c>
      <c r="K5585" s="1">
        <v>41399.54</v>
      </c>
      <c r="L5585" s="1">
        <v>18400</v>
      </c>
      <c r="M5585" s="1">
        <v>30.77</v>
      </c>
      <c r="N5585" s="1" t="s">
        <v>5596</v>
      </c>
    </row>
    <row r="5586" spans="1:14" x14ac:dyDescent="0.35">
      <c r="A5586">
        <v>5585</v>
      </c>
      <c r="B5586">
        <v>414</v>
      </c>
      <c r="C5586">
        <v>11</v>
      </c>
      <c r="D5586">
        <v>5</v>
      </c>
      <c r="E5586">
        <v>10</v>
      </c>
      <c r="F5586" s="1">
        <v>2299.9899999999998</v>
      </c>
      <c r="G5586">
        <v>0</v>
      </c>
      <c r="H5586" s="1">
        <v>0</v>
      </c>
      <c r="I5586" s="1">
        <v>22999.9</v>
      </c>
      <c r="J5586" s="1">
        <v>22999.9</v>
      </c>
      <c r="K5586" s="1">
        <v>14949.9</v>
      </c>
      <c r="L5586" s="1">
        <v>8050</v>
      </c>
      <c r="M5586" s="1">
        <v>35</v>
      </c>
      <c r="N5586" s="1" t="s">
        <v>5597</v>
      </c>
    </row>
    <row r="5587" spans="1:14" x14ac:dyDescent="0.35">
      <c r="A5587">
        <v>5586</v>
      </c>
      <c r="B5587">
        <v>540</v>
      </c>
      <c r="C5587">
        <v>3</v>
      </c>
      <c r="D5587">
        <v>3</v>
      </c>
      <c r="E5587">
        <v>46</v>
      </c>
      <c r="F5587" s="1">
        <v>849.99</v>
      </c>
      <c r="G5587">
        <v>0</v>
      </c>
      <c r="H5587" s="1">
        <v>0</v>
      </c>
      <c r="I5587" s="1">
        <v>39099.54</v>
      </c>
      <c r="J5587" s="1">
        <v>39099.54</v>
      </c>
      <c r="K5587" s="1">
        <v>27369.54</v>
      </c>
      <c r="L5587" s="1">
        <v>11730</v>
      </c>
      <c r="M5587" s="1">
        <v>30</v>
      </c>
      <c r="N5587" s="1" t="s">
        <v>5598</v>
      </c>
    </row>
    <row r="5588" spans="1:14" x14ac:dyDescent="0.35">
      <c r="A5588">
        <v>5587</v>
      </c>
      <c r="B5588">
        <v>239</v>
      </c>
      <c r="C5588">
        <v>8</v>
      </c>
      <c r="D5588">
        <v>1</v>
      </c>
      <c r="E5588">
        <v>24</v>
      </c>
      <c r="F5588" s="1">
        <v>899.99</v>
      </c>
      <c r="G5588">
        <v>0</v>
      </c>
      <c r="H5588" s="1">
        <v>0</v>
      </c>
      <c r="I5588" s="1">
        <v>21599.759999999998</v>
      </c>
      <c r="J5588" s="1">
        <v>21599.759999999998</v>
      </c>
      <c r="K5588" s="1">
        <v>15119.76</v>
      </c>
      <c r="L5588" s="1">
        <v>6480</v>
      </c>
      <c r="M5588" s="1">
        <v>30</v>
      </c>
      <c r="N5588" s="1" t="s">
        <v>5599</v>
      </c>
    </row>
    <row r="5589" spans="1:14" x14ac:dyDescent="0.35">
      <c r="A5589">
        <v>5588</v>
      </c>
      <c r="B5589">
        <v>722</v>
      </c>
      <c r="C5589">
        <v>6</v>
      </c>
      <c r="D5589">
        <v>4</v>
      </c>
      <c r="E5589">
        <v>55</v>
      </c>
      <c r="F5589" s="1">
        <v>999.99</v>
      </c>
      <c r="G5589">
        <v>5</v>
      </c>
      <c r="H5589" s="1">
        <v>2749.97</v>
      </c>
      <c r="I5589" s="1">
        <v>54999.45</v>
      </c>
      <c r="J5589" s="1">
        <v>52249.48</v>
      </c>
      <c r="K5589" s="1">
        <v>38499.449999999997</v>
      </c>
      <c r="L5589" s="1">
        <v>13750.03</v>
      </c>
      <c r="M5589" s="1">
        <v>26.32</v>
      </c>
      <c r="N5589" s="1" t="s">
        <v>5600</v>
      </c>
    </row>
    <row r="5590" spans="1:14" x14ac:dyDescent="0.35">
      <c r="A5590">
        <v>5589</v>
      </c>
      <c r="B5590">
        <v>18</v>
      </c>
      <c r="C5590">
        <v>11</v>
      </c>
      <c r="D5590">
        <v>3</v>
      </c>
      <c r="E5590">
        <v>14</v>
      </c>
      <c r="F5590" s="1">
        <v>2299.9899999999998</v>
      </c>
      <c r="G5590">
        <v>10</v>
      </c>
      <c r="H5590" s="1">
        <v>3219.99</v>
      </c>
      <c r="I5590" s="1">
        <v>32199.86</v>
      </c>
      <c r="J5590" s="1">
        <v>28979.87</v>
      </c>
      <c r="K5590" s="1">
        <v>20929.86</v>
      </c>
      <c r="L5590" s="1">
        <v>8050.01</v>
      </c>
      <c r="M5590" s="1">
        <v>27.78</v>
      </c>
      <c r="N5590" s="1" t="s">
        <v>5601</v>
      </c>
    </row>
    <row r="5591" spans="1:14" x14ac:dyDescent="0.35">
      <c r="A5591">
        <v>5590</v>
      </c>
      <c r="B5591">
        <v>248</v>
      </c>
      <c r="C5591">
        <v>14</v>
      </c>
      <c r="D5591">
        <v>2</v>
      </c>
      <c r="E5591">
        <v>3</v>
      </c>
      <c r="F5591" s="1">
        <v>1299.99</v>
      </c>
      <c r="G5591">
        <v>0</v>
      </c>
      <c r="H5591" s="1">
        <v>0</v>
      </c>
      <c r="I5591" s="1">
        <v>3899.97</v>
      </c>
      <c r="J5591" s="1">
        <v>3899.97</v>
      </c>
      <c r="K5591" s="1">
        <v>2534.9699999999998</v>
      </c>
      <c r="L5591" s="1">
        <v>1365</v>
      </c>
      <c r="M5591" s="1">
        <v>35</v>
      </c>
      <c r="N5591" s="1" t="s">
        <v>5602</v>
      </c>
    </row>
    <row r="5592" spans="1:14" x14ac:dyDescent="0.35">
      <c r="A5592">
        <v>5591</v>
      </c>
      <c r="B5592">
        <v>57</v>
      </c>
      <c r="C5592">
        <v>12</v>
      </c>
      <c r="D5592">
        <v>1</v>
      </c>
      <c r="E5592">
        <v>4</v>
      </c>
      <c r="F5592" s="1">
        <v>649.99</v>
      </c>
      <c r="G5592">
        <v>0</v>
      </c>
      <c r="H5592" s="1">
        <v>0</v>
      </c>
      <c r="I5592" s="1">
        <v>2599.96</v>
      </c>
      <c r="J5592" s="1">
        <v>2599.96</v>
      </c>
      <c r="K5592" s="1">
        <v>1689.96</v>
      </c>
      <c r="L5592" s="1">
        <v>910</v>
      </c>
      <c r="M5592" s="1">
        <v>35</v>
      </c>
      <c r="N5592" s="1" t="s">
        <v>5603</v>
      </c>
    </row>
    <row r="5593" spans="1:14" x14ac:dyDescent="0.35">
      <c r="A5593">
        <v>5592</v>
      </c>
      <c r="B5593">
        <v>398</v>
      </c>
      <c r="C5593">
        <v>13</v>
      </c>
      <c r="D5593">
        <v>1</v>
      </c>
      <c r="E5593">
        <v>5</v>
      </c>
      <c r="F5593" s="1">
        <v>3299.99</v>
      </c>
      <c r="G5593">
        <v>5</v>
      </c>
      <c r="H5593" s="1">
        <v>825</v>
      </c>
      <c r="I5593" s="1">
        <v>16499.95</v>
      </c>
      <c r="J5593" s="1">
        <v>15674.95</v>
      </c>
      <c r="K5593" s="1">
        <v>10724.95</v>
      </c>
      <c r="L5593" s="1">
        <v>4950</v>
      </c>
      <c r="M5593" s="1">
        <v>31.58</v>
      </c>
      <c r="N5593" s="1" t="s">
        <v>5604</v>
      </c>
    </row>
    <row r="5594" spans="1:14" x14ac:dyDescent="0.35">
      <c r="A5594">
        <v>5593</v>
      </c>
      <c r="B5594">
        <v>462</v>
      </c>
      <c r="C5594">
        <v>8</v>
      </c>
      <c r="D5594">
        <v>2</v>
      </c>
      <c r="E5594">
        <v>18</v>
      </c>
      <c r="F5594" s="1">
        <v>899.99</v>
      </c>
      <c r="G5594">
        <v>10</v>
      </c>
      <c r="H5594" s="1">
        <v>1619.98</v>
      </c>
      <c r="I5594" s="1">
        <v>16199.82</v>
      </c>
      <c r="J5594" s="1">
        <v>14579.84</v>
      </c>
      <c r="K5594" s="1">
        <v>11339.82</v>
      </c>
      <c r="L5594" s="1">
        <v>3240.02</v>
      </c>
      <c r="M5594" s="1">
        <v>22.22</v>
      </c>
      <c r="N5594" s="1" t="s">
        <v>5605</v>
      </c>
    </row>
    <row r="5595" spans="1:14" x14ac:dyDescent="0.35">
      <c r="A5595">
        <v>5594</v>
      </c>
      <c r="B5595">
        <v>93</v>
      </c>
      <c r="C5595">
        <v>9</v>
      </c>
      <c r="D5595">
        <v>4</v>
      </c>
      <c r="E5595">
        <v>24</v>
      </c>
      <c r="F5595" s="1">
        <v>219.99</v>
      </c>
      <c r="G5595">
        <v>10</v>
      </c>
      <c r="H5595" s="1">
        <v>527.98</v>
      </c>
      <c r="I5595" s="1">
        <v>5279.76</v>
      </c>
      <c r="J5595" s="1">
        <v>4751.78</v>
      </c>
      <c r="K5595" s="1">
        <v>3695.76</v>
      </c>
      <c r="L5595" s="1">
        <v>1056.02</v>
      </c>
      <c r="M5595" s="1">
        <v>22.22</v>
      </c>
      <c r="N5595" s="1" t="s">
        <v>5606</v>
      </c>
    </row>
    <row r="5596" spans="1:14" x14ac:dyDescent="0.35">
      <c r="A5596">
        <v>5595</v>
      </c>
      <c r="B5596">
        <v>172</v>
      </c>
      <c r="C5596">
        <v>9</v>
      </c>
      <c r="D5596">
        <v>4</v>
      </c>
      <c r="E5596">
        <v>10</v>
      </c>
      <c r="F5596" s="1">
        <v>219.99</v>
      </c>
      <c r="G5596">
        <v>0</v>
      </c>
      <c r="H5596" s="1">
        <v>0</v>
      </c>
      <c r="I5596" s="1">
        <v>2199.9</v>
      </c>
      <c r="J5596" s="1">
        <v>2199.9</v>
      </c>
      <c r="K5596" s="1">
        <v>1539.9</v>
      </c>
      <c r="L5596" s="1">
        <v>660</v>
      </c>
      <c r="M5596" s="1">
        <v>30</v>
      </c>
      <c r="N5596" s="1" t="s">
        <v>5607</v>
      </c>
    </row>
    <row r="5597" spans="1:14" x14ac:dyDescent="0.35">
      <c r="A5597">
        <v>5596</v>
      </c>
      <c r="B5597">
        <v>132</v>
      </c>
      <c r="C5597">
        <v>1</v>
      </c>
      <c r="D5597">
        <v>2</v>
      </c>
      <c r="E5597">
        <v>21</v>
      </c>
      <c r="F5597" s="1">
        <v>1299.99</v>
      </c>
      <c r="G5597">
        <v>10</v>
      </c>
      <c r="H5597" s="1">
        <v>2729.98</v>
      </c>
      <c r="I5597" s="1">
        <v>27299.79</v>
      </c>
      <c r="J5597" s="1">
        <v>24569.81</v>
      </c>
      <c r="K5597" s="1">
        <v>18899.79</v>
      </c>
      <c r="L5597" s="1">
        <v>5670.02</v>
      </c>
      <c r="M5597" s="1">
        <v>23.08</v>
      </c>
      <c r="N5597" s="1" t="s">
        <v>5608</v>
      </c>
    </row>
    <row r="5598" spans="1:14" x14ac:dyDescent="0.35">
      <c r="A5598">
        <v>5597</v>
      </c>
      <c r="B5598">
        <v>289</v>
      </c>
      <c r="C5598">
        <v>4</v>
      </c>
      <c r="D5598">
        <v>1</v>
      </c>
      <c r="E5598">
        <v>22</v>
      </c>
      <c r="F5598" s="1">
        <v>699.99</v>
      </c>
      <c r="G5598">
        <v>0</v>
      </c>
      <c r="H5598" s="1">
        <v>0</v>
      </c>
      <c r="I5598" s="1">
        <v>15399.78</v>
      </c>
      <c r="J5598" s="1">
        <v>15399.78</v>
      </c>
      <c r="K5598" s="1">
        <v>10779.78</v>
      </c>
      <c r="L5598" s="1">
        <v>4620</v>
      </c>
      <c r="M5598" s="1">
        <v>30</v>
      </c>
      <c r="N5598" s="1" t="s">
        <v>5609</v>
      </c>
    </row>
    <row r="5599" spans="1:14" x14ac:dyDescent="0.35">
      <c r="A5599">
        <v>5598</v>
      </c>
      <c r="B5599">
        <v>517</v>
      </c>
      <c r="C5599">
        <v>16</v>
      </c>
      <c r="D5599">
        <v>2</v>
      </c>
      <c r="E5599">
        <v>46</v>
      </c>
      <c r="F5599" s="1">
        <v>229.99</v>
      </c>
      <c r="G5599">
        <v>0</v>
      </c>
      <c r="H5599" s="1">
        <v>0</v>
      </c>
      <c r="I5599" s="1">
        <v>10579.54</v>
      </c>
      <c r="J5599" s="1">
        <v>10579.54</v>
      </c>
      <c r="K5599" s="1">
        <v>7405.54</v>
      </c>
      <c r="L5599" s="1">
        <v>3174</v>
      </c>
      <c r="M5599" s="1">
        <v>30</v>
      </c>
      <c r="N5599" s="1" t="s">
        <v>5610</v>
      </c>
    </row>
    <row r="5600" spans="1:14" x14ac:dyDescent="0.35">
      <c r="A5600">
        <v>5599</v>
      </c>
      <c r="B5600">
        <v>699</v>
      </c>
      <c r="C5600">
        <v>14</v>
      </c>
      <c r="D5600">
        <v>4</v>
      </c>
      <c r="E5600">
        <v>10</v>
      </c>
      <c r="F5600" s="1">
        <v>1299.99</v>
      </c>
      <c r="G5600">
        <v>25</v>
      </c>
      <c r="H5600" s="1">
        <v>3249.97</v>
      </c>
      <c r="I5600" s="1">
        <v>12999.9</v>
      </c>
      <c r="J5600" s="1">
        <v>9749.93</v>
      </c>
      <c r="K5600" s="1">
        <v>8449.9</v>
      </c>
      <c r="L5600" s="1">
        <v>1300.03</v>
      </c>
      <c r="M5600" s="1">
        <v>13.33</v>
      </c>
      <c r="N5600" s="1" t="s">
        <v>5611</v>
      </c>
    </row>
    <row r="5601" spans="1:14" x14ac:dyDescent="0.35">
      <c r="A5601">
        <v>5600</v>
      </c>
      <c r="B5601">
        <v>491</v>
      </c>
      <c r="C5601">
        <v>10</v>
      </c>
      <c r="D5601">
        <v>1</v>
      </c>
      <c r="E5601">
        <v>4</v>
      </c>
      <c r="F5601" s="1">
        <v>3299.99</v>
      </c>
      <c r="G5601">
        <v>0</v>
      </c>
      <c r="H5601" s="1">
        <v>0</v>
      </c>
      <c r="I5601" s="1">
        <v>13199.96</v>
      </c>
      <c r="J5601" s="1">
        <v>13199.96</v>
      </c>
      <c r="K5601" s="1">
        <v>8579.9599999999991</v>
      </c>
      <c r="L5601" s="1">
        <v>4620</v>
      </c>
      <c r="M5601" s="1">
        <v>35</v>
      </c>
      <c r="N5601" s="1" t="s">
        <v>5612</v>
      </c>
    </row>
    <row r="5602" spans="1:14" x14ac:dyDescent="0.35">
      <c r="A5602">
        <v>5601</v>
      </c>
      <c r="B5602">
        <v>376</v>
      </c>
      <c r="C5602">
        <v>3</v>
      </c>
      <c r="D5602">
        <v>5</v>
      </c>
      <c r="E5602">
        <v>44</v>
      </c>
      <c r="F5602" s="1">
        <v>849.99</v>
      </c>
      <c r="G5602">
        <v>0</v>
      </c>
      <c r="H5602" s="1">
        <v>0</v>
      </c>
      <c r="I5602" s="1">
        <v>37399.56</v>
      </c>
      <c r="J5602" s="1">
        <v>37399.56</v>
      </c>
      <c r="K5602" s="1">
        <v>26179.56</v>
      </c>
      <c r="L5602" s="1">
        <v>11220</v>
      </c>
      <c r="M5602" s="1">
        <v>30</v>
      </c>
      <c r="N5602" s="1" t="s">
        <v>5613</v>
      </c>
    </row>
    <row r="5603" spans="1:14" x14ac:dyDescent="0.35">
      <c r="A5603">
        <v>5602</v>
      </c>
      <c r="B5603">
        <v>145</v>
      </c>
      <c r="C5603">
        <v>12</v>
      </c>
      <c r="D5603">
        <v>5</v>
      </c>
      <c r="E5603">
        <v>6</v>
      </c>
      <c r="F5603" s="1">
        <v>649.99</v>
      </c>
      <c r="G5603">
        <v>0</v>
      </c>
      <c r="H5603" s="1">
        <v>0</v>
      </c>
      <c r="I5603" s="1">
        <v>3899.94</v>
      </c>
      <c r="J5603" s="1">
        <v>3899.94</v>
      </c>
      <c r="K5603" s="1">
        <v>2534.94</v>
      </c>
      <c r="L5603" s="1">
        <v>1365</v>
      </c>
      <c r="M5603" s="1">
        <v>35</v>
      </c>
      <c r="N5603" s="1" t="s">
        <v>5614</v>
      </c>
    </row>
    <row r="5604" spans="1:14" x14ac:dyDescent="0.35">
      <c r="A5604">
        <v>5603</v>
      </c>
      <c r="B5604">
        <v>429</v>
      </c>
      <c r="C5604">
        <v>11</v>
      </c>
      <c r="D5604">
        <v>5</v>
      </c>
      <c r="E5604">
        <v>14</v>
      </c>
      <c r="F5604" s="1">
        <v>2299.9899999999998</v>
      </c>
      <c r="G5604">
        <v>0</v>
      </c>
      <c r="H5604" s="1">
        <v>0</v>
      </c>
      <c r="I5604" s="1">
        <v>32199.86</v>
      </c>
      <c r="J5604" s="1">
        <v>32199.86</v>
      </c>
      <c r="K5604" s="1">
        <v>20929.86</v>
      </c>
      <c r="L5604" s="1">
        <v>11270</v>
      </c>
      <c r="M5604" s="1">
        <v>35</v>
      </c>
      <c r="N5604" s="1" t="s">
        <v>5615</v>
      </c>
    </row>
    <row r="5605" spans="1:14" x14ac:dyDescent="0.35">
      <c r="A5605">
        <v>5604</v>
      </c>
      <c r="B5605">
        <v>216</v>
      </c>
      <c r="C5605">
        <v>12</v>
      </c>
      <c r="D5605">
        <v>2</v>
      </c>
      <c r="E5605">
        <v>12</v>
      </c>
      <c r="F5605" s="1">
        <v>649.99</v>
      </c>
      <c r="G5605">
        <v>0</v>
      </c>
      <c r="H5605" s="1">
        <v>0</v>
      </c>
      <c r="I5605" s="1">
        <v>7799.88</v>
      </c>
      <c r="J5605" s="1">
        <v>7799.88</v>
      </c>
      <c r="K5605" s="1">
        <v>5069.88</v>
      </c>
      <c r="L5605" s="1">
        <v>2730</v>
      </c>
      <c r="M5605" s="1">
        <v>35</v>
      </c>
      <c r="N5605" s="1" t="s">
        <v>5616</v>
      </c>
    </row>
    <row r="5606" spans="1:14" x14ac:dyDescent="0.35">
      <c r="A5606">
        <v>5605</v>
      </c>
      <c r="B5606">
        <v>564</v>
      </c>
      <c r="C5606">
        <v>11</v>
      </c>
      <c r="D5606">
        <v>3</v>
      </c>
      <c r="E5606">
        <v>15</v>
      </c>
      <c r="F5606" s="1">
        <v>2299.9899999999998</v>
      </c>
      <c r="G5606">
        <v>10</v>
      </c>
      <c r="H5606" s="1">
        <v>3449.99</v>
      </c>
      <c r="I5606" s="1">
        <v>34499.85</v>
      </c>
      <c r="J5606" s="1">
        <v>31049.86</v>
      </c>
      <c r="K5606" s="1">
        <v>22424.85</v>
      </c>
      <c r="L5606" s="1">
        <v>8625.01</v>
      </c>
      <c r="M5606" s="1">
        <v>27.78</v>
      </c>
      <c r="N5606" s="1" t="s">
        <v>5617</v>
      </c>
    </row>
    <row r="5607" spans="1:14" x14ac:dyDescent="0.35">
      <c r="A5607">
        <v>5606</v>
      </c>
      <c r="B5607">
        <v>635</v>
      </c>
      <c r="C5607">
        <v>2</v>
      </c>
      <c r="D5607">
        <v>5</v>
      </c>
      <c r="E5607">
        <v>34</v>
      </c>
      <c r="F5607" s="1">
        <v>1199.99</v>
      </c>
      <c r="G5607">
        <v>0</v>
      </c>
      <c r="H5607" s="1">
        <v>0</v>
      </c>
      <c r="I5607" s="1">
        <v>40799.660000000003</v>
      </c>
      <c r="J5607" s="1">
        <v>40799.660000000003</v>
      </c>
      <c r="K5607" s="1">
        <v>28559.66</v>
      </c>
      <c r="L5607" s="1">
        <v>12240</v>
      </c>
      <c r="M5607" s="1">
        <v>30</v>
      </c>
      <c r="N5607" s="1" t="s">
        <v>5618</v>
      </c>
    </row>
    <row r="5608" spans="1:14" x14ac:dyDescent="0.35">
      <c r="A5608">
        <v>5607</v>
      </c>
      <c r="B5608">
        <v>694</v>
      </c>
      <c r="C5608">
        <v>3</v>
      </c>
      <c r="D5608">
        <v>2</v>
      </c>
      <c r="E5608">
        <v>49</v>
      </c>
      <c r="F5608" s="1">
        <v>849.99</v>
      </c>
      <c r="G5608">
        <v>5</v>
      </c>
      <c r="H5608" s="1">
        <v>2082.48</v>
      </c>
      <c r="I5608" s="1">
        <v>41649.51</v>
      </c>
      <c r="J5608" s="1">
        <v>39567.03</v>
      </c>
      <c r="K5608" s="1">
        <v>29154.51</v>
      </c>
      <c r="L5608" s="1">
        <v>10412.52</v>
      </c>
      <c r="M5608" s="1">
        <v>26.32</v>
      </c>
      <c r="N5608" s="1" t="s">
        <v>5619</v>
      </c>
    </row>
    <row r="5609" spans="1:14" x14ac:dyDescent="0.35">
      <c r="A5609">
        <v>5608</v>
      </c>
      <c r="B5609">
        <v>532</v>
      </c>
      <c r="C5609">
        <v>4</v>
      </c>
      <c r="D5609">
        <v>4</v>
      </c>
      <c r="E5609">
        <v>30</v>
      </c>
      <c r="F5609" s="1">
        <v>699.99</v>
      </c>
      <c r="G5609">
        <v>0</v>
      </c>
      <c r="H5609" s="1">
        <v>0</v>
      </c>
      <c r="I5609" s="1">
        <v>20999.7</v>
      </c>
      <c r="J5609" s="1">
        <v>20999.7</v>
      </c>
      <c r="K5609" s="1">
        <v>14699.7</v>
      </c>
      <c r="L5609" s="1">
        <v>6300</v>
      </c>
      <c r="M5609" s="1">
        <v>30</v>
      </c>
      <c r="N5609" s="1" t="s">
        <v>5620</v>
      </c>
    </row>
    <row r="5610" spans="1:14" x14ac:dyDescent="0.35">
      <c r="A5610">
        <v>5609</v>
      </c>
      <c r="B5610">
        <v>636</v>
      </c>
      <c r="C5610">
        <v>6</v>
      </c>
      <c r="D5610">
        <v>2</v>
      </c>
      <c r="E5610">
        <v>35</v>
      </c>
      <c r="F5610" s="1">
        <v>999.99</v>
      </c>
      <c r="G5610">
        <v>0</v>
      </c>
      <c r="H5610" s="1">
        <v>0</v>
      </c>
      <c r="I5610" s="1">
        <v>34999.65</v>
      </c>
      <c r="J5610" s="1">
        <v>34999.65</v>
      </c>
      <c r="K5610" s="1">
        <v>24499.65</v>
      </c>
      <c r="L5610" s="1">
        <v>10500</v>
      </c>
      <c r="M5610" s="1">
        <v>30</v>
      </c>
      <c r="N5610" s="1" t="s">
        <v>5621</v>
      </c>
    </row>
    <row r="5611" spans="1:14" x14ac:dyDescent="0.35">
      <c r="A5611">
        <v>5610</v>
      </c>
      <c r="B5611">
        <v>100</v>
      </c>
      <c r="C5611">
        <v>8</v>
      </c>
      <c r="D5611">
        <v>3</v>
      </c>
      <c r="E5611">
        <v>18</v>
      </c>
      <c r="F5611" s="1">
        <v>899.99</v>
      </c>
      <c r="G5611">
        <v>10</v>
      </c>
      <c r="H5611" s="1">
        <v>1619.98</v>
      </c>
      <c r="I5611" s="1">
        <v>16199.82</v>
      </c>
      <c r="J5611" s="1">
        <v>14579.84</v>
      </c>
      <c r="K5611" s="1">
        <v>11339.82</v>
      </c>
      <c r="L5611" s="1">
        <v>3240.02</v>
      </c>
      <c r="M5611" s="1">
        <v>22.22</v>
      </c>
      <c r="N5611" s="1" t="s">
        <v>5622</v>
      </c>
    </row>
    <row r="5612" spans="1:14" x14ac:dyDescent="0.35">
      <c r="A5612">
        <v>5611</v>
      </c>
      <c r="B5612">
        <v>561</v>
      </c>
      <c r="C5612">
        <v>2</v>
      </c>
      <c r="D5612">
        <v>1</v>
      </c>
      <c r="E5612">
        <v>13</v>
      </c>
      <c r="F5612" s="1">
        <v>1199.99</v>
      </c>
      <c r="G5612">
        <v>10</v>
      </c>
      <c r="H5612" s="1">
        <v>1559.99</v>
      </c>
      <c r="I5612" s="1">
        <v>15599.87</v>
      </c>
      <c r="J5612" s="1">
        <v>14039.88</v>
      </c>
      <c r="K5612" s="1">
        <v>10919.87</v>
      </c>
      <c r="L5612" s="1">
        <v>3120.01</v>
      </c>
      <c r="M5612" s="1">
        <v>22.22</v>
      </c>
      <c r="N5612" s="1" t="s">
        <v>5623</v>
      </c>
    </row>
    <row r="5613" spans="1:14" x14ac:dyDescent="0.35">
      <c r="A5613">
        <v>5612</v>
      </c>
      <c r="B5613">
        <v>265</v>
      </c>
      <c r="C5613">
        <v>13</v>
      </c>
      <c r="D5613">
        <v>2</v>
      </c>
      <c r="E5613">
        <v>5</v>
      </c>
      <c r="F5613" s="1">
        <v>3299.99</v>
      </c>
      <c r="G5613">
        <v>0</v>
      </c>
      <c r="H5613" s="1">
        <v>0</v>
      </c>
      <c r="I5613" s="1">
        <v>16499.95</v>
      </c>
      <c r="J5613" s="1">
        <v>16499.95</v>
      </c>
      <c r="K5613" s="1">
        <v>10724.95</v>
      </c>
      <c r="L5613" s="1">
        <v>5775</v>
      </c>
      <c r="M5613" s="1">
        <v>35</v>
      </c>
      <c r="N5613" s="1" t="s">
        <v>5624</v>
      </c>
    </row>
    <row r="5614" spans="1:14" x14ac:dyDescent="0.35">
      <c r="A5614">
        <v>5613</v>
      </c>
      <c r="B5614">
        <v>622</v>
      </c>
      <c r="C5614">
        <v>6</v>
      </c>
      <c r="D5614">
        <v>3</v>
      </c>
      <c r="E5614">
        <v>11</v>
      </c>
      <c r="F5614" s="1">
        <v>999.99</v>
      </c>
      <c r="G5614">
        <v>0</v>
      </c>
      <c r="H5614" s="1">
        <v>0</v>
      </c>
      <c r="I5614" s="1">
        <v>10999.89</v>
      </c>
      <c r="J5614" s="1">
        <v>10999.89</v>
      </c>
      <c r="K5614" s="1">
        <v>7699.89</v>
      </c>
      <c r="L5614" s="1">
        <v>3300</v>
      </c>
      <c r="M5614" s="1">
        <v>30</v>
      </c>
      <c r="N5614" s="1" t="s">
        <v>5625</v>
      </c>
    </row>
    <row r="5615" spans="1:14" x14ac:dyDescent="0.35">
      <c r="A5615">
        <v>5614</v>
      </c>
      <c r="B5615">
        <v>623</v>
      </c>
      <c r="C5615">
        <v>12</v>
      </c>
      <c r="D5615">
        <v>5</v>
      </c>
      <c r="E5615">
        <v>8</v>
      </c>
      <c r="F5615" s="1">
        <v>649.99</v>
      </c>
      <c r="G5615">
        <v>0</v>
      </c>
      <c r="H5615" s="1">
        <v>0</v>
      </c>
      <c r="I5615" s="1">
        <v>5199.92</v>
      </c>
      <c r="J5615" s="1">
        <v>5199.92</v>
      </c>
      <c r="K5615" s="1">
        <v>3379.92</v>
      </c>
      <c r="L5615" s="1">
        <v>1820</v>
      </c>
      <c r="M5615" s="1">
        <v>35</v>
      </c>
      <c r="N5615" s="1" t="s">
        <v>5626</v>
      </c>
    </row>
    <row r="5616" spans="1:14" x14ac:dyDescent="0.35">
      <c r="A5616">
        <v>5615</v>
      </c>
      <c r="B5616">
        <v>54</v>
      </c>
      <c r="C5616">
        <v>4</v>
      </c>
      <c r="D5616">
        <v>2</v>
      </c>
      <c r="E5616">
        <v>5</v>
      </c>
      <c r="F5616" s="1">
        <v>699.99</v>
      </c>
      <c r="G5616">
        <v>10</v>
      </c>
      <c r="H5616" s="1">
        <v>350</v>
      </c>
      <c r="I5616" s="1">
        <v>3499.95</v>
      </c>
      <c r="J5616" s="1">
        <v>3149.95</v>
      </c>
      <c r="K5616" s="1">
        <v>2449.9499999999998</v>
      </c>
      <c r="L5616" s="1">
        <v>700</v>
      </c>
      <c r="M5616" s="1">
        <v>22.22</v>
      </c>
      <c r="N5616" s="1" t="s">
        <v>5627</v>
      </c>
    </row>
    <row r="5617" spans="1:14" x14ac:dyDescent="0.35">
      <c r="A5617">
        <v>5616</v>
      </c>
      <c r="B5617">
        <v>159</v>
      </c>
      <c r="C5617">
        <v>16</v>
      </c>
      <c r="D5617">
        <v>2</v>
      </c>
      <c r="E5617">
        <v>38</v>
      </c>
      <c r="F5617" s="1">
        <v>229.99</v>
      </c>
      <c r="G5617">
        <v>0</v>
      </c>
      <c r="H5617" s="1">
        <v>0</v>
      </c>
      <c r="I5617" s="1">
        <v>8739.6200000000008</v>
      </c>
      <c r="J5617" s="1">
        <v>8739.6200000000008</v>
      </c>
      <c r="K5617" s="1">
        <v>6117.62</v>
      </c>
      <c r="L5617" s="1">
        <v>2622</v>
      </c>
      <c r="M5617" s="1">
        <v>30</v>
      </c>
      <c r="N5617" s="1" t="s">
        <v>5628</v>
      </c>
    </row>
    <row r="5618" spans="1:14" x14ac:dyDescent="0.35">
      <c r="A5618">
        <v>5617</v>
      </c>
      <c r="B5618">
        <v>303</v>
      </c>
      <c r="C5618">
        <v>13</v>
      </c>
      <c r="D5618">
        <v>1</v>
      </c>
      <c r="E5618">
        <v>7</v>
      </c>
      <c r="F5618" s="1">
        <v>3299.99</v>
      </c>
      <c r="G5618">
        <v>0</v>
      </c>
      <c r="H5618" s="1">
        <v>0</v>
      </c>
      <c r="I5618" s="1">
        <v>23099.93</v>
      </c>
      <c r="J5618" s="1">
        <v>23099.93</v>
      </c>
      <c r="K5618" s="1">
        <v>15014.93</v>
      </c>
      <c r="L5618" s="1">
        <v>8085</v>
      </c>
      <c r="M5618" s="1">
        <v>35</v>
      </c>
      <c r="N5618" s="1" t="s">
        <v>5629</v>
      </c>
    </row>
    <row r="5619" spans="1:14" x14ac:dyDescent="0.35">
      <c r="A5619">
        <v>5618</v>
      </c>
      <c r="B5619">
        <v>341</v>
      </c>
      <c r="C5619">
        <v>12</v>
      </c>
      <c r="D5619">
        <v>3</v>
      </c>
      <c r="E5619">
        <v>7</v>
      </c>
      <c r="F5619" s="1">
        <v>649.99</v>
      </c>
      <c r="G5619">
        <v>25</v>
      </c>
      <c r="H5619" s="1">
        <v>1137.48</v>
      </c>
      <c r="I5619" s="1">
        <v>4549.93</v>
      </c>
      <c r="J5619" s="1">
        <v>3412.45</v>
      </c>
      <c r="K5619" s="1">
        <v>2957.43</v>
      </c>
      <c r="L5619" s="1">
        <v>455.02</v>
      </c>
      <c r="M5619" s="1">
        <v>13.33</v>
      </c>
      <c r="N5619" s="1" t="s">
        <v>5630</v>
      </c>
    </row>
    <row r="5620" spans="1:14" x14ac:dyDescent="0.35">
      <c r="A5620">
        <v>5619</v>
      </c>
      <c r="B5620">
        <v>65</v>
      </c>
      <c r="C5620">
        <v>11</v>
      </c>
      <c r="D5620">
        <v>2</v>
      </c>
      <c r="E5620">
        <v>1</v>
      </c>
      <c r="F5620" s="1">
        <v>2299.9899999999998</v>
      </c>
      <c r="G5620">
        <v>0</v>
      </c>
      <c r="H5620" s="1">
        <v>0</v>
      </c>
      <c r="I5620" s="1">
        <v>2299.9899999999998</v>
      </c>
      <c r="J5620" s="1">
        <v>2299.9899999999998</v>
      </c>
      <c r="K5620" s="1">
        <v>1494.99</v>
      </c>
      <c r="L5620" s="1">
        <v>805</v>
      </c>
      <c r="M5620" s="1">
        <v>35</v>
      </c>
      <c r="N5620" s="1" t="s">
        <v>5631</v>
      </c>
    </row>
    <row r="5621" spans="1:14" x14ac:dyDescent="0.35">
      <c r="A5621">
        <v>5620</v>
      </c>
      <c r="B5621">
        <v>315</v>
      </c>
      <c r="C5621">
        <v>10</v>
      </c>
      <c r="D5621">
        <v>1</v>
      </c>
      <c r="E5621">
        <v>15</v>
      </c>
      <c r="F5621" s="1">
        <v>3299.99</v>
      </c>
      <c r="G5621">
        <v>10</v>
      </c>
      <c r="H5621" s="1">
        <v>4949.9799999999996</v>
      </c>
      <c r="I5621" s="1">
        <v>49499.85</v>
      </c>
      <c r="J5621" s="1">
        <v>44549.87</v>
      </c>
      <c r="K5621" s="1">
        <v>32174.85</v>
      </c>
      <c r="L5621" s="1">
        <v>12375.02</v>
      </c>
      <c r="M5621" s="1">
        <v>27.78</v>
      </c>
      <c r="N5621" s="1" t="s">
        <v>5632</v>
      </c>
    </row>
    <row r="5622" spans="1:14" x14ac:dyDescent="0.35">
      <c r="A5622">
        <v>5621</v>
      </c>
      <c r="B5622">
        <v>91</v>
      </c>
      <c r="C5622">
        <v>4</v>
      </c>
      <c r="D5622">
        <v>1</v>
      </c>
      <c r="E5622">
        <v>40</v>
      </c>
      <c r="F5622" s="1">
        <v>699.99</v>
      </c>
      <c r="G5622">
        <v>5</v>
      </c>
      <c r="H5622" s="1">
        <v>1399.98</v>
      </c>
      <c r="I5622" s="1">
        <v>27999.599999999999</v>
      </c>
      <c r="J5622" s="1">
        <v>26599.62</v>
      </c>
      <c r="K5622" s="1">
        <v>19599.599999999999</v>
      </c>
      <c r="L5622" s="1">
        <v>7000.02</v>
      </c>
      <c r="M5622" s="1">
        <v>26.32</v>
      </c>
      <c r="N5622" s="1" t="s">
        <v>5633</v>
      </c>
    </row>
    <row r="5623" spans="1:14" x14ac:dyDescent="0.35">
      <c r="A5623">
        <v>5622</v>
      </c>
      <c r="B5623">
        <v>629</v>
      </c>
      <c r="C5623">
        <v>10</v>
      </c>
      <c r="D5623">
        <v>3</v>
      </c>
      <c r="E5623">
        <v>6</v>
      </c>
      <c r="F5623" s="1">
        <v>3299.99</v>
      </c>
      <c r="G5623">
        <v>5</v>
      </c>
      <c r="H5623" s="1">
        <v>990</v>
      </c>
      <c r="I5623" s="1">
        <v>19799.939999999999</v>
      </c>
      <c r="J5623" s="1">
        <v>18809.939999999999</v>
      </c>
      <c r="K5623" s="1">
        <v>12869.94</v>
      </c>
      <c r="L5623" s="1">
        <v>5940</v>
      </c>
      <c r="M5623" s="1">
        <v>31.58</v>
      </c>
      <c r="N5623" s="1" t="s">
        <v>5634</v>
      </c>
    </row>
    <row r="5624" spans="1:14" x14ac:dyDescent="0.35">
      <c r="A5624">
        <v>5623</v>
      </c>
      <c r="B5624">
        <v>725</v>
      </c>
      <c r="C5624">
        <v>14</v>
      </c>
      <c r="D5624">
        <v>2</v>
      </c>
      <c r="E5624">
        <v>10</v>
      </c>
      <c r="F5624" s="1">
        <v>1299.99</v>
      </c>
      <c r="G5624">
        <v>5</v>
      </c>
      <c r="H5624" s="1">
        <v>650</v>
      </c>
      <c r="I5624" s="1">
        <v>12999.9</v>
      </c>
      <c r="J5624" s="1">
        <v>12349.9</v>
      </c>
      <c r="K5624" s="1">
        <v>8449.9</v>
      </c>
      <c r="L5624" s="1">
        <v>3900</v>
      </c>
      <c r="M5624" s="1">
        <v>31.58</v>
      </c>
      <c r="N5624" s="1" t="s">
        <v>5635</v>
      </c>
    </row>
    <row r="5625" spans="1:14" x14ac:dyDescent="0.35">
      <c r="A5625">
        <v>5624</v>
      </c>
      <c r="B5625">
        <v>123</v>
      </c>
      <c r="C5625">
        <v>6</v>
      </c>
      <c r="D5625">
        <v>5</v>
      </c>
      <c r="E5625">
        <v>38</v>
      </c>
      <c r="F5625" s="1">
        <v>999.99</v>
      </c>
      <c r="G5625">
        <v>0</v>
      </c>
      <c r="H5625" s="1">
        <v>0</v>
      </c>
      <c r="I5625" s="1">
        <v>37999.620000000003</v>
      </c>
      <c r="J5625" s="1">
        <v>37999.620000000003</v>
      </c>
      <c r="K5625" s="1">
        <v>26599.62</v>
      </c>
      <c r="L5625" s="1">
        <v>11400</v>
      </c>
      <c r="M5625" s="1">
        <v>30</v>
      </c>
      <c r="N5625" s="1" t="s">
        <v>5636</v>
      </c>
    </row>
    <row r="5626" spans="1:14" x14ac:dyDescent="0.35">
      <c r="A5626">
        <v>5625</v>
      </c>
      <c r="B5626">
        <v>417</v>
      </c>
      <c r="C5626">
        <v>9</v>
      </c>
      <c r="D5626">
        <v>3</v>
      </c>
      <c r="E5626">
        <v>5</v>
      </c>
      <c r="F5626" s="1">
        <v>219.99</v>
      </c>
      <c r="G5626">
        <v>0</v>
      </c>
      <c r="H5626" s="1">
        <v>0</v>
      </c>
      <c r="I5626" s="1">
        <v>1099.95</v>
      </c>
      <c r="J5626" s="1">
        <v>1099.95</v>
      </c>
      <c r="K5626" s="1">
        <v>769.95</v>
      </c>
      <c r="L5626" s="1">
        <v>330</v>
      </c>
      <c r="M5626" s="1">
        <v>30</v>
      </c>
      <c r="N5626" s="1" t="s">
        <v>5637</v>
      </c>
    </row>
    <row r="5627" spans="1:14" x14ac:dyDescent="0.35">
      <c r="A5627">
        <v>5626</v>
      </c>
      <c r="B5627">
        <v>315</v>
      </c>
      <c r="C5627">
        <v>3</v>
      </c>
      <c r="D5627">
        <v>5</v>
      </c>
      <c r="E5627">
        <v>14</v>
      </c>
      <c r="F5627" s="1">
        <v>849.99</v>
      </c>
      <c r="G5627">
        <v>0</v>
      </c>
      <c r="H5627" s="1">
        <v>0</v>
      </c>
      <c r="I5627" s="1">
        <v>11899.86</v>
      </c>
      <c r="J5627" s="1">
        <v>11899.86</v>
      </c>
      <c r="K5627" s="1">
        <v>8329.86</v>
      </c>
      <c r="L5627" s="1">
        <v>3570</v>
      </c>
      <c r="M5627" s="1">
        <v>30</v>
      </c>
      <c r="N5627" s="1" t="s">
        <v>5638</v>
      </c>
    </row>
    <row r="5628" spans="1:14" x14ac:dyDescent="0.35">
      <c r="A5628">
        <v>5627</v>
      </c>
      <c r="B5628">
        <v>108</v>
      </c>
      <c r="C5628">
        <v>13</v>
      </c>
      <c r="D5628">
        <v>4</v>
      </c>
      <c r="E5628">
        <v>12</v>
      </c>
      <c r="F5628" s="1">
        <v>3299.99</v>
      </c>
      <c r="G5628">
        <v>10</v>
      </c>
      <c r="H5628" s="1">
        <v>3959.99</v>
      </c>
      <c r="I5628" s="1">
        <v>39599.879999999997</v>
      </c>
      <c r="J5628" s="1">
        <v>35639.89</v>
      </c>
      <c r="K5628" s="1">
        <v>25739.88</v>
      </c>
      <c r="L5628" s="1">
        <v>9900.01</v>
      </c>
      <c r="M5628" s="1">
        <v>27.78</v>
      </c>
      <c r="N5628" s="1" t="s">
        <v>5639</v>
      </c>
    </row>
    <row r="5629" spans="1:14" x14ac:dyDescent="0.35">
      <c r="A5629">
        <v>5628</v>
      </c>
      <c r="B5629">
        <v>18</v>
      </c>
      <c r="C5629">
        <v>2</v>
      </c>
      <c r="D5629">
        <v>5</v>
      </c>
      <c r="E5629">
        <v>41</v>
      </c>
      <c r="F5629" s="1">
        <v>1199.99</v>
      </c>
      <c r="G5629">
        <v>0</v>
      </c>
      <c r="H5629" s="1">
        <v>0</v>
      </c>
      <c r="I5629" s="1">
        <v>49199.59</v>
      </c>
      <c r="J5629" s="1">
        <v>49199.59</v>
      </c>
      <c r="K5629" s="1">
        <v>34439.589999999997</v>
      </c>
      <c r="L5629" s="1">
        <v>14760</v>
      </c>
      <c r="M5629" s="1">
        <v>30</v>
      </c>
      <c r="N5629" s="1" t="s">
        <v>5640</v>
      </c>
    </row>
    <row r="5630" spans="1:14" x14ac:dyDescent="0.35">
      <c r="A5630">
        <v>5629</v>
      </c>
      <c r="B5630">
        <v>681</v>
      </c>
      <c r="C5630">
        <v>9</v>
      </c>
      <c r="D5630">
        <v>2</v>
      </c>
      <c r="E5630">
        <v>8</v>
      </c>
      <c r="F5630" s="1">
        <v>219.99</v>
      </c>
      <c r="G5630">
        <v>10</v>
      </c>
      <c r="H5630" s="1">
        <v>175.99</v>
      </c>
      <c r="I5630" s="1">
        <v>1759.92</v>
      </c>
      <c r="J5630" s="1">
        <v>1583.93</v>
      </c>
      <c r="K5630" s="1">
        <v>1231.92</v>
      </c>
      <c r="L5630" s="1">
        <v>352.01</v>
      </c>
      <c r="M5630" s="1">
        <v>22.22</v>
      </c>
      <c r="N5630" s="1" t="s">
        <v>5641</v>
      </c>
    </row>
    <row r="5631" spans="1:14" x14ac:dyDescent="0.35">
      <c r="A5631">
        <v>5630</v>
      </c>
      <c r="B5631">
        <v>145</v>
      </c>
      <c r="C5631">
        <v>14</v>
      </c>
      <c r="D5631">
        <v>5</v>
      </c>
      <c r="E5631">
        <v>3</v>
      </c>
      <c r="F5631" s="1">
        <v>1299.99</v>
      </c>
      <c r="G5631">
        <v>0</v>
      </c>
      <c r="H5631" s="1">
        <v>0</v>
      </c>
      <c r="I5631" s="1">
        <v>3899.97</v>
      </c>
      <c r="J5631" s="1">
        <v>3899.97</v>
      </c>
      <c r="K5631" s="1">
        <v>2534.9699999999998</v>
      </c>
      <c r="L5631" s="1">
        <v>1365</v>
      </c>
      <c r="M5631" s="1">
        <v>35</v>
      </c>
      <c r="N5631" s="1" t="s">
        <v>5642</v>
      </c>
    </row>
    <row r="5632" spans="1:14" x14ac:dyDescent="0.35">
      <c r="A5632">
        <v>5631</v>
      </c>
      <c r="B5632">
        <v>86</v>
      </c>
      <c r="C5632">
        <v>16</v>
      </c>
      <c r="D5632">
        <v>3</v>
      </c>
      <c r="E5632">
        <v>52</v>
      </c>
      <c r="F5632" s="1">
        <v>229.99</v>
      </c>
      <c r="G5632">
        <v>0</v>
      </c>
      <c r="H5632" s="1">
        <v>0</v>
      </c>
      <c r="I5632" s="1">
        <v>11959.48</v>
      </c>
      <c r="J5632" s="1">
        <v>11959.48</v>
      </c>
      <c r="K5632" s="1">
        <v>8371.48</v>
      </c>
      <c r="L5632" s="1">
        <v>3588</v>
      </c>
      <c r="M5632" s="1">
        <v>30</v>
      </c>
      <c r="N5632" s="1" t="s">
        <v>5643</v>
      </c>
    </row>
    <row r="5633" spans="1:14" x14ac:dyDescent="0.35">
      <c r="A5633">
        <v>5632</v>
      </c>
      <c r="B5633">
        <v>391</v>
      </c>
      <c r="C5633">
        <v>13</v>
      </c>
      <c r="D5633">
        <v>2</v>
      </c>
      <c r="E5633">
        <v>1</v>
      </c>
      <c r="F5633" s="1">
        <v>3299.99</v>
      </c>
      <c r="G5633">
        <v>15</v>
      </c>
      <c r="H5633" s="1">
        <v>495</v>
      </c>
      <c r="I5633" s="1">
        <v>3299.99</v>
      </c>
      <c r="J5633" s="1">
        <v>2804.99</v>
      </c>
      <c r="K5633" s="1">
        <v>2144.9899999999998</v>
      </c>
      <c r="L5633" s="1">
        <v>660</v>
      </c>
      <c r="M5633" s="1">
        <v>23.53</v>
      </c>
      <c r="N5633" s="1" t="s">
        <v>5644</v>
      </c>
    </row>
    <row r="5634" spans="1:14" x14ac:dyDescent="0.35">
      <c r="A5634">
        <v>5633</v>
      </c>
      <c r="B5634">
        <v>647</v>
      </c>
      <c r="C5634">
        <v>9</v>
      </c>
      <c r="D5634">
        <v>4</v>
      </c>
      <c r="E5634">
        <v>37</v>
      </c>
      <c r="F5634" s="1">
        <v>219.99</v>
      </c>
      <c r="G5634">
        <v>0</v>
      </c>
      <c r="H5634" s="1">
        <v>0</v>
      </c>
      <c r="I5634" s="1">
        <v>8139.63</v>
      </c>
      <c r="J5634" s="1">
        <v>8139.63</v>
      </c>
      <c r="K5634" s="1">
        <v>5697.63</v>
      </c>
      <c r="L5634" s="1">
        <v>2442</v>
      </c>
      <c r="M5634" s="1">
        <v>30</v>
      </c>
      <c r="N5634" s="1" t="s">
        <v>5645</v>
      </c>
    </row>
    <row r="5635" spans="1:14" x14ac:dyDescent="0.35">
      <c r="A5635">
        <v>5634</v>
      </c>
      <c r="B5635">
        <v>4</v>
      </c>
      <c r="C5635">
        <v>1</v>
      </c>
      <c r="D5635">
        <v>3</v>
      </c>
      <c r="E5635">
        <v>37</v>
      </c>
      <c r="F5635" s="1">
        <v>1299.99</v>
      </c>
      <c r="G5635">
        <v>0</v>
      </c>
      <c r="H5635" s="1">
        <v>0</v>
      </c>
      <c r="I5635" s="1">
        <v>48099.63</v>
      </c>
      <c r="J5635" s="1">
        <v>48099.63</v>
      </c>
      <c r="K5635" s="1">
        <v>33299.629999999997</v>
      </c>
      <c r="L5635" s="1">
        <v>14800</v>
      </c>
      <c r="M5635" s="1">
        <v>30.77</v>
      </c>
      <c r="N5635" s="1" t="s">
        <v>5646</v>
      </c>
    </row>
    <row r="5636" spans="1:14" x14ac:dyDescent="0.35">
      <c r="A5636">
        <v>5635</v>
      </c>
      <c r="B5636">
        <v>678</v>
      </c>
      <c r="C5636">
        <v>12</v>
      </c>
      <c r="D5636">
        <v>4</v>
      </c>
      <c r="E5636">
        <v>5</v>
      </c>
      <c r="F5636" s="1">
        <v>649.99</v>
      </c>
      <c r="G5636">
        <v>25</v>
      </c>
      <c r="H5636" s="1">
        <v>812.49</v>
      </c>
      <c r="I5636" s="1">
        <v>3249.95</v>
      </c>
      <c r="J5636" s="1">
        <v>2437.46</v>
      </c>
      <c r="K5636" s="1">
        <v>2112.4499999999998</v>
      </c>
      <c r="L5636" s="1">
        <v>325.01</v>
      </c>
      <c r="M5636" s="1">
        <v>13.33</v>
      </c>
      <c r="N5636" s="1" t="s">
        <v>5647</v>
      </c>
    </row>
    <row r="5637" spans="1:14" x14ac:dyDescent="0.35">
      <c r="A5637">
        <v>5636</v>
      </c>
      <c r="B5637">
        <v>565</v>
      </c>
      <c r="C5637">
        <v>15</v>
      </c>
      <c r="D5637">
        <v>1</v>
      </c>
      <c r="E5637">
        <v>26</v>
      </c>
      <c r="F5637" s="1">
        <v>429.99</v>
      </c>
      <c r="G5637">
        <v>0</v>
      </c>
      <c r="H5637" s="1">
        <v>0</v>
      </c>
      <c r="I5637" s="1">
        <v>11179.74</v>
      </c>
      <c r="J5637" s="1">
        <v>11179.74</v>
      </c>
      <c r="K5637" s="1">
        <v>7825.74</v>
      </c>
      <c r="L5637" s="1">
        <v>3354</v>
      </c>
      <c r="M5637" s="1">
        <v>30</v>
      </c>
      <c r="N5637" s="1" t="s">
        <v>5648</v>
      </c>
    </row>
    <row r="5638" spans="1:14" x14ac:dyDescent="0.35">
      <c r="A5638">
        <v>5637</v>
      </c>
      <c r="B5638">
        <v>32</v>
      </c>
      <c r="C5638">
        <v>2</v>
      </c>
      <c r="D5638">
        <v>4</v>
      </c>
      <c r="E5638">
        <v>18</v>
      </c>
      <c r="F5638" s="1">
        <v>1199.99</v>
      </c>
      <c r="G5638">
        <v>10</v>
      </c>
      <c r="H5638" s="1">
        <v>2159.98</v>
      </c>
      <c r="I5638" s="1">
        <v>21599.82</v>
      </c>
      <c r="J5638" s="1">
        <v>19439.84</v>
      </c>
      <c r="K5638" s="1">
        <v>15119.82</v>
      </c>
      <c r="L5638" s="1">
        <v>4320.0200000000004</v>
      </c>
      <c r="M5638" s="1">
        <v>22.22</v>
      </c>
      <c r="N5638" s="1" t="s">
        <v>5649</v>
      </c>
    </row>
    <row r="5639" spans="1:14" x14ac:dyDescent="0.35">
      <c r="A5639">
        <v>5638</v>
      </c>
      <c r="B5639">
        <v>631</v>
      </c>
      <c r="C5639">
        <v>16</v>
      </c>
      <c r="D5639">
        <v>2</v>
      </c>
      <c r="E5639">
        <v>33</v>
      </c>
      <c r="F5639" s="1">
        <v>229.99</v>
      </c>
      <c r="G5639">
        <v>0</v>
      </c>
      <c r="H5639" s="1">
        <v>0</v>
      </c>
      <c r="I5639" s="1">
        <v>7589.67</v>
      </c>
      <c r="J5639" s="1">
        <v>7589.67</v>
      </c>
      <c r="K5639" s="1">
        <v>5312.67</v>
      </c>
      <c r="L5639" s="1">
        <v>2277</v>
      </c>
      <c r="M5639" s="1">
        <v>30</v>
      </c>
      <c r="N5639" s="1" t="s">
        <v>5650</v>
      </c>
    </row>
    <row r="5640" spans="1:14" x14ac:dyDescent="0.35">
      <c r="A5640">
        <v>5639</v>
      </c>
      <c r="B5640">
        <v>475</v>
      </c>
      <c r="C5640">
        <v>4</v>
      </c>
      <c r="D5640">
        <v>2</v>
      </c>
      <c r="E5640">
        <v>40</v>
      </c>
      <c r="F5640" s="1">
        <v>699.99</v>
      </c>
      <c r="G5640">
        <v>0</v>
      </c>
      <c r="H5640" s="1">
        <v>0</v>
      </c>
      <c r="I5640" s="1">
        <v>27999.599999999999</v>
      </c>
      <c r="J5640" s="1">
        <v>27999.599999999999</v>
      </c>
      <c r="K5640" s="1">
        <v>19599.599999999999</v>
      </c>
      <c r="L5640" s="1">
        <v>8400</v>
      </c>
      <c r="M5640" s="1">
        <v>30</v>
      </c>
      <c r="N5640" s="1" t="s">
        <v>5651</v>
      </c>
    </row>
    <row r="5641" spans="1:14" x14ac:dyDescent="0.35">
      <c r="A5641">
        <v>5640</v>
      </c>
      <c r="B5641">
        <v>303</v>
      </c>
      <c r="C5641">
        <v>11</v>
      </c>
      <c r="D5641">
        <v>2</v>
      </c>
      <c r="E5641">
        <v>2</v>
      </c>
      <c r="F5641" s="1">
        <v>2299.9899999999998</v>
      </c>
      <c r="G5641">
        <v>0</v>
      </c>
      <c r="H5641" s="1">
        <v>0</v>
      </c>
      <c r="I5641" s="1">
        <v>4599.9799999999996</v>
      </c>
      <c r="J5641" s="1">
        <v>4599.9799999999996</v>
      </c>
      <c r="K5641" s="1">
        <v>2989.98</v>
      </c>
      <c r="L5641" s="1">
        <v>1610</v>
      </c>
      <c r="M5641" s="1">
        <v>35</v>
      </c>
      <c r="N5641" s="1" t="s">
        <v>5652</v>
      </c>
    </row>
    <row r="5642" spans="1:14" x14ac:dyDescent="0.35">
      <c r="A5642">
        <v>5641</v>
      </c>
      <c r="B5642">
        <v>525</v>
      </c>
      <c r="C5642">
        <v>1</v>
      </c>
      <c r="D5642">
        <v>2</v>
      </c>
      <c r="E5642">
        <v>41</v>
      </c>
      <c r="F5642" s="1">
        <v>1299.99</v>
      </c>
      <c r="G5642">
        <v>10</v>
      </c>
      <c r="H5642" s="1">
        <v>5329.96</v>
      </c>
      <c r="I5642" s="1">
        <v>53299.59</v>
      </c>
      <c r="J5642" s="1">
        <v>47969.63</v>
      </c>
      <c r="K5642" s="1">
        <v>36899.589999999997</v>
      </c>
      <c r="L5642" s="1">
        <v>11070.04</v>
      </c>
      <c r="M5642" s="1">
        <v>23.08</v>
      </c>
      <c r="N5642" s="1" t="s">
        <v>5653</v>
      </c>
    </row>
    <row r="5643" spans="1:14" x14ac:dyDescent="0.35">
      <c r="A5643">
        <v>5642</v>
      </c>
      <c r="B5643">
        <v>17</v>
      </c>
      <c r="C5643">
        <v>13</v>
      </c>
      <c r="D5643">
        <v>1</v>
      </c>
      <c r="E5643">
        <v>5</v>
      </c>
      <c r="F5643" s="1">
        <v>3299.99</v>
      </c>
      <c r="G5643">
        <v>15</v>
      </c>
      <c r="H5643" s="1">
        <v>2474.9899999999998</v>
      </c>
      <c r="I5643" s="1">
        <v>16499.95</v>
      </c>
      <c r="J5643" s="1">
        <v>14024.96</v>
      </c>
      <c r="K5643" s="1">
        <v>10724.95</v>
      </c>
      <c r="L5643" s="1">
        <v>3300.01</v>
      </c>
      <c r="M5643" s="1">
        <v>23.53</v>
      </c>
      <c r="N5643" s="1" t="s">
        <v>5654</v>
      </c>
    </row>
    <row r="5644" spans="1:14" x14ac:dyDescent="0.35">
      <c r="A5644">
        <v>5643</v>
      </c>
      <c r="B5644">
        <v>178</v>
      </c>
      <c r="C5644">
        <v>6</v>
      </c>
      <c r="D5644">
        <v>3</v>
      </c>
      <c r="E5644">
        <v>1</v>
      </c>
      <c r="F5644" s="1">
        <v>999.99</v>
      </c>
      <c r="G5644">
        <v>5</v>
      </c>
      <c r="H5644" s="1">
        <v>50</v>
      </c>
      <c r="I5644" s="1">
        <v>999.99</v>
      </c>
      <c r="J5644" s="1">
        <v>949.99</v>
      </c>
      <c r="K5644" s="1">
        <v>699.99</v>
      </c>
      <c r="L5644" s="1">
        <v>250</v>
      </c>
      <c r="M5644" s="1">
        <v>26.32</v>
      </c>
      <c r="N5644" s="1" t="s">
        <v>5655</v>
      </c>
    </row>
    <row r="5645" spans="1:14" x14ac:dyDescent="0.35">
      <c r="A5645">
        <v>5644</v>
      </c>
      <c r="B5645">
        <v>368</v>
      </c>
      <c r="C5645">
        <v>10</v>
      </c>
      <c r="D5645">
        <v>4</v>
      </c>
      <c r="E5645">
        <v>5</v>
      </c>
      <c r="F5645" s="1">
        <v>3299.99</v>
      </c>
      <c r="G5645">
        <v>10</v>
      </c>
      <c r="H5645" s="1">
        <v>1649.99</v>
      </c>
      <c r="I5645" s="1">
        <v>16499.95</v>
      </c>
      <c r="J5645" s="1">
        <v>14849.96</v>
      </c>
      <c r="K5645" s="1">
        <v>10724.95</v>
      </c>
      <c r="L5645" s="1">
        <v>4125.01</v>
      </c>
      <c r="M5645" s="1">
        <v>27.78</v>
      </c>
      <c r="N5645" s="1" t="s">
        <v>5656</v>
      </c>
    </row>
    <row r="5646" spans="1:14" x14ac:dyDescent="0.35">
      <c r="A5646">
        <v>5645</v>
      </c>
      <c r="B5646">
        <v>409</v>
      </c>
      <c r="C5646">
        <v>11</v>
      </c>
      <c r="D5646">
        <v>1</v>
      </c>
      <c r="E5646">
        <v>12</v>
      </c>
      <c r="F5646" s="1">
        <v>2299.9899999999998</v>
      </c>
      <c r="G5646">
        <v>10</v>
      </c>
      <c r="H5646" s="1">
        <v>2759.99</v>
      </c>
      <c r="I5646" s="1">
        <v>27599.88</v>
      </c>
      <c r="J5646" s="1">
        <v>24839.89</v>
      </c>
      <c r="K5646" s="1">
        <v>17939.88</v>
      </c>
      <c r="L5646" s="1">
        <v>6900.01</v>
      </c>
      <c r="M5646" s="1">
        <v>27.78</v>
      </c>
      <c r="N5646" s="1" t="s">
        <v>5657</v>
      </c>
    </row>
    <row r="5647" spans="1:14" x14ac:dyDescent="0.35">
      <c r="A5647">
        <v>5646</v>
      </c>
      <c r="B5647">
        <v>264</v>
      </c>
      <c r="C5647">
        <v>3</v>
      </c>
      <c r="D5647">
        <v>5</v>
      </c>
      <c r="E5647">
        <v>47</v>
      </c>
      <c r="F5647" s="1">
        <v>849.99</v>
      </c>
      <c r="G5647">
        <v>10</v>
      </c>
      <c r="H5647" s="1">
        <v>3994.95</v>
      </c>
      <c r="I5647" s="1">
        <v>39949.53</v>
      </c>
      <c r="J5647" s="1">
        <v>35954.58</v>
      </c>
      <c r="K5647" s="1">
        <v>27964.53</v>
      </c>
      <c r="L5647" s="1">
        <v>7990.05</v>
      </c>
      <c r="M5647" s="1">
        <v>22.22</v>
      </c>
      <c r="N5647" s="1" t="s">
        <v>5658</v>
      </c>
    </row>
    <row r="5648" spans="1:14" x14ac:dyDescent="0.35">
      <c r="A5648">
        <v>5647</v>
      </c>
      <c r="B5648">
        <v>339</v>
      </c>
      <c r="C5648">
        <v>14</v>
      </c>
      <c r="D5648">
        <v>4</v>
      </c>
      <c r="E5648">
        <v>9</v>
      </c>
      <c r="F5648" s="1">
        <v>1299.99</v>
      </c>
      <c r="G5648">
        <v>0</v>
      </c>
      <c r="H5648" s="1">
        <v>0</v>
      </c>
      <c r="I5648" s="1">
        <v>11699.91</v>
      </c>
      <c r="J5648" s="1">
        <v>11699.91</v>
      </c>
      <c r="K5648" s="1">
        <v>7604.91</v>
      </c>
      <c r="L5648" s="1">
        <v>4095</v>
      </c>
      <c r="M5648" s="1">
        <v>35</v>
      </c>
      <c r="N5648" s="1" t="s">
        <v>5659</v>
      </c>
    </row>
    <row r="5649" spans="1:14" x14ac:dyDescent="0.35">
      <c r="A5649">
        <v>5648</v>
      </c>
      <c r="B5649">
        <v>97</v>
      </c>
      <c r="C5649">
        <v>13</v>
      </c>
      <c r="D5649">
        <v>3</v>
      </c>
      <c r="E5649">
        <v>11</v>
      </c>
      <c r="F5649" s="1">
        <v>3299.99</v>
      </c>
      <c r="G5649">
        <v>0</v>
      </c>
      <c r="H5649" s="1">
        <v>0</v>
      </c>
      <c r="I5649" s="1">
        <v>36299.89</v>
      </c>
      <c r="J5649" s="1">
        <v>36299.89</v>
      </c>
      <c r="K5649" s="1">
        <v>23594.89</v>
      </c>
      <c r="L5649" s="1">
        <v>12705</v>
      </c>
      <c r="M5649" s="1">
        <v>35</v>
      </c>
      <c r="N5649" s="1" t="s">
        <v>5660</v>
      </c>
    </row>
    <row r="5650" spans="1:14" x14ac:dyDescent="0.35">
      <c r="A5650">
        <v>5649</v>
      </c>
      <c r="B5650">
        <v>138</v>
      </c>
      <c r="C5650">
        <v>8</v>
      </c>
      <c r="D5650">
        <v>5</v>
      </c>
      <c r="E5650">
        <v>18</v>
      </c>
      <c r="F5650" s="1">
        <v>899.99</v>
      </c>
      <c r="G5650">
        <v>5</v>
      </c>
      <c r="H5650" s="1">
        <v>809.99</v>
      </c>
      <c r="I5650" s="1">
        <v>16199.82</v>
      </c>
      <c r="J5650" s="1">
        <v>15389.83</v>
      </c>
      <c r="K5650" s="1">
        <v>11339.82</v>
      </c>
      <c r="L5650" s="1">
        <v>4050.01</v>
      </c>
      <c r="M5650" s="1">
        <v>26.32</v>
      </c>
      <c r="N5650" s="1" t="s">
        <v>5661</v>
      </c>
    </row>
    <row r="5651" spans="1:14" x14ac:dyDescent="0.35">
      <c r="A5651">
        <v>5650</v>
      </c>
      <c r="B5651">
        <v>521</v>
      </c>
      <c r="C5651">
        <v>15</v>
      </c>
      <c r="D5651">
        <v>4</v>
      </c>
      <c r="E5651">
        <v>45</v>
      </c>
      <c r="F5651" s="1">
        <v>429.99</v>
      </c>
      <c r="G5651">
        <v>5</v>
      </c>
      <c r="H5651" s="1">
        <v>967.48</v>
      </c>
      <c r="I5651" s="1">
        <v>19349.55</v>
      </c>
      <c r="J5651" s="1">
        <v>18382.07</v>
      </c>
      <c r="K5651" s="1">
        <v>13544.55</v>
      </c>
      <c r="L5651" s="1">
        <v>4837.5200000000004</v>
      </c>
      <c r="M5651" s="1">
        <v>26.32</v>
      </c>
      <c r="N5651" s="1" t="s">
        <v>5662</v>
      </c>
    </row>
    <row r="5652" spans="1:14" x14ac:dyDescent="0.35">
      <c r="A5652">
        <v>5651</v>
      </c>
      <c r="B5652">
        <v>629</v>
      </c>
      <c r="C5652">
        <v>8</v>
      </c>
      <c r="D5652">
        <v>1</v>
      </c>
      <c r="E5652">
        <v>7</v>
      </c>
      <c r="F5652" s="1">
        <v>899.99</v>
      </c>
      <c r="G5652">
        <v>5</v>
      </c>
      <c r="H5652" s="1">
        <v>315</v>
      </c>
      <c r="I5652" s="1">
        <v>6299.93</v>
      </c>
      <c r="J5652" s="1">
        <v>5984.93</v>
      </c>
      <c r="K5652" s="1">
        <v>4409.93</v>
      </c>
      <c r="L5652" s="1">
        <v>1575</v>
      </c>
      <c r="M5652" s="1">
        <v>26.32</v>
      </c>
      <c r="N5652" s="1" t="s">
        <v>5663</v>
      </c>
    </row>
    <row r="5653" spans="1:14" x14ac:dyDescent="0.35">
      <c r="A5653">
        <v>5652</v>
      </c>
      <c r="B5653">
        <v>54</v>
      </c>
      <c r="C5653">
        <v>14</v>
      </c>
      <c r="D5653">
        <v>2</v>
      </c>
      <c r="E5653">
        <v>3</v>
      </c>
      <c r="F5653" s="1">
        <v>1299.99</v>
      </c>
      <c r="G5653">
        <v>10</v>
      </c>
      <c r="H5653" s="1">
        <v>390</v>
      </c>
      <c r="I5653" s="1">
        <v>3899.97</v>
      </c>
      <c r="J5653" s="1">
        <v>3509.97</v>
      </c>
      <c r="K5653" s="1">
        <v>2534.9699999999998</v>
      </c>
      <c r="L5653" s="1">
        <v>975</v>
      </c>
      <c r="M5653" s="1">
        <v>27.78</v>
      </c>
      <c r="N5653" s="1" t="s">
        <v>5664</v>
      </c>
    </row>
    <row r="5654" spans="1:14" x14ac:dyDescent="0.35">
      <c r="A5654">
        <v>5653</v>
      </c>
      <c r="B5654">
        <v>91</v>
      </c>
      <c r="C5654">
        <v>4</v>
      </c>
      <c r="D5654">
        <v>2</v>
      </c>
      <c r="E5654">
        <v>36</v>
      </c>
      <c r="F5654" s="1">
        <v>699.99</v>
      </c>
      <c r="G5654">
        <v>5</v>
      </c>
      <c r="H5654" s="1">
        <v>1259.98</v>
      </c>
      <c r="I5654" s="1">
        <v>25199.64</v>
      </c>
      <c r="J5654" s="1">
        <v>23939.66</v>
      </c>
      <c r="K5654" s="1">
        <v>17639.64</v>
      </c>
      <c r="L5654" s="1">
        <v>6300.02</v>
      </c>
      <c r="M5654" s="1">
        <v>26.32</v>
      </c>
      <c r="N5654" s="1" t="s">
        <v>5665</v>
      </c>
    </row>
    <row r="5655" spans="1:14" x14ac:dyDescent="0.35">
      <c r="A5655">
        <v>5654</v>
      </c>
      <c r="B5655">
        <v>287</v>
      </c>
      <c r="C5655">
        <v>16</v>
      </c>
      <c r="D5655">
        <v>5</v>
      </c>
      <c r="E5655">
        <v>36</v>
      </c>
      <c r="F5655" s="1">
        <v>229.99</v>
      </c>
      <c r="G5655">
        <v>5</v>
      </c>
      <c r="H5655" s="1">
        <v>413.98</v>
      </c>
      <c r="I5655" s="1">
        <v>8279.64</v>
      </c>
      <c r="J5655" s="1">
        <v>7865.66</v>
      </c>
      <c r="K5655" s="1">
        <v>5795.64</v>
      </c>
      <c r="L5655" s="1">
        <v>2070.02</v>
      </c>
      <c r="M5655" s="1">
        <v>26.32</v>
      </c>
      <c r="N5655" s="1" t="s">
        <v>5666</v>
      </c>
    </row>
    <row r="5656" spans="1:14" x14ac:dyDescent="0.35">
      <c r="A5656">
        <v>5655</v>
      </c>
      <c r="B5656">
        <v>592</v>
      </c>
      <c r="C5656">
        <v>1</v>
      </c>
      <c r="D5656">
        <v>2</v>
      </c>
      <c r="E5656">
        <v>33</v>
      </c>
      <c r="F5656" s="1">
        <v>1299.99</v>
      </c>
      <c r="G5656">
        <v>0</v>
      </c>
      <c r="H5656" s="1">
        <v>0</v>
      </c>
      <c r="I5656" s="1">
        <v>42899.67</v>
      </c>
      <c r="J5656" s="1">
        <v>42899.67</v>
      </c>
      <c r="K5656" s="1">
        <v>29699.67</v>
      </c>
      <c r="L5656" s="1">
        <v>13200</v>
      </c>
      <c r="M5656" s="1">
        <v>30.77</v>
      </c>
      <c r="N5656" s="1" t="s">
        <v>5667</v>
      </c>
    </row>
    <row r="5657" spans="1:14" x14ac:dyDescent="0.35">
      <c r="A5657">
        <v>5656</v>
      </c>
      <c r="B5657">
        <v>338</v>
      </c>
      <c r="C5657">
        <v>4</v>
      </c>
      <c r="D5657">
        <v>3</v>
      </c>
      <c r="E5657">
        <v>67</v>
      </c>
      <c r="F5657" s="1">
        <v>699.99</v>
      </c>
      <c r="G5657">
        <v>15</v>
      </c>
      <c r="H5657" s="1">
        <v>7034.9</v>
      </c>
      <c r="I5657" s="1">
        <v>46899.33</v>
      </c>
      <c r="J5657" s="1">
        <v>39864.43</v>
      </c>
      <c r="K5657" s="1">
        <v>32829.33</v>
      </c>
      <c r="L5657" s="1">
        <v>7035.1</v>
      </c>
      <c r="M5657" s="1">
        <v>17.649999999999999</v>
      </c>
      <c r="N5657" s="1" t="s">
        <v>5668</v>
      </c>
    </row>
    <row r="5658" spans="1:14" x14ac:dyDescent="0.35">
      <c r="A5658">
        <v>5657</v>
      </c>
      <c r="B5658">
        <v>331</v>
      </c>
      <c r="C5658">
        <v>8</v>
      </c>
      <c r="D5658">
        <v>5</v>
      </c>
      <c r="E5658">
        <v>11</v>
      </c>
      <c r="F5658" s="1">
        <v>899.99</v>
      </c>
      <c r="G5658">
        <v>20</v>
      </c>
      <c r="H5658" s="1">
        <v>1979.98</v>
      </c>
      <c r="I5658" s="1">
        <v>9899.89</v>
      </c>
      <c r="J5658" s="1">
        <v>7919.91</v>
      </c>
      <c r="K5658" s="1">
        <v>6929.89</v>
      </c>
      <c r="L5658" s="1">
        <v>990.02</v>
      </c>
      <c r="M5658" s="1">
        <v>12.5</v>
      </c>
      <c r="N5658" s="1" t="s">
        <v>5669</v>
      </c>
    </row>
    <row r="5659" spans="1:14" x14ac:dyDescent="0.35">
      <c r="A5659">
        <v>5658</v>
      </c>
      <c r="B5659">
        <v>297</v>
      </c>
      <c r="C5659">
        <v>10</v>
      </c>
      <c r="D5659">
        <v>1</v>
      </c>
      <c r="E5659">
        <v>19</v>
      </c>
      <c r="F5659" s="1">
        <v>3299.99</v>
      </c>
      <c r="G5659">
        <v>0</v>
      </c>
      <c r="H5659" s="1">
        <v>0</v>
      </c>
      <c r="I5659" s="1">
        <v>62699.81</v>
      </c>
      <c r="J5659" s="1">
        <v>62699.81</v>
      </c>
      <c r="K5659" s="1">
        <v>40754.81</v>
      </c>
      <c r="L5659" s="1">
        <v>21945</v>
      </c>
      <c r="M5659" s="1">
        <v>35</v>
      </c>
      <c r="N5659" s="1" t="s">
        <v>5670</v>
      </c>
    </row>
    <row r="5660" spans="1:14" x14ac:dyDescent="0.35">
      <c r="A5660">
        <v>5659</v>
      </c>
      <c r="B5660">
        <v>471</v>
      </c>
      <c r="C5660">
        <v>2</v>
      </c>
      <c r="D5660">
        <v>3</v>
      </c>
      <c r="E5660">
        <v>15</v>
      </c>
      <c r="F5660" s="1">
        <v>1199.99</v>
      </c>
      <c r="G5660">
        <v>0</v>
      </c>
      <c r="H5660" s="1">
        <v>0</v>
      </c>
      <c r="I5660" s="1">
        <v>17999.849999999999</v>
      </c>
      <c r="J5660" s="1">
        <v>17999.849999999999</v>
      </c>
      <c r="K5660" s="1">
        <v>12599.85</v>
      </c>
      <c r="L5660" s="1">
        <v>5400</v>
      </c>
      <c r="M5660" s="1">
        <v>30</v>
      </c>
      <c r="N5660" s="1" t="s">
        <v>5671</v>
      </c>
    </row>
    <row r="5661" spans="1:14" x14ac:dyDescent="0.35">
      <c r="A5661">
        <v>5660</v>
      </c>
      <c r="B5661">
        <v>132</v>
      </c>
      <c r="C5661">
        <v>8</v>
      </c>
      <c r="D5661">
        <v>5</v>
      </c>
      <c r="E5661">
        <v>12</v>
      </c>
      <c r="F5661" s="1">
        <v>899.99</v>
      </c>
      <c r="G5661">
        <v>0</v>
      </c>
      <c r="H5661" s="1">
        <v>0</v>
      </c>
      <c r="I5661" s="1">
        <v>10799.88</v>
      </c>
      <c r="J5661" s="1">
        <v>10799.88</v>
      </c>
      <c r="K5661" s="1">
        <v>7559.88</v>
      </c>
      <c r="L5661" s="1">
        <v>3240</v>
      </c>
      <c r="M5661" s="1">
        <v>30</v>
      </c>
      <c r="N5661" s="1" t="s">
        <v>5672</v>
      </c>
    </row>
    <row r="5662" spans="1:14" x14ac:dyDescent="0.35">
      <c r="A5662">
        <v>5661</v>
      </c>
      <c r="B5662">
        <v>419</v>
      </c>
      <c r="C5662">
        <v>16</v>
      </c>
      <c r="D5662">
        <v>2</v>
      </c>
      <c r="E5662">
        <v>8</v>
      </c>
      <c r="F5662" s="1">
        <v>229.99</v>
      </c>
      <c r="G5662">
        <v>10</v>
      </c>
      <c r="H5662" s="1">
        <v>183.99</v>
      </c>
      <c r="I5662" s="1">
        <v>1839.92</v>
      </c>
      <c r="J5662" s="1">
        <v>1655.93</v>
      </c>
      <c r="K5662" s="1">
        <v>1287.92</v>
      </c>
      <c r="L5662" s="1">
        <v>368.01</v>
      </c>
      <c r="M5662" s="1">
        <v>22.22</v>
      </c>
      <c r="N5662" s="1" t="s">
        <v>5673</v>
      </c>
    </row>
    <row r="5663" spans="1:14" x14ac:dyDescent="0.35">
      <c r="A5663">
        <v>5662</v>
      </c>
      <c r="B5663">
        <v>227</v>
      </c>
      <c r="C5663">
        <v>5</v>
      </c>
      <c r="D5663">
        <v>4</v>
      </c>
      <c r="E5663">
        <v>32</v>
      </c>
      <c r="F5663" s="1">
        <v>1919.99</v>
      </c>
      <c r="G5663">
        <v>0</v>
      </c>
      <c r="H5663" s="1">
        <v>0</v>
      </c>
      <c r="I5663" s="1">
        <v>61439.68</v>
      </c>
      <c r="J5663" s="1">
        <v>61439.68</v>
      </c>
      <c r="K5663" s="1">
        <v>43007.68</v>
      </c>
      <c r="L5663" s="1">
        <v>18432</v>
      </c>
      <c r="M5663" s="1">
        <v>30</v>
      </c>
      <c r="N5663" s="1" t="s">
        <v>5674</v>
      </c>
    </row>
    <row r="5664" spans="1:14" x14ac:dyDescent="0.35">
      <c r="A5664">
        <v>5663</v>
      </c>
      <c r="B5664">
        <v>570</v>
      </c>
      <c r="C5664">
        <v>9</v>
      </c>
      <c r="D5664">
        <v>5</v>
      </c>
      <c r="E5664">
        <v>25</v>
      </c>
      <c r="F5664" s="1">
        <v>219.99</v>
      </c>
      <c r="G5664">
        <v>10</v>
      </c>
      <c r="H5664" s="1">
        <v>549.98</v>
      </c>
      <c r="I5664" s="1">
        <v>5499.75</v>
      </c>
      <c r="J5664" s="1">
        <v>4949.7700000000004</v>
      </c>
      <c r="K5664" s="1">
        <v>3849.75</v>
      </c>
      <c r="L5664" s="1">
        <v>1100.02</v>
      </c>
      <c r="M5664" s="1">
        <v>22.22</v>
      </c>
      <c r="N5664" s="1" t="s">
        <v>5675</v>
      </c>
    </row>
    <row r="5665" spans="1:14" x14ac:dyDescent="0.35">
      <c r="A5665">
        <v>5664</v>
      </c>
      <c r="B5665">
        <v>642</v>
      </c>
      <c r="C5665">
        <v>14</v>
      </c>
      <c r="D5665">
        <v>3</v>
      </c>
      <c r="E5665">
        <v>13</v>
      </c>
      <c r="F5665" s="1">
        <v>1299.99</v>
      </c>
      <c r="G5665">
        <v>0</v>
      </c>
      <c r="H5665" s="1">
        <v>0</v>
      </c>
      <c r="I5665" s="1">
        <v>16899.87</v>
      </c>
      <c r="J5665" s="1">
        <v>16899.87</v>
      </c>
      <c r="K5665" s="1">
        <v>10984.87</v>
      </c>
      <c r="L5665" s="1">
        <v>5915</v>
      </c>
      <c r="M5665" s="1">
        <v>35</v>
      </c>
      <c r="N5665" s="1" t="s">
        <v>5676</v>
      </c>
    </row>
    <row r="5666" spans="1:14" x14ac:dyDescent="0.35">
      <c r="A5666">
        <v>5665</v>
      </c>
      <c r="B5666">
        <v>171</v>
      </c>
      <c r="C5666">
        <v>12</v>
      </c>
      <c r="D5666">
        <v>5</v>
      </c>
      <c r="E5666">
        <v>11</v>
      </c>
      <c r="F5666" s="1">
        <v>649.99</v>
      </c>
      <c r="G5666">
        <v>0</v>
      </c>
      <c r="H5666" s="1">
        <v>0</v>
      </c>
      <c r="I5666" s="1">
        <v>7149.89</v>
      </c>
      <c r="J5666" s="1">
        <v>7149.89</v>
      </c>
      <c r="K5666" s="1">
        <v>4647.3900000000003</v>
      </c>
      <c r="L5666" s="1">
        <v>2502.5</v>
      </c>
      <c r="M5666" s="1">
        <v>35</v>
      </c>
      <c r="N5666" s="1" t="s">
        <v>5677</v>
      </c>
    </row>
    <row r="5667" spans="1:14" x14ac:dyDescent="0.35">
      <c r="A5667">
        <v>5666</v>
      </c>
      <c r="B5667">
        <v>539</v>
      </c>
      <c r="C5667">
        <v>6</v>
      </c>
      <c r="D5667">
        <v>5</v>
      </c>
      <c r="E5667">
        <v>1</v>
      </c>
      <c r="F5667" s="1">
        <v>999.99</v>
      </c>
      <c r="G5667">
        <v>0</v>
      </c>
      <c r="H5667" s="1">
        <v>0</v>
      </c>
      <c r="I5667" s="1">
        <v>999.99</v>
      </c>
      <c r="J5667" s="1">
        <v>999.99</v>
      </c>
      <c r="K5667" s="1">
        <v>699.99</v>
      </c>
      <c r="L5667" s="1">
        <v>300</v>
      </c>
      <c r="M5667" s="1">
        <v>30</v>
      </c>
      <c r="N5667" s="1" t="s">
        <v>5678</v>
      </c>
    </row>
    <row r="5668" spans="1:14" x14ac:dyDescent="0.35">
      <c r="A5668">
        <v>5667</v>
      </c>
      <c r="B5668">
        <v>224</v>
      </c>
      <c r="C5668">
        <v>5</v>
      </c>
      <c r="D5668">
        <v>2</v>
      </c>
      <c r="E5668">
        <v>24</v>
      </c>
      <c r="F5668" s="1">
        <v>1919.99</v>
      </c>
      <c r="G5668">
        <v>0</v>
      </c>
      <c r="H5668" s="1">
        <v>0</v>
      </c>
      <c r="I5668" s="1">
        <v>46079.76</v>
      </c>
      <c r="J5668" s="1">
        <v>46079.76</v>
      </c>
      <c r="K5668" s="1">
        <v>32255.759999999998</v>
      </c>
      <c r="L5668" s="1">
        <v>13824</v>
      </c>
      <c r="M5668" s="1">
        <v>30</v>
      </c>
      <c r="N5668" s="1" t="s">
        <v>5679</v>
      </c>
    </row>
    <row r="5669" spans="1:14" x14ac:dyDescent="0.35">
      <c r="A5669">
        <v>5668</v>
      </c>
      <c r="B5669">
        <v>448</v>
      </c>
      <c r="C5669">
        <v>11</v>
      </c>
      <c r="D5669">
        <v>4</v>
      </c>
      <c r="E5669">
        <v>9</v>
      </c>
      <c r="F5669" s="1">
        <v>2299.9899999999998</v>
      </c>
      <c r="G5669">
        <v>0</v>
      </c>
      <c r="H5669" s="1">
        <v>0</v>
      </c>
      <c r="I5669" s="1">
        <v>20699.91</v>
      </c>
      <c r="J5669" s="1">
        <v>20699.91</v>
      </c>
      <c r="K5669" s="1">
        <v>13454.91</v>
      </c>
      <c r="L5669" s="1">
        <v>7245</v>
      </c>
      <c r="M5669" s="1">
        <v>35</v>
      </c>
      <c r="N5669" s="1" t="s">
        <v>5680</v>
      </c>
    </row>
    <row r="5670" spans="1:14" x14ac:dyDescent="0.35">
      <c r="A5670">
        <v>5669</v>
      </c>
      <c r="B5670">
        <v>433</v>
      </c>
      <c r="C5670">
        <v>16</v>
      </c>
      <c r="D5670">
        <v>4</v>
      </c>
      <c r="E5670">
        <v>64</v>
      </c>
      <c r="F5670" s="1">
        <v>229.99</v>
      </c>
      <c r="G5670">
        <v>10</v>
      </c>
      <c r="H5670" s="1">
        <v>1471.94</v>
      </c>
      <c r="I5670" s="1">
        <v>14719.36</v>
      </c>
      <c r="J5670" s="1">
        <v>13247.42</v>
      </c>
      <c r="K5670" s="1">
        <v>10303.36</v>
      </c>
      <c r="L5670" s="1">
        <v>2944.06</v>
      </c>
      <c r="M5670" s="1">
        <v>22.22</v>
      </c>
      <c r="N5670" s="1" t="s">
        <v>5681</v>
      </c>
    </row>
    <row r="5671" spans="1:14" x14ac:dyDescent="0.35">
      <c r="A5671">
        <v>5670</v>
      </c>
      <c r="B5671">
        <v>626</v>
      </c>
      <c r="C5671">
        <v>13</v>
      </c>
      <c r="D5671">
        <v>3</v>
      </c>
      <c r="E5671">
        <v>6</v>
      </c>
      <c r="F5671" s="1">
        <v>3299.99</v>
      </c>
      <c r="G5671">
        <v>10</v>
      </c>
      <c r="H5671" s="1">
        <v>1979.99</v>
      </c>
      <c r="I5671" s="1">
        <v>19799.939999999999</v>
      </c>
      <c r="J5671" s="1">
        <v>17819.95</v>
      </c>
      <c r="K5671" s="1">
        <v>12869.94</v>
      </c>
      <c r="L5671" s="1">
        <v>4950.01</v>
      </c>
      <c r="M5671" s="1">
        <v>27.78</v>
      </c>
      <c r="N5671" s="1" t="s">
        <v>5682</v>
      </c>
    </row>
    <row r="5672" spans="1:14" x14ac:dyDescent="0.35">
      <c r="A5672">
        <v>5671</v>
      </c>
      <c r="B5672">
        <v>492</v>
      </c>
      <c r="C5672">
        <v>9</v>
      </c>
      <c r="D5672">
        <v>3</v>
      </c>
      <c r="E5672">
        <v>19</v>
      </c>
      <c r="F5672" s="1">
        <v>219.99</v>
      </c>
      <c r="G5672">
        <v>0</v>
      </c>
      <c r="H5672" s="1">
        <v>0</v>
      </c>
      <c r="I5672" s="1">
        <v>4179.8100000000004</v>
      </c>
      <c r="J5672" s="1">
        <v>4179.8100000000004</v>
      </c>
      <c r="K5672" s="1">
        <v>2925.81</v>
      </c>
      <c r="L5672" s="1">
        <v>1254</v>
      </c>
      <c r="M5672" s="1">
        <v>30</v>
      </c>
      <c r="N5672" s="1" t="s">
        <v>5683</v>
      </c>
    </row>
    <row r="5673" spans="1:14" x14ac:dyDescent="0.35">
      <c r="A5673">
        <v>5672</v>
      </c>
      <c r="B5673">
        <v>589</v>
      </c>
      <c r="C5673">
        <v>16</v>
      </c>
      <c r="D5673">
        <v>3</v>
      </c>
      <c r="E5673">
        <v>19</v>
      </c>
      <c r="F5673" s="1">
        <v>229.99</v>
      </c>
      <c r="G5673">
        <v>0</v>
      </c>
      <c r="H5673" s="1">
        <v>0</v>
      </c>
      <c r="I5673" s="1">
        <v>4369.8100000000004</v>
      </c>
      <c r="J5673" s="1">
        <v>4369.8100000000004</v>
      </c>
      <c r="K5673" s="1">
        <v>3058.81</v>
      </c>
      <c r="L5673" s="1">
        <v>1311</v>
      </c>
      <c r="M5673" s="1">
        <v>30</v>
      </c>
      <c r="N5673" s="1" t="s">
        <v>5684</v>
      </c>
    </row>
    <row r="5674" spans="1:14" x14ac:dyDescent="0.35">
      <c r="A5674">
        <v>5673</v>
      </c>
      <c r="B5674">
        <v>366</v>
      </c>
      <c r="C5674">
        <v>7</v>
      </c>
      <c r="D5674">
        <v>1</v>
      </c>
      <c r="E5674">
        <v>16</v>
      </c>
      <c r="F5674" s="1">
        <v>1319.99</v>
      </c>
      <c r="G5674">
        <v>5</v>
      </c>
      <c r="H5674" s="1">
        <v>1055.99</v>
      </c>
      <c r="I5674" s="1">
        <v>21119.84</v>
      </c>
      <c r="J5674" s="1">
        <v>20063.849999999999</v>
      </c>
      <c r="K5674" s="1">
        <v>14783.84</v>
      </c>
      <c r="L5674" s="1">
        <v>5280.01</v>
      </c>
      <c r="M5674" s="1">
        <v>26.32</v>
      </c>
      <c r="N5674" s="1" t="s">
        <v>5685</v>
      </c>
    </row>
    <row r="5675" spans="1:14" x14ac:dyDescent="0.35">
      <c r="A5675">
        <v>5674</v>
      </c>
      <c r="B5675">
        <v>701</v>
      </c>
      <c r="C5675">
        <v>11</v>
      </c>
      <c r="D5675">
        <v>5</v>
      </c>
      <c r="E5675">
        <v>21</v>
      </c>
      <c r="F5675" s="1">
        <v>2299.9899999999998</v>
      </c>
      <c r="G5675">
        <v>0</v>
      </c>
      <c r="H5675" s="1">
        <v>0</v>
      </c>
      <c r="I5675" s="1">
        <v>48299.79</v>
      </c>
      <c r="J5675" s="1">
        <v>48299.79</v>
      </c>
      <c r="K5675" s="1">
        <v>31394.79</v>
      </c>
      <c r="L5675" s="1">
        <v>16905</v>
      </c>
      <c r="M5675" s="1">
        <v>35</v>
      </c>
      <c r="N5675" s="1" t="s">
        <v>5686</v>
      </c>
    </row>
    <row r="5676" spans="1:14" x14ac:dyDescent="0.35">
      <c r="A5676">
        <v>5675</v>
      </c>
      <c r="B5676">
        <v>717</v>
      </c>
      <c r="C5676">
        <v>16</v>
      </c>
      <c r="D5676">
        <v>3</v>
      </c>
      <c r="E5676">
        <v>69</v>
      </c>
      <c r="F5676" s="1">
        <v>229.99</v>
      </c>
      <c r="G5676">
        <v>20</v>
      </c>
      <c r="H5676" s="1">
        <v>3173.86</v>
      </c>
      <c r="I5676" s="1">
        <v>15869.31</v>
      </c>
      <c r="J5676" s="1">
        <v>12695.45</v>
      </c>
      <c r="K5676" s="1">
        <v>11108.31</v>
      </c>
      <c r="L5676" s="1">
        <v>1587.14</v>
      </c>
      <c r="M5676" s="1">
        <v>12.5</v>
      </c>
      <c r="N5676" s="1" t="s">
        <v>5687</v>
      </c>
    </row>
    <row r="5677" spans="1:14" x14ac:dyDescent="0.35">
      <c r="A5677">
        <v>5676</v>
      </c>
      <c r="B5677">
        <v>284</v>
      </c>
      <c r="C5677">
        <v>3</v>
      </c>
      <c r="D5677">
        <v>1</v>
      </c>
      <c r="E5677">
        <v>38</v>
      </c>
      <c r="F5677" s="1">
        <v>849.99</v>
      </c>
      <c r="G5677">
        <v>10</v>
      </c>
      <c r="H5677" s="1">
        <v>3229.96</v>
      </c>
      <c r="I5677" s="1">
        <v>32299.62</v>
      </c>
      <c r="J5677" s="1">
        <v>29069.66</v>
      </c>
      <c r="K5677" s="1">
        <v>22609.62</v>
      </c>
      <c r="L5677" s="1">
        <v>6460.04</v>
      </c>
      <c r="M5677" s="1">
        <v>22.22</v>
      </c>
      <c r="N5677" s="1" t="s">
        <v>5688</v>
      </c>
    </row>
    <row r="5678" spans="1:14" x14ac:dyDescent="0.35">
      <c r="A5678">
        <v>5677</v>
      </c>
      <c r="B5678">
        <v>701</v>
      </c>
      <c r="C5678">
        <v>6</v>
      </c>
      <c r="D5678">
        <v>4</v>
      </c>
      <c r="E5678">
        <v>57</v>
      </c>
      <c r="F5678" s="1">
        <v>999.99</v>
      </c>
      <c r="G5678">
        <v>5</v>
      </c>
      <c r="H5678" s="1">
        <v>2849.97</v>
      </c>
      <c r="I5678" s="1">
        <v>56999.43</v>
      </c>
      <c r="J5678" s="1">
        <v>54149.46</v>
      </c>
      <c r="K5678" s="1">
        <v>39899.43</v>
      </c>
      <c r="L5678" s="1">
        <v>14250.03</v>
      </c>
      <c r="M5678" s="1">
        <v>26.32</v>
      </c>
      <c r="N5678" s="1" t="s">
        <v>5689</v>
      </c>
    </row>
    <row r="5679" spans="1:14" x14ac:dyDescent="0.35">
      <c r="A5679">
        <v>5678</v>
      </c>
      <c r="B5679">
        <v>124</v>
      </c>
      <c r="C5679">
        <v>4</v>
      </c>
      <c r="D5679">
        <v>5</v>
      </c>
      <c r="E5679">
        <v>40</v>
      </c>
      <c r="F5679" s="1">
        <v>699.99</v>
      </c>
      <c r="G5679">
        <v>5</v>
      </c>
      <c r="H5679" s="1">
        <v>1399.98</v>
      </c>
      <c r="I5679" s="1">
        <v>27999.599999999999</v>
      </c>
      <c r="J5679" s="1">
        <v>26599.62</v>
      </c>
      <c r="K5679" s="1">
        <v>19599.599999999999</v>
      </c>
      <c r="L5679" s="1">
        <v>7000.02</v>
      </c>
      <c r="M5679" s="1">
        <v>26.32</v>
      </c>
      <c r="N5679" s="1" t="s">
        <v>5690</v>
      </c>
    </row>
    <row r="5680" spans="1:14" x14ac:dyDescent="0.35">
      <c r="A5680">
        <v>5679</v>
      </c>
      <c r="B5680">
        <v>264</v>
      </c>
      <c r="C5680">
        <v>11</v>
      </c>
      <c r="D5680">
        <v>2</v>
      </c>
      <c r="E5680">
        <v>5</v>
      </c>
      <c r="F5680" s="1">
        <v>2299.9899999999998</v>
      </c>
      <c r="G5680">
        <v>10</v>
      </c>
      <c r="H5680" s="1">
        <v>1149.99</v>
      </c>
      <c r="I5680" s="1">
        <v>11499.95</v>
      </c>
      <c r="J5680" s="1">
        <v>10349.959999999999</v>
      </c>
      <c r="K5680" s="1">
        <v>7474.95</v>
      </c>
      <c r="L5680" s="1">
        <v>2875.01</v>
      </c>
      <c r="M5680" s="1">
        <v>27.78</v>
      </c>
      <c r="N5680" s="1" t="s">
        <v>5691</v>
      </c>
    </row>
    <row r="5681" spans="1:14" x14ac:dyDescent="0.35">
      <c r="A5681">
        <v>5680</v>
      </c>
      <c r="B5681">
        <v>365</v>
      </c>
      <c r="C5681">
        <v>11</v>
      </c>
      <c r="D5681">
        <v>1</v>
      </c>
      <c r="E5681">
        <v>12</v>
      </c>
      <c r="F5681" s="1">
        <v>2299.9899999999998</v>
      </c>
      <c r="G5681">
        <v>25</v>
      </c>
      <c r="H5681" s="1">
        <v>6899.97</v>
      </c>
      <c r="I5681" s="1">
        <v>27599.88</v>
      </c>
      <c r="J5681" s="1">
        <v>20699.91</v>
      </c>
      <c r="K5681" s="1">
        <v>17939.88</v>
      </c>
      <c r="L5681" s="1">
        <v>2760.03</v>
      </c>
      <c r="M5681" s="1">
        <v>13.33</v>
      </c>
      <c r="N5681" s="1" t="s">
        <v>5692</v>
      </c>
    </row>
    <row r="5682" spans="1:14" x14ac:dyDescent="0.35">
      <c r="A5682">
        <v>5681</v>
      </c>
      <c r="B5682">
        <v>447</v>
      </c>
      <c r="C5682">
        <v>10</v>
      </c>
      <c r="D5682">
        <v>1</v>
      </c>
      <c r="E5682">
        <v>10</v>
      </c>
      <c r="F5682" s="1">
        <v>3299.99</v>
      </c>
      <c r="G5682">
        <v>5</v>
      </c>
      <c r="H5682" s="1">
        <v>1649.99</v>
      </c>
      <c r="I5682" s="1">
        <v>32999.9</v>
      </c>
      <c r="J5682" s="1">
        <v>31349.91</v>
      </c>
      <c r="K5682" s="1">
        <v>21449.9</v>
      </c>
      <c r="L5682" s="1">
        <v>9900.01</v>
      </c>
      <c r="M5682" s="1">
        <v>31.58</v>
      </c>
      <c r="N5682" s="1" t="s">
        <v>5693</v>
      </c>
    </row>
    <row r="5683" spans="1:14" x14ac:dyDescent="0.35">
      <c r="A5683">
        <v>5682</v>
      </c>
      <c r="B5683">
        <v>543</v>
      </c>
      <c r="C5683">
        <v>14</v>
      </c>
      <c r="D5683">
        <v>2</v>
      </c>
      <c r="E5683">
        <v>12</v>
      </c>
      <c r="F5683" s="1">
        <v>1299.99</v>
      </c>
      <c r="G5683">
        <v>0</v>
      </c>
      <c r="H5683" s="1">
        <v>0</v>
      </c>
      <c r="I5683" s="1">
        <v>15599.88</v>
      </c>
      <c r="J5683" s="1">
        <v>15599.88</v>
      </c>
      <c r="K5683" s="1">
        <v>10139.879999999999</v>
      </c>
      <c r="L5683" s="1">
        <v>5460</v>
      </c>
      <c r="M5683" s="1">
        <v>35</v>
      </c>
      <c r="N5683" s="1" t="s">
        <v>5694</v>
      </c>
    </row>
    <row r="5684" spans="1:14" x14ac:dyDescent="0.35">
      <c r="A5684">
        <v>5683</v>
      </c>
      <c r="B5684">
        <v>52</v>
      </c>
      <c r="C5684">
        <v>7</v>
      </c>
      <c r="D5684">
        <v>3</v>
      </c>
      <c r="E5684">
        <v>24</v>
      </c>
      <c r="F5684" s="1">
        <v>1319.99</v>
      </c>
      <c r="G5684">
        <v>10</v>
      </c>
      <c r="H5684" s="1">
        <v>3167.98</v>
      </c>
      <c r="I5684" s="1">
        <v>31679.759999999998</v>
      </c>
      <c r="J5684" s="1">
        <v>28511.78</v>
      </c>
      <c r="K5684" s="1">
        <v>22175.759999999998</v>
      </c>
      <c r="L5684" s="1">
        <v>6336.02</v>
      </c>
      <c r="M5684" s="1">
        <v>22.22</v>
      </c>
      <c r="N5684" s="1" t="s">
        <v>5695</v>
      </c>
    </row>
    <row r="5685" spans="1:14" x14ac:dyDescent="0.35">
      <c r="A5685">
        <v>5684</v>
      </c>
      <c r="B5685">
        <v>189</v>
      </c>
      <c r="C5685">
        <v>2</v>
      </c>
      <c r="D5685">
        <v>1</v>
      </c>
      <c r="E5685">
        <v>26</v>
      </c>
      <c r="F5685" s="1">
        <v>1199.99</v>
      </c>
      <c r="G5685">
        <v>0</v>
      </c>
      <c r="H5685" s="1">
        <v>0</v>
      </c>
      <c r="I5685" s="1">
        <v>31199.74</v>
      </c>
      <c r="J5685" s="1">
        <v>31199.74</v>
      </c>
      <c r="K5685" s="1">
        <v>21839.74</v>
      </c>
      <c r="L5685" s="1">
        <v>9360</v>
      </c>
      <c r="M5685" s="1">
        <v>30</v>
      </c>
      <c r="N5685" s="1" t="s">
        <v>5696</v>
      </c>
    </row>
    <row r="5686" spans="1:14" x14ac:dyDescent="0.35">
      <c r="A5686">
        <v>5685</v>
      </c>
      <c r="B5686">
        <v>39</v>
      </c>
      <c r="C5686">
        <v>3</v>
      </c>
      <c r="D5686">
        <v>3</v>
      </c>
      <c r="E5686">
        <v>37</v>
      </c>
      <c r="F5686" s="1">
        <v>849.99</v>
      </c>
      <c r="G5686">
        <v>5</v>
      </c>
      <c r="H5686" s="1">
        <v>1572.48</v>
      </c>
      <c r="I5686" s="1">
        <v>31449.63</v>
      </c>
      <c r="J5686" s="1">
        <v>29877.15</v>
      </c>
      <c r="K5686" s="1">
        <v>22014.63</v>
      </c>
      <c r="L5686" s="1">
        <v>7862.52</v>
      </c>
      <c r="M5686" s="1">
        <v>26.32</v>
      </c>
      <c r="N5686" s="1" t="s">
        <v>5697</v>
      </c>
    </row>
    <row r="5687" spans="1:14" x14ac:dyDescent="0.35">
      <c r="A5687">
        <v>5686</v>
      </c>
      <c r="B5687">
        <v>655</v>
      </c>
      <c r="C5687">
        <v>5</v>
      </c>
      <c r="D5687">
        <v>2</v>
      </c>
      <c r="E5687">
        <v>36</v>
      </c>
      <c r="F5687" s="1">
        <v>1919.99</v>
      </c>
      <c r="G5687">
        <v>0</v>
      </c>
      <c r="H5687" s="1">
        <v>0</v>
      </c>
      <c r="I5687" s="1">
        <v>69119.64</v>
      </c>
      <c r="J5687" s="1">
        <v>69119.64</v>
      </c>
      <c r="K5687" s="1">
        <v>48383.64</v>
      </c>
      <c r="L5687" s="1">
        <v>20736</v>
      </c>
      <c r="M5687" s="1">
        <v>30</v>
      </c>
      <c r="N5687" s="1" t="s">
        <v>5698</v>
      </c>
    </row>
    <row r="5688" spans="1:14" x14ac:dyDescent="0.35">
      <c r="A5688">
        <v>5687</v>
      </c>
      <c r="B5688">
        <v>537</v>
      </c>
      <c r="C5688">
        <v>9</v>
      </c>
      <c r="D5688">
        <v>5</v>
      </c>
      <c r="E5688">
        <v>26</v>
      </c>
      <c r="F5688" s="1">
        <v>219.99</v>
      </c>
      <c r="G5688">
        <v>0</v>
      </c>
      <c r="H5688" s="1">
        <v>0</v>
      </c>
      <c r="I5688" s="1">
        <v>5719.74</v>
      </c>
      <c r="J5688" s="1">
        <v>5719.74</v>
      </c>
      <c r="K5688" s="1">
        <v>4003.74</v>
      </c>
      <c r="L5688" s="1">
        <v>1716</v>
      </c>
      <c r="M5688" s="1">
        <v>30</v>
      </c>
      <c r="N5688" s="1" t="s">
        <v>5699</v>
      </c>
    </row>
    <row r="5689" spans="1:14" x14ac:dyDescent="0.35">
      <c r="A5689">
        <v>5688</v>
      </c>
      <c r="B5689">
        <v>679</v>
      </c>
      <c r="C5689">
        <v>6</v>
      </c>
      <c r="D5689">
        <v>4</v>
      </c>
      <c r="E5689">
        <v>49</v>
      </c>
      <c r="F5689" s="1">
        <v>999.99</v>
      </c>
      <c r="G5689">
        <v>10</v>
      </c>
      <c r="H5689" s="1">
        <v>4899.95</v>
      </c>
      <c r="I5689" s="1">
        <v>48999.51</v>
      </c>
      <c r="J5689" s="1">
        <v>44099.56</v>
      </c>
      <c r="K5689" s="1">
        <v>34299.51</v>
      </c>
      <c r="L5689" s="1">
        <v>9800.0499999999993</v>
      </c>
      <c r="M5689" s="1">
        <v>22.22</v>
      </c>
      <c r="N5689" s="1" t="s">
        <v>5700</v>
      </c>
    </row>
    <row r="5690" spans="1:14" x14ac:dyDescent="0.35">
      <c r="A5690">
        <v>5689</v>
      </c>
      <c r="B5690">
        <v>50</v>
      </c>
      <c r="C5690">
        <v>9</v>
      </c>
      <c r="D5690">
        <v>4</v>
      </c>
      <c r="E5690">
        <v>21</v>
      </c>
      <c r="F5690" s="1">
        <v>219.99</v>
      </c>
      <c r="G5690">
        <v>0</v>
      </c>
      <c r="H5690" s="1">
        <v>0</v>
      </c>
      <c r="I5690" s="1">
        <v>4619.79</v>
      </c>
      <c r="J5690" s="1">
        <v>4619.79</v>
      </c>
      <c r="K5690" s="1">
        <v>3233.79</v>
      </c>
      <c r="L5690" s="1">
        <v>1386</v>
      </c>
      <c r="M5690" s="1">
        <v>30</v>
      </c>
      <c r="N5690" s="1" t="s">
        <v>5701</v>
      </c>
    </row>
    <row r="5691" spans="1:14" x14ac:dyDescent="0.35">
      <c r="A5691">
        <v>5690</v>
      </c>
      <c r="B5691">
        <v>649</v>
      </c>
      <c r="C5691">
        <v>2</v>
      </c>
      <c r="D5691">
        <v>3</v>
      </c>
      <c r="E5691">
        <v>2</v>
      </c>
      <c r="F5691" s="1">
        <v>1199.99</v>
      </c>
      <c r="G5691">
        <v>0</v>
      </c>
      <c r="H5691" s="1">
        <v>0</v>
      </c>
      <c r="I5691" s="1">
        <v>2399.98</v>
      </c>
      <c r="J5691" s="1">
        <v>2399.98</v>
      </c>
      <c r="K5691" s="1">
        <v>1679.98</v>
      </c>
      <c r="L5691" s="1">
        <v>720</v>
      </c>
      <c r="M5691" s="1">
        <v>30</v>
      </c>
      <c r="N5691" s="1" t="s">
        <v>5702</v>
      </c>
    </row>
    <row r="5692" spans="1:14" x14ac:dyDescent="0.35">
      <c r="A5692">
        <v>5691</v>
      </c>
      <c r="B5692">
        <v>308</v>
      </c>
      <c r="C5692">
        <v>1</v>
      </c>
      <c r="D5692">
        <v>1</v>
      </c>
      <c r="E5692">
        <v>43</v>
      </c>
      <c r="F5692" s="1">
        <v>1299.99</v>
      </c>
      <c r="G5692">
        <v>25</v>
      </c>
      <c r="H5692" s="1">
        <v>13974.89</v>
      </c>
      <c r="I5692" s="1">
        <v>55899.57</v>
      </c>
      <c r="J5692" s="1">
        <v>41924.68</v>
      </c>
      <c r="K5692" s="1">
        <v>38699.57</v>
      </c>
      <c r="L5692" s="1">
        <v>3225.11</v>
      </c>
      <c r="M5692" s="1">
        <v>7.69</v>
      </c>
      <c r="N5692" s="1" t="s">
        <v>5703</v>
      </c>
    </row>
    <row r="5693" spans="1:14" x14ac:dyDescent="0.35">
      <c r="A5693">
        <v>5692</v>
      </c>
      <c r="B5693">
        <v>450</v>
      </c>
      <c r="C5693">
        <v>8</v>
      </c>
      <c r="D5693">
        <v>3</v>
      </c>
      <c r="E5693">
        <v>26</v>
      </c>
      <c r="F5693" s="1">
        <v>899.99</v>
      </c>
      <c r="G5693">
        <v>10</v>
      </c>
      <c r="H5693" s="1">
        <v>2339.9699999999998</v>
      </c>
      <c r="I5693" s="1">
        <v>23399.74</v>
      </c>
      <c r="J5693" s="1">
        <v>21059.77</v>
      </c>
      <c r="K5693" s="1">
        <v>16379.74</v>
      </c>
      <c r="L5693" s="1">
        <v>4680.03</v>
      </c>
      <c r="M5693" s="1">
        <v>22.22</v>
      </c>
      <c r="N5693" s="1" t="s">
        <v>5704</v>
      </c>
    </row>
    <row r="5694" spans="1:14" x14ac:dyDescent="0.35">
      <c r="A5694">
        <v>5693</v>
      </c>
      <c r="B5694">
        <v>410</v>
      </c>
      <c r="C5694">
        <v>16</v>
      </c>
      <c r="D5694">
        <v>1</v>
      </c>
      <c r="E5694">
        <v>45</v>
      </c>
      <c r="F5694" s="1">
        <v>229.99</v>
      </c>
      <c r="G5694">
        <v>0</v>
      </c>
      <c r="H5694" s="1">
        <v>0</v>
      </c>
      <c r="I5694" s="1">
        <v>10349.549999999999</v>
      </c>
      <c r="J5694" s="1">
        <v>10349.549999999999</v>
      </c>
      <c r="K5694" s="1">
        <v>7244.55</v>
      </c>
      <c r="L5694" s="1">
        <v>3105</v>
      </c>
      <c r="M5694" s="1">
        <v>30</v>
      </c>
      <c r="N5694" s="1" t="s">
        <v>5705</v>
      </c>
    </row>
    <row r="5695" spans="1:14" x14ac:dyDescent="0.35">
      <c r="A5695">
        <v>5694</v>
      </c>
      <c r="B5695">
        <v>280</v>
      </c>
      <c r="C5695">
        <v>14</v>
      </c>
      <c r="D5695">
        <v>1</v>
      </c>
      <c r="E5695">
        <v>12</v>
      </c>
      <c r="F5695" s="1">
        <v>1299.99</v>
      </c>
      <c r="G5695">
        <v>0</v>
      </c>
      <c r="H5695" s="1">
        <v>0</v>
      </c>
      <c r="I5695" s="1">
        <v>15599.88</v>
      </c>
      <c r="J5695" s="1">
        <v>15599.88</v>
      </c>
      <c r="K5695" s="1">
        <v>10139.879999999999</v>
      </c>
      <c r="L5695" s="1">
        <v>5460</v>
      </c>
      <c r="M5695" s="1">
        <v>35</v>
      </c>
      <c r="N5695" s="1" t="s">
        <v>5706</v>
      </c>
    </row>
    <row r="5696" spans="1:14" x14ac:dyDescent="0.35">
      <c r="A5696">
        <v>5695</v>
      </c>
      <c r="B5696">
        <v>158</v>
      </c>
      <c r="C5696">
        <v>13</v>
      </c>
      <c r="D5696">
        <v>1</v>
      </c>
      <c r="E5696">
        <v>10</v>
      </c>
      <c r="F5696" s="1">
        <v>3299.99</v>
      </c>
      <c r="G5696">
        <v>5</v>
      </c>
      <c r="H5696" s="1">
        <v>1649.99</v>
      </c>
      <c r="I5696" s="1">
        <v>32999.9</v>
      </c>
      <c r="J5696" s="1">
        <v>31349.91</v>
      </c>
      <c r="K5696" s="1">
        <v>21449.9</v>
      </c>
      <c r="L5696" s="1">
        <v>9900.01</v>
      </c>
      <c r="M5696" s="1">
        <v>31.58</v>
      </c>
      <c r="N5696" s="1" t="s">
        <v>5707</v>
      </c>
    </row>
    <row r="5697" spans="1:14" x14ac:dyDescent="0.35">
      <c r="A5697">
        <v>5696</v>
      </c>
      <c r="B5697">
        <v>274</v>
      </c>
      <c r="C5697">
        <v>13</v>
      </c>
      <c r="D5697">
        <v>2</v>
      </c>
      <c r="E5697">
        <v>16</v>
      </c>
      <c r="F5697" s="1">
        <v>3299.99</v>
      </c>
      <c r="G5697">
        <v>0</v>
      </c>
      <c r="H5697" s="1">
        <v>0</v>
      </c>
      <c r="I5697" s="1">
        <v>52799.839999999997</v>
      </c>
      <c r="J5697" s="1">
        <v>52799.839999999997</v>
      </c>
      <c r="K5697" s="1">
        <v>34319.839999999997</v>
      </c>
      <c r="L5697" s="1">
        <v>18480</v>
      </c>
      <c r="M5697" s="1">
        <v>35</v>
      </c>
      <c r="N5697" s="1" t="s">
        <v>5708</v>
      </c>
    </row>
    <row r="5698" spans="1:14" x14ac:dyDescent="0.35">
      <c r="A5698">
        <v>5697</v>
      </c>
      <c r="B5698">
        <v>645</v>
      </c>
      <c r="C5698">
        <v>11</v>
      </c>
      <c r="D5698">
        <v>2</v>
      </c>
      <c r="E5698">
        <v>13</v>
      </c>
      <c r="F5698" s="1">
        <v>2299.9899999999998</v>
      </c>
      <c r="G5698">
        <v>0</v>
      </c>
      <c r="H5698" s="1">
        <v>0</v>
      </c>
      <c r="I5698" s="1">
        <v>29899.87</v>
      </c>
      <c r="J5698" s="1">
        <v>29899.87</v>
      </c>
      <c r="K5698" s="1">
        <v>19434.87</v>
      </c>
      <c r="L5698" s="1">
        <v>10465</v>
      </c>
      <c r="M5698" s="1">
        <v>35</v>
      </c>
      <c r="N5698" s="1" t="s">
        <v>5709</v>
      </c>
    </row>
    <row r="5699" spans="1:14" x14ac:dyDescent="0.35">
      <c r="A5699">
        <v>5698</v>
      </c>
      <c r="B5699">
        <v>588</v>
      </c>
      <c r="C5699">
        <v>3</v>
      </c>
      <c r="D5699">
        <v>1</v>
      </c>
      <c r="E5699">
        <v>39</v>
      </c>
      <c r="F5699" s="1">
        <v>849.99</v>
      </c>
      <c r="G5699">
        <v>0</v>
      </c>
      <c r="H5699" s="1">
        <v>0</v>
      </c>
      <c r="I5699" s="1">
        <v>33149.61</v>
      </c>
      <c r="J5699" s="1">
        <v>33149.61</v>
      </c>
      <c r="K5699" s="1">
        <v>23204.61</v>
      </c>
      <c r="L5699" s="1">
        <v>9945</v>
      </c>
      <c r="M5699" s="1">
        <v>30</v>
      </c>
      <c r="N5699" s="1" t="s">
        <v>5710</v>
      </c>
    </row>
    <row r="5700" spans="1:14" x14ac:dyDescent="0.35">
      <c r="A5700">
        <v>5699</v>
      </c>
      <c r="B5700">
        <v>544</v>
      </c>
      <c r="C5700">
        <v>12</v>
      </c>
      <c r="D5700">
        <v>4</v>
      </c>
      <c r="E5700">
        <v>8</v>
      </c>
      <c r="F5700" s="1">
        <v>649.99</v>
      </c>
      <c r="G5700">
        <v>0</v>
      </c>
      <c r="H5700" s="1">
        <v>0</v>
      </c>
      <c r="I5700" s="1">
        <v>5199.92</v>
      </c>
      <c r="J5700" s="1">
        <v>5199.92</v>
      </c>
      <c r="K5700" s="1">
        <v>3379.92</v>
      </c>
      <c r="L5700" s="1">
        <v>1820</v>
      </c>
      <c r="M5700" s="1">
        <v>35</v>
      </c>
      <c r="N5700" s="1" t="s">
        <v>5711</v>
      </c>
    </row>
    <row r="5701" spans="1:14" x14ac:dyDescent="0.35">
      <c r="A5701">
        <v>5700</v>
      </c>
      <c r="B5701">
        <v>514</v>
      </c>
      <c r="C5701">
        <v>12</v>
      </c>
      <c r="D5701">
        <v>1</v>
      </c>
      <c r="E5701">
        <v>3</v>
      </c>
      <c r="F5701" s="1">
        <v>649.99</v>
      </c>
      <c r="G5701">
        <v>0</v>
      </c>
      <c r="H5701" s="1">
        <v>0</v>
      </c>
      <c r="I5701" s="1">
        <v>1949.97</v>
      </c>
      <c r="J5701" s="1">
        <v>1949.97</v>
      </c>
      <c r="K5701" s="1">
        <v>1267.47</v>
      </c>
      <c r="L5701" s="1">
        <v>682.5</v>
      </c>
      <c r="M5701" s="1">
        <v>35</v>
      </c>
      <c r="N5701" s="1" t="s">
        <v>5712</v>
      </c>
    </row>
    <row r="5702" spans="1:14" x14ac:dyDescent="0.35">
      <c r="A5702">
        <v>5701</v>
      </c>
      <c r="B5702">
        <v>329</v>
      </c>
      <c r="C5702">
        <v>7</v>
      </c>
      <c r="D5702">
        <v>5</v>
      </c>
      <c r="E5702">
        <v>16</v>
      </c>
      <c r="F5702" s="1">
        <v>1319.99</v>
      </c>
      <c r="G5702">
        <v>25</v>
      </c>
      <c r="H5702" s="1">
        <v>5279.96</v>
      </c>
      <c r="I5702" s="1">
        <v>21119.84</v>
      </c>
      <c r="J5702" s="1">
        <v>15839.88</v>
      </c>
      <c r="K5702" s="1">
        <v>14783.84</v>
      </c>
      <c r="L5702" s="1">
        <v>1056.04</v>
      </c>
      <c r="M5702" s="1">
        <v>6.67</v>
      </c>
      <c r="N5702" s="1" t="s">
        <v>5713</v>
      </c>
    </row>
    <row r="5703" spans="1:14" x14ac:dyDescent="0.35">
      <c r="A5703">
        <v>5702</v>
      </c>
      <c r="B5703">
        <v>690</v>
      </c>
      <c r="C5703">
        <v>16</v>
      </c>
      <c r="D5703">
        <v>4</v>
      </c>
      <c r="E5703">
        <v>44</v>
      </c>
      <c r="F5703" s="1">
        <v>229.99</v>
      </c>
      <c r="G5703">
        <v>25</v>
      </c>
      <c r="H5703" s="1">
        <v>2529.89</v>
      </c>
      <c r="I5703" s="1">
        <v>10119.56</v>
      </c>
      <c r="J5703" s="1">
        <v>7589.67</v>
      </c>
      <c r="K5703" s="1">
        <v>7083.56</v>
      </c>
      <c r="L5703" s="1">
        <v>506.11</v>
      </c>
      <c r="M5703" s="1">
        <v>6.67</v>
      </c>
      <c r="N5703" s="1" t="s">
        <v>5714</v>
      </c>
    </row>
    <row r="5704" spans="1:14" x14ac:dyDescent="0.35">
      <c r="A5704">
        <v>5703</v>
      </c>
      <c r="B5704">
        <v>563</v>
      </c>
      <c r="C5704">
        <v>5</v>
      </c>
      <c r="D5704">
        <v>1</v>
      </c>
      <c r="E5704">
        <v>11</v>
      </c>
      <c r="F5704" s="1">
        <v>1919.99</v>
      </c>
      <c r="G5704">
        <v>5</v>
      </c>
      <c r="H5704" s="1">
        <v>1055.99</v>
      </c>
      <c r="I5704" s="1">
        <v>21119.89</v>
      </c>
      <c r="J5704" s="1">
        <v>20063.900000000001</v>
      </c>
      <c r="K5704" s="1">
        <v>14783.89</v>
      </c>
      <c r="L5704" s="1">
        <v>5280.01</v>
      </c>
      <c r="M5704" s="1">
        <v>26.32</v>
      </c>
      <c r="N5704" s="1" t="s">
        <v>5715</v>
      </c>
    </row>
    <row r="5705" spans="1:14" x14ac:dyDescent="0.35">
      <c r="A5705">
        <v>5704</v>
      </c>
      <c r="B5705">
        <v>427</v>
      </c>
      <c r="C5705">
        <v>9</v>
      </c>
      <c r="D5705">
        <v>2</v>
      </c>
      <c r="E5705">
        <v>20</v>
      </c>
      <c r="F5705" s="1">
        <v>219.99</v>
      </c>
      <c r="G5705">
        <v>0</v>
      </c>
      <c r="H5705" s="1">
        <v>0</v>
      </c>
      <c r="I5705" s="1">
        <v>4399.8</v>
      </c>
      <c r="J5705" s="1">
        <v>4399.8</v>
      </c>
      <c r="K5705" s="1">
        <v>3079.8</v>
      </c>
      <c r="L5705" s="1">
        <v>1320</v>
      </c>
      <c r="M5705" s="1">
        <v>30</v>
      </c>
      <c r="N5705" s="1" t="s">
        <v>5716</v>
      </c>
    </row>
    <row r="5706" spans="1:14" x14ac:dyDescent="0.35">
      <c r="A5706">
        <v>5705</v>
      </c>
      <c r="B5706">
        <v>490</v>
      </c>
      <c r="C5706">
        <v>9</v>
      </c>
      <c r="D5706">
        <v>3</v>
      </c>
      <c r="E5706">
        <v>24</v>
      </c>
      <c r="F5706" s="1">
        <v>219.99</v>
      </c>
      <c r="G5706">
        <v>5</v>
      </c>
      <c r="H5706" s="1">
        <v>263.99</v>
      </c>
      <c r="I5706" s="1">
        <v>5279.76</v>
      </c>
      <c r="J5706" s="1">
        <v>5015.7700000000004</v>
      </c>
      <c r="K5706" s="1">
        <v>3695.76</v>
      </c>
      <c r="L5706" s="1">
        <v>1320.01</v>
      </c>
      <c r="M5706" s="1">
        <v>26.32</v>
      </c>
      <c r="N5706" s="1" t="s">
        <v>5717</v>
      </c>
    </row>
    <row r="5707" spans="1:14" x14ac:dyDescent="0.35">
      <c r="A5707">
        <v>5706</v>
      </c>
      <c r="B5707">
        <v>457</v>
      </c>
      <c r="C5707">
        <v>1</v>
      </c>
      <c r="D5707">
        <v>4</v>
      </c>
      <c r="E5707">
        <v>22</v>
      </c>
      <c r="F5707" s="1">
        <v>1299.99</v>
      </c>
      <c r="G5707">
        <v>0</v>
      </c>
      <c r="H5707" s="1">
        <v>0</v>
      </c>
      <c r="I5707" s="1">
        <v>28599.78</v>
      </c>
      <c r="J5707" s="1">
        <v>28599.78</v>
      </c>
      <c r="K5707" s="1">
        <v>19799.78</v>
      </c>
      <c r="L5707" s="1">
        <v>8800</v>
      </c>
      <c r="M5707" s="1">
        <v>30.77</v>
      </c>
      <c r="N5707" s="1" t="s">
        <v>5718</v>
      </c>
    </row>
    <row r="5708" spans="1:14" x14ac:dyDescent="0.35">
      <c r="A5708">
        <v>5707</v>
      </c>
      <c r="B5708">
        <v>577</v>
      </c>
      <c r="C5708">
        <v>4</v>
      </c>
      <c r="D5708">
        <v>5</v>
      </c>
      <c r="E5708">
        <v>33</v>
      </c>
      <c r="F5708" s="1">
        <v>699.99</v>
      </c>
      <c r="G5708">
        <v>0</v>
      </c>
      <c r="H5708" s="1">
        <v>0</v>
      </c>
      <c r="I5708" s="1">
        <v>23099.67</v>
      </c>
      <c r="J5708" s="1">
        <v>23099.67</v>
      </c>
      <c r="K5708" s="1">
        <v>16169.67</v>
      </c>
      <c r="L5708" s="1">
        <v>6930</v>
      </c>
      <c r="M5708" s="1">
        <v>30</v>
      </c>
      <c r="N5708" s="1" t="s">
        <v>5719</v>
      </c>
    </row>
    <row r="5709" spans="1:14" x14ac:dyDescent="0.35">
      <c r="A5709">
        <v>5708</v>
      </c>
      <c r="B5709">
        <v>495</v>
      </c>
      <c r="C5709">
        <v>12</v>
      </c>
      <c r="D5709">
        <v>3</v>
      </c>
      <c r="E5709">
        <v>2</v>
      </c>
      <c r="F5709" s="1">
        <v>649.99</v>
      </c>
      <c r="G5709">
        <v>0</v>
      </c>
      <c r="H5709" s="1">
        <v>0</v>
      </c>
      <c r="I5709" s="1">
        <v>1299.98</v>
      </c>
      <c r="J5709" s="1">
        <v>1299.98</v>
      </c>
      <c r="K5709" s="1">
        <v>844.98</v>
      </c>
      <c r="L5709" s="1">
        <v>455</v>
      </c>
      <c r="M5709" s="1">
        <v>35</v>
      </c>
      <c r="N5709" s="1" t="s">
        <v>5720</v>
      </c>
    </row>
    <row r="5710" spans="1:14" x14ac:dyDescent="0.35">
      <c r="A5710">
        <v>5709</v>
      </c>
      <c r="B5710">
        <v>694</v>
      </c>
      <c r="C5710">
        <v>9</v>
      </c>
      <c r="D5710">
        <v>3</v>
      </c>
      <c r="E5710">
        <v>7</v>
      </c>
      <c r="F5710" s="1">
        <v>219.99</v>
      </c>
      <c r="G5710">
        <v>25</v>
      </c>
      <c r="H5710" s="1">
        <v>384.98</v>
      </c>
      <c r="I5710" s="1">
        <v>1539.93</v>
      </c>
      <c r="J5710" s="1">
        <v>1154.95</v>
      </c>
      <c r="K5710" s="1">
        <v>1077.93</v>
      </c>
      <c r="L5710" s="1">
        <v>77.02</v>
      </c>
      <c r="M5710" s="1">
        <v>6.67</v>
      </c>
      <c r="N5710" s="1" t="s">
        <v>5721</v>
      </c>
    </row>
    <row r="5711" spans="1:14" x14ac:dyDescent="0.35">
      <c r="A5711">
        <v>5710</v>
      </c>
      <c r="B5711">
        <v>619</v>
      </c>
      <c r="C5711">
        <v>6</v>
      </c>
      <c r="D5711">
        <v>3</v>
      </c>
      <c r="E5711">
        <v>14</v>
      </c>
      <c r="F5711" s="1">
        <v>999.99</v>
      </c>
      <c r="G5711">
        <v>0</v>
      </c>
      <c r="H5711" s="1">
        <v>0</v>
      </c>
      <c r="I5711" s="1">
        <v>13999.86</v>
      </c>
      <c r="J5711" s="1">
        <v>13999.86</v>
      </c>
      <c r="K5711" s="1">
        <v>9799.86</v>
      </c>
      <c r="L5711" s="1">
        <v>4200</v>
      </c>
      <c r="M5711" s="1">
        <v>30</v>
      </c>
      <c r="N5711" s="1" t="s">
        <v>5722</v>
      </c>
    </row>
    <row r="5712" spans="1:14" x14ac:dyDescent="0.35">
      <c r="A5712">
        <v>5711</v>
      </c>
      <c r="B5712">
        <v>283</v>
      </c>
      <c r="C5712">
        <v>6</v>
      </c>
      <c r="D5712">
        <v>5</v>
      </c>
      <c r="E5712">
        <v>32</v>
      </c>
      <c r="F5712" s="1">
        <v>999.99</v>
      </c>
      <c r="G5712">
        <v>10</v>
      </c>
      <c r="H5712" s="1">
        <v>3199.97</v>
      </c>
      <c r="I5712" s="1">
        <v>31999.68</v>
      </c>
      <c r="J5712" s="1">
        <v>28799.71</v>
      </c>
      <c r="K5712" s="1">
        <v>22399.68</v>
      </c>
      <c r="L5712" s="1">
        <v>6400.03</v>
      </c>
      <c r="M5712" s="1">
        <v>22.22</v>
      </c>
      <c r="N5712" s="1" t="s">
        <v>5723</v>
      </c>
    </row>
    <row r="5713" spans="1:14" x14ac:dyDescent="0.35">
      <c r="A5713">
        <v>5712</v>
      </c>
      <c r="B5713">
        <v>660</v>
      </c>
      <c r="C5713">
        <v>11</v>
      </c>
      <c r="D5713">
        <v>5</v>
      </c>
      <c r="E5713">
        <v>16</v>
      </c>
      <c r="F5713" s="1">
        <v>2299.9899999999998</v>
      </c>
      <c r="G5713">
        <v>0</v>
      </c>
      <c r="H5713" s="1">
        <v>0</v>
      </c>
      <c r="I5713" s="1">
        <v>36799.839999999997</v>
      </c>
      <c r="J5713" s="1">
        <v>36799.839999999997</v>
      </c>
      <c r="K5713" s="1">
        <v>23919.84</v>
      </c>
      <c r="L5713" s="1">
        <v>12880</v>
      </c>
      <c r="M5713" s="1">
        <v>35</v>
      </c>
      <c r="N5713" s="1" t="s">
        <v>5724</v>
      </c>
    </row>
    <row r="5714" spans="1:14" x14ac:dyDescent="0.35">
      <c r="A5714">
        <v>5713</v>
      </c>
      <c r="B5714">
        <v>456</v>
      </c>
      <c r="C5714">
        <v>14</v>
      </c>
      <c r="D5714">
        <v>3</v>
      </c>
      <c r="E5714">
        <v>7</v>
      </c>
      <c r="F5714" s="1">
        <v>1299.99</v>
      </c>
      <c r="G5714">
        <v>0</v>
      </c>
      <c r="H5714" s="1">
        <v>0</v>
      </c>
      <c r="I5714" s="1">
        <v>9099.93</v>
      </c>
      <c r="J5714" s="1">
        <v>9099.93</v>
      </c>
      <c r="K5714" s="1">
        <v>5914.93</v>
      </c>
      <c r="L5714" s="1">
        <v>3185</v>
      </c>
      <c r="M5714" s="1">
        <v>35</v>
      </c>
      <c r="N5714" s="1" t="s">
        <v>5725</v>
      </c>
    </row>
    <row r="5715" spans="1:14" x14ac:dyDescent="0.35">
      <c r="A5715">
        <v>5714</v>
      </c>
      <c r="B5715">
        <v>38</v>
      </c>
      <c r="C5715">
        <v>16</v>
      </c>
      <c r="D5715">
        <v>1</v>
      </c>
      <c r="E5715">
        <v>47</v>
      </c>
      <c r="F5715" s="1">
        <v>229.99</v>
      </c>
      <c r="G5715">
        <v>0</v>
      </c>
      <c r="H5715" s="1">
        <v>0</v>
      </c>
      <c r="I5715" s="1">
        <v>10809.53</v>
      </c>
      <c r="J5715" s="1">
        <v>10809.53</v>
      </c>
      <c r="K5715" s="1">
        <v>7566.53</v>
      </c>
      <c r="L5715" s="1">
        <v>3243</v>
      </c>
      <c r="M5715" s="1">
        <v>30</v>
      </c>
      <c r="N5715" s="1" t="s">
        <v>5726</v>
      </c>
    </row>
    <row r="5716" spans="1:14" x14ac:dyDescent="0.35">
      <c r="A5716">
        <v>5715</v>
      </c>
      <c r="B5716">
        <v>628</v>
      </c>
      <c r="C5716">
        <v>9</v>
      </c>
      <c r="D5716">
        <v>2</v>
      </c>
      <c r="E5716">
        <v>21</v>
      </c>
      <c r="F5716" s="1">
        <v>219.99</v>
      </c>
      <c r="G5716">
        <v>0</v>
      </c>
      <c r="H5716" s="1">
        <v>0</v>
      </c>
      <c r="I5716" s="1">
        <v>4619.79</v>
      </c>
      <c r="J5716" s="1">
        <v>4619.79</v>
      </c>
      <c r="K5716" s="1">
        <v>3233.79</v>
      </c>
      <c r="L5716" s="1">
        <v>1386</v>
      </c>
      <c r="M5716" s="1">
        <v>30</v>
      </c>
      <c r="N5716" s="1" t="s">
        <v>5727</v>
      </c>
    </row>
    <row r="5717" spans="1:14" x14ac:dyDescent="0.35">
      <c r="A5717">
        <v>5716</v>
      </c>
      <c r="B5717">
        <v>443</v>
      </c>
      <c r="C5717">
        <v>16</v>
      </c>
      <c r="D5717">
        <v>4</v>
      </c>
      <c r="E5717">
        <v>14</v>
      </c>
      <c r="F5717" s="1">
        <v>229.99</v>
      </c>
      <c r="G5717">
        <v>0</v>
      </c>
      <c r="H5717" s="1">
        <v>0</v>
      </c>
      <c r="I5717" s="1">
        <v>3219.86</v>
      </c>
      <c r="J5717" s="1">
        <v>3219.86</v>
      </c>
      <c r="K5717" s="1">
        <v>2253.86</v>
      </c>
      <c r="L5717" s="1">
        <v>966</v>
      </c>
      <c r="M5717" s="1">
        <v>30</v>
      </c>
      <c r="N5717" s="1" t="s">
        <v>5728</v>
      </c>
    </row>
    <row r="5718" spans="1:14" x14ac:dyDescent="0.35">
      <c r="A5718">
        <v>5717</v>
      </c>
      <c r="B5718">
        <v>578</v>
      </c>
      <c r="C5718">
        <v>6</v>
      </c>
      <c r="D5718">
        <v>2</v>
      </c>
      <c r="E5718">
        <v>47</v>
      </c>
      <c r="F5718" s="1">
        <v>999.99</v>
      </c>
      <c r="G5718">
        <v>0</v>
      </c>
      <c r="H5718" s="1">
        <v>0</v>
      </c>
      <c r="I5718" s="1">
        <v>46999.53</v>
      </c>
      <c r="J5718" s="1">
        <v>46999.53</v>
      </c>
      <c r="K5718" s="1">
        <v>32899.53</v>
      </c>
      <c r="L5718" s="1">
        <v>14100</v>
      </c>
      <c r="M5718" s="1">
        <v>30</v>
      </c>
      <c r="N5718" s="1" t="s">
        <v>5729</v>
      </c>
    </row>
    <row r="5719" spans="1:14" x14ac:dyDescent="0.35">
      <c r="A5719">
        <v>5718</v>
      </c>
      <c r="B5719">
        <v>597</v>
      </c>
      <c r="C5719">
        <v>9</v>
      </c>
      <c r="D5719">
        <v>5</v>
      </c>
      <c r="E5719">
        <v>28</v>
      </c>
      <c r="F5719" s="1">
        <v>219.99</v>
      </c>
      <c r="G5719">
        <v>0</v>
      </c>
      <c r="H5719" s="1">
        <v>0</v>
      </c>
      <c r="I5719" s="1">
        <v>6159.72</v>
      </c>
      <c r="J5719" s="1">
        <v>6159.72</v>
      </c>
      <c r="K5719" s="1">
        <v>4311.72</v>
      </c>
      <c r="L5719" s="1">
        <v>1848</v>
      </c>
      <c r="M5719" s="1">
        <v>30</v>
      </c>
      <c r="N5719" s="1" t="s">
        <v>5730</v>
      </c>
    </row>
    <row r="5720" spans="1:14" x14ac:dyDescent="0.35">
      <c r="A5720">
        <v>5719</v>
      </c>
      <c r="B5720">
        <v>415</v>
      </c>
      <c r="C5720">
        <v>8</v>
      </c>
      <c r="D5720">
        <v>3</v>
      </c>
      <c r="E5720">
        <v>28</v>
      </c>
      <c r="F5720" s="1">
        <v>899.99</v>
      </c>
      <c r="G5720">
        <v>0</v>
      </c>
      <c r="H5720" s="1">
        <v>0</v>
      </c>
      <c r="I5720" s="1">
        <v>25199.72</v>
      </c>
      <c r="J5720" s="1">
        <v>25199.72</v>
      </c>
      <c r="K5720" s="1">
        <v>17639.72</v>
      </c>
      <c r="L5720" s="1">
        <v>7560</v>
      </c>
      <c r="M5720" s="1">
        <v>30</v>
      </c>
      <c r="N5720" s="1" t="s">
        <v>5731</v>
      </c>
    </row>
    <row r="5721" spans="1:14" x14ac:dyDescent="0.35">
      <c r="A5721">
        <v>5720</v>
      </c>
      <c r="B5721">
        <v>216</v>
      </c>
      <c r="C5721">
        <v>12</v>
      </c>
      <c r="D5721">
        <v>5</v>
      </c>
      <c r="E5721">
        <v>8</v>
      </c>
      <c r="F5721" s="1">
        <v>649.99</v>
      </c>
      <c r="G5721">
        <v>5</v>
      </c>
      <c r="H5721" s="1">
        <v>260</v>
      </c>
      <c r="I5721" s="1">
        <v>5199.92</v>
      </c>
      <c r="J5721" s="1">
        <v>4939.92</v>
      </c>
      <c r="K5721" s="1">
        <v>3379.92</v>
      </c>
      <c r="L5721" s="1">
        <v>1560</v>
      </c>
      <c r="M5721" s="1">
        <v>31.58</v>
      </c>
      <c r="N5721" s="1" t="s">
        <v>5732</v>
      </c>
    </row>
    <row r="5722" spans="1:14" x14ac:dyDescent="0.35">
      <c r="A5722">
        <v>5721</v>
      </c>
      <c r="B5722">
        <v>53</v>
      </c>
      <c r="C5722">
        <v>2</v>
      </c>
      <c r="D5722">
        <v>1</v>
      </c>
      <c r="E5722">
        <v>8</v>
      </c>
      <c r="F5722" s="1">
        <v>1199.99</v>
      </c>
      <c r="G5722">
        <v>0</v>
      </c>
      <c r="H5722" s="1">
        <v>0</v>
      </c>
      <c r="I5722" s="1">
        <v>9599.92</v>
      </c>
      <c r="J5722" s="1">
        <v>9599.92</v>
      </c>
      <c r="K5722" s="1">
        <v>6719.92</v>
      </c>
      <c r="L5722" s="1">
        <v>2880</v>
      </c>
      <c r="M5722" s="1">
        <v>30</v>
      </c>
      <c r="N5722" s="1" t="s">
        <v>5733</v>
      </c>
    </row>
    <row r="5723" spans="1:14" x14ac:dyDescent="0.35">
      <c r="A5723">
        <v>5722</v>
      </c>
      <c r="B5723">
        <v>259</v>
      </c>
      <c r="C5723">
        <v>15</v>
      </c>
      <c r="D5723">
        <v>4</v>
      </c>
      <c r="E5723">
        <v>30</v>
      </c>
      <c r="F5723" s="1">
        <v>429.99</v>
      </c>
      <c r="G5723">
        <v>0</v>
      </c>
      <c r="H5723" s="1">
        <v>0</v>
      </c>
      <c r="I5723" s="1">
        <v>12899.7</v>
      </c>
      <c r="J5723" s="1">
        <v>12899.7</v>
      </c>
      <c r="K5723" s="1">
        <v>9029.7000000000007</v>
      </c>
      <c r="L5723" s="1">
        <v>3870</v>
      </c>
      <c r="M5723" s="1">
        <v>30</v>
      </c>
      <c r="N5723" s="1" t="s">
        <v>5734</v>
      </c>
    </row>
    <row r="5724" spans="1:14" x14ac:dyDescent="0.35">
      <c r="A5724">
        <v>5723</v>
      </c>
      <c r="B5724">
        <v>270</v>
      </c>
      <c r="C5724">
        <v>8</v>
      </c>
      <c r="D5724">
        <v>1</v>
      </c>
      <c r="E5724">
        <v>27</v>
      </c>
      <c r="F5724" s="1">
        <v>899.99</v>
      </c>
      <c r="G5724">
        <v>0</v>
      </c>
      <c r="H5724" s="1">
        <v>0</v>
      </c>
      <c r="I5724" s="1">
        <v>24299.73</v>
      </c>
      <c r="J5724" s="1">
        <v>24299.73</v>
      </c>
      <c r="K5724" s="1">
        <v>17009.73</v>
      </c>
      <c r="L5724" s="1">
        <v>7290</v>
      </c>
      <c r="M5724" s="1">
        <v>30</v>
      </c>
      <c r="N5724" s="1" t="s">
        <v>5735</v>
      </c>
    </row>
    <row r="5725" spans="1:14" x14ac:dyDescent="0.35">
      <c r="A5725">
        <v>5724</v>
      </c>
      <c r="B5725">
        <v>550</v>
      </c>
      <c r="C5725">
        <v>16</v>
      </c>
      <c r="D5725">
        <v>2</v>
      </c>
      <c r="E5725">
        <v>23</v>
      </c>
      <c r="F5725" s="1">
        <v>229.99</v>
      </c>
      <c r="G5725">
        <v>0</v>
      </c>
      <c r="H5725" s="1">
        <v>0</v>
      </c>
      <c r="I5725" s="1">
        <v>5289.77</v>
      </c>
      <c r="J5725" s="1">
        <v>5289.77</v>
      </c>
      <c r="K5725" s="1">
        <v>3702.77</v>
      </c>
      <c r="L5725" s="1">
        <v>1587</v>
      </c>
      <c r="M5725" s="1">
        <v>30</v>
      </c>
      <c r="N5725" s="1" t="s">
        <v>5736</v>
      </c>
    </row>
    <row r="5726" spans="1:14" x14ac:dyDescent="0.35">
      <c r="A5726">
        <v>5725</v>
      </c>
      <c r="B5726">
        <v>480</v>
      </c>
      <c r="C5726">
        <v>11</v>
      </c>
      <c r="D5726">
        <v>4</v>
      </c>
      <c r="E5726">
        <v>5</v>
      </c>
      <c r="F5726" s="1">
        <v>2299.9899999999998</v>
      </c>
      <c r="G5726">
        <v>0</v>
      </c>
      <c r="H5726" s="1">
        <v>0</v>
      </c>
      <c r="I5726" s="1">
        <v>11499.95</v>
      </c>
      <c r="J5726" s="1">
        <v>11499.95</v>
      </c>
      <c r="K5726" s="1">
        <v>7474.95</v>
      </c>
      <c r="L5726" s="1">
        <v>4025</v>
      </c>
      <c r="M5726" s="1">
        <v>35</v>
      </c>
      <c r="N5726" s="1" t="s">
        <v>5737</v>
      </c>
    </row>
    <row r="5727" spans="1:14" x14ac:dyDescent="0.35">
      <c r="A5727">
        <v>5726</v>
      </c>
      <c r="B5727">
        <v>351</v>
      </c>
      <c r="C5727">
        <v>9</v>
      </c>
      <c r="D5727">
        <v>4</v>
      </c>
      <c r="E5727">
        <v>20</v>
      </c>
      <c r="F5727" s="1">
        <v>219.99</v>
      </c>
      <c r="G5727">
        <v>0</v>
      </c>
      <c r="H5727" s="1">
        <v>0</v>
      </c>
      <c r="I5727" s="1">
        <v>4399.8</v>
      </c>
      <c r="J5727" s="1">
        <v>4399.8</v>
      </c>
      <c r="K5727" s="1">
        <v>3079.8</v>
      </c>
      <c r="L5727" s="1">
        <v>1320</v>
      </c>
      <c r="M5727" s="1">
        <v>30</v>
      </c>
      <c r="N5727" s="1" t="s">
        <v>5738</v>
      </c>
    </row>
    <row r="5728" spans="1:14" x14ac:dyDescent="0.35">
      <c r="A5728">
        <v>5727</v>
      </c>
      <c r="B5728">
        <v>547</v>
      </c>
      <c r="C5728">
        <v>11</v>
      </c>
      <c r="D5728">
        <v>3</v>
      </c>
      <c r="E5728">
        <v>8</v>
      </c>
      <c r="F5728" s="1">
        <v>2299.9899999999998</v>
      </c>
      <c r="G5728">
        <v>0</v>
      </c>
      <c r="H5728" s="1">
        <v>0</v>
      </c>
      <c r="I5728" s="1">
        <v>18399.919999999998</v>
      </c>
      <c r="J5728" s="1">
        <v>18399.919999999998</v>
      </c>
      <c r="K5728" s="1">
        <v>11959.92</v>
      </c>
      <c r="L5728" s="1">
        <v>6440</v>
      </c>
      <c r="M5728" s="1">
        <v>35</v>
      </c>
      <c r="N5728" s="1" t="s">
        <v>5739</v>
      </c>
    </row>
    <row r="5729" spans="1:14" x14ac:dyDescent="0.35">
      <c r="A5729">
        <v>5728</v>
      </c>
      <c r="B5729">
        <v>682</v>
      </c>
      <c r="C5729">
        <v>11</v>
      </c>
      <c r="D5729">
        <v>2</v>
      </c>
      <c r="E5729">
        <v>8</v>
      </c>
      <c r="F5729" s="1">
        <v>2299.9899999999998</v>
      </c>
      <c r="G5729">
        <v>25</v>
      </c>
      <c r="H5729" s="1">
        <v>4599.9799999999996</v>
      </c>
      <c r="I5729" s="1">
        <v>18399.919999999998</v>
      </c>
      <c r="J5729" s="1">
        <v>13799.94</v>
      </c>
      <c r="K5729" s="1">
        <v>11959.92</v>
      </c>
      <c r="L5729" s="1">
        <v>1840.02</v>
      </c>
      <c r="M5729" s="1">
        <v>13.33</v>
      </c>
      <c r="N5729" s="1" t="s">
        <v>5740</v>
      </c>
    </row>
    <row r="5730" spans="1:14" x14ac:dyDescent="0.35">
      <c r="A5730">
        <v>5729</v>
      </c>
      <c r="B5730">
        <v>550</v>
      </c>
      <c r="C5730">
        <v>12</v>
      </c>
      <c r="D5730">
        <v>3</v>
      </c>
      <c r="E5730">
        <v>6</v>
      </c>
      <c r="F5730" s="1">
        <v>649.99</v>
      </c>
      <c r="G5730">
        <v>10</v>
      </c>
      <c r="H5730" s="1">
        <v>389.99</v>
      </c>
      <c r="I5730" s="1">
        <v>3899.94</v>
      </c>
      <c r="J5730" s="1">
        <v>3509.95</v>
      </c>
      <c r="K5730" s="1">
        <v>2534.94</v>
      </c>
      <c r="L5730" s="1">
        <v>975.01</v>
      </c>
      <c r="M5730" s="1">
        <v>27.78</v>
      </c>
      <c r="N5730" s="1" t="s">
        <v>5741</v>
      </c>
    </row>
    <row r="5731" spans="1:14" x14ac:dyDescent="0.35">
      <c r="A5731">
        <v>5730</v>
      </c>
      <c r="B5731">
        <v>691</v>
      </c>
      <c r="C5731">
        <v>12</v>
      </c>
      <c r="D5731">
        <v>4</v>
      </c>
      <c r="E5731">
        <v>20</v>
      </c>
      <c r="F5731" s="1">
        <v>649.99</v>
      </c>
      <c r="G5731">
        <v>5</v>
      </c>
      <c r="H5731" s="1">
        <v>649.99</v>
      </c>
      <c r="I5731" s="1">
        <v>12999.8</v>
      </c>
      <c r="J5731" s="1">
        <v>12349.81</v>
      </c>
      <c r="K5731" s="1">
        <v>8449.7999999999993</v>
      </c>
      <c r="L5731" s="1">
        <v>3900.01</v>
      </c>
      <c r="M5731" s="1">
        <v>31.58</v>
      </c>
      <c r="N5731" s="1" t="s">
        <v>5742</v>
      </c>
    </row>
    <row r="5732" spans="1:14" x14ac:dyDescent="0.35">
      <c r="A5732">
        <v>5731</v>
      </c>
      <c r="B5732">
        <v>500</v>
      </c>
      <c r="C5732">
        <v>12</v>
      </c>
      <c r="D5732">
        <v>5</v>
      </c>
      <c r="E5732">
        <v>2</v>
      </c>
      <c r="F5732" s="1">
        <v>649.99</v>
      </c>
      <c r="G5732">
        <v>5</v>
      </c>
      <c r="H5732" s="1">
        <v>65</v>
      </c>
      <c r="I5732" s="1">
        <v>1299.98</v>
      </c>
      <c r="J5732" s="1">
        <v>1234.98</v>
      </c>
      <c r="K5732" s="1">
        <v>844.98</v>
      </c>
      <c r="L5732" s="1">
        <v>390</v>
      </c>
      <c r="M5732" s="1">
        <v>31.58</v>
      </c>
      <c r="N5732" s="1" t="s">
        <v>5743</v>
      </c>
    </row>
    <row r="5733" spans="1:14" x14ac:dyDescent="0.35">
      <c r="A5733">
        <v>5732</v>
      </c>
      <c r="B5733">
        <v>46</v>
      </c>
      <c r="C5733">
        <v>5</v>
      </c>
      <c r="D5733">
        <v>5</v>
      </c>
      <c r="E5733">
        <v>50</v>
      </c>
      <c r="F5733" s="1">
        <v>1919.99</v>
      </c>
      <c r="G5733">
        <v>0</v>
      </c>
      <c r="H5733" s="1">
        <v>0</v>
      </c>
      <c r="I5733" s="1">
        <v>95999.5</v>
      </c>
      <c r="J5733" s="1">
        <v>95999.5</v>
      </c>
      <c r="K5733" s="1">
        <v>67199.5</v>
      </c>
      <c r="L5733" s="1">
        <v>28800</v>
      </c>
      <c r="M5733" s="1">
        <v>30</v>
      </c>
      <c r="N5733" s="1" t="s">
        <v>5744</v>
      </c>
    </row>
    <row r="5734" spans="1:14" x14ac:dyDescent="0.35">
      <c r="A5734">
        <v>5733</v>
      </c>
      <c r="B5734">
        <v>656</v>
      </c>
      <c r="C5734">
        <v>4</v>
      </c>
      <c r="D5734">
        <v>2</v>
      </c>
      <c r="E5734">
        <v>53</v>
      </c>
      <c r="F5734" s="1">
        <v>699.99</v>
      </c>
      <c r="G5734">
        <v>0</v>
      </c>
      <c r="H5734" s="1">
        <v>0</v>
      </c>
      <c r="I5734" s="1">
        <v>37099.47</v>
      </c>
      <c r="J5734" s="1">
        <v>37099.47</v>
      </c>
      <c r="K5734" s="1">
        <v>25969.47</v>
      </c>
      <c r="L5734" s="1">
        <v>11130</v>
      </c>
      <c r="M5734" s="1">
        <v>30</v>
      </c>
      <c r="N5734" s="1" t="s">
        <v>5745</v>
      </c>
    </row>
    <row r="5735" spans="1:14" x14ac:dyDescent="0.35">
      <c r="A5735">
        <v>5734</v>
      </c>
      <c r="B5735">
        <v>219</v>
      </c>
      <c r="C5735">
        <v>10</v>
      </c>
      <c r="D5735">
        <v>4</v>
      </c>
      <c r="E5735">
        <v>1</v>
      </c>
      <c r="F5735" s="1">
        <v>3299.99</v>
      </c>
      <c r="G5735">
        <v>0</v>
      </c>
      <c r="H5735" s="1">
        <v>0</v>
      </c>
      <c r="I5735" s="1">
        <v>3299.99</v>
      </c>
      <c r="J5735" s="1">
        <v>3299.99</v>
      </c>
      <c r="K5735" s="1">
        <v>2144.9899999999998</v>
      </c>
      <c r="L5735" s="1">
        <v>1155</v>
      </c>
      <c r="M5735" s="1">
        <v>35</v>
      </c>
      <c r="N5735" s="1" t="s">
        <v>5746</v>
      </c>
    </row>
    <row r="5736" spans="1:14" x14ac:dyDescent="0.35">
      <c r="A5736">
        <v>5735</v>
      </c>
      <c r="B5736">
        <v>477</v>
      </c>
      <c r="C5736">
        <v>4</v>
      </c>
      <c r="D5736">
        <v>3</v>
      </c>
      <c r="E5736">
        <v>26</v>
      </c>
      <c r="F5736" s="1">
        <v>699.99</v>
      </c>
      <c r="G5736">
        <v>10</v>
      </c>
      <c r="H5736" s="1">
        <v>1819.97</v>
      </c>
      <c r="I5736" s="1">
        <v>18199.740000000002</v>
      </c>
      <c r="J5736" s="1">
        <v>16379.77</v>
      </c>
      <c r="K5736" s="1">
        <v>12739.74</v>
      </c>
      <c r="L5736" s="1">
        <v>3640.03</v>
      </c>
      <c r="M5736" s="1">
        <v>22.22</v>
      </c>
      <c r="N5736" s="1" t="s">
        <v>5747</v>
      </c>
    </row>
    <row r="5737" spans="1:14" x14ac:dyDescent="0.35">
      <c r="A5737">
        <v>5736</v>
      </c>
      <c r="B5737">
        <v>649</v>
      </c>
      <c r="C5737">
        <v>4</v>
      </c>
      <c r="D5737">
        <v>3</v>
      </c>
      <c r="E5737">
        <v>64</v>
      </c>
      <c r="F5737" s="1">
        <v>699.99</v>
      </c>
      <c r="G5737">
        <v>10</v>
      </c>
      <c r="H5737" s="1">
        <v>4479.9399999999996</v>
      </c>
      <c r="I5737" s="1">
        <v>44799.360000000001</v>
      </c>
      <c r="J5737" s="1">
        <v>40319.42</v>
      </c>
      <c r="K5737" s="1">
        <v>31359.360000000001</v>
      </c>
      <c r="L5737" s="1">
        <v>8960.06</v>
      </c>
      <c r="M5737" s="1">
        <v>22.22</v>
      </c>
      <c r="N5737" s="1" t="s">
        <v>5748</v>
      </c>
    </row>
    <row r="5738" spans="1:14" x14ac:dyDescent="0.35">
      <c r="A5738">
        <v>5737</v>
      </c>
      <c r="B5738">
        <v>711</v>
      </c>
      <c r="C5738">
        <v>8</v>
      </c>
      <c r="D5738">
        <v>3</v>
      </c>
      <c r="E5738">
        <v>8</v>
      </c>
      <c r="F5738" s="1">
        <v>899.99</v>
      </c>
      <c r="G5738">
        <v>15</v>
      </c>
      <c r="H5738" s="1">
        <v>1079.99</v>
      </c>
      <c r="I5738" s="1">
        <v>7199.92</v>
      </c>
      <c r="J5738" s="1">
        <v>6119.93</v>
      </c>
      <c r="K5738" s="1">
        <v>5039.92</v>
      </c>
      <c r="L5738" s="1">
        <v>1080.01</v>
      </c>
      <c r="M5738" s="1">
        <v>17.649999999999999</v>
      </c>
      <c r="N5738" s="1" t="s">
        <v>5749</v>
      </c>
    </row>
    <row r="5739" spans="1:14" x14ac:dyDescent="0.35">
      <c r="A5739">
        <v>5738</v>
      </c>
      <c r="B5739">
        <v>731</v>
      </c>
      <c r="C5739">
        <v>11</v>
      </c>
      <c r="D5739">
        <v>5</v>
      </c>
      <c r="E5739">
        <v>11</v>
      </c>
      <c r="F5739" s="1">
        <v>2299.9899999999998</v>
      </c>
      <c r="G5739">
        <v>0</v>
      </c>
      <c r="H5739" s="1">
        <v>0</v>
      </c>
      <c r="I5739" s="1">
        <v>25299.89</v>
      </c>
      <c r="J5739" s="1">
        <v>25299.89</v>
      </c>
      <c r="K5739" s="1">
        <v>16444.89</v>
      </c>
      <c r="L5739" s="1">
        <v>8855</v>
      </c>
      <c r="M5739" s="1">
        <v>35</v>
      </c>
      <c r="N5739" s="1" t="s">
        <v>5750</v>
      </c>
    </row>
    <row r="5740" spans="1:14" x14ac:dyDescent="0.35">
      <c r="A5740">
        <v>5739</v>
      </c>
      <c r="B5740">
        <v>730</v>
      </c>
      <c r="C5740">
        <v>7</v>
      </c>
      <c r="D5740">
        <v>4</v>
      </c>
      <c r="E5740">
        <v>19</v>
      </c>
      <c r="F5740" s="1">
        <v>1319.99</v>
      </c>
      <c r="G5740">
        <v>5</v>
      </c>
      <c r="H5740" s="1">
        <v>1253.99</v>
      </c>
      <c r="I5740" s="1">
        <v>25079.81</v>
      </c>
      <c r="J5740" s="1">
        <v>23825.82</v>
      </c>
      <c r="K5740" s="1">
        <v>17555.810000000001</v>
      </c>
      <c r="L5740" s="1">
        <v>6270.01</v>
      </c>
      <c r="M5740" s="1">
        <v>26.32</v>
      </c>
      <c r="N5740" s="1" t="s">
        <v>5751</v>
      </c>
    </row>
    <row r="5741" spans="1:14" x14ac:dyDescent="0.35">
      <c r="A5741">
        <v>5740</v>
      </c>
      <c r="B5741">
        <v>413</v>
      </c>
      <c r="C5741">
        <v>2</v>
      </c>
      <c r="D5741">
        <v>1</v>
      </c>
      <c r="E5741">
        <v>30</v>
      </c>
      <c r="F5741" s="1">
        <v>1199.99</v>
      </c>
      <c r="G5741">
        <v>0</v>
      </c>
      <c r="H5741" s="1">
        <v>0</v>
      </c>
      <c r="I5741" s="1">
        <v>35999.699999999997</v>
      </c>
      <c r="J5741" s="1">
        <v>35999.699999999997</v>
      </c>
      <c r="K5741" s="1">
        <v>25199.7</v>
      </c>
      <c r="L5741" s="1">
        <v>10800</v>
      </c>
      <c r="M5741" s="1">
        <v>30</v>
      </c>
      <c r="N5741" s="1" t="s">
        <v>5752</v>
      </c>
    </row>
    <row r="5742" spans="1:14" x14ac:dyDescent="0.35">
      <c r="A5742">
        <v>5741</v>
      </c>
      <c r="B5742">
        <v>624</v>
      </c>
      <c r="C5742">
        <v>13</v>
      </c>
      <c r="D5742">
        <v>1</v>
      </c>
      <c r="E5742">
        <v>1</v>
      </c>
      <c r="F5742" s="1">
        <v>3299.99</v>
      </c>
      <c r="G5742">
        <v>0</v>
      </c>
      <c r="H5742" s="1">
        <v>0</v>
      </c>
      <c r="I5742" s="1">
        <v>3299.99</v>
      </c>
      <c r="J5742" s="1">
        <v>3299.99</v>
      </c>
      <c r="K5742" s="1">
        <v>2144.9899999999998</v>
      </c>
      <c r="L5742" s="1">
        <v>1155</v>
      </c>
      <c r="M5742" s="1">
        <v>35</v>
      </c>
      <c r="N5742" s="1" t="s">
        <v>5753</v>
      </c>
    </row>
    <row r="5743" spans="1:14" x14ac:dyDescent="0.35">
      <c r="A5743">
        <v>5742</v>
      </c>
      <c r="B5743">
        <v>357</v>
      </c>
      <c r="C5743">
        <v>1</v>
      </c>
      <c r="D5743">
        <v>1</v>
      </c>
      <c r="E5743">
        <v>14</v>
      </c>
      <c r="F5743" s="1">
        <v>1299.99</v>
      </c>
      <c r="G5743">
        <v>10</v>
      </c>
      <c r="H5743" s="1">
        <v>1819.99</v>
      </c>
      <c r="I5743" s="1">
        <v>18199.86</v>
      </c>
      <c r="J5743" s="1">
        <v>16379.87</v>
      </c>
      <c r="K5743" s="1">
        <v>12599.86</v>
      </c>
      <c r="L5743" s="1">
        <v>3780.01</v>
      </c>
      <c r="M5743" s="1">
        <v>23.08</v>
      </c>
      <c r="N5743" s="1" t="s">
        <v>5754</v>
      </c>
    </row>
    <row r="5744" spans="1:14" x14ac:dyDescent="0.35">
      <c r="A5744">
        <v>5743</v>
      </c>
      <c r="B5744">
        <v>37</v>
      </c>
      <c r="C5744">
        <v>13</v>
      </c>
      <c r="D5744">
        <v>4</v>
      </c>
      <c r="E5744">
        <v>10</v>
      </c>
      <c r="F5744" s="1">
        <v>3299.99</v>
      </c>
      <c r="G5744">
        <v>0</v>
      </c>
      <c r="H5744" s="1">
        <v>0</v>
      </c>
      <c r="I5744" s="1">
        <v>32999.9</v>
      </c>
      <c r="J5744" s="1">
        <v>32999.9</v>
      </c>
      <c r="K5744" s="1">
        <v>21449.9</v>
      </c>
      <c r="L5744" s="1">
        <v>11550</v>
      </c>
      <c r="M5744" s="1">
        <v>35</v>
      </c>
      <c r="N5744" s="1" t="s">
        <v>5755</v>
      </c>
    </row>
    <row r="5745" spans="1:14" x14ac:dyDescent="0.35">
      <c r="A5745">
        <v>5744</v>
      </c>
      <c r="B5745">
        <v>35</v>
      </c>
      <c r="C5745">
        <v>16</v>
      </c>
      <c r="D5745">
        <v>5</v>
      </c>
      <c r="E5745">
        <v>56</v>
      </c>
      <c r="F5745" s="1">
        <v>229.99</v>
      </c>
      <c r="G5745">
        <v>10</v>
      </c>
      <c r="H5745" s="1">
        <v>1287.94</v>
      </c>
      <c r="I5745" s="1">
        <v>12879.44</v>
      </c>
      <c r="J5745" s="1">
        <v>11591.5</v>
      </c>
      <c r="K5745" s="1">
        <v>9015.44</v>
      </c>
      <c r="L5745" s="1">
        <v>2576.06</v>
      </c>
      <c r="M5745" s="1">
        <v>22.22</v>
      </c>
      <c r="N5745" s="1" t="s">
        <v>5756</v>
      </c>
    </row>
    <row r="5746" spans="1:14" x14ac:dyDescent="0.35">
      <c r="A5746">
        <v>5745</v>
      </c>
      <c r="B5746">
        <v>542</v>
      </c>
      <c r="C5746">
        <v>11</v>
      </c>
      <c r="D5746">
        <v>3</v>
      </c>
      <c r="E5746">
        <v>11</v>
      </c>
      <c r="F5746" s="1">
        <v>2299.9899999999998</v>
      </c>
      <c r="G5746">
        <v>0</v>
      </c>
      <c r="H5746" s="1">
        <v>0</v>
      </c>
      <c r="I5746" s="1">
        <v>25299.89</v>
      </c>
      <c r="J5746" s="1">
        <v>25299.89</v>
      </c>
      <c r="K5746" s="1">
        <v>16444.89</v>
      </c>
      <c r="L5746" s="1">
        <v>8855</v>
      </c>
      <c r="M5746" s="1">
        <v>35</v>
      </c>
      <c r="N5746" s="1" t="s">
        <v>5757</v>
      </c>
    </row>
    <row r="5747" spans="1:14" x14ac:dyDescent="0.35">
      <c r="A5747">
        <v>5746</v>
      </c>
      <c r="B5747">
        <v>721</v>
      </c>
      <c r="C5747">
        <v>5</v>
      </c>
      <c r="D5747">
        <v>1</v>
      </c>
      <c r="E5747">
        <v>47</v>
      </c>
      <c r="F5747" s="1">
        <v>1919.99</v>
      </c>
      <c r="G5747">
        <v>15</v>
      </c>
      <c r="H5747" s="1">
        <v>13535.93</v>
      </c>
      <c r="I5747" s="1">
        <v>90239.53</v>
      </c>
      <c r="J5747" s="1">
        <v>76703.600000000006</v>
      </c>
      <c r="K5747" s="1">
        <v>63167.53</v>
      </c>
      <c r="L5747" s="1">
        <v>13536.07</v>
      </c>
      <c r="M5747" s="1">
        <v>17.649999999999999</v>
      </c>
      <c r="N5747" s="1" t="s">
        <v>5758</v>
      </c>
    </row>
    <row r="5748" spans="1:14" x14ac:dyDescent="0.35">
      <c r="A5748">
        <v>5747</v>
      </c>
      <c r="B5748">
        <v>243</v>
      </c>
      <c r="C5748">
        <v>14</v>
      </c>
      <c r="D5748">
        <v>4</v>
      </c>
      <c r="E5748">
        <v>7</v>
      </c>
      <c r="F5748" s="1">
        <v>1299.99</v>
      </c>
      <c r="G5748">
        <v>0</v>
      </c>
      <c r="H5748" s="1">
        <v>0</v>
      </c>
      <c r="I5748" s="1">
        <v>9099.93</v>
      </c>
      <c r="J5748" s="1">
        <v>9099.93</v>
      </c>
      <c r="K5748" s="1">
        <v>5914.93</v>
      </c>
      <c r="L5748" s="1">
        <v>3185</v>
      </c>
      <c r="M5748" s="1">
        <v>35</v>
      </c>
      <c r="N5748" s="1" t="s">
        <v>5759</v>
      </c>
    </row>
    <row r="5749" spans="1:14" x14ac:dyDescent="0.35">
      <c r="A5749">
        <v>5748</v>
      </c>
      <c r="B5749">
        <v>203</v>
      </c>
      <c r="C5749">
        <v>14</v>
      </c>
      <c r="D5749">
        <v>4</v>
      </c>
      <c r="E5749">
        <v>4</v>
      </c>
      <c r="F5749" s="1">
        <v>1299.99</v>
      </c>
      <c r="G5749">
        <v>0</v>
      </c>
      <c r="H5749" s="1">
        <v>0</v>
      </c>
      <c r="I5749" s="1">
        <v>5199.96</v>
      </c>
      <c r="J5749" s="1">
        <v>5199.96</v>
      </c>
      <c r="K5749" s="1">
        <v>3379.96</v>
      </c>
      <c r="L5749" s="1">
        <v>1820</v>
      </c>
      <c r="M5749" s="1">
        <v>35</v>
      </c>
      <c r="N5749" s="1" t="s">
        <v>5760</v>
      </c>
    </row>
    <row r="5750" spans="1:14" x14ac:dyDescent="0.35">
      <c r="A5750">
        <v>5749</v>
      </c>
      <c r="B5750">
        <v>365</v>
      </c>
      <c r="C5750">
        <v>14</v>
      </c>
      <c r="D5750">
        <v>1</v>
      </c>
      <c r="E5750">
        <v>16</v>
      </c>
      <c r="F5750" s="1">
        <v>1299.99</v>
      </c>
      <c r="G5750">
        <v>0</v>
      </c>
      <c r="H5750" s="1">
        <v>0</v>
      </c>
      <c r="I5750" s="1">
        <v>20799.84</v>
      </c>
      <c r="J5750" s="1">
        <v>20799.84</v>
      </c>
      <c r="K5750" s="1">
        <v>13519.84</v>
      </c>
      <c r="L5750" s="1">
        <v>7280</v>
      </c>
      <c r="M5750" s="1">
        <v>35</v>
      </c>
      <c r="N5750" s="1" t="s">
        <v>5761</v>
      </c>
    </row>
    <row r="5751" spans="1:14" x14ac:dyDescent="0.35">
      <c r="A5751">
        <v>5750</v>
      </c>
      <c r="B5751">
        <v>132</v>
      </c>
      <c r="C5751">
        <v>5</v>
      </c>
      <c r="D5751">
        <v>5</v>
      </c>
      <c r="E5751">
        <v>35</v>
      </c>
      <c r="F5751" s="1">
        <v>1919.99</v>
      </c>
      <c r="G5751">
        <v>0</v>
      </c>
      <c r="H5751" s="1">
        <v>0</v>
      </c>
      <c r="I5751" s="1">
        <v>67199.649999999994</v>
      </c>
      <c r="J5751" s="1">
        <v>67199.649999999994</v>
      </c>
      <c r="K5751" s="1">
        <v>47039.65</v>
      </c>
      <c r="L5751" s="1">
        <v>20160</v>
      </c>
      <c r="M5751" s="1">
        <v>30</v>
      </c>
      <c r="N5751" s="1" t="s">
        <v>5762</v>
      </c>
    </row>
    <row r="5752" spans="1:14" x14ac:dyDescent="0.35">
      <c r="A5752">
        <v>5751</v>
      </c>
      <c r="B5752">
        <v>88</v>
      </c>
      <c r="C5752">
        <v>7</v>
      </c>
      <c r="D5752">
        <v>2</v>
      </c>
      <c r="E5752">
        <v>26</v>
      </c>
      <c r="F5752" s="1">
        <v>1319.99</v>
      </c>
      <c r="G5752">
        <v>0</v>
      </c>
      <c r="H5752" s="1">
        <v>0</v>
      </c>
      <c r="I5752" s="1">
        <v>34319.74</v>
      </c>
      <c r="J5752" s="1">
        <v>34319.74</v>
      </c>
      <c r="K5752" s="1">
        <v>24023.74</v>
      </c>
      <c r="L5752" s="1">
        <v>10296</v>
      </c>
      <c r="M5752" s="1">
        <v>30</v>
      </c>
      <c r="N5752" s="1" t="s">
        <v>5763</v>
      </c>
    </row>
    <row r="5753" spans="1:14" x14ac:dyDescent="0.35">
      <c r="A5753">
        <v>5752</v>
      </c>
      <c r="B5753">
        <v>110</v>
      </c>
      <c r="C5753">
        <v>7</v>
      </c>
      <c r="D5753">
        <v>5</v>
      </c>
      <c r="E5753">
        <v>1</v>
      </c>
      <c r="F5753" s="1">
        <v>1319.99</v>
      </c>
      <c r="G5753">
        <v>0</v>
      </c>
      <c r="H5753" s="1">
        <v>0</v>
      </c>
      <c r="I5753" s="1">
        <v>1319.99</v>
      </c>
      <c r="J5753" s="1">
        <v>1319.99</v>
      </c>
      <c r="K5753" s="1">
        <v>923.99</v>
      </c>
      <c r="L5753" s="1">
        <v>396</v>
      </c>
      <c r="M5753" s="1">
        <v>30</v>
      </c>
      <c r="N5753" s="1" t="s">
        <v>5764</v>
      </c>
    </row>
    <row r="5754" spans="1:14" x14ac:dyDescent="0.35">
      <c r="A5754">
        <v>5753</v>
      </c>
      <c r="B5754">
        <v>195</v>
      </c>
      <c r="C5754">
        <v>2</v>
      </c>
      <c r="D5754">
        <v>5</v>
      </c>
      <c r="E5754">
        <v>30</v>
      </c>
      <c r="F5754" s="1">
        <v>1199.99</v>
      </c>
      <c r="G5754">
        <v>0</v>
      </c>
      <c r="H5754" s="1">
        <v>0</v>
      </c>
      <c r="I5754" s="1">
        <v>35999.699999999997</v>
      </c>
      <c r="J5754" s="1">
        <v>35999.699999999997</v>
      </c>
      <c r="K5754" s="1">
        <v>25199.7</v>
      </c>
      <c r="L5754" s="1">
        <v>10800</v>
      </c>
      <c r="M5754" s="1">
        <v>30</v>
      </c>
      <c r="N5754" s="1" t="s">
        <v>5765</v>
      </c>
    </row>
    <row r="5755" spans="1:14" x14ac:dyDescent="0.35">
      <c r="A5755">
        <v>5754</v>
      </c>
      <c r="B5755">
        <v>505</v>
      </c>
      <c r="C5755">
        <v>10</v>
      </c>
      <c r="D5755">
        <v>5</v>
      </c>
      <c r="E5755">
        <v>4</v>
      </c>
      <c r="F5755" s="1">
        <v>3299.99</v>
      </c>
      <c r="G5755">
        <v>5</v>
      </c>
      <c r="H5755" s="1">
        <v>660</v>
      </c>
      <c r="I5755" s="1">
        <v>13199.96</v>
      </c>
      <c r="J5755" s="1">
        <v>12539.96</v>
      </c>
      <c r="K5755" s="1">
        <v>8579.9599999999991</v>
      </c>
      <c r="L5755" s="1">
        <v>3960</v>
      </c>
      <c r="M5755" s="1">
        <v>31.58</v>
      </c>
      <c r="N5755" s="1" t="s">
        <v>5766</v>
      </c>
    </row>
    <row r="5756" spans="1:14" x14ac:dyDescent="0.35">
      <c r="A5756">
        <v>5755</v>
      </c>
      <c r="B5756">
        <v>689</v>
      </c>
      <c r="C5756">
        <v>8</v>
      </c>
      <c r="D5756">
        <v>3</v>
      </c>
      <c r="E5756">
        <v>31</v>
      </c>
      <c r="F5756" s="1">
        <v>899.99</v>
      </c>
      <c r="G5756">
        <v>20</v>
      </c>
      <c r="H5756" s="1">
        <v>5579.94</v>
      </c>
      <c r="I5756" s="1">
        <v>27899.69</v>
      </c>
      <c r="J5756" s="1">
        <v>22319.75</v>
      </c>
      <c r="K5756" s="1">
        <v>19529.689999999999</v>
      </c>
      <c r="L5756" s="1">
        <v>2790.06</v>
      </c>
      <c r="M5756" s="1">
        <v>12.5</v>
      </c>
      <c r="N5756" s="1" t="s">
        <v>5767</v>
      </c>
    </row>
    <row r="5757" spans="1:14" x14ac:dyDescent="0.35">
      <c r="A5757">
        <v>5756</v>
      </c>
      <c r="B5757">
        <v>582</v>
      </c>
      <c r="C5757">
        <v>14</v>
      </c>
      <c r="D5757">
        <v>4</v>
      </c>
      <c r="E5757">
        <v>2</v>
      </c>
      <c r="F5757" s="1">
        <v>1299.99</v>
      </c>
      <c r="G5757">
        <v>0</v>
      </c>
      <c r="H5757" s="1">
        <v>0</v>
      </c>
      <c r="I5757" s="1">
        <v>2599.98</v>
      </c>
      <c r="J5757" s="1">
        <v>2599.98</v>
      </c>
      <c r="K5757" s="1">
        <v>1689.98</v>
      </c>
      <c r="L5757" s="1">
        <v>910</v>
      </c>
      <c r="M5757" s="1">
        <v>35</v>
      </c>
      <c r="N5757" s="1" t="s">
        <v>5768</v>
      </c>
    </row>
    <row r="5758" spans="1:14" x14ac:dyDescent="0.35">
      <c r="A5758">
        <v>5757</v>
      </c>
      <c r="B5758">
        <v>23</v>
      </c>
      <c r="C5758">
        <v>7</v>
      </c>
      <c r="D5758">
        <v>1</v>
      </c>
      <c r="E5758">
        <v>22</v>
      </c>
      <c r="F5758" s="1">
        <v>1319.99</v>
      </c>
      <c r="G5758">
        <v>0</v>
      </c>
      <c r="H5758" s="1">
        <v>0</v>
      </c>
      <c r="I5758" s="1">
        <v>29039.78</v>
      </c>
      <c r="J5758" s="1">
        <v>29039.78</v>
      </c>
      <c r="K5758" s="1">
        <v>20327.78</v>
      </c>
      <c r="L5758" s="1">
        <v>8712</v>
      </c>
      <c r="M5758" s="1">
        <v>30</v>
      </c>
      <c r="N5758" s="1" t="s">
        <v>5769</v>
      </c>
    </row>
    <row r="5759" spans="1:14" x14ac:dyDescent="0.35">
      <c r="A5759">
        <v>5758</v>
      </c>
      <c r="B5759">
        <v>690</v>
      </c>
      <c r="C5759">
        <v>8</v>
      </c>
      <c r="D5759">
        <v>3</v>
      </c>
      <c r="E5759">
        <v>41</v>
      </c>
      <c r="F5759" s="1">
        <v>899.99</v>
      </c>
      <c r="G5759">
        <v>10</v>
      </c>
      <c r="H5759" s="1">
        <v>3689.96</v>
      </c>
      <c r="I5759" s="1">
        <v>36899.589999999997</v>
      </c>
      <c r="J5759" s="1">
        <v>33209.629999999997</v>
      </c>
      <c r="K5759" s="1">
        <v>25829.59</v>
      </c>
      <c r="L5759" s="1">
        <v>7380.04</v>
      </c>
      <c r="M5759" s="1">
        <v>22.22</v>
      </c>
      <c r="N5759" s="1" t="s">
        <v>5770</v>
      </c>
    </row>
    <row r="5760" spans="1:14" x14ac:dyDescent="0.35">
      <c r="A5760">
        <v>5759</v>
      </c>
      <c r="B5760">
        <v>374</v>
      </c>
      <c r="C5760">
        <v>5</v>
      </c>
      <c r="D5760">
        <v>4</v>
      </c>
      <c r="E5760">
        <v>2</v>
      </c>
      <c r="F5760" s="1">
        <v>1919.99</v>
      </c>
      <c r="G5760">
        <v>15</v>
      </c>
      <c r="H5760" s="1">
        <v>576</v>
      </c>
      <c r="I5760" s="1">
        <v>3839.98</v>
      </c>
      <c r="J5760" s="1">
        <v>3263.98</v>
      </c>
      <c r="K5760" s="1">
        <v>2687.98</v>
      </c>
      <c r="L5760" s="1">
        <v>576</v>
      </c>
      <c r="M5760" s="1">
        <v>17.649999999999999</v>
      </c>
      <c r="N5760" s="1" t="s">
        <v>5771</v>
      </c>
    </row>
    <row r="5761" spans="1:14" x14ac:dyDescent="0.35">
      <c r="A5761">
        <v>5760</v>
      </c>
      <c r="B5761">
        <v>351</v>
      </c>
      <c r="C5761">
        <v>6</v>
      </c>
      <c r="D5761">
        <v>4</v>
      </c>
      <c r="E5761">
        <v>31</v>
      </c>
      <c r="F5761" s="1">
        <v>999.99</v>
      </c>
      <c r="G5761">
        <v>20</v>
      </c>
      <c r="H5761" s="1">
        <v>6199.94</v>
      </c>
      <c r="I5761" s="1">
        <v>30999.69</v>
      </c>
      <c r="J5761" s="1">
        <v>24799.75</v>
      </c>
      <c r="K5761" s="1">
        <v>21699.69</v>
      </c>
      <c r="L5761" s="1">
        <v>3100.06</v>
      </c>
      <c r="M5761" s="1">
        <v>12.5</v>
      </c>
      <c r="N5761" s="1" t="s">
        <v>5772</v>
      </c>
    </row>
    <row r="5762" spans="1:14" x14ac:dyDescent="0.35">
      <c r="A5762">
        <v>5761</v>
      </c>
      <c r="B5762">
        <v>606</v>
      </c>
      <c r="C5762">
        <v>9</v>
      </c>
      <c r="D5762">
        <v>1</v>
      </c>
      <c r="E5762">
        <v>5</v>
      </c>
      <c r="F5762" s="1">
        <v>219.99</v>
      </c>
      <c r="G5762">
        <v>10</v>
      </c>
      <c r="H5762" s="1">
        <v>110</v>
      </c>
      <c r="I5762" s="1">
        <v>1099.95</v>
      </c>
      <c r="J5762" s="1">
        <v>989.95</v>
      </c>
      <c r="K5762" s="1">
        <v>769.95</v>
      </c>
      <c r="L5762" s="1">
        <v>220</v>
      </c>
      <c r="M5762" s="1">
        <v>22.22</v>
      </c>
      <c r="N5762" s="1" t="s">
        <v>5773</v>
      </c>
    </row>
    <row r="5763" spans="1:14" x14ac:dyDescent="0.35">
      <c r="A5763">
        <v>5762</v>
      </c>
      <c r="B5763">
        <v>536</v>
      </c>
      <c r="C5763">
        <v>13</v>
      </c>
      <c r="D5763">
        <v>4</v>
      </c>
      <c r="E5763">
        <v>10</v>
      </c>
      <c r="F5763" s="1">
        <v>3299.99</v>
      </c>
      <c r="G5763">
        <v>0</v>
      </c>
      <c r="H5763" s="1">
        <v>0</v>
      </c>
      <c r="I5763" s="1">
        <v>32999.9</v>
      </c>
      <c r="J5763" s="1">
        <v>32999.9</v>
      </c>
      <c r="K5763" s="1">
        <v>21449.9</v>
      </c>
      <c r="L5763" s="1">
        <v>11550</v>
      </c>
      <c r="M5763" s="1">
        <v>35</v>
      </c>
      <c r="N5763" s="1" t="s">
        <v>5774</v>
      </c>
    </row>
    <row r="5764" spans="1:14" x14ac:dyDescent="0.35">
      <c r="A5764">
        <v>5763</v>
      </c>
      <c r="B5764">
        <v>130</v>
      </c>
      <c r="C5764">
        <v>5</v>
      </c>
      <c r="D5764">
        <v>2</v>
      </c>
      <c r="E5764">
        <v>11</v>
      </c>
      <c r="F5764" s="1">
        <v>1919.99</v>
      </c>
      <c r="G5764">
        <v>0</v>
      </c>
      <c r="H5764" s="1">
        <v>0</v>
      </c>
      <c r="I5764" s="1">
        <v>21119.89</v>
      </c>
      <c r="J5764" s="1">
        <v>21119.89</v>
      </c>
      <c r="K5764" s="1">
        <v>14783.89</v>
      </c>
      <c r="L5764" s="1">
        <v>6336</v>
      </c>
      <c r="M5764" s="1">
        <v>30</v>
      </c>
      <c r="N5764" s="1" t="s">
        <v>5775</v>
      </c>
    </row>
    <row r="5765" spans="1:14" x14ac:dyDescent="0.35">
      <c r="A5765">
        <v>5764</v>
      </c>
      <c r="B5765">
        <v>642</v>
      </c>
      <c r="C5765">
        <v>6</v>
      </c>
      <c r="D5765">
        <v>3</v>
      </c>
      <c r="E5765">
        <v>21</v>
      </c>
      <c r="F5765" s="1">
        <v>999.99</v>
      </c>
      <c r="G5765">
        <v>5</v>
      </c>
      <c r="H5765" s="1">
        <v>1049.99</v>
      </c>
      <c r="I5765" s="1">
        <v>20999.79</v>
      </c>
      <c r="J5765" s="1">
        <v>19949.8</v>
      </c>
      <c r="K5765" s="1">
        <v>14699.79</v>
      </c>
      <c r="L5765" s="1">
        <v>5250.01</v>
      </c>
      <c r="M5765" s="1">
        <v>26.32</v>
      </c>
      <c r="N5765" s="1" t="s">
        <v>5776</v>
      </c>
    </row>
    <row r="5766" spans="1:14" x14ac:dyDescent="0.35">
      <c r="A5766">
        <v>5765</v>
      </c>
      <c r="B5766">
        <v>111</v>
      </c>
      <c r="C5766">
        <v>16</v>
      </c>
      <c r="D5766">
        <v>5</v>
      </c>
      <c r="E5766">
        <v>73</v>
      </c>
      <c r="F5766" s="1">
        <v>229.99</v>
      </c>
      <c r="G5766">
        <v>0</v>
      </c>
      <c r="H5766" s="1">
        <v>0</v>
      </c>
      <c r="I5766" s="1">
        <v>16789.27</v>
      </c>
      <c r="J5766" s="1">
        <v>16789.27</v>
      </c>
      <c r="K5766" s="1">
        <v>11752.27</v>
      </c>
      <c r="L5766" s="1">
        <v>5037</v>
      </c>
      <c r="M5766" s="1">
        <v>30</v>
      </c>
      <c r="N5766" s="1" t="s">
        <v>5777</v>
      </c>
    </row>
    <row r="5767" spans="1:14" x14ac:dyDescent="0.35">
      <c r="A5767">
        <v>5766</v>
      </c>
      <c r="B5767">
        <v>342</v>
      </c>
      <c r="C5767">
        <v>10</v>
      </c>
      <c r="D5767">
        <v>4</v>
      </c>
      <c r="E5767">
        <v>11</v>
      </c>
      <c r="F5767" s="1">
        <v>3299.99</v>
      </c>
      <c r="G5767">
        <v>10</v>
      </c>
      <c r="H5767" s="1">
        <v>3629.99</v>
      </c>
      <c r="I5767" s="1">
        <v>36299.89</v>
      </c>
      <c r="J5767" s="1">
        <v>32669.9</v>
      </c>
      <c r="K5767" s="1">
        <v>23594.89</v>
      </c>
      <c r="L5767" s="1">
        <v>9075.01</v>
      </c>
      <c r="M5767" s="1">
        <v>27.78</v>
      </c>
      <c r="N5767" s="1" t="s">
        <v>5778</v>
      </c>
    </row>
    <row r="5768" spans="1:14" x14ac:dyDescent="0.35">
      <c r="A5768">
        <v>5767</v>
      </c>
      <c r="B5768">
        <v>645</v>
      </c>
      <c r="C5768">
        <v>9</v>
      </c>
      <c r="D5768">
        <v>4</v>
      </c>
      <c r="E5768">
        <v>24</v>
      </c>
      <c r="F5768" s="1">
        <v>219.99</v>
      </c>
      <c r="G5768">
        <v>0</v>
      </c>
      <c r="H5768" s="1">
        <v>0</v>
      </c>
      <c r="I5768" s="1">
        <v>5279.76</v>
      </c>
      <c r="J5768" s="1">
        <v>5279.76</v>
      </c>
      <c r="K5768" s="1">
        <v>3695.76</v>
      </c>
      <c r="L5768" s="1">
        <v>1584</v>
      </c>
      <c r="M5768" s="1">
        <v>30</v>
      </c>
      <c r="N5768" s="1" t="s">
        <v>5779</v>
      </c>
    </row>
    <row r="5769" spans="1:14" x14ac:dyDescent="0.35">
      <c r="A5769">
        <v>5768</v>
      </c>
      <c r="B5769">
        <v>384</v>
      </c>
      <c r="C5769">
        <v>11</v>
      </c>
      <c r="D5769">
        <v>3</v>
      </c>
      <c r="E5769">
        <v>5</v>
      </c>
      <c r="F5769" s="1">
        <v>2299.9899999999998</v>
      </c>
      <c r="G5769">
        <v>0</v>
      </c>
      <c r="H5769" s="1">
        <v>0</v>
      </c>
      <c r="I5769" s="1">
        <v>11499.95</v>
      </c>
      <c r="J5769" s="1">
        <v>11499.95</v>
      </c>
      <c r="K5769" s="1">
        <v>7474.95</v>
      </c>
      <c r="L5769" s="1">
        <v>4025</v>
      </c>
      <c r="M5769" s="1">
        <v>35</v>
      </c>
      <c r="N5769" s="1" t="s">
        <v>5780</v>
      </c>
    </row>
    <row r="5770" spans="1:14" x14ac:dyDescent="0.35">
      <c r="A5770">
        <v>5769</v>
      </c>
      <c r="B5770">
        <v>534</v>
      </c>
      <c r="C5770">
        <v>4</v>
      </c>
      <c r="D5770">
        <v>5</v>
      </c>
      <c r="E5770">
        <v>43</v>
      </c>
      <c r="F5770" s="1">
        <v>699.99</v>
      </c>
      <c r="G5770">
        <v>0</v>
      </c>
      <c r="H5770" s="1">
        <v>0</v>
      </c>
      <c r="I5770" s="1">
        <v>30099.57</v>
      </c>
      <c r="J5770" s="1">
        <v>30099.57</v>
      </c>
      <c r="K5770" s="1">
        <v>21069.57</v>
      </c>
      <c r="L5770" s="1">
        <v>9030</v>
      </c>
      <c r="M5770" s="1">
        <v>30</v>
      </c>
      <c r="N5770" s="1" t="s">
        <v>5781</v>
      </c>
    </row>
    <row r="5771" spans="1:14" x14ac:dyDescent="0.35">
      <c r="A5771">
        <v>5770</v>
      </c>
      <c r="B5771">
        <v>219</v>
      </c>
      <c r="C5771">
        <v>13</v>
      </c>
      <c r="D5771">
        <v>4</v>
      </c>
      <c r="E5771">
        <v>4</v>
      </c>
      <c r="F5771" s="1">
        <v>3299.99</v>
      </c>
      <c r="G5771">
        <v>10</v>
      </c>
      <c r="H5771" s="1">
        <v>1320</v>
      </c>
      <c r="I5771" s="1">
        <v>13199.96</v>
      </c>
      <c r="J5771" s="1">
        <v>11879.96</v>
      </c>
      <c r="K5771" s="1">
        <v>8579.9599999999991</v>
      </c>
      <c r="L5771" s="1">
        <v>3300</v>
      </c>
      <c r="M5771" s="1">
        <v>27.78</v>
      </c>
      <c r="N5771" s="1" t="s">
        <v>5782</v>
      </c>
    </row>
    <row r="5772" spans="1:14" x14ac:dyDescent="0.35">
      <c r="A5772">
        <v>5771</v>
      </c>
      <c r="B5772">
        <v>704</v>
      </c>
      <c r="C5772">
        <v>11</v>
      </c>
      <c r="D5772">
        <v>2</v>
      </c>
      <c r="E5772">
        <v>2</v>
      </c>
      <c r="F5772" s="1">
        <v>2299.9899999999998</v>
      </c>
      <c r="G5772">
        <v>0</v>
      </c>
      <c r="H5772" s="1">
        <v>0</v>
      </c>
      <c r="I5772" s="1">
        <v>4599.9799999999996</v>
      </c>
      <c r="J5772" s="1">
        <v>4599.9799999999996</v>
      </c>
      <c r="K5772" s="1">
        <v>2989.98</v>
      </c>
      <c r="L5772" s="1">
        <v>1610</v>
      </c>
      <c r="M5772" s="1">
        <v>35</v>
      </c>
      <c r="N5772" s="1" t="s">
        <v>5783</v>
      </c>
    </row>
    <row r="5773" spans="1:14" x14ac:dyDescent="0.35">
      <c r="A5773">
        <v>5772</v>
      </c>
      <c r="B5773">
        <v>664</v>
      </c>
      <c r="C5773">
        <v>4</v>
      </c>
      <c r="D5773">
        <v>5</v>
      </c>
      <c r="E5773">
        <v>28</v>
      </c>
      <c r="F5773" s="1">
        <v>699.99</v>
      </c>
      <c r="G5773">
        <v>5</v>
      </c>
      <c r="H5773" s="1">
        <v>979.99</v>
      </c>
      <c r="I5773" s="1">
        <v>19599.72</v>
      </c>
      <c r="J5773" s="1">
        <v>18619.73</v>
      </c>
      <c r="K5773" s="1">
        <v>13719.72</v>
      </c>
      <c r="L5773" s="1">
        <v>4900.01</v>
      </c>
      <c r="M5773" s="1">
        <v>26.32</v>
      </c>
      <c r="N5773" s="1" t="s">
        <v>5784</v>
      </c>
    </row>
    <row r="5774" spans="1:14" x14ac:dyDescent="0.35">
      <c r="A5774">
        <v>5773</v>
      </c>
      <c r="B5774">
        <v>440</v>
      </c>
      <c r="C5774">
        <v>10</v>
      </c>
      <c r="D5774">
        <v>1</v>
      </c>
      <c r="E5774">
        <v>9</v>
      </c>
      <c r="F5774" s="1">
        <v>3299.99</v>
      </c>
      <c r="G5774">
        <v>0</v>
      </c>
      <c r="H5774" s="1">
        <v>0</v>
      </c>
      <c r="I5774" s="1">
        <v>29699.91</v>
      </c>
      <c r="J5774" s="1">
        <v>29699.91</v>
      </c>
      <c r="K5774" s="1">
        <v>19304.91</v>
      </c>
      <c r="L5774" s="1">
        <v>10395</v>
      </c>
      <c r="M5774" s="1">
        <v>35</v>
      </c>
      <c r="N5774" s="1" t="s">
        <v>5785</v>
      </c>
    </row>
    <row r="5775" spans="1:14" x14ac:dyDescent="0.35">
      <c r="A5775">
        <v>5774</v>
      </c>
      <c r="B5775">
        <v>83</v>
      </c>
      <c r="C5775">
        <v>9</v>
      </c>
      <c r="D5775">
        <v>4</v>
      </c>
      <c r="E5775">
        <v>22</v>
      </c>
      <c r="F5775" s="1">
        <v>219.99</v>
      </c>
      <c r="G5775">
        <v>0</v>
      </c>
      <c r="H5775" s="1">
        <v>0</v>
      </c>
      <c r="I5775" s="1">
        <v>4839.78</v>
      </c>
      <c r="J5775" s="1">
        <v>4839.78</v>
      </c>
      <c r="K5775" s="1">
        <v>3387.78</v>
      </c>
      <c r="L5775" s="1">
        <v>1452</v>
      </c>
      <c r="M5775" s="1">
        <v>30</v>
      </c>
      <c r="N5775" s="1" t="s">
        <v>5786</v>
      </c>
    </row>
    <row r="5776" spans="1:14" x14ac:dyDescent="0.35">
      <c r="A5776">
        <v>5775</v>
      </c>
      <c r="B5776">
        <v>29</v>
      </c>
      <c r="C5776">
        <v>3</v>
      </c>
      <c r="D5776">
        <v>3</v>
      </c>
      <c r="E5776">
        <v>43</v>
      </c>
      <c r="F5776" s="1">
        <v>849.99</v>
      </c>
      <c r="G5776">
        <v>15</v>
      </c>
      <c r="H5776" s="1">
        <v>5482.44</v>
      </c>
      <c r="I5776" s="1">
        <v>36549.57</v>
      </c>
      <c r="J5776" s="1">
        <v>31067.13</v>
      </c>
      <c r="K5776" s="1">
        <v>25584.57</v>
      </c>
      <c r="L5776" s="1">
        <v>5482.56</v>
      </c>
      <c r="M5776" s="1">
        <v>17.649999999999999</v>
      </c>
      <c r="N5776" s="1" t="s">
        <v>5787</v>
      </c>
    </row>
    <row r="5777" spans="1:14" x14ac:dyDescent="0.35">
      <c r="A5777">
        <v>5776</v>
      </c>
      <c r="B5777">
        <v>204</v>
      </c>
      <c r="C5777">
        <v>8</v>
      </c>
      <c r="D5777">
        <v>3</v>
      </c>
      <c r="E5777">
        <v>9</v>
      </c>
      <c r="F5777" s="1">
        <v>899.99</v>
      </c>
      <c r="G5777">
        <v>0</v>
      </c>
      <c r="H5777" s="1">
        <v>0</v>
      </c>
      <c r="I5777" s="1">
        <v>8099.91</v>
      </c>
      <c r="J5777" s="1">
        <v>8099.91</v>
      </c>
      <c r="K5777" s="1">
        <v>5669.91</v>
      </c>
      <c r="L5777" s="1">
        <v>2430</v>
      </c>
      <c r="M5777" s="1">
        <v>30</v>
      </c>
      <c r="N5777" s="1" t="s">
        <v>5788</v>
      </c>
    </row>
    <row r="5778" spans="1:14" x14ac:dyDescent="0.35">
      <c r="A5778">
        <v>5777</v>
      </c>
      <c r="B5778">
        <v>114</v>
      </c>
      <c r="C5778">
        <v>6</v>
      </c>
      <c r="D5778">
        <v>4</v>
      </c>
      <c r="E5778">
        <v>11</v>
      </c>
      <c r="F5778" s="1">
        <v>999.99</v>
      </c>
      <c r="G5778">
        <v>10</v>
      </c>
      <c r="H5778" s="1">
        <v>1099.99</v>
      </c>
      <c r="I5778" s="1">
        <v>10999.89</v>
      </c>
      <c r="J5778" s="1">
        <v>9899.9</v>
      </c>
      <c r="K5778" s="1">
        <v>7699.89</v>
      </c>
      <c r="L5778" s="1">
        <v>2200.0100000000002</v>
      </c>
      <c r="M5778" s="1">
        <v>22.22</v>
      </c>
      <c r="N5778" s="1" t="s">
        <v>5789</v>
      </c>
    </row>
    <row r="5779" spans="1:14" x14ac:dyDescent="0.35">
      <c r="A5779">
        <v>5778</v>
      </c>
      <c r="B5779">
        <v>399</v>
      </c>
      <c r="C5779">
        <v>1</v>
      </c>
      <c r="D5779">
        <v>2</v>
      </c>
      <c r="E5779">
        <v>1</v>
      </c>
      <c r="F5779" s="1">
        <v>1299.99</v>
      </c>
      <c r="G5779">
        <v>10</v>
      </c>
      <c r="H5779" s="1">
        <v>130</v>
      </c>
      <c r="I5779" s="1">
        <v>1299.99</v>
      </c>
      <c r="J5779" s="1">
        <v>1169.99</v>
      </c>
      <c r="K5779" s="1">
        <v>899.99</v>
      </c>
      <c r="L5779" s="1">
        <v>270</v>
      </c>
      <c r="M5779" s="1">
        <v>23.08</v>
      </c>
      <c r="N5779" s="1" t="s">
        <v>5790</v>
      </c>
    </row>
    <row r="5780" spans="1:14" x14ac:dyDescent="0.35">
      <c r="A5780">
        <v>5779</v>
      </c>
      <c r="B5780">
        <v>405</v>
      </c>
      <c r="C5780">
        <v>10</v>
      </c>
      <c r="D5780">
        <v>4</v>
      </c>
      <c r="E5780">
        <v>15</v>
      </c>
      <c r="F5780" s="1">
        <v>3299.99</v>
      </c>
      <c r="G5780">
        <v>5</v>
      </c>
      <c r="H5780" s="1">
        <v>2474.9899999999998</v>
      </c>
      <c r="I5780" s="1">
        <v>49499.85</v>
      </c>
      <c r="J5780" s="1">
        <v>47024.86</v>
      </c>
      <c r="K5780" s="1">
        <v>32174.85</v>
      </c>
      <c r="L5780" s="1">
        <v>14850.01</v>
      </c>
      <c r="M5780" s="1">
        <v>31.58</v>
      </c>
      <c r="N5780" s="1" t="s">
        <v>5791</v>
      </c>
    </row>
    <row r="5781" spans="1:14" x14ac:dyDescent="0.35">
      <c r="A5781">
        <v>5780</v>
      </c>
      <c r="B5781">
        <v>587</v>
      </c>
      <c r="C5781">
        <v>1</v>
      </c>
      <c r="D5781">
        <v>4</v>
      </c>
      <c r="E5781">
        <v>43</v>
      </c>
      <c r="F5781" s="1">
        <v>1299.99</v>
      </c>
      <c r="G5781">
        <v>5</v>
      </c>
      <c r="H5781" s="1">
        <v>2794.98</v>
      </c>
      <c r="I5781" s="1">
        <v>55899.57</v>
      </c>
      <c r="J5781" s="1">
        <v>53104.59</v>
      </c>
      <c r="K5781" s="1">
        <v>38699.57</v>
      </c>
      <c r="L5781" s="1">
        <v>14405.02</v>
      </c>
      <c r="M5781" s="1">
        <v>27.13</v>
      </c>
      <c r="N5781" s="1" t="s">
        <v>5792</v>
      </c>
    </row>
    <row r="5782" spans="1:14" x14ac:dyDescent="0.35">
      <c r="A5782">
        <v>5781</v>
      </c>
      <c r="B5782">
        <v>112</v>
      </c>
      <c r="C5782">
        <v>8</v>
      </c>
      <c r="D5782">
        <v>4</v>
      </c>
      <c r="E5782">
        <v>13</v>
      </c>
      <c r="F5782" s="1">
        <v>899.99</v>
      </c>
      <c r="G5782">
        <v>0</v>
      </c>
      <c r="H5782" s="1">
        <v>0</v>
      </c>
      <c r="I5782" s="1">
        <v>11699.87</v>
      </c>
      <c r="J5782" s="1">
        <v>11699.87</v>
      </c>
      <c r="K5782" s="1">
        <v>8189.87</v>
      </c>
      <c r="L5782" s="1">
        <v>3510</v>
      </c>
      <c r="M5782" s="1">
        <v>30</v>
      </c>
      <c r="N5782" s="1" t="s">
        <v>5793</v>
      </c>
    </row>
    <row r="5783" spans="1:14" x14ac:dyDescent="0.35">
      <c r="A5783">
        <v>5782</v>
      </c>
      <c r="B5783">
        <v>619</v>
      </c>
      <c r="C5783">
        <v>12</v>
      </c>
      <c r="D5783">
        <v>1</v>
      </c>
      <c r="E5783">
        <v>8</v>
      </c>
      <c r="F5783" s="1">
        <v>649.99</v>
      </c>
      <c r="G5783">
        <v>5</v>
      </c>
      <c r="H5783" s="1">
        <v>260</v>
      </c>
      <c r="I5783" s="1">
        <v>5199.92</v>
      </c>
      <c r="J5783" s="1">
        <v>4939.92</v>
      </c>
      <c r="K5783" s="1">
        <v>3379.92</v>
      </c>
      <c r="L5783" s="1">
        <v>1560</v>
      </c>
      <c r="M5783" s="1">
        <v>31.58</v>
      </c>
      <c r="N5783" s="1" t="s">
        <v>5794</v>
      </c>
    </row>
    <row r="5784" spans="1:14" x14ac:dyDescent="0.35">
      <c r="A5784">
        <v>5783</v>
      </c>
      <c r="B5784">
        <v>495</v>
      </c>
      <c r="C5784">
        <v>3</v>
      </c>
      <c r="D5784">
        <v>4</v>
      </c>
      <c r="E5784">
        <v>12</v>
      </c>
      <c r="F5784" s="1">
        <v>849.99</v>
      </c>
      <c r="G5784">
        <v>0</v>
      </c>
      <c r="H5784" s="1">
        <v>0</v>
      </c>
      <c r="I5784" s="1">
        <v>10199.879999999999</v>
      </c>
      <c r="J5784" s="1">
        <v>10199.879999999999</v>
      </c>
      <c r="K5784" s="1">
        <v>7139.88</v>
      </c>
      <c r="L5784" s="1">
        <v>3060</v>
      </c>
      <c r="M5784" s="1">
        <v>30</v>
      </c>
      <c r="N5784" s="1" t="s">
        <v>5795</v>
      </c>
    </row>
    <row r="5785" spans="1:14" x14ac:dyDescent="0.35">
      <c r="A5785">
        <v>5784</v>
      </c>
      <c r="B5785">
        <v>151</v>
      </c>
      <c r="C5785">
        <v>2</v>
      </c>
      <c r="D5785">
        <v>3</v>
      </c>
      <c r="E5785">
        <v>35</v>
      </c>
      <c r="F5785" s="1">
        <v>1199.99</v>
      </c>
      <c r="G5785">
        <v>10</v>
      </c>
      <c r="H5785" s="1">
        <v>4199.97</v>
      </c>
      <c r="I5785" s="1">
        <v>41999.65</v>
      </c>
      <c r="J5785" s="1">
        <v>37799.68</v>
      </c>
      <c r="K5785" s="1">
        <v>29399.65</v>
      </c>
      <c r="L5785" s="1">
        <v>8400.0300000000007</v>
      </c>
      <c r="M5785" s="1">
        <v>22.22</v>
      </c>
      <c r="N5785" s="1" t="s">
        <v>5796</v>
      </c>
    </row>
    <row r="5786" spans="1:14" x14ac:dyDescent="0.35">
      <c r="A5786">
        <v>5785</v>
      </c>
      <c r="B5786">
        <v>529</v>
      </c>
      <c r="C5786">
        <v>13</v>
      </c>
      <c r="D5786">
        <v>5</v>
      </c>
      <c r="E5786">
        <v>1</v>
      </c>
      <c r="F5786" s="1">
        <v>3299.99</v>
      </c>
      <c r="G5786">
        <v>0</v>
      </c>
      <c r="H5786" s="1">
        <v>0</v>
      </c>
      <c r="I5786" s="1">
        <v>3299.99</v>
      </c>
      <c r="J5786" s="1">
        <v>3299.99</v>
      </c>
      <c r="K5786" s="1">
        <v>2144.9899999999998</v>
      </c>
      <c r="L5786" s="1">
        <v>1155</v>
      </c>
      <c r="M5786" s="1">
        <v>35</v>
      </c>
      <c r="N5786" s="1" t="s">
        <v>5797</v>
      </c>
    </row>
    <row r="5787" spans="1:14" x14ac:dyDescent="0.35">
      <c r="A5787">
        <v>5786</v>
      </c>
      <c r="B5787">
        <v>514</v>
      </c>
      <c r="C5787">
        <v>13</v>
      </c>
      <c r="D5787">
        <v>5</v>
      </c>
      <c r="E5787">
        <v>4</v>
      </c>
      <c r="F5787" s="1">
        <v>3299.99</v>
      </c>
      <c r="G5787">
        <v>0</v>
      </c>
      <c r="H5787" s="1">
        <v>0</v>
      </c>
      <c r="I5787" s="1">
        <v>13199.96</v>
      </c>
      <c r="J5787" s="1">
        <v>13199.96</v>
      </c>
      <c r="K5787" s="1">
        <v>8579.9599999999991</v>
      </c>
      <c r="L5787" s="1">
        <v>4620</v>
      </c>
      <c r="M5787" s="1">
        <v>35</v>
      </c>
      <c r="N5787" s="1" t="s">
        <v>5798</v>
      </c>
    </row>
    <row r="5788" spans="1:14" x14ac:dyDescent="0.35">
      <c r="A5788">
        <v>5787</v>
      </c>
      <c r="B5788">
        <v>688</v>
      </c>
      <c r="C5788">
        <v>6</v>
      </c>
      <c r="D5788">
        <v>4</v>
      </c>
      <c r="E5788">
        <v>39</v>
      </c>
      <c r="F5788" s="1">
        <v>999.99</v>
      </c>
      <c r="G5788">
        <v>20</v>
      </c>
      <c r="H5788" s="1">
        <v>7799.92</v>
      </c>
      <c r="I5788" s="1">
        <v>38999.61</v>
      </c>
      <c r="J5788" s="1">
        <v>31199.69</v>
      </c>
      <c r="K5788" s="1">
        <v>27299.61</v>
      </c>
      <c r="L5788" s="1">
        <v>3900.08</v>
      </c>
      <c r="M5788" s="1">
        <v>12.5</v>
      </c>
      <c r="N5788" s="1" t="s">
        <v>5799</v>
      </c>
    </row>
    <row r="5789" spans="1:14" x14ac:dyDescent="0.35">
      <c r="A5789">
        <v>5788</v>
      </c>
      <c r="B5789">
        <v>411</v>
      </c>
      <c r="C5789">
        <v>9</v>
      </c>
      <c r="D5789">
        <v>5</v>
      </c>
      <c r="E5789">
        <v>14</v>
      </c>
      <c r="F5789" s="1">
        <v>219.99</v>
      </c>
      <c r="G5789">
        <v>5</v>
      </c>
      <c r="H5789" s="1">
        <v>153.99</v>
      </c>
      <c r="I5789" s="1">
        <v>3079.86</v>
      </c>
      <c r="J5789" s="1">
        <v>2925.87</v>
      </c>
      <c r="K5789" s="1">
        <v>2155.86</v>
      </c>
      <c r="L5789" s="1">
        <v>770.01</v>
      </c>
      <c r="M5789" s="1">
        <v>26.32</v>
      </c>
      <c r="N5789" s="1" t="s">
        <v>5800</v>
      </c>
    </row>
    <row r="5790" spans="1:14" x14ac:dyDescent="0.35">
      <c r="A5790">
        <v>5789</v>
      </c>
      <c r="B5790">
        <v>112</v>
      </c>
      <c r="C5790">
        <v>3</v>
      </c>
      <c r="D5790">
        <v>4</v>
      </c>
      <c r="E5790">
        <v>3</v>
      </c>
      <c r="F5790" s="1">
        <v>849.99</v>
      </c>
      <c r="G5790">
        <v>0</v>
      </c>
      <c r="H5790" s="1">
        <v>0</v>
      </c>
      <c r="I5790" s="1">
        <v>2549.9699999999998</v>
      </c>
      <c r="J5790" s="1">
        <v>2549.9699999999998</v>
      </c>
      <c r="K5790" s="1">
        <v>1784.97</v>
      </c>
      <c r="L5790" s="1">
        <v>765</v>
      </c>
      <c r="M5790" s="1">
        <v>30</v>
      </c>
      <c r="N5790" s="1" t="s">
        <v>5801</v>
      </c>
    </row>
    <row r="5791" spans="1:14" x14ac:dyDescent="0.35">
      <c r="A5791">
        <v>5790</v>
      </c>
      <c r="B5791">
        <v>702</v>
      </c>
      <c r="C5791">
        <v>8</v>
      </c>
      <c r="D5791">
        <v>5</v>
      </c>
      <c r="E5791">
        <v>2</v>
      </c>
      <c r="F5791" s="1">
        <v>899.99</v>
      </c>
      <c r="G5791">
        <v>10</v>
      </c>
      <c r="H5791" s="1">
        <v>180</v>
      </c>
      <c r="I5791" s="1">
        <v>1799.98</v>
      </c>
      <c r="J5791" s="1">
        <v>1619.98</v>
      </c>
      <c r="K5791" s="1">
        <v>1259.98</v>
      </c>
      <c r="L5791" s="1">
        <v>360</v>
      </c>
      <c r="M5791" s="1">
        <v>22.22</v>
      </c>
      <c r="N5791" s="1" t="s">
        <v>5802</v>
      </c>
    </row>
    <row r="5792" spans="1:14" x14ac:dyDescent="0.35">
      <c r="A5792">
        <v>5791</v>
      </c>
      <c r="B5792">
        <v>257</v>
      </c>
      <c r="C5792">
        <v>2</v>
      </c>
      <c r="D5792">
        <v>5</v>
      </c>
      <c r="E5792">
        <v>47</v>
      </c>
      <c r="F5792" s="1">
        <v>1199.99</v>
      </c>
      <c r="G5792">
        <v>5</v>
      </c>
      <c r="H5792" s="1">
        <v>2819.98</v>
      </c>
      <c r="I5792" s="1">
        <v>56399.53</v>
      </c>
      <c r="J5792" s="1">
        <v>53579.55</v>
      </c>
      <c r="K5792" s="1">
        <v>39479.53</v>
      </c>
      <c r="L5792" s="1">
        <v>14100.02</v>
      </c>
      <c r="M5792" s="1">
        <v>26.32</v>
      </c>
      <c r="N5792" s="1" t="s">
        <v>5803</v>
      </c>
    </row>
    <row r="5793" spans="1:14" x14ac:dyDescent="0.35">
      <c r="A5793">
        <v>5792</v>
      </c>
      <c r="B5793">
        <v>16</v>
      </c>
      <c r="C5793">
        <v>8</v>
      </c>
      <c r="D5793">
        <v>3</v>
      </c>
      <c r="E5793">
        <v>5</v>
      </c>
      <c r="F5793" s="1">
        <v>899.99</v>
      </c>
      <c r="G5793">
        <v>5</v>
      </c>
      <c r="H5793" s="1">
        <v>225</v>
      </c>
      <c r="I5793" s="1">
        <v>4499.95</v>
      </c>
      <c r="J5793" s="1">
        <v>4274.95</v>
      </c>
      <c r="K5793" s="1">
        <v>3149.95</v>
      </c>
      <c r="L5793" s="1">
        <v>1125</v>
      </c>
      <c r="M5793" s="1">
        <v>26.32</v>
      </c>
      <c r="N5793" s="1" t="s">
        <v>5804</v>
      </c>
    </row>
    <row r="5794" spans="1:14" x14ac:dyDescent="0.35">
      <c r="A5794">
        <v>5793</v>
      </c>
      <c r="B5794">
        <v>678</v>
      </c>
      <c r="C5794">
        <v>4</v>
      </c>
      <c r="D5794">
        <v>5</v>
      </c>
      <c r="E5794">
        <v>58</v>
      </c>
      <c r="F5794" s="1">
        <v>699.99</v>
      </c>
      <c r="G5794">
        <v>20</v>
      </c>
      <c r="H5794" s="1">
        <v>8119.88</v>
      </c>
      <c r="I5794" s="1">
        <v>40599.42</v>
      </c>
      <c r="J5794" s="1">
        <v>32479.54</v>
      </c>
      <c r="K5794" s="1">
        <v>28419.42</v>
      </c>
      <c r="L5794" s="1">
        <v>4060.12</v>
      </c>
      <c r="M5794" s="1">
        <v>12.5</v>
      </c>
      <c r="N5794" s="1" t="s">
        <v>5805</v>
      </c>
    </row>
    <row r="5795" spans="1:14" x14ac:dyDescent="0.35">
      <c r="A5795">
        <v>5794</v>
      </c>
      <c r="B5795">
        <v>127</v>
      </c>
      <c r="C5795">
        <v>3</v>
      </c>
      <c r="D5795">
        <v>3</v>
      </c>
      <c r="E5795">
        <v>36</v>
      </c>
      <c r="F5795" s="1">
        <v>849.99</v>
      </c>
      <c r="G5795">
        <v>10</v>
      </c>
      <c r="H5795" s="1">
        <v>3059.96</v>
      </c>
      <c r="I5795" s="1">
        <v>30599.64</v>
      </c>
      <c r="J5795" s="1">
        <v>27539.68</v>
      </c>
      <c r="K5795" s="1">
        <v>21419.64</v>
      </c>
      <c r="L5795" s="1">
        <v>6120.04</v>
      </c>
      <c r="M5795" s="1">
        <v>22.22</v>
      </c>
      <c r="N5795" s="1" t="s">
        <v>5806</v>
      </c>
    </row>
    <row r="5796" spans="1:14" x14ac:dyDescent="0.35">
      <c r="A5796">
        <v>5795</v>
      </c>
      <c r="B5796">
        <v>193</v>
      </c>
      <c r="C5796">
        <v>13</v>
      </c>
      <c r="D5796">
        <v>5</v>
      </c>
      <c r="E5796">
        <v>3</v>
      </c>
      <c r="F5796" s="1">
        <v>3299.99</v>
      </c>
      <c r="G5796">
        <v>10</v>
      </c>
      <c r="H5796" s="1">
        <v>990</v>
      </c>
      <c r="I5796" s="1">
        <v>9899.9699999999993</v>
      </c>
      <c r="J5796" s="1">
        <v>8909.9699999999993</v>
      </c>
      <c r="K5796" s="1">
        <v>6434.97</v>
      </c>
      <c r="L5796" s="1">
        <v>2475</v>
      </c>
      <c r="M5796" s="1">
        <v>27.78</v>
      </c>
      <c r="N5796" s="1" t="s">
        <v>5807</v>
      </c>
    </row>
    <row r="5797" spans="1:14" x14ac:dyDescent="0.35">
      <c r="A5797">
        <v>5796</v>
      </c>
      <c r="B5797">
        <v>476</v>
      </c>
      <c r="C5797">
        <v>1</v>
      </c>
      <c r="D5797">
        <v>4</v>
      </c>
      <c r="E5797">
        <v>18</v>
      </c>
      <c r="F5797" s="1">
        <v>1299.99</v>
      </c>
      <c r="G5797">
        <v>0</v>
      </c>
      <c r="H5797" s="1">
        <v>0</v>
      </c>
      <c r="I5797" s="1">
        <v>23399.82</v>
      </c>
      <c r="J5797" s="1">
        <v>23399.82</v>
      </c>
      <c r="K5797" s="1">
        <v>16199.82</v>
      </c>
      <c r="L5797" s="1">
        <v>7200</v>
      </c>
      <c r="M5797" s="1">
        <v>30.77</v>
      </c>
      <c r="N5797" s="1" t="s">
        <v>5808</v>
      </c>
    </row>
    <row r="5798" spans="1:14" x14ac:dyDescent="0.35">
      <c r="A5798">
        <v>5797</v>
      </c>
      <c r="B5798">
        <v>341</v>
      </c>
      <c r="C5798">
        <v>8</v>
      </c>
      <c r="D5798">
        <v>1</v>
      </c>
      <c r="E5798">
        <v>39</v>
      </c>
      <c r="F5798" s="1">
        <v>899.99</v>
      </c>
      <c r="G5798">
        <v>0</v>
      </c>
      <c r="H5798" s="1">
        <v>0</v>
      </c>
      <c r="I5798" s="1">
        <v>35099.61</v>
      </c>
      <c r="J5798" s="1">
        <v>35099.61</v>
      </c>
      <c r="K5798" s="1">
        <v>24569.61</v>
      </c>
      <c r="L5798" s="1">
        <v>10530</v>
      </c>
      <c r="M5798" s="1">
        <v>30</v>
      </c>
      <c r="N5798" s="1" t="s">
        <v>5809</v>
      </c>
    </row>
    <row r="5799" spans="1:14" x14ac:dyDescent="0.35">
      <c r="A5799">
        <v>5798</v>
      </c>
      <c r="B5799">
        <v>408</v>
      </c>
      <c r="C5799">
        <v>5</v>
      </c>
      <c r="D5799">
        <v>3</v>
      </c>
      <c r="E5799">
        <v>11</v>
      </c>
      <c r="F5799" s="1">
        <v>1919.99</v>
      </c>
      <c r="G5799">
        <v>5</v>
      </c>
      <c r="H5799" s="1">
        <v>1055.99</v>
      </c>
      <c r="I5799" s="1">
        <v>21119.89</v>
      </c>
      <c r="J5799" s="1">
        <v>20063.900000000001</v>
      </c>
      <c r="K5799" s="1">
        <v>14783.89</v>
      </c>
      <c r="L5799" s="1">
        <v>5280.01</v>
      </c>
      <c r="M5799" s="1">
        <v>26.32</v>
      </c>
      <c r="N5799" s="1" t="s">
        <v>5810</v>
      </c>
    </row>
    <row r="5800" spans="1:14" x14ac:dyDescent="0.35">
      <c r="A5800">
        <v>5799</v>
      </c>
      <c r="B5800">
        <v>4</v>
      </c>
      <c r="C5800">
        <v>5</v>
      </c>
      <c r="D5800">
        <v>2</v>
      </c>
      <c r="E5800">
        <v>8</v>
      </c>
      <c r="F5800" s="1">
        <v>1919.99</v>
      </c>
      <c r="G5800">
        <v>10</v>
      </c>
      <c r="H5800" s="1">
        <v>1535.99</v>
      </c>
      <c r="I5800" s="1">
        <v>15359.92</v>
      </c>
      <c r="J5800" s="1">
        <v>13823.93</v>
      </c>
      <c r="K5800" s="1">
        <v>10751.92</v>
      </c>
      <c r="L5800" s="1">
        <v>3072.01</v>
      </c>
      <c r="M5800" s="1">
        <v>22.22</v>
      </c>
      <c r="N5800" s="1" t="s">
        <v>5811</v>
      </c>
    </row>
    <row r="5801" spans="1:14" x14ac:dyDescent="0.35">
      <c r="A5801">
        <v>5800</v>
      </c>
      <c r="B5801">
        <v>26</v>
      </c>
      <c r="C5801">
        <v>15</v>
      </c>
      <c r="D5801">
        <v>3</v>
      </c>
      <c r="E5801">
        <v>36</v>
      </c>
      <c r="F5801" s="1">
        <v>429.99</v>
      </c>
      <c r="G5801">
        <v>15</v>
      </c>
      <c r="H5801" s="1">
        <v>2321.9499999999998</v>
      </c>
      <c r="I5801" s="1">
        <v>15479.64</v>
      </c>
      <c r="J5801" s="1">
        <v>13157.69</v>
      </c>
      <c r="K5801" s="1">
        <v>10835.64</v>
      </c>
      <c r="L5801" s="1">
        <v>2322.0500000000002</v>
      </c>
      <c r="M5801" s="1">
        <v>17.649999999999999</v>
      </c>
      <c r="N5801" s="1" t="s">
        <v>5812</v>
      </c>
    </row>
    <row r="5802" spans="1:14" x14ac:dyDescent="0.35">
      <c r="A5802">
        <v>5801</v>
      </c>
      <c r="B5802">
        <v>145</v>
      </c>
      <c r="C5802">
        <v>8</v>
      </c>
      <c r="D5802">
        <v>2</v>
      </c>
      <c r="E5802">
        <v>25</v>
      </c>
      <c r="F5802" s="1">
        <v>899.99</v>
      </c>
      <c r="G5802">
        <v>0</v>
      </c>
      <c r="H5802" s="1">
        <v>0</v>
      </c>
      <c r="I5802" s="1">
        <v>22499.75</v>
      </c>
      <c r="J5802" s="1">
        <v>22499.75</v>
      </c>
      <c r="K5802" s="1">
        <v>15749.75</v>
      </c>
      <c r="L5802" s="1">
        <v>6750</v>
      </c>
      <c r="M5802" s="1">
        <v>30</v>
      </c>
      <c r="N5802" s="1" t="s">
        <v>5813</v>
      </c>
    </row>
    <row r="5803" spans="1:14" x14ac:dyDescent="0.35">
      <c r="A5803">
        <v>5802</v>
      </c>
      <c r="B5803">
        <v>237</v>
      </c>
      <c r="C5803">
        <v>10</v>
      </c>
      <c r="D5803">
        <v>2</v>
      </c>
      <c r="E5803">
        <v>11</v>
      </c>
      <c r="F5803" s="1">
        <v>3299.99</v>
      </c>
      <c r="G5803">
        <v>10</v>
      </c>
      <c r="H5803" s="1">
        <v>3629.99</v>
      </c>
      <c r="I5803" s="1">
        <v>36299.89</v>
      </c>
      <c r="J5803" s="1">
        <v>32669.9</v>
      </c>
      <c r="K5803" s="1">
        <v>23594.89</v>
      </c>
      <c r="L5803" s="1">
        <v>9075.01</v>
      </c>
      <c r="M5803" s="1">
        <v>27.78</v>
      </c>
      <c r="N5803" s="1" t="s">
        <v>5814</v>
      </c>
    </row>
    <row r="5804" spans="1:14" x14ac:dyDescent="0.35">
      <c r="A5804">
        <v>5803</v>
      </c>
      <c r="B5804">
        <v>85</v>
      </c>
      <c r="C5804">
        <v>1</v>
      </c>
      <c r="D5804">
        <v>4</v>
      </c>
      <c r="E5804">
        <v>24</v>
      </c>
      <c r="F5804" s="1">
        <v>1299.99</v>
      </c>
      <c r="G5804">
        <v>5</v>
      </c>
      <c r="H5804" s="1">
        <v>1559.99</v>
      </c>
      <c r="I5804" s="1">
        <v>31199.759999999998</v>
      </c>
      <c r="J5804" s="1">
        <v>29639.77</v>
      </c>
      <c r="K5804" s="1">
        <v>21599.759999999998</v>
      </c>
      <c r="L5804" s="1">
        <v>8040.01</v>
      </c>
      <c r="M5804" s="1">
        <v>27.13</v>
      </c>
      <c r="N5804" s="1" t="s">
        <v>5815</v>
      </c>
    </row>
    <row r="5805" spans="1:14" x14ac:dyDescent="0.35">
      <c r="A5805">
        <v>5804</v>
      </c>
      <c r="B5805">
        <v>335</v>
      </c>
      <c r="C5805">
        <v>3</v>
      </c>
      <c r="D5805">
        <v>4</v>
      </c>
      <c r="E5805">
        <v>40</v>
      </c>
      <c r="F5805" s="1">
        <v>849.99</v>
      </c>
      <c r="G5805">
        <v>5</v>
      </c>
      <c r="H5805" s="1">
        <v>1699.98</v>
      </c>
      <c r="I5805" s="1">
        <v>33999.599999999999</v>
      </c>
      <c r="J5805" s="1">
        <v>32299.62</v>
      </c>
      <c r="K5805" s="1">
        <v>23799.599999999999</v>
      </c>
      <c r="L5805" s="1">
        <v>8500.02</v>
      </c>
      <c r="M5805" s="1">
        <v>26.32</v>
      </c>
      <c r="N5805" s="1" t="s">
        <v>5816</v>
      </c>
    </row>
    <row r="5806" spans="1:14" x14ac:dyDescent="0.35">
      <c r="A5806">
        <v>5805</v>
      </c>
      <c r="B5806">
        <v>387</v>
      </c>
      <c r="C5806">
        <v>7</v>
      </c>
      <c r="D5806">
        <v>3</v>
      </c>
      <c r="E5806">
        <v>4</v>
      </c>
      <c r="F5806" s="1">
        <v>1319.99</v>
      </c>
      <c r="G5806">
        <v>0</v>
      </c>
      <c r="H5806" s="1">
        <v>0</v>
      </c>
      <c r="I5806" s="1">
        <v>5279.96</v>
      </c>
      <c r="J5806" s="1">
        <v>5279.96</v>
      </c>
      <c r="K5806" s="1">
        <v>3695.96</v>
      </c>
      <c r="L5806" s="1">
        <v>1584</v>
      </c>
      <c r="M5806" s="1">
        <v>30</v>
      </c>
      <c r="N5806" s="1" t="s">
        <v>5817</v>
      </c>
    </row>
    <row r="5807" spans="1:14" x14ac:dyDescent="0.35">
      <c r="A5807">
        <v>5806</v>
      </c>
      <c r="B5807">
        <v>84</v>
      </c>
      <c r="C5807">
        <v>10</v>
      </c>
      <c r="D5807">
        <v>1</v>
      </c>
      <c r="E5807">
        <v>15</v>
      </c>
      <c r="F5807" s="1">
        <v>3299.99</v>
      </c>
      <c r="G5807">
        <v>0</v>
      </c>
      <c r="H5807" s="1">
        <v>0</v>
      </c>
      <c r="I5807" s="1">
        <v>49499.85</v>
      </c>
      <c r="J5807" s="1">
        <v>49499.85</v>
      </c>
      <c r="K5807" s="1">
        <v>32174.85</v>
      </c>
      <c r="L5807" s="1">
        <v>17325</v>
      </c>
      <c r="M5807" s="1">
        <v>35</v>
      </c>
      <c r="N5807" s="1" t="s">
        <v>5818</v>
      </c>
    </row>
    <row r="5808" spans="1:14" x14ac:dyDescent="0.35">
      <c r="A5808">
        <v>5807</v>
      </c>
      <c r="B5808">
        <v>557</v>
      </c>
      <c r="C5808">
        <v>8</v>
      </c>
      <c r="D5808">
        <v>2</v>
      </c>
      <c r="E5808">
        <v>3</v>
      </c>
      <c r="F5808" s="1">
        <v>899.99</v>
      </c>
      <c r="G5808">
        <v>10</v>
      </c>
      <c r="H5808" s="1">
        <v>270</v>
      </c>
      <c r="I5808" s="1">
        <v>2699.97</v>
      </c>
      <c r="J5808" s="1">
        <v>2429.9699999999998</v>
      </c>
      <c r="K5808" s="1">
        <v>1889.97</v>
      </c>
      <c r="L5808" s="1">
        <v>540</v>
      </c>
      <c r="M5808" s="1">
        <v>22.22</v>
      </c>
      <c r="N5808" s="1" t="s">
        <v>5819</v>
      </c>
    </row>
    <row r="5809" spans="1:14" x14ac:dyDescent="0.35">
      <c r="A5809">
        <v>5808</v>
      </c>
      <c r="B5809">
        <v>377</v>
      </c>
      <c r="C5809">
        <v>16</v>
      </c>
      <c r="D5809">
        <v>5</v>
      </c>
      <c r="E5809">
        <v>75</v>
      </c>
      <c r="F5809" s="1">
        <v>229.99</v>
      </c>
      <c r="G5809">
        <v>0</v>
      </c>
      <c r="H5809" s="1">
        <v>0</v>
      </c>
      <c r="I5809" s="1">
        <v>17249.25</v>
      </c>
      <c r="J5809" s="1">
        <v>17249.25</v>
      </c>
      <c r="K5809" s="1">
        <v>12074.25</v>
      </c>
      <c r="L5809" s="1">
        <v>5175</v>
      </c>
      <c r="M5809" s="1">
        <v>30</v>
      </c>
      <c r="N5809" s="1" t="s">
        <v>5820</v>
      </c>
    </row>
    <row r="5810" spans="1:14" x14ac:dyDescent="0.35">
      <c r="A5810">
        <v>5809</v>
      </c>
      <c r="B5810">
        <v>348</v>
      </c>
      <c r="C5810">
        <v>15</v>
      </c>
      <c r="D5810">
        <v>1</v>
      </c>
      <c r="E5810">
        <v>64</v>
      </c>
      <c r="F5810" s="1">
        <v>429.99</v>
      </c>
      <c r="G5810">
        <v>10</v>
      </c>
      <c r="H5810" s="1">
        <v>2751.94</v>
      </c>
      <c r="I5810" s="1">
        <v>27519.360000000001</v>
      </c>
      <c r="J5810" s="1">
        <v>24767.42</v>
      </c>
      <c r="K5810" s="1">
        <v>19263.36</v>
      </c>
      <c r="L5810" s="1">
        <v>5504.06</v>
      </c>
      <c r="M5810" s="1">
        <v>22.22</v>
      </c>
      <c r="N5810" s="1" t="s">
        <v>5821</v>
      </c>
    </row>
    <row r="5811" spans="1:14" x14ac:dyDescent="0.35">
      <c r="A5811">
        <v>5810</v>
      </c>
      <c r="B5811">
        <v>498</v>
      </c>
      <c r="C5811">
        <v>1</v>
      </c>
      <c r="D5811">
        <v>2</v>
      </c>
      <c r="E5811">
        <v>3</v>
      </c>
      <c r="F5811" s="1">
        <v>1299.99</v>
      </c>
      <c r="G5811">
        <v>0</v>
      </c>
      <c r="H5811" s="1">
        <v>0</v>
      </c>
      <c r="I5811" s="1">
        <v>3899.97</v>
      </c>
      <c r="J5811" s="1">
        <v>3899.97</v>
      </c>
      <c r="K5811" s="1">
        <v>2699.97</v>
      </c>
      <c r="L5811" s="1">
        <v>1200</v>
      </c>
      <c r="M5811" s="1">
        <v>30.77</v>
      </c>
      <c r="N5811" s="1" t="s">
        <v>5822</v>
      </c>
    </row>
    <row r="5812" spans="1:14" x14ac:dyDescent="0.35">
      <c r="A5812">
        <v>5811</v>
      </c>
      <c r="B5812">
        <v>513</v>
      </c>
      <c r="C5812">
        <v>15</v>
      </c>
      <c r="D5812">
        <v>1</v>
      </c>
      <c r="E5812">
        <v>74</v>
      </c>
      <c r="F5812" s="1">
        <v>429.99</v>
      </c>
      <c r="G5812">
        <v>0</v>
      </c>
      <c r="H5812" s="1">
        <v>0</v>
      </c>
      <c r="I5812" s="1">
        <v>31819.26</v>
      </c>
      <c r="J5812" s="1">
        <v>31819.26</v>
      </c>
      <c r="K5812" s="1">
        <v>22273.26</v>
      </c>
      <c r="L5812" s="1">
        <v>9546</v>
      </c>
      <c r="M5812" s="1">
        <v>30</v>
      </c>
      <c r="N5812" s="1" t="s">
        <v>5823</v>
      </c>
    </row>
    <row r="5813" spans="1:14" x14ac:dyDescent="0.35">
      <c r="A5813">
        <v>5812</v>
      </c>
      <c r="B5813">
        <v>133</v>
      </c>
      <c r="C5813">
        <v>9</v>
      </c>
      <c r="D5813">
        <v>4</v>
      </c>
      <c r="E5813">
        <v>1</v>
      </c>
      <c r="F5813" s="1">
        <v>219.99</v>
      </c>
      <c r="G5813">
        <v>0</v>
      </c>
      <c r="H5813" s="1">
        <v>0</v>
      </c>
      <c r="I5813" s="1">
        <v>219.99</v>
      </c>
      <c r="J5813" s="1">
        <v>219.99</v>
      </c>
      <c r="K5813" s="1">
        <v>153.99</v>
      </c>
      <c r="L5813" s="1">
        <v>66</v>
      </c>
      <c r="M5813" s="1">
        <v>30</v>
      </c>
      <c r="N5813" s="1" t="s">
        <v>5824</v>
      </c>
    </row>
    <row r="5814" spans="1:14" x14ac:dyDescent="0.35">
      <c r="A5814">
        <v>5813</v>
      </c>
      <c r="B5814">
        <v>402</v>
      </c>
      <c r="C5814">
        <v>9</v>
      </c>
      <c r="D5814">
        <v>5</v>
      </c>
      <c r="E5814">
        <v>26</v>
      </c>
      <c r="F5814" s="1">
        <v>219.99</v>
      </c>
      <c r="G5814">
        <v>0</v>
      </c>
      <c r="H5814" s="1">
        <v>0</v>
      </c>
      <c r="I5814" s="1">
        <v>5719.74</v>
      </c>
      <c r="J5814" s="1">
        <v>5719.74</v>
      </c>
      <c r="K5814" s="1">
        <v>4003.74</v>
      </c>
      <c r="L5814" s="1">
        <v>1716</v>
      </c>
      <c r="M5814" s="1">
        <v>30</v>
      </c>
      <c r="N5814" s="1" t="s">
        <v>5825</v>
      </c>
    </row>
    <row r="5815" spans="1:14" x14ac:dyDescent="0.35">
      <c r="A5815">
        <v>5814</v>
      </c>
      <c r="B5815">
        <v>650</v>
      </c>
      <c r="C5815">
        <v>11</v>
      </c>
      <c r="D5815">
        <v>2</v>
      </c>
      <c r="E5815">
        <v>8</v>
      </c>
      <c r="F5815" s="1">
        <v>2299.9899999999998</v>
      </c>
      <c r="G5815">
        <v>5</v>
      </c>
      <c r="H5815" s="1">
        <v>920</v>
      </c>
      <c r="I5815" s="1">
        <v>18399.919999999998</v>
      </c>
      <c r="J5815" s="1">
        <v>17479.919999999998</v>
      </c>
      <c r="K5815" s="1">
        <v>11959.92</v>
      </c>
      <c r="L5815" s="1">
        <v>5520</v>
      </c>
      <c r="M5815" s="1">
        <v>31.58</v>
      </c>
      <c r="N5815" s="1" t="s">
        <v>5826</v>
      </c>
    </row>
    <row r="5816" spans="1:14" x14ac:dyDescent="0.35">
      <c r="A5816">
        <v>5815</v>
      </c>
      <c r="B5816">
        <v>573</v>
      </c>
      <c r="C5816">
        <v>9</v>
      </c>
      <c r="D5816">
        <v>1</v>
      </c>
      <c r="E5816">
        <v>25</v>
      </c>
      <c r="F5816" s="1">
        <v>219.99</v>
      </c>
      <c r="G5816">
        <v>10</v>
      </c>
      <c r="H5816" s="1">
        <v>549.98</v>
      </c>
      <c r="I5816" s="1">
        <v>5499.75</v>
      </c>
      <c r="J5816" s="1">
        <v>4949.7700000000004</v>
      </c>
      <c r="K5816" s="1">
        <v>3849.75</v>
      </c>
      <c r="L5816" s="1">
        <v>1100.02</v>
      </c>
      <c r="M5816" s="1">
        <v>22.22</v>
      </c>
      <c r="N5816" s="1" t="s">
        <v>5827</v>
      </c>
    </row>
    <row r="5817" spans="1:14" x14ac:dyDescent="0.35">
      <c r="A5817">
        <v>5816</v>
      </c>
      <c r="B5817">
        <v>414</v>
      </c>
      <c r="C5817">
        <v>15</v>
      </c>
      <c r="D5817">
        <v>4</v>
      </c>
      <c r="E5817">
        <v>56</v>
      </c>
      <c r="F5817" s="1">
        <v>429.99</v>
      </c>
      <c r="G5817">
        <v>0</v>
      </c>
      <c r="H5817" s="1">
        <v>0</v>
      </c>
      <c r="I5817" s="1">
        <v>24079.439999999999</v>
      </c>
      <c r="J5817" s="1">
        <v>24079.439999999999</v>
      </c>
      <c r="K5817" s="1">
        <v>16855.439999999999</v>
      </c>
      <c r="L5817" s="1">
        <v>7224</v>
      </c>
      <c r="M5817" s="1">
        <v>30</v>
      </c>
      <c r="N5817" s="1" t="s">
        <v>5828</v>
      </c>
    </row>
    <row r="5818" spans="1:14" x14ac:dyDescent="0.35">
      <c r="A5818">
        <v>5817</v>
      </c>
      <c r="B5818">
        <v>398</v>
      </c>
      <c r="C5818">
        <v>9</v>
      </c>
      <c r="D5818">
        <v>2</v>
      </c>
      <c r="E5818">
        <v>10</v>
      </c>
      <c r="F5818" s="1">
        <v>219.99</v>
      </c>
      <c r="G5818">
        <v>0</v>
      </c>
      <c r="H5818" s="1">
        <v>0</v>
      </c>
      <c r="I5818" s="1">
        <v>2199.9</v>
      </c>
      <c r="J5818" s="1">
        <v>2199.9</v>
      </c>
      <c r="K5818" s="1">
        <v>1539.9</v>
      </c>
      <c r="L5818" s="1">
        <v>660</v>
      </c>
      <c r="M5818" s="1">
        <v>30</v>
      </c>
      <c r="N5818" s="1" t="s">
        <v>5829</v>
      </c>
    </row>
    <row r="5819" spans="1:14" x14ac:dyDescent="0.35">
      <c r="A5819">
        <v>5818</v>
      </c>
      <c r="B5819">
        <v>602</v>
      </c>
      <c r="C5819">
        <v>15</v>
      </c>
      <c r="D5819">
        <v>2</v>
      </c>
      <c r="E5819">
        <v>11</v>
      </c>
      <c r="F5819" s="1">
        <v>429.99</v>
      </c>
      <c r="G5819">
        <v>5</v>
      </c>
      <c r="H5819" s="1">
        <v>236.49</v>
      </c>
      <c r="I5819" s="1">
        <v>4729.8900000000003</v>
      </c>
      <c r="J5819" s="1">
        <v>4493.3999999999996</v>
      </c>
      <c r="K5819" s="1">
        <v>3310.89</v>
      </c>
      <c r="L5819" s="1">
        <v>1182.51</v>
      </c>
      <c r="M5819" s="1">
        <v>26.32</v>
      </c>
      <c r="N5819" s="1" t="s">
        <v>5830</v>
      </c>
    </row>
    <row r="5820" spans="1:14" x14ac:dyDescent="0.35">
      <c r="A5820">
        <v>5819</v>
      </c>
      <c r="B5820">
        <v>243</v>
      </c>
      <c r="C5820">
        <v>2</v>
      </c>
      <c r="D5820">
        <v>2</v>
      </c>
      <c r="E5820">
        <v>15</v>
      </c>
      <c r="F5820" s="1">
        <v>1199.99</v>
      </c>
      <c r="G5820">
        <v>0</v>
      </c>
      <c r="H5820" s="1">
        <v>0</v>
      </c>
      <c r="I5820" s="1">
        <v>17999.849999999999</v>
      </c>
      <c r="J5820" s="1">
        <v>17999.849999999999</v>
      </c>
      <c r="K5820" s="1">
        <v>12599.85</v>
      </c>
      <c r="L5820" s="1">
        <v>5400</v>
      </c>
      <c r="M5820" s="1">
        <v>30</v>
      </c>
      <c r="N5820" s="1" t="s">
        <v>5831</v>
      </c>
    </row>
    <row r="5821" spans="1:14" x14ac:dyDescent="0.35">
      <c r="A5821">
        <v>5820</v>
      </c>
      <c r="B5821">
        <v>595</v>
      </c>
      <c r="C5821">
        <v>14</v>
      </c>
      <c r="D5821">
        <v>4</v>
      </c>
      <c r="E5821">
        <v>6</v>
      </c>
      <c r="F5821" s="1">
        <v>1299.99</v>
      </c>
      <c r="G5821">
        <v>5</v>
      </c>
      <c r="H5821" s="1">
        <v>390</v>
      </c>
      <c r="I5821" s="1">
        <v>7799.94</v>
      </c>
      <c r="J5821" s="1">
        <v>7409.94</v>
      </c>
      <c r="K5821" s="1">
        <v>5069.9399999999996</v>
      </c>
      <c r="L5821" s="1">
        <v>2340</v>
      </c>
      <c r="M5821" s="1">
        <v>31.58</v>
      </c>
      <c r="N5821" s="1" t="s">
        <v>5832</v>
      </c>
    </row>
    <row r="5822" spans="1:14" x14ac:dyDescent="0.35">
      <c r="A5822">
        <v>5821</v>
      </c>
      <c r="B5822">
        <v>349</v>
      </c>
      <c r="C5822">
        <v>4</v>
      </c>
      <c r="D5822">
        <v>1</v>
      </c>
      <c r="E5822">
        <v>39</v>
      </c>
      <c r="F5822" s="1">
        <v>699.99</v>
      </c>
      <c r="G5822">
        <v>15</v>
      </c>
      <c r="H5822" s="1">
        <v>4094.94</v>
      </c>
      <c r="I5822" s="1">
        <v>27299.61</v>
      </c>
      <c r="J5822" s="1">
        <v>23204.67</v>
      </c>
      <c r="K5822" s="1">
        <v>19109.61</v>
      </c>
      <c r="L5822" s="1">
        <v>4095.06</v>
      </c>
      <c r="M5822" s="1">
        <v>17.649999999999999</v>
      </c>
      <c r="N5822" s="1" t="s">
        <v>5833</v>
      </c>
    </row>
    <row r="5823" spans="1:14" x14ac:dyDescent="0.35">
      <c r="A5823">
        <v>5822</v>
      </c>
      <c r="B5823">
        <v>547</v>
      </c>
      <c r="C5823">
        <v>2</v>
      </c>
      <c r="D5823">
        <v>5</v>
      </c>
      <c r="E5823">
        <v>20</v>
      </c>
      <c r="F5823" s="1">
        <v>1199.99</v>
      </c>
      <c r="G5823">
        <v>5</v>
      </c>
      <c r="H5823" s="1">
        <v>1199.99</v>
      </c>
      <c r="I5823" s="1">
        <v>23999.8</v>
      </c>
      <c r="J5823" s="1">
        <v>22799.81</v>
      </c>
      <c r="K5823" s="1">
        <v>16799.8</v>
      </c>
      <c r="L5823" s="1">
        <v>6000.01</v>
      </c>
      <c r="M5823" s="1">
        <v>26.32</v>
      </c>
      <c r="N5823" s="1" t="s">
        <v>5834</v>
      </c>
    </row>
    <row r="5824" spans="1:14" x14ac:dyDescent="0.35">
      <c r="A5824">
        <v>5823</v>
      </c>
      <c r="B5824">
        <v>223</v>
      </c>
      <c r="C5824">
        <v>4</v>
      </c>
      <c r="D5824">
        <v>5</v>
      </c>
      <c r="E5824">
        <v>6</v>
      </c>
      <c r="F5824" s="1">
        <v>699.99</v>
      </c>
      <c r="G5824">
        <v>0</v>
      </c>
      <c r="H5824" s="1">
        <v>0</v>
      </c>
      <c r="I5824" s="1">
        <v>4199.9399999999996</v>
      </c>
      <c r="J5824" s="1">
        <v>4199.9399999999996</v>
      </c>
      <c r="K5824" s="1">
        <v>2939.94</v>
      </c>
      <c r="L5824" s="1">
        <v>1260</v>
      </c>
      <c r="M5824" s="1">
        <v>30</v>
      </c>
      <c r="N5824" s="1" t="s">
        <v>5835</v>
      </c>
    </row>
    <row r="5825" spans="1:14" x14ac:dyDescent="0.35">
      <c r="A5825">
        <v>5824</v>
      </c>
      <c r="B5825">
        <v>21</v>
      </c>
      <c r="C5825">
        <v>11</v>
      </c>
      <c r="D5825">
        <v>3</v>
      </c>
      <c r="E5825">
        <v>3</v>
      </c>
      <c r="F5825" s="1">
        <v>2299.9899999999998</v>
      </c>
      <c r="G5825">
        <v>10</v>
      </c>
      <c r="H5825" s="1">
        <v>690</v>
      </c>
      <c r="I5825" s="1">
        <v>6899.97</v>
      </c>
      <c r="J5825" s="1">
        <v>6209.97</v>
      </c>
      <c r="K5825" s="1">
        <v>4484.97</v>
      </c>
      <c r="L5825" s="1">
        <v>1725</v>
      </c>
      <c r="M5825" s="1">
        <v>27.78</v>
      </c>
      <c r="N5825" s="1" t="s">
        <v>5836</v>
      </c>
    </row>
    <row r="5826" spans="1:14" x14ac:dyDescent="0.35">
      <c r="A5826">
        <v>5825</v>
      </c>
      <c r="B5826">
        <v>466</v>
      </c>
      <c r="C5826">
        <v>12</v>
      </c>
      <c r="D5826">
        <v>5</v>
      </c>
      <c r="E5826">
        <v>12</v>
      </c>
      <c r="F5826" s="1">
        <v>649.99</v>
      </c>
      <c r="G5826">
        <v>0</v>
      </c>
      <c r="H5826" s="1">
        <v>0</v>
      </c>
      <c r="I5826" s="1">
        <v>7799.88</v>
      </c>
      <c r="J5826" s="1">
        <v>7799.88</v>
      </c>
      <c r="K5826" s="1">
        <v>5069.88</v>
      </c>
      <c r="L5826" s="1">
        <v>2730</v>
      </c>
      <c r="M5826" s="1">
        <v>35</v>
      </c>
      <c r="N5826" s="1" t="s">
        <v>5837</v>
      </c>
    </row>
    <row r="5827" spans="1:14" x14ac:dyDescent="0.35">
      <c r="A5827">
        <v>5826</v>
      </c>
      <c r="B5827">
        <v>489</v>
      </c>
      <c r="C5827">
        <v>14</v>
      </c>
      <c r="D5827">
        <v>1</v>
      </c>
      <c r="E5827">
        <v>2</v>
      </c>
      <c r="F5827" s="1">
        <v>1299.99</v>
      </c>
      <c r="G5827">
        <v>0</v>
      </c>
      <c r="H5827" s="1">
        <v>0</v>
      </c>
      <c r="I5827" s="1">
        <v>2599.98</v>
      </c>
      <c r="J5827" s="1">
        <v>2599.98</v>
      </c>
      <c r="K5827" s="1">
        <v>1689.98</v>
      </c>
      <c r="L5827" s="1">
        <v>910</v>
      </c>
      <c r="M5827" s="1">
        <v>35</v>
      </c>
      <c r="N5827" s="1" t="s">
        <v>5838</v>
      </c>
    </row>
    <row r="5828" spans="1:14" x14ac:dyDescent="0.35">
      <c r="A5828">
        <v>5827</v>
      </c>
      <c r="B5828">
        <v>496</v>
      </c>
      <c r="C5828">
        <v>16</v>
      </c>
      <c r="D5828">
        <v>4</v>
      </c>
      <c r="E5828">
        <v>40</v>
      </c>
      <c r="F5828" s="1">
        <v>229.99</v>
      </c>
      <c r="G5828">
        <v>5</v>
      </c>
      <c r="H5828" s="1">
        <v>459.98</v>
      </c>
      <c r="I5828" s="1">
        <v>9199.6</v>
      </c>
      <c r="J5828" s="1">
        <v>8739.6200000000008</v>
      </c>
      <c r="K5828" s="1">
        <v>6439.6</v>
      </c>
      <c r="L5828" s="1">
        <v>2300.02</v>
      </c>
      <c r="M5828" s="1">
        <v>26.32</v>
      </c>
      <c r="N5828" s="1" t="s">
        <v>5839</v>
      </c>
    </row>
    <row r="5829" spans="1:14" x14ac:dyDescent="0.35">
      <c r="A5829">
        <v>5828</v>
      </c>
      <c r="B5829">
        <v>297</v>
      </c>
      <c r="C5829">
        <v>12</v>
      </c>
      <c r="D5829">
        <v>4</v>
      </c>
      <c r="E5829">
        <v>11</v>
      </c>
      <c r="F5829" s="1">
        <v>649.99</v>
      </c>
      <c r="G5829">
        <v>5</v>
      </c>
      <c r="H5829" s="1">
        <v>357.49</v>
      </c>
      <c r="I5829" s="1">
        <v>7149.89</v>
      </c>
      <c r="J5829" s="1">
        <v>6792.4</v>
      </c>
      <c r="K5829" s="1">
        <v>4647.3900000000003</v>
      </c>
      <c r="L5829" s="1">
        <v>2145.0100000000002</v>
      </c>
      <c r="M5829" s="1">
        <v>31.58</v>
      </c>
      <c r="N5829" s="1" t="s">
        <v>5840</v>
      </c>
    </row>
    <row r="5830" spans="1:14" x14ac:dyDescent="0.35">
      <c r="A5830">
        <v>5829</v>
      </c>
      <c r="B5830">
        <v>525</v>
      </c>
      <c r="C5830">
        <v>15</v>
      </c>
      <c r="D5830">
        <v>2</v>
      </c>
      <c r="E5830">
        <v>22</v>
      </c>
      <c r="F5830" s="1">
        <v>429.99</v>
      </c>
      <c r="G5830">
        <v>5</v>
      </c>
      <c r="H5830" s="1">
        <v>472.99</v>
      </c>
      <c r="I5830" s="1">
        <v>9459.7800000000007</v>
      </c>
      <c r="J5830" s="1">
        <v>8986.7900000000009</v>
      </c>
      <c r="K5830" s="1">
        <v>6621.78</v>
      </c>
      <c r="L5830" s="1">
        <v>2365.0100000000002</v>
      </c>
      <c r="M5830" s="1">
        <v>26.32</v>
      </c>
      <c r="N5830" s="1" t="s">
        <v>5841</v>
      </c>
    </row>
    <row r="5831" spans="1:14" x14ac:dyDescent="0.35">
      <c r="A5831">
        <v>5830</v>
      </c>
      <c r="B5831">
        <v>591</v>
      </c>
      <c r="C5831">
        <v>7</v>
      </c>
      <c r="D5831">
        <v>3</v>
      </c>
      <c r="E5831">
        <v>17</v>
      </c>
      <c r="F5831" s="1">
        <v>1319.99</v>
      </c>
      <c r="G5831">
        <v>0</v>
      </c>
      <c r="H5831" s="1">
        <v>0</v>
      </c>
      <c r="I5831" s="1">
        <v>22439.83</v>
      </c>
      <c r="J5831" s="1">
        <v>22439.83</v>
      </c>
      <c r="K5831" s="1">
        <v>15707.83</v>
      </c>
      <c r="L5831" s="1">
        <v>6732</v>
      </c>
      <c r="M5831" s="1">
        <v>30</v>
      </c>
      <c r="N5831" s="1" t="s">
        <v>5842</v>
      </c>
    </row>
    <row r="5832" spans="1:14" x14ac:dyDescent="0.35">
      <c r="A5832">
        <v>5831</v>
      </c>
      <c r="B5832">
        <v>697</v>
      </c>
      <c r="C5832">
        <v>1</v>
      </c>
      <c r="D5832">
        <v>2</v>
      </c>
      <c r="E5832">
        <v>2</v>
      </c>
      <c r="F5832" s="1">
        <v>1299.99</v>
      </c>
      <c r="G5832">
        <v>15</v>
      </c>
      <c r="H5832" s="1">
        <v>390</v>
      </c>
      <c r="I5832" s="1">
        <v>2599.98</v>
      </c>
      <c r="J5832" s="1">
        <v>2209.98</v>
      </c>
      <c r="K5832" s="1">
        <v>1799.98</v>
      </c>
      <c r="L5832" s="1">
        <v>410</v>
      </c>
      <c r="M5832" s="1">
        <v>18.55</v>
      </c>
      <c r="N5832" s="1" t="s">
        <v>5843</v>
      </c>
    </row>
    <row r="5833" spans="1:14" x14ac:dyDescent="0.35">
      <c r="A5833">
        <v>5832</v>
      </c>
      <c r="B5833">
        <v>265</v>
      </c>
      <c r="C5833">
        <v>13</v>
      </c>
      <c r="D5833">
        <v>5</v>
      </c>
      <c r="E5833">
        <v>6</v>
      </c>
      <c r="F5833" s="1">
        <v>3299.99</v>
      </c>
      <c r="G5833">
        <v>5</v>
      </c>
      <c r="H5833" s="1">
        <v>990</v>
      </c>
      <c r="I5833" s="1">
        <v>19799.939999999999</v>
      </c>
      <c r="J5833" s="1">
        <v>18809.939999999999</v>
      </c>
      <c r="K5833" s="1">
        <v>12869.94</v>
      </c>
      <c r="L5833" s="1">
        <v>5940</v>
      </c>
      <c r="M5833" s="1">
        <v>31.58</v>
      </c>
      <c r="N5833" s="1" t="s">
        <v>5844</v>
      </c>
    </row>
    <row r="5834" spans="1:14" x14ac:dyDescent="0.35">
      <c r="A5834">
        <v>5833</v>
      </c>
      <c r="B5834">
        <v>445</v>
      </c>
      <c r="C5834">
        <v>13</v>
      </c>
      <c r="D5834">
        <v>5</v>
      </c>
      <c r="E5834">
        <v>12</v>
      </c>
      <c r="F5834" s="1">
        <v>3299.99</v>
      </c>
      <c r="G5834">
        <v>10</v>
      </c>
      <c r="H5834" s="1">
        <v>3959.99</v>
      </c>
      <c r="I5834" s="1">
        <v>39599.879999999997</v>
      </c>
      <c r="J5834" s="1">
        <v>35639.89</v>
      </c>
      <c r="K5834" s="1">
        <v>25739.88</v>
      </c>
      <c r="L5834" s="1">
        <v>9900.01</v>
      </c>
      <c r="M5834" s="1">
        <v>27.78</v>
      </c>
      <c r="N5834" s="1" t="s">
        <v>5845</v>
      </c>
    </row>
    <row r="5835" spans="1:14" x14ac:dyDescent="0.35">
      <c r="A5835">
        <v>5834</v>
      </c>
      <c r="B5835">
        <v>666</v>
      </c>
      <c r="C5835">
        <v>14</v>
      </c>
      <c r="D5835">
        <v>1</v>
      </c>
      <c r="E5835">
        <v>7</v>
      </c>
      <c r="F5835" s="1">
        <v>1299.99</v>
      </c>
      <c r="G5835">
        <v>10</v>
      </c>
      <c r="H5835" s="1">
        <v>909.99</v>
      </c>
      <c r="I5835" s="1">
        <v>9099.93</v>
      </c>
      <c r="J5835" s="1">
        <v>8189.94</v>
      </c>
      <c r="K5835" s="1">
        <v>5914.93</v>
      </c>
      <c r="L5835" s="1">
        <v>2275.0100000000002</v>
      </c>
      <c r="M5835" s="1">
        <v>27.78</v>
      </c>
      <c r="N5835" s="1" t="s">
        <v>5846</v>
      </c>
    </row>
    <row r="5836" spans="1:14" x14ac:dyDescent="0.35">
      <c r="A5836">
        <v>5835</v>
      </c>
      <c r="B5836">
        <v>420</v>
      </c>
      <c r="C5836">
        <v>16</v>
      </c>
      <c r="D5836">
        <v>1</v>
      </c>
      <c r="E5836">
        <v>80</v>
      </c>
      <c r="F5836" s="1">
        <v>229.99</v>
      </c>
      <c r="G5836">
        <v>5</v>
      </c>
      <c r="H5836" s="1">
        <v>919.96</v>
      </c>
      <c r="I5836" s="1">
        <v>18399.2</v>
      </c>
      <c r="J5836" s="1">
        <v>17479.240000000002</v>
      </c>
      <c r="K5836" s="1">
        <v>12879.2</v>
      </c>
      <c r="L5836" s="1">
        <v>4600.04</v>
      </c>
      <c r="M5836" s="1">
        <v>26.32</v>
      </c>
      <c r="N5836" s="1" t="s">
        <v>5847</v>
      </c>
    </row>
    <row r="5837" spans="1:14" x14ac:dyDescent="0.35">
      <c r="A5837">
        <v>5836</v>
      </c>
      <c r="B5837">
        <v>468</v>
      </c>
      <c r="C5837">
        <v>15</v>
      </c>
      <c r="D5837">
        <v>5</v>
      </c>
      <c r="E5837">
        <v>48</v>
      </c>
      <c r="F5837" s="1">
        <v>429.99</v>
      </c>
      <c r="G5837">
        <v>5</v>
      </c>
      <c r="H5837" s="1">
        <v>1031.98</v>
      </c>
      <c r="I5837" s="1">
        <v>20639.52</v>
      </c>
      <c r="J5837" s="1">
        <v>19607.54</v>
      </c>
      <c r="K5837" s="1">
        <v>14447.52</v>
      </c>
      <c r="L5837" s="1">
        <v>5160.0200000000004</v>
      </c>
      <c r="M5837" s="1">
        <v>26.32</v>
      </c>
      <c r="N5837" s="1" t="s">
        <v>5848</v>
      </c>
    </row>
    <row r="5838" spans="1:14" x14ac:dyDescent="0.35">
      <c r="A5838">
        <v>5837</v>
      </c>
      <c r="B5838">
        <v>670</v>
      </c>
      <c r="C5838">
        <v>7</v>
      </c>
      <c r="D5838">
        <v>5</v>
      </c>
      <c r="E5838">
        <v>37</v>
      </c>
      <c r="F5838" s="1">
        <v>1319.99</v>
      </c>
      <c r="G5838">
        <v>5</v>
      </c>
      <c r="H5838" s="1">
        <v>2441.98</v>
      </c>
      <c r="I5838" s="1">
        <v>48839.63</v>
      </c>
      <c r="J5838" s="1">
        <v>46397.65</v>
      </c>
      <c r="K5838" s="1">
        <v>34187.629999999997</v>
      </c>
      <c r="L5838" s="1">
        <v>12210.02</v>
      </c>
      <c r="M5838" s="1">
        <v>26.32</v>
      </c>
      <c r="N5838" s="1" t="s">
        <v>5849</v>
      </c>
    </row>
    <row r="5839" spans="1:14" x14ac:dyDescent="0.35">
      <c r="A5839">
        <v>5838</v>
      </c>
      <c r="B5839">
        <v>386</v>
      </c>
      <c r="C5839">
        <v>8</v>
      </c>
      <c r="D5839">
        <v>4</v>
      </c>
      <c r="E5839">
        <v>15</v>
      </c>
      <c r="F5839" s="1">
        <v>899.99</v>
      </c>
      <c r="G5839">
        <v>15</v>
      </c>
      <c r="H5839" s="1">
        <v>2024.98</v>
      </c>
      <c r="I5839" s="1">
        <v>13499.85</v>
      </c>
      <c r="J5839" s="1">
        <v>11474.87</v>
      </c>
      <c r="K5839" s="1">
        <v>9449.85</v>
      </c>
      <c r="L5839" s="1">
        <v>2025.02</v>
      </c>
      <c r="M5839" s="1">
        <v>17.649999999999999</v>
      </c>
      <c r="N5839" s="1" t="s">
        <v>5850</v>
      </c>
    </row>
    <row r="5840" spans="1:14" x14ac:dyDescent="0.35">
      <c r="A5840">
        <v>5839</v>
      </c>
      <c r="B5840">
        <v>455</v>
      </c>
      <c r="C5840">
        <v>3</v>
      </c>
      <c r="D5840">
        <v>1</v>
      </c>
      <c r="E5840">
        <v>4</v>
      </c>
      <c r="F5840" s="1">
        <v>849.99</v>
      </c>
      <c r="G5840">
        <v>5</v>
      </c>
      <c r="H5840" s="1">
        <v>170</v>
      </c>
      <c r="I5840" s="1">
        <v>3399.96</v>
      </c>
      <c r="J5840" s="1">
        <v>3229.96</v>
      </c>
      <c r="K5840" s="1">
        <v>2379.96</v>
      </c>
      <c r="L5840" s="1">
        <v>850</v>
      </c>
      <c r="M5840" s="1">
        <v>26.32</v>
      </c>
      <c r="N5840" s="1" t="s">
        <v>5851</v>
      </c>
    </row>
    <row r="5841" spans="1:14" x14ac:dyDescent="0.35">
      <c r="A5841">
        <v>5840</v>
      </c>
      <c r="B5841">
        <v>245</v>
      </c>
      <c r="C5841">
        <v>12</v>
      </c>
      <c r="D5841">
        <v>1</v>
      </c>
      <c r="E5841">
        <v>3</v>
      </c>
      <c r="F5841" s="1">
        <v>649.99</v>
      </c>
      <c r="G5841">
        <v>10</v>
      </c>
      <c r="H5841" s="1">
        <v>195</v>
      </c>
      <c r="I5841" s="1">
        <v>1949.97</v>
      </c>
      <c r="J5841" s="1">
        <v>1754.97</v>
      </c>
      <c r="K5841" s="1">
        <v>1267.47</v>
      </c>
      <c r="L5841" s="1">
        <v>487.5</v>
      </c>
      <c r="M5841" s="1">
        <v>27.78</v>
      </c>
      <c r="N5841" s="1" t="s">
        <v>5852</v>
      </c>
    </row>
    <row r="5842" spans="1:14" x14ac:dyDescent="0.35">
      <c r="A5842">
        <v>5841</v>
      </c>
      <c r="B5842">
        <v>430</v>
      </c>
      <c r="C5842">
        <v>6</v>
      </c>
      <c r="D5842">
        <v>2</v>
      </c>
      <c r="E5842">
        <v>43</v>
      </c>
      <c r="F5842" s="1">
        <v>999.99</v>
      </c>
      <c r="G5842">
        <v>0</v>
      </c>
      <c r="H5842" s="1">
        <v>0</v>
      </c>
      <c r="I5842" s="1">
        <v>42999.57</v>
      </c>
      <c r="J5842" s="1">
        <v>42999.57</v>
      </c>
      <c r="K5842" s="1">
        <v>30099.57</v>
      </c>
      <c r="L5842" s="1">
        <v>12900</v>
      </c>
      <c r="M5842" s="1">
        <v>30</v>
      </c>
      <c r="N5842" s="1" t="s">
        <v>5853</v>
      </c>
    </row>
    <row r="5843" spans="1:14" x14ac:dyDescent="0.35">
      <c r="A5843">
        <v>5842</v>
      </c>
      <c r="B5843">
        <v>553</v>
      </c>
      <c r="C5843">
        <v>6</v>
      </c>
      <c r="D5843">
        <v>3</v>
      </c>
      <c r="E5843">
        <v>13</v>
      </c>
      <c r="F5843" s="1">
        <v>999.99</v>
      </c>
      <c r="G5843">
        <v>0</v>
      </c>
      <c r="H5843" s="1">
        <v>0</v>
      </c>
      <c r="I5843" s="1">
        <v>12999.87</v>
      </c>
      <c r="J5843" s="1">
        <v>12999.87</v>
      </c>
      <c r="K5843" s="1">
        <v>9099.8700000000008</v>
      </c>
      <c r="L5843" s="1">
        <v>3900</v>
      </c>
      <c r="M5843" s="1">
        <v>30</v>
      </c>
      <c r="N5843" s="1" t="s">
        <v>5854</v>
      </c>
    </row>
    <row r="5844" spans="1:14" x14ac:dyDescent="0.35">
      <c r="A5844">
        <v>5843</v>
      </c>
      <c r="B5844">
        <v>198</v>
      </c>
      <c r="C5844">
        <v>8</v>
      </c>
      <c r="D5844">
        <v>1</v>
      </c>
      <c r="E5844">
        <v>26</v>
      </c>
      <c r="F5844" s="1">
        <v>899.99</v>
      </c>
      <c r="G5844">
        <v>0</v>
      </c>
      <c r="H5844" s="1">
        <v>0</v>
      </c>
      <c r="I5844" s="1">
        <v>23399.74</v>
      </c>
      <c r="J5844" s="1">
        <v>23399.74</v>
      </c>
      <c r="K5844" s="1">
        <v>16379.74</v>
      </c>
      <c r="L5844" s="1">
        <v>7020</v>
      </c>
      <c r="M5844" s="1">
        <v>30</v>
      </c>
      <c r="N5844" s="1" t="s">
        <v>5855</v>
      </c>
    </row>
    <row r="5845" spans="1:14" x14ac:dyDescent="0.35">
      <c r="A5845">
        <v>5844</v>
      </c>
      <c r="B5845">
        <v>632</v>
      </c>
      <c r="C5845">
        <v>8</v>
      </c>
      <c r="D5845">
        <v>3</v>
      </c>
      <c r="E5845">
        <v>9</v>
      </c>
      <c r="F5845" s="1">
        <v>899.99</v>
      </c>
      <c r="G5845">
        <v>5</v>
      </c>
      <c r="H5845" s="1">
        <v>405</v>
      </c>
      <c r="I5845" s="1">
        <v>8099.91</v>
      </c>
      <c r="J5845" s="1">
        <v>7694.91</v>
      </c>
      <c r="K5845" s="1">
        <v>5669.91</v>
      </c>
      <c r="L5845" s="1">
        <v>2025</v>
      </c>
      <c r="M5845" s="1">
        <v>26.32</v>
      </c>
      <c r="N5845" s="1" t="s">
        <v>5856</v>
      </c>
    </row>
    <row r="5846" spans="1:14" x14ac:dyDescent="0.35">
      <c r="A5846">
        <v>5845</v>
      </c>
      <c r="B5846">
        <v>411</v>
      </c>
      <c r="C5846">
        <v>1</v>
      </c>
      <c r="D5846">
        <v>4</v>
      </c>
      <c r="E5846">
        <v>37</v>
      </c>
      <c r="F5846" s="1">
        <v>1299.99</v>
      </c>
      <c r="G5846">
        <v>0</v>
      </c>
      <c r="H5846" s="1">
        <v>0</v>
      </c>
      <c r="I5846" s="1">
        <v>48099.63</v>
      </c>
      <c r="J5846" s="1">
        <v>48099.63</v>
      </c>
      <c r="K5846" s="1">
        <v>33299.629999999997</v>
      </c>
      <c r="L5846" s="1">
        <v>14800</v>
      </c>
      <c r="M5846" s="1">
        <v>30.77</v>
      </c>
      <c r="N5846" s="1" t="s">
        <v>5857</v>
      </c>
    </row>
    <row r="5847" spans="1:14" x14ac:dyDescent="0.35">
      <c r="A5847">
        <v>5846</v>
      </c>
      <c r="B5847">
        <v>233</v>
      </c>
      <c r="C5847">
        <v>1</v>
      </c>
      <c r="D5847">
        <v>4</v>
      </c>
      <c r="E5847">
        <v>40</v>
      </c>
      <c r="F5847" s="1">
        <v>1299.99</v>
      </c>
      <c r="G5847">
        <v>0</v>
      </c>
      <c r="H5847" s="1">
        <v>0</v>
      </c>
      <c r="I5847" s="1">
        <v>51999.6</v>
      </c>
      <c r="J5847" s="1">
        <v>51999.6</v>
      </c>
      <c r="K5847" s="1">
        <v>35999.599999999999</v>
      </c>
      <c r="L5847" s="1">
        <v>16000</v>
      </c>
      <c r="M5847" s="1">
        <v>30.77</v>
      </c>
      <c r="N5847" s="1" t="s">
        <v>5858</v>
      </c>
    </row>
    <row r="5848" spans="1:14" x14ac:dyDescent="0.35">
      <c r="A5848">
        <v>5847</v>
      </c>
      <c r="B5848">
        <v>134</v>
      </c>
      <c r="C5848">
        <v>7</v>
      </c>
      <c r="D5848">
        <v>3</v>
      </c>
      <c r="E5848">
        <v>15</v>
      </c>
      <c r="F5848" s="1">
        <v>1319.99</v>
      </c>
      <c r="G5848">
        <v>10</v>
      </c>
      <c r="H5848" s="1">
        <v>1979.98</v>
      </c>
      <c r="I5848" s="1">
        <v>19799.849999999999</v>
      </c>
      <c r="J5848" s="1">
        <v>17819.87</v>
      </c>
      <c r="K5848" s="1">
        <v>13859.85</v>
      </c>
      <c r="L5848" s="1">
        <v>3960.02</v>
      </c>
      <c r="M5848" s="1">
        <v>22.22</v>
      </c>
      <c r="N5848" s="1" t="s">
        <v>5859</v>
      </c>
    </row>
    <row r="5849" spans="1:14" x14ac:dyDescent="0.35">
      <c r="A5849">
        <v>5848</v>
      </c>
      <c r="B5849">
        <v>331</v>
      </c>
      <c r="C5849">
        <v>5</v>
      </c>
      <c r="D5849">
        <v>5</v>
      </c>
      <c r="E5849">
        <v>40</v>
      </c>
      <c r="F5849" s="1">
        <v>1919.99</v>
      </c>
      <c r="G5849">
        <v>0</v>
      </c>
      <c r="H5849" s="1">
        <v>0</v>
      </c>
      <c r="I5849" s="1">
        <v>76799.600000000006</v>
      </c>
      <c r="J5849" s="1">
        <v>76799.600000000006</v>
      </c>
      <c r="K5849" s="1">
        <v>53759.6</v>
      </c>
      <c r="L5849" s="1">
        <v>23040</v>
      </c>
      <c r="M5849" s="1">
        <v>30</v>
      </c>
      <c r="N5849" s="1" t="s">
        <v>5860</v>
      </c>
    </row>
    <row r="5850" spans="1:14" x14ac:dyDescent="0.35">
      <c r="A5850">
        <v>5849</v>
      </c>
      <c r="B5850">
        <v>518</v>
      </c>
      <c r="C5850">
        <v>11</v>
      </c>
      <c r="D5850">
        <v>2</v>
      </c>
      <c r="E5850">
        <v>8</v>
      </c>
      <c r="F5850" s="1">
        <v>2299.9899999999998</v>
      </c>
      <c r="G5850">
        <v>0</v>
      </c>
      <c r="H5850" s="1">
        <v>0</v>
      </c>
      <c r="I5850" s="1">
        <v>18399.919999999998</v>
      </c>
      <c r="J5850" s="1">
        <v>18399.919999999998</v>
      </c>
      <c r="K5850" s="1">
        <v>11959.92</v>
      </c>
      <c r="L5850" s="1">
        <v>6440</v>
      </c>
      <c r="M5850" s="1">
        <v>35</v>
      </c>
      <c r="N5850" s="1" t="s">
        <v>5861</v>
      </c>
    </row>
    <row r="5851" spans="1:14" x14ac:dyDescent="0.35">
      <c r="A5851">
        <v>5850</v>
      </c>
      <c r="B5851">
        <v>392</v>
      </c>
      <c r="C5851">
        <v>9</v>
      </c>
      <c r="D5851">
        <v>3</v>
      </c>
      <c r="E5851">
        <v>17</v>
      </c>
      <c r="F5851" s="1">
        <v>219.99</v>
      </c>
      <c r="G5851">
        <v>25</v>
      </c>
      <c r="H5851" s="1">
        <v>934.96</v>
      </c>
      <c r="I5851" s="1">
        <v>3739.83</v>
      </c>
      <c r="J5851" s="1">
        <v>2804.87</v>
      </c>
      <c r="K5851" s="1">
        <v>2617.83</v>
      </c>
      <c r="L5851" s="1">
        <v>187.04</v>
      </c>
      <c r="M5851" s="1">
        <v>6.67</v>
      </c>
      <c r="N5851" s="1" t="s">
        <v>5862</v>
      </c>
    </row>
    <row r="5852" spans="1:14" x14ac:dyDescent="0.35">
      <c r="A5852">
        <v>5851</v>
      </c>
      <c r="B5852">
        <v>345</v>
      </c>
      <c r="C5852">
        <v>10</v>
      </c>
      <c r="D5852">
        <v>5</v>
      </c>
      <c r="E5852">
        <v>16</v>
      </c>
      <c r="F5852" s="1">
        <v>3299.99</v>
      </c>
      <c r="G5852">
        <v>25</v>
      </c>
      <c r="H5852" s="1">
        <v>13199.96</v>
      </c>
      <c r="I5852" s="1">
        <v>52799.839999999997</v>
      </c>
      <c r="J5852" s="1">
        <v>39599.879999999997</v>
      </c>
      <c r="K5852" s="1">
        <v>34319.839999999997</v>
      </c>
      <c r="L5852" s="1">
        <v>5280.04</v>
      </c>
      <c r="M5852" s="1">
        <v>13.33</v>
      </c>
      <c r="N5852" s="1" t="s">
        <v>5863</v>
      </c>
    </row>
    <row r="5853" spans="1:14" x14ac:dyDescent="0.35">
      <c r="A5853">
        <v>5852</v>
      </c>
      <c r="B5853">
        <v>252</v>
      </c>
      <c r="C5853">
        <v>4</v>
      </c>
      <c r="D5853">
        <v>1</v>
      </c>
      <c r="E5853">
        <v>38</v>
      </c>
      <c r="F5853" s="1">
        <v>699.99</v>
      </c>
      <c r="G5853">
        <v>10</v>
      </c>
      <c r="H5853" s="1">
        <v>2659.96</v>
      </c>
      <c r="I5853" s="1">
        <v>26599.62</v>
      </c>
      <c r="J5853" s="1">
        <v>23939.66</v>
      </c>
      <c r="K5853" s="1">
        <v>18619.62</v>
      </c>
      <c r="L5853" s="1">
        <v>5320.04</v>
      </c>
      <c r="M5853" s="1">
        <v>22.22</v>
      </c>
      <c r="N5853" s="1" t="s">
        <v>5864</v>
      </c>
    </row>
    <row r="5854" spans="1:14" x14ac:dyDescent="0.35">
      <c r="A5854">
        <v>5853</v>
      </c>
      <c r="B5854">
        <v>11</v>
      </c>
      <c r="C5854">
        <v>9</v>
      </c>
      <c r="D5854">
        <v>2</v>
      </c>
      <c r="E5854">
        <v>12</v>
      </c>
      <c r="F5854" s="1">
        <v>219.99</v>
      </c>
      <c r="G5854">
        <v>5</v>
      </c>
      <c r="H5854" s="1">
        <v>131.99</v>
      </c>
      <c r="I5854" s="1">
        <v>2639.88</v>
      </c>
      <c r="J5854" s="1">
        <v>2507.89</v>
      </c>
      <c r="K5854" s="1">
        <v>1847.88</v>
      </c>
      <c r="L5854" s="1">
        <v>660.01</v>
      </c>
      <c r="M5854" s="1">
        <v>26.32</v>
      </c>
      <c r="N5854" s="1" t="s">
        <v>5865</v>
      </c>
    </row>
    <row r="5855" spans="1:14" x14ac:dyDescent="0.35">
      <c r="A5855">
        <v>5854</v>
      </c>
      <c r="B5855">
        <v>147</v>
      </c>
      <c r="C5855">
        <v>1</v>
      </c>
      <c r="D5855">
        <v>3</v>
      </c>
      <c r="E5855">
        <v>16</v>
      </c>
      <c r="F5855" s="1">
        <v>1299.99</v>
      </c>
      <c r="G5855">
        <v>5</v>
      </c>
      <c r="H5855" s="1">
        <v>1039.99</v>
      </c>
      <c r="I5855" s="1">
        <v>20799.84</v>
      </c>
      <c r="J5855" s="1">
        <v>19759.849999999999</v>
      </c>
      <c r="K5855" s="1">
        <v>14399.84</v>
      </c>
      <c r="L5855" s="1">
        <v>5360.01</v>
      </c>
      <c r="M5855" s="1">
        <v>27.13</v>
      </c>
      <c r="N5855" s="1" t="s">
        <v>5866</v>
      </c>
    </row>
    <row r="5856" spans="1:14" x14ac:dyDescent="0.35">
      <c r="A5856">
        <v>5855</v>
      </c>
      <c r="B5856">
        <v>310</v>
      </c>
      <c r="C5856">
        <v>5</v>
      </c>
      <c r="D5856">
        <v>3</v>
      </c>
      <c r="E5856">
        <v>43</v>
      </c>
      <c r="F5856" s="1">
        <v>1919.99</v>
      </c>
      <c r="G5856">
        <v>25</v>
      </c>
      <c r="H5856" s="1">
        <v>20639.89</v>
      </c>
      <c r="I5856" s="1">
        <v>82559.570000000007</v>
      </c>
      <c r="J5856" s="1">
        <v>61919.68</v>
      </c>
      <c r="K5856" s="1">
        <v>57791.57</v>
      </c>
      <c r="L5856" s="1">
        <v>4128.1099999999997</v>
      </c>
      <c r="M5856" s="1">
        <v>6.67</v>
      </c>
      <c r="N5856" s="1" t="s">
        <v>5867</v>
      </c>
    </row>
    <row r="5857" spans="1:14" x14ac:dyDescent="0.35">
      <c r="A5857">
        <v>5856</v>
      </c>
      <c r="B5857">
        <v>492</v>
      </c>
      <c r="C5857">
        <v>14</v>
      </c>
      <c r="D5857">
        <v>5</v>
      </c>
      <c r="E5857">
        <v>9</v>
      </c>
      <c r="F5857" s="1">
        <v>1299.99</v>
      </c>
      <c r="G5857">
        <v>5</v>
      </c>
      <c r="H5857" s="1">
        <v>585</v>
      </c>
      <c r="I5857" s="1">
        <v>11699.91</v>
      </c>
      <c r="J5857" s="1">
        <v>11114.91</v>
      </c>
      <c r="K5857" s="1">
        <v>7604.91</v>
      </c>
      <c r="L5857" s="1">
        <v>3510</v>
      </c>
      <c r="M5857" s="1">
        <v>31.58</v>
      </c>
      <c r="N5857" s="1" t="s">
        <v>5868</v>
      </c>
    </row>
    <row r="5858" spans="1:14" x14ac:dyDescent="0.35">
      <c r="A5858">
        <v>5857</v>
      </c>
      <c r="B5858">
        <v>407</v>
      </c>
      <c r="C5858">
        <v>1</v>
      </c>
      <c r="D5858">
        <v>2</v>
      </c>
      <c r="E5858">
        <v>3</v>
      </c>
      <c r="F5858" s="1">
        <v>1299.99</v>
      </c>
      <c r="G5858">
        <v>0</v>
      </c>
      <c r="H5858" s="1">
        <v>0</v>
      </c>
      <c r="I5858" s="1">
        <v>3899.97</v>
      </c>
      <c r="J5858" s="1">
        <v>3899.97</v>
      </c>
      <c r="K5858" s="1">
        <v>2699.97</v>
      </c>
      <c r="L5858" s="1">
        <v>1200</v>
      </c>
      <c r="M5858" s="1">
        <v>30.77</v>
      </c>
      <c r="N5858" s="1" t="s">
        <v>5869</v>
      </c>
    </row>
    <row r="5859" spans="1:14" x14ac:dyDescent="0.35">
      <c r="A5859">
        <v>5858</v>
      </c>
      <c r="B5859">
        <v>605</v>
      </c>
      <c r="C5859">
        <v>5</v>
      </c>
      <c r="D5859">
        <v>2</v>
      </c>
      <c r="E5859">
        <v>8</v>
      </c>
      <c r="F5859" s="1">
        <v>1919.99</v>
      </c>
      <c r="G5859">
        <v>0</v>
      </c>
      <c r="H5859" s="1">
        <v>0</v>
      </c>
      <c r="I5859" s="1">
        <v>15359.92</v>
      </c>
      <c r="J5859" s="1">
        <v>15359.92</v>
      </c>
      <c r="K5859" s="1">
        <v>10751.92</v>
      </c>
      <c r="L5859" s="1">
        <v>4608</v>
      </c>
      <c r="M5859" s="1">
        <v>30</v>
      </c>
      <c r="N5859" s="1" t="s">
        <v>5870</v>
      </c>
    </row>
    <row r="5860" spans="1:14" x14ac:dyDescent="0.35">
      <c r="A5860">
        <v>5859</v>
      </c>
      <c r="B5860">
        <v>493</v>
      </c>
      <c r="C5860">
        <v>2</v>
      </c>
      <c r="D5860">
        <v>1</v>
      </c>
      <c r="E5860">
        <v>40</v>
      </c>
      <c r="F5860" s="1">
        <v>1199.99</v>
      </c>
      <c r="G5860">
        <v>0</v>
      </c>
      <c r="H5860" s="1">
        <v>0</v>
      </c>
      <c r="I5860" s="1">
        <v>47999.6</v>
      </c>
      <c r="J5860" s="1">
        <v>47999.6</v>
      </c>
      <c r="K5860" s="1">
        <v>33599.599999999999</v>
      </c>
      <c r="L5860" s="1">
        <v>14400</v>
      </c>
      <c r="M5860" s="1">
        <v>30</v>
      </c>
      <c r="N5860" s="1" t="s">
        <v>5871</v>
      </c>
    </row>
    <row r="5861" spans="1:14" x14ac:dyDescent="0.35">
      <c r="A5861">
        <v>5860</v>
      </c>
      <c r="B5861">
        <v>411</v>
      </c>
      <c r="C5861">
        <v>14</v>
      </c>
      <c r="D5861">
        <v>2</v>
      </c>
      <c r="E5861">
        <v>10</v>
      </c>
      <c r="F5861" s="1">
        <v>1299.99</v>
      </c>
      <c r="G5861">
        <v>10</v>
      </c>
      <c r="H5861" s="1">
        <v>1299.99</v>
      </c>
      <c r="I5861" s="1">
        <v>12999.9</v>
      </c>
      <c r="J5861" s="1">
        <v>11699.91</v>
      </c>
      <c r="K5861" s="1">
        <v>8449.9</v>
      </c>
      <c r="L5861" s="1">
        <v>3250.01</v>
      </c>
      <c r="M5861" s="1">
        <v>27.78</v>
      </c>
      <c r="N5861" s="1" t="s">
        <v>5872</v>
      </c>
    </row>
    <row r="5862" spans="1:14" x14ac:dyDescent="0.35">
      <c r="A5862">
        <v>5861</v>
      </c>
      <c r="B5862">
        <v>135</v>
      </c>
      <c r="C5862">
        <v>16</v>
      </c>
      <c r="D5862">
        <v>5</v>
      </c>
      <c r="E5862">
        <v>68</v>
      </c>
      <c r="F5862" s="1">
        <v>229.99</v>
      </c>
      <c r="G5862">
        <v>5</v>
      </c>
      <c r="H5862" s="1">
        <v>781.97</v>
      </c>
      <c r="I5862" s="1">
        <v>15639.32</v>
      </c>
      <c r="J5862" s="1">
        <v>14857.35</v>
      </c>
      <c r="K5862" s="1">
        <v>10947.32</v>
      </c>
      <c r="L5862" s="1">
        <v>3910.03</v>
      </c>
      <c r="M5862" s="1">
        <v>26.32</v>
      </c>
      <c r="N5862" s="1" t="s">
        <v>5873</v>
      </c>
    </row>
    <row r="5863" spans="1:14" x14ac:dyDescent="0.35">
      <c r="A5863">
        <v>5862</v>
      </c>
      <c r="B5863">
        <v>532</v>
      </c>
      <c r="C5863">
        <v>16</v>
      </c>
      <c r="D5863">
        <v>2</v>
      </c>
      <c r="E5863">
        <v>10</v>
      </c>
      <c r="F5863" s="1">
        <v>229.99</v>
      </c>
      <c r="G5863">
        <v>0</v>
      </c>
      <c r="H5863" s="1">
        <v>0</v>
      </c>
      <c r="I5863" s="1">
        <v>2299.9</v>
      </c>
      <c r="J5863" s="1">
        <v>2299.9</v>
      </c>
      <c r="K5863" s="1">
        <v>1609.9</v>
      </c>
      <c r="L5863" s="1">
        <v>690</v>
      </c>
      <c r="M5863" s="1">
        <v>30</v>
      </c>
      <c r="N5863" s="1" t="s">
        <v>5874</v>
      </c>
    </row>
    <row r="5864" spans="1:14" x14ac:dyDescent="0.35">
      <c r="A5864">
        <v>5863</v>
      </c>
      <c r="B5864">
        <v>162</v>
      </c>
      <c r="C5864">
        <v>10</v>
      </c>
      <c r="D5864">
        <v>5</v>
      </c>
      <c r="E5864">
        <v>6</v>
      </c>
      <c r="F5864" s="1">
        <v>3299.99</v>
      </c>
      <c r="G5864">
        <v>5</v>
      </c>
      <c r="H5864" s="1">
        <v>990</v>
      </c>
      <c r="I5864" s="1">
        <v>19799.939999999999</v>
      </c>
      <c r="J5864" s="1">
        <v>18809.939999999999</v>
      </c>
      <c r="K5864" s="1">
        <v>12869.94</v>
      </c>
      <c r="L5864" s="1">
        <v>5940</v>
      </c>
      <c r="M5864" s="1">
        <v>31.58</v>
      </c>
      <c r="N5864" s="1" t="s">
        <v>5875</v>
      </c>
    </row>
    <row r="5865" spans="1:14" x14ac:dyDescent="0.35">
      <c r="A5865">
        <v>5864</v>
      </c>
      <c r="B5865">
        <v>591</v>
      </c>
      <c r="C5865">
        <v>4</v>
      </c>
      <c r="D5865">
        <v>4</v>
      </c>
      <c r="E5865">
        <v>43</v>
      </c>
      <c r="F5865" s="1">
        <v>699.99</v>
      </c>
      <c r="G5865">
        <v>10</v>
      </c>
      <c r="H5865" s="1">
        <v>3009.96</v>
      </c>
      <c r="I5865" s="1">
        <v>30099.57</v>
      </c>
      <c r="J5865" s="1">
        <v>27089.61</v>
      </c>
      <c r="K5865" s="1">
        <v>21069.57</v>
      </c>
      <c r="L5865" s="1">
        <v>6020.04</v>
      </c>
      <c r="M5865" s="1">
        <v>22.22</v>
      </c>
      <c r="N5865" s="1" t="s">
        <v>5876</v>
      </c>
    </row>
    <row r="5866" spans="1:14" x14ac:dyDescent="0.35">
      <c r="A5866">
        <v>5865</v>
      </c>
      <c r="B5866">
        <v>318</v>
      </c>
      <c r="C5866">
        <v>10</v>
      </c>
      <c r="D5866">
        <v>1</v>
      </c>
      <c r="E5866">
        <v>14</v>
      </c>
      <c r="F5866" s="1">
        <v>3299.99</v>
      </c>
      <c r="G5866">
        <v>0</v>
      </c>
      <c r="H5866" s="1">
        <v>0</v>
      </c>
      <c r="I5866" s="1">
        <v>46199.86</v>
      </c>
      <c r="J5866" s="1">
        <v>46199.86</v>
      </c>
      <c r="K5866" s="1">
        <v>30029.86</v>
      </c>
      <c r="L5866" s="1">
        <v>16170</v>
      </c>
      <c r="M5866" s="1">
        <v>35</v>
      </c>
      <c r="N5866" s="1" t="s">
        <v>5877</v>
      </c>
    </row>
    <row r="5867" spans="1:14" x14ac:dyDescent="0.35">
      <c r="A5867">
        <v>5866</v>
      </c>
      <c r="B5867">
        <v>200</v>
      </c>
      <c r="C5867">
        <v>6</v>
      </c>
      <c r="D5867">
        <v>5</v>
      </c>
      <c r="E5867">
        <v>36</v>
      </c>
      <c r="F5867" s="1">
        <v>999.99</v>
      </c>
      <c r="G5867">
        <v>10</v>
      </c>
      <c r="H5867" s="1">
        <v>3599.96</v>
      </c>
      <c r="I5867" s="1">
        <v>35999.64</v>
      </c>
      <c r="J5867" s="1">
        <v>32399.68</v>
      </c>
      <c r="K5867" s="1">
        <v>25199.64</v>
      </c>
      <c r="L5867" s="1">
        <v>7200.04</v>
      </c>
      <c r="M5867" s="1">
        <v>22.22</v>
      </c>
      <c r="N5867" s="1" t="s">
        <v>5878</v>
      </c>
    </row>
    <row r="5868" spans="1:14" x14ac:dyDescent="0.35">
      <c r="A5868">
        <v>5867</v>
      </c>
      <c r="B5868">
        <v>483</v>
      </c>
      <c r="C5868">
        <v>1</v>
      </c>
      <c r="D5868">
        <v>1</v>
      </c>
      <c r="E5868">
        <v>21</v>
      </c>
      <c r="F5868" s="1">
        <v>1299.99</v>
      </c>
      <c r="G5868">
        <v>0</v>
      </c>
      <c r="H5868" s="1">
        <v>0</v>
      </c>
      <c r="I5868" s="1">
        <v>27299.79</v>
      </c>
      <c r="J5868" s="1">
        <v>27299.79</v>
      </c>
      <c r="K5868" s="1">
        <v>18899.79</v>
      </c>
      <c r="L5868" s="1">
        <v>8400</v>
      </c>
      <c r="M5868" s="1">
        <v>30.77</v>
      </c>
      <c r="N5868" s="1" t="s">
        <v>5879</v>
      </c>
    </row>
    <row r="5869" spans="1:14" x14ac:dyDescent="0.35">
      <c r="A5869">
        <v>5868</v>
      </c>
      <c r="B5869">
        <v>43</v>
      </c>
      <c r="C5869">
        <v>6</v>
      </c>
      <c r="D5869">
        <v>5</v>
      </c>
      <c r="E5869">
        <v>32</v>
      </c>
      <c r="F5869" s="1">
        <v>999.99</v>
      </c>
      <c r="G5869">
        <v>0</v>
      </c>
      <c r="H5869" s="1">
        <v>0</v>
      </c>
      <c r="I5869" s="1">
        <v>31999.68</v>
      </c>
      <c r="J5869" s="1">
        <v>31999.68</v>
      </c>
      <c r="K5869" s="1">
        <v>22399.68</v>
      </c>
      <c r="L5869" s="1">
        <v>9600</v>
      </c>
      <c r="M5869" s="1">
        <v>30</v>
      </c>
      <c r="N5869" s="1" t="s">
        <v>5880</v>
      </c>
    </row>
    <row r="5870" spans="1:14" x14ac:dyDescent="0.35">
      <c r="A5870">
        <v>5869</v>
      </c>
      <c r="B5870">
        <v>702</v>
      </c>
      <c r="C5870">
        <v>3</v>
      </c>
      <c r="D5870">
        <v>2</v>
      </c>
      <c r="E5870">
        <v>3</v>
      </c>
      <c r="F5870" s="1">
        <v>849.99</v>
      </c>
      <c r="G5870">
        <v>0</v>
      </c>
      <c r="H5870" s="1">
        <v>0</v>
      </c>
      <c r="I5870" s="1">
        <v>2549.9699999999998</v>
      </c>
      <c r="J5870" s="1">
        <v>2549.9699999999998</v>
      </c>
      <c r="K5870" s="1">
        <v>1784.97</v>
      </c>
      <c r="L5870" s="1">
        <v>765</v>
      </c>
      <c r="M5870" s="1">
        <v>30</v>
      </c>
      <c r="N5870" s="1" t="s">
        <v>5881</v>
      </c>
    </row>
    <row r="5871" spans="1:14" x14ac:dyDescent="0.35">
      <c r="A5871">
        <v>5870</v>
      </c>
      <c r="B5871">
        <v>164</v>
      </c>
      <c r="C5871">
        <v>1</v>
      </c>
      <c r="D5871">
        <v>1</v>
      </c>
      <c r="E5871">
        <v>47</v>
      </c>
      <c r="F5871" s="1">
        <v>1299.99</v>
      </c>
      <c r="G5871">
        <v>5</v>
      </c>
      <c r="H5871" s="1">
        <v>3054.98</v>
      </c>
      <c r="I5871" s="1">
        <v>61099.53</v>
      </c>
      <c r="J5871" s="1">
        <v>58044.55</v>
      </c>
      <c r="K5871" s="1">
        <v>42299.53</v>
      </c>
      <c r="L5871" s="1">
        <v>15745.02</v>
      </c>
      <c r="M5871" s="1">
        <v>27.13</v>
      </c>
      <c r="N5871" s="1" t="s">
        <v>5882</v>
      </c>
    </row>
    <row r="5872" spans="1:14" x14ac:dyDescent="0.35">
      <c r="A5872">
        <v>5871</v>
      </c>
      <c r="B5872">
        <v>305</v>
      </c>
      <c r="C5872">
        <v>12</v>
      </c>
      <c r="D5872">
        <v>3</v>
      </c>
      <c r="E5872">
        <v>3</v>
      </c>
      <c r="F5872" s="1">
        <v>649.99</v>
      </c>
      <c r="G5872">
        <v>10</v>
      </c>
      <c r="H5872" s="1">
        <v>195</v>
      </c>
      <c r="I5872" s="1">
        <v>1949.97</v>
      </c>
      <c r="J5872" s="1">
        <v>1754.97</v>
      </c>
      <c r="K5872" s="1">
        <v>1267.47</v>
      </c>
      <c r="L5872" s="1">
        <v>487.5</v>
      </c>
      <c r="M5872" s="1">
        <v>27.78</v>
      </c>
      <c r="N5872" s="1" t="s">
        <v>5883</v>
      </c>
    </row>
    <row r="5873" spans="1:14" x14ac:dyDescent="0.35">
      <c r="A5873">
        <v>5872</v>
      </c>
      <c r="B5873">
        <v>543</v>
      </c>
      <c r="C5873">
        <v>16</v>
      </c>
      <c r="D5873">
        <v>5</v>
      </c>
      <c r="E5873">
        <v>18</v>
      </c>
      <c r="F5873" s="1">
        <v>229.99</v>
      </c>
      <c r="G5873">
        <v>0</v>
      </c>
      <c r="H5873" s="1">
        <v>0</v>
      </c>
      <c r="I5873" s="1">
        <v>4139.82</v>
      </c>
      <c r="J5873" s="1">
        <v>4139.82</v>
      </c>
      <c r="K5873" s="1">
        <v>2897.82</v>
      </c>
      <c r="L5873" s="1">
        <v>1242</v>
      </c>
      <c r="M5873" s="1">
        <v>30</v>
      </c>
      <c r="N5873" s="1" t="s">
        <v>5884</v>
      </c>
    </row>
    <row r="5874" spans="1:14" x14ac:dyDescent="0.35">
      <c r="A5874">
        <v>5873</v>
      </c>
      <c r="B5874">
        <v>276</v>
      </c>
      <c r="C5874">
        <v>13</v>
      </c>
      <c r="D5874">
        <v>4</v>
      </c>
      <c r="E5874">
        <v>5</v>
      </c>
      <c r="F5874" s="1">
        <v>3299.99</v>
      </c>
      <c r="G5874">
        <v>5</v>
      </c>
      <c r="H5874" s="1">
        <v>825</v>
      </c>
      <c r="I5874" s="1">
        <v>16499.95</v>
      </c>
      <c r="J5874" s="1">
        <v>15674.95</v>
      </c>
      <c r="K5874" s="1">
        <v>10724.95</v>
      </c>
      <c r="L5874" s="1">
        <v>4950</v>
      </c>
      <c r="M5874" s="1">
        <v>31.58</v>
      </c>
      <c r="N5874" s="1" t="s">
        <v>5885</v>
      </c>
    </row>
    <row r="5875" spans="1:14" x14ac:dyDescent="0.35">
      <c r="A5875">
        <v>5874</v>
      </c>
      <c r="B5875">
        <v>666</v>
      </c>
      <c r="C5875">
        <v>1</v>
      </c>
      <c r="D5875">
        <v>1</v>
      </c>
      <c r="E5875">
        <v>46</v>
      </c>
      <c r="F5875" s="1">
        <v>1299.99</v>
      </c>
      <c r="G5875">
        <v>0</v>
      </c>
      <c r="H5875" s="1">
        <v>0</v>
      </c>
      <c r="I5875" s="1">
        <v>59799.54</v>
      </c>
      <c r="J5875" s="1">
        <v>59799.54</v>
      </c>
      <c r="K5875" s="1">
        <v>41399.54</v>
      </c>
      <c r="L5875" s="1">
        <v>18400</v>
      </c>
      <c r="M5875" s="1">
        <v>30.77</v>
      </c>
      <c r="N5875" s="1" t="s">
        <v>5886</v>
      </c>
    </row>
    <row r="5876" spans="1:14" x14ac:dyDescent="0.35">
      <c r="A5876">
        <v>5875</v>
      </c>
      <c r="B5876">
        <v>698</v>
      </c>
      <c r="C5876">
        <v>15</v>
      </c>
      <c r="D5876">
        <v>3</v>
      </c>
      <c r="E5876">
        <v>36</v>
      </c>
      <c r="F5876" s="1">
        <v>429.99</v>
      </c>
      <c r="G5876">
        <v>0</v>
      </c>
      <c r="H5876" s="1">
        <v>0</v>
      </c>
      <c r="I5876" s="1">
        <v>15479.64</v>
      </c>
      <c r="J5876" s="1">
        <v>15479.64</v>
      </c>
      <c r="K5876" s="1">
        <v>10835.64</v>
      </c>
      <c r="L5876" s="1">
        <v>4644</v>
      </c>
      <c r="M5876" s="1">
        <v>30</v>
      </c>
      <c r="N5876" s="1" t="s">
        <v>5887</v>
      </c>
    </row>
    <row r="5877" spans="1:14" x14ac:dyDescent="0.35">
      <c r="A5877">
        <v>5876</v>
      </c>
      <c r="B5877">
        <v>53</v>
      </c>
      <c r="C5877">
        <v>8</v>
      </c>
      <c r="D5877">
        <v>4</v>
      </c>
      <c r="E5877">
        <v>2</v>
      </c>
      <c r="F5877" s="1">
        <v>899.99</v>
      </c>
      <c r="G5877">
        <v>5</v>
      </c>
      <c r="H5877" s="1">
        <v>90</v>
      </c>
      <c r="I5877" s="1">
        <v>1799.98</v>
      </c>
      <c r="J5877" s="1">
        <v>1709.98</v>
      </c>
      <c r="K5877" s="1">
        <v>1259.98</v>
      </c>
      <c r="L5877" s="1">
        <v>450</v>
      </c>
      <c r="M5877" s="1">
        <v>26.32</v>
      </c>
      <c r="N5877" s="1" t="s">
        <v>5888</v>
      </c>
    </row>
    <row r="5878" spans="1:14" x14ac:dyDescent="0.35">
      <c r="A5878">
        <v>5877</v>
      </c>
      <c r="B5878">
        <v>350</v>
      </c>
      <c r="C5878">
        <v>10</v>
      </c>
      <c r="D5878">
        <v>5</v>
      </c>
      <c r="E5878">
        <v>7</v>
      </c>
      <c r="F5878" s="1">
        <v>3299.99</v>
      </c>
      <c r="G5878">
        <v>0</v>
      </c>
      <c r="H5878" s="1">
        <v>0</v>
      </c>
      <c r="I5878" s="1">
        <v>23099.93</v>
      </c>
      <c r="J5878" s="1">
        <v>23099.93</v>
      </c>
      <c r="K5878" s="1">
        <v>15014.93</v>
      </c>
      <c r="L5878" s="1">
        <v>8085</v>
      </c>
      <c r="M5878" s="1">
        <v>35</v>
      </c>
      <c r="N5878" s="1" t="s">
        <v>5889</v>
      </c>
    </row>
    <row r="5879" spans="1:14" x14ac:dyDescent="0.35">
      <c r="A5879">
        <v>5878</v>
      </c>
      <c r="B5879">
        <v>587</v>
      </c>
      <c r="C5879">
        <v>12</v>
      </c>
      <c r="D5879">
        <v>5</v>
      </c>
      <c r="E5879">
        <v>8</v>
      </c>
      <c r="F5879" s="1">
        <v>649.99</v>
      </c>
      <c r="G5879">
        <v>0</v>
      </c>
      <c r="H5879" s="1">
        <v>0</v>
      </c>
      <c r="I5879" s="1">
        <v>5199.92</v>
      </c>
      <c r="J5879" s="1">
        <v>5199.92</v>
      </c>
      <c r="K5879" s="1">
        <v>3379.92</v>
      </c>
      <c r="L5879" s="1">
        <v>1820</v>
      </c>
      <c r="M5879" s="1">
        <v>35</v>
      </c>
      <c r="N5879" s="1" t="s">
        <v>5890</v>
      </c>
    </row>
    <row r="5880" spans="1:14" x14ac:dyDescent="0.35">
      <c r="A5880">
        <v>5879</v>
      </c>
      <c r="B5880">
        <v>706</v>
      </c>
      <c r="C5880">
        <v>7</v>
      </c>
      <c r="D5880">
        <v>4</v>
      </c>
      <c r="E5880">
        <v>35</v>
      </c>
      <c r="F5880" s="1">
        <v>1319.99</v>
      </c>
      <c r="G5880">
        <v>20</v>
      </c>
      <c r="H5880" s="1">
        <v>9239.93</v>
      </c>
      <c r="I5880" s="1">
        <v>46199.65</v>
      </c>
      <c r="J5880" s="1">
        <v>36959.72</v>
      </c>
      <c r="K5880" s="1">
        <v>32339.65</v>
      </c>
      <c r="L5880" s="1">
        <v>4620.07</v>
      </c>
      <c r="M5880" s="1">
        <v>12.5</v>
      </c>
      <c r="N5880" s="1" t="s">
        <v>5891</v>
      </c>
    </row>
    <row r="5881" spans="1:14" x14ac:dyDescent="0.35">
      <c r="A5881">
        <v>5880</v>
      </c>
      <c r="B5881">
        <v>11</v>
      </c>
      <c r="C5881">
        <v>14</v>
      </c>
      <c r="D5881">
        <v>1</v>
      </c>
      <c r="E5881">
        <v>2</v>
      </c>
      <c r="F5881" s="1">
        <v>1299.99</v>
      </c>
      <c r="G5881">
        <v>25</v>
      </c>
      <c r="H5881" s="1">
        <v>650</v>
      </c>
      <c r="I5881" s="1">
        <v>2599.98</v>
      </c>
      <c r="J5881" s="1">
        <v>1949.98</v>
      </c>
      <c r="K5881" s="1">
        <v>1689.98</v>
      </c>
      <c r="L5881" s="1">
        <v>260</v>
      </c>
      <c r="M5881" s="1">
        <v>13.33</v>
      </c>
      <c r="N5881" s="1" t="s">
        <v>5892</v>
      </c>
    </row>
    <row r="5882" spans="1:14" x14ac:dyDescent="0.35">
      <c r="A5882">
        <v>5881</v>
      </c>
      <c r="B5882">
        <v>344</v>
      </c>
      <c r="C5882">
        <v>15</v>
      </c>
      <c r="D5882">
        <v>5</v>
      </c>
      <c r="E5882">
        <v>20</v>
      </c>
      <c r="F5882" s="1">
        <v>429.99</v>
      </c>
      <c r="G5882">
        <v>0</v>
      </c>
      <c r="H5882" s="1">
        <v>0</v>
      </c>
      <c r="I5882" s="1">
        <v>8599.7999999999993</v>
      </c>
      <c r="J5882" s="1">
        <v>8599.7999999999993</v>
      </c>
      <c r="K5882" s="1">
        <v>6019.8</v>
      </c>
      <c r="L5882" s="1">
        <v>2580</v>
      </c>
      <c r="M5882" s="1">
        <v>30</v>
      </c>
      <c r="N5882" s="1" t="s">
        <v>5893</v>
      </c>
    </row>
    <row r="5883" spans="1:14" x14ac:dyDescent="0.35">
      <c r="A5883">
        <v>5882</v>
      </c>
      <c r="B5883">
        <v>411</v>
      </c>
      <c r="C5883">
        <v>16</v>
      </c>
      <c r="D5883">
        <v>1</v>
      </c>
      <c r="E5883">
        <v>35</v>
      </c>
      <c r="F5883" s="1">
        <v>229.99</v>
      </c>
      <c r="G5883">
        <v>10</v>
      </c>
      <c r="H5883" s="1">
        <v>804.97</v>
      </c>
      <c r="I5883" s="1">
        <v>8049.65</v>
      </c>
      <c r="J5883" s="1">
        <v>7244.68</v>
      </c>
      <c r="K5883" s="1">
        <v>5634.65</v>
      </c>
      <c r="L5883" s="1">
        <v>1610.03</v>
      </c>
      <c r="M5883" s="1">
        <v>22.22</v>
      </c>
      <c r="N5883" s="1" t="s">
        <v>5894</v>
      </c>
    </row>
    <row r="5884" spans="1:14" x14ac:dyDescent="0.35">
      <c r="A5884">
        <v>5883</v>
      </c>
      <c r="B5884">
        <v>513</v>
      </c>
      <c r="C5884">
        <v>4</v>
      </c>
      <c r="D5884">
        <v>5</v>
      </c>
      <c r="E5884">
        <v>41</v>
      </c>
      <c r="F5884" s="1">
        <v>699.99</v>
      </c>
      <c r="G5884">
        <v>5</v>
      </c>
      <c r="H5884" s="1">
        <v>1434.98</v>
      </c>
      <c r="I5884" s="1">
        <v>28699.59</v>
      </c>
      <c r="J5884" s="1">
        <v>27264.61</v>
      </c>
      <c r="K5884" s="1">
        <v>20089.59</v>
      </c>
      <c r="L5884" s="1">
        <v>7175.02</v>
      </c>
      <c r="M5884" s="1">
        <v>26.32</v>
      </c>
      <c r="N5884" s="1" t="s">
        <v>5895</v>
      </c>
    </row>
    <row r="5885" spans="1:14" x14ac:dyDescent="0.35">
      <c r="A5885">
        <v>5884</v>
      </c>
      <c r="B5885">
        <v>98</v>
      </c>
      <c r="C5885">
        <v>12</v>
      </c>
      <c r="D5885">
        <v>1</v>
      </c>
      <c r="E5885">
        <v>12</v>
      </c>
      <c r="F5885" s="1">
        <v>649.99</v>
      </c>
      <c r="G5885">
        <v>0</v>
      </c>
      <c r="H5885" s="1">
        <v>0</v>
      </c>
      <c r="I5885" s="1">
        <v>7799.88</v>
      </c>
      <c r="J5885" s="1">
        <v>7799.88</v>
      </c>
      <c r="K5885" s="1">
        <v>5069.88</v>
      </c>
      <c r="L5885" s="1">
        <v>2730</v>
      </c>
      <c r="M5885" s="1">
        <v>35</v>
      </c>
      <c r="N5885" s="1" t="s">
        <v>5896</v>
      </c>
    </row>
    <row r="5886" spans="1:14" x14ac:dyDescent="0.35">
      <c r="A5886">
        <v>5885</v>
      </c>
      <c r="B5886">
        <v>443</v>
      </c>
      <c r="C5886">
        <v>16</v>
      </c>
      <c r="D5886">
        <v>5</v>
      </c>
      <c r="E5886">
        <v>62</v>
      </c>
      <c r="F5886" s="1">
        <v>229.99</v>
      </c>
      <c r="G5886">
        <v>0</v>
      </c>
      <c r="H5886" s="1">
        <v>0</v>
      </c>
      <c r="I5886" s="1">
        <v>14259.38</v>
      </c>
      <c r="J5886" s="1">
        <v>14259.38</v>
      </c>
      <c r="K5886" s="1">
        <v>9981.3799999999992</v>
      </c>
      <c r="L5886" s="1">
        <v>4278</v>
      </c>
      <c r="M5886" s="1">
        <v>30</v>
      </c>
      <c r="N5886" s="1" t="s">
        <v>5897</v>
      </c>
    </row>
    <row r="5887" spans="1:14" x14ac:dyDescent="0.35">
      <c r="A5887">
        <v>5886</v>
      </c>
      <c r="B5887">
        <v>633</v>
      </c>
      <c r="C5887">
        <v>5</v>
      </c>
      <c r="D5887">
        <v>3</v>
      </c>
      <c r="E5887">
        <v>5</v>
      </c>
      <c r="F5887" s="1">
        <v>1919.99</v>
      </c>
      <c r="G5887">
        <v>10</v>
      </c>
      <c r="H5887" s="1">
        <v>960</v>
      </c>
      <c r="I5887" s="1">
        <v>9599.9500000000007</v>
      </c>
      <c r="J5887" s="1">
        <v>8639.9500000000007</v>
      </c>
      <c r="K5887" s="1">
        <v>6719.95</v>
      </c>
      <c r="L5887" s="1">
        <v>1920</v>
      </c>
      <c r="M5887" s="1">
        <v>22.22</v>
      </c>
      <c r="N5887" s="1" t="s">
        <v>5898</v>
      </c>
    </row>
    <row r="5888" spans="1:14" x14ac:dyDescent="0.35">
      <c r="A5888">
        <v>5887</v>
      </c>
      <c r="B5888">
        <v>48</v>
      </c>
      <c r="C5888">
        <v>4</v>
      </c>
      <c r="D5888">
        <v>5</v>
      </c>
      <c r="E5888">
        <v>10</v>
      </c>
      <c r="F5888" s="1">
        <v>699.99</v>
      </c>
      <c r="G5888">
        <v>10</v>
      </c>
      <c r="H5888" s="1">
        <v>699.99</v>
      </c>
      <c r="I5888" s="1">
        <v>6999.9</v>
      </c>
      <c r="J5888" s="1">
        <v>6299.91</v>
      </c>
      <c r="K5888" s="1">
        <v>4899.8999999999996</v>
      </c>
      <c r="L5888" s="1">
        <v>1400.01</v>
      </c>
      <c r="M5888" s="1">
        <v>22.22</v>
      </c>
      <c r="N5888" s="1" t="s">
        <v>5899</v>
      </c>
    </row>
    <row r="5889" spans="1:14" x14ac:dyDescent="0.35">
      <c r="A5889">
        <v>5888</v>
      </c>
      <c r="B5889">
        <v>362</v>
      </c>
      <c r="C5889">
        <v>5</v>
      </c>
      <c r="D5889">
        <v>2</v>
      </c>
      <c r="E5889">
        <v>30</v>
      </c>
      <c r="F5889" s="1">
        <v>1919.99</v>
      </c>
      <c r="G5889">
        <v>20</v>
      </c>
      <c r="H5889" s="1">
        <v>11519.94</v>
      </c>
      <c r="I5889" s="1">
        <v>57599.7</v>
      </c>
      <c r="J5889" s="1">
        <v>46079.76</v>
      </c>
      <c r="K5889" s="1">
        <v>40319.699999999997</v>
      </c>
      <c r="L5889" s="1">
        <v>5760.06</v>
      </c>
      <c r="M5889" s="1">
        <v>12.5</v>
      </c>
      <c r="N5889" s="1" t="s">
        <v>5900</v>
      </c>
    </row>
    <row r="5890" spans="1:14" x14ac:dyDescent="0.35">
      <c r="A5890">
        <v>5889</v>
      </c>
      <c r="B5890">
        <v>579</v>
      </c>
      <c r="C5890">
        <v>15</v>
      </c>
      <c r="D5890">
        <v>1</v>
      </c>
      <c r="E5890">
        <v>35</v>
      </c>
      <c r="F5890" s="1">
        <v>429.99</v>
      </c>
      <c r="G5890">
        <v>10</v>
      </c>
      <c r="H5890" s="1">
        <v>1504.96</v>
      </c>
      <c r="I5890" s="1">
        <v>15049.65</v>
      </c>
      <c r="J5890" s="1">
        <v>13544.69</v>
      </c>
      <c r="K5890" s="1">
        <v>10534.65</v>
      </c>
      <c r="L5890" s="1">
        <v>3010.04</v>
      </c>
      <c r="M5890" s="1">
        <v>22.22</v>
      </c>
      <c r="N5890" s="1" t="s">
        <v>5901</v>
      </c>
    </row>
    <row r="5891" spans="1:14" x14ac:dyDescent="0.35">
      <c r="A5891">
        <v>5890</v>
      </c>
      <c r="B5891">
        <v>203</v>
      </c>
      <c r="C5891">
        <v>16</v>
      </c>
      <c r="D5891">
        <v>5</v>
      </c>
      <c r="E5891">
        <v>44</v>
      </c>
      <c r="F5891" s="1">
        <v>229.99</v>
      </c>
      <c r="G5891">
        <v>10</v>
      </c>
      <c r="H5891" s="1">
        <v>1011.96</v>
      </c>
      <c r="I5891" s="1">
        <v>10119.56</v>
      </c>
      <c r="J5891" s="1">
        <v>9107.6</v>
      </c>
      <c r="K5891" s="1">
        <v>7083.56</v>
      </c>
      <c r="L5891" s="1">
        <v>2024.04</v>
      </c>
      <c r="M5891" s="1">
        <v>22.22</v>
      </c>
      <c r="N5891" s="1" t="s">
        <v>5902</v>
      </c>
    </row>
    <row r="5892" spans="1:14" x14ac:dyDescent="0.35">
      <c r="A5892">
        <v>5891</v>
      </c>
      <c r="B5892">
        <v>608</v>
      </c>
      <c r="C5892">
        <v>4</v>
      </c>
      <c r="D5892">
        <v>3</v>
      </c>
      <c r="E5892">
        <v>35</v>
      </c>
      <c r="F5892" s="1">
        <v>699.99</v>
      </c>
      <c r="G5892">
        <v>0</v>
      </c>
      <c r="H5892" s="1">
        <v>0</v>
      </c>
      <c r="I5892" s="1">
        <v>24499.65</v>
      </c>
      <c r="J5892" s="1">
        <v>24499.65</v>
      </c>
      <c r="K5892" s="1">
        <v>17149.650000000001</v>
      </c>
      <c r="L5892" s="1">
        <v>7350</v>
      </c>
      <c r="M5892" s="1">
        <v>30</v>
      </c>
      <c r="N5892" s="1" t="s">
        <v>5903</v>
      </c>
    </row>
    <row r="5893" spans="1:14" x14ac:dyDescent="0.35">
      <c r="A5893">
        <v>5892</v>
      </c>
      <c r="B5893">
        <v>128</v>
      </c>
      <c r="C5893">
        <v>3</v>
      </c>
      <c r="D5893">
        <v>4</v>
      </c>
      <c r="E5893">
        <v>14</v>
      </c>
      <c r="F5893" s="1">
        <v>849.99</v>
      </c>
      <c r="G5893">
        <v>10</v>
      </c>
      <c r="H5893" s="1">
        <v>1189.99</v>
      </c>
      <c r="I5893" s="1">
        <v>11899.86</v>
      </c>
      <c r="J5893" s="1">
        <v>10709.87</v>
      </c>
      <c r="K5893" s="1">
        <v>8329.86</v>
      </c>
      <c r="L5893" s="1">
        <v>2380.0100000000002</v>
      </c>
      <c r="M5893" s="1">
        <v>22.22</v>
      </c>
      <c r="N5893" s="1" t="s">
        <v>5904</v>
      </c>
    </row>
    <row r="5894" spans="1:14" x14ac:dyDescent="0.35">
      <c r="A5894">
        <v>5893</v>
      </c>
      <c r="B5894">
        <v>455</v>
      </c>
      <c r="C5894">
        <v>3</v>
      </c>
      <c r="D5894">
        <v>3</v>
      </c>
      <c r="E5894">
        <v>39</v>
      </c>
      <c r="F5894" s="1">
        <v>849.99</v>
      </c>
      <c r="G5894">
        <v>0</v>
      </c>
      <c r="H5894" s="1">
        <v>0</v>
      </c>
      <c r="I5894" s="1">
        <v>33149.61</v>
      </c>
      <c r="J5894" s="1">
        <v>33149.61</v>
      </c>
      <c r="K5894" s="1">
        <v>23204.61</v>
      </c>
      <c r="L5894" s="1">
        <v>9945</v>
      </c>
      <c r="M5894" s="1">
        <v>30</v>
      </c>
      <c r="N5894" s="1" t="s">
        <v>5905</v>
      </c>
    </row>
    <row r="5895" spans="1:14" x14ac:dyDescent="0.35">
      <c r="A5895">
        <v>5894</v>
      </c>
      <c r="B5895">
        <v>478</v>
      </c>
      <c r="C5895">
        <v>11</v>
      </c>
      <c r="D5895">
        <v>4</v>
      </c>
      <c r="E5895">
        <v>5</v>
      </c>
      <c r="F5895" s="1">
        <v>2299.9899999999998</v>
      </c>
      <c r="G5895">
        <v>0</v>
      </c>
      <c r="H5895" s="1">
        <v>0</v>
      </c>
      <c r="I5895" s="1">
        <v>11499.95</v>
      </c>
      <c r="J5895" s="1">
        <v>11499.95</v>
      </c>
      <c r="K5895" s="1">
        <v>7474.95</v>
      </c>
      <c r="L5895" s="1">
        <v>4025</v>
      </c>
      <c r="M5895" s="1">
        <v>35</v>
      </c>
      <c r="N5895" s="1" t="s">
        <v>5906</v>
      </c>
    </row>
    <row r="5896" spans="1:14" x14ac:dyDescent="0.35">
      <c r="A5896">
        <v>5895</v>
      </c>
      <c r="B5896">
        <v>318</v>
      </c>
      <c r="C5896">
        <v>6</v>
      </c>
      <c r="D5896">
        <v>3</v>
      </c>
      <c r="E5896">
        <v>60</v>
      </c>
      <c r="F5896" s="1">
        <v>999.99</v>
      </c>
      <c r="G5896">
        <v>25</v>
      </c>
      <c r="H5896" s="1">
        <v>14999.85</v>
      </c>
      <c r="I5896" s="1">
        <v>59999.4</v>
      </c>
      <c r="J5896" s="1">
        <v>44999.55</v>
      </c>
      <c r="K5896" s="1">
        <v>41999.4</v>
      </c>
      <c r="L5896" s="1">
        <v>3000.15</v>
      </c>
      <c r="M5896" s="1">
        <v>6.67</v>
      </c>
      <c r="N5896" s="1" t="s">
        <v>5907</v>
      </c>
    </row>
    <row r="5897" spans="1:14" x14ac:dyDescent="0.35">
      <c r="A5897">
        <v>5896</v>
      </c>
      <c r="B5897">
        <v>597</v>
      </c>
      <c r="C5897">
        <v>14</v>
      </c>
      <c r="D5897">
        <v>2</v>
      </c>
      <c r="E5897">
        <v>7</v>
      </c>
      <c r="F5897" s="1">
        <v>1299.99</v>
      </c>
      <c r="G5897">
        <v>0</v>
      </c>
      <c r="H5897" s="1">
        <v>0</v>
      </c>
      <c r="I5897" s="1">
        <v>9099.93</v>
      </c>
      <c r="J5897" s="1">
        <v>9099.93</v>
      </c>
      <c r="K5897" s="1">
        <v>5914.93</v>
      </c>
      <c r="L5897" s="1">
        <v>3185</v>
      </c>
      <c r="M5897" s="1">
        <v>35</v>
      </c>
      <c r="N5897" s="1" t="s">
        <v>5908</v>
      </c>
    </row>
    <row r="5898" spans="1:14" x14ac:dyDescent="0.35">
      <c r="A5898">
        <v>5897</v>
      </c>
      <c r="B5898">
        <v>616</v>
      </c>
      <c r="C5898">
        <v>3</v>
      </c>
      <c r="D5898">
        <v>5</v>
      </c>
      <c r="E5898">
        <v>35</v>
      </c>
      <c r="F5898" s="1">
        <v>849.99</v>
      </c>
      <c r="G5898">
        <v>0</v>
      </c>
      <c r="H5898" s="1">
        <v>0</v>
      </c>
      <c r="I5898" s="1">
        <v>29749.65</v>
      </c>
      <c r="J5898" s="1">
        <v>29749.65</v>
      </c>
      <c r="K5898" s="1">
        <v>20824.650000000001</v>
      </c>
      <c r="L5898" s="1">
        <v>8925</v>
      </c>
      <c r="M5898" s="1">
        <v>30</v>
      </c>
      <c r="N5898" s="1" t="s">
        <v>5909</v>
      </c>
    </row>
    <row r="5899" spans="1:14" x14ac:dyDescent="0.35">
      <c r="A5899">
        <v>5898</v>
      </c>
      <c r="B5899">
        <v>72</v>
      </c>
      <c r="C5899">
        <v>6</v>
      </c>
      <c r="D5899">
        <v>3</v>
      </c>
      <c r="E5899">
        <v>42</v>
      </c>
      <c r="F5899" s="1">
        <v>999.99</v>
      </c>
      <c r="G5899">
        <v>10</v>
      </c>
      <c r="H5899" s="1">
        <v>4199.96</v>
      </c>
      <c r="I5899" s="1">
        <v>41999.58</v>
      </c>
      <c r="J5899" s="1">
        <v>37799.620000000003</v>
      </c>
      <c r="K5899" s="1">
        <v>29399.58</v>
      </c>
      <c r="L5899" s="1">
        <v>8400.0400000000009</v>
      </c>
      <c r="M5899" s="1">
        <v>22.22</v>
      </c>
      <c r="N5899" s="1" t="s">
        <v>5910</v>
      </c>
    </row>
    <row r="5900" spans="1:14" x14ac:dyDescent="0.35">
      <c r="A5900">
        <v>5899</v>
      </c>
      <c r="B5900">
        <v>482</v>
      </c>
      <c r="C5900">
        <v>15</v>
      </c>
      <c r="D5900">
        <v>2</v>
      </c>
      <c r="E5900">
        <v>56</v>
      </c>
      <c r="F5900" s="1">
        <v>429.99</v>
      </c>
      <c r="G5900">
        <v>5</v>
      </c>
      <c r="H5900" s="1">
        <v>1203.97</v>
      </c>
      <c r="I5900" s="1">
        <v>24079.439999999999</v>
      </c>
      <c r="J5900" s="1">
        <v>22875.47</v>
      </c>
      <c r="K5900" s="1">
        <v>16855.439999999999</v>
      </c>
      <c r="L5900" s="1">
        <v>6020.03</v>
      </c>
      <c r="M5900" s="1">
        <v>26.32</v>
      </c>
      <c r="N5900" s="1" t="s">
        <v>5911</v>
      </c>
    </row>
    <row r="5901" spans="1:14" x14ac:dyDescent="0.35">
      <c r="A5901">
        <v>5900</v>
      </c>
      <c r="B5901">
        <v>176</v>
      </c>
      <c r="C5901">
        <v>9</v>
      </c>
      <c r="D5901">
        <v>3</v>
      </c>
      <c r="E5901">
        <v>7</v>
      </c>
      <c r="F5901" s="1">
        <v>219.99</v>
      </c>
      <c r="G5901">
        <v>0</v>
      </c>
      <c r="H5901" s="1">
        <v>0</v>
      </c>
      <c r="I5901" s="1">
        <v>1539.93</v>
      </c>
      <c r="J5901" s="1">
        <v>1539.93</v>
      </c>
      <c r="K5901" s="1">
        <v>1077.93</v>
      </c>
      <c r="L5901" s="1">
        <v>462</v>
      </c>
      <c r="M5901" s="1">
        <v>30</v>
      </c>
      <c r="N5901" s="1" t="s">
        <v>5912</v>
      </c>
    </row>
    <row r="5902" spans="1:14" x14ac:dyDescent="0.35">
      <c r="A5902">
        <v>5901</v>
      </c>
      <c r="B5902">
        <v>645</v>
      </c>
      <c r="C5902">
        <v>11</v>
      </c>
      <c r="D5902">
        <v>3</v>
      </c>
      <c r="E5902">
        <v>20</v>
      </c>
      <c r="F5902" s="1">
        <v>2299.9899999999998</v>
      </c>
      <c r="G5902">
        <v>5</v>
      </c>
      <c r="H5902" s="1">
        <v>2299.9899999999998</v>
      </c>
      <c r="I5902" s="1">
        <v>45999.8</v>
      </c>
      <c r="J5902" s="1">
        <v>43699.81</v>
      </c>
      <c r="K5902" s="1">
        <v>29899.8</v>
      </c>
      <c r="L5902" s="1">
        <v>13800.01</v>
      </c>
      <c r="M5902" s="1">
        <v>31.58</v>
      </c>
      <c r="N5902" s="1" t="s">
        <v>5913</v>
      </c>
    </row>
    <row r="5903" spans="1:14" x14ac:dyDescent="0.35">
      <c r="A5903">
        <v>5902</v>
      </c>
      <c r="B5903">
        <v>508</v>
      </c>
      <c r="C5903">
        <v>6</v>
      </c>
      <c r="D5903">
        <v>5</v>
      </c>
      <c r="E5903">
        <v>25</v>
      </c>
      <c r="F5903" s="1">
        <v>999.99</v>
      </c>
      <c r="G5903">
        <v>0</v>
      </c>
      <c r="H5903" s="1">
        <v>0</v>
      </c>
      <c r="I5903" s="1">
        <v>24999.75</v>
      </c>
      <c r="J5903" s="1">
        <v>24999.75</v>
      </c>
      <c r="K5903" s="1">
        <v>17499.75</v>
      </c>
      <c r="L5903" s="1">
        <v>7500</v>
      </c>
      <c r="M5903" s="1">
        <v>30</v>
      </c>
      <c r="N5903" s="1" t="s">
        <v>5914</v>
      </c>
    </row>
    <row r="5904" spans="1:14" x14ac:dyDescent="0.35">
      <c r="A5904">
        <v>5903</v>
      </c>
      <c r="B5904">
        <v>113</v>
      </c>
      <c r="C5904">
        <v>11</v>
      </c>
      <c r="D5904">
        <v>4</v>
      </c>
      <c r="E5904">
        <v>13</v>
      </c>
      <c r="F5904" s="1">
        <v>2299.9899999999998</v>
      </c>
      <c r="G5904">
        <v>0</v>
      </c>
      <c r="H5904" s="1">
        <v>0</v>
      </c>
      <c r="I5904" s="1">
        <v>29899.87</v>
      </c>
      <c r="J5904" s="1">
        <v>29899.87</v>
      </c>
      <c r="K5904" s="1">
        <v>19434.87</v>
      </c>
      <c r="L5904" s="1">
        <v>10465</v>
      </c>
      <c r="M5904" s="1">
        <v>35</v>
      </c>
      <c r="N5904" s="1" t="s">
        <v>5915</v>
      </c>
    </row>
    <row r="5905" spans="1:14" x14ac:dyDescent="0.35">
      <c r="A5905">
        <v>5904</v>
      </c>
      <c r="B5905">
        <v>531</v>
      </c>
      <c r="C5905">
        <v>2</v>
      </c>
      <c r="D5905">
        <v>2</v>
      </c>
      <c r="E5905">
        <v>40</v>
      </c>
      <c r="F5905" s="1">
        <v>1199.99</v>
      </c>
      <c r="G5905">
        <v>10</v>
      </c>
      <c r="H5905" s="1">
        <v>4799.96</v>
      </c>
      <c r="I5905" s="1">
        <v>47999.6</v>
      </c>
      <c r="J5905" s="1">
        <v>43199.64</v>
      </c>
      <c r="K5905" s="1">
        <v>33599.599999999999</v>
      </c>
      <c r="L5905" s="1">
        <v>9600.0400000000009</v>
      </c>
      <c r="M5905" s="1">
        <v>22.22</v>
      </c>
      <c r="N5905" s="1" t="s">
        <v>5916</v>
      </c>
    </row>
    <row r="5906" spans="1:14" x14ac:dyDescent="0.35">
      <c r="A5906">
        <v>5905</v>
      </c>
      <c r="B5906">
        <v>232</v>
      </c>
      <c r="C5906">
        <v>9</v>
      </c>
      <c r="D5906">
        <v>5</v>
      </c>
      <c r="E5906">
        <v>21</v>
      </c>
      <c r="F5906" s="1">
        <v>219.99</v>
      </c>
      <c r="G5906">
        <v>0</v>
      </c>
      <c r="H5906" s="1">
        <v>0</v>
      </c>
      <c r="I5906" s="1">
        <v>4619.79</v>
      </c>
      <c r="J5906" s="1">
        <v>4619.79</v>
      </c>
      <c r="K5906" s="1">
        <v>3233.79</v>
      </c>
      <c r="L5906" s="1">
        <v>1386</v>
      </c>
      <c r="M5906" s="1">
        <v>30</v>
      </c>
      <c r="N5906" s="1" t="s">
        <v>5917</v>
      </c>
    </row>
    <row r="5907" spans="1:14" x14ac:dyDescent="0.35">
      <c r="A5907">
        <v>5906</v>
      </c>
      <c r="B5907">
        <v>304</v>
      </c>
      <c r="C5907">
        <v>5</v>
      </c>
      <c r="D5907">
        <v>3</v>
      </c>
      <c r="E5907">
        <v>61</v>
      </c>
      <c r="F5907" s="1">
        <v>1919.99</v>
      </c>
      <c r="G5907">
        <v>10</v>
      </c>
      <c r="H5907" s="1">
        <v>11711.94</v>
      </c>
      <c r="I5907" s="1">
        <v>117119.39</v>
      </c>
      <c r="J5907" s="1">
        <v>105407.45</v>
      </c>
      <c r="K5907" s="1">
        <v>81983.39</v>
      </c>
      <c r="L5907" s="1">
        <v>23424.06</v>
      </c>
      <c r="M5907" s="1">
        <v>22.22</v>
      </c>
      <c r="N5907" s="1" t="s">
        <v>5918</v>
      </c>
    </row>
    <row r="5908" spans="1:14" x14ac:dyDescent="0.35">
      <c r="A5908">
        <v>5907</v>
      </c>
      <c r="B5908">
        <v>52</v>
      </c>
      <c r="C5908">
        <v>1</v>
      </c>
      <c r="D5908">
        <v>1</v>
      </c>
      <c r="E5908">
        <v>37</v>
      </c>
      <c r="F5908" s="1">
        <v>1299.99</v>
      </c>
      <c r="G5908">
        <v>0</v>
      </c>
      <c r="H5908" s="1">
        <v>0</v>
      </c>
      <c r="I5908" s="1">
        <v>48099.63</v>
      </c>
      <c r="J5908" s="1">
        <v>48099.63</v>
      </c>
      <c r="K5908" s="1">
        <v>33299.629999999997</v>
      </c>
      <c r="L5908" s="1">
        <v>14800</v>
      </c>
      <c r="M5908" s="1">
        <v>30.77</v>
      </c>
      <c r="N5908" s="1" t="s">
        <v>5919</v>
      </c>
    </row>
    <row r="5909" spans="1:14" x14ac:dyDescent="0.35">
      <c r="A5909">
        <v>5908</v>
      </c>
      <c r="B5909">
        <v>616</v>
      </c>
      <c r="C5909">
        <v>3</v>
      </c>
      <c r="D5909">
        <v>4</v>
      </c>
      <c r="E5909">
        <v>45</v>
      </c>
      <c r="F5909" s="1">
        <v>849.99</v>
      </c>
      <c r="G5909">
        <v>0</v>
      </c>
      <c r="H5909" s="1">
        <v>0</v>
      </c>
      <c r="I5909" s="1">
        <v>38249.550000000003</v>
      </c>
      <c r="J5909" s="1">
        <v>38249.550000000003</v>
      </c>
      <c r="K5909" s="1">
        <v>26774.55</v>
      </c>
      <c r="L5909" s="1">
        <v>11475</v>
      </c>
      <c r="M5909" s="1">
        <v>30</v>
      </c>
      <c r="N5909" s="1" t="s">
        <v>5920</v>
      </c>
    </row>
    <row r="5910" spans="1:14" x14ac:dyDescent="0.35">
      <c r="A5910">
        <v>5909</v>
      </c>
      <c r="B5910">
        <v>234</v>
      </c>
      <c r="C5910">
        <v>16</v>
      </c>
      <c r="D5910">
        <v>4</v>
      </c>
      <c r="E5910">
        <v>17</v>
      </c>
      <c r="F5910" s="1">
        <v>229.99</v>
      </c>
      <c r="G5910">
        <v>0</v>
      </c>
      <c r="H5910" s="1">
        <v>0</v>
      </c>
      <c r="I5910" s="1">
        <v>3909.83</v>
      </c>
      <c r="J5910" s="1">
        <v>3909.83</v>
      </c>
      <c r="K5910" s="1">
        <v>2736.83</v>
      </c>
      <c r="L5910" s="1">
        <v>1173</v>
      </c>
      <c r="M5910" s="1">
        <v>30</v>
      </c>
      <c r="N5910" s="1" t="s">
        <v>5921</v>
      </c>
    </row>
    <row r="5911" spans="1:14" x14ac:dyDescent="0.35">
      <c r="A5911">
        <v>5910</v>
      </c>
      <c r="B5911">
        <v>416</v>
      </c>
      <c r="C5911">
        <v>13</v>
      </c>
      <c r="D5911">
        <v>2</v>
      </c>
      <c r="E5911">
        <v>3</v>
      </c>
      <c r="F5911" s="1">
        <v>3299.99</v>
      </c>
      <c r="G5911">
        <v>0</v>
      </c>
      <c r="H5911" s="1">
        <v>0</v>
      </c>
      <c r="I5911" s="1">
        <v>9899.9699999999993</v>
      </c>
      <c r="J5911" s="1">
        <v>9899.9699999999993</v>
      </c>
      <c r="K5911" s="1">
        <v>6434.97</v>
      </c>
      <c r="L5911" s="1">
        <v>3465</v>
      </c>
      <c r="M5911" s="1">
        <v>35</v>
      </c>
      <c r="N5911" s="1" t="s">
        <v>5922</v>
      </c>
    </row>
    <row r="5912" spans="1:14" x14ac:dyDescent="0.35">
      <c r="A5912">
        <v>5911</v>
      </c>
      <c r="B5912">
        <v>609</v>
      </c>
      <c r="C5912">
        <v>5</v>
      </c>
      <c r="D5912">
        <v>1</v>
      </c>
      <c r="E5912">
        <v>15</v>
      </c>
      <c r="F5912" s="1">
        <v>1919.99</v>
      </c>
      <c r="G5912">
        <v>5</v>
      </c>
      <c r="H5912" s="1">
        <v>1439.99</v>
      </c>
      <c r="I5912" s="1">
        <v>28799.85</v>
      </c>
      <c r="J5912" s="1">
        <v>27359.86</v>
      </c>
      <c r="K5912" s="1">
        <v>20159.849999999999</v>
      </c>
      <c r="L5912" s="1">
        <v>7200.01</v>
      </c>
      <c r="M5912" s="1">
        <v>26.32</v>
      </c>
      <c r="N5912" s="1" t="s">
        <v>5923</v>
      </c>
    </row>
    <row r="5913" spans="1:14" x14ac:dyDescent="0.35">
      <c r="A5913">
        <v>5912</v>
      </c>
      <c r="B5913">
        <v>614</v>
      </c>
      <c r="C5913">
        <v>8</v>
      </c>
      <c r="D5913">
        <v>1</v>
      </c>
      <c r="E5913">
        <v>20</v>
      </c>
      <c r="F5913" s="1">
        <v>899.99</v>
      </c>
      <c r="G5913">
        <v>0</v>
      </c>
      <c r="H5913" s="1">
        <v>0</v>
      </c>
      <c r="I5913" s="1">
        <v>17999.8</v>
      </c>
      <c r="J5913" s="1">
        <v>17999.8</v>
      </c>
      <c r="K5913" s="1">
        <v>12599.8</v>
      </c>
      <c r="L5913" s="1">
        <v>5400</v>
      </c>
      <c r="M5913" s="1">
        <v>30</v>
      </c>
      <c r="N5913" s="1" t="s">
        <v>5924</v>
      </c>
    </row>
    <row r="5914" spans="1:14" x14ac:dyDescent="0.35">
      <c r="A5914">
        <v>5913</v>
      </c>
      <c r="B5914">
        <v>275</v>
      </c>
      <c r="C5914">
        <v>2</v>
      </c>
      <c r="D5914">
        <v>1</v>
      </c>
      <c r="E5914">
        <v>43</v>
      </c>
      <c r="F5914" s="1">
        <v>1199.99</v>
      </c>
      <c r="G5914">
        <v>0</v>
      </c>
      <c r="H5914" s="1">
        <v>0</v>
      </c>
      <c r="I5914" s="1">
        <v>51599.57</v>
      </c>
      <c r="J5914" s="1">
        <v>51599.57</v>
      </c>
      <c r="K5914" s="1">
        <v>36119.57</v>
      </c>
      <c r="L5914" s="1">
        <v>15480</v>
      </c>
      <c r="M5914" s="1">
        <v>30</v>
      </c>
      <c r="N5914" s="1" t="s">
        <v>5925</v>
      </c>
    </row>
    <row r="5915" spans="1:14" x14ac:dyDescent="0.35">
      <c r="A5915">
        <v>5914</v>
      </c>
      <c r="B5915">
        <v>248</v>
      </c>
      <c r="C5915">
        <v>4</v>
      </c>
      <c r="D5915">
        <v>1</v>
      </c>
      <c r="E5915">
        <v>49</v>
      </c>
      <c r="F5915" s="1">
        <v>699.99</v>
      </c>
      <c r="G5915">
        <v>5</v>
      </c>
      <c r="H5915" s="1">
        <v>1714.98</v>
      </c>
      <c r="I5915" s="1">
        <v>34299.51</v>
      </c>
      <c r="J5915" s="1">
        <v>32584.53</v>
      </c>
      <c r="K5915" s="1">
        <v>24009.51</v>
      </c>
      <c r="L5915" s="1">
        <v>8575.02</v>
      </c>
      <c r="M5915" s="1">
        <v>26.32</v>
      </c>
      <c r="N5915" s="1" t="s">
        <v>5926</v>
      </c>
    </row>
    <row r="5916" spans="1:14" x14ac:dyDescent="0.35">
      <c r="A5916">
        <v>5915</v>
      </c>
      <c r="B5916">
        <v>187</v>
      </c>
      <c r="C5916">
        <v>13</v>
      </c>
      <c r="D5916">
        <v>3</v>
      </c>
      <c r="E5916">
        <v>2</v>
      </c>
      <c r="F5916" s="1">
        <v>3299.99</v>
      </c>
      <c r="G5916">
        <v>0</v>
      </c>
      <c r="H5916" s="1">
        <v>0</v>
      </c>
      <c r="I5916" s="1">
        <v>6599.98</v>
      </c>
      <c r="J5916" s="1">
        <v>6599.98</v>
      </c>
      <c r="K5916" s="1">
        <v>4289.9799999999996</v>
      </c>
      <c r="L5916" s="1">
        <v>2310</v>
      </c>
      <c r="M5916" s="1">
        <v>35</v>
      </c>
      <c r="N5916" s="1" t="s">
        <v>5927</v>
      </c>
    </row>
    <row r="5917" spans="1:14" x14ac:dyDescent="0.35">
      <c r="A5917">
        <v>5916</v>
      </c>
      <c r="B5917">
        <v>337</v>
      </c>
      <c r="C5917">
        <v>14</v>
      </c>
      <c r="D5917">
        <v>5</v>
      </c>
      <c r="E5917">
        <v>1</v>
      </c>
      <c r="F5917" s="1">
        <v>1299.99</v>
      </c>
      <c r="G5917">
        <v>0</v>
      </c>
      <c r="H5917" s="1">
        <v>0</v>
      </c>
      <c r="I5917" s="1">
        <v>1299.99</v>
      </c>
      <c r="J5917" s="1">
        <v>1299.99</v>
      </c>
      <c r="K5917" s="1">
        <v>844.99</v>
      </c>
      <c r="L5917" s="1">
        <v>455</v>
      </c>
      <c r="M5917" s="1">
        <v>35</v>
      </c>
      <c r="N5917" s="1" t="s">
        <v>5928</v>
      </c>
    </row>
    <row r="5918" spans="1:14" x14ac:dyDescent="0.35">
      <c r="A5918">
        <v>5917</v>
      </c>
      <c r="B5918">
        <v>68</v>
      </c>
      <c r="C5918">
        <v>9</v>
      </c>
      <c r="D5918">
        <v>2</v>
      </c>
      <c r="E5918">
        <v>30</v>
      </c>
      <c r="F5918" s="1">
        <v>219.99</v>
      </c>
      <c r="G5918">
        <v>10</v>
      </c>
      <c r="H5918" s="1">
        <v>659.97</v>
      </c>
      <c r="I5918" s="1">
        <v>6599.7</v>
      </c>
      <c r="J5918" s="1">
        <v>5939.73</v>
      </c>
      <c r="K5918" s="1">
        <v>4619.7</v>
      </c>
      <c r="L5918" s="1">
        <v>1320.03</v>
      </c>
      <c r="M5918" s="1">
        <v>22.22</v>
      </c>
      <c r="N5918" s="1" t="s">
        <v>5929</v>
      </c>
    </row>
    <row r="5919" spans="1:14" x14ac:dyDescent="0.35">
      <c r="A5919">
        <v>5918</v>
      </c>
      <c r="B5919">
        <v>229</v>
      </c>
      <c r="C5919">
        <v>7</v>
      </c>
      <c r="D5919">
        <v>3</v>
      </c>
      <c r="E5919">
        <v>20</v>
      </c>
      <c r="F5919" s="1">
        <v>1319.99</v>
      </c>
      <c r="G5919">
        <v>10</v>
      </c>
      <c r="H5919" s="1">
        <v>2639.98</v>
      </c>
      <c r="I5919" s="1">
        <v>26399.8</v>
      </c>
      <c r="J5919" s="1">
        <v>23759.82</v>
      </c>
      <c r="K5919" s="1">
        <v>18479.8</v>
      </c>
      <c r="L5919" s="1">
        <v>5280.02</v>
      </c>
      <c r="M5919" s="1">
        <v>22.22</v>
      </c>
      <c r="N5919" s="1" t="s">
        <v>5930</v>
      </c>
    </row>
    <row r="5920" spans="1:14" x14ac:dyDescent="0.35">
      <c r="A5920">
        <v>5919</v>
      </c>
      <c r="B5920">
        <v>280</v>
      </c>
      <c r="C5920">
        <v>15</v>
      </c>
      <c r="D5920">
        <v>3</v>
      </c>
      <c r="E5920">
        <v>21</v>
      </c>
      <c r="F5920" s="1">
        <v>429.99</v>
      </c>
      <c r="G5920">
        <v>0</v>
      </c>
      <c r="H5920" s="1">
        <v>0</v>
      </c>
      <c r="I5920" s="1">
        <v>9029.7900000000009</v>
      </c>
      <c r="J5920" s="1">
        <v>9029.7900000000009</v>
      </c>
      <c r="K5920" s="1">
        <v>6320.79</v>
      </c>
      <c r="L5920" s="1">
        <v>2709</v>
      </c>
      <c r="M5920" s="1">
        <v>30</v>
      </c>
      <c r="N5920" s="1" t="s">
        <v>5931</v>
      </c>
    </row>
    <row r="5921" spans="1:14" x14ac:dyDescent="0.35">
      <c r="A5921">
        <v>5920</v>
      </c>
      <c r="B5921">
        <v>552</v>
      </c>
      <c r="C5921">
        <v>8</v>
      </c>
      <c r="D5921">
        <v>3</v>
      </c>
      <c r="E5921">
        <v>20</v>
      </c>
      <c r="F5921" s="1">
        <v>899.99</v>
      </c>
      <c r="G5921">
        <v>5</v>
      </c>
      <c r="H5921" s="1">
        <v>899.99</v>
      </c>
      <c r="I5921" s="1">
        <v>17999.8</v>
      </c>
      <c r="J5921" s="1">
        <v>17099.810000000001</v>
      </c>
      <c r="K5921" s="1">
        <v>12599.8</v>
      </c>
      <c r="L5921" s="1">
        <v>4500.01</v>
      </c>
      <c r="M5921" s="1">
        <v>26.32</v>
      </c>
      <c r="N5921" s="1" t="s">
        <v>5932</v>
      </c>
    </row>
    <row r="5922" spans="1:14" x14ac:dyDescent="0.35">
      <c r="A5922">
        <v>5921</v>
      </c>
      <c r="B5922">
        <v>426</v>
      </c>
      <c r="C5922">
        <v>16</v>
      </c>
      <c r="D5922">
        <v>4</v>
      </c>
      <c r="E5922">
        <v>11</v>
      </c>
      <c r="F5922" s="1">
        <v>229.99</v>
      </c>
      <c r="G5922">
        <v>0</v>
      </c>
      <c r="H5922" s="1">
        <v>0</v>
      </c>
      <c r="I5922" s="1">
        <v>2529.89</v>
      </c>
      <c r="J5922" s="1">
        <v>2529.89</v>
      </c>
      <c r="K5922" s="1">
        <v>1770.89</v>
      </c>
      <c r="L5922" s="1">
        <v>759</v>
      </c>
      <c r="M5922" s="1">
        <v>30</v>
      </c>
      <c r="N5922" s="1" t="s">
        <v>5933</v>
      </c>
    </row>
    <row r="5923" spans="1:14" x14ac:dyDescent="0.35">
      <c r="A5923">
        <v>5922</v>
      </c>
      <c r="B5923">
        <v>610</v>
      </c>
      <c r="C5923">
        <v>1</v>
      </c>
      <c r="D5923">
        <v>2</v>
      </c>
      <c r="E5923">
        <v>11</v>
      </c>
      <c r="F5923" s="1">
        <v>1299.99</v>
      </c>
      <c r="G5923">
        <v>5</v>
      </c>
      <c r="H5923" s="1">
        <v>714.99</v>
      </c>
      <c r="I5923" s="1">
        <v>14299.89</v>
      </c>
      <c r="J5923" s="1">
        <v>13584.9</v>
      </c>
      <c r="K5923" s="1">
        <v>9899.89</v>
      </c>
      <c r="L5923" s="1">
        <v>3685.01</v>
      </c>
      <c r="M5923" s="1">
        <v>27.13</v>
      </c>
      <c r="N5923" s="1" t="s">
        <v>5934</v>
      </c>
    </row>
    <row r="5924" spans="1:14" x14ac:dyDescent="0.35">
      <c r="A5924">
        <v>5923</v>
      </c>
      <c r="B5924">
        <v>168</v>
      </c>
      <c r="C5924">
        <v>10</v>
      </c>
      <c r="D5924">
        <v>4</v>
      </c>
      <c r="E5924">
        <v>12</v>
      </c>
      <c r="F5924" s="1">
        <v>3299.99</v>
      </c>
      <c r="G5924">
        <v>0</v>
      </c>
      <c r="H5924" s="1">
        <v>0</v>
      </c>
      <c r="I5924" s="1">
        <v>39599.879999999997</v>
      </c>
      <c r="J5924" s="1">
        <v>39599.879999999997</v>
      </c>
      <c r="K5924" s="1">
        <v>25739.88</v>
      </c>
      <c r="L5924" s="1">
        <v>13860</v>
      </c>
      <c r="M5924" s="1">
        <v>35</v>
      </c>
      <c r="N5924" s="1" t="s">
        <v>5935</v>
      </c>
    </row>
    <row r="5925" spans="1:14" x14ac:dyDescent="0.35">
      <c r="A5925">
        <v>5924</v>
      </c>
      <c r="B5925">
        <v>333</v>
      </c>
      <c r="C5925">
        <v>1</v>
      </c>
      <c r="D5925">
        <v>1</v>
      </c>
      <c r="E5925">
        <v>26</v>
      </c>
      <c r="F5925" s="1">
        <v>1299.99</v>
      </c>
      <c r="G5925">
        <v>0</v>
      </c>
      <c r="H5925" s="1">
        <v>0</v>
      </c>
      <c r="I5925" s="1">
        <v>33799.74</v>
      </c>
      <c r="J5925" s="1">
        <v>33799.74</v>
      </c>
      <c r="K5925" s="1">
        <v>23399.74</v>
      </c>
      <c r="L5925" s="1">
        <v>10400</v>
      </c>
      <c r="M5925" s="1">
        <v>30.77</v>
      </c>
      <c r="N5925" s="1" t="s">
        <v>5936</v>
      </c>
    </row>
    <row r="5926" spans="1:14" x14ac:dyDescent="0.35">
      <c r="A5926">
        <v>5925</v>
      </c>
      <c r="B5926">
        <v>577</v>
      </c>
      <c r="C5926">
        <v>1</v>
      </c>
      <c r="D5926">
        <v>5</v>
      </c>
      <c r="E5926">
        <v>3</v>
      </c>
      <c r="F5926" s="1">
        <v>1299.99</v>
      </c>
      <c r="G5926">
        <v>0</v>
      </c>
      <c r="H5926" s="1">
        <v>0</v>
      </c>
      <c r="I5926" s="1">
        <v>3899.97</v>
      </c>
      <c r="J5926" s="1">
        <v>3899.97</v>
      </c>
      <c r="K5926" s="1">
        <v>2699.97</v>
      </c>
      <c r="L5926" s="1">
        <v>1200</v>
      </c>
      <c r="M5926" s="1">
        <v>30.77</v>
      </c>
      <c r="N5926" s="1" t="s">
        <v>5937</v>
      </c>
    </row>
    <row r="5927" spans="1:14" x14ac:dyDescent="0.35">
      <c r="A5927">
        <v>5926</v>
      </c>
      <c r="B5927">
        <v>308</v>
      </c>
      <c r="C5927">
        <v>15</v>
      </c>
      <c r="D5927">
        <v>4</v>
      </c>
      <c r="E5927">
        <v>9</v>
      </c>
      <c r="F5927" s="1">
        <v>429.99</v>
      </c>
      <c r="G5927">
        <v>25</v>
      </c>
      <c r="H5927" s="1">
        <v>967.48</v>
      </c>
      <c r="I5927" s="1">
        <v>3869.91</v>
      </c>
      <c r="J5927" s="1">
        <v>2902.43</v>
      </c>
      <c r="K5927" s="1">
        <v>2708.91</v>
      </c>
      <c r="L5927" s="1">
        <v>193.52</v>
      </c>
      <c r="M5927" s="1">
        <v>6.67</v>
      </c>
      <c r="N5927" s="1" t="s">
        <v>5938</v>
      </c>
    </row>
    <row r="5928" spans="1:14" x14ac:dyDescent="0.35">
      <c r="A5928">
        <v>5927</v>
      </c>
      <c r="B5928">
        <v>661</v>
      </c>
      <c r="C5928">
        <v>10</v>
      </c>
      <c r="D5928">
        <v>3</v>
      </c>
      <c r="E5928">
        <v>5</v>
      </c>
      <c r="F5928" s="1">
        <v>3299.99</v>
      </c>
      <c r="G5928">
        <v>5</v>
      </c>
      <c r="H5928" s="1">
        <v>825</v>
      </c>
      <c r="I5928" s="1">
        <v>16499.95</v>
      </c>
      <c r="J5928" s="1">
        <v>15674.95</v>
      </c>
      <c r="K5928" s="1">
        <v>10724.95</v>
      </c>
      <c r="L5928" s="1">
        <v>4950</v>
      </c>
      <c r="M5928" s="1">
        <v>31.58</v>
      </c>
      <c r="N5928" s="1" t="s">
        <v>5939</v>
      </c>
    </row>
    <row r="5929" spans="1:14" x14ac:dyDescent="0.35">
      <c r="A5929">
        <v>5928</v>
      </c>
      <c r="B5929">
        <v>501</v>
      </c>
      <c r="C5929">
        <v>8</v>
      </c>
      <c r="D5929">
        <v>3</v>
      </c>
      <c r="E5929">
        <v>11</v>
      </c>
      <c r="F5929" s="1">
        <v>899.99</v>
      </c>
      <c r="G5929">
        <v>0</v>
      </c>
      <c r="H5929" s="1">
        <v>0</v>
      </c>
      <c r="I5929" s="1">
        <v>9899.89</v>
      </c>
      <c r="J5929" s="1">
        <v>9899.89</v>
      </c>
      <c r="K5929" s="1">
        <v>6929.89</v>
      </c>
      <c r="L5929" s="1">
        <v>2970</v>
      </c>
      <c r="M5929" s="1">
        <v>30</v>
      </c>
      <c r="N5929" s="1" t="s">
        <v>5940</v>
      </c>
    </row>
    <row r="5930" spans="1:14" x14ac:dyDescent="0.35">
      <c r="A5930">
        <v>5929</v>
      </c>
      <c r="B5930">
        <v>54</v>
      </c>
      <c r="C5930">
        <v>10</v>
      </c>
      <c r="D5930">
        <v>2</v>
      </c>
      <c r="E5930">
        <v>11</v>
      </c>
      <c r="F5930" s="1">
        <v>3299.99</v>
      </c>
      <c r="G5930">
        <v>0</v>
      </c>
      <c r="H5930" s="1">
        <v>0</v>
      </c>
      <c r="I5930" s="1">
        <v>36299.89</v>
      </c>
      <c r="J5930" s="1">
        <v>36299.89</v>
      </c>
      <c r="K5930" s="1">
        <v>23594.89</v>
      </c>
      <c r="L5930" s="1">
        <v>12705</v>
      </c>
      <c r="M5930" s="1">
        <v>35</v>
      </c>
      <c r="N5930" s="1" t="s">
        <v>5941</v>
      </c>
    </row>
    <row r="5931" spans="1:14" x14ac:dyDescent="0.35">
      <c r="A5931">
        <v>5930</v>
      </c>
      <c r="B5931">
        <v>411</v>
      </c>
      <c r="C5931">
        <v>16</v>
      </c>
      <c r="D5931">
        <v>5</v>
      </c>
      <c r="E5931">
        <v>19</v>
      </c>
      <c r="F5931" s="1">
        <v>229.99</v>
      </c>
      <c r="G5931">
        <v>0</v>
      </c>
      <c r="H5931" s="1">
        <v>0</v>
      </c>
      <c r="I5931" s="1">
        <v>4369.8100000000004</v>
      </c>
      <c r="J5931" s="1">
        <v>4369.8100000000004</v>
      </c>
      <c r="K5931" s="1">
        <v>3058.81</v>
      </c>
      <c r="L5931" s="1">
        <v>1311</v>
      </c>
      <c r="M5931" s="1">
        <v>30</v>
      </c>
      <c r="N5931" s="1" t="s">
        <v>5942</v>
      </c>
    </row>
    <row r="5932" spans="1:14" x14ac:dyDescent="0.35">
      <c r="A5932">
        <v>5931</v>
      </c>
      <c r="B5932">
        <v>444</v>
      </c>
      <c r="C5932">
        <v>15</v>
      </c>
      <c r="D5932">
        <v>3</v>
      </c>
      <c r="E5932">
        <v>35</v>
      </c>
      <c r="F5932" s="1">
        <v>429.99</v>
      </c>
      <c r="G5932">
        <v>10</v>
      </c>
      <c r="H5932" s="1">
        <v>1504.96</v>
      </c>
      <c r="I5932" s="1">
        <v>15049.65</v>
      </c>
      <c r="J5932" s="1">
        <v>13544.69</v>
      </c>
      <c r="K5932" s="1">
        <v>10534.65</v>
      </c>
      <c r="L5932" s="1">
        <v>3010.04</v>
      </c>
      <c r="M5932" s="1">
        <v>22.22</v>
      </c>
      <c r="N5932" s="1" t="s">
        <v>5943</v>
      </c>
    </row>
    <row r="5933" spans="1:14" x14ac:dyDescent="0.35">
      <c r="A5933">
        <v>5932</v>
      </c>
      <c r="B5933">
        <v>637</v>
      </c>
      <c r="C5933">
        <v>7</v>
      </c>
      <c r="D5933">
        <v>3</v>
      </c>
      <c r="E5933">
        <v>8</v>
      </c>
      <c r="F5933" s="1">
        <v>1319.99</v>
      </c>
      <c r="G5933">
        <v>10</v>
      </c>
      <c r="H5933" s="1">
        <v>1055.99</v>
      </c>
      <c r="I5933" s="1">
        <v>10559.92</v>
      </c>
      <c r="J5933" s="1">
        <v>9503.93</v>
      </c>
      <c r="K5933" s="1">
        <v>7391.92</v>
      </c>
      <c r="L5933" s="1">
        <v>2112.0100000000002</v>
      </c>
      <c r="M5933" s="1">
        <v>22.22</v>
      </c>
      <c r="N5933" s="1" t="s">
        <v>5944</v>
      </c>
    </row>
    <row r="5934" spans="1:14" x14ac:dyDescent="0.35">
      <c r="A5934">
        <v>5933</v>
      </c>
      <c r="B5934">
        <v>602</v>
      </c>
      <c r="C5934">
        <v>1</v>
      </c>
      <c r="D5934">
        <v>3</v>
      </c>
      <c r="E5934">
        <v>21</v>
      </c>
      <c r="F5934" s="1">
        <v>1299.99</v>
      </c>
      <c r="G5934">
        <v>0</v>
      </c>
      <c r="H5934" s="1">
        <v>0</v>
      </c>
      <c r="I5934" s="1">
        <v>27299.79</v>
      </c>
      <c r="J5934" s="1">
        <v>27299.79</v>
      </c>
      <c r="K5934" s="1">
        <v>18899.79</v>
      </c>
      <c r="L5934" s="1">
        <v>8400</v>
      </c>
      <c r="M5934" s="1">
        <v>30.77</v>
      </c>
      <c r="N5934" s="1" t="s">
        <v>5945</v>
      </c>
    </row>
    <row r="5935" spans="1:14" x14ac:dyDescent="0.35">
      <c r="A5935">
        <v>5934</v>
      </c>
      <c r="B5935">
        <v>688</v>
      </c>
      <c r="C5935">
        <v>6</v>
      </c>
      <c r="D5935">
        <v>3</v>
      </c>
      <c r="E5935">
        <v>23</v>
      </c>
      <c r="F5935" s="1">
        <v>999.99</v>
      </c>
      <c r="G5935">
        <v>15</v>
      </c>
      <c r="H5935" s="1">
        <v>3449.97</v>
      </c>
      <c r="I5935" s="1">
        <v>22999.77</v>
      </c>
      <c r="J5935" s="1">
        <v>19549.8</v>
      </c>
      <c r="K5935" s="1">
        <v>16099.77</v>
      </c>
      <c r="L5935" s="1">
        <v>3450.03</v>
      </c>
      <c r="M5935" s="1">
        <v>17.649999999999999</v>
      </c>
      <c r="N5935" s="1" t="s">
        <v>5946</v>
      </c>
    </row>
    <row r="5936" spans="1:14" x14ac:dyDescent="0.35">
      <c r="A5936">
        <v>5935</v>
      </c>
      <c r="B5936">
        <v>572</v>
      </c>
      <c r="C5936">
        <v>8</v>
      </c>
      <c r="D5936">
        <v>3</v>
      </c>
      <c r="E5936">
        <v>15</v>
      </c>
      <c r="F5936" s="1">
        <v>899.99</v>
      </c>
      <c r="G5936">
        <v>0</v>
      </c>
      <c r="H5936" s="1">
        <v>0</v>
      </c>
      <c r="I5936" s="1">
        <v>13499.85</v>
      </c>
      <c r="J5936" s="1">
        <v>13499.85</v>
      </c>
      <c r="K5936" s="1">
        <v>9449.85</v>
      </c>
      <c r="L5936" s="1">
        <v>4050</v>
      </c>
      <c r="M5936" s="1">
        <v>30</v>
      </c>
      <c r="N5936" s="1" t="s">
        <v>5947</v>
      </c>
    </row>
    <row r="5937" spans="1:14" x14ac:dyDescent="0.35">
      <c r="A5937">
        <v>5936</v>
      </c>
      <c r="B5937">
        <v>524</v>
      </c>
      <c r="C5937">
        <v>4</v>
      </c>
      <c r="D5937">
        <v>2</v>
      </c>
      <c r="E5937">
        <v>16</v>
      </c>
      <c r="F5937" s="1">
        <v>699.99</v>
      </c>
      <c r="G5937">
        <v>0</v>
      </c>
      <c r="H5937" s="1">
        <v>0</v>
      </c>
      <c r="I5937" s="1">
        <v>11199.84</v>
      </c>
      <c r="J5937" s="1">
        <v>11199.84</v>
      </c>
      <c r="K5937" s="1">
        <v>7839.84</v>
      </c>
      <c r="L5937" s="1">
        <v>3360</v>
      </c>
      <c r="M5937" s="1">
        <v>30</v>
      </c>
      <c r="N5937" s="1" t="s">
        <v>5948</v>
      </c>
    </row>
    <row r="5938" spans="1:14" x14ac:dyDescent="0.35">
      <c r="A5938">
        <v>5937</v>
      </c>
      <c r="B5938">
        <v>239</v>
      </c>
      <c r="C5938">
        <v>9</v>
      </c>
      <c r="D5938">
        <v>3</v>
      </c>
      <c r="E5938">
        <v>8</v>
      </c>
      <c r="F5938" s="1">
        <v>219.99</v>
      </c>
      <c r="G5938">
        <v>0</v>
      </c>
      <c r="H5938" s="1">
        <v>0</v>
      </c>
      <c r="I5938" s="1">
        <v>1759.92</v>
      </c>
      <c r="J5938" s="1">
        <v>1759.92</v>
      </c>
      <c r="K5938" s="1">
        <v>1231.92</v>
      </c>
      <c r="L5938" s="1">
        <v>528</v>
      </c>
      <c r="M5938" s="1">
        <v>30</v>
      </c>
      <c r="N5938" s="1" t="s">
        <v>5949</v>
      </c>
    </row>
    <row r="5939" spans="1:14" x14ac:dyDescent="0.35">
      <c r="A5939">
        <v>5938</v>
      </c>
      <c r="B5939">
        <v>186</v>
      </c>
      <c r="C5939">
        <v>8</v>
      </c>
      <c r="D5939">
        <v>4</v>
      </c>
      <c r="E5939">
        <v>10</v>
      </c>
      <c r="F5939" s="1">
        <v>899.99</v>
      </c>
      <c r="G5939">
        <v>0</v>
      </c>
      <c r="H5939" s="1">
        <v>0</v>
      </c>
      <c r="I5939" s="1">
        <v>8999.9</v>
      </c>
      <c r="J5939" s="1">
        <v>8999.9</v>
      </c>
      <c r="K5939" s="1">
        <v>6299.9</v>
      </c>
      <c r="L5939" s="1">
        <v>2700</v>
      </c>
      <c r="M5939" s="1">
        <v>30</v>
      </c>
      <c r="N5939" s="1" t="s">
        <v>5950</v>
      </c>
    </row>
    <row r="5940" spans="1:14" x14ac:dyDescent="0.35">
      <c r="A5940">
        <v>5939</v>
      </c>
      <c r="B5940">
        <v>184</v>
      </c>
      <c r="C5940">
        <v>5</v>
      </c>
      <c r="D5940">
        <v>3</v>
      </c>
      <c r="E5940">
        <v>49</v>
      </c>
      <c r="F5940" s="1">
        <v>1919.99</v>
      </c>
      <c r="G5940">
        <v>5</v>
      </c>
      <c r="H5940" s="1">
        <v>4703.9799999999996</v>
      </c>
      <c r="I5940" s="1">
        <v>94079.51</v>
      </c>
      <c r="J5940" s="1">
        <v>89375.53</v>
      </c>
      <c r="K5940" s="1">
        <v>65855.509999999995</v>
      </c>
      <c r="L5940" s="1">
        <v>23520.02</v>
      </c>
      <c r="M5940" s="1">
        <v>26.32</v>
      </c>
      <c r="N5940" s="1" t="s">
        <v>5951</v>
      </c>
    </row>
    <row r="5941" spans="1:14" x14ac:dyDescent="0.35">
      <c r="A5941">
        <v>5940</v>
      </c>
      <c r="B5941">
        <v>23</v>
      </c>
      <c r="C5941">
        <v>12</v>
      </c>
      <c r="D5941">
        <v>2</v>
      </c>
      <c r="E5941">
        <v>12</v>
      </c>
      <c r="F5941" s="1">
        <v>649.99</v>
      </c>
      <c r="G5941">
        <v>25</v>
      </c>
      <c r="H5941" s="1">
        <v>1949.97</v>
      </c>
      <c r="I5941" s="1">
        <v>7799.88</v>
      </c>
      <c r="J5941" s="1">
        <v>5849.91</v>
      </c>
      <c r="K5941" s="1">
        <v>5069.88</v>
      </c>
      <c r="L5941" s="1">
        <v>780.03</v>
      </c>
      <c r="M5941" s="1">
        <v>13.33</v>
      </c>
      <c r="N5941" s="1" t="s">
        <v>5952</v>
      </c>
    </row>
    <row r="5942" spans="1:14" x14ac:dyDescent="0.35">
      <c r="A5942">
        <v>5941</v>
      </c>
      <c r="B5942">
        <v>162</v>
      </c>
      <c r="C5942">
        <v>2</v>
      </c>
      <c r="D5942">
        <v>2</v>
      </c>
      <c r="E5942">
        <v>15</v>
      </c>
      <c r="F5942" s="1">
        <v>1199.99</v>
      </c>
      <c r="G5942">
        <v>0</v>
      </c>
      <c r="H5942" s="1">
        <v>0</v>
      </c>
      <c r="I5942" s="1">
        <v>17999.849999999999</v>
      </c>
      <c r="J5942" s="1">
        <v>17999.849999999999</v>
      </c>
      <c r="K5942" s="1">
        <v>12599.85</v>
      </c>
      <c r="L5942" s="1">
        <v>5400</v>
      </c>
      <c r="M5942" s="1">
        <v>30</v>
      </c>
      <c r="N5942" s="1" t="s">
        <v>5953</v>
      </c>
    </row>
    <row r="5943" spans="1:14" x14ac:dyDescent="0.35">
      <c r="A5943">
        <v>5942</v>
      </c>
      <c r="B5943">
        <v>332</v>
      </c>
      <c r="C5943">
        <v>3</v>
      </c>
      <c r="D5943">
        <v>4</v>
      </c>
      <c r="E5943">
        <v>7</v>
      </c>
      <c r="F5943" s="1">
        <v>849.99</v>
      </c>
      <c r="G5943">
        <v>0</v>
      </c>
      <c r="H5943" s="1">
        <v>0</v>
      </c>
      <c r="I5943" s="1">
        <v>5949.93</v>
      </c>
      <c r="J5943" s="1">
        <v>5949.93</v>
      </c>
      <c r="K5943" s="1">
        <v>4164.93</v>
      </c>
      <c r="L5943" s="1">
        <v>1785</v>
      </c>
      <c r="M5943" s="1">
        <v>30</v>
      </c>
      <c r="N5943" s="1" t="s">
        <v>5954</v>
      </c>
    </row>
    <row r="5944" spans="1:14" x14ac:dyDescent="0.35">
      <c r="A5944">
        <v>5943</v>
      </c>
      <c r="B5944">
        <v>136</v>
      </c>
      <c r="C5944">
        <v>11</v>
      </c>
      <c r="D5944">
        <v>1</v>
      </c>
      <c r="E5944">
        <v>14</v>
      </c>
      <c r="F5944" s="1">
        <v>2299.9899999999998</v>
      </c>
      <c r="G5944">
        <v>0</v>
      </c>
      <c r="H5944" s="1">
        <v>0</v>
      </c>
      <c r="I5944" s="1">
        <v>32199.86</v>
      </c>
      <c r="J5944" s="1">
        <v>32199.86</v>
      </c>
      <c r="K5944" s="1">
        <v>20929.86</v>
      </c>
      <c r="L5944" s="1">
        <v>11270</v>
      </c>
      <c r="M5944" s="1">
        <v>35</v>
      </c>
      <c r="N5944" s="1" t="s">
        <v>5955</v>
      </c>
    </row>
    <row r="5945" spans="1:14" x14ac:dyDescent="0.35">
      <c r="A5945">
        <v>5944</v>
      </c>
      <c r="B5945">
        <v>726</v>
      </c>
      <c r="C5945">
        <v>3</v>
      </c>
      <c r="D5945">
        <v>3</v>
      </c>
      <c r="E5945">
        <v>46</v>
      </c>
      <c r="F5945" s="1">
        <v>849.99</v>
      </c>
      <c r="G5945">
        <v>5</v>
      </c>
      <c r="H5945" s="1">
        <v>1954.98</v>
      </c>
      <c r="I5945" s="1">
        <v>39099.54</v>
      </c>
      <c r="J5945" s="1">
        <v>37144.559999999998</v>
      </c>
      <c r="K5945" s="1">
        <v>27369.54</v>
      </c>
      <c r="L5945" s="1">
        <v>9775.02</v>
      </c>
      <c r="M5945" s="1">
        <v>26.32</v>
      </c>
      <c r="N5945" s="1" t="s">
        <v>5956</v>
      </c>
    </row>
    <row r="5946" spans="1:14" x14ac:dyDescent="0.35">
      <c r="A5946">
        <v>5945</v>
      </c>
      <c r="B5946">
        <v>511</v>
      </c>
      <c r="C5946">
        <v>2</v>
      </c>
      <c r="D5946">
        <v>5</v>
      </c>
      <c r="E5946">
        <v>18</v>
      </c>
      <c r="F5946" s="1">
        <v>1199.99</v>
      </c>
      <c r="G5946">
        <v>0</v>
      </c>
      <c r="H5946" s="1">
        <v>0</v>
      </c>
      <c r="I5946" s="1">
        <v>21599.82</v>
      </c>
      <c r="J5946" s="1">
        <v>21599.82</v>
      </c>
      <c r="K5946" s="1">
        <v>15119.82</v>
      </c>
      <c r="L5946" s="1">
        <v>6480</v>
      </c>
      <c r="M5946" s="1">
        <v>30</v>
      </c>
      <c r="N5946" s="1" t="s">
        <v>5957</v>
      </c>
    </row>
    <row r="5947" spans="1:14" x14ac:dyDescent="0.35">
      <c r="A5947">
        <v>5946</v>
      </c>
      <c r="B5947">
        <v>156</v>
      </c>
      <c r="C5947">
        <v>5</v>
      </c>
      <c r="D5947">
        <v>3</v>
      </c>
      <c r="E5947">
        <v>22</v>
      </c>
      <c r="F5947" s="1">
        <v>1919.99</v>
      </c>
      <c r="G5947">
        <v>5</v>
      </c>
      <c r="H5947" s="1">
        <v>2111.9899999999998</v>
      </c>
      <c r="I5947" s="1">
        <v>42239.78</v>
      </c>
      <c r="J5947" s="1">
        <v>40127.79</v>
      </c>
      <c r="K5947" s="1">
        <v>29567.78</v>
      </c>
      <c r="L5947" s="1">
        <v>10560.01</v>
      </c>
      <c r="M5947" s="1">
        <v>26.32</v>
      </c>
      <c r="N5947" s="1" t="s">
        <v>5958</v>
      </c>
    </row>
    <row r="5948" spans="1:14" x14ac:dyDescent="0.35">
      <c r="A5948">
        <v>5947</v>
      </c>
      <c r="B5948">
        <v>73</v>
      </c>
      <c r="C5948">
        <v>3</v>
      </c>
      <c r="D5948">
        <v>5</v>
      </c>
      <c r="E5948">
        <v>40</v>
      </c>
      <c r="F5948" s="1">
        <v>849.99</v>
      </c>
      <c r="G5948">
        <v>0</v>
      </c>
      <c r="H5948" s="1">
        <v>0</v>
      </c>
      <c r="I5948" s="1">
        <v>33999.599999999999</v>
      </c>
      <c r="J5948" s="1">
        <v>33999.599999999999</v>
      </c>
      <c r="K5948" s="1">
        <v>23799.599999999999</v>
      </c>
      <c r="L5948" s="1">
        <v>10200</v>
      </c>
      <c r="M5948" s="1">
        <v>30</v>
      </c>
      <c r="N5948" s="1" t="s">
        <v>5959</v>
      </c>
    </row>
    <row r="5949" spans="1:14" x14ac:dyDescent="0.35">
      <c r="A5949">
        <v>5948</v>
      </c>
      <c r="B5949">
        <v>382</v>
      </c>
      <c r="C5949">
        <v>3</v>
      </c>
      <c r="D5949">
        <v>2</v>
      </c>
      <c r="E5949">
        <v>21</v>
      </c>
      <c r="F5949" s="1">
        <v>849.99</v>
      </c>
      <c r="G5949">
        <v>0</v>
      </c>
      <c r="H5949" s="1">
        <v>0</v>
      </c>
      <c r="I5949" s="1">
        <v>17849.79</v>
      </c>
      <c r="J5949" s="1">
        <v>17849.79</v>
      </c>
      <c r="K5949" s="1">
        <v>12494.79</v>
      </c>
      <c r="L5949" s="1">
        <v>5355</v>
      </c>
      <c r="M5949" s="1">
        <v>30</v>
      </c>
      <c r="N5949" s="1" t="s">
        <v>5960</v>
      </c>
    </row>
    <row r="5950" spans="1:14" x14ac:dyDescent="0.35">
      <c r="A5950">
        <v>5949</v>
      </c>
      <c r="B5950">
        <v>37</v>
      </c>
      <c r="C5950">
        <v>16</v>
      </c>
      <c r="D5950">
        <v>5</v>
      </c>
      <c r="E5950">
        <v>10</v>
      </c>
      <c r="F5950" s="1">
        <v>229.99</v>
      </c>
      <c r="G5950">
        <v>10</v>
      </c>
      <c r="H5950" s="1">
        <v>229.99</v>
      </c>
      <c r="I5950" s="1">
        <v>2299.9</v>
      </c>
      <c r="J5950" s="1">
        <v>2069.91</v>
      </c>
      <c r="K5950" s="1">
        <v>1609.9</v>
      </c>
      <c r="L5950" s="1">
        <v>460.01</v>
      </c>
      <c r="M5950" s="1">
        <v>22.22</v>
      </c>
      <c r="N5950" s="1" t="s">
        <v>5961</v>
      </c>
    </row>
    <row r="5951" spans="1:14" x14ac:dyDescent="0.35">
      <c r="A5951">
        <v>5950</v>
      </c>
      <c r="B5951">
        <v>256</v>
      </c>
      <c r="C5951">
        <v>12</v>
      </c>
      <c r="D5951">
        <v>1</v>
      </c>
      <c r="E5951">
        <v>6</v>
      </c>
      <c r="F5951" s="1">
        <v>649.99</v>
      </c>
      <c r="G5951">
        <v>0</v>
      </c>
      <c r="H5951" s="1">
        <v>0</v>
      </c>
      <c r="I5951" s="1">
        <v>3899.94</v>
      </c>
      <c r="J5951" s="1">
        <v>3899.94</v>
      </c>
      <c r="K5951" s="1">
        <v>2534.94</v>
      </c>
      <c r="L5951" s="1">
        <v>1365</v>
      </c>
      <c r="M5951" s="1">
        <v>35</v>
      </c>
      <c r="N5951" s="1" t="s">
        <v>5962</v>
      </c>
    </row>
    <row r="5952" spans="1:14" x14ac:dyDescent="0.35">
      <c r="A5952">
        <v>5951</v>
      </c>
      <c r="B5952">
        <v>706</v>
      </c>
      <c r="C5952">
        <v>10</v>
      </c>
      <c r="D5952">
        <v>5</v>
      </c>
      <c r="E5952">
        <v>9</v>
      </c>
      <c r="F5952" s="1">
        <v>3299.99</v>
      </c>
      <c r="G5952">
        <v>25</v>
      </c>
      <c r="H5952" s="1">
        <v>7424.98</v>
      </c>
      <c r="I5952" s="1">
        <v>29699.91</v>
      </c>
      <c r="J5952" s="1">
        <v>22274.93</v>
      </c>
      <c r="K5952" s="1">
        <v>19304.91</v>
      </c>
      <c r="L5952" s="1">
        <v>2970.02</v>
      </c>
      <c r="M5952" s="1">
        <v>13.33</v>
      </c>
      <c r="N5952" s="1" t="s">
        <v>5963</v>
      </c>
    </row>
    <row r="5953" spans="1:14" x14ac:dyDescent="0.35">
      <c r="A5953">
        <v>5952</v>
      </c>
      <c r="B5953">
        <v>632</v>
      </c>
      <c r="C5953">
        <v>16</v>
      </c>
      <c r="D5953">
        <v>1</v>
      </c>
      <c r="E5953">
        <v>43</v>
      </c>
      <c r="F5953" s="1">
        <v>229.99</v>
      </c>
      <c r="G5953">
        <v>5</v>
      </c>
      <c r="H5953" s="1">
        <v>494.48</v>
      </c>
      <c r="I5953" s="1">
        <v>9889.57</v>
      </c>
      <c r="J5953" s="1">
        <v>9395.09</v>
      </c>
      <c r="K5953" s="1">
        <v>6922.57</v>
      </c>
      <c r="L5953" s="1">
        <v>2472.52</v>
      </c>
      <c r="M5953" s="1">
        <v>26.32</v>
      </c>
      <c r="N5953" s="1" t="s">
        <v>5964</v>
      </c>
    </row>
    <row r="5954" spans="1:14" x14ac:dyDescent="0.35">
      <c r="A5954">
        <v>5953</v>
      </c>
      <c r="B5954">
        <v>322</v>
      </c>
      <c r="C5954">
        <v>12</v>
      </c>
      <c r="D5954">
        <v>4</v>
      </c>
      <c r="E5954">
        <v>4</v>
      </c>
      <c r="F5954" s="1">
        <v>649.99</v>
      </c>
      <c r="G5954">
        <v>10</v>
      </c>
      <c r="H5954" s="1">
        <v>260</v>
      </c>
      <c r="I5954" s="1">
        <v>2599.96</v>
      </c>
      <c r="J5954" s="1">
        <v>2339.96</v>
      </c>
      <c r="K5954" s="1">
        <v>1689.96</v>
      </c>
      <c r="L5954" s="1">
        <v>650</v>
      </c>
      <c r="M5954" s="1">
        <v>27.78</v>
      </c>
      <c r="N5954" s="1" t="s">
        <v>5965</v>
      </c>
    </row>
    <row r="5955" spans="1:14" x14ac:dyDescent="0.35">
      <c r="A5955">
        <v>5954</v>
      </c>
      <c r="B5955">
        <v>237</v>
      </c>
      <c r="C5955">
        <v>6</v>
      </c>
      <c r="D5955">
        <v>5</v>
      </c>
      <c r="E5955">
        <v>41</v>
      </c>
      <c r="F5955" s="1">
        <v>999.99</v>
      </c>
      <c r="G5955">
        <v>0</v>
      </c>
      <c r="H5955" s="1">
        <v>0</v>
      </c>
      <c r="I5955" s="1">
        <v>40999.589999999997</v>
      </c>
      <c r="J5955" s="1">
        <v>40999.589999999997</v>
      </c>
      <c r="K5955" s="1">
        <v>28699.59</v>
      </c>
      <c r="L5955" s="1">
        <v>12300</v>
      </c>
      <c r="M5955" s="1">
        <v>30</v>
      </c>
      <c r="N5955" s="1" t="s">
        <v>5966</v>
      </c>
    </row>
    <row r="5956" spans="1:14" x14ac:dyDescent="0.35">
      <c r="A5956">
        <v>5955</v>
      </c>
      <c r="B5956">
        <v>420</v>
      </c>
      <c r="C5956">
        <v>8</v>
      </c>
      <c r="D5956">
        <v>1</v>
      </c>
      <c r="E5956">
        <v>27</v>
      </c>
      <c r="F5956" s="1">
        <v>899.99</v>
      </c>
      <c r="G5956">
        <v>5</v>
      </c>
      <c r="H5956" s="1">
        <v>1214.99</v>
      </c>
      <c r="I5956" s="1">
        <v>24299.73</v>
      </c>
      <c r="J5956" s="1">
        <v>23084.74</v>
      </c>
      <c r="K5956" s="1">
        <v>17009.73</v>
      </c>
      <c r="L5956" s="1">
        <v>6075.01</v>
      </c>
      <c r="M5956" s="1">
        <v>26.32</v>
      </c>
      <c r="N5956" s="1" t="s">
        <v>5967</v>
      </c>
    </row>
    <row r="5957" spans="1:14" x14ac:dyDescent="0.35">
      <c r="A5957">
        <v>5956</v>
      </c>
      <c r="B5957">
        <v>421</v>
      </c>
      <c r="C5957">
        <v>5</v>
      </c>
      <c r="D5957">
        <v>1</v>
      </c>
      <c r="E5957">
        <v>43</v>
      </c>
      <c r="F5957" s="1">
        <v>1919.99</v>
      </c>
      <c r="G5957">
        <v>10</v>
      </c>
      <c r="H5957" s="1">
        <v>8255.9599999999991</v>
      </c>
      <c r="I5957" s="1">
        <v>82559.570000000007</v>
      </c>
      <c r="J5957" s="1">
        <v>74303.61</v>
      </c>
      <c r="K5957" s="1">
        <v>57791.57</v>
      </c>
      <c r="L5957" s="1">
        <v>16512.04</v>
      </c>
      <c r="M5957" s="1">
        <v>22.22</v>
      </c>
      <c r="N5957" s="1" t="s">
        <v>5968</v>
      </c>
    </row>
    <row r="5958" spans="1:14" x14ac:dyDescent="0.35">
      <c r="A5958">
        <v>5957</v>
      </c>
      <c r="B5958">
        <v>374</v>
      </c>
      <c r="C5958">
        <v>14</v>
      </c>
      <c r="D5958">
        <v>2</v>
      </c>
      <c r="E5958">
        <v>6</v>
      </c>
      <c r="F5958" s="1">
        <v>1299.99</v>
      </c>
      <c r="G5958">
        <v>0</v>
      </c>
      <c r="H5958" s="1">
        <v>0</v>
      </c>
      <c r="I5958" s="1">
        <v>7799.94</v>
      </c>
      <c r="J5958" s="1">
        <v>7799.94</v>
      </c>
      <c r="K5958" s="1">
        <v>5069.9399999999996</v>
      </c>
      <c r="L5958" s="1">
        <v>2730</v>
      </c>
      <c r="M5958" s="1">
        <v>35</v>
      </c>
      <c r="N5958" s="1" t="s">
        <v>5969</v>
      </c>
    </row>
    <row r="5959" spans="1:14" x14ac:dyDescent="0.35">
      <c r="A5959">
        <v>5958</v>
      </c>
      <c r="B5959">
        <v>1</v>
      </c>
      <c r="C5959">
        <v>15</v>
      </c>
      <c r="D5959">
        <v>4</v>
      </c>
      <c r="E5959">
        <v>10</v>
      </c>
      <c r="F5959" s="1">
        <v>429.99</v>
      </c>
      <c r="G5959">
        <v>5</v>
      </c>
      <c r="H5959" s="1">
        <v>215</v>
      </c>
      <c r="I5959" s="1">
        <v>4299.8999999999996</v>
      </c>
      <c r="J5959" s="1">
        <v>4084.9</v>
      </c>
      <c r="K5959" s="1">
        <v>3009.9</v>
      </c>
      <c r="L5959" s="1">
        <v>1075</v>
      </c>
      <c r="M5959" s="1">
        <v>26.32</v>
      </c>
      <c r="N5959" s="1" t="s">
        <v>5970</v>
      </c>
    </row>
    <row r="5960" spans="1:14" x14ac:dyDescent="0.35">
      <c r="A5960">
        <v>5959</v>
      </c>
      <c r="B5960">
        <v>297</v>
      </c>
      <c r="C5960">
        <v>5</v>
      </c>
      <c r="D5960">
        <v>1</v>
      </c>
      <c r="E5960">
        <v>41</v>
      </c>
      <c r="F5960" s="1">
        <v>1919.99</v>
      </c>
      <c r="G5960">
        <v>10</v>
      </c>
      <c r="H5960" s="1">
        <v>7871.96</v>
      </c>
      <c r="I5960" s="1">
        <v>78719.59</v>
      </c>
      <c r="J5960" s="1">
        <v>70847.63</v>
      </c>
      <c r="K5960" s="1">
        <v>55103.59</v>
      </c>
      <c r="L5960" s="1">
        <v>15744.04</v>
      </c>
      <c r="M5960" s="1">
        <v>22.22</v>
      </c>
      <c r="N5960" s="1" t="s">
        <v>5971</v>
      </c>
    </row>
    <row r="5961" spans="1:14" x14ac:dyDescent="0.35">
      <c r="A5961">
        <v>5960</v>
      </c>
      <c r="B5961">
        <v>676</v>
      </c>
      <c r="C5961">
        <v>13</v>
      </c>
      <c r="D5961">
        <v>5</v>
      </c>
      <c r="E5961">
        <v>12</v>
      </c>
      <c r="F5961" s="1">
        <v>3299.99</v>
      </c>
      <c r="G5961">
        <v>20</v>
      </c>
      <c r="H5961" s="1">
        <v>7919.98</v>
      </c>
      <c r="I5961" s="1">
        <v>39599.879999999997</v>
      </c>
      <c r="J5961" s="1">
        <v>31679.9</v>
      </c>
      <c r="K5961" s="1">
        <v>25739.88</v>
      </c>
      <c r="L5961" s="1">
        <v>5940.02</v>
      </c>
      <c r="M5961" s="1">
        <v>18.75</v>
      </c>
      <c r="N5961" s="1" t="s">
        <v>5972</v>
      </c>
    </row>
    <row r="5962" spans="1:14" x14ac:dyDescent="0.35">
      <c r="A5962">
        <v>5961</v>
      </c>
      <c r="B5962">
        <v>431</v>
      </c>
      <c r="C5962">
        <v>15</v>
      </c>
      <c r="D5962">
        <v>4</v>
      </c>
      <c r="E5962">
        <v>10</v>
      </c>
      <c r="F5962" s="1">
        <v>429.99</v>
      </c>
      <c r="G5962">
        <v>0</v>
      </c>
      <c r="H5962" s="1">
        <v>0</v>
      </c>
      <c r="I5962" s="1">
        <v>4299.8999999999996</v>
      </c>
      <c r="J5962" s="1">
        <v>4299.8999999999996</v>
      </c>
      <c r="K5962" s="1">
        <v>3009.9</v>
      </c>
      <c r="L5962" s="1">
        <v>1290</v>
      </c>
      <c r="M5962" s="1">
        <v>30</v>
      </c>
      <c r="N5962" s="1" t="s">
        <v>5973</v>
      </c>
    </row>
    <row r="5963" spans="1:14" x14ac:dyDescent="0.35">
      <c r="A5963">
        <v>5962</v>
      </c>
      <c r="B5963">
        <v>703</v>
      </c>
      <c r="C5963">
        <v>7</v>
      </c>
      <c r="D5963">
        <v>4</v>
      </c>
      <c r="E5963">
        <v>2</v>
      </c>
      <c r="F5963" s="1">
        <v>1319.99</v>
      </c>
      <c r="G5963">
        <v>15</v>
      </c>
      <c r="H5963" s="1">
        <v>396</v>
      </c>
      <c r="I5963" s="1">
        <v>2639.98</v>
      </c>
      <c r="J5963" s="1">
        <v>2243.98</v>
      </c>
      <c r="K5963" s="1">
        <v>1847.98</v>
      </c>
      <c r="L5963" s="1">
        <v>396</v>
      </c>
      <c r="M5963" s="1">
        <v>17.649999999999999</v>
      </c>
      <c r="N5963" s="1" t="s">
        <v>5974</v>
      </c>
    </row>
    <row r="5964" spans="1:14" x14ac:dyDescent="0.35">
      <c r="A5964">
        <v>5963</v>
      </c>
      <c r="B5964">
        <v>608</v>
      </c>
      <c r="C5964">
        <v>2</v>
      </c>
      <c r="D5964">
        <v>1</v>
      </c>
      <c r="E5964">
        <v>3</v>
      </c>
      <c r="F5964" s="1">
        <v>1199.99</v>
      </c>
      <c r="G5964">
        <v>0</v>
      </c>
      <c r="H5964" s="1">
        <v>0</v>
      </c>
      <c r="I5964" s="1">
        <v>3599.97</v>
      </c>
      <c r="J5964" s="1">
        <v>3599.97</v>
      </c>
      <c r="K5964" s="1">
        <v>2519.9699999999998</v>
      </c>
      <c r="L5964" s="1">
        <v>1080</v>
      </c>
      <c r="M5964" s="1">
        <v>30</v>
      </c>
      <c r="N5964" s="1" t="s">
        <v>5975</v>
      </c>
    </row>
    <row r="5965" spans="1:14" x14ac:dyDescent="0.35">
      <c r="A5965">
        <v>5964</v>
      </c>
      <c r="B5965">
        <v>428</v>
      </c>
      <c r="C5965">
        <v>4</v>
      </c>
      <c r="D5965">
        <v>1</v>
      </c>
      <c r="E5965">
        <v>47</v>
      </c>
      <c r="F5965" s="1">
        <v>699.99</v>
      </c>
      <c r="G5965">
        <v>0</v>
      </c>
      <c r="H5965" s="1">
        <v>0</v>
      </c>
      <c r="I5965" s="1">
        <v>32899.53</v>
      </c>
      <c r="J5965" s="1">
        <v>32899.53</v>
      </c>
      <c r="K5965" s="1">
        <v>23029.53</v>
      </c>
      <c r="L5965" s="1">
        <v>9870</v>
      </c>
      <c r="M5965" s="1">
        <v>30</v>
      </c>
      <c r="N5965" s="1" t="s">
        <v>5976</v>
      </c>
    </row>
    <row r="5966" spans="1:14" x14ac:dyDescent="0.35">
      <c r="A5966">
        <v>5965</v>
      </c>
      <c r="B5966">
        <v>153</v>
      </c>
      <c r="C5966">
        <v>16</v>
      </c>
      <c r="D5966">
        <v>5</v>
      </c>
      <c r="E5966">
        <v>68</v>
      </c>
      <c r="F5966" s="1">
        <v>229.99</v>
      </c>
      <c r="G5966">
        <v>10</v>
      </c>
      <c r="H5966" s="1">
        <v>1563.93</v>
      </c>
      <c r="I5966" s="1">
        <v>15639.32</v>
      </c>
      <c r="J5966" s="1">
        <v>14075.39</v>
      </c>
      <c r="K5966" s="1">
        <v>10947.32</v>
      </c>
      <c r="L5966" s="1">
        <v>3128.07</v>
      </c>
      <c r="M5966" s="1">
        <v>22.22</v>
      </c>
      <c r="N5966" s="1" t="s">
        <v>5977</v>
      </c>
    </row>
    <row r="5967" spans="1:14" x14ac:dyDescent="0.35">
      <c r="A5967">
        <v>5966</v>
      </c>
      <c r="B5967">
        <v>101</v>
      </c>
      <c r="C5967">
        <v>7</v>
      </c>
      <c r="D5967">
        <v>1</v>
      </c>
      <c r="E5967">
        <v>9</v>
      </c>
      <c r="F5967" s="1">
        <v>1319.99</v>
      </c>
      <c r="G5967">
        <v>5</v>
      </c>
      <c r="H5967" s="1">
        <v>594</v>
      </c>
      <c r="I5967" s="1">
        <v>11879.91</v>
      </c>
      <c r="J5967" s="1">
        <v>11285.91</v>
      </c>
      <c r="K5967" s="1">
        <v>8315.91</v>
      </c>
      <c r="L5967" s="1">
        <v>2970</v>
      </c>
      <c r="M5967" s="1">
        <v>26.32</v>
      </c>
      <c r="N5967" s="1" t="s">
        <v>5978</v>
      </c>
    </row>
    <row r="5968" spans="1:14" x14ac:dyDescent="0.35">
      <c r="A5968">
        <v>5967</v>
      </c>
      <c r="B5968">
        <v>118</v>
      </c>
      <c r="C5968">
        <v>13</v>
      </c>
      <c r="D5968">
        <v>2</v>
      </c>
      <c r="E5968">
        <v>9</v>
      </c>
      <c r="F5968" s="1">
        <v>3299.99</v>
      </c>
      <c r="G5968">
        <v>10</v>
      </c>
      <c r="H5968" s="1">
        <v>2969.99</v>
      </c>
      <c r="I5968" s="1">
        <v>29699.91</v>
      </c>
      <c r="J5968" s="1">
        <v>26729.919999999998</v>
      </c>
      <c r="K5968" s="1">
        <v>19304.91</v>
      </c>
      <c r="L5968" s="1">
        <v>7425.01</v>
      </c>
      <c r="M5968" s="1">
        <v>27.78</v>
      </c>
      <c r="N5968" s="1" t="s">
        <v>5979</v>
      </c>
    </row>
    <row r="5969" spans="1:14" x14ac:dyDescent="0.35">
      <c r="A5969">
        <v>5968</v>
      </c>
      <c r="B5969">
        <v>418</v>
      </c>
      <c r="C5969">
        <v>16</v>
      </c>
      <c r="D5969">
        <v>5</v>
      </c>
      <c r="E5969">
        <v>46</v>
      </c>
      <c r="F5969" s="1">
        <v>229.99</v>
      </c>
      <c r="G5969">
        <v>0</v>
      </c>
      <c r="H5969" s="1">
        <v>0</v>
      </c>
      <c r="I5969" s="1">
        <v>10579.54</v>
      </c>
      <c r="J5969" s="1">
        <v>10579.54</v>
      </c>
      <c r="K5969" s="1">
        <v>7405.54</v>
      </c>
      <c r="L5969" s="1">
        <v>3174</v>
      </c>
      <c r="M5969" s="1">
        <v>30</v>
      </c>
      <c r="N5969" s="1" t="s">
        <v>5980</v>
      </c>
    </row>
    <row r="5970" spans="1:14" x14ac:dyDescent="0.35">
      <c r="A5970">
        <v>5969</v>
      </c>
      <c r="B5970">
        <v>702</v>
      </c>
      <c r="C5970">
        <v>12</v>
      </c>
      <c r="D5970">
        <v>4</v>
      </c>
      <c r="E5970">
        <v>20</v>
      </c>
      <c r="F5970" s="1">
        <v>649.99</v>
      </c>
      <c r="G5970">
        <v>0</v>
      </c>
      <c r="H5970" s="1">
        <v>0</v>
      </c>
      <c r="I5970" s="1">
        <v>12999.8</v>
      </c>
      <c r="J5970" s="1">
        <v>12999.8</v>
      </c>
      <c r="K5970" s="1">
        <v>8449.7999999999993</v>
      </c>
      <c r="L5970" s="1">
        <v>4550</v>
      </c>
      <c r="M5970" s="1">
        <v>35</v>
      </c>
      <c r="N5970" s="1" t="s">
        <v>5981</v>
      </c>
    </row>
    <row r="5971" spans="1:14" x14ac:dyDescent="0.35">
      <c r="A5971">
        <v>5970</v>
      </c>
      <c r="B5971">
        <v>643</v>
      </c>
      <c r="C5971">
        <v>2</v>
      </c>
      <c r="D5971">
        <v>5</v>
      </c>
      <c r="E5971">
        <v>49</v>
      </c>
      <c r="F5971" s="1">
        <v>1199.99</v>
      </c>
      <c r="G5971">
        <v>0</v>
      </c>
      <c r="H5971" s="1">
        <v>0</v>
      </c>
      <c r="I5971" s="1">
        <v>58799.51</v>
      </c>
      <c r="J5971" s="1">
        <v>58799.51</v>
      </c>
      <c r="K5971" s="1">
        <v>41159.51</v>
      </c>
      <c r="L5971" s="1">
        <v>17640</v>
      </c>
      <c r="M5971" s="1">
        <v>30</v>
      </c>
      <c r="N5971" s="1" t="s">
        <v>5982</v>
      </c>
    </row>
    <row r="5972" spans="1:14" x14ac:dyDescent="0.35">
      <c r="A5972">
        <v>5971</v>
      </c>
      <c r="B5972">
        <v>571</v>
      </c>
      <c r="C5972">
        <v>6</v>
      </c>
      <c r="D5972">
        <v>4</v>
      </c>
      <c r="E5972">
        <v>31</v>
      </c>
      <c r="F5972" s="1">
        <v>999.99</v>
      </c>
      <c r="G5972">
        <v>0</v>
      </c>
      <c r="H5972" s="1">
        <v>0</v>
      </c>
      <c r="I5972" s="1">
        <v>30999.69</v>
      </c>
      <c r="J5972" s="1">
        <v>30999.69</v>
      </c>
      <c r="K5972" s="1">
        <v>21699.69</v>
      </c>
      <c r="L5972" s="1">
        <v>9300</v>
      </c>
      <c r="M5972" s="1">
        <v>30</v>
      </c>
      <c r="N5972" s="1" t="s">
        <v>5983</v>
      </c>
    </row>
    <row r="5973" spans="1:14" x14ac:dyDescent="0.35">
      <c r="A5973">
        <v>5972</v>
      </c>
      <c r="B5973">
        <v>36</v>
      </c>
      <c r="C5973">
        <v>1</v>
      </c>
      <c r="D5973">
        <v>4</v>
      </c>
      <c r="E5973">
        <v>10</v>
      </c>
      <c r="F5973" s="1">
        <v>1299.99</v>
      </c>
      <c r="G5973">
        <v>5</v>
      </c>
      <c r="H5973" s="1">
        <v>650</v>
      </c>
      <c r="I5973" s="1">
        <v>12999.9</v>
      </c>
      <c r="J5973" s="1">
        <v>12349.9</v>
      </c>
      <c r="K5973" s="1">
        <v>8999.9</v>
      </c>
      <c r="L5973" s="1">
        <v>3350</v>
      </c>
      <c r="M5973" s="1">
        <v>27.13</v>
      </c>
      <c r="N5973" s="1" t="s">
        <v>5984</v>
      </c>
    </row>
    <row r="5974" spans="1:14" x14ac:dyDescent="0.35">
      <c r="A5974">
        <v>5973</v>
      </c>
      <c r="B5974">
        <v>2</v>
      </c>
      <c r="C5974">
        <v>4</v>
      </c>
      <c r="D5974">
        <v>3</v>
      </c>
      <c r="E5974">
        <v>29</v>
      </c>
      <c r="F5974" s="1">
        <v>699.99</v>
      </c>
      <c r="G5974">
        <v>0</v>
      </c>
      <c r="H5974" s="1">
        <v>0</v>
      </c>
      <c r="I5974" s="1">
        <v>20299.71</v>
      </c>
      <c r="J5974" s="1">
        <v>20299.71</v>
      </c>
      <c r="K5974" s="1">
        <v>14209.71</v>
      </c>
      <c r="L5974" s="1">
        <v>6090</v>
      </c>
      <c r="M5974" s="1">
        <v>30</v>
      </c>
      <c r="N5974" s="1" t="s">
        <v>5985</v>
      </c>
    </row>
    <row r="5975" spans="1:14" x14ac:dyDescent="0.35">
      <c r="A5975">
        <v>5974</v>
      </c>
      <c r="B5975">
        <v>198</v>
      </c>
      <c r="C5975">
        <v>15</v>
      </c>
      <c r="D5975">
        <v>2</v>
      </c>
      <c r="E5975">
        <v>46</v>
      </c>
      <c r="F5975" s="1">
        <v>429.99</v>
      </c>
      <c r="G5975">
        <v>5</v>
      </c>
      <c r="H5975" s="1">
        <v>988.98</v>
      </c>
      <c r="I5975" s="1">
        <v>19779.54</v>
      </c>
      <c r="J5975" s="1">
        <v>18790.560000000001</v>
      </c>
      <c r="K5975" s="1">
        <v>13845.54</v>
      </c>
      <c r="L5975" s="1">
        <v>4945.0200000000004</v>
      </c>
      <c r="M5975" s="1">
        <v>26.32</v>
      </c>
      <c r="N5975" s="1" t="s">
        <v>5986</v>
      </c>
    </row>
    <row r="5976" spans="1:14" x14ac:dyDescent="0.35">
      <c r="A5976">
        <v>5975</v>
      </c>
      <c r="B5976">
        <v>19</v>
      </c>
      <c r="C5976">
        <v>15</v>
      </c>
      <c r="D5976">
        <v>5</v>
      </c>
      <c r="E5976">
        <v>29</v>
      </c>
      <c r="F5976" s="1">
        <v>429.99</v>
      </c>
      <c r="G5976">
        <v>20</v>
      </c>
      <c r="H5976" s="1">
        <v>2493.94</v>
      </c>
      <c r="I5976" s="1">
        <v>12469.71</v>
      </c>
      <c r="J5976" s="1">
        <v>9975.77</v>
      </c>
      <c r="K5976" s="1">
        <v>8728.7099999999991</v>
      </c>
      <c r="L5976" s="1">
        <v>1247.06</v>
      </c>
      <c r="M5976" s="1">
        <v>12.5</v>
      </c>
      <c r="N5976" s="1" t="s">
        <v>5987</v>
      </c>
    </row>
    <row r="5977" spans="1:14" x14ac:dyDescent="0.35">
      <c r="A5977">
        <v>5976</v>
      </c>
      <c r="B5977">
        <v>730</v>
      </c>
      <c r="C5977">
        <v>1</v>
      </c>
      <c r="D5977">
        <v>5</v>
      </c>
      <c r="E5977">
        <v>29</v>
      </c>
      <c r="F5977" s="1">
        <v>1299.99</v>
      </c>
      <c r="G5977">
        <v>0</v>
      </c>
      <c r="H5977" s="1">
        <v>0</v>
      </c>
      <c r="I5977" s="1">
        <v>37699.71</v>
      </c>
      <c r="J5977" s="1">
        <v>37699.71</v>
      </c>
      <c r="K5977" s="1">
        <v>26099.71</v>
      </c>
      <c r="L5977" s="1">
        <v>11600</v>
      </c>
      <c r="M5977" s="1">
        <v>30.77</v>
      </c>
      <c r="N5977" s="1" t="s">
        <v>5988</v>
      </c>
    </row>
    <row r="5978" spans="1:14" x14ac:dyDescent="0.35">
      <c r="A5978">
        <v>5977</v>
      </c>
      <c r="B5978">
        <v>410</v>
      </c>
      <c r="C5978">
        <v>15</v>
      </c>
      <c r="D5978">
        <v>5</v>
      </c>
      <c r="E5978">
        <v>77</v>
      </c>
      <c r="F5978" s="1">
        <v>429.99</v>
      </c>
      <c r="G5978">
        <v>10</v>
      </c>
      <c r="H5978" s="1">
        <v>3310.92</v>
      </c>
      <c r="I5978" s="1">
        <v>33109.230000000003</v>
      </c>
      <c r="J5978" s="1">
        <v>29798.31</v>
      </c>
      <c r="K5978" s="1">
        <v>23176.23</v>
      </c>
      <c r="L5978" s="1">
        <v>6622.08</v>
      </c>
      <c r="M5978" s="1">
        <v>22.22</v>
      </c>
      <c r="N5978" s="1" t="s">
        <v>5989</v>
      </c>
    </row>
    <row r="5979" spans="1:14" x14ac:dyDescent="0.35">
      <c r="A5979">
        <v>5978</v>
      </c>
      <c r="B5979">
        <v>584</v>
      </c>
      <c r="C5979">
        <v>12</v>
      </c>
      <c r="D5979">
        <v>1</v>
      </c>
      <c r="E5979">
        <v>11</v>
      </c>
      <c r="F5979" s="1">
        <v>649.99</v>
      </c>
      <c r="G5979">
        <v>0</v>
      </c>
      <c r="H5979" s="1">
        <v>0</v>
      </c>
      <c r="I5979" s="1">
        <v>7149.89</v>
      </c>
      <c r="J5979" s="1">
        <v>7149.89</v>
      </c>
      <c r="K5979" s="1">
        <v>4647.3900000000003</v>
      </c>
      <c r="L5979" s="1">
        <v>2502.5</v>
      </c>
      <c r="M5979" s="1">
        <v>35</v>
      </c>
      <c r="N5979" s="1" t="s">
        <v>5990</v>
      </c>
    </row>
    <row r="5980" spans="1:14" x14ac:dyDescent="0.35">
      <c r="A5980">
        <v>5979</v>
      </c>
      <c r="B5980">
        <v>291</v>
      </c>
      <c r="C5980">
        <v>7</v>
      </c>
      <c r="D5980">
        <v>4</v>
      </c>
      <c r="E5980">
        <v>30</v>
      </c>
      <c r="F5980" s="1">
        <v>1319.99</v>
      </c>
      <c r="G5980">
        <v>0</v>
      </c>
      <c r="H5980" s="1">
        <v>0</v>
      </c>
      <c r="I5980" s="1">
        <v>39599.699999999997</v>
      </c>
      <c r="J5980" s="1">
        <v>39599.699999999997</v>
      </c>
      <c r="K5980" s="1">
        <v>27719.7</v>
      </c>
      <c r="L5980" s="1">
        <v>11880</v>
      </c>
      <c r="M5980" s="1">
        <v>30</v>
      </c>
      <c r="N5980" s="1" t="s">
        <v>5991</v>
      </c>
    </row>
    <row r="5981" spans="1:14" x14ac:dyDescent="0.35">
      <c r="A5981">
        <v>5980</v>
      </c>
      <c r="B5981">
        <v>397</v>
      </c>
      <c r="C5981">
        <v>16</v>
      </c>
      <c r="D5981">
        <v>3</v>
      </c>
      <c r="E5981">
        <v>73</v>
      </c>
      <c r="F5981" s="1">
        <v>229.99</v>
      </c>
      <c r="G5981">
        <v>0</v>
      </c>
      <c r="H5981" s="1">
        <v>0</v>
      </c>
      <c r="I5981" s="1">
        <v>16789.27</v>
      </c>
      <c r="J5981" s="1">
        <v>16789.27</v>
      </c>
      <c r="K5981" s="1">
        <v>11752.27</v>
      </c>
      <c r="L5981" s="1">
        <v>5037</v>
      </c>
      <c r="M5981" s="1">
        <v>30</v>
      </c>
      <c r="N5981" s="1" t="s">
        <v>5992</v>
      </c>
    </row>
    <row r="5982" spans="1:14" x14ac:dyDescent="0.35">
      <c r="A5982">
        <v>5981</v>
      </c>
      <c r="B5982">
        <v>389</v>
      </c>
      <c r="C5982">
        <v>14</v>
      </c>
      <c r="D5982">
        <v>4</v>
      </c>
      <c r="E5982">
        <v>6</v>
      </c>
      <c r="F5982" s="1">
        <v>1299.99</v>
      </c>
      <c r="G5982">
        <v>0</v>
      </c>
      <c r="H5982" s="1">
        <v>0</v>
      </c>
      <c r="I5982" s="1">
        <v>7799.94</v>
      </c>
      <c r="J5982" s="1">
        <v>7799.94</v>
      </c>
      <c r="K5982" s="1">
        <v>5069.9399999999996</v>
      </c>
      <c r="L5982" s="1">
        <v>2730</v>
      </c>
      <c r="M5982" s="1">
        <v>35</v>
      </c>
      <c r="N5982" s="1" t="s">
        <v>5993</v>
      </c>
    </row>
    <row r="5983" spans="1:14" x14ac:dyDescent="0.35">
      <c r="A5983">
        <v>5982</v>
      </c>
      <c r="B5983">
        <v>346</v>
      </c>
      <c r="C5983">
        <v>16</v>
      </c>
      <c r="D5983">
        <v>1</v>
      </c>
      <c r="E5983">
        <v>11</v>
      </c>
      <c r="F5983" s="1">
        <v>229.99</v>
      </c>
      <c r="G5983">
        <v>10</v>
      </c>
      <c r="H5983" s="1">
        <v>252.99</v>
      </c>
      <c r="I5983" s="1">
        <v>2529.89</v>
      </c>
      <c r="J5983" s="1">
        <v>2276.9</v>
      </c>
      <c r="K5983" s="1">
        <v>1770.89</v>
      </c>
      <c r="L5983" s="1">
        <v>506.01</v>
      </c>
      <c r="M5983" s="1">
        <v>22.22</v>
      </c>
      <c r="N5983" s="1" t="s">
        <v>5994</v>
      </c>
    </row>
    <row r="5984" spans="1:14" x14ac:dyDescent="0.35">
      <c r="A5984">
        <v>5983</v>
      </c>
      <c r="B5984">
        <v>363</v>
      </c>
      <c r="C5984">
        <v>14</v>
      </c>
      <c r="D5984">
        <v>1</v>
      </c>
      <c r="E5984">
        <v>12</v>
      </c>
      <c r="F5984" s="1">
        <v>1299.99</v>
      </c>
      <c r="G5984">
        <v>20</v>
      </c>
      <c r="H5984" s="1">
        <v>3119.98</v>
      </c>
      <c r="I5984" s="1">
        <v>15599.88</v>
      </c>
      <c r="J5984" s="1">
        <v>12479.9</v>
      </c>
      <c r="K5984" s="1">
        <v>10139.879999999999</v>
      </c>
      <c r="L5984" s="1">
        <v>2340.02</v>
      </c>
      <c r="M5984" s="1">
        <v>18.75</v>
      </c>
      <c r="N5984" s="1" t="s">
        <v>5995</v>
      </c>
    </row>
    <row r="5985" spans="1:14" x14ac:dyDescent="0.35">
      <c r="A5985">
        <v>5984</v>
      </c>
      <c r="B5985">
        <v>375</v>
      </c>
      <c r="C5985">
        <v>13</v>
      </c>
      <c r="D5985">
        <v>2</v>
      </c>
      <c r="E5985">
        <v>5</v>
      </c>
      <c r="F5985" s="1">
        <v>3299.99</v>
      </c>
      <c r="G5985">
        <v>0</v>
      </c>
      <c r="H5985" s="1">
        <v>0</v>
      </c>
      <c r="I5985" s="1">
        <v>16499.95</v>
      </c>
      <c r="J5985" s="1">
        <v>16499.95</v>
      </c>
      <c r="K5985" s="1">
        <v>10724.95</v>
      </c>
      <c r="L5985" s="1">
        <v>5775</v>
      </c>
      <c r="M5985" s="1">
        <v>35</v>
      </c>
      <c r="N5985" s="1" t="s">
        <v>5996</v>
      </c>
    </row>
    <row r="5986" spans="1:14" x14ac:dyDescent="0.35">
      <c r="A5986">
        <v>5985</v>
      </c>
      <c r="B5986">
        <v>92</v>
      </c>
      <c r="C5986">
        <v>2</v>
      </c>
      <c r="D5986">
        <v>4</v>
      </c>
      <c r="E5986">
        <v>14</v>
      </c>
      <c r="F5986" s="1">
        <v>1199.99</v>
      </c>
      <c r="G5986">
        <v>10</v>
      </c>
      <c r="H5986" s="1">
        <v>1679.99</v>
      </c>
      <c r="I5986" s="1">
        <v>16799.86</v>
      </c>
      <c r="J5986" s="1">
        <v>15119.87</v>
      </c>
      <c r="K5986" s="1">
        <v>11759.86</v>
      </c>
      <c r="L5986" s="1">
        <v>3360.01</v>
      </c>
      <c r="M5986" s="1">
        <v>22.22</v>
      </c>
      <c r="N5986" s="1" t="s">
        <v>5997</v>
      </c>
    </row>
    <row r="5987" spans="1:14" x14ac:dyDescent="0.35">
      <c r="A5987">
        <v>5986</v>
      </c>
      <c r="B5987">
        <v>17</v>
      </c>
      <c r="C5987">
        <v>2</v>
      </c>
      <c r="D5987">
        <v>2</v>
      </c>
      <c r="E5987">
        <v>23</v>
      </c>
      <c r="F5987" s="1">
        <v>1199.99</v>
      </c>
      <c r="G5987">
        <v>15</v>
      </c>
      <c r="H5987" s="1">
        <v>4139.97</v>
      </c>
      <c r="I5987" s="1">
        <v>27599.77</v>
      </c>
      <c r="J5987" s="1">
        <v>23459.8</v>
      </c>
      <c r="K5987" s="1">
        <v>19319.77</v>
      </c>
      <c r="L5987" s="1">
        <v>4140.03</v>
      </c>
      <c r="M5987" s="1">
        <v>17.649999999999999</v>
      </c>
      <c r="N5987" s="1" t="s">
        <v>5998</v>
      </c>
    </row>
    <row r="5988" spans="1:14" x14ac:dyDescent="0.35">
      <c r="A5988">
        <v>5987</v>
      </c>
      <c r="B5988">
        <v>355</v>
      </c>
      <c r="C5988">
        <v>14</v>
      </c>
      <c r="D5988">
        <v>3</v>
      </c>
      <c r="E5988">
        <v>7</v>
      </c>
      <c r="F5988" s="1">
        <v>1299.99</v>
      </c>
      <c r="G5988">
        <v>0</v>
      </c>
      <c r="H5988" s="1">
        <v>0</v>
      </c>
      <c r="I5988" s="1">
        <v>9099.93</v>
      </c>
      <c r="J5988" s="1">
        <v>9099.93</v>
      </c>
      <c r="K5988" s="1">
        <v>5914.93</v>
      </c>
      <c r="L5988" s="1">
        <v>3185</v>
      </c>
      <c r="M5988" s="1">
        <v>35</v>
      </c>
      <c r="N5988" s="1" t="s">
        <v>5999</v>
      </c>
    </row>
    <row r="5989" spans="1:14" x14ac:dyDescent="0.35">
      <c r="A5989">
        <v>5988</v>
      </c>
      <c r="B5989">
        <v>481</v>
      </c>
      <c r="C5989">
        <v>16</v>
      </c>
      <c r="D5989">
        <v>4</v>
      </c>
      <c r="E5989">
        <v>31</v>
      </c>
      <c r="F5989" s="1">
        <v>229.99</v>
      </c>
      <c r="G5989">
        <v>0</v>
      </c>
      <c r="H5989" s="1">
        <v>0</v>
      </c>
      <c r="I5989" s="1">
        <v>7129.69</v>
      </c>
      <c r="J5989" s="1">
        <v>7129.69</v>
      </c>
      <c r="K5989" s="1">
        <v>4990.6899999999996</v>
      </c>
      <c r="L5989" s="1">
        <v>2139</v>
      </c>
      <c r="M5989" s="1">
        <v>30</v>
      </c>
      <c r="N5989" s="1" t="s">
        <v>6000</v>
      </c>
    </row>
    <row r="5990" spans="1:14" x14ac:dyDescent="0.35">
      <c r="A5990">
        <v>5989</v>
      </c>
      <c r="B5990">
        <v>205</v>
      </c>
      <c r="C5990">
        <v>4</v>
      </c>
      <c r="D5990">
        <v>4</v>
      </c>
      <c r="E5990">
        <v>32</v>
      </c>
      <c r="F5990" s="1">
        <v>699.99</v>
      </c>
      <c r="G5990">
        <v>10</v>
      </c>
      <c r="H5990" s="1">
        <v>2239.9699999999998</v>
      </c>
      <c r="I5990" s="1">
        <v>22399.68</v>
      </c>
      <c r="J5990" s="1">
        <v>20159.71</v>
      </c>
      <c r="K5990" s="1">
        <v>15679.68</v>
      </c>
      <c r="L5990" s="1">
        <v>4480.03</v>
      </c>
      <c r="M5990" s="1">
        <v>22.22</v>
      </c>
      <c r="N5990" s="1" t="s">
        <v>6001</v>
      </c>
    </row>
    <row r="5991" spans="1:14" x14ac:dyDescent="0.35">
      <c r="A5991">
        <v>5990</v>
      </c>
      <c r="B5991">
        <v>111</v>
      </c>
      <c r="C5991">
        <v>6</v>
      </c>
      <c r="D5991">
        <v>4</v>
      </c>
      <c r="E5991">
        <v>7</v>
      </c>
      <c r="F5991" s="1">
        <v>999.99</v>
      </c>
      <c r="G5991">
        <v>0</v>
      </c>
      <c r="H5991" s="1">
        <v>0</v>
      </c>
      <c r="I5991" s="1">
        <v>6999.93</v>
      </c>
      <c r="J5991" s="1">
        <v>6999.93</v>
      </c>
      <c r="K5991" s="1">
        <v>4899.93</v>
      </c>
      <c r="L5991" s="1">
        <v>2100</v>
      </c>
      <c r="M5991" s="1">
        <v>30</v>
      </c>
      <c r="N5991" s="1" t="s">
        <v>6002</v>
      </c>
    </row>
    <row r="5992" spans="1:14" x14ac:dyDescent="0.35">
      <c r="A5992">
        <v>5991</v>
      </c>
      <c r="B5992">
        <v>561</v>
      </c>
      <c r="C5992">
        <v>16</v>
      </c>
      <c r="D5992">
        <v>2</v>
      </c>
      <c r="E5992">
        <v>2</v>
      </c>
      <c r="F5992" s="1">
        <v>229.99</v>
      </c>
      <c r="G5992">
        <v>0</v>
      </c>
      <c r="H5992" s="1">
        <v>0</v>
      </c>
      <c r="I5992" s="1">
        <v>459.98</v>
      </c>
      <c r="J5992" s="1">
        <v>459.98</v>
      </c>
      <c r="K5992" s="1">
        <v>321.98</v>
      </c>
      <c r="L5992" s="1">
        <v>138</v>
      </c>
      <c r="M5992" s="1">
        <v>30</v>
      </c>
      <c r="N5992" s="1" t="s">
        <v>6003</v>
      </c>
    </row>
    <row r="5993" spans="1:14" x14ac:dyDescent="0.35">
      <c r="A5993">
        <v>5992</v>
      </c>
      <c r="B5993">
        <v>269</v>
      </c>
      <c r="C5993">
        <v>2</v>
      </c>
      <c r="D5993">
        <v>2</v>
      </c>
      <c r="E5993">
        <v>24</v>
      </c>
      <c r="F5993" s="1">
        <v>1199.99</v>
      </c>
      <c r="G5993">
        <v>0</v>
      </c>
      <c r="H5993" s="1">
        <v>0</v>
      </c>
      <c r="I5993" s="1">
        <v>28799.759999999998</v>
      </c>
      <c r="J5993" s="1">
        <v>28799.759999999998</v>
      </c>
      <c r="K5993" s="1">
        <v>20159.759999999998</v>
      </c>
      <c r="L5993" s="1">
        <v>8640</v>
      </c>
      <c r="M5993" s="1">
        <v>30</v>
      </c>
      <c r="N5993" s="1" t="s">
        <v>6004</v>
      </c>
    </row>
    <row r="5994" spans="1:14" x14ac:dyDescent="0.35">
      <c r="A5994">
        <v>5993</v>
      </c>
      <c r="B5994">
        <v>329</v>
      </c>
      <c r="C5994">
        <v>1</v>
      </c>
      <c r="D5994">
        <v>1</v>
      </c>
      <c r="E5994">
        <v>44</v>
      </c>
      <c r="F5994" s="1">
        <v>1299.99</v>
      </c>
      <c r="G5994">
        <v>5</v>
      </c>
      <c r="H5994" s="1">
        <v>2859.98</v>
      </c>
      <c r="I5994" s="1">
        <v>57199.56</v>
      </c>
      <c r="J5994" s="1">
        <v>54339.58</v>
      </c>
      <c r="K5994" s="1">
        <v>39599.56</v>
      </c>
      <c r="L5994" s="1">
        <v>14740.02</v>
      </c>
      <c r="M5994" s="1">
        <v>27.13</v>
      </c>
      <c r="N5994" s="1" t="s">
        <v>6005</v>
      </c>
    </row>
    <row r="5995" spans="1:14" x14ac:dyDescent="0.35">
      <c r="A5995">
        <v>5994</v>
      </c>
      <c r="B5995">
        <v>33</v>
      </c>
      <c r="C5995">
        <v>2</v>
      </c>
      <c r="D5995">
        <v>5</v>
      </c>
      <c r="E5995">
        <v>38</v>
      </c>
      <c r="F5995" s="1">
        <v>1199.99</v>
      </c>
      <c r="G5995">
        <v>10</v>
      </c>
      <c r="H5995" s="1">
        <v>4559.96</v>
      </c>
      <c r="I5995" s="1">
        <v>45599.62</v>
      </c>
      <c r="J5995" s="1">
        <v>41039.660000000003</v>
      </c>
      <c r="K5995" s="1">
        <v>31919.62</v>
      </c>
      <c r="L5995" s="1">
        <v>9120.0400000000009</v>
      </c>
      <c r="M5995" s="1">
        <v>22.22</v>
      </c>
      <c r="N5995" s="1" t="s">
        <v>6006</v>
      </c>
    </row>
    <row r="5996" spans="1:14" x14ac:dyDescent="0.35">
      <c r="A5996">
        <v>5995</v>
      </c>
      <c r="B5996">
        <v>214</v>
      </c>
      <c r="C5996">
        <v>16</v>
      </c>
      <c r="D5996">
        <v>4</v>
      </c>
      <c r="E5996">
        <v>59</v>
      </c>
      <c r="F5996" s="1">
        <v>229.99</v>
      </c>
      <c r="G5996">
        <v>0</v>
      </c>
      <c r="H5996" s="1">
        <v>0</v>
      </c>
      <c r="I5996" s="1">
        <v>13569.41</v>
      </c>
      <c r="J5996" s="1">
        <v>13569.41</v>
      </c>
      <c r="K5996" s="1">
        <v>9498.41</v>
      </c>
      <c r="L5996" s="1">
        <v>4071</v>
      </c>
      <c r="M5996" s="1">
        <v>30</v>
      </c>
      <c r="N5996" s="1" t="s">
        <v>6007</v>
      </c>
    </row>
    <row r="5997" spans="1:14" x14ac:dyDescent="0.35">
      <c r="A5997">
        <v>5996</v>
      </c>
      <c r="B5997">
        <v>523</v>
      </c>
      <c r="C5997">
        <v>16</v>
      </c>
      <c r="D5997">
        <v>2</v>
      </c>
      <c r="E5997">
        <v>40</v>
      </c>
      <c r="F5997" s="1">
        <v>229.99</v>
      </c>
      <c r="G5997">
        <v>5</v>
      </c>
      <c r="H5997" s="1">
        <v>459.98</v>
      </c>
      <c r="I5997" s="1">
        <v>9199.6</v>
      </c>
      <c r="J5997" s="1">
        <v>8739.6200000000008</v>
      </c>
      <c r="K5997" s="1">
        <v>6439.6</v>
      </c>
      <c r="L5997" s="1">
        <v>2300.02</v>
      </c>
      <c r="M5997" s="1">
        <v>26.32</v>
      </c>
      <c r="N5997" s="1" t="s">
        <v>6008</v>
      </c>
    </row>
    <row r="5998" spans="1:14" x14ac:dyDescent="0.35">
      <c r="A5998">
        <v>5997</v>
      </c>
      <c r="B5998">
        <v>402</v>
      </c>
      <c r="C5998">
        <v>7</v>
      </c>
      <c r="D5998">
        <v>1</v>
      </c>
      <c r="E5998">
        <v>7</v>
      </c>
      <c r="F5998" s="1">
        <v>1319.99</v>
      </c>
      <c r="G5998">
        <v>0</v>
      </c>
      <c r="H5998" s="1">
        <v>0</v>
      </c>
      <c r="I5998" s="1">
        <v>9239.93</v>
      </c>
      <c r="J5998" s="1">
        <v>9239.93</v>
      </c>
      <c r="K5998" s="1">
        <v>6467.93</v>
      </c>
      <c r="L5998" s="1">
        <v>2772</v>
      </c>
      <c r="M5998" s="1">
        <v>30</v>
      </c>
      <c r="N5998" s="1" t="s">
        <v>6009</v>
      </c>
    </row>
    <row r="5999" spans="1:14" x14ac:dyDescent="0.35">
      <c r="A5999">
        <v>5998</v>
      </c>
      <c r="B5999">
        <v>539</v>
      </c>
      <c r="C5999">
        <v>8</v>
      </c>
      <c r="D5999">
        <v>1</v>
      </c>
      <c r="E5999">
        <v>1</v>
      </c>
      <c r="F5999" s="1">
        <v>899.99</v>
      </c>
      <c r="G5999">
        <v>0</v>
      </c>
      <c r="H5999" s="1">
        <v>0</v>
      </c>
      <c r="I5999" s="1">
        <v>899.99</v>
      </c>
      <c r="J5999" s="1">
        <v>899.99</v>
      </c>
      <c r="K5999" s="1">
        <v>629.99</v>
      </c>
      <c r="L5999" s="1">
        <v>270</v>
      </c>
      <c r="M5999" s="1">
        <v>30</v>
      </c>
      <c r="N5999" s="1" t="s">
        <v>6010</v>
      </c>
    </row>
    <row r="6000" spans="1:14" x14ac:dyDescent="0.35">
      <c r="A6000">
        <v>5999</v>
      </c>
      <c r="B6000">
        <v>82</v>
      </c>
      <c r="C6000">
        <v>10</v>
      </c>
      <c r="D6000">
        <v>2</v>
      </c>
      <c r="E6000">
        <v>6</v>
      </c>
      <c r="F6000" s="1">
        <v>3299.99</v>
      </c>
      <c r="G6000">
        <v>0</v>
      </c>
      <c r="H6000" s="1">
        <v>0</v>
      </c>
      <c r="I6000" s="1">
        <v>19799.939999999999</v>
      </c>
      <c r="J6000" s="1">
        <v>19799.939999999999</v>
      </c>
      <c r="K6000" s="1">
        <v>12869.94</v>
      </c>
      <c r="L6000" s="1">
        <v>6930</v>
      </c>
      <c r="M6000" s="1">
        <v>35</v>
      </c>
      <c r="N6000" s="1" t="s">
        <v>6011</v>
      </c>
    </row>
    <row r="6001" spans="1:14" x14ac:dyDescent="0.35">
      <c r="A6001">
        <v>6000</v>
      </c>
      <c r="B6001">
        <v>315</v>
      </c>
      <c r="C6001">
        <v>8</v>
      </c>
      <c r="D6001">
        <v>1</v>
      </c>
      <c r="E6001">
        <v>32</v>
      </c>
      <c r="F6001" s="1">
        <v>899.99</v>
      </c>
      <c r="G6001">
        <v>20</v>
      </c>
      <c r="H6001" s="1">
        <v>5759.94</v>
      </c>
      <c r="I6001" s="1">
        <v>28799.68</v>
      </c>
      <c r="J6001" s="1">
        <v>23039.74</v>
      </c>
      <c r="K6001" s="1">
        <v>20159.68</v>
      </c>
      <c r="L6001" s="1">
        <v>2880.06</v>
      </c>
      <c r="M6001" s="1">
        <v>12.5</v>
      </c>
      <c r="N6001" s="1" t="s">
        <v>6012</v>
      </c>
    </row>
    <row r="6002" spans="1:14" x14ac:dyDescent="0.35">
      <c r="A6002">
        <v>6001</v>
      </c>
      <c r="B6002">
        <v>285</v>
      </c>
      <c r="C6002">
        <v>4</v>
      </c>
      <c r="D6002">
        <v>4</v>
      </c>
      <c r="E6002">
        <v>53</v>
      </c>
      <c r="F6002" s="1">
        <v>699.99</v>
      </c>
      <c r="G6002">
        <v>0</v>
      </c>
      <c r="H6002" s="1">
        <v>0</v>
      </c>
      <c r="I6002" s="1">
        <v>37099.47</v>
      </c>
      <c r="J6002" s="1">
        <v>37099.47</v>
      </c>
      <c r="K6002" s="1">
        <v>25969.47</v>
      </c>
      <c r="L6002" s="1">
        <v>11130</v>
      </c>
      <c r="M6002" s="1">
        <v>30</v>
      </c>
      <c r="N6002" s="1" t="s">
        <v>6013</v>
      </c>
    </row>
    <row r="6003" spans="1:14" x14ac:dyDescent="0.35">
      <c r="A6003">
        <v>6002</v>
      </c>
      <c r="B6003">
        <v>424</v>
      </c>
      <c r="C6003">
        <v>13</v>
      </c>
      <c r="D6003">
        <v>2</v>
      </c>
      <c r="E6003">
        <v>9</v>
      </c>
      <c r="F6003" s="1">
        <v>3299.99</v>
      </c>
      <c r="G6003">
        <v>10</v>
      </c>
      <c r="H6003" s="1">
        <v>2969.99</v>
      </c>
      <c r="I6003" s="1">
        <v>29699.91</v>
      </c>
      <c r="J6003" s="1">
        <v>26729.919999999998</v>
      </c>
      <c r="K6003" s="1">
        <v>19304.91</v>
      </c>
      <c r="L6003" s="1">
        <v>7425.01</v>
      </c>
      <c r="M6003" s="1">
        <v>27.78</v>
      </c>
      <c r="N6003" s="1" t="s">
        <v>6014</v>
      </c>
    </row>
    <row r="6004" spans="1:14" x14ac:dyDescent="0.35">
      <c r="A6004">
        <v>6003</v>
      </c>
      <c r="B6004">
        <v>710</v>
      </c>
      <c r="C6004">
        <v>7</v>
      </c>
      <c r="D6004">
        <v>3</v>
      </c>
      <c r="E6004">
        <v>7</v>
      </c>
      <c r="F6004" s="1">
        <v>1319.99</v>
      </c>
      <c r="G6004">
        <v>15</v>
      </c>
      <c r="H6004" s="1">
        <v>1385.99</v>
      </c>
      <c r="I6004" s="1">
        <v>9239.93</v>
      </c>
      <c r="J6004" s="1">
        <v>7853.94</v>
      </c>
      <c r="K6004" s="1">
        <v>6467.93</v>
      </c>
      <c r="L6004" s="1">
        <v>1386.01</v>
      </c>
      <c r="M6004" s="1">
        <v>17.649999999999999</v>
      </c>
      <c r="N6004" s="1" t="s">
        <v>6015</v>
      </c>
    </row>
    <row r="6005" spans="1:14" x14ac:dyDescent="0.35">
      <c r="A6005">
        <v>6004</v>
      </c>
      <c r="B6005">
        <v>387</v>
      </c>
      <c r="C6005">
        <v>6</v>
      </c>
      <c r="D6005">
        <v>2</v>
      </c>
      <c r="E6005">
        <v>22</v>
      </c>
      <c r="F6005" s="1">
        <v>999.99</v>
      </c>
      <c r="G6005">
        <v>0</v>
      </c>
      <c r="H6005" s="1">
        <v>0</v>
      </c>
      <c r="I6005" s="1">
        <v>21999.78</v>
      </c>
      <c r="J6005" s="1">
        <v>21999.78</v>
      </c>
      <c r="K6005" s="1">
        <v>15399.78</v>
      </c>
      <c r="L6005" s="1">
        <v>6600</v>
      </c>
      <c r="M6005" s="1">
        <v>30</v>
      </c>
      <c r="N6005" s="1" t="s">
        <v>6016</v>
      </c>
    </row>
    <row r="6006" spans="1:14" x14ac:dyDescent="0.35">
      <c r="A6006">
        <v>6005</v>
      </c>
      <c r="B6006">
        <v>336</v>
      </c>
      <c r="C6006">
        <v>13</v>
      </c>
      <c r="D6006">
        <v>1</v>
      </c>
      <c r="E6006">
        <v>1</v>
      </c>
      <c r="F6006" s="1">
        <v>3299.99</v>
      </c>
      <c r="G6006">
        <v>0</v>
      </c>
      <c r="H6006" s="1">
        <v>0</v>
      </c>
      <c r="I6006" s="1">
        <v>3299.99</v>
      </c>
      <c r="J6006" s="1">
        <v>3299.99</v>
      </c>
      <c r="K6006" s="1">
        <v>2144.9899999999998</v>
      </c>
      <c r="L6006" s="1">
        <v>1155</v>
      </c>
      <c r="M6006" s="1">
        <v>35</v>
      </c>
      <c r="N6006" s="1" t="s">
        <v>6017</v>
      </c>
    </row>
    <row r="6007" spans="1:14" x14ac:dyDescent="0.35">
      <c r="A6007">
        <v>6006</v>
      </c>
      <c r="B6007">
        <v>256</v>
      </c>
      <c r="C6007">
        <v>2</v>
      </c>
      <c r="D6007">
        <v>2</v>
      </c>
      <c r="E6007">
        <v>15</v>
      </c>
      <c r="F6007" s="1">
        <v>1199.99</v>
      </c>
      <c r="G6007">
        <v>0</v>
      </c>
      <c r="H6007" s="1">
        <v>0</v>
      </c>
      <c r="I6007" s="1">
        <v>17999.849999999999</v>
      </c>
      <c r="J6007" s="1">
        <v>17999.849999999999</v>
      </c>
      <c r="K6007" s="1">
        <v>12599.85</v>
      </c>
      <c r="L6007" s="1">
        <v>5400</v>
      </c>
      <c r="M6007" s="1">
        <v>30</v>
      </c>
      <c r="N6007" s="1" t="s">
        <v>6018</v>
      </c>
    </row>
    <row r="6008" spans="1:14" x14ac:dyDescent="0.35">
      <c r="A6008">
        <v>6007</v>
      </c>
      <c r="B6008">
        <v>382</v>
      </c>
      <c r="C6008">
        <v>13</v>
      </c>
      <c r="D6008">
        <v>4</v>
      </c>
      <c r="E6008">
        <v>8</v>
      </c>
      <c r="F6008" s="1">
        <v>3299.99</v>
      </c>
      <c r="G6008">
        <v>25</v>
      </c>
      <c r="H6008" s="1">
        <v>6599.98</v>
      </c>
      <c r="I6008" s="1">
        <v>26399.919999999998</v>
      </c>
      <c r="J6008" s="1">
        <v>19799.939999999999</v>
      </c>
      <c r="K6008" s="1">
        <v>17159.919999999998</v>
      </c>
      <c r="L6008" s="1">
        <v>2640.02</v>
      </c>
      <c r="M6008" s="1">
        <v>13.33</v>
      </c>
      <c r="N6008" s="1" t="s">
        <v>6019</v>
      </c>
    </row>
    <row r="6009" spans="1:14" x14ac:dyDescent="0.35">
      <c r="A6009">
        <v>6008</v>
      </c>
      <c r="B6009">
        <v>105</v>
      </c>
      <c r="C6009">
        <v>6</v>
      </c>
      <c r="D6009">
        <v>3</v>
      </c>
      <c r="E6009">
        <v>6</v>
      </c>
      <c r="F6009" s="1">
        <v>999.99</v>
      </c>
      <c r="G6009">
        <v>0</v>
      </c>
      <c r="H6009" s="1">
        <v>0</v>
      </c>
      <c r="I6009" s="1">
        <v>5999.94</v>
      </c>
      <c r="J6009" s="1">
        <v>5999.94</v>
      </c>
      <c r="K6009" s="1">
        <v>4199.9399999999996</v>
      </c>
      <c r="L6009" s="1">
        <v>1800</v>
      </c>
      <c r="M6009" s="1">
        <v>30</v>
      </c>
      <c r="N6009" s="1" t="s">
        <v>6020</v>
      </c>
    </row>
    <row r="6010" spans="1:14" x14ac:dyDescent="0.35">
      <c r="A6010">
        <v>6009</v>
      </c>
      <c r="B6010">
        <v>578</v>
      </c>
      <c r="C6010">
        <v>2</v>
      </c>
      <c r="D6010">
        <v>3</v>
      </c>
      <c r="E6010">
        <v>7</v>
      </c>
      <c r="F6010" s="1">
        <v>1199.99</v>
      </c>
      <c r="G6010">
        <v>10</v>
      </c>
      <c r="H6010" s="1">
        <v>839.99</v>
      </c>
      <c r="I6010" s="1">
        <v>8399.93</v>
      </c>
      <c r="J6010" s="1">
        <v>7559.94</v>
      </c>
      <c r="K6010" s="1">
        <v>5879.93</v>
      </c>
      <c r="L6010" s="1">
        <v>1680.01</v>
      </c>
      <c r="M6010" s="1">
        <v>22.22</v>
      </c>
      <c r="N6010" s="1" t="s">
        <v>6021</v>
      </c>
    </row>
    <row r="6011" spans="1:14" x14ac:dyDescent="0.35">
      <c r="A6011">
        <v>6010</v>
      </c>
      <c r="B6011">
        <v>645</v>
      </c>
      <c r="C6011">
        <v>6</v>
      </c>
      <c r="D6011">
        <v>5</v>
      </c>
      <c r="E6011">
        <v>2</v>
      </c>
      <c r="F6011" s="1">
        <v>999.99</v>
      </c>
      <c r="G6011">
        <v>0</v>
      </c>
      <c r="H6011" s="1">
        <v>0</v>
      </c>
      <c r="I6011" s="1">
        <v>1999.98</v>
      </c>
      <c r="J6011" s="1">
        <v>1999.98</v>
      </c>
      <c r="K6011" s="1">
        <v>1399.98</v>
      </c>
      <c r="L6011" s="1">
        <v>600</v>
      </c>
      <c r="M6011" s="1">
        <v>30</v>
      </c>
      <c r="N6011" s="1" t="s">
        <v>6022</v>
      </c>
    </row>
    <row r="6012" spans="1:14" x14ac:dyDescent="0.35">
      <c r="A6012">
        <v>6011</v>
      </c>
      <c r="B6012">
        <v>423</v>
      </c>
      <c r="C6012">
        <v>13</v>
      </c>
      <c r="D6012">
        <v>4</v>
      </c>
      <c r="E6012">
        <v>1</v>
      </c>
      <c r="F6012" s="1">
        <v>3299.99</v>
      </c>
      <c r="G6012">
        <v>10</v>
      </c>
      <c r="H6012" s="1">
        <v>330</v>
      </c>
      <c r="I6012" s="1">
        <v>3299.99</v>
      </c>
      <c r="J6012" s="1">
        <v>2969.99</v>
      </c>
      <c r="K6012" s="1">
        <v>2144.9899999999998</v>
      </c>
      <c r="L6012" s="1">
        <v>825</v>
      </c>
      <c r="M6012" s="1">
        <v>27.78</v>
      </c>
      <c r="N6012" s="1" t="s">
        <v>6023</v>
      </c>
    </row>
    <row r="6013" spans="1:14" x14ac:dyDescent="0.35">
      <c r="A6013">
        <v>6012</v>
      </c>
      <c r="B6013">
        <v>118</v>
      </c>
      <c r="C6013">
        <v>6</v>
      </c>
      <c r="D6013">
        <v>2</v>
      </c>
      <c r="E6013">
        <v>38</v>
      </c>
      <c r="F6013" s="1">
        <v>999.99</v>
      </c>
      <c r="G6013">
        <v>0</v>
      </c>
      <c r="H6013" s="1">
        <v>0</v>
      </c>
      <c r="I6013" s="1">
        <v>37999.620000000003</v>
      </c>
      <c r="J6013" s="1">
        <v>37999.620000000003</v>
      </c>
      <c r="K6013" s="1">
        <v>26599.62</v>
      </c>
      <c r="L6013" s="1">
        <v>11400</v>
      </c>
      <c r="M6013" s="1">
        <v>30</v>
      </c>
      <c r="N6013" s="1" t="s">
        <v>6024</v>
      </c>
    </row>
    <row r="6014" spans="1:14" x14ac:dyDescent="0.35">
      <c r="A6014">
        <v>6013</v>
      </c>
      <c r="B6014">
        <v>540</v>
      </c>
      <c r="C6014">
        <v>10</v>
      </c>
      <c r="D6014">
        <v>3</v>
      </c>
      <c r="E6014">
        <v>8</v>
      </c>
      <c r="F6014" s="1">
        <v>3299.99</v>
      </c>
      <c r="G6014">
        <v>10</v>
      </c>
      <c r="H6014" s="1">
        <v>2639.99</v>
      </c>
      <c r="I6014" s="1">
        <v>26399.919999999998</v>
      </c>
      <c r="J6014" s="1">
        <v>23759.93</v>
      </c>
      <c r="K6014" s="1">
        <v>17159.919999999998</v>
      </c>
      <c r="L6014" s="1">
        <v>6600.01</v>
      </c>
      <c r="M6014" s="1">
        <v>27.78</v>
      </c>
      <c r="N6014" s="1" t="s">
        <v>6025</v>
      </c>
    </row>
    <row r="6015" spans="1:14" x14ac:dyDescent="0.35">
      <c r="A6015">
        <v>6014</v>
      </c>
      <c r="B6015">
        <v>598</v>
      </c>
      <c r="C6015">
        <v>13</v>
      </c>
      <c r="D6015">
        <v>2</v>
      </c>
      <c r="E6015">
        <v>7</v>
      </c>
      <c r="F6015" s="1">
        <v>3299.99</v>
      </c>
      <c r="G6015">
        <v>0</v>
      </c>
      <c r="H6015" s="1">
        <v>0</v>
      </c>
      <c r="I6015" s="1">
        <v>23099.93</v>
      </c>
      <c r="J6015" s="1">
        <v>23099.93</v>
      </c>
      <c r="K6015" s="1">
        <v>15014.93</v>
      </c>
      <c r="L6015" s="1">
        <v>8085</v>
      </c>
      <c r="M6015" s="1">
        <v>35</v>
      </c>
      <c r="N6015" s="1" t="s">
        <v>6026</v>
      </c>
    </row>
    <row r="6016" spans="1:14" x14ac:dyDescent="0.35">
      <c r="A6016">
        <v>6015</v>
      </c>
      <c r="B6016">
        <v>144</v>
      </c>
      <c r="C6016">
        <v>16</v>
      </c>
      <c r="D6016">
        <v>4</v>
      </c>
      <c r="E6016">
        <v>79</v>
      </c>
      <c r="F6016" s="1">
        <v>229.99</v>
      </c>
      <c r="G6016">
        <v>0</v>
      </c>
      <c r="H6016" s="1">
        <v>0</v>
      </c>
      <c r="I6016" s="1">
        <v>18169.21</v>
      </c>
      <c r="J6016" s="1">
        <v>18169.21</v>
      </c>
      <c r="K6016" s="1">
        <v>12718.21</v>
      </c>
      <c r="L6016" s="1">
        <v>5451</v>
      </c>
      <c r="M6016" s="1">
        <v>30</v>
      </c>
      <c r="N6016" s="1" t="s">
        <v>6027</v>
      </c>
    </row>
    <row r="6017" spans="1:14" x14ac:dyDescent="0.35">
      <c r="A6017">
        <v>6016</v>
      </c>
      <c r="B6017">
        <v>565</v>
      </c>
      <c r="C6017">
        <v>10</v>
      </c>
      <c r="D6017">
        <v>3</v>
      </c>
      <c r="E6017">
        <v>5</v>
      </c>
      <c r="F6017" s="1">
        <v>3299.99</v>
      </c>
      <c r="G6017">
        <v>0</v>
      </c>
      <c r="H6017" s="1">
        <v>0</v>
      </c>
      <c r="I6017" s="1">
        <v>16499.95</v>
      </c>
      <c r="J6017" s="1">
        <v>16499.95</v>
      </c>
      <c r="K6017" s="1">
        <v>10724.95</v>
      </c>
      <c r="L6017" s="1">
        <v>5775</v>
      </c>
      <c r="M6017" s="1">
        <v>35</v>
      </c>
      <c r="N6017" s="1" t="s">
        <v>6028</v>
      </c>
    </row>
    <row r="6018" spans="1:14" x14ac:dyDescent="0.35">
      <c r="A6018">
        <v>6017</v>
      </c>
      <c r="B6018">
        <v>149</v>
      </c>
      <c r="C6018">
        <v>6</v>
      </c>
      <c r="D6018">
        <v>3</v>
      </c>
      <c r="E6018">
        <v>45</v>
      </c>
      <c r="F6018" s="1">
        <v>999.99</v>
      </c>
      <c r="G6018">
        <v>10</v>
      </c>
      <c r="H6018" s="1">
        <v>4499.95</v>
      </c>
      <c r="I6018" s="1">
        <v>44999.55</v>
      </c>
      <c r="J6018" s="1">
        <v>40499.599999999999</v>
      </c>
      <c r="K6018" s="1">
        <v>31499.55</v>
      </c>
      <c r="L6018" s="1">
        <v>9000.0499999999993</v>
      </c>
      <c r="M6018" s="1">
        <v>22.22</v>
      </c>
      <c r="N6018" s="1" t="s">
        <v>6029</v>
      </c>
    </row>
    <row r="6019" spans="1:14" x14ac:dyDescent="0.35">
      <c r="A6019">
        <v>6018</v>
      </c>
      <c r="B6019">
        <v>258</v>
      </c>
      <c r="C6019">
        <v>13</v>
      </c>
      <c r="D6019">
        <v>2</v>
      </c>
      <c r="E6019">
        <v>12</v>
      </c>
      <c r="F6019" s="1">
        <v>3299.99</v>
      </c>
      <c r="G6019">
        <v>0</v>
      </c>
      <c r="H6019" s="1">
        <v>0</v>
      </c>
      <c r="I6019" s="1">
        <v>39599.879999999997</v>
      </c>
      <c r="J6019" s="1">
        <v>39599.879999999997</v>
      </c>
      <c r="K6019" s="1">
        <v>25739.88</v>
      </c>
      <c r="L6019" s="1">
        <v>13860</v>
      </c>
      <c r="M6019" s="1">
        <v>35</v>
      </c>
      <c r="N6019" s="1" t="s">
        <v>6030</v>
      </c>
    </row>
    <row r="6020" spans="1:14" x14ac:dyDescent="0.35">
      <c r="A6020">
        <v>6019</v>
      </c>
      <c r="B6020">
        <v>473</v>
      </c>
      <c r="C6020">
        <v>8</v>
      </c>
      <c r="D6020">
        <v>4</v>
      </c>
      <c r="E6020">
        <v>3</v>
      </c>
      <c r="F6020" s="1">
        <v>899.99</v>
      </c>
      <c r="G6020">
        <v>0</v>
      </c>
      <c r="H6020" s="1">
        <v>0</v>
      </c>
      <c r="I6020" s="1">
        <v>2699.97</v>
      </c>
      <c r="J6020" s="1">
        <v>2699.97</v>
      </c>
      <c r="K6020" s="1">
        <v>1889.97</v>
      </c>
      <c r="L6020" s="1">
        <v>810</v>
      </c>
      <c r="M6020" s="1">
        <v>30</v>
      </c>
      <c r="N6020" s="1" t="s">
        <v>6031</v>
      </c>
    </row>
    <row r="6021" spans="1:14" x14ac:dyDescent="0.35">
      <c r="A6021">
        <v>6020</v>
      </c>
      <c r="B6021">
        <v>43</v>
      </c>
      <c r="C6021">
        <v>8</v>
      </c>
      <c r="D6021">
        <v>1</v>
      </c>
      <c r="E6021">
        <v>27</v>
      </c>
      <c r="F6021" s="1">
        <v>899.99</v>
      </c>
      <c r="G6021">
        <v>0</v>
      </c>
      <c r="H6021" s="1">
        <v>0</v>
      </c>
      <c r="I6021" s="1">
        <v>24299.73</v>
      </c>
      <c r="J6021" s="1">
        <v>24299.73</v>
      </c>
      <c r="K6021" s="1">
        <v>17009.73</v>
      </c>
      <c r="L6021" s="1">
        <v>7290</v>
      </c>
      <c r="M6021" s="1">
        <v>30</v>
      </c>
      <c r="N6021" s="1" t="s">
        <v>6032</v>
      </c>
    </row>
    <row r="6022" spans="1:14" x14ac:dyDescent="0.35">
      <c r="A6022">
        <v>6021</v>
      </c>
      <c r="B6022">
        <v>33</v>
      </c>
      <c r="C6022">
        <v>5</v>
      </c>
      <c r="D6022">
        <v>4</v>
      </c>
      <c r="E6022">
        <v>44</v>
      </c>
      <c r="F6022" s="1">
        <v>1919.99</v>
      </c>
      <c r="G6022">
        <v>5</v>
      </c>
      <c r="H6022" s="1">
        <v>4223.9799999999996</v>
      </c>
      <c r="I6022" s="1">
        <v>84479.56</v>
      </c>
      <c r="J6022" s="1">
        <v>80255.58</v>
      </c>
      <c r="K6022" s="1">
        <v>59135.56</v>
      </c>
      <c r="L6022" s="1">
        <v>21120.02</v>
      </c>
      <c r="M6022" s="1">
        <v>26.32</v>
      </c>
      <c r="N6022" s="1" t="s">
        <v>6033</v>
      </c>
    </row>
    <row r="6023" spans="1:14" x14ac:dyDescent="0.35">
      <c r="A6023">
        <v>6022</v>
      </c>
      <c r="B6023">
        <v>602</v>
      </c>
      <c r="C6023">
        <v>4</v>
      </c>
      <c r="D6023">
        <v>3</v>
      </c>
      <c r="E6023">
        <v>8</v>
      </c>
      <c r="F6023" s="1">
        <v>699.99</v>
      </c>
      <c r="G6023">
        <v>10</v>
      </c>
      <c r="H6023" s="1">
        <v>559.99</v>
      </c>
      <c r="I6023" s="1">
        <v>5599.92</v>
      </c>
      <c r="J6023" s="1">
        <v>5039.93</v>
      </c>
      <c r="K6023" s="1">
        <v>3919.92</v>
      </c>
      <c r="L6023" s="1">
        <v>1120.01</v>
      </c>
      <c r="M6023" s="1">
        <v>22.22</v>
      </c>
      <c r="N6023" s="1" t="s">
        <v>6034</v>
      </c>
    </row>
    <row r="6024" spans="1:14" x14ac:dyDescent="0.35">
      <c r="A6024">
        <v>6023</v>
      </c>
      <c r="B6024">
        <v>255</v>
      </c>
      <c r="C6024">
        <v>14</v>
      </c>
      <c r="D6024">
        <v>1</v>
      </c>
      <c r="E6024">
        <v>7</v>
      </c>
      <c r="F6024" s="1">
        <v>1299.99</v>
      </c>
      <c r="G6024">
        <v>0</v>
      </c>
      <c r="H6024" s="1">
        <v>0</v>
      </c>
      <c r="I6024" s="1">
        <v>9099.93</v>
      </c>
      <c r="J6024" s="1">
        <v>9099.93</v>
      </c>
      <c r="K6024" s="1">
        <v>5914.93</v>
      </c>
      <c r="L6024" s="1">
        <v>3185</v>
      </c>
      <c r="M6024" s="1">
        <v>35</v>
      </c>
      <c r="N6024" s="1" t="s">
        <v>6035</v>
      </c>
    </row>
    <row r="6025" spans="1:14" x14ac:dyDescent="0.35">
      <c r="A6025">
        <v>6024</v>
      </c>
      <c r="B6025">
        <v>271</v>
      </c>
      <c r="C6025">
        <v>15</v>
      </c>
      <c r="D6025">
        <v>1</v>
      </c>
      <c r="E6025">
        <v>65</v>
      </c>
      <c r="F6025" s="1">
        <v>429.99</v>
      </c>
      <c r="G6025">
        <v>10</v>
      </c>
      <c r="H6025" s="1">
        <v>2794.93</v>
      </c>
      <c r="I6025" s="1">
        <v>27949.35</v>
      </c>
      <c r="J6025" s="1">
        <v>25154.42</v>
      </c>
      <c r="K6025" s="1">
        <v>19564.349999999999</v>
      </c>
      <c r="L6025" s="1">
        <v>5590.07</v>
      </c>
      <c r="M6025" s="1">
        <v>22.22</v>
      </c>
      <c r="N6025" s="1" t="s">
        <v>6036</v>
      </c>
    </row>
    <row r="6026" spans="1:14" x14ac:dyDescent="0.35">
      <c r="A6026">
        <v>6025</v>
      </c>
      <c r="B6026">
        <v>128</v>
      </c>
      <c r="C6026">
        <v>4</v>
      </c>
      <c r="D6026">
        <v>5</v>
      </c>
      <c r="E6026">
        <v>40</v>
      </c>
      <c r="F6026" s="1">
        <v>699.99</v>
      </c>
      <c r="G6026">
        <v>0</v>
      </c>
      <c r="H6026" s="1">
        <v>0</v>
      </c>
      <c r="I6026" s="1">
        <v>27999.599999999999</v>
      </c>
      <c r="J6026" s="1">
        <v>27999.599999999999</v>
      </c>
      <c r="K6026" s="1">
        <v>19599.599999999999</v>
      </c>
      <c r="L6026" s="1">
        <v>8400</v>
      </c>
      <c r="M6026" s="1">
        <v>30</v>
      </c>
      <c r="N6026" s="1" t="s">
        <v>6037</v>
      </c>
    </row>
    <row r="6027" spans="1:14" x14ac:dyDescent="0.35">
      <c r="A6027">
        <v>6026</v>
      </c>
      <c r="B6027">
        <v>323</v>
      </c>
      <c r="C6027">
        <v>13</v>
      </c>
      <c r="D6027">
        <v>5</v>
      </c>
      <c r="E6027">
        <v>5</v>
      </c>
      <c r="F6027" s="1">
        <v>3299.99</v>
      </c>
      <c r="G6027">
        <v>5</v>
      </c>
      <c r="H6027" s="1">
        <v>825</v>
      </c>
      <c r="I6027" s="1">
        <v>16499.95</v>
      </c>
      <c r="J6027" s="1">
        <v>15674.95</v>
      </c>
      <c r="K6027" s="1">
        <v>10724.95</v>
      </c>
      <c r="L6027" s="1">
        <v>4950</v>
      </c>
      <c r="M6027" s="1">
        <v>31.58</v>
      </c>
      <c r="N6027" s="1" t="s">
        <v>6038</v>
      </c>
    </row>
    <row r="6028" spans="1:14" x14ac:dyDescent="0.35">
      <c r="A6028">
        <v>6027</v>
      </c>
      <c r="B6028">
        <v>498</v>
      </c>
      <c r="C6028">
        <v>14</v>
      </c>
      <c r="D6028">
        <v>5</v>
      </c>
      <c r="E6028">
        <v>9</v>
      </c>
      <c r="F6028" s="1">
        <v>1299.99</v>
      </c>
      <c r="G6028">
        <v>0</v>
      </c>
      <c r="H6028" s="1">
        <v>0</v>
      </c>
      <c r="I6028" s="1">
        <v>11699.91</v>
      </c>
      <c r="J6028" s="1">
        <v>11699.91</v>
      </c>
      <c r="K6028" s="1">
        <v>7604.91</v>
      </c>
      <c r="L6028" s="1">
        <v>4095</v>
      </c>
      <c r="M6028" s="1">
        <v>35</v>
      </c>
      <c r="N6028" s="1" t="s">
        <v>6039</v>
      </c>
    </row>
    <row r="6029" spans="1:14" x14ac:dyDescent="0.35">
      <c r="A6029">
        <v>6028</v>
      </c>
      <c r="B6029">
        <v>65</v>
      </c>
      <c r="C6029">
        <v>2</v>
      </c>
      <c r="D6029">
        <v>2</v>
      </c>
      <c r="E6029">
        <v>17</v>
      </c>
      <c r="F6029" s="1">
        <v>1199.99</v>
      </c>
      <c r="G6029">
        <v>0</v>
      </c>
      <c r="H6029" s="1">
        <v>0</v>
      </c>
      <c r="I6029" s="1">
        <v>20399.830000000002</v>
      </c>
      <c r="J6029" s="1">
        <v>20399.830000000002</v>
      </c>
      <c r="K6029" s="1">
        <v>14279.83</v>
      </c>
      <c r="L6029" s="1">
        <v>6120</v>
      </c>
      <c r="M6029" s="1">
        <v>30</v>
      </c>
      <c r="N6029" s="1" t="s">
        <v>6040</v>
      </c>
    </row>
    <row r="6030" spans="1:14" x14ac:dyDescent="0.35">
      <c r="A6030">
        <v>6029</v>
      </c>
      <c r="B6030">
        <v>96</v>
      </c>
      <c r="C6030">
        <v>7</v>
      </c>
      <c r="D6030">
        <v>1</v>
      </c>
      <c r="E6030">
        <v>17</v>
      </c>
      <c r="F6030" s="1">
        <v>1319.99</v>
      </c>
      <c r="G6030">
        <v>0</v>
      </c>
      <c r="H6030" s="1">
        <v>0</v>
      </c>
      <c r="I6030" s="1">
        <v>22439.83</v>
      </c>
      <c r="J6030" s="1">
        <v>22439.83</v>
      </c>
      <c r="K6030" s="1">
        <v>15707.83</v>
      </c>
      <c r="L6030" s="1">
        <v>6732</v>
      </c>
      <c r="M6030" s="1">
        <v>30</v>
      </c>
      <c r="N6030" s="1" t="s">
        <v>6041</v>
      </c>
    </row>
    <row r="6031" spans="1:14" x14ac:dyDescent="0.35">
      <c r="A6031">
        <v>6030</v>
      </c>
      <c r="B6031">
        <v>576</v>
      </c>
      <c r="C6031">
        <v>4</v>
      </c>
      <c r="D6031">
        <v>3</v>
      </c>
      <c r="E6031">
        <v>1</v>
      </c>
      <c r="F6031" s="1">
        <v>699.99</v>
      </c>
      <c r="G6031">
        <v>0</v>
      </c>
      <c r="H6031" s="1">
        <v>0</v>
      </c>
      <c r="I6031" s="1">
        <v>699.99</v>
      </c>
      <c r="J6031" s="1">
        <v>699.99</v>
      </c>
      <c r="K6031" s="1">
        <v>489.99</v>
      </c>
      <c r="L6031" s="1">
        <v>210</v>
      </c>
      <c r="M6031" s="1">
        <v>30</v>
      </c>
      <c r="N6031" s="1" t="s">
        <v>6042</v>
      </c>
    </row>
    <row r="6032" spans="1:14" x14ac:dyDescent="0.35">
      <c r="A6032">
        <v>6031</v>
      </c>
      <c r="B6032">
        <v>715</v>
      </c>
      <c r="C6032">
        <v>8</v>
      </c>
      <c r="D6032">
        <v>2</v>
      </c>
      <c r="E6032">
        <v>21</v>
      </c>
      <c r="F6032" s="1">
        <v>899.99</v>
      </c>
      <c r="G6032">
        <v>20</v>
      </c>
      <c r="H6032" s="1">
        <v>3779.96</v>
      </c>
      <c r="I6032" s="1">
        <v>18899.79</v>
      </c>
      <c r="J6032" s="1">
        <v>15119.83</v>
      </c>
      <c r="K6032" s="1">
        <v>13229.79</v>
      </c>
      <c r="L6032" s="1">
        <v>1890.04</v>
      </c>
      <c r="M6032" s="1">
        <v>12.5</v>
      </c>
      <c r="N6032" s="1" t="s">
        <v>6043</v>
      </c>
    </row>
    <row r="6033" spans="1:14" x14ac:dyDescent="0.35">
      <c r="A6033">
        <v>6032</v>
      </c>
      <c r="B6033">
        <v>456</v>
      </c>
      <c r="C6033">
        <v>1</v>
      </c>
      <c r="D6033">
        <v>3</v>
      </c>
      <c r="E6033">
        <v>20</v>
      </c>
      <c r="F6033" s="1">
        <v>1299.99</v>
      </c>
      <c r="G6033">
        <v>5</v>
      </c>
      <c r="H6033" s="1">
        <v>1299.99</v>
      </c>
      <c r="I6033" s="1">
        <v>25999.8</v>
      </c>
      <c r="J6033" s="1">
        <v>24699.81</v>
      </c>
      <c r="K6033" s="1">
        <v>17999.8</v>
      </c>
      <c r="L6033" s="1">
        <v>6700.01</v>
      </c>
      <c r="M6033" s="1">
        <v>27.13</v>
      </c>
      <c r="N6033" s="1" t="s">
        <v>6044</v>
      </c>
    </row>
    <row r="6034" spans="1:14" x14ac:dyDescent="0.35">
      <c r="A6034">
        <v>6033</v>
      </c>
      <c r="B6034">
        <v>515</v>
      </c>
      <c r="C6034">
        <v>12</v>
      </c>
      <c r="D6034">
        <v>4</v>
      </c>
      <c r="E6034">
        <v>1</v>
      </c>
      <c r="F6034" s="1">
        <v>649.99</v>
      </c>
      <c r="G6034">
        <v>10</v>
      </c>
      <c r="H6034" s="1">
        <v>65</v>
      </c>
      <c r="I6034" s="1">
        <v>649.99</v>
      </c>
      <c r="J6034" s="1">
        <v>584.99</v>
      </c>
      <c r="K6034" s="1">
        <v>422.49</v>
      </c>
      <c r="L6034" s="1">
        <v>162.5</v>
      </c>
      <c r="M6034" s="1">
        <v>27.78</v>
      </c>
      <c r="N6034" s="1" t="s">
        <v>6045</v>
      </c>
    </row>
    <row r="6035" spans="1:14" x14ac:dyDescent="0.35">
      <c r="A6035">
        <v>6034</v>
      </c>
      <c r="B6035">
        <v>282</v>
      </c>
      <c r="C6035">
        <v>2</v>
      </c>
      <c r="D6035">
        <v>4</v>
      </c>
      <c r="E6035">
        <v>59</v>
      </c>
      <c r="F6035" s="1">
        <v>1199.99</v>
      </c>
      <c r="G6035">
        <v>0</v>
      </c>
      <c r="H6035" s="1">
        <v>0</v>
      </c>
      <c r="I6035" s="1">
        <v>70799.41</v>
      </c>
      <c r="J6035" s="1">
        <v>70799.41</v>
      </c>
      <c r="K6035" s="1">
        <v>49559.41</v>
      </c>
      <c r="L6035" s="1">
        <v>21240</v>
      </c>
      <c r="M6035" s="1">
        <v>30</v>
      </c>
      <c r="N6035" s="1" t="s">
        <v>6046</v>
      </c>
    </row>
    <row r="6036" spans="1:14" x14ac:dyDescent="0.35">
      <c r="A6036">
        <v>6035</v>
      </c>
      <c r="B6036">
        <v>677</v>
      </c>
      <c r="C6036">
        <v>15</v>
      </c>
      <c r="D6036">
        <v>5</v>
      </c>
      <c r="E6036">
        <v>28</v>
      </c>
      <c r="F6036" s="1">
        <v>429.99</v>
      </c>
      <c r="G6036">
        <v>0</v>
      </c>
      <c r="H6036" s="1">
        <v>0</v>
      </c>
      <c r="I6036" s="1">
        <v>12039.72</v>
      </c>
      <c r="J6036" s="1">
        <v>12039.72</v>
      </c>
      <c r="K6036" s="1">
        <v>8427.7199999999993</v>
      </c>
      <c r="L6036" s="1">
        <v>3612</v>
      </c>
      <c r="M6036" s="1">
        <v>30</v>
      </c>
      <c r="N6036" s="1" t="s">
        <v>6047</v>
      </c>
    </row>
    <row r="6037" spans="1:14" x14ac:dyDescent="0.35">
      <c r="A6037">
        <v>6036</v>
      </c>
      <c r="B6037">
        <v>203</v>
      </c>
      <c r="C6037">
        <v>4</v>
      </c>
      <c r="D6037">
        <v>3</v>
      </c>
      <c r="E6037">
        <v>23</v>
      </c>
      <c r="F6037" s="1">
        <v>699.99</v>
      </c>
      <c r="G6037">
        <v>5</v>
      </c>
      <c r="H6037" s="1">
        <v>804.99</v>
      </c>
      <c r="I6037" s="1">
        <v>16099.77</v>
      </c>
      <c r="J6037" s="1">
        <v>15294.78</v>
      </c>
      <c r="K6037" s="1">
        <v>11269.77</v>
      </c>
      <c r="L6037" s="1">
        <v>4025.01</v>
      </c>
      <c r="M6037" s="1">
        <v>26.32</v>
      </c>
      <c r="N6037" s="1" t="s">
        <v>6048</v>
      </c>
    </row>
    <row r="6038" spans="1:14" x14ac:dyDescent="0.35">
      <c r="A6038">
        <v>6037</v>
      </c>
      <c r="B6038">
        <v>323</v>
      </c>
      <c r="C6038">
        <v>16</v>
      </c>
      <c r="D6038">
        <v>2</v>
      </c>
      <c r="E6038">
        <v>98</v>
      </c>
      <c r="F6038" s="1">
        <v>229.99</v>
      </c>
      <c r="G6038">
        <v>0</v>
      </c>
      <c r="H6038" s="1">
        <v>0</v>
      </c>
      <c r="I6038" s="1">
        <v>22539.02</v>
      </c>
      <c r="J6038" s="1">
        <v>22539.02</v>
      </c>
      <c r="K6038" s="1">
        <v>15777.02</v>
      </c>
      <c r="L6038" s="1">
        <v>6762</v>
      </c>
      <c r="M6038" s="1">
        <v>30</v>
      </c>
      <c r="N6038" s="1" t="s">
        <v>6049</v>
      </c>
    </row>
    <row r="6039" spans="1:14" x14ac:dyDescent="0.35">
      <c r="A6039">
        <v>6038</v>
      </c>
      <c r="B6039">
        <v>336</v>
      </c>
      <c r="C6039">
        <v>16</v>
      </c>
      <c r="D6039">
        <v>5</v>
      </c>
      <c r="E6039">
        <v>35</v>
      </c>
      <c r="F6039" s="1">
        <v>229.99</v>
      </c>
      <c r="G6039">
        <v>25</v>
      </c>
      <c r="H6039" s="1">
        <v>2012.41</v>
      </c>
      <c r="I6039" s="1">
        <v>8049.65</v>
      </c>
      <c r="J6039" s="1">
        <v>6037.24</v>
      </c>
      <c r="K6039" s="1">
        <v>5634.65</v>
      </c>
      <c r="L6039" s="1">
        <v>402.59</v>
      </c>
      <c r="M6039" s="1">
        <v>6.67</v>
      </c>
      <c r="N6039" s="1" t="s">
        <v>6050</v>
      </c>
    </row>
    <row r="6040" spans="1:14" x14ac:dyDescent="0.35">
      <c r="A6040">
        <v>6039</v>
      </c>
      <c r="B6040">
        <v>466</v>
      </c>
      <c r="C6040">
        <v>9</v>
      </c>
      <c r="D6040">
        <v>1</v>
      </c>
      <c r="E6040">
        <v>8</v>
      </c>
      <c r="F6040" s="1">
        <v>219.99</v>
      </c>
      <c r="G6040">
        <v>0</v>
      </c>
      <c r="H6040" s="1">
        <v>0</v>
      </c>
      <c r="I6040" s="1">
        <v>1759.92</v>
      </c>
      <c r="J6040" s="1">
        <v>1759.92</v>
      </c>
      <c r="K6040" s="1">
        <v>1231.92</v>
      </c>
      <c r="L6040" s="1">
        <v>528</v>
      </c>
      <c r="M6040" s="1">
        <v>30</v>
      </c>
      <c r="N6040" s="1" t="s">
        <v>6051</v>
      </c>
    </row>
    <row r="6041" spans="1:14" x14ac:dyDescent="0.35">
      <c r="A6041">
        <v>6040</v>
      </c>
      <c r="B6041">
        <v>461</v>
      </c>
      <c r="C6041">
        <v>9</v>
      </c>
      <c r="D6041">
        <v>3</v>
      </c>
      <c r="E6041">
        <v>20</v>
      </c>
      <c r="F6041" s="1">
        <v>219.99</v>
      </c>
      <c r="G6041">
        <v>10</v>
      </c>
      <c r="H6041" s="1">
        <v>439.98</v>
      </c>
      <c r="I6041" s="1">
        <v>4399.8</v>
      </c>
      <c r="J6041" s="1">
        <v>3959.82</v>
      </c>
      <c r="K6041" s="1">
        <v>3079.8</v>
      </c>
      <c r="L6041" s="1">
        <v>880.02</v>
      </c>
      <c r="M6041" s="1">
        <v>22.22</v>
      </c>
      <c r="N6041" s="1" t="s">
        <v>6052</v>
      </c>
    </row>
    <row r="6042" spans="1:14" x14ac:dyDescent="0.35">
      <c r="A6042">
        <v>6041</v>
      </c>
      <c r="B6042">
        <v>538</v>
      </c>
      <c r="C6042">
        <v>15</v>
      </c>
      <c r="D6042">
        <v>1</v>
      </c>
      <c r="E6042">
        <v>78</v>
      </c>
      <c r="F6042" s="1">
        <v>429.99</v>
      </c>
      <c r="G6042">
        <v>0</v>
      </c>
      <c r="H6042" s="1">
        <v>0</v>
      </c>
      <c r="I6042" s="1">
        <v>33539.22</v>
      </c>
      <c r="J6042" s="1">
        <v>33539.22</v>
      </c>
      <c r="K6042" s="1">
        <v>23477.22</v>
      </c>
      <c r="L6042" s="1">
        <v>10062</v>
      </c>
      <c r="M6042" s="1">
        <v>30</v>
      </c>
      <c r="N6042" s="1" t="s">
        <v>6053</v>
      </c>
    </row>
    <row r="6043" spans="1:14" x14ac:dyDescent="0.35">
      <c r="A6043">
        <v>6042</v>
      </c>
      <c r="B6043">
        <v>624</v>
      </c>
      <c r="C6043">
        <v>4</v>
      </c>
      <c r="D6043">
        <v>2</v>
      </c>
      <c r="E6043">
        <v>26</v>
      </c>
      <c r="F6043" s="1">
        <v>699.99</v>
      </c>
      <c r="G6043">
        <v>10</v>
      </c>
      <c r="H6043" s="1">
        <v>1819.97</v>
      </c>
      <c r="I6043" s="1">
        <v>18199.740000000002</v>
      </c>
      <c r="J6043" s="1">
        <v>16379.77</v>
      </c>
      <c r="K6043" s="1">
        <v>12739.74</v>
      </c>
      <c r="L6043" s="1">
        <v>3640.03</v>
      </c>
      <c r="M6043" s="1">
        <v>22.22</v>
      </c>
      <c r="N6043" s="1" t="s">
        <v>6054</v>
      </c>
    </row>
    <row r="6044" spans="1:14" x14ac:dyDescent="0.35">
      <c r="A6044">
        <v>6043</v>
      </c>
      <c r="B6044">
        <v>92</v>
      </c>
      <c r="C6044">
        <v>6</v>
      </c>
      <c r="D6044">
        <v>4</v>
      </c>
      <c r="E6044">
        <v>20</v>
      </c>
      <c r="F6044" s="1">
        <v>999.99</v>
      </c>
      <c r="G6044">
        <v>0</v>
      </c>
      <c r="H6044" s="1">
        <v>0</v>
      </c>
      <c r="I6044" s="1">
        <v>19999.8</v>
      </c>
      <c r="J6044" s="1">
        <v>19999.8</v>
      </c>
      <c r="K6044" s="1">
        <v>13999.8</v>
      </c>
      <c r="L6044" s="1">
        <v>6000</v>
      </c>
      <c r="M6044" s="1">
        <v>30</v>
      </c>
      <c r="N6044" s="1" t="s">
        <v>6055</v>
      </c>
    </row>
    <row r="6045" spans="1:14" x14ac:dyDescent="0.35">
      <c r="A6045">
        <v>6044</v>
      </c>
      <c r="B6045">
        <v>395</v>
      </c>
      <c r="C6045">
        <v>1</v>
      </c>
      <c r="D6045">
        <v>2</v>
      </c>
      <c r="E6045">
        <v>11</v>
      </c>
      <c r="F6045" s="1">
        <v>1299.99</v>
      </c>
      <c r="G6045">
        <v>10</v>
      </c>
      <c r="H6045" s="1">
        <v>1429.99</v>
      </c>
      <c r="I6045" s="1">
        <v>14299.89</v>
      </c>
      <c r="J6045" s="1">
        <v>12869.9</v>
      </c>
      <c r="K6045" s="1">
        <v>9899.89</v>
      </c>
      <c r="L6045" s="1">
        <v>2970.01</v>
      </c>
      <c r="M6045" s="1">
        <v>23.08</v>
      </c>
      <c r="N6045" s="1" t="s">
        <v>6056</v>
      </c>
    </row>
    <row r="6046" spans="1:14" x14ac:dyDescent="0.35">
      <c r="A6046">
        <v>6045</v>
      </c>
      <c r="B6046">
        <v>462</v>
      </c>
      <c r="C6046">
        <v>12</v>
      </c>
      <c r="D6046">
        <v>2</v>
      </c>
      <c r="E6046">
        <v>2</v>
      </c>
      <c r="F6046" s="1">
        <v>649.99</v>
      </c>
      <c r="G6046">
        <v>10</v>
      </c>
      <c r="H6046" s="1">
        <v>130</v>
      </c>
      <c r="I6046" s="1">
        <v>1299.98</v>
      </c>
      <c r="J6046" s="1">
        <v>1169.98</v>
      </c>
      <c r="K6046" s="1">
        <v>844.98</v>
      </c>
      <c r="L6046" s="1">
        <v>325</v>
      </c>
      <c r="M6046" s="1">
        <v>27.78</v>
      </c>
      <c r="N6046" s="1" t="s">
        <v>6057</v>
      </c>
    </row>
    <row r="6047" spans="1:14" x14ac:dyDescent="0.35">
      <c r="A6047">
        <v>6046</v>
      </c>
      <c r="B6047">
        <v>357</v>
      </c>
      <c r="C6047">
        <v>16</v>
      </c>
      <c r="D6047">
        <v>4</v>
      </c>
      <c r="E6047">
        <v>31</v>
      </c>
      <c r="F6047" s="1">
        <v>229.99</v>
      </c>
      <c r="G6047">
        <v>0</v>
      </c>
      <c r="H6047" s="1">
        <v>0</v>
      </c>
      <c r="I6047" s="1">
        <v>7129.69</v>
      </c>
      <c r="J6047" s="1">
        <v>7129.69</v>
      </c>
      <c r="K6047" s="1">
        <v>4990.6899999999996</v>
      </c>
      <c r="L6047" s="1">
        <v>2139</v>
      </c>
      <c r="M6047" s="1">
        <v>30</v>
      </c>
      <c r="N6047" s="1" t="s">
        <v>6058</v>
      </c>
    </row>
    <row r="6048" spans="1:14" x14ac:dyDescent="0.35">
      <c r="A6048">
        <v>6047</v>
      </c>
      <c r="B6048">
        <v>38</v>
      </c>
      <c r="C6048">
        <v>3</v>
      </c>
      <c r="D6048">
        <v>1</v>
      </c>
      <c r="E6048">
        <v>35</v>
      </c>
      <c r="F6048" s="1">
        <v>849.99</v>
      </c>
      <c r="G6048">
        <v>10</v>
      </c>
      <c r="H6048" s="1">
        <v>2974.97</v>
      </c>
      <c r="I6048" s="1">
        <v>29749.65</v>
      </c>
      <c r="J6048" s="1">
        <v>26774.68</v>
      </c>
      <c r="K6048" s="1">
        <v>20824.650000000001</v>
      </c>
      <c r="L6048" s="1">
        <v>5950.03</v>
      </c>
      <c r="M6048" s="1">
        <v>22.22</v>
      </c>
      <c r="N6048" s="1" t="s">
        <v>6059</v>
      </c>
    </row>
    <row r="6049" spans="1:14" x14ac:dyDescent="0.35">
      <c r="A6049">
        <v>6048</v>
      </c>
      <c r="B6049">
        <v>660</v>
      </c>
      <c r="C6049">
        <v>11</v>
      </c>
      <c r="D6049">
        <v>3</v>
      </c>
      <c r="E6049">
        <v>14</v>
      </c>
      <c r="F6049" s="1">
        <v>2299.9899999999998</v>
      </c>
      <c r="G6049">
        <v>0</v>
      </c>
      <c r="H6049" s="1">
        <v>0</v>
      </c>
      <c r="I6049" s="1">
        <v>32199.86</v>
      </c>
      <c r="J6049" s="1">
        <v>32199.86</v>
      </c>
      <c r="K6049" s="1">
        <v>20929.86</v>
      </c>
      <c r="L6049" s="1">
        <v>11270</v>
      </c>
      <c r="M6049" s="1">
        <v>35</v>
      </c>
      <c r="N6049" s="1" t="s">
        <v>6060</v>
      </c>
    </row>
    <row r="6050" spans="1:14" x14ac:dyDescent="0.35">
      <c r="A6050">
        <v>6049</v>
      </c>
      <c r="B6050">
        <v>330</v>
      </c>
      <c r="C6050">
        <v>8</v>
      </c>
      <c r="D6050">
        <v>4</v>
      </c>
      <c r="E6050">
        <v>3</v>
      </c>
      <c r="F6050" s="1">
        <v>899.99</v>
      </c>
      <c r="G6050">
        <v>10</v>
      </c>
      <c r="H6050" s="1">
        <v>270</v>
      </c>
      <c r="I6050" s="1">
        <v>2699.97</v>
      </c>
      <c r="J6050" s="1">
        <v>2429.9699999999998</v>
      </c>
      <c r="K6050" s="1">
        <v>1889.97</v>
      </c>
      <c r="L6050" s="1">
        <v>540</v>
      </c>
      <c r="M6050" s="1">
        <v>22.22</v>
      </c>
      <c r="N6050" s="1" t="s">
        <v>6061</v>
      </c>
    </row>
    <row r="6051" spans="1:14" x14ac:dyDescent="0.35">
      <c r="A6051">
        <v>6050</v>
      </c>
      <c r="B6051">
        <v>22</v>
      </c>
      <c r="C6051">
        <v>2</v>
      </c>
      <c r="D6051">
        <v>3</v>
      </c>
      <c r="E6051">
        <v>29</v>
      </c>
      <c r="F6051" s="1">
        <v>1199.99</v>
      </c>
      <c r="G6051">
        <v>5</v>
      </c>
      <c r="H6051" s="1">
        <v>1739.99</v>
      </c>
      <c r="I6051" s="1">
        <v>34799.71</v>
      </c>
      <c r="J6051" s="1">
        <v>33059.72</v>
      </c>
      <c r="K6051" s="1">
        <v>24359.71</v>
      </c>
      <c r="L6051" s="1">
        <v>8700.01</v>
      </c>
      <c r="M6051" s="1">
        <v>26.32</v>
      </c>
      <c r="N6051" s="1" t="s">
        <v>6062</v>
      </c>
    </row>
    <row r="6052" spans="1:14" x14ac:dyDescent="0.35">
      <c r="A6052">
        <v>6051</v>
      </c>
      <c r="B6052">
        <v>410</v>
      </c>
      <c r="C6052">
        <v>15</v>
      </c>
      <c r="D6052">
        <v>5</v>
      </c>
      <c r="E6052">
        <v>39</v>
      </c>
      <c r="F6052" s="1">
        <v>429.99</v>
      </c>
      <c r="G6052">
        <v>10</v>
      </c>
      <c r="H6052" s="1">
        <v>1676.96</v>
      </c>
      <c r="I6052" s="1">
        <v>16769.61</v>
      </c>
      <c r="J6052" s="1">
        <v>15092.65</v>
      </c>
      <c r="K6052" s="1">
        <v>11738.61</v>
      </c>
      <c r="L6052" s="1">
        <v>3354.04</v>
      </c>
      <c r="M6052" s="1">
        <v>22.22</v>
      </c>
      <c r="N6052" s="1" t="s">
        <v>6063</v>
      </c>
    </row>
    <row r="6053" spans="1:14" x14ac:dyDescent="0.35">
      <c r="A6053">
        <v>6052</v>
      </c>
      <c r="B6053">
        <v>651</v>
      </c>
      <c r="C6053">
        <v>9</v>
      </c>
      <c r="D6053">
        <v>5</v>
      </c>
      <c r="E6053">
        <v>17</v>
      </c>
      <c r="F6053" s="1">
        <v>219.99</v>
      </c>
      <c r="G6053">
        <v>10</v>
      </c>
      <c r="H6053" s="1">
        <v>373.98</v>
      </c>
      <c r="I6053" s="1">
        <v>3739.83</v>
      </c>
      <c r="J6053" s="1">
        <v>3365.85</v>
      </c>
      <c r="K6053" s="1">
        <v>2617.83</v>
      </c>
      <c r="L6053" s="1">
        <v>748.02</v>
      </c>
      <c r="M6053" s="1">
        <v>22.22</v>
      </c>
      <c r="N6053" s="1" t="s">
        <v>6064</v>
      </c>
    </row>
    <row r="6054" spans="1:14" x14ac:dyDescent="0.35">
      <c r="A6054">
        <v>6053</v>
      </c>
      <c r="B6054">
        <v>479</v>
      </c>
      <c r="C6054">
        <v>1</v>
      </c>
      <c r="D6054">
        <v>2</v>
      </c>
      <c r="E6054">
        <v>26</v>
      </c>
      <c r="F6054" s="1">
        <v>1299.99</v>
      </c>
      <c r="G6054">
        <v>0</v>
      </c>
      <c r="H6054" s="1">
        <v>0</v>
      </c>
      <c r="I6054" s="1">
        <v>33799.74</v>
      </c>
      <c r="J6054" s="1">
        <v>33799.74</v>
      </c>
      <c r="K6054" s="1">
        <v>23399.74</v>
      </c>
      <c r="L6054" s="1">
        <v>10400</v>
      </c>
      <c r="M6054" s="1">
        <v>30.77</v>
      </c>
      <c r="N6054" s="1" t="s">
        <v>6065</v>
      </c>
    </row>
    <row r="6055" spans="1:14" x14ac:dyDescent="0.35">
      <c r="A6055">
        <v>6054</v>
      </c>
      <c r="B6055">
        <v>55</v>
      </c>
      <c r="C6055">
        <v>15</v>
      </c>
      <c r="D6055">
        <v>4</v>
      </c>
      <c r="E6055">
        <v>1</v>
      </c>
      <c r="F6055" s="1">
        <v>429.99</v>
      </c>
      <c r="G6055">
        <v>0</v>
      </c>
      <c r="H6055" s="1">
        <v>0</v>
      </c>
      <c r="I6055" s="1">
        <v>429.99</v>
      </c>
      <c r="J6055" s="1">
        <v>429.99</v>
      </c>
      <c r="K6055" s="1">
        <v>300.99</v>
      </c>
      <c r="L6055" s="1">
        <v>129</v>
      </c>
      <c r="M6055" s="1">
        <v>30</v>
      </c>
      <c r="N6055" s="1" t="s">
        <v>6066</v>
      </c>
    </row>
    <row r="6056" spans="1:14" x14ac:dyDescent="0.35">
      <c r="A6056">
        <v>6055</v>
      </c>
      <c r="B6056">
        <v>498</v>
      </c>
      <c r="C6056">
        <v>8</v>
      </c>
      <c r="D6056">
        <v>4</v>
      </c>
      <c r="E6056">
        <v>11</v>
      </c>
      <c r="F6056" s="1">
        <v>899.99</v>
      </c>
      <c r="G6056">
        <v>10</v>
      </c>
      <c r="H6056" s="1">
        <v>989.99</v>
      </c>
      <c r="I6056" s="1">
        <v>9899.89</v>
      </c>
      <c r="J6056" s="1">
        <v>8909.9</v>
      </c>
      <c r="K6056" s="1">
        <v>6929.89</v>
      </c>
      <c r="L6056" s="1">
        <v>1980.01</v>
      </c>
      <c r="M6056" s="1">
        <v>22.22</v>
      </c>
      <c r="N6056" s="1" t="s">
        <v>6067</v>
      </c>
    </row>
    <row r="6057" spans="1:14" x14ac:dyDescent="0.35">
      <c r="A6057">
        <v>6056</v>
      </c>
      <c r="B6057">
        <v>610</v>
      </c>
      <c r="C6057">
        <v>7</v>
      </c>
      <c r="D6057">
        <v>2</v>
      </c>
      <c r="E6057">
        <v>27</v>
      </c>
      <c r="F6057" s="1">
        <v>1319.99</v>
      </c>
      <c r="G6057">
        <v>0</v>
      </c>
      <c r="H6057" s="1">
        <v>0</v>
      </c>
      <c r="I6057" s="1">
        <v>35639.730000000003</v>
      </c>
      <c r="J6057" s="1">
        <v>35639.730000000003</v>
      </c>
      <c r="K6057" s="1">
        <v>24947.73</v>
      </c>
      <c r="L6057" s="1">
        <v>10692</v>
      </c>
      <c r="M6057" s="1">
        <v>30</v>
      </c>
      <c r="N6057" s="1" t="s">
        <v>6068</v>
      </c>
    </row>
    <row r="6058" spans="1:14" x14ac:dyDescent="0.35">
      <c r="A6058">
        <v>6057</v>
      </c>
      <c r="B6058">
        <v>541</v>
      </c>
      <c r="C6058">
        <v>4</v>
      </c>
      <c r="D6058">
        <v>1</v>
      </c>
      <c r="E6058">
        <v>5</v>
      </c>
      <c r="F6058" s="1">
        <v>699.99</v>
      </c>
      <c r="G6058">
        <v>5</v>
      </c>
      <c r="H6058" s="1">
        <v>175</v>
      </c>
      <c r="I6058" s="1">
        <v>3499.95</v>
      </c>
      <c r="J6058" s="1">
        <v>3324.95</v>
      </c>
      <c r="K6058" s="1">
        <v>2449.9499999999998</v>
      </c>
      <c r="L6058" s="1">
        <v>875</v>
      </c>
      <c r="M6058" s="1">
        <v>26.32</v>
      </c>
      <c r="N6058" s="1" t="s">
        <v>6069</v>
      </c>
    </row>
    <row r="6059" spans="1:14" x14ac:dyDescent="0.35">
      <c r="A6059">
        <v>6058</v>
      </c>
      <c r="B6059">
        <v>588</v>
      </c>
      <c r="C6059">
        <v>14</v>
      </c>
      <c r="D6059">
        <v>1</v>
      </c>
      <c r="E6059">
        <v>1</v>
      </c>
      <c r="F6059" s="1">
        <v>1299.99</v>
      </c>
      <c r="G6059">
        <v>0</v>
      </c>
      <c r="H6059" s="1">
        <v>0</v>
      </c>
      <c r="I6059" s="1">
        <v>1299.99</v>
      </c>
      <c r="J6059" s="1">
        <v>1299.99</v>
      </c>
      <c r="K6059" s="1">
        <v>844.99</v>
      </c>
      <c r="L6059" s="1">
        <v>455</v>
      </c>
      <c r="M6059" s="1">
        <v>35</v>
      </c>
      <c r="N6059" s="1" t="s">
        <v>6070</v>
      </c>
    </row>
    <row r="6060" spans="1:14" x14ac:dyDescent="0.35">
      <c r="A6060">
        <v>6059</v>
      </c>
      <c r="B6060">
        <v>25</v>
      </c>
      <c r="C6060">
        <v>6</v>
      </c>
      <c r="D6060">
        <v>1</v>
      </c>
      <c r="E6060">
        <v>18</v>
      </c>
      <c r="F6060" s="1">
        <v>999.99</v>
      </c>
      <c r="G6060">
        <v>5</v>
      </c>
      <c r="H6060" s="1">
        <v>899.99</v>
      </c>
      <c r="I6060" s="1">
        <v>17999.82</v>
      </c>
      <c r="J6060" s="1">
        <v>17099.830000000002</v>
      </c>
      <c r="K6060" s="1">
        <v>12599.82</v>
      </c>
      <c r="L6060" s="1">
        <v>4500.01</v>
      </c>
      <c r="M6060" s="1">
        <v>26.32</v>
      </c>
      <c r="N6060" s="1" t="s">
        <v>6071</v>
      </c>
    </row>
    <row r="6061" spans="1:14" x14ac:dyDescent="0.35">
      <c r="A6061">
        <v>6060</v>
      </c>
      <c r="B6061">
        <v>89</v>
      </c>
      <c r="C6061">
        <v>12</v>
      </c>
      <c r="D6061">
        <v>3</v>
      </c>
      <c r="E6061">
        <v>14</v>
      </c>
      <c r="F6061" s="1">
        <v>649.99</v>
      </c>
      <c r="G6061">
        <v>10</v>
      </c>
      <c r="H6061" s="1">
        <v>909.99</v>
      </c>
      <c r="I6061" s="1">
        <v>9099.86</v>
      </c>
      <c r="J6061" s="1">
        <v>8189.87</v>
      </c>
      <c r="K6061" s="1">
        <v>5914.86</v>
      </c>
      <c r="L6061" s="1">
        <v>2275.0100000000002</v>
      </c>
      <c r="M6061" s="1">
        <v>27.78</v>
      </c>
      <c r="N6061" s="1" t="s">
        <v>6072</v>
      </c>
    </row>
    <row r="6062" spans="1:14" x14ac:dyDescent="0.35">
      <c r="A6062">
        <v>6061</v>
      </c>
      <c r="B6062">
        <v>459</v>
      </c>
      <c r="C6062">
        <v>9</v>
      </c>
      <c r="D6062">
        <v>2</v>
      </c>
      <c r="E6062">
        <v>8</v>
      </c>
      <c r="F6062" s="1">
        <v>219.99</v>
      </c>
      <c r="G6062">
        <v>0</v>
      </c>
      <c r="H6062" s="1">
        <v>0</v>
      </c>
      <c r="I6062" s="1">
        <v>1759.92</v>
      </c>
      <c r="J6062" s="1">
        <v>1759.92</v>
      </c>
      <c r="K6062" s="1">
        <v>1231.92</v>
      </c>
      <c r="L6062" s="1">
        <v>528</v>
      </c>
      <c r="M6062" s="1">
        <v>30</v>
      </c>
      <c r="N6062" s="1" t="s">
        <v>6073</v>
      </c>
    </row>
    <row r="6063" spans="1:14" x14ac:dyDescent="0.35">
      <c r="A6063">
        <v>6062</v>
      </c>
      <c r="B6063">
        <v>678</v>
      </c>
      <c r="C6063">
        <v>10</v>
      </c>
      <c r="D6063">
        <v>5</v>
      </c>
      <c r="E6063">
        <v>14</v>
      </c>
      <c r="F6063" s="1">
        <v>3299.99</v>
      </c>
      <c r="G6063">
        <v>20</v>
      </c>
      <c r="H6063" s="1">
        <v>9239.9699999999993</v>
      </c>
      <c r="I6063" s="1">
        <v>46199.86</v>
      </c>
      <c r="J6063" s="1">
        <v>36959.89</v>
      </c>
      <c r="K6063" s="1">
        <v>30029.86</v>
      </c>
      <c r="L6063" s="1">
        <v>6930.03</v>
      </c>
      <c r="M6063" s="1">
        <v>18.75</v>
      </c>
      <c r="N6063" s="1" t="s">
        <v>6074</v>
      </c>
    </row>
    <row r="6064" spans="1:14" x14ac:dyDescent="0.35">
      <c r="A6064">
        <v>6063</v>
      </c>
      <c r="B6064">
        <v>384</v>
      </c>
      <c r="C6064">
        <v>6</v>
      </c>
      <c r="D6064">
        <v>2</v>
      </c>
      <c r="E6064">
        <v>37</v>
      </c>
      <c r="F6064" s="1">
        <v>999.99</v>
      </c>
      <c r="G6064">
        <v>0</v>
      </c>
      <c r="H6064" s="1">
        <v>0</v>
      </c>
      <c r="I6064" s="1">
        <v>36999.629999999997</v>
      </c>
      <c r="J6064" s="1">
        <v>36999.629999999997</v>
      </c>
      <c r="K6064" s="1">
        <v>25899.63</v>
      </c>
      <c r="L6064" s="1">
        <v>11100</v>
      </c>
      <c r="M6064" s="1">
        <v>30</v>
      </c>
      <c r="N6064" s="1" t="s">
        <v>6075</v>
      </c>
    </row>
    <row r="6065" spans="1:14" x14ac:dyDescent="0.35">
      <c r="A6065">
        <v>6064</v>
      </c>
      <c r="B6065">
        <v>697</v>
      </c>
      <c r="C6065">
        <v>1</v>
      </c>
      <c r="D6065">
        <v>2</v>
      </c>
      <c r="E6065">
        <v>30</v>
      </c>
      <c r="F6065" s="1">
        <v>1299.99</v>
      </c>
      <c r="G6065">
        <v>5</v>
      </c>
      <c r="H6065" s="1">
        <v>1949.98</v>
      </c>
      <c r="I6065" s="1">
        <v>38999.699999999997</v>
      </c>
      <c r="J6065" s="1">
        <v>37049.72</v>
      </c>
      <c r="K6065" s="1">
        <v>26999.7</v>
      </c>
      <c r="L6065" s="1">
        <v>10050.02</v>
      </c>
      <c r="M6065" s="1">
        <v>27.13</v>
      </c>
      <c r="N6065" s="1" t="s">
        <v>6076</v>
      </c>
    </row>
    <row r="6066" spans="1:14" x14ac:dyDescent="0.35">
      <c r="A6066">
        <v>6065</v>
      </c>
      <c r="B6066">
        <v>2</v>
      </c>
      <c r="C6066">
        <v>2</v>
      </c>
      <c r="D6066">
        <v>3</v>
      </c>
      <c r="E6066">
        <v>40</v>
      </c>
      <c r="F6066" s="1">
        <v>1199.99</v>
      </c>
      <c r="G6066">
        <v>20</v>
      </c>
      <c r="H6066" s="1">
        <v>9599.92</v>
      </c>
      <c r="I6066" s="1">
        <v>47999.6</v>
      </c>
      <c r="J6066" s="1">
        <v>38399.68</v>
      </c>
      <c r="K6066" s="1">
        <v>33599.599999999999</v>
      </c>
      <c r="L6066" s="1">
        <v>4800.08</v>
      </c>
      <c r="M6066" s="1">
        <v>12.5</v>
      </c>
      <c r="N6066" s="1" t="s">
        <v>6077</v>
      </c>
    </row>
    <row r="6067" spans="1:14" x14ac:dyDescent="0.35">
      <c r="A6067">
        <v>6066</v>
      </c>
      <c r="B6067">
        <v>600</v>
      </c>
      <c r="C6067">
        <v>6</v>
      </c>
      <c r="D6067">
        <v>4</v>
      </c>
      <c r="E6067">
        <v>41</v>
      </c>
      <c r="F6067" s="1">
        <v>999.99</v>
      </c>
      <c r="G6067">
        <v>5</v>
      </c>
      <c r="H6067" s="1">
        <v>2049.98</v>
      </c>
      <c r="I6067" s="1">
        <v>40999.589999999997</v>
      </c>
      <c r="J6067" s="1">
        <v>38949.61</v>
      </c>
      <c r="K6067" s="1">
        <v>28699.59</v>
      </c>
      <c r="L6067" s="1">
        <v>10250.02</v>
      </c>
      <c r="M6067" s="1">
        <v>26.32</v>
      </c>
      <c r="N6067" s="1" t="s">
        <v>6078</v>
      </c>
    </row>
    <row r="6068" spans="1:14" x14ac:dyDescent="0.35">
      <c r="A6068">
        <v>6067</v>
      </c>
      <c r="B6068">
        <v>220</v>
      </c>
      <c r="C6068">
        <v>13</v>
      </c>
      <c r="D6068">
        <v>1</v>
      </c>
      <c r="E6068">
        <v>12</v>
      </c>
      <c r="F6068" s="1">
        <v>3299.99</v>
      </c>
      <c r="G6068">
        <v>10</v>
      </c>
      <c r="H6068" s="1">
        <v>3959.99</v>
      </c>
      <c r="I6068" s="1">
        <v>39599.879999999997</v>
      </c>
      <c r="J6068" s="1">
        <v>35639.89</v>
      </c>
      <c r="K6068" s="1">
        <v>25739.88</v>
      </c>
      <c r="L6068" s="1">
        <v>9900.01</v>
      </c>
      <c r="M6068" s="1">
        <v>27.78</v>
      </c>
      <c r="N6068" s="1" t="s">
        <v>6079</v>
      </c>
    </row>
    <row r="6069" spans="1:14" x14ac:dyDescent="0.35">
      <c r="A6069">
        <v>6068</v>
      </c>
      <c r="B6069">
        <v>664</v>
      </c>
      <c r="C6069">
        <v>15</v>
      </c>
      <c r="D6069">
        <v>2</v>
      </c>
      <c r="E6069">
        <v>14</v>
      </c>
      <c r="F6069" s="1">
        <v>429.99</v>
      </c>
      <c r="G6069">
        <v>5</v>
      </c>
      <c r="H6069" s="1">
        <v>300.99</v>
      </c>
      <c r="I6069" s="1">
        <v>6019.86</v>
      </c>
      <c r="J6069" s="1">
        <v>5718.87</v>
      </c>
      <c r="K6069" s="1">
        <v>4213.8599999999997</v>
      </c>
      <c r="L6069" s="1">
        <v>1505.01</v>
      </c>
      <c r="M6069" s="1">
        <v>26.32</v>
      </c>
      <c r="N6069" s="1" t="s">
        <v>6080</v>
      </c>
    </row>
    <row r="6070" spans="1:14" x14ac:dyDescent="0.35">
      <c r="A6070">
        <v>6069</v>
      </c>
      <c r="B6070">
        <v>582</v>
      </c>
      <c r="C6070">
        <v>10</v>
      </c>
      <c r="D6070">
        <v>4</v>
      </c>
      <c r="E6070">
        <v>12</v>
      </c>
      <c r="F6070" s="1">
        <v>3299.99</v>
      </c>
      <c r="G6070">
        <v>0</v>
      </c>
      <c r="H6070" s="1">
        <v>0</v>
      </c>
      <c r="I6070" s="1">
        <v>39599.879999999997</v>
      </c>
      <c r="J6070" s="1">
        <v>39599.879999999997</v>
      </c>
      <c r="K6070" s="1">
        <v>25739.88</v>
      </c>
      <c r="L6070" s="1">
        <v>13860</v>
      </c>
      <c r="M6070" s="1">
        <v>35</v>
      </c>
      <c r="N6070" s="1" t="s">
        <v>6081</v>
      </c>
    </row>
    <row r="6071" spans="1:14" x14ac:dyDescent="0.35">
      <c r="A6071">
        <v>6070</v>
      </c>
      <c r="B6071">
        <v>519</v>
      </c>
      <c r="C6071">
        <v>16</v>
      </c>
      <c r="D6071">
        <v>2</v>
      </c>
      <c r="E6071">
        <v>26</v>
      </c>
      <c r="F6071" s="1">
        <v>229.99</v>
      </c>
      <c r="G6071">
        <v>10</v>
      </c>
      <c r="H6071" s="1">
        <v>597.97</v>
      </c>
      <c r="I6071" s="1">
        <v>5979.74</v>
      </c>
      <c r="J6071" s="1">
        <v>5381.77</v>
      </c>
      <c r="K6071" s="1">
        <v>4185.74</v>
      </c>
      <c r="L6071" s="1">
        <v>1196.03</v>
      </c>
      <c r="M6071" s="1">
        <v>22.22</v>
      </c>
      <c r="N6071" s="1" t="s">
        <v>6082</v>
      </c>
    </row>
    <row r="6072" spans="1:14" x14ac:dyDescent="0.35">
      <c r="A6072">
        <v>6071</v>
      </c>
      <c r="B6072">
        <v>358</v>
      </c>
      <c r="C6072">
        <v>13</v>
      </c>
      <c r="D6072">
        <v>3</v>
      </c>
      <c r="E6072">
        <v>8</v>
      </c>
      <c r="F6072" s="1">
        <v>3299.99</v>
      </c>
      <c r="G6072">
        <v>25</v>
      </c>
      <c r="H6072" s="1">
        <v>6599.98</v>
      </c>
      <c r="I6072" s="1">
        <v>26399.919999999998</v>
      </c>
      <c r="J6072" s="1">
        <v>19799.939999999999</v>
      </c>
      <c r="K6072" s="1">
        <v>17159.919999999998</v>
      </c>
      <c r="L6072" s="1">
        <v>2640.02</v>
      </c>
      <c r="M6072" s="1">
        <v>13.33</v>
      </c>
      <c r="N6072" s="1" t="s">
        <v>6083</v>
      </c>
    </row>
    <row r="6073" spans="1:14" x14ac:dyDescent="0.35">
      <c r="A6073">
        <v>6072</v>
      </c>
      <c r="B6073">
        <v>158</v>
      </c>
      <c r="C6073">
        <v>16</v>
      </c>
      <c r="D6073">
        <v>4</v>
      </c>
      <c r="E6073">
        <v>71</v>
      </c>
      <c r="F6073" s="1">
        <v>229.99</v>
      </c>
      <c r="G6073">
        <v>5</v>
      </c>
      <c r="H6073" s="1">
        <v>816.46</v>
      </c>
      <c r="I6073" s="1">
        <v>16329.29</v>
      </c>
      <c r="J6073" s="1">
        <v>15512.83</v>
      </c>
      <c r="K6073" s="1">
        <v>11430.29</v>
      </c>
      <c r="L6073" s="1">
        <v>4082.54</v>
      </c>
      <c r="M6073" s="1">
        <v>26.32</v>
      </c>
      <c r="N6073" s="1" t="s">
        <v>6084</v>
      </c>
    </row>
    <row r="6074" spans="1:14" x14ac:dyDescent="0.35">
      <c r="A6074">
        <v>6073</v>
      </c>
      <c r="B6074">
        <v>95</v>
      </c>
      <c r="C6074">
        <v>9</v>
      </c>
      <c r="D6074">
        <v>1</v>
      </c>
      <c r="E6074">
        <v>30</v>
      </c>
      <c r="F6074" s="1">
        <v>219.99</v>
      </c>
      <c r="G6074">
        <v>0</v>
      </c>
      <c r="H6074" s="1">
        <v>0</v>
      </c>
      <c r="I6074" s="1">
        <v>6599.7</v>
      </c>
      <c r="J6074" s="1">
        <v>6599.7</v>
      </c>
      <c r="K6074" s="1">
        <v>4619.7</v>
      </c>
      <c r="L6074" s="1">
        <v>1980</v>
      </c>
      <c r="M6074" s="1">
        <v>30</v>
      </c>
      <c r="N6074" s="1" t="s">
        <v>6085</v>
      </c>
    </row>
    <row r="6075" spans="1:14" x14ac:dyDescent="0.35">
      <c r="A6075">
        <v>6074</v>
      </c>
      <c r="B6075">
        <v>591</v>
      </c>
      <c r="C6075">
        <v>7</v>
      </c>
      <c r="D6075">
        <v>1</v>
      </c>
      <c r="E6075">
        <v>29</v>
      </c>
      <c r="F6075" s="1">
        <v>1319.99</v>
      </c>
      <c r="G6075">
        <v>5</v>
      </c>
      <c r="H6075" s="1">
        <v>1913.99</v>
      </c>
      <c r="I6075" s="1">
        <v>38279.71</v>
      </c>
      <c r="J6075" s="1">
        <v>36365.72</v>
      </c>
      <c r="K6075" s="1">
        <v>26795.71</v>
      </c>
      <c r="L6075" s="1">
        <v>9570.01</v>
      </c>
      <c r="M6075" s="1">
        <v>26.32</v>
      </c>
      <c r="N6075" s="1" t="s">
        <v>6086</v>
      </c>
    </row>
    <row r="6076" spans="1:14" x14ac:dyDescent="0.35">
      <c r="A6076">
        <v>6075</v>
      </c>
      <c r="B6076">
        <v>400</v>
      </c>
      <c r="C6076">
        <v>15</v>
      </c>
      <c r="D6076">
        <v>1</v>
      </c>
      <c r="E6076">
        <v>56</v>
      </c>
      <c r="F6076" s="1">
        <v>429.99</v>
      </c>
      <c r="G6076">
        <v>0</v>
      </c>
      <c r="H6076" s="1">
        <v>0</v>
      </c>
      <c r="I6076" s="1">
        <v>24079.439999999999</v>
      </c>
      <c r="J6076" s="1">
        <v>24079.439999999999</v>
      </c>
      <c r="K6076" s="1">
        <v>16855.439999999999</v>
      </c>
      <c r="L6076" s="1">
        <v>7224</v>
      </c>
      <c r="M6076" s="1">
        <v>30</v>
      </c>
      <c r="N6076" s="1" t="s">
        <v>6087</v>
      </c>
    </row>
    <row r="6077" spans="1:14" x14ac:dyDescent="0.35">
      <c r="A6077">
        <v>6076</v>
      </c>
      <c r="B6077">
        <v>373</v>
      </c>
      <c r="C6077">
        <v>4</v>
      </c>
      <c r="D6077">
        <v>4</v>
      </c>
      <c r="E6077">
        <v>15</v>
      </c>
      <c r="F6077" s="1">
        <v>699.99</v>
      </c>
      <c r="G6077">
        <v>25</v>
      </c>
      <c r="H6077" s="1">
        <v>2624.96</v>
      </c>
      <c r="I6077" s="1">
        <v>10499.85</v>
      </c>
      <c r="J6077" s="1">
        <v>7874.89</v>
      </c>
      <c r="K6077" s="1">
        <v>7349.85</v>
      </c>
      <c r="L6077" s="1">
        <v>525.04</v>
      </c>
      <c r="M6077" s="1">
        <v>6.67</v>
      </c>
      <c r="N6077" s="1" t="s">
        <v>6088</v>
      </c>
    </row>
    <row r="6078" spans="1:14" x14ac:dyDescent="0.35">
      <c r="A6078">
        <v>6077</v>
      </c>
      <c r="B6078">
        <v>474</v>
      </c>
      <c r="C6078">
        <v>5</v>
      </c>
      <c r="D6078">
        <v>1</v>
      </c>
      <c r="E6078">
        <v>46</v>
      </c>
      <c r="F6078" s="1">
        <v>1919.99</v>
      </c>
      <c r="G6078">
        <v>0</v>
      </c>
      <c r="H6078" s="1">
        <v>0</v>
      </c>
      <c r="I6078" s="1">
        <v>88319.54</v>
      </c>
      <c r="J6078" s="1">
        <v>88319.54</v>
      </c>
      <c r="K6078" s="1">
        <v>61823.54</v>
      </c>
      <c r="L6078" s="1">
        <v>26496</v>
      </c>
      <c r="M6078" s="1">
        <v>30</v>
      </c>
      <c r="N6078" s="1" t="s">
        <v>6089</v>
      </c>
    </row>
    <row r="6079" spans="1:14" x14ac:dyDescent="0.35">
      <c r="A6079">
        <v>6078</v>
      </c>
      <c r="B6079">
        <v>140</v>
      </c>
      <c r="C6079">
        <v>11</v>
      </c>
      <c r="D6079">
        <v>1</v>
      </c>
      <c r="E6079">
        <v>7</v>
      </c>
      <c r="F6079" s="1">
        <v>2299.9899999999998</v>
      </c>
      <c r="G6079">
        <v>10</v>
      </c>
      <c r="H6079" s="1">
        <v>1609.99</v>
      </c>
      <c r="I6079" s="1">
        <v>16099.93</v>
      </c>
      <c r="J6079" s="1">
        <v>14489.94</v>
      </c>
      <c r="K6079" s="1">
        <v>10464.93</v>
      </c>
      <c r="L6079" s="1">
        <v>4025.01</v>
      </c>
      <c r="M6079" s="1">
        <v>27.78</v>
      </c>
      <c r="N6079" s="1" t="s">
        <v>6090</v>
      </c>
    </row>
    <row r="6080" spans="1:14" x14ac:dyDescent="0.35">
      <c r="A6080">
        <v>6079</v>
      </c>
      <c r="B6080">
        <v>628</v>
      </c>
      <c r="C6080">
        <v>7</v>
      </c>
      <c r="D6080">
        <v>3</v>
      </c>
      <c r="E6080">
        <v>25</v>
      </c>
      <c r="F6080" s="1">
        <v>1319.99</v>
      </c>
      <c r="G6080">
        <v>0</v>
      </c>
      <c r="H6080" s="1">
        <v>0</v>
      </c>
      <c r="I6080" s="1">
        <v>32999.75</v>
      </c>
      <c r="J6080" s="1">
        <v>32999.75</v>
      </c>
      <c r="K6080" s="1">
        <v>23099.75</v>
      </c>
      <c r="L6080" s="1">
        <v>9900</v>
      </c>
      <c r="M6080" s="1">
        <v>30</v>
      </c>
      <c r="N6080" s="1" t="s">
        <v>6091</v>
      </c>
    </row>
    <row r="6081" spans="1:14" x14ac:dyDescent="0.35">
      <c r="A6081">
        <v>6080</v>
      </c>
      <c r="B6081">
        <v>310</v>
      </c>
      <c r="C6081">
        <v>13</v>
      </c>
      <c r="D6081">
        <v>2</v>
      </c>
      <c r="E6081">
        <v>15</v>
      </c>
      <c r="F6081" s="1">
        <v>3299.99</v>
      </c>
      <c r="G6081">
        <v>0</v>
      </c>
      <c r="H6081" s="1">
        <v>0</v>
      </c>
      <c r="I6081" s="1">
        <v>49499.85</v>
      </c>
      <c r="J6081" s="1">
        <v>49499.85</v>
      </c>
      <c r="K6081" s="1">
        <v>32174.85</v>
      </c>
      <c r="L6081" s="1">
        <v>17325</v>
      </c>
      <c r="M6081" s="1">
        <v>35</v>
      </c>
      <c r="N6081" s="1" t="s">
        <v>6092</v>
      </c>
    </row>
    <row r="6082" spans="1:14" x14ac:dyDescent="0.35">
      <c r="A6082">
        <v>6081</v>
      </c>
      <c r="B6082">
        <v>304</v>
      </c>
      <c r="C6082">
        <v>11</v>
      </c>
      <c r="D6082">
        <v>3</v>
      </c>
      <c r="E6082">
        <v>16</v>
      </c>
      <c r="F6082" s="1">
        <v>2299.9899999999998</v>
      </c>
      <c r="G6082">
        <v>0</v>
      </c>
      <c r="H6082" s="1">
        <v>0</v>
      </c>
      <c r="I6082" s="1">
        <v>36799.839999999997</v>
      </c>
      <c r="J6082" s="1">
        <v>36799.839999999997</v>
      </c>
      <c r="K6082" s="1">
        <v>23919.84</v>
      </c>
      <c r="L6082" s="1">
        <v>12880</v>
      </c>
      <c r="M6082" s="1">
        <v>35</v>
      </c>
      <c r="N6082" s="1" t="s">
        <v>6093</v>
      </c>
    </row>
    <row r="6083" spans="1:14" x14ac:dyDescent="0.35">
      <c r="A6083">
        <v>6082</v>
      </c>
      <c r="B6083">
        <v>237</v>
      </c>
      <c r="C6083">
        <v>8</v>
      </c>
      <c r="D6083">
        <v>3</v>
      </c>
      <c r="E6083">
        <v>22</v>
      </c>
      <c r="F6083" s="1">
        <v>899.99</v>
      </c>
      <c r="G6083">
        <v>0</v>
      </c>
      <c r="H6083" s="1">
        <v>0</v>
      </c>
      <c r="I6083" s="1">
        <v>19799.78</v>
      </c>
      <c r="J6083" s="1">
        <v>19799.78</v>
      </c>
      <c r="K6083" s="1">
        <v>13859.78</v>
      </c>
      <c r="L6083" s="1">
        <v>5940</v>
      </c>
      <c r="M6083" s="1">
        <v>30</v>
      </c>
      <c r="N6083" s="1" t="s">
        <v>6094</v>
      </c>
    </row>
    <row r="6084" spans="1:14" x14ac:dyDescent="0.35">
      <c r="A6084">
        <v>6083</v>
      </c>
      <c r="B6084">
        <v>713</v>
      </c>
      <c r="C6084">
        <v>4</v>
      </c>
      <c r="D6084">
        <v>5</v>
      </c>
      <c r="E6084">
        <v>51</v>
      </c>
      <c r="F6084" s="1">
        <v>699.99</v>
      </c>
      <c r="G6084">
        <v>10</v>
      </c>
      <c r="H6084" s="1">
        <v>3569.95</v>
      </c>
      <c r="I6084" s="1">
        <v>35699.49</v>
      </c>
      <c r="J6084" s="1">
        <v>32129.54</v>
      </c>
      <c r="K6084" s="1">
        <v>24989.49</v>
      </c>
      <c r="L6084" s="1">
        <v>7140.05</v>
      </c>
      <c r="M6084" s="1">
        <v>22.22</v>
      </c>
      <c r="N6084" s="1" t="s">
        <v>6095</v>
      </c>
    </row>
    <row r="6085" spans="1:14" x14ac:dyDescent="0.35">
      <c r="A6085">
        <v>6084</v>
      </c>
      <c r="B6085">
        <v>598</v>
      </c>
      <c r="C6085">
        <v>5</v>
      </c>
      <c r="D6085">
        <v>3</v>
      </c>
      <c r="E6085">
        <v>21</v>
      </c>
      <c r="F6085" s="1">
        <v>1919.99</v>
      </c>
      <c r="G6085">
        <v>0</v>
      </c>
      <c r="H6085" s="1">
        <v>0</v>
      </c>
      <c r="I6085" s="1">
        <v>40319.79</v>
      </c>
      <c r="J6085" s="1">
        <v>40319.79</v>
      </c>
      <c r="K6085" s="1">
        <v>28223.79</v>
      </c>
      <c r="L6085" s="1">
        <v>12096</v>
      </c>
      <c r="M6085" s="1">
        <v>30</v>
      </c>
      <c r="N6085" s="1" t="s">
        <v>6096</v>
      </c>
    </row>
    <row r="6086" spans="1:14" x14ac:dyDescent="0.35">
      <c r="A6086">
        <v>6085</v>
      </c>
      <c r="B6086">
        <v>665</v>
      </c>
      <c r="C6086">
        <v>2</v>
      </c>
      <c r="D6086">
        <v>3</v>
      </c>
      <c r="E6086">
        <v>4</v>
      </c>
      <c r="F6086" s="1">
        <v>1199.99</v>
      </c>
      <c r="G6086">
        <v>10</v>
      </c>
      <c r="H6086" s="1">
        <v>480</v>
      </c>
      <c r="I6086" s="1">
        <v>4799.96</v>
      </c>
      <c r="J6086" s="1">
        <v>4319.96</v>
      </c>
      <c r="K6086" s="1">
        <v>3359.96</v>
      </c>
      <c r="L6086" s="1">
        <v>960</v>
      </c>
      <c r="M6086" s="1">
        <v>22.22</v>
      </c>
      <c r="N6086" s="1" t="s">
        <v>6097</v>
      </c>
    </row>
    <row r="6087" spans="1:14" x14ac:dyDescent="0.35">
      <c r="A6087">
        <v>6086</v>
      </c>
      <c r="B6087">
        <v>399</v>
      </c>
      <c r="C6087">
        <v>2</v>
      </c>
      <c r="D6087">
        <v>1</v>
      </c>
      <c r="E6087">
        <v>4</v>
      </c>
      <c r="F6087" s="1">
        <v>1199.99</v>
      </c>
      <c r="G6087">
        <v>0</v>
      </c>
      <c r="H6087" s="1">
        <v>0</v>
      </c>
      <c r="I6087" s="1">
        <v>4799.96</v>
      </c>
      <c r="J6087" s="1">
        <v>4799.96</v>
      </c>
      <c r="K6087" s="1">
        <v>3359.96</v>
      </c>
      <c r="L6087" s="1">
        <v>1440</v>
      </c>
      <c r="M6087" s="1">
        <v>30</v>
      </c>
      <c r="N6087" s="1" t="s">
        <v>6098</v>
      </c>
    </row>
    <row r="6088" spans="1:14" x14ac:dyDescent="0.35">
      <c r="A6088">
        <v>6087</v>
      </c>
      <c r="B6088">
        <v>114</v>
      </c>
      <c r="C6088">
        <v>2</v>
      </c>
      <c r="D6088">
        <v>1</v>
      </c>
      <c r="E6088">
        <v>21</v>
      </c>
      <c r="F6088" s="1">
        <v>1199.99</v>
      </c>
      <c r="G6088">
        <v>5</v>
      </c>
      <c r="H6088" s="1">
        <v>1259.99</v>
      </c>
      <c r="I6088" s="1">
        <v>25199.79</v>
      </c>
      <c r="J6088" s="1">
        <v>23939.8</v>
      </c>
      <c r="K6088" s="1">
        <v>17639.79</v>
      </c>
      <c r="L6088" s="1">
        <v>6300.01</v>
      </c>
      <c r="M6088" s="1">
        <v>26.32</v>
      </c>
      <c r="N6088" s="1" t="s">
        <v>6099</v>
      </c>
    </row>
    <row r="6089" spans="1:14" x14ac:dyDescent="0.35">
      <c r="A6089">
        <v>6088</v>
      </c>
      <c r="B6089">
        <v>426</v>
      </c>
      <c r="C6089">
        <v>3</v>
      </c>
      <c r="D6089">
        <v>5</v>
      </c>
      <c r="E6089">
        <v>30</v>
      </c>
      <c r="F6089" s="1">
        <v>849.99</v>
      </c>
      <c r="G6089">
        <v>0</v>
      </c>
      <c r="H6089" s="1">
        <v>0</v>
      </c>
      <c r="I6089" s="1">
        <v>25499.7</v>
      </c>
      <c r="J6089" s="1">
        <v>25499.7</v>
      </c>
      <c r="K6089" s="1">
        <v>17849.7</v>
      </c>
      <c r="L6089" s="1">
        <v>7650</v>
      </c>
      <c r="M6089" s="1">
        <v>30</v>
      </c>
      <c r="N6089" s="1" t="s">
        <v>6100</v>
      </c>
    </row>
    <row r="6090" spans="1:14" x14ac:dyDescent="0.35">
      <c r="A6090">
        <v>6089</v>
      </c>
      <c r="B6090">
        <v>265</v>
      </c>
      <c r="C6090">
        <v>9</v>
      </c>
      <c r="D6090">
        <v>5</v>
      </c>
      <c r="E6090">
        <v>21</v>
      </c>
      <c r="F6090" s="1">
        <v>219.99</v>
      </c>
      <c r="G6090">
        <v>10</v>
      </c>
      <c r="H6090" s="1">
        <v>461.98</v>
      </c>
      <c r="I6090" s="1">
        <v>4619.79</v>
      </c>
      <c r="J6090" s="1">
        <v>4157.8100000000004</v>
      </c>
      <c r="K6090" s="1">
        <v>3233.79</v>
      </c>
      <c r="L6090" s="1">
        <v>924.02</v>
      </c>
      <c r="M6090" s="1">
        <v>22.22</v>
      </c>
      <c r="N6090" s="1" t="s">
        <v>6101</v>
      </c>
    </row>
    <row r="6091" spans="1:14" x14ac:dyDescent="0.35">
      <c r="A6091">
        <v>6090</v>
      </c>
      <c r="B6091">
        <v>143</v>
      </c>
      <c r="C6091">
        <v>3</v>
      </c>
      <c r="D6091">
        <v>2</v>
      </c>
      <c r="E6091">
        <v>1</v>
      </c>
      <c r="F6091" s="1">
        <v>849.99</v>
      </c>
      <c r="G6091">
        <v>0</v>
      </c>
      <c r="H6091" s="1">
        <v>0</v>
      </c>
      <c r="I6091" s="1">
        <v>849.99</v>
      </c>
      <c r="J6091" s="1">
        <v>849.99</v>
      </c>
      <c r="K6091" s="1">
        <v>594.99</v>
      </c>
      <c r="L6091" s="1">
        <v>255</v>
      </c>
      <c r="M6091" s="1">
        <v>30</v>
      </c>
      <c r="N6091" s="1" t="s">
        <v>6102</v>
      </c>
    </row>
    <row r="6092" spans="1:14" x14ac:dyDescent="0.35">
      <c r="A6092">
        <v>6091</v>
      </c>
      <c r="B6092">
        <v>570</v>
      </c>
      <c r="C6092">
        <v>5</v>
      </c>
      <c r="D6092">
        <v>2</v>
      </c>
      <c r="E6092">
        <v>34</v>
      </c>
      <c r="F6092" s="1">
        <v>1919.99</v>
      </c>
      <c r="G6092">
        <v>0</v>
      </c>
      <c r="H6092" s="1">
        <v>0</v>
      </c>
      <c r="I6092" s="1">
        <v>65279.66</v>
      </c>
      <c r="J6092" s="1">
        <v>65279.66</v>
      </c>
      <c r="K6092" s="1">
        <v>45695.66</v>
      </c>
      <c r="L6092" s="1">
        <v>19584</v>
      </c>
      <c r="M6092" s="1">
        <v>30</v>
      </c>
      <c r="N6092" s="1" t="s">
        <v>6103</v>
      </c>
    </row>
    <row r="6093" spans="1:14" x14ac:dyDescent="0.35">
      <c r="A6093">
        <v>6092</v>
      </c>
      <c r="B6093">
        <v>385</v>
      </c>
      <c r="C6093">
        <v>2</v>
      </c>
      <c r="D6093">
        <v>5</v>
      </c>
      <c r="E6093">
        <v>26</v>
      </c>
      <c r="F6093" s="1">
        <v>1199.99</v>
      </c>
      <c r="G6093">
        <v>10</v>
      </c>
      <c r="H6093" s="1">
        <v>3119.97</v>
      </c>
      <c r="I6093" s="1">
        <v>31199.74</v>
      </c>
      <c r="J6093" s="1">
        <v>28079.77</v>
      </c>
      <c r="K6093" s="1">
        <v>21839.74</v>
      </c>
      <c r="L6093" s="1">
        <v>6240.03</v>
      </c>
      <c r="M6093" s="1">
        <v>22.22</v>
      </c>
      <c r="N6093" s="1" t="s">
        <v>6104</v>
      </c>
    </row>
    <row r="6094" spans="1:14" x14ac:dyDescent="0.35">
      <c r="A6094">
        <v>6093</v>
      </c>
      <c r="B6094">
        <v>202</v>
      </c>
      <c r="C6094">
        <v>7</v>
      </c>
      <c r="D6094">
        <v>1</v>
      </c>
      <c r="E6094">
        <v>2</v>
      </c>
      <c r="F6094" s="1">
        <v>1319.99</v>
      </c>
      <c r="G6094">
        <v>0</v>
      </c>
      <c r="H6094" s="1">
        <v>0</v>
      </c>
      <c r="I6094" s="1">
        <v>2639.98</v>
      </c>
      <c r="J6094" s="1">
        <v>2639.98</v>
      </c>
      <c r="K6094" s="1">
        <v>1847.98</v>
      </c>
      <c r="L6094" s="1">
        <v>792</v>
      </c>
      <c r="M6094" s="1">
        <v>30</v>
      </c>
      <c r="N6094" s="1" t="s">
        <v>6105</v>
      </c>
    </row>
    <row r="6095" spans="1:14" x14ac:dyDescent="0.35">
      <c r="A6095">
        <v>6094</v>
      </c>
      <c r="B6095">
        <v>269</v>
      </c>
      <c r="C6095">
        <v>4</v>
      </c>
      <c r="D6095">
        <v>4</v>
      </c>
      <c r="E6095">
        <v>44</v>
      </c>
      <c r="F6095" s="1">
        <v>699.99</v>
      </c>
      <c r="G6095">
        <v>5</v>
      </c>
      <c r="H6095" s="1">
        <v>1539.98</v>
      </c>
      <c r="I6095" s="1">
        <v>30799.56</v>
      </c>
      <c r="J6095" s="1">
        <v>29259.58</v>
      </c>
      <c r="K6095" s="1">
        <v>21559.56</v>
      </c>
      <c r="L6095" s="1">
        <v>7700.02</v>
      </c>
      <c r="M6095" s="1">
        <v>26.32</v>
      </c>
      <c r="N6095" s="1" t="s">
        <v>6106</v>
      </c>
    </row>
    <row r="6096" spans="1:14" x14ac:dyDescent="0.35">
      <c r="A6096">
        <v>6095</v>
      </c>
      <c r="B6096">
        <v>251</v>
      </c>
      <c r="C6096">
        <v>14</v>
      </c>
      <c r="D6096">
        <v>3</v>
      </c>
      <c r="E6096">
        <v>6</v>
      </c>
      <c r="F6096" s="1">
        <v>1299.99</v>
      </c>
      <c r="G6096">
        <v>5</v>
      </c>
      <c r="H6096" s="1">
        <v>390</v>
      </c>
      <c r="I6096" s="1">
        <v>7799.94</v>
      </c>
      <c r="J6096" s="1">
        <v>7409.94</v>
      </c>
      <c r="K6096" s="1">
        <v>5069.9399999999996</v>
      </c>
      <c r="L6096" s="1">
        <v>2340</v>
      </c>
      <c r="M6096" s="1">
        <v>31.58</v>
      </c>
      <c r="N6096" s="1" t="s">
        <v>6107</v>
      </c>
    </row>
    <row r="6097" spans="1:14" x14ac:dyDescent="0.35">
      <c r="A6097">
        <v>6096</v>
      </c>
      <c r="B6097">
        <v>621</v>
      </c>
      <c r="C6097">
        <v>5</v>
      </c>
      <c r="D6097">
        <v>2</v>
      </c>
      <c r="E6097">
        <v>5</v>
      </c>
      <c r="F6097" s="1">
        <v>1919.99</v>
      </c>
      <c r="G6097">
        <v>10</v>
      </c>
      <c r="H6097" s="1">
        <v>960</v>
      </c>
      <c r="I6097" s="1">
        <v>9599.9500000000007</v>
      </c>
      <c r="J6097" s="1">
        <v>8639.9500000000007</v>
      </c>
      <c r="K6097" s="1">
        <v>6719.95</v>
      </c>
      <c r="L6097" s="1">
        <v>1920</v>
      </c>
      <c r="M6097" s="1">
        <v>22.22</v>
      </c>
      <c r="N6097" s="1" t="s">
        <v>6108</v>
      </c>
    </row>
    <row r="6098" spans="1:14" x14ac:dyDescent="0.35">
      <c r="A6098">
        <v>6097</v>
      </c>
      <c r="B6098">
        <v>140</v>
      </c>
      <c r="C6098">
        <v>5</v>
      </c>
      <c r="D6098">
        <v>1</v>
      </c>
      <c r="E6098">
        <v>27</v>
      </c>
      <c r="F6098" s="1">
        <v>1919.99</v>
      </c>
      <c r="G6098">
        <v>0</v>
      </c>
      <c r="H6098" s="1">
        <v>0</v>
      </c>
      <c r="I6098" s="1">
        <v>51839.73</v>
      </c>
      <c r="J6098" s="1">
        <v>51839.73</v>
      </c>
      <c r="K6098" s="1">
        <v>36287.730000000003</v>
      </c>
      <c r="L6098" s="1">
        <v>15552</v>
      </c>
      <c r="M6098" s="1">
        <v>30</v>
      </c>
      <c r="N6098" s="1" t="s">
        <v>6109</v>
      </c>
    </row>
    <row r="6099" spans="1:14" x14ac:dyDescent="0.35">
      <c r="A6099">
        <v>6098</v>
      </c>
      <c r="B6099">
        <v>84</v>
      </c>
      <c r="C6099">
        <v>13</v>
      </c>
      <c r="D6099">
        <v>3</v>
      </c>
      <c r="E6099">
        <v>2</v>
      </c>
      <c r="F6099" s="1">
        <v>3299.99</v>
      </c>
      <c r="G6099">
        <v>5</v>
      </c>
      <c r="H6099" s="1">
        <v>330</v>
      </c>
      <c r="I6099" s="1">
        <v>6599.98</v>
      </c>
      <c r="J6099" s="1">
        <v>6269.98</v>
      </c>
      <c r="K6099" s="1">
        <v>4289.9799999999996</v>
      </c>
      <c r="L6099" s="1">
        <v>1980</v>
      </c>
      <c r="M6099" s="1">
        <v>31.58</v>
      </c>
      <c r="N6099" s="1" t="s">
        <v>6110</v>
      </c>
    </row>
    <row r="6100" spans="1:14" x14ac:dyDescent="0.35">
      <c r="A6100">
        <v>6099</v>
      </c>
      <c r="B6100">
        <v>65</v>
      </c>
      <c r="C6100">
        <v>8</v>
      </c>
      <c r="D6100">
        <v>1</v>
      </c>
      <c r="E6100">
        <v>5</v>
      </c>
      <c r="F6100" s="1">
        <v>899.99</v>
      </c>
      <c r="G6100">
        <v>0</v>
      </c>
      <c r="H6100" s="1">
        <v>0</v>
      </c>
      <c r="I6100" s="1">
        <v>4499.95</v>
      </c>
      <c r="J6100" s="1">
        <v>4499.95</v>
      </c>
      <c r="K6100" s="1">
        <v>3149.95</v>
      </c>
      <c r="L6100" s="1">
        <v>1350</v>
      </c>
      <c r="M6100" s="1">
        <v>30</v>
      </c>
      <c r="N6100" s="1" t="s">
        <v>6111</v>
      </c>
    </row>
    <row r="6101" spans="1:14" x14ac:dyDescent="0.35">
      <c r="A6101">
        <v>6100</v>
      </c>
      <c r="B6101">
        <v>269</v>
      </c>
      <c r="C6101">
        <v>4</v>
      </c>
      <c r="D6101">
        <v>4</v>
      </c>
      <c r="E6101">
        <v>39</v>
      </c>
      <c r="F6101" s="1">
        <v>699.99</v>
      </c>
      <c r="G6101">
        <v>0</v>
      </c>
      <c r="H6101" s="1">
        <v>0</v>
      </c>
      <c r="I6101" s="1">
        <v>27299.61</v>
      </c>
      <c r="J6101" s="1">
        <v>27299.61</v>
      </c>
      <c r="K6101" s="1">
        <v>19109.61</v>
      </c>
      <c r="L6101" s="1">
        <v>8190</v>
      </c>
      <c r="M6101" s="1">
        <v>30</v>
      </c>
      <c r="N6101" s="1" t="s">
        <v>6112</v>
      </c>
    </row>
    <row r="6102" spans="1:14" x14ac:dyDescent="0.35">
      <c r="A6102">
        <v>6101</v>
      </c>
      <c r="B6102">
        <v>519</v>
      </c>
      <c r="C6102">
        <v>7</v>
      </c>
      <c r="D6102">
        <v>3</v>
      </c>
      <c r="E6102">
        <v>30</v>
      </c>
      <c r="F6102" s="1">
        <v>1319.99</v>
      </c>
      <c r="G6102">
        <v>10</v>
      </c>
      <c r="H6102" s="1">
        <v>3959.97</v>
      </c>
      <c r="I6102" s="1">
        <v>39599.699999999997</v>
      </c>
      <c r="J6102" s="1">
        <v>35639.730000000003</v>
      </c>
      <c r="K6102" s="1">
        <v>27719.7</v>
      </c>
      <c r="L6102" s="1">
        <v>7920.03</v>
      </c>
      <c r="M6102" s="1">
        <v>22.22</v>
      </c>
      <c r="N6102" s="1" t="s">
        <v>6113</v>
      </c>
    </row>
    <row r="6103" spans="1:14" x14ac:dyDescent="0.35">
      <c r="A6103">
        <v>6102</v>
      </c>
      <c r="B6103">
        <v>68</v>
      </c>
      <c r="C6103">
        <v>14</v>
      </c>
      <c r="D6103">
        <v>4</v>
      </c>
      <c r="E6103">
        <v>7</v>
      </c>
      <c r="F6103" s="1">
        <v>1299.99</v>
      </c>
      <c r="G6103">
        <v>0</v>
      </c>
      <c r="H6103" s="1">
        <v>0</v>
      </c>
      <c r="I6103" s="1">
        <v>9099.93</v>
      </c>
      <c r="J6103" s="1">
        <v>9099.93</v>
      </c>
      <c r="K6103" s="1">
        <v>5914.93</v>
      </c>
      <c r="L6103" s="1">
        <v>3185</v>
      </c>
      <c r="M6103" s="1">
        <v>35</v>
      </c>
      <c r="N6103" s="1" t="s">
        <v>6114</v>
      </c>
    </row>
    <row r="6104" spans="1:14" x14ac:dyDescent="0.35">
      <c r="A6104">
        <v>6103</v>
      </c>
      <c r="B6104">
        <v>250</v>
      </c>
      <c r="C6104">
        <v>5</v>
      </c>
      <c r="D6104">
        <v>2</v>
      </c>
      <c r="E6104">
        <v>37</v>
      </c>
      <c r="F6104" s="1">
        <v>1919.99</v>
      </c>
      <c r="G6104">
        <v>0</v>
      </c>
      <c r="H6104" s="1">
        <v>0</v>
      </c>
      <c r="I6104" s="1">
        <v>71039.63</v>
      </c>
      <c r="J6104" s="1">
        <v>71039.63</v>
      </c>
      <c r="K6104" s="1">
        <v>49727.63</v>
      </c>
      <c r="L6104" s="1">
        <v>21312</v>
      </c>
      <c r="M6104" s="1">
        <v>30</v>
      </c>
      <c r="N6104" s="1" t="s">
        <v>6115</v>
      </c>
    </row>
    <row r="6105" spans="1:14" x14ac:dyDescent="0.35">
      <c r="A6105">
        <v>6104</v>
      </c>
      <c r="B6105">
        <v>586</v>
      </c>
      <c r="C6105">
        <v>8</v>
      </c>
      <c r="D6105">
        <v>2</v>
      </c>
      <c r="E6105">
        <v>11</v>
      </c>
      <c r="F6105" s="1">
        <v>899.99</v>
      </c>
      <c r="G6105">
        <v>0</v>
      </c>
      <c r="H6105" s="1">
        <v>0</v>
      </c>
      <c r="I6105" s="1">
        <v>9899.89</v>
      </c>
      <c r="J6105" s="1">
        <v>9899.89</v>
      </c>
      <c r="K6105" s="1">
        <v>6929.89</v>
      </c>
      <c r="L6105" s="1">
        <v>2970</v>
      </c>
      <c r="M6105" s="1">
        <v>30</v>
      </c>
      <c r="N6105" s="1" t="s">
        <v>6116</v>
      </c>
    </row>
    <row r="6106" spans="1:14" x14ac:dyDescent="0.35">
      <c r="A6106">
        <v>6105</v>
      </c>
      <c r="B6106">
        <v>547</v>
      </c>
      <c r="C6106">
        <v>5</v>
      </c>
      <c r="D6106">
        <v>4</v>
      </c>
      <c r="E6106">
        <v>30</v>
      </c>
      <c r="F6106" s="1">
        <v>1919.99</v>
      </c>
      <c r="G6106">
        <v>0</v>
      </c>
      <c r="H6106" s="1">
        <v>0</v>
      </c>
      <c r="I6106" s="1">
        <v>57599.7</v>
      </c>
      <c r="J6106" s="1">
        <v>57599.7</v>
      </c>
      <c r="K6106" s="1">
        <v>40319.699999999997</v>
      </c>
      <c r="L6106" s="1">
        <v>17280</v>
      </c>
      <c r="M6106" s="1">
        <v>30</v>
      </c>
      <c r="N6106" s="1" t="s">
        <v>6117</v>
      </c>
    </row>
    <row r="6107" spans="1:14" x14ac:dyDescent="0.35">
      <c r="A6107">
        <v>6106</v>
      </c>
      <c r="B6107">
        <v>390</v>
      </c>
      <c r="C6107">
        <v>8</v>
      </c>
      <c r="D6107">
        <v>4</v>
      </c>
      <c r="E6107">
        <v>19</v>
      </c>
      <c r="F6107" s="1">
        <v>899.99</v>
      </c>
      <c r="G6107">
        <v>5</v>
      </c>
      <c r="H6107" s="1">
        <v>854.99</v>
      </c>
      <c r="I6107" s="1">
        <v>17099.810000000001</v>
      </c>
      <c r="J6107" s="1">
        <v>16244.82</v>
      </c>
      <c r="K6107" s="1">
        <v>11969.81</v>
      </c>
      <c r="L6107" s="1">
        <v>4275.01</v>
      </c>
      <c r="M6107" s="1">
        <v>26.32</v>
      </c>
      <c r="N6107" s="1" t="s">
        <v>6118</v>
      </c>
    </row>
    <row r="6108" spans="1:14" x14ac:dyDescent="0.35">
      <c r="A6108">
        <v>6107</v>
      </c>
      <c r="B6108">
        <v>640</v>
      </c>
      <c r="C6108">
        <v>11</v>
      </c>
      <c r="D6108">
        <v>2</v>
      </c>
      <c r="E6108">
        <v>6</v>
      </c>
      <c r="F6108" s="1">
        <v>2299.9899999999998</v>
      </c>
      <c r="G6108">
        <v>0</v>
      </c>
      <c r="H6108" s="1">
        <v>0</v>
      </c>
      <c r="I6108" s="1">
        <v>13799.94</v>
      </c>
      <c r="J6108" s="1">
        <v>13799.94</v>
      </c>
      <c r="K6108" s="1">
        <v>8969.94</v>
      </c>
      <c r="L6108" s="1">
        <v>4830</v>
      </c>
      <c r="M6108" s="1">
        <v>35</v>
      </c>
      <c r="N6108" s="1" t="s">
        <v>6119</v>
      </c>
    </row>
    <row r="6109" spans="1:14" x14ac:dyDescent="0.35">
      <c r="A6109">
        <v>6108</v>
      </c>
      <c r="B6109">
        <v>630</v>
      </c>
      <c r="C6109">
        <v>14</v>
      </c>
      <c r="D6109">
        <v>3</v>
      </c>
      <c r="E6109">
        <v>5</v>
      </c>
      <c r="F6109" s="1">
        <v>1299.99</v>
      </c>
      <c r="G6109">
        <v>0</v>
      </c>
      <c r="H6109" s="1">
        <v>0</v>
      </c>
      <c r="I6109" s="1">
        <v>6499.95</v>
      </c>
      <c r="J6109" s="1">
        <v>6499.95</v>
      </c>
      <c r="K6109" s="1">
        <v>4224.95</v>
      </c>
      <c r="L6109" s="1">
        <v>2275</v>
      </c>
      <c r="M6109" s="1">
        <v>35</v>
      </c>
      <c r="N6109" s="1" t="s">
        <v>6120</v>
      </c>
    </row>
    <row r="6110" spans="1:14" x14ac:dyDescent="0.35">
      <c r="A6110">
        <v>6109</v>
      </c>
      <c r="B6110">
        <v>533</v>
      </c>
      <c r="C6110">
        <v>9</v>
      </c>
      <c r="D6110">
        <v>2</v>
      </c>
      <c r="E6110">
        <v>26</v>
      </c>
      <c r="F6110" s="1">
        <v>219.99</v>
      </c>
      <c r="G6110">
        <v>5</v>
      </c>
      <c r="H6110" s="1">
        <v>285.99</v>
      </c>
      <c r="I6110" s="1">
        <v>5719.74</v>
      </c>
      <c r="J6110" s="1">
        <v>5433.75</v>
      </c>
      <c r="K6110" s="1">
        <v>4003.74</v>
      </c>
      <c r="L6110" s="1">
        <v>1430.01</v>
      </c>
      <c r="M6110" s="1">
        <v>26.32</v>
      </c>
      <c r="N6110" s="1" t="s">
        <v>6121</v>
      </c>
    </row>
    <row r="6111" spans="1:14" x14ac:dyDescent="0.35">
      <c r="A6111">
        <v>6110</v>
      </c>
      <c r="B6111">
        <v>721</v>
      </c>
      <c r="C6111">
        <v>14</v>
      </c>
      <c r="D6111">
        <v>5</v>
      </c>
      <c r="E6111">
        <v>4</v>
      </c>
      <c r="F6111" s="1">
        <v>1299.99</v>
      </c>
      <c r="G6111">
        <v>25</v>
      </c>
      <c r="H6111" s="1">
        <v>1299.99</v>
      </c>
      <c r="I6111" s="1">
        <v>5199.96</v>
      </c>
      <c r="J6111" s="1">
        <v>3899.97</v>
      </c>
      <c r="K6111" s="1">
        <v>3379.96</v>
      </c>
      <c r="L6111" s="1">
        <v>520.01</v>
      </c>
      <c r="M6111" s="1">
        <v>13.33</v>
      </c>
      <c r="N6111" s="1" t="s">
        <v>6122</v>
      </c>
    </row>
    <row r="6112" spans="1:14" x14ac:dyDescent="0.35">
      <c r="A6112">
        <v>6111</v>
      </c>
      <c r="B6112">
        <v>77</v>
      </c>
      <c r="C6112">
        <v>10</v>
      </c>
      <c r="D6112">
        <v>2</v>
      </c>
      <c r="E6112">
        <v>4</v>
      </c>
      <c r="F6112" s="1">
        <v>3299.99</v>
      </c>
      <c r="G6112">
        <v>0</v>
      </c>
      <c r="H6112" s="1">
        <v>0</v>
      </c>
      <c r="I6112" s="1">
        <v>13199.96</v>
      </c>
      <c r="J6112" s="1">
        <v>13199.96</v>
      </c>
      <c r="K6112" s="1">
        <v>8579.9599999999991</v>
      </c>
      <c r="L6112" s="1">
        <v>4620</v>
      </c>
      <c r="M6112" s="1">
        <v>35</v>
      </c>
      <c r="N6112" s="1" t="s">
        <v>6123</v>
      </c>
    </row>
    <row r="6113" spans="1:14" x14ac:dyDescent="0.35">
      <c r="A6113">
        <v>6112</v>
      </c>
      <c r="B6113">
        <v>264</v>
      </c>
      <c r="C6113">
        <v>1</v>
      </c>
      <c r="D6113">
        <v>5</v>
      </c>
      <c r="E6113">
        <v>46</v>
      </c>
      <c r="F6113" s="1">
        <v>1299.99</v>
      </c>
      <c r="G6113">
        <v>10</v>
      </c>
      <c r="H6113" s="1">
        <v>5979.95</v>
      </c>
      <c r="I6113" s="1">
        <v>59799.54</v>
      </c>
      <c r="J6113" s="1">
        <v>53819.59</v>
      </c>
      <c r="K6113" s="1">
        <v>41399.54</v>
      </c>
      <c r="L6113" s="1">
        <v>12420.05</v>
      </c>
      <c r="M6113" s="1">
        <v>23.08</v>
      </c>
      <c r="N6113" s="1" t="s">
        <v>6124</v>
      </c>
    </row>
    <row r="6114" spans="1:14" x14ac:dyDescent="0.35">
      <c r="A6114">
        <v>6113</v>
      </c>
      <c r="B6114">
        <v>329</v>
      </c>
      <c r="C6114">
        <v>16</v>
      </c>
      <c r="D6114">
        <v>4</v>
      </c>
      <c r="E6114">
        <v>11</v>
      </c>
      <c r="F6114" s="1">
        <v>229.99</v>
      </c>
      <c r="G6114">
        <v>25</v>
      </c>
      <c r="H6114" s="1">
        <v>632.47</v>
      </c>
      <c r="I6114" s="1">
        <v>2529.89</v>
      </c>
      <c r="J6114" s="1">
        <v>1897.42</v>
      </c>
      <c r="K6114" s="1">
        <v>1770.89</v>
      </c>
      <c r="L6114" s="1">
        <v>126.53</v>
      </c>
      <c r="M6114" s="1">
        <v>6.67</v>
      </c>
      <c r="N6114" s="1" t="s">
        <v>6125</v>
      </c>
    </row>
    <row r="6115" spans="1:14" x14ac:dyDescent="0.35">
      <c r="A6115">
        <v>6114</v>
      </c>
      <c r="B6115">
        <v>325</v>
      </c>
      <c r="C6115">
        <v>12</v>
      </c>
      <c r="D6115">
        <v>5</v>
      </c>
      <c r="E6115">
        <v>2</v>
      </c>
      <c r="F6115" s="1">
        <v>649.99</v>
      </c>
      <c r="G6115">
        <v>25</v>
      </c>
      <c r="H6115" s="1">
        <v>325</v>
      </c>
      <c r="I6115" s="1">
        <v>1299.98</v>
      </c>
      <c r="J6115" s="1">
        <v>974.98</v>
      </c>
      <c r="K6115" s="1">
        <v>844.98</v>
      </c>
      <c r="L6115" s="1">
        <v>130</v>
      </c>
      <c r="M6115" s="1">
        <v>13.33</v>
      </c>
      <c r="N6115" s="1" t="s">
        <v>6126</v>
      </c>
    </row>
    <row r="6116" spans="1:14" x14ac:dyDescent="0.35">
      <c r="A6116">
        <v>6115</v>
      </c>
      <c r="B6116">
        <v>398</v>
      </c>
      <c r="C6116">
        <v>6</v>
      </c>
      <c r="D6116">
        <v>4</v>
      </c>
      <c r="E6116">
        <v>34</v>
      </c>
      <c r="F6116" s="1">
        <v>999.99</v>
      </c>
      <c r="G6116">
        <v>5</v>
      </c>
      <c r="H6116" s="1">
        <v>1699.98</v>
      </c>
      <c r="I6116" s="1">
        <v>33999.660000000003</v>
      </c>
      <c r="J6116" s="1">
        <v>32299.68</v>
      </c>
      <c r="K6116" s="1">
        <v>23799.66</v>
      </c>
      <c r="L6116" s="1">
        <v>8500.02</v>
      </c>
      <c r="M6116" s="1">
        <v>26.32</v>
      </c>
      <c r="N6116" s="1" t="s">
        <v>6127</v>
      </c>
    </row>
    <row r="6117" spans="1:14" x14ac:dyDescent="0.35">
      <c r="A6117">
        <v>6116</v>
      </c>
      <c r="B6117">
        <v>54</v>
      </c>
      <c r="C6117">
        <v>6</v>
      </c>
      <c r="D6117">
        <v>3</v>
      </c>
      <c r="E6117">
        <v>37</v>
      </c>
      <c r="F6117" s="1">
        <v>999.99</v>
      </c>
      <c r="G6117">
        <v>0</v>
      </c>
      <c r="H6117" s="1">
        <v>0</v>
      </c>
      <c r="I6117" s="1">
        <v>36999.629999999997</v>
      </c>
      <c r="J6117" s="1">
        <v>36999.629999999997</v>
      </c>
      <c r="K6117" s="1">
        <v>25899.63</v>
      </c>
      <c r="L6117" s="1">
        <v>11100</v>
      </c>
      <c r="M6117" s="1">
        <v>30</v>
      </c>
      <c r="N6117" s="1" t="s">
        <v>6128</v>
      </c>
    </row>
    <row r="6118" spans="1:14" x14ac:dyDescent="0.35">
      <c r="A6118">
        <v>6117</v>
      </c>
      <c r="B6118">
        <v>156</v>
      </c>
      <c r="C6118">
        <v>1</v>
      </c>
      <c r="D6118">
        <v>3</v>
      </c>
      <c r="E6118">
        <v>25</v>
      </c>
      <c r="F6118" s="1">
        <v>1299.99</v>
      </c>
      <c r="G6118">
        <v>0</v>
      </c>
      <c r="H6118" s="1">
        <v>0</v>
      </c>
      <c r="I6118" s="1">
        <v>32499.75</v>
      </c>
      <c r="J6118" s="1">
        <v>32499.75</v>
      </c>
      <c r="K6118" s="1">
        <v>22499.75</v>
      </c>
      <c r="L6118" s="1">
        <v>10000</v>
      </c>
      <c r="M6118" s="1">
        <v>30.77</v>
      </c>
      <c r="N6118" s="1" t="s">
        <v>6129</v>
      </c>
    </row>
    <row r="6119" spans="1:14" x14ac:dyDescent="0.35">
      <c r="A6119">
        <v>6118</v>
      </c>
      <c r="B6119">
        <v>173</v>
      </c>
      <c r="C6119">
        <v>4</v>
      </c>
      <c r="D6119">
        <v>4</v>
      </c>
      <c r="E6119">
        <v>12</v>
      </c>
      <c r="F6119" s="1">
        <v>699.99</v>
      </c>
      <c r="G6119">
        <v>5</v>
      </c>
      <c r="H6119" s="1">
        <v>419.99</v>
      </c>
      <c r="I6119" s="1">
        <v>8399.8799999999992</v>
      </c>
      <c r="J6119" s="1">
        <v>7979.89</v>
      </c>
      <c r="K6119" s="1">
        <v>5879.88</v>
      </c>
      <c r="L6119" s="1">
        <v>2100.0100000000002</v>
      </c>
      <c r="M6119" s="1">
        <v>26.32</v>
      </c>
      <c r="N6119" s="1" t="s">
        <v>6130</v>
      </c>
    </row>
    <row r="6120" spans="1:14" x14ac:dyDescent="0.35">
      <c r="A6120">
        <v>6119</v>
      </c>
      <c r="B6120">
        <v>24</v>
      </c>
      <c r="C6120">
        <v>7</v>
      </c>
      <c r="D6120">
        <v>2</v>
      </c>
      <c r="E6120">
        <v>7</v>
      </c>
      <c r="F6120" s="1">
        <v>1319.99</v>
      </c>
      <c r="G6120">
        <v>5</v>
      </c>
      <c r="H6120" s="1">
        <v>462</v>
      </c>
      <c r="I6120" s="1">
        <v>9239.93</v>
      </c>
      <c r="J6120" s="1">
        <v>8777.93</v>
      </c>
      <c r="K6120" s="1">
        <v>6467.93</v>
      </c>
      <c r="L6120" s="1">
        <v>2310</v>
      </c>
      <c r="M6120" s="1">
        <v>26.32</v>
      </c>
      <c r="N6120" s="1" t="s">
        <v>6131</v>
      </c>
    </row>
    <row r="6121" spans="1:14" x14ac:dyDescent="0.35">
      <c r="A6121">
        <v>6120</v>
      </c>
      <c r="B6121">
        <v>305</v>
      </c>
      <c r="C6121">
        <v>3</v>
      </c>
      <c r="D6121">
        <v>5</v>
      </c>
      <c r="E6121">
        <v>1</v>
      </c>
      <c r="F6121" s="1">
        <v>849.99</v>
      </c>
      <c r="G6121">
        <v>0</v>
      </c>
      <c r="H6121" s="1">
        <v>0</v>
      </c>
      <c r="I6121" s="1">
        <v>849.99</v>
      </c>
      <c r="J6121" s="1">
        <v>849.99</v>
      </c>
      <c r="K6121" s="1">
        <v>594.99</v>
      </c>
      <c r="L6121" s="1">
        <v>255</v>
      </c>
      <c r="M6121" s="1">
        <v>30</v>
      </c>
      <c r="N6121" s="1" t="s">
        <v>6132</v>
      </c>
    </row>
    <row r="6122" spans="1:14" x14ac:dyDescent="0.35">
      <c r="A6122">
        <v>6121</v>
      </c>
      <c r="B6122">
        <v>328</v>
      </c>
      <c r="C6122">
        <v>12</v>
      </c>
      <c r="D6122">
        <v>5</v>
      </c>
      <c r="E6122">
        <v>19</v>
      </c>
      <c r="F6122" s="1">
        <v>649.99</v>
      </c>
      <c r="G6122">
        <v>15</v>
      </c>
      <c r="H6122" s="1">
        <v>1852.47</v>
      </c>
      <c r="I6122" s="1">
        <v>12349.81</v>
      </c>
      <c r="J6122" s="1">
        <v>10497.34</v>
      </c>
      <c r="K6122" s="1">
        <v>8027.31</v>
      </c>
      <c r="L6122" s="1">
        <v>2470.0300000000002</v>
      </c>
      <c r="M6122" s="1">
        <v>23.53</v>
      </c>
      <c r="N6122" s="1" t="s">
        <v>6133</v>
      </c>
    </row>
    <row r="6123" spans="1:14" x14ac:dyDescent="0.35">
      <c r="A6123">
        <v>6122</v>
      </c>
      <c r="B6123">
        <v>480</v>
      </c>
      <c r="C6123">
        <v>8</v>
      </c>
      <c r="D6123">
        <v>4</v>
      </c>
      <c r="E6123">
        <v>30</v>
      </c>
      <c r="F6123" s="1">
        <v>899.99</v>
      </c>
      <c r="G6123">
        <v>10</v>
      </c>
      <c r="H6123" s="1">
        <v>2699.97</v>
      </c>
      <c r="I6123" s="1">
        <v>26999.7</v>
      </c>
      <c r="J6123" s="1">
        <v>24299.73</v>
      </c>
      <c r="K6123" s="1">
        <v>18899.7</v>
      </c>
      <c r="L6123" s="1">
        <v>5400.03</v>
      </c>
      <c r="M6123" s="1">
        <v>22.22</v>
      </c>
      <c r="N6123" s="1" t="s">
        <v>6134</v>
      </c>
    </row>
    <row r="6124" spans="1:14" x14ac:dyDescent="0.35">
      <c r="A6124">
        <v>6123</v>
      </c>
      <c r="B6124">
        <v>617</v>
      </c>
      <c r="C6124">
        <v>12</v>
      </c>
      <c r="D6124">
        <v>4</v>
      </c>
      <c r="E6124">
        <v>14</v>
      </c>
      <c r="F6124" s="1">
        <v>649.99</v>
      </c>
      <c r="G6124">
        <v>10</v>
      </c>
      <c r="H6124" s="1">
        <v>909.99</v>
      </c>
      <c r="I6124" s="1">
        <v>9099.86</v>
      </c>
      <c r="J6124" s="1">
        <v>8189.87</v>
      </c>
      <c r="K6124" s="1">
        <v>5914.86</v>
      </c>
      <c r="L6124" s="1">
        <v>2275.0100000000002</v>
      </c>
      <c r="M6124" s="1">
        <v>27.78</v>
      </c>
      <c r="N6124" s="1" t="s">
        <v>6135</v>
      </c>
    </row>
    <row r="6125" spans="1:14" x14ac:dyDescent="0.35">
      <c r="A6125">
        <v>6124</v>
      </c>
      <c r="B6125">
        <v>355</v>
      </c>
      <c r="C6125">
        <v>3</v>
      </c>
      <c r="D6125">
        <v>5</v>
      </c>
      <c r="E6125">
        <v>19</v>
      </c>
      <c r="F6125" s="1">
        <v>849.99</v>
      </c>
      <c r="G6125">
        <v>5</v>
      </c>
      <c r="H6125" s="1">
        <v>807.49</v>
      </c>
      <c r="I6125" s="1">
        <v>16149.81</v>
      </c>
      <c r="J6125" s="1">
        <v>15342.32</v>
      </c>
      <c r="K6125" s="1">
        <v>11304.81</v>
      </c>
      <c r="L6125" s="1">
        <v>4037.51</v>
      </c>
      <c r="M6125" s="1">
        <v>26.32</v>
      </c>
      <c r="N6125" s="1" t="s">
        <v>6136</v>
      </c>
    </row>
    <row r="6126" spans="1:14" x14ac:dyDescent="0.35">
      <c r="A6126">
        <v>6125</v>
      </c>
      <c r="B6126">
        <v>463</v>
      </c>
      <c r="C6126">
        <v>9</v>
      </c>
      <c r="D6126">
        <v>1</v>
      </c>
      <c r="E6126">
        <v>3</v>
      </c>
      <c r="F6126" s="1">
        <v>219.99</v>
      </c>
      <c r="G6126">
        <v>0</v>
      </c>
      <c r="H6126" s="1">
        <v>0</v>
      </c>
      <c r="I6126" s="1">
        <v>659.97</v>
      </c>
      <c r="J6126" s="1">
        <v>659.97</v>
      </c>
      <c r="K6126" s="1">
        <v>461.97</v>
      </c>
      <c r="L6126" s="1">
        <v>198</v>
      </c>
      <c r="M6126" s="1">
        <v>30</v>
      </c>
      <c r="N6126" s="1" t="s">
        <v>6137</v>
      </c>
    </row>
    <row r="6127" spans="1:14" x14ac:dyDescent="0.35">
      <c r="A6127">
        <v>6126</v>
      </c>
      <c r="B6127">
        <v>692</v>
      </c>
      <c r="C6127">
        <v>7</v>
      </c>
      <c r="D6127">
        <v>4</v>
      </c>
      <c r="E6127">
        <v>30</v>
      </c>
      <c r="F6127" s="1">
        <v>1319.99</v>
      </c>
      <c r="G6127">
        <v>0</v>
      </c>
      <c r="H6127" s="1">
        <v>0</v>
      </c>
      <c r="I6127" s="1">
        <v>39599.699999999997</v>
      </c>
      <c r="J6127" s="1">
        <v>39599.699999999997</v>
      </c>
      <c r="K6127" s="1">
        <v>27719.7</v>
      </c>
      <c r="L6127" s="1">
        <v>11880</v>
      </c>
      <c r="M6127" s="1">
        <v>30</v>
      </c>
      <c r="N6127" s="1" t="s">
        <v>6138</v>
      </c>
    </row>
    <row r="6128" spans="1:14" x14ac:dyDescent="0.35">
      <c r="A6128">
        <v>6127</v>
      </c>
      <c r="B6128">
        <v>728</v>
      </c>
      <c r="C6128">
        <v>14</v>
      </c>
      <c r="D6128">
        <v>2</v>
      </c>
      <c r="E6128">
        <v>12</v>
      </c>
      <c r="F6128" s="1">
        <v>1299.99</v>
      </c>
      <c r="G6128">
        <v>10</v>
      </c>
      <c r="H6128" s="1">
        <v>1559.99</v>
      </c>
      <c r="I6128" s="1">
        <v>15599.88</v>
      </c>
      <c r="J6128" s="1">
        <v>14039.89</v>
      </c>
      <c r="K6128" s="1">
        <v>10139.879999999999</v>
      </c>
      <c r="L6128" s="1">
        <v>3900.01</v>
      </c>
      <c r="M6128" s="1">
        <v>27.78</v>
      </c>
      <c r="N6128" s="1" t="s">
        <v>6139</v>
      </c>
    </row>
    <row r="6129" spans="1:14" x14ac:dyDescent="0.35">
      <c r="A6129">
        <v>6128</v>
      </c>
      <c r="B6129">
        <v>475</v>
      </c>
      <c r="C6129">
        <v>14</v>
      </c>
      <c r="D6129">
        <v>1</v>
      </c>
      <c r="E6129">
        <v>2</v>
      </c>
      <c r="F6129" s="1">
        <v>1299.99</v>
      </c>
      <c r="G6129">
        <v>0</v>
      </c>
      <c r="H6129" s="1">
        <v>0</v>
      </c>
      <c r="I6129" s="1">
        <v>2599.98</v>
      </c>
      <c r="J6129" s="1">
        <v>2599.98</v>
      </c>
      <c r="K6129" s="1">
        <v>1689.98</v>
      </c>
      <c r="L6129" s="1">
        <v>910</v>
      </c>
      <c r="M6129" s="1">
        <v>35</v>
      </c>
      <c r="N6129" s="1" t="s">
        <v>6140</v>
      </c>
    </row>
    <row r="6130" spans="1:14" x14ac:dyDescent="0.35">
      <c r="A6130">
        <v>6129</v>
      </c>
      <c r="B6130">
        <v>569</v>
      </c>
      <c r="C6130">
        <v>10</v>
      </c>
      <c r="D6130">
        <v>2</v>
      </c>
      <c r="E6130">
        <v>4</v>
      </c>
      <c r="F6130" s="1">
        <v>3299.99</v>
      </c>
      <c r="G6130">
        <v>0</v>
      </c>
      <c r="H6130" s="1">
        <v>0</v>
      </c>
      <c r="I6130" s="1">
        <v>13199.96</v>
      </c>
      <c r="J6130" s="1">
        <v>13199.96</v>
      </c>
      <c r="K6130" s="1">
        <v>8579.9599999999991</v>
      </c>
      <c r="L6130" s="1">
        <v>4620</v>
      </c>
      <c r="M6130" s="1">
        <v>35</v>
      </c>
      <c r="N6130" s="1" t="s">
        <v>6141</v>
      </c>
    </row>
    <row r="6131" spans="1:14" x14ac:dyDescent="0.35">
      <c r="A6131">
        <v>6130</v>
      </c>
      <c r="B6131">
        <v>15</v>
      </c>
      <c r="C6131">
        <v>2</v>
      </c>
      <c r="D6131">
        <v>3</v>
      </c>
      <c r="E6131">
        <v>26</v>
      </c>
      <c r="F6131" s="1">
        <v>1199.99</v>
      </c>
      <c r="G6131">
        <v>0</v>
      </c>
      <c r="H6131" s="1">
        <v>0</v>
      </c>
      <c r="I6131" s="1">
        <v>31199.74</v>
      </c>
      <c r="J6131" s="1">
        <v>31199.74</v>
      </c>
      <c r="K6131" s="1">
        <v>21839.74</v>
      </c>
      <c r="L6131" s="1">
        <v>9360</v>
      </c>
      <c r="M6131" s="1">
        <v>30</v>
      </c>
      <c r="N6131" s="1" t="s">
        <v>6142</v>
      </c>
    </row>
    <row r="6132" spans="1:14" x14ac:dyDescent="0.35">
      <c r="A6132">
        <v>6131</v>
      </c>
      <c r="B6132">
        <v>521</v>
      </c>
      <c r="C6132">
        <v>5</v>
      </c>
      <c r="D6132">
        <v>5</v>
      </c>
      <c r="E6132">
        <v>11</v>
      </c>
      <c r="F6132" s="1">
        <v>1919.99</v>
      </c>
      <c r="G6132">
        <v>0</v>
      </c>
      <c r="H6132" s="1">
        <v>0</v>
      </c>
      <c r="I6132" s="1">
        <v>21119.89</v>
      </c>
      <c r="J6132" s="1">
        <v>21119.89</v>
      </c>
      <c r="K6132" s="1">
        <v>14783.89</v>
      </c>
      <c r="L6132" s="1">
        <v>6336</v>
      </c>
      <c r="M6132" s="1">
        <v>30</v>
      </c>
      <c r="N6132" s="1" t="s">
        <v>6143</v>
      </c>
    </row>
    <row r="6133" spans="1:14" x14ac:dyDescent="0.35">
      <c r="A6133">
        <v>6132</v>
      </c>
      <c r="B6133">
        <v>573</v>
      </c>
      <c r="C6133">
        <v>5</v>
      </c>
      <c r="D6133">
        <v>5</v>
      </c>
      <c r="E6133">
        <v>30</v>
      </c>
      <c r="F6133" s="1">
        <v>1919.99</v>
      </c>
      <c r="G6133">
        <v>0</v>
      </c>
      <c r="H6133" s="1">
        <v>0</v>
      </c>
      <c r="I6133" s="1">
        <v>57599.7</v>
      </c>
      <c r="J6133" s="1">
        <v>57599.7</v>
      </c>
      <c r="K6133" s="1">
        <v>40319.699999999997</v>
      </c>
      <c r="L6133" s="1">
        <v>17280</v>
      </c>
      <c r="M6133" s="1">
        <v>30</v>
      </c>
      <c r="N6133" s="1" t="s">
        <v>6144</v>
      </c>
    </row>
    <row r="6134" spans="1:14" x14ac:dyDescent="0.35">
      <c r="A6134">
        <v>6133</v>
      </c>
      <c r="B6134">
        <v>176</v>
      </c>
      <c r="C6134">
        <v>4</v>
      </c>
      <c r="D6134">
        <v>1</v>
      </c>
      <c r="E6134">
        <v>31</v>
      </c>
      <c r="F6134" s="1">
        <v>699.99</v>
      </c>
      <c r="G6134">
        <v>10</v>
      </c>
      <c r="H6134" s="1">
        <v>2169.9699999999998</v>
      </c>
      <c r="I6134" s="1">
        <v>21699.69</v>
      </c>
      <c r="J6134" s="1">
        <v>19529.72</v>
      </c>
      <c r="K6134" s="1">
        <v>15189.69</v>
      </c>
      <c r="L6134" s="1">
        <v>4340.03</v>
      </c>
      <c r="M6134" s="1">
        <v>22.22</v>
      </c>
      <c r="N6134" s="1" t="s">
        <v>6145</v>
      </c>
    </row>
    <row r="6135" spans="1:14" x14ac:dyDescent="0.35">
      <c r="A6135">
        <v>6134</v>
      </c>
      <c r="B6135">
        <v>208</v>
      </c>
      <c r="C6135">
        <v>3</v>
      </c>
      <c r="D6135">
        <v>2</v>
      </c>
      <c r="E6135">
        <v>41</v>
      </c>
      <c r="F6135" s="1">
        <v>849.99</v>
      </c>
      <c r="G6135">
        <v>5</v>
      </c>
      <c r="H6135" s="1">
        <v>1742.48</v>
      </c>
      <c r="I6135" s="1">
        <v>34849.589999999997</v>
      </c>
      <c r="J6135" s="1">
        <v>33107.11</v>
      </c>
      <c r="K6135" s="1">
        <v>24394.59</v>
      </c>
      <c r="L6135" s="1">
        <v>8712.52</v>
      </c>
      <c r="M6135" s="1">
        <v>26.32</v>
      </c>
      <c r="N6135" s="1" t="s">
        <v>6146</v>
      </c>
    </row>
    <row r="6136" spans="1:14" x14ac:dyDescent="0.35">
      <c r="A6136">
        <v>6135</v>
      </c>
      <c r="B6136">
        <v>438</v>
      </c>
      <c r="C6136">
        <v>12</v>
      </c>
      <c r="D6136">
        <v>3</v>
      </c>
      <c r="E6136">
        <v>9</v>
      </c>
      <c r="F6136" s="1">
        <v>649.99</v>
      </c>
      <c r="G6136">
        <v>0</v>
      </c>
      <c r="H6136" s="1">
        <v>0</v>
      </c>
      <c r="I6136" s="1">
        <v>5849.91</v>
      </c>
      <c r="J6136" s="1">
        <v>5849.91</v>
      </c>
      <c r="K6136" s="1">
        <v>3802.41</v>
      </c>
      <c r="L6136" s="1">
        <v>2047.5</v>
      </c>
      <c r="M6136" s="1">
        <v>35</v>
      </c>
      <c r="N6136" s="1" t="s">
        <v>6147</v>
      </c>
    </row>
    <row r="6137" spans="1:14" x14ac:dyDescent="0.35">
      <c r="A6137">
        <v>6136</v>
      </c>
      <c r="B6137">
        <v>189</v>
      </c>
      <c r="C6137">
        <v>1</v>
      </c>
      <c r="D6137">
        <v>4</v>
      </c>
      <c r="E6137">
        <v>9</v>
      </c>
      <c r="F6137" s="1">
        <v>1299.99</v>
      </c>
      <c r="G6137">
        <v>0</v>
      </c>
      <c r="H6137" s="1">
        <v>0</v>
      </c>
      <c r="I6137" s="1">
        <v>11699.91</v>
      </c>
      <c r="J6137" s="1">
        <v>11699.91</v>
      </c>
      <c r="K6137" s="1">
        <v>8099.91</v>
      </c>
      <c r="L6137" s="1">
        <v>3600</v>
      </c>
      <c r="M6137" s="1">
        <v>30.77</v>
      </c>
      <c r="N6137" s="1" t="s">
        <v>6148</v>
      </c>
    </row>
    <row r="6138" spans="1:14" x14ac:dyDescent="0.35">
      <c r="A6138">
        <v>6137</v>
      </c>
      <c r="B6138">
        <v>632</v>
      </c>
      <c r="C6138">
        <v>15</v>
      </c>
      <c r="D6138">
        <v>1</v>
      </c>
      <c r="E6138">
        <v>71</v>
      </c>
      <c r="F6138" s="1">
        <v>429.99</v>
      </c>
      <c r="G6138">
        <v>0</v>
      </c>
      <c r="H6138" s="1">
        <v>0</v>
      </c>
      <c r="I6138" s="1">
        <v>30529.29</v>
      </c>
      <c r="J6138" s="1">
        <v>30529.29</v>
      </c>
      <c r="K6138" s="1">
        <v>21370.29</v>
      </c>
      <c r="L6138" s="1">
        <v>9159</v>
      </c>
      <c r="M6138" s="1">
        <v>30</v>
      </c>
      <c r="N6138" s="1" t="s">
        <v>6149</v>
      </c>
    </row>
    <row r="6139" spans="1:14" x14ac:dyDescent="0.35">
      <c r="A6139">
        <v>6138</v>
      </c>
      <c r="B6139">
        <v>558</v>
      </c>
      <c r="C6139">
        <v>16</v>
      </c>
      <c r="D6139">
        <v>3</v>
      </c>
      <c r="E6139">
        <v>9</v>
      </c>
      <c r="F6139" s="1">
        <v>229.99</v>
      </c>
      <c r="G6139">
        <v>5</v>
      </c>
      <c r="H6139" s="1">
        <v>103.5</v>
      </c>
      <c r="I6139" s="1">
        <v>2069.91</v>
      </c>
      <c r="J6139" s="1">
        <v>1966.41</v>
      </c>
      <c r="K6139" s="1">
        <v>1448.91</v>
      </c>
      <c r="L6139" s="1">
        <v>517.5</v>
      </c>
      <c r="M6139" s="1">
        <v>26.32</v>
      </c>
      <c r="N6139" s="1" t="s">
        <v>6150</v>
      </c>
    </row>
    <row r="6140" spans="1:14" x14ac:dyDescent="0.35">
      <c r="A6140">
        <v>6139</v>
      </c>
      <c r="B6140">
        <v>165</v>
      </c>
      <c r="C6140">
        <v>16</v>
      </c>
      <c r="D6140">
        <v>5</v>
      </c>
      <c r="E6140">
        <v>56</v>
      </c>
      <c r="F6140" s="1">
        <v>229.99</v>
      </c>
      <c r="G6140">
        <v>0</v>
      </c>
      <c r="H6140" s="1">
        <v>0</v>
      </c>
      <c r="I6140" s="1">
        <v>12879.44</v>
      </c>
      <c r="J6140" s="1">
        <v>12879.44</v>
      </c>
      <c r="K6140" s="1">
        <v>9015.44</v>
      </c>
      <c r="L6140" s="1">
        <v>3864</v>
      </c>
      <c r="M6140" s="1">
        <v>30</v>
      </c>
      <c r="N6140" s="1" t="s">
        <v>6151</v>
      </c>
    </row>
    <row r="6141" spans="1:14" x14ac:dyDescent="0.35">
      <c r="A6141">
        <v>6140</v>
      </c>
      <c r="B6141">
        <v>406</v>
      </c>
      <c r="C6141">
        <v>11</v>
      </c>
      <c r="D6141">
        <v>1</v>
      </c>
      <c r="E6141">
        <v>3</v>
      </c>
      <c r="F6141" s="1">
        <v>2299.9899999999998</v>
      </c>
      <c r="G6141">
        <v>10</v>
      </c>
      <c r="H6141" s="1">
        <v>690</v>
      </c>
      <c r="I6141" s="1">
        <v>6899.97</v>
      </c>
      <c r="J6141" s="1">
        <v>6209.97</v>
      </c>
      <c r="K6141" s="1">
        <v>4484.97</v>
      </c>
      <c r="L6141" s="1">
        <v>1725</v>
      </c>
      <c r="M6141" s="1">
        <v>27.78</v>
      </c>
      <c r="N6141" s="1" t="s">
        <v>6152</v>
      </c>
    </row>
    <row r="6142" spans="1:14" x14ac:dyDescent="0.35">
      <c r="A6142">
        <v>6141</v>
      </c>
      <c r="B6142">
        <v>336</v>
      </c>
      <c r="C6142">
        <v>12</v>
      </c>
      <c r="D6142">
        <v>3</v>
      </c>
      <c r="E6142">
        <v>3</v>
      </c>
      <c r="F6142" s="1">
        <v>649.99</v>
      </c>
      <c r="G6142">
        <v>20</v>
      </c>
      <c r="H6142" s="1">
        <v>389.99</v>
      </c>
      <c r="I6142" s="1">
        <v>1949.97</v>
      </c>
      <c r="J6142" s="1">
        <v>1559.98</v>
      </c>
      <c r="K6142" s="1">
        <v>1267.47</v>
      </c>
      <c r="L6142" s="1">
        <v>292.51</v>
      </c>
      <c r="M6142" s="1">
        <v>18.75</v>
      </c>
      <c r="N6142" s="1" t="s">
        <v>6153</v>
      </c>
    </row>
    <row r="6143" spans="1:14" x14ac:dyDescent="0.35">
      <c r="A6143">
        <v>6142</v>
      </c>
      <c r="B6143">
        <v>20</v>
      </c>
      <c r="C6143">
        <v>1</v>
      </c>
      <c r="D6143">
        <v>3</v>
      </c>
      <c r="E6143">
        <v>6</v>
      </c>
      <c r="F6143" s="1">
        <v>1299.99</v>
      </c>
      <c r="G6143">
        <v>0</v>
      </c>
      <c r="H6143" s="1">
        <v>0</v>
      </c>
      <c r="I6143" s="1">
        <v>7799.94</v>
      </c>
      <c r="J6143" s="1">
        <v>7799.94</v>
      </c>
      <c r="K6143" s="1">
        <v>5399.94</v>
      </c>
      <c r="L6143" s="1">
        <v>2400</v>
      </c>
      <c r="M6143" s="1">
        <v>30.77</v>
      </c>
      <c r="N6143" s="1" t="s">
        <v>6154</v>
      </c>
    </row>
    <row r="6144" spans="1:14" x14ac:dyDescent="0.35">
      <c r="A6144">
        <v>6143</v>
      </c>
      <c r="B6144">
        <v>118</v>
      </c>
      <c r="C6144">
        <v>10</v>
      </c>
      <c r="D6144">
        <v>5</v>
      </c>
      <c r="E6144">
        <v>13</v>
      </c>
      <c r="F6144" s="1">
        <v>3299.99</v>
      </c>
      <c r="G6144">
        <v>0</v>
      </c>
      <c r="H6144" s="1">
        <v>0</v>
      </c>
      <c r="I6144" s="1">
        <v>42899.87</v>
      </c>
      <c r="J6144" s="1">
        <v>42899.87</v>
      </c>
      <c r="K6144" s="1">
        <v>27884.87</v>
      </c>
      <c r="L6144" s="1">
        <v>15015</v>
      </c>
      <c r="M6144" s="1">
        <v>35</v>
      </c>
      <c r="N6144" s="1" t="s">
        <v>6155</v>
      </c>
    </row>
    <row r="6145" spans="1:14" x14ac:dyDescent="0.35">
      <c r="A6145">
        <v>6144</v>
      </c>
      <c r="B6145">
        <v>132</v>
      </c>
      <c r="C6145">
        <v>5</v>
      </c>
      <c r="D6145">
        <v>4</v>
      </c>
      <c r="E6145">
        <v>12</v>
      </c>
      <c r="F6145" s="1">
        <v>1919.99</v>
      </c>
      <c r="G6145">
        <v>0</v>
      </c>
      <c r="H6145" s="1">
        <v>0</v>
      </c>
      <c r="I6145" s="1">
        <v>23039.88</v>
      </c>
      <c r="J6145" s="1">
        <v>23039.88</v>
      </c>
      <c r="K6145" s="1">
        <v>16127.88</v>
      </c>
      <c r="L6145" s="1">
        <v>6912</v>
      </c>
      <c r="M6145" s="1">
        <v>30</v>
      </c>
      <c r="N6145" s="1" t="s">
        <v>6156</v>
      </c>
    </row>
    <row r="6146" spans="1:14" x14ac:dyDescent="0.35">
      <c r="A6146">
        <v>6145</v>
      </c>
      <c r="B6146">
        <v>49</v>
      </c>
      <c r="C6146">
        <v>1</v>
      </c>
      <c r="D6146">
        <v>2</v>
      </c>
      <c r="E6146">
        <v>27</v>
      </c>
      <c r="F6146" s="1">
        <v>1299.99</v>
      </c>
      <c r="G6146">
        <v>0</v>
      </c>
      <c r="H6146" s="1">
        <v>0</v>
      </c>
      <c r="I6146" s="1">
        <v>35099.730000000003</v>
      </c>
      <c r="J6146" s="1">
        <v>35099.730000000003</v>
      </c>
      <c r="K6146" s="1">
        <v>24299.73</v>
      </c>
      <c r="L6146" s="1">
        <v>10800</v>
      </c>
      <c r="M6146" s="1">
        <v>30.77</v>
      </c>
      <c r="N6146" s="1" t="s">
        <v>6157</v>
      </c>
    </row>
    <row r="6147" spans="1:14" x14ac:dyDescent="0.35">
      <c r="A6147">
        <v>6146</v>
      </c>
      <c r="B6147">
        <v>138</v>
      </c>
      <c r="C6147">
        <v>5</v>
      </c>
      <c r="D6147">
        <v>2</v>
      </c>
      <c r="E6147">
        <v>21</v>
      </c>
      <c r="F6147" s="1">
        <v>1919.99</v>
      </c>
      <c r="G6147">
        <v>0</v>
      </c>
      <c r="H6147" s="1">
        <v>0</v>
      </c>
      <c r="I6147" s="1">
        <v>40319.79</v>
      </c>
      <c r="J6147" s="1">
        <v>40319.79</v>
      </c>
      <c r="K6147" s="1">
        <v>28223.79</v>
      </c>
      <c r="L6147" s="1">
        <v>12096</v>
      </c>
      <c r="M6147" s="1">
        <v>30</v>
      </c>
      <c r="N6147" s="1" t="s">
        <v>6158</v>
      </c>
    </row>
    <row r="6148" spans="1:14" x14ac:dyDescent="0.35">
      <c r="A6148">
        <v>6147</v>
      </c>
      <c r="B6148">
        <v>670</v>
      </c>
      <c r="C6148">
        <v>8</v>
      </c>
      <c r="D6148">
        <v>1</v>
      </c>
      <c r="E6148">
        <v>13</v>
      </c>
      <c r="F6148" s="1">
        <v>899.99</v>
      </c>
      <c r="G6148">
        <v>0</v>
      </c>
      <c r="H6148" s="1">
        <v>0</v>
      </c>
      <c r="I6148" s="1">
        <v>11699.87</v>
      </c>
      <c r="J6148" s="1">
        <v>11699.87</v>
      </c>
      <c r="K6148" s="1">
        <v>8189.87</v>
      </c>
      <c r="L6148" s="1">
        <v>3510</v>
      </c>
      <c r="M6148" s="1">
        <v>30</v>
      </c>
      <c r="N6148" s="1" t="s">
        <v>6159</v>
      </c>
    </row>
    <row r="6149" spans="1:14" x14ac:dyDescent="0.35">
      <c r="A6149">
        <v>6148</v>
      </c>
      <c r="B6149">
        <v>146</v>
      </c>
      <c r="C6149">
        <v>9</v>
      </c>
      <c r="D6149">
        <v>2</v>
      </c>
      <c r="E6149">
        <v>15</v>
      </c>
      <c r="F6149" s="1">
        <v>219.99</v>
      </c>
      <c r="G6149">
        <v>0</v>
      </c>
      <c r="H6149" s="1">
        <v>0</v>
      </c>
      <c r="I6149" s="1">
        <v>3299.85</v>
      </c>
      <c r="J6149" s="1">
        <v>3299.85</v>
      </c>
      <c r="K6149" s="1">
        <v>2309.85</v>
      </c>
      <c r="L6149" s="1">
        <v>990</v>
      </c>
      <c r="M6149" s="1">
        <v>30</v>
      </c>
      <c r="N6149" s="1" t="s">
        <v>6160</v>
      </c>
    </row>
    <row r="6150" spans="1:14" x14ac:dyDescent="0.35">
      <c r="A6150">
        <v>6149</v>
      </c>
      <c r="B6150">
        <v>210</v>
      </c>
      <c r="C6150">
        <v>4</v>
      </c>
      <c r="D6150">
        <v>4</v>
      </c>
      <c r="E6150">
        <v>50</v>
      </c>
      <c r="F6150" s="1">
        <v>699.99</v>
      </c>
      <c r="G6150">
        <v>10</v>
      </c>
      <c r="H6150" s="1">
        <v>3499.95</v>
      </c>
      <c r="I6150" s="1">
        <v>34999.5</v>
      </c>
      <c r="J6150" s="1">
        <v>31499.55</v>
      </c>
      <c r="K6150" s="1">
        <v>24499.5</v>
      </c>
      <c r="L6150" s="1">
        <v>7000.05</v>
      </c>
      <c r="M6150" s="1">
        <v>22.22</v>
      </c>
      <c r="N6150" s="1" t="s">
        <v>6161</v>
      </c>
    </row>
    <row r="6151" spans="1:14" x14ac:dyDescent="0.35">
      <c r="A6151">
        <v>6150</v>
      </c>
      <c r="B6151">
        <v>574</v>
      </c>
      <c r="C6151">
        <v>1</v>
      </c>
      <c r="D6151">
        <v>5</v>
      </c>
      <c r="E6151">
        <v>8</v>
      </c>
      <c r="F6151" s="1">
        <v>1299.99</v>
      </c>
      <c r="G6151">
        <v>5</v>
      </c>
      <c r="H6151" s="1">
        <v>520</v>
      </c>
      <c r="I6151" s="1">
        <v>10399.92</v>
      </c>
      <c r="J6151" s="1">
        <v>9879.92</v>
      </c>
      <c r="K6151" s="1">
        <v>7199.92</v>
      </c>
      <c r="L6151" s="1">
        <v>2680</v>
      </c>
      <c r="M6151" s="1">
        <v>27.13</v>
      </c>
      <c r="N6151" s="1" t="s">
        <v>6162</v>
      </c>
    </row>
    <row r="6152" spans="1:14" x14ac:dyDescent="0.35">
      <c r="A6152">
        <v>6151</v>
      </c>
      <c r="B6152">
        <v>406</v>
      </c>
      <c r="C6152">
        <v>8</v>
      </c>
      <c r="D6152">
        <v>1</v>
      </c>
      <c r="E6152">
        <v>14</v>
      </c>
      <c r="F6152" s="1">
        <v>899.99</v>
      </c>
      <c r="G6152">
        <v>5</v>
      </c>
      <c r="H6152" s="1">
        <v>629.99</v>
      </c>
      <c r="I6152" s="1">
        <v>12599.86</v>
      </c>
      <c r="J6152" s="1">
        <v>11969.87</v>
      </c>
      <c r="K6152" s="1">
        <v>8819.86</v>
      </c>
      <c r="L6152" s="1">
        <v>3150.01</v>
      </c>
      <c r="M6152" s="1">
        <v>26.32</v>
      </c>
      <c r="N6152" s="1" t="s">
        <v>6163</v>
      </c>
    </row>
    <row r="6153" spans="1:14" x14ac:dyDescent="0.35">
      <c r="A6153">
        <v>6152</v>
      </c>
      <c r="B6153">
        <v>395</v>
      </c>
      <c r="C6153">
        <v>16</v>
      </c>
      <c r="D6153">
        <v>3</v>
      </c>
      <c r="E6153">
        <v>2</v>
      </c>
      <c r="F6153" s="1">
        <v>229.99</v>
      </c>
      <c r="G6153">
        <v>0</v>
      </c>
      <c r="H6153" s="1">
        <v>0</v>
      </c>
      <c r="I6153" s="1">
        <v>459.98</v>
      </c>
      <c r="J6153" s="1">
        <v>459.98</v>
      </c>
      <c r="K6153" s="1">
        <v>321.98</v>
      </c>
      <c r="L6153" s="1">
        <v>138</v>
      </c>
      <c r="M6153" s="1">
        <v>30</v>
      </c>
      <c r="N6153" s="1" t="s">
        <v>6164</v>
      </c>
    </row>
    <row r="6154" spans="1:14" x14ac:dyDescent="0.35">
      <c r="A6154">
        <v>6153</v>
      </c>
      <c r="B6154">
        <v>2</v>
      </c>
      <c r="C6154">
        <v>9</v>
      </c>
      <c r="D6154">
        <v>3</v>
      </c>
      <c r="E6154">
        <v>9</v>
      </c>
      <c r="F6154" s="1">
        <v>219.99</v>
      </c>
      <c r="G6154">
        <v>5</v>
      </c>
      <c r="H6154" s="1">
        <v>99</v>
      </c>
      <c r="I6154" s="1">
        <v>1979.91</v>
      </c>
      <c r="J6154" s="1">
        <v>1880.91</v>
      </c>
      <c r="K6154" s="1">
        <v>1385.91</v>
      </c>
      <c r="L6154" s="1">
        <v>495</v>
      </c>
      <c r="M6154" s="1">
        <v>26.32</v>
      </c>
      <c r="N6154" s="1" t="s">
        <v>6165</v>
      </c>
    </row>
    <row r="6155" spans="1:14" x14ac:dyDescent="0.35">
      <c r="A6155">
        <v>6154</v>
      </c>
      <c r="B6155">
        <v>20</v>
      </c>
      <c r="C6155">
        <v>13</v>
      </c>
      <c r="D6155">
        <v>1</v>
      </c>
      <c r="E6155">
        <v>7</v>
      </c>
      <c r="F6155" s="1">
        <v>3299.99</v>
      </c>
      <c r="G6155">
        <v>10</v>
      </c>
      <c r="H6155" s="1">
        <v>2309.9899999999998</v>
      </c>
      <c r="I6155" s="1">
        <v>23099.93</v>
      </c>
      <c r="J6155" s="1">
        <v>20789.939999999999</v>
      </c>
      <c r="K6155" s="1">
        <v>15014.93</v>
      </c>
      <c r="L6155" s="1">
        <v>5775.01</v>
      </c>
      <c r="M6155" s="1">
        <v>27.78</v>
      </c>
      <c r="N6155" s="1" t="s">
        <v>6166</v>
      </c>
    </row>
    <row r="6156" spans="1:14" x14ac:dyDescent="0.35">
      <c r="A6156">
        <v>6155</v>
      </c>
      <c r="B6156">
        <v>595</v>
      </c>
      <c r="C6156">
        <v>15</v>
      </c>
      <c r="D6156">
        <v>1</v>
      </c>
      <c r="E6156">
        <v>4</v>
      </c>
      <c r="F6156" s="1">
        <v>429.99</v>
      </c>
      <c r="G6156">
        <v>10</v>
      </c>
      <c r="H6156" s="1">
        <v>172</v>
      </c>
      <c r="I6156" s="1">
        <v>1719.96</v>
      </c>
      <c r="J6156" s="1">
        <v>1547.96</v>
      </c>
      <c r="K6156" s="1">
        <v>1203.96</v>
      </c>
      <c r="L6156" s="1">
        <v>344</v>
      </c>
      <c r="M6156" s="1">
        <v>22.22</v>
      </c>
      <c r="N6156" s="1" t="s">
        <v>6167</v>
      </c>
    </row>
    <row r="6157" spans="1:14" x14ac:dyDescent="0.35">
      <c r="A6157">
        <v>6156</v>
      </c>
      <c r="B6157">
        <v>298</v>
      </c>
      <c r="C6157">
        <v>11</v>
      </c>
      <c r="D6157">
        <v>5</v>
      </c>
      <c r="E6157">
        <v>1</v>
      </c>
      <c r="F6157" s="1">
        <v>2299.9899999999998</v>
      </c>
      <c r="G6157">
        <v>0</v>
      </c>
      <c r="H6157" s="1">
        <v>0</v>
      </c>
      <c r="I6157" s="1">
        <v>2299.9899999999998</v>
      </c>
      <c r="J6157" s="1">
        <v>2299.9899999999998</v>
      </c>
      <c r="K6157" s="1">
        <v>1494.99</v>
      </c>
      <c r="L6157" s="1">
        <v>805</v>
      </c>
      <c r="M6157" s="1">
        <v>35</v>
      </c>
      <c r="N6157" s="1" t="s">
        <v>6168</v>
      </c>
    </row>
    <row r="6158" spans="1:14" x14ac:dyDescent="0.35">
      <c r="A6158">
        <v>6157</v>
      </c>
      <c r="B6158">
        <v>672</v>
      </c>
      <c r="C6158">
        <v>4</v>
      </c>
      <c r="D6158">
        <v>4</v>
      </c>
      <c r="E6158">
        <v>53</v>
      </c>
      <c r="F6158" s="1">
        <v>699.99</v>
      </c>
      <c r="G6158">
        <v>5</v>
      </c>
      <c r="H6158" s="1">
        <v>1854.97</v>
      </c>
      <c r="I6158" s="1">
        <v>37099.47</v>
      </c>
      <c r="J6158" s="1">
        <v>35244.5</v>
      </c>
      <c r="K6158" s="1">
        <v>25969.47</v>
      </c>
      <c r="L6158" s="1">
        <v>9275.0300000000007</v>
      </c>
      <c r="M6158" s="1">
        <v>26.32</v>
      </c>
      <c r="N6158" s="1" t="s">
        <v>6169</v>
      </c>
    </row>
    <row r="6159" spans="1:14" x14ac:dyDescent="0.35">
      <c r="A6159">
        <v>6158</v>
      </c>
      <c r="B6159">
        <v>595</v>
      </c>
      <c r="C6159">
        <v>14</v>
      </c>
      <c r="D6159">
        <v>2</v>
      </c>
      <c r="E6159">
        <v>9</v>
      </c>
      <c r="F6159" s="1">
        <v>1299.99</v>
      </c>
      <c r="G6159">
        <v>0</v>
      </c>
      <c r="H6159" s="1">
        <v>0</v>
      </c>
      <c r="I6159" s="1">
        <v>11699.91</v>
      </c>
      <c r="J6159" s="1">
        <v>11699.91</v>
      </c>
      <c r="K6159" s="1">
        <v>7604.91</v>
      </c>
      <c r="L6159" s="1">
        <v>4095</v>
      </c>
      <c r="M6159" s="1">
        <v>35</v>
      </c>
      <c r="N6159" s="1" t="s">
        <v>6170</v>
      </c>
    </row>
    <row r="6160" spans="1:14" x14ac:dyDescent="0.35">
      <c r="A6160">
        <v>6159</v>
      </c>
      <c r="B6160">
        <v>133</v>
      </c>
      <c r="C6160">
        <v>10</v>
      </c>
      <c r="D6160">
        <v>1</v>
      </c>
      <c r="E6160">
        <v>2</v>
      </c>
      <c r="F6160" s="1">
        <v>3299.99</v>
      </c>
      <c r="G6160">
        <v>0</v>
      </c>
      <c r="H6160" s="1">
        <v>0</v>
      </c>
      <c r="I6160" s="1">
        <v>6599.98</v>
      </c>
      <c r="J6160" s="1">
        <v>6599.98</v>
      </c>
      <c r="K6160" s="1">
        <v>4289.9799999999996</v>
      </c>
      <c r="L6160" s="1">
        <v>2310</v>
      </c>
      <c r="M6160" s="1">
        <v>35</v>
      </c>
      <c r="N6160" s="1" t="s">
        <v>6171</v>
      </c>
    </row>
    <row r="6161" spans="1:14" x14ac:dyDescent="0.35">
      <c r="A6161">
        <v>6160</v>
      </c>
      <c r="B6161">
        <v>326</v>
      </c>
      <c r="C6161">
        <v>1</v>
      </c>
      <c r="D6161">
        <v>5</v>
      </c>
      <c r="E6161">
        <v>53</v>
      </c>
      <c r="F6161" s="1">
        <v>1299.99</v>
      </c>
      <c r="G6161">
        <v>15</v>
      </c>
      <c r="H6161" s="1">
        <v>10334.92</v>
      </c>
      <c r="I6161" s="1">
        <v>68899.47</v>
      </c>
      <c r="J6161" s="1">
        <v>58564.55</v>
      </c>
      <c r="K6161" s="1">
        <v>47699.47</v>
      </c>
      <c r="L6161" s="1">
        <v>10865.08</v>
      </c>
      <c r="M6161" s="1">
        <v>18.55</v>
      </c>
      <c r="N6161" s="1" t="s">
        <v>6172</v>
      </c>
    </row>
    <row r="6162" spans="1:14" x14ac:dyDescent="0.35">
      <c r="A6162">
        <v>6161</v>
      </c>
      <c r="B6162">
        <v>723</v>
      </c>
      <c r="C6162">
        <v>14</v>
      </c>
      <c r="D6162">
        <v>1</v>
      </c>
      <c r="E6162">
        <v>7</v>
      </c>
      <c r="F6162" s="1">
        <v>1299.99</v>
      </c>
      <c r="G6162">
        <v>0</v>
      </c>
      <c r="H6162" s="1">
        <v>0</v>
      </c>
      <c r="I6162" s="1">
        <v>9099.93</v>
      </c>
      <c r="J6162" s="1">
        <v>9099.93</v>
      </c>
      <c r="K6162" s="1">
        <v>5914.93</v>
      </c>
      <c r="L6162" s="1">
        <v>3185</v>
      </c>
      <c r="M6162" s="1">
        <v>35</v>
      </c>
      <c r="N6162" s="1" t="s">
        <v>6173</v>
      </c>
    </row>
    <row r="6163" spans="1:14" x14ac:dyDescent="0.35">
      <c r="A6163">
        <v>6162</v>
      </c>
      <c r="B6163">
        <v>167</v>
      </c>
      <c r="C6163">
        <v>11</v>
      </c>
      <c r="D6163">
        <v>3</v>
      </c>
      <c r="E6163">
        <v>3</v>
      </c>
      <c r="F6163" s="1">
        <v>2299.9899999999998</v>
      </c>
      <c r="G6163">
        <v>0</v>
      </c>
      <c r="H6163" s="1">
        <v>0</v>
      </c>
      <c r="I6163" s="1">
        <v>6899.97</v>
      </c>
      <c r="J6163" s="1">
        <v>6899.97</v>
      </c>
      <c r="K6163" s="1">
        <v>4484.97</v>
      </c>
      <c r="L6163" s="1">
        <v>2415</v>
      </c>
      <c r="M6163" s="1">
        <v>35</v>
      </c>
      <c r="N6163" s="1" t="s">
        <v>6174</v>
      </c>
    </row>
    <row r="6164" spans="1:14" x14ac:dyDescent="0.35">
      <c r="A6164">
        <v>6163</v>
      </c>
      <c r="B6164">
        <v>167</v>
      </c>
      <c r="C6164">
        <v>5</v>
      </c>
      <c r="D6164">
        <v>5</v>
      </c>
      <c r="E6164">
        <v>4</v>
      </c>
      <c r="F6164" s="1">
        <v>1919.99</v>
      </c>
      <c r="G6164">
        <v>0</v>
      </c>
      <c r="H6164" s="1">
        <v>0</v>
      </c>
      <c r="I6164" s="1">
        <v>7679.96</v>
      </c>
      <c r="J6164" s="1">
        <v>7679.96</v>
      </c>
      <c r="K6164" s="1">
        <v>5375.96</v>
      </c>
      <c r="L6164" s="1">
        <v>2304</v>
      </c>
      <c r="M6164" s="1">
        <v>30</v>
      </c>
      <c r="N6164" s="1" t="s">
        <v>6175</v>
      </c>
    </row>
    <row r="6165" spans="1:14" x14ac:dyDescent="0.35">
      <c r="A6165">
        <v>6164</v>
      </c>
      <c r="B6165">
        <v>562</v>
      </c>
      <c r="C6165">
        <v>7</v>
      </c>
      <c r="D6165">
        <v>4</v>
      </c>
      <c r="E6165">
        <v>21</v>
      </c>
      <c r="F6165" s="1">
        <v>1319.99</v>
      </c>
      <c r="G6165">
        <v>5</v>
      </c>
      <c r="H6165" s="1">
        <v>1385.99</v>
      </c>
      <c r="I6165" s="1">
        <v>27719.79</v>
      </c>
      <c r="J6165" s="1">
        <v>26333.8</v>
      </c>
      <c r="K6165" s="1">
        <v>19403.79</v>
      </c>
      <c r="L6165" s="1">
        <v>6930.01</v>
      </c>
      <c r="M6165" s="1">
        <v>26.32</v>
      </c>
      <c r="N6165" s="1" t="s">
        <v>6176</v>
      </c>
    </row>
    <row r="6166" spans="1:14" x14ac:dyDescent="0.35">
      <c r="A6166">
        <v>6165</v>
      </c>
      <c r="B6166">
        <v>312</v>
      </c>
      <c r="C6166">
        <v>8</v>
      </c>
      <c r="D6166">
        <v>3</v>
      </c>
      <c r="E6166">
        <v>18</v>
      </c>
      <c r="F6166" s="1">
        <v>899.99</v>
      </c>
      <c r="G6166">
        <v>20</v>
      </c>
      <c r="H6166" s="1">
        <v>3239.96</v>
      </c>
      <c r="I6166" s="1">
        <v>16199.82</v>
      </c>
      <c r="J6166" s="1">
        <v>12959.86</v>
      </c>
      <c r="K6166" s="1">
        <v>11339.82</v>
      </c>
      <c r="L6166" s="1">
        <v>1620.04</v>
      </c>
      <c r="M6166" s="1">
        <v>12.5</v>
      </c>
      <c r="N6166" s="1" t="s">
        <v>6177</v>
      </c>
    </row>
    <row r="6167" spans="1:14" x14ac:dyDescent="0.35">
      <c r="A6167">
        <v>6166</v>
      </c>
      <c r="B6167">
        <v>717</v>
      </c>
      <c r="C6167">
        <v>10</v>
      </c>
      <c r="D6167">
        <v>4</v>
      </c>
      <c r="E6167">
        <v>13</v>
      </c>
      <c r="F6167" s="1">
        <v>3299.99</v>
      </c>
      <c r="G6167">
        <v>0</v>
      </c>
      <c r="H6167" s="1">
        <v>0</v>
      </c>
      <c r="I6167" s="1">
        <v>42899.87</v>
      </c>
      <c r="J6167" s="1">
        <v>42899.87</v>
      </c>
      <c r="K6167" s="1">
        <v>27884.87</v>
      </c>
      <c r="L6167" s="1">
        <v>15015</v>
      </c>
      <c r="M6167" s="1">
        <v>35</v>
      </c>
      <c r="N6167" s="1" t="s">
        <v>6178</v>
      </c>
    </row>
    <row r="6168" spans="1:14" x14ac:dyDescent="0.35">
      <c r="A6168">
        <v>6167</v>
      </c>
      <c r="B6168">
        <v>693</v>
      </c>
      <c r="C6168">
        <v>7</v>
      </c>
      <c r="D6168">
        <v>5</v>
      </c>
      <c r="E6168">
        <v>24</v>
      </c>
      <c r="F6168" s="1">
        <v>1319.99</v>
      </c>
      <c r="G6168">
        <v>0</v>
      </c>
      <c r="H6168" s="1">
        <v>0</v>
      </c>
      <c r="I6168" s="1">
        <v>31679.759999999998</v>
      </c>
      <c r="J6168" s="1">
        <v>31679.759999999998</v>
      </c>
      <c r="K6168" s="1">
        <v>22175.759999999998</v>
      </c>
      <c r="L6168" s="1">
        <v>9504</v>
      </c>
      <c r="M6168" s="1">
        <v>30</v>
      </c>
      <c r="N6168" s="1" t="s">
        <v>6179</v>
      </c>
    </row>
    <row r="6169" spans="1:14" x14ac:dyDescent="0.35">
      <c r="A6169">
        <v>6168</v>
      </c>
      <c r="B6169">
        <v>110</v>
      </c>
      <c r="C6169">
        <v>3</v>
      </c>
      <c r="D6169">
        <v>1</v>
      </c>
      <c r="E6169">
        <v>22</v>
      </c>
      <c r="F6169" s="1">
        <v>849.99</v>
      </c>
      <c r="G6169">
        <v>0</v>
      </c>
      <c r="H6169" s="1">
        <v>0</v>
      </c>
      <c r="I6169" s="1">
        <v>18699.78</v>
      </c>
      <c r="J6169" s="1">
        <v>18699.78</v>
      </c>
      <c r="K6169" s="1">
        <v>13089.78</v>
      </c>
      <c r="L6169" s="1">
        <v>5610</v>
      </c>
      <c r="M6169" s="1">
        <v>30</v>
      </c>
      <c r="N6169" s="1" t="s">
        <v>6180</v>
      </c>
    </row>
    <row r="6170" spans="1:14" x14ac:dyDescent="0.35">
      <c r="A6170">
        <v>6169</v>
      </c>
      <c r="B6170">
        <v>333</v>
      </c>
      <c r="C6170">
        <v>11</v>
      </c>
      <c r="D6170">
        <v>5</v>
      </c>
      <c r="E6170">
        <v>14</v>
      </c>
      <c r="F6170" s="1">
        <v>2299.9899999999998</v>
      </c>
      <c r="G6170">
        <v>25</v>
      </c>
      <c r="H6170" s="1">
        <v>8049.97</v>
      </c>
      <c r="I6170" s="1">
        <v>32199.86</v>
      </c>
      <c r="J6170" s="1">
        <v>24149.89</v>
      </c>
      <c r="K6170" s="1">
        <v>20929.86</v>
      </c>
      <c r="L6170" s="1">
        <v>3220.03</v>
      </c>
      <c r="M6170" s="1">
        <v>13.33</v>
      </c>
      <c r="N6170" s="1" t="s">
        <v>6181</v>
      </c>
    </row>
    <row r="6171" spans="1:14" x14ac:dyDescent="0.35">
      <c r="A6171">
        <v>6170</v>
      </c>
      <c r="B6171">
        <v>475</v>
      </c>
      <c r="C6171">
        <v>15</v>
      </c>
      <c r="D6171">
        <v>5</v>
      </c>
      <c r="E6171">
        <v>71</v>
      </c>
      <c r="F6171" s="1">
        <v>429.99</v>
      </c>
      <c r="G6171">
        <v>10</v>
      </c>
      <c r="H6171" s="1">
        <v>3052.93</v>
      </c>
      <c r="I6171" s="1">
        <v>30529.29</v>
      </c>
      <c r="J6171" s="1">
        <v>27476.36</v>
      </c>
      <c r="K6171" s="1">
        <v>21370.29</v>
      </c>
      <c r="L6171" s="1">
        <v>6106.07</v>
      </c>
      <c r="M6171" s="1">
        <v>22.22</v>
      </c>
      <c r="N6171" s="1" t="s">
        <v>6182</v>
      </c>
    </row>
    <row r="6172" spans="1:14" x14ac:dyDescent="0.35">
      <c r="A6172">
        <v>6171</v>
      </c>
      <c r="B6172">
        <v>412</v>
      </c>
      <c r="C6172">
        <v>2</v>
      </c>
      <c r="D6172">
        <v>2</v>
      </c>
      <c r="E6172">
        <v>6</v>
      </c>
      <c r="F6172" s="1">
        <v>1199.99</v>
      </c>
      <c r="G6172">
        <v>5</v>
      </c>
      <c r="H6172" s="1">
        <v>360</v>
      </c>
      <c r="I6172" s="1">
        <v>7199.94</v>
      </c>
      <c r="J6172" s="1">
        <v>6839.94</v>
      </c>
      <c r="K6172" s="1">
        <v>5039.9399999999996</v>
      </c>
      <c r="L6172" s="1">
        <v>1800</v>
      </c>
      <c r="M6172" s="1">
        <v>26.32</v>
      </c>
      <c r="N6172" s="1" t="s">
        <v>6183</v>
      </c>
    </row>
    <row r="6173" spans="1:14" x14ac:dyDescent="0.35">
      <c r="A6173">
        <v>6172</v>
      </c>
      <c r="B6173">
        <v>545</v>
      </c>
      <c r="C6173">
        <v>1</v>
      </c>
      <c r="D6173">
        <v>2</v>
      </c>
      <c r="E6173">
        <v>2</v>
      </c>
      <c r="F6173" s="1">
        <v>1299.99</v>
      </c>
      <c r="G6173">
        <v>0</v>
      </c>
      <c r="H6173" s="1">
        <v>0</v>
      </c>
      <c r="I6173" s="1">
        <v>2599.98</v>
      </c>
      <c r="J6173" s="1">
        <v>2599.98</v>
      </c>
      <c r="K6173" s="1">
        <v>1799.98</v>
      </c>
      <c r="L6173" s="1">
        <v>800</v>
      </c>
      <c r="M6173" s="1">
        <v>30.77</v>
      </c>
      <c r="N6173" s="1" t="s">
        <v>6184</v>
      </c>
    </row>
    <row r="6174" spans="1:14" x14ac:dyDescent="0.35">
      <c r="A6174">
        <v>6173</v>
      </c>
      <c r="B6174">
        <v>547</v>
      </c>
      <c r="C6174">
        <v>1</v>
      </c>
      <c r="D6174">
        <v>5</v>
      </c>
      <c r="E6174">
        <v>31</v>
      </c>
      <c r="F6174" s="1">
        <v>1299.99</v>
      </c>
      <c r="G6174">
        <v>0</v>
      </c>
      <c r="H6174" s="1">
        <v>0</v>
      </c>
      <c r="I6174" s="1">
        <v>40299.69</v>
      </c>
      <c r="J6174" s="1">
        <v>40299.69</v>
      </c>
      <c r="K6174" s="1">
        <v>27899.69</v>
      </c>
      <c r="L6174" s="1">
        <v>12400</v>
      </c>
      <c r="M6174" s="1">
        <v>30.77</v>
      </c>
      <c r="N6174" s="1" t="s">
        <v>6185</v>
      </c>
    </row>
    <row r="6175" spans="1:14" x14ac:dyDescent="0.35">
      <c r="A6175">
        <v>6174</v>
      </c>
      <c r="B6175">
        <v>557</v>
      </c>
      <c r="C6175">
        <v>14</v>
      </c>
      <c r="D6175">
        <v>1</v>
      </c>
      <c r="E6175">
        <v>5</v>
      </c>
      <c r="F6175" s="1">
        <v>1299.99</v>
      </c>
      <c r="G6175">
        <v>0</v>
      </c>
      <c r="H6175" s="1">
        <v>0</v>
      </c>
      <c r="I6175" s="1">
        <v>6499.95</v>
      </c>
      <c r="J6175" s="1">
        <v>6499.95</v>
      </c>
      <c r="K6175" s="1">
        <v>4224.95</v>
      </c>
      <c r="L6175" s="1">
        <v>2275</v>
      </c>
      <c r="M6175" s="1">
        <v>35</v>
      </c>
      <c r="N6175" s="1" t="s">
        <v>6186</v>
      </c>
    </row>
    <row r="6176" spans="1:14" x14ac:dyDescent="0.35">
      <c r="A6176">
        <v>6175</v>
      </c>
      <c r="B6176">
        <v>624</v>
      </c>
      <c r="C6176">
        <v>8</v>
      </c>
      <c r="D6176">
        <v>3</v>
      </c>
      <c r="E6176">
        <v>23</v>
      </c>
      <c r="F6176" s="1">
        <v>899.99</v>
      </c>
      <c r="G6176">
        <v>0</v>
      </c>
      <c r="H6176" s="1">
        <v>0</v>
      </c>
      <c r="I6176" s="1">
        <v>20699.77</v>
      </c>
      <c r="J6176" s="1">
        <v>20699.77</v>
      </c>
      <c r="K6176" s="1">
        <v>14489.77</v>
      </c>
      <c r="L6176" s="1">
        <v>6210</v>
      </c>
      <c r="M6176" s="1">
        <v>30</v>
      </c>
      <c r="N6176" s="1" t="s">
        <v>6187</v>
      </c>
    </row>
    <row r="6177" spans="1:14" x14ac:dyDescent="0.35">
      <c r="A6177">
        <v>6176</v>
      </c>
      <c r="B6177">
        <v>303</v>
      </c>
      <c r="C6177">
        <v>12</v>
      </c>
      <c r="D6177">
        <v>5</v>
      </c>
      <c r="E6177">
        <v>6</v>
      </c>
      <c r="F6177" s="1">
        <v>649.99</v>
      </c>
      <c r="G6177">
        <v>0</v>
      </c>
      <c r="H6177" s="1">
        <v>0</v>
      </c>
      <c r="I6177" s="1">
        <v>3899.94</v>
      </c>
      <c r="J6177" s="1">
        <v>3899.94</v>
      </c>
      <c r="K6177" s="1">
        <v>2534.94</v>
      </c>
      <c r="L6177" s="1">
        <v>1365</v>
      </c>
      <c r="M6177" s="1">
        <v>35</v>
      </c>
      <c r="N6177" s="1" t="s">
        <v>6188</v>
      </c>
    </row>
    <row r="6178" spans="1:14" x14ac:dyDescent="0.35">
      <c r="A6178">
        <v>6177</v>
      </c>
      <c r="B6178">
        <v>362</v>
      </c>
      <c r="C6178">
        <v>14</v>
      </c>
      <c r="D6178">
        <v>4</v>
      </c>
      <c r="E6178">
        <v>11</v>
      </c>
      <c r="F6178" s="1">
        <v>1299.99</v>
      </c>
      <c r="G6178">
        <v>10</v>
      </c>
      <c r="H6178" s="1">
        <v>1429.99</v>
      </c>
      <c r="I6178" s="1">
        <v>14299.89</v>
      </c>
      <c r="J6178" s="1">
        <v>12869.9</v>
      </c>
      <c r="K6178" s="1">
        <v>9294.89</v>
      </c>
      <c r="L6178" s="1">
        <v>3575.01</v>
      </c>
      <c r="M6178" s="1">
        <v>27.78</v>
      </c>
      <c r="N6178" s="1" t="s">
        <v>6189</v>
      </c>
    </row>
    <row r="6179" spans="1:14" x14ac:dyDescent="0.35">
      <c r="A6179">
        <v>6178</v>
      </c>
      <c r="B6179">
        <v>614</v>
      </c>
      <c r="C6179">
        <v>3</v>
      </c>
      <c r="D6179">
        <v>1</v>
      </c>
      <c r="E6179">
        <v>44</v>
      </c>
      <c r="F6179" s="1">
        <v>849.99</v>
      </c>
      <c r="G6179">
        <v>0</v>
      </c>
      <c r="H6179" s="1">
        <v>0</v>
      </c>
      <c r="I6179" s="1">
        <v>37399.56</v>
      </c>
      <c r="J6179" s="1">
        <v>37399.56</v>
      </c>
      <c r="K6179" s="1">
        <v>26179.56</v>
      </c>
      <c r="L6179" s="1">
        <v>11220</v>
      </c>
      <c r="M6179" s="1">
        <v>30</v>
      </c>
      <c r="N6179" s="1" t="s">
        <v>6190</v>
      </c>
    </row>
    <row r="6180" spans="1:14" x14ac:dyDescent="0.35">
      <c r="A6180">
        <v>6179</v>
      </c>
      <c r="B6180">
        <v>460</v>
      </c>
      <c r="C6180">
        <v>8</v>
      </c>
      <c r="D6180">
        <v>1</v>
      </c>
      <c r="E6180">
        <v>23</v>
      </c>
      <c r="F6180" s="1">
        <v>899.99</v>
      </c>
      <c r="G6180">
        <v>0</v>
      </c>
      <c r="H6180" s="1">
        <v>0</v>
      </c>
      <c r="I6180" s="1">
        <v>20699.77</v>
      </c>
      <c r="J6180" s="1">
        <v>20699.77</v>
      </c>
      <c r="K6180" s="1">
        <v>14489.77</v>
      </c>
      <c r="L6180" s="1">
        <v>6210</v>
      </c>
      <c r="M6180" s="1">
        <v>30</v>
      </c>
      <c r="N6180" s="1" t="s">
        <v>6191</v>
      </c>
    </row>
    <row r="6181" spans="1:14" x14ac:dyDescent="0.35">
      <c r="A6181">
        <v>6180</v>
      </c>
      <c r="B6181">
        <v>340</v>
      </c>
      <c r="C6181">
        <v>15</v>
      </c>
      <c r="D6181">
        <v>4</v>
      </c>
      <c r="E6181">
        <v>19</v>
      </c>
      <c r="F6181" s="1">
        <v>429.99</v>
      </c>
      <c r="G6181">
        <v>10</v>
      </c>
      <c r="H6181" s="1">
        <v>816.98</v>
      </c>
      <c r="I6181" s="1">
        <v>8169.81</v>
      </c>
      <c r="J6181" s="1">
        <v>7352.83</v>
      </c>
      <c r="K6181" s="1">
        <v>5718.81</v>
      </c>
      <c r="L6181" s="1">
        <v>1634.02</v>
      </c>
      <c r="M6181" s="1">
        <v>22.22</v>
      </c>
      <c r="N6181" s="1" t="s">
        <v>6192</v>
      </c>
    </row>
    <row r="6182" spans="1:14" x14ac:dyDescent="0.35">
      <c r="A6182">
        <v>6181</v>
      </c>
      <c r="B6182">
        <v>333</v>
      </c>
      <c r="C6182">
        <v>4</v>
      </c>
      <c r="D6182">
        <v>1</v>
      </c>
      <c r="E6182">
        <v>50</v>
      </c>
      <c r="F6182" s="1">
        <v>699.99</v>
      </c>
      <c r="G6182">
        <v>0</v>
      </c>
      <c r="H6182" s="1">
        <v>0</v>
      </c>
      <c r="I6182" s="1">
        <v>34999.5</v>
      </c>
      <c r="J6182" s="1">
        <v>34999.5</v>
      </c>
      <c r="K6182" s="1">
        <v>24499.5</v>
      </c>
      <c r="L6182" s="1">
        <v>10500</v>
      </c>
      <c r="M6182" s="1">
        <v>30</v>
      </c>
      <c r="N6182" s="1" t="s">
        <v>6193</v>
      </c>
    </row>
    <row r="6183" spans="1:14" x14ac:dyDescent="0.35">
      <c r="A6183">
        <v>6182</v>
      </c>
      <c r="B6183">
        <v>584</v>
      </c>
      <c r="C6183">
        <v>12</v>
      </c>
      <c r="D6183">
        <v>5</v>
      </c>
      <c r="E6183">
        <v>10</v>
      </c>
      <c r="F6183" s="1">
        <v>649.99</v>
      </c>
      <c r="G6183">
        <v>5</v>
      </c>
      <c r="H6183" s="1">
        <v>325</v>
      </c>
      <c r="I6183" s="1">
        <v>6499.9</v>
      </c>
      <c r="J6183" s="1">
        <v>6174.9</v>
      </c>
      <c r="K6183" s="1">
        <v>4224.8999999999996</v>
      </c>
      <c r="L6183" s="1">
        <v>1950</v>
      </c>
      <c r="M6183" s="1">
        <v>31.58</v>
      </c>
      <c r="N6183" s="1" t="s">
        <v>6194</v>
      </c>
    </row>
    <row r="6184" spans="1:14" x14ac:dyDescent="0.35">
      <c r="A6184">
        <v>6183</v>
      </c>
      <c r="B6184">
        <v>112</v>
      </c>
      <c r="C6184">
        <v>12</v>
      </c>
      <c r="D6184">
        <v>2</v>
      </c>
      <c r="E6184">
        <v>3</v>
      </c>
      <c r="F6184" s="1">
        <v>649.99</v>
      </c>
      <c r="G6184">
        <v>0</v>
      </c>
      <c r="H6184" s="1">
        <v>0</v>
      </c>
      <c r="I6184" s="1">
        <v>1949.97</v>
      </c>
      <c r="J6184" s="1">
        <v>1949.97</v>
      </c>
      <c r="K6184" s="1">
        <v>1267.47</v>
      </c>
      <c r="L6184" s="1">
        <v>682.5</v>
      </c>
      <c r="M6184" s="1">
        <v>35</v>
      </c>
      <c r="N6184" s="1" t="s">
        <v>6195</v>
      </c>
    </row>
    <row r="6185" spans="1:14" x14ac:dyDescent="0.35">
      <c r="A6185">
        <v>6184</v>
      </c>
      <c r="B6185">
        <v>211</v>
      </c>
      <c r="C6185">
        <v>7</v>
      </c>
      <c r="D6185">
        <v>4</v>
      </c>
      <c r="E6185">
        <v>23</v>
      </c>
      <c r="F6185" s="1">
        <v>1319.99</v>
      </c>
      <c r="G6185">
        <v>10</v>
      </c>
      <c r="H6185" s="1">
        <v>3035.98</v>
      </c>
      <c r="I6185" s="1">
        <v>30359.77</v>
      </c>
      <c r="J6185" s="1">
        <v>27323.79</v>
      </c>
      <c r="K6185" s="1">
        <v>21251.77</v>
      </c>
      <c r="L6185" s="1">
        <v>6072.02</v>
      </c>
      <c r="M6185" s="1">
        <v>22.22</v>
      </c>
      <c r="N6185" s="1" t="s">
        <v>6196</v>
      </c>
    </row>
    <row r="6186" spans="1:14" x14ac:dyDescent="0.35">
      <c r="A6186">
        <v>6185</v>
      </c>
      <c r="B6186">
        <v>385</v>
      </c>
      <c r="C6186">
        <v>2</v>
      </c>
      <c r="D6186">
        <v>1</v>
      </c>
      <c r="E6186">
        <v>33</v>
      </c>
      <c r="F6186" s="1">
        <v>1199.99</v>
      </c>
      <c r="G6186">
        <v>0</v>
      </c>
      <c r="H6186" s="1">
        <v>0</v>
      </c>
      <c r="I6186" s="1">
        <v>39599.67</v>
      </c>
      <c r="J6186" s="1">
        <v>39599.67</v>
      </c>
      <c r="K6186" s="1">
        <v>27719.67</v>
      </c>
      <c r="L6186" s="1">
        <v>11880</v>
      </c>
      <c r="M6186" s="1">
        <v>30</v>
      </c>
      <c r="N6186" s="1" t="s">
        <v>6197</v>
      </c>
    </row>
    <row r="6187" spans="1:14" x14ac:dyDescent="0.35">
      <c r="A6187">
        <v>6186</v>
      </c>
      <c r="B6187">
        <v>470</v>
      </c>
      <c r="C6187">
        <v>14</v>
      </c>
      <c r="D6187">
        <v>1</v>
      </c>
      <c r="E6187">
        <v>3</v>
      </c>
      <c r="F6187" s="1">
        <v>1299.99</v>
      </c>
      <c r="G6187">
        <v>10</v>
      </c>
      <c r="H6187" s="1">
        <v>390</v>
      </c>
      <c r="I6187" s="1">
        <v>3899.97</v>
      </c>
      <c r="J6187" s="1">
        <v>3509.97</v>
      </c>
      <c r="K6187" s="1">
        <v>2534.9699999999998</v>
      </c>
      <c r="L6187" s="1">
        <v>975</v>
      </c>
      <c r="M6187" s="1">
        <v>27.78</v>
      </c>
      <c r="N6187" s="1" t="s">
        <v>6198</v>
      </c>
    </row>
    <row r="6188" spans="1:14" x14ac:dyDescent="0.35">
      <c r="A6188">
        <v>6187</v>
      </c>
      <c r="B6188">
        <v>592</v>
      </c>
      <c r="C6188">
        <v>8</v>
      </c>
      <c r="D6188">
        <v>1</v>
      </c>
      <c r="E6188">
        <v>22</v>
      </c>
      <c r="F6188" s="1">
        <v>899.99</v>
      </c>
      <c r="G6188">
        <v>5</v>
      </c>
      <c r="H6188" s="1">
        <v>989.99</v>
      </c>
      <c r="I6188" s="1">
        <v>19799.78</v>
      </c>
      <c r="J6188" s="1">
        <v>18809.79</v>
      </c>
      <c r="K6188" s="1">
        <v>13859.78</v>
      </c>
      <c r="L6188" s="1">
        <v>4950.01</v>
      </c>
      <c r="M6188" s="1">
        <v>26.32</v>
      </c>
      <c r="N6188" s="1" t="s">
        <v>6199</v>
      </c>
    </row>
    <row r="6189" spans="1:14" x14ac:dyDescent="0.35">
      <c r="A6189">
        <v>6188</v>
      </c>
      <c r="B6189">
        <v>400</v>
      </c>
      <c r="C6189">
        <v>4</v>
      </c>
      <c r="D6189">
        <v>1</v>
      </c>
      <c r="E6189">
        <v>48</v>
      </c>
      <c r="F6189" s="1">
        <v>699.99</v>
      </c>
      <c r="G6189">
        <v>0</v>
      </c>
      <c r="H6189" s="1">
        <v>0</v>
      </c>
      <c r="I6189" s="1">
        <v>33599.519999999997</v>
      </c>
      <c r="J6189" s="1">
        <v>33599.519999999997</v>
      </c>
      <c r="K6189" s="1">
        <v>23519.52</v>
      </c>
      <c r="L6189" s="1">
        <v>10080</v>
      </c>
      <c r="M6189" s="1">
        <v>30</v>
      </c>
      <c r="N6189" s="1" t="s">
        <v>6200</v>
      </c>
    </row>
    <row r="6190" spans="1:14" x14ac:dyDescent="0.35">
      <c r="A6190">
        <v>6189</v>
      </c>
      <c r="B6190">
        <v>586</v>
      </c>
      <c r="C6190">
        <v>16</v>
      </c>
      <c r="D6190">
        <v>5</v>
      </c>
      <c r="E6190">
        <v>77</v>
      </c>
      <c r="F6190" s="1">
        <v>229.99</v>
      </c>
      <c r="G6190">
        <v>0</v>
      </c>
      <c r="H6190" s="1">
        <v>0</v>
      </c>
      <c r="I6190" s="1">
        <v>17709.23</v>
      </c>
      <c r="J6190" s="1">
        <v>17709.23</v>
      </c>
      <c r="K6190" s="1">
        <v>12396.23</v>
      </c>
      <c r="L6190" s="1">
        <v>5313</v>
      </c>
      <c r="M6190" s="1">
        <v>30</v>
      </c>
      <c r="N6190" s="1" t="s">
        <v>6201</v>
      </c>
    </row>
    <row r="6191" spans="1:14" x14ac:dyDescent="0.35">
      <c r="A6191">
        <v>6190</v>
      </c>
      <c r="B6191">
        <v>108</v>
      </c>
      <c r="C6191">
        <v>11</v>
      </c>
      <c r="D6191">
        <v>4</v>
      </c>
      <c r="E6191">
        <v>15</v>
      </c>
      <c r="F6191" s="1">
        <v>2299.9899999999998</v>
      </c>
      <c r="G6191">
        <v>0</v>
      </c>
      <c r="H6191" s="1">
        <v>0</v>
      </c>
      <c r="I6191" s="1">
        <v>34499.85</v>
      </c>
      <c r="J6191" s="1">
        <v>34499.85</v>
      </c>
      <c r="K6191" s="1">
        <v>22424.85</v>
      </c>
      <c r="L6191" s="1">
        <v>12075</v>
      </c>
      <c r="M6191" s="1">
        <v>35</v>
      </c>
      <c r="N6191" s="1" t="s">
        <v>6202</v>
      </c>
    </row>
    <row r="6192" spans="1:14" x14ac:dyDescent="0.35">
      <c r="A6192">
        <v>6191</v>
      </c>
      <c r="B6192">
        <v>226</v>
      </c>
      <c r="C6192">
        <v>7</v>
      </c>
      <c r="D6192">
        <v>5</v>
      </c>
      <c r="E6192">
        <v>22</v>
      </c>
      <c r="F6192" s="1">
        <v>1319.99</v>
      </c>
      <c r="G6192">
        <v>5</v>
      </c>
      <c r="H6192" s="1">
        <v>1451.99</v>
      </c>
      <c r="I6192" s="1">
        <v>29039.78</v>
      </c>
      <c r="J6192" s="1">
        <v>27587.79</v>
      </c>
      <c r="K6192" s="1">
        <v>20327.78</v>
      </c>
      <c r="L6192" s="1">
        <v>7260.01</v>
      </c>
      <c r="M6192" s="1">
        <v>26.32</v>
      </c>
      <c r="N6192" s="1" t="s">
        <v>6203</v>
      </c>
    </row>
    <row r="6193" spans="1:14" x14ac:dyDescent="0.35">
      <c r="A6193">
        <v>6192</v>
      </c>
      <c r="B6193">
        <v>554</v>
      </c>
      <c r="C6193">
        <v>12</v>
      </c>
      <c r="D6193">
        <v>2</v>
      </c>
      <c r="E6193">
        <v>9</v>
      </c>
      <c r="F6193" s="1">
        <v>649.99</v>
      </c>
      <c r="G6193">
        <v>0</v>
      </c>
      <c r="H6193" s="1">
        <v>0</v>
      </c>
      <c r="I6193" s="1">
        <v>5849.91</v>
      </c>
      <c r="J6193" s="1">
        <v>5849.91</v>
      </c>
      <c r="K6193" s="1">
        <v>3802.41</v>
      </c>
      <c r="L6193" s="1">
        <v>2047.5</v>
      </c>
      <c r="M6193" s="1">
        <v>35</v>
      </c>
      <c r="N6193" s="1" t="s">
        <v>6204</v>
      </c>
    </row>
    <row r="6194" spans="1:14" x14ac:dyDescent="0.35">
      <c r="A6194">
        <v>6193</v>
      </c>
      <c r="B6194">
        <v>659</v>
      </c>
      <c r="C6194">
        <v>13</v>
      </c>
      <c r="D6194">
        <v>5</v>
      </c>
      <c r="E6194">
        <v>4</v>
      </c>
      <c r="F6194" s="1">
        <v>3299.99</v>
      </c>
      <c r="G6194">
        <v>10</v>
      </c>
      <c r="H6194" s="1">
        <v>1320</v>
      </c>
      <c r="I6194" s="1">
        <v>13199.96</v>
      </c>
      <c r="J6194" s="1">
        <v>11879.96</v>
      </c>
      <c r="K6194" s="1">
        <v>8579.9599999999991</v>
      </c>
      <c r="L6194" s="1">
        <v>3300</v>
      </c>
      <c r="M6194" s="1">
        <v>27.78</v>
      </c>
      <c r="N6194" s="1" t="s">
        <v>6205</v>
      </c>
    </row>
    <row r="6195" spans="1:14" x14ac:dyDescent="0.35">
      <c r="A6195">
        <v>6194</v>
      </c>
      <c r="B6195">
        <v>265</v>
      </c>
      <c r="C6195">
        <v>8</v>
      </c>
      <c r="D6195">
        <v>5</v>
      </c>
      <c r="E6195">
        <v>15</v>
      </c>
      <c r="F6195" s="1">
        <v>899.99</v>
      </c>
      <c r="G6195">
        <v>5</v>
      </c>
      <c r="H6195" s="1">
        <v>674.99</v>
      </c>
      <c r="I6195" s="1">
        <v>13499.85</v>
      </c>
      <c r="J6195" s="1">
        <v>12824.86</v>
      </c>
      <c r="K6195" s="1">
        <v>9449.85</v>
      </c>
      <c r="L6195" s="1">
        <v>3375.01</v>
      </c>
      <c r="M6195" s="1">
        <v>26.32</v>
      </c>
      <c r="N6195" s="1" t="s">
        <v>6206</v>
      </c>
    </row>
    <row r="6196" spans="1:14" x14ac:dyDescent="0.35">
      <c r="A6196">
        <v>6195</v>
      </c>
      <c r="B6196">
        <v>249</v>
      </c>
      <c r="C6196">
        <v>2</v>
      </c>
      <c r="D6196">
        <v>5</v>
      </c>
      <c r="E6196">
        <v>1</v>
      </c>
      <c r="F6196" s="1">
        <v>1199.99</v>
      </c>
      <c r="G6196">
        <v>0</v>
      </c>
      <c r="H6196" s="1">
        <v>0</v>
      </c>
      <c r="I6196" s="1">
        <v>1199.99</v>
      </c>
      <c r="J6196" s="1">
        <v>1199.99</v>
      </c>
      <c r="K6196" s="1">
        <v>839.99</v>
      </c>
      <c r="L6196" s="1">
        <v>360</v>
      </c>
      <c r="M6196" s="1">
        <v>30</v>
      </c>
      <c r="N6196" s="1" t="s">
        <v>6207</v>
      </c>
    </row>
    <row r="6197" spans="1:14" x14ac:dyDescent="0.35">
      <c r="A6197">
        <v>6196</v>
      </c>
      <c r="B6197">
        <v>243</v>
      </c>
      <c r="C6197">
        <v>16</v>
      </c>
      <c r="D6197">
        <v>5</v>
      </c>
      <c r="E6197">
        <v>37</v>
      </c>
      <c r="F6197" s="1">
        <v>229.99</v>
      </c>
      <c r="G6197">
        <v>10</v>
      </c>
      <c r="H6197" s="1">
        <v>850.96</v>
      </c>
      <c r="I6197" s="1">
        <v>8509.6299999999992</v>
      </c>
      <c r="J6197" s="1">
        <v>7658.67</v>
      </c>
      <c r="K6197" s="1">
        <v>5956.63</v>
      </c>
      <c r="L6197" s="1">
        <v>1702.04</v>
      </c>
      <c r="M6197" s="1">
        <v>22.22</v>
      </c>
      <c r="N6197" s="1" t="s">
        <v>6208</v>
      </c>
    </row>
    <row r="6198" spans="1:14" x14ac:dyDescent="0.35">
      <c r="A6198">
        <v>6197</v>
      </c>
      <c r="B6198">
        <v>627</v>
      </c>
      <c r="C6198">
        <v>10</v>
      </c>
      <c r="D6198">
        <v>3</v>
      </c>
      <c r="E6198">
        <v>6</v>
      </c>
      <c r="F6198" s="1">
        <v>3299.99</v>
      </c>
      <c r="G6198">
        <v>5</v>
      </c>
      <c r="H6198" s="1">
        <v>990</v>
      </c>
      <c r="I6198" s="1">
        <v>19799.939999999999</v>
      </c>
      <c r="J6198" s="1">
        <v>18809.939999999999</v>
      </c>
      <c r="K6198" s="1">
        <v>12869.94</v>
      </c>
      <c r="L6198" s="1">
        <v>5940</v>
      </c>
      <c r="M6198" s="1">
        <v>31.58</v>
      </c>
      <c r="N6198" s="1" t="s">
        <v>6209</v>
      </c>
    </row>
    <row r="6199" spans="1:14" x14ac:dyDescent="0.35">
      <c r="A6199">
        <v>6198</v>
      </c>
      <c r="B6199">
        <v>658</v>
      </c>
      <c r="C6199">
        <v>9</v>
      </c>
      <c r="D6199">
        <v>3</v>
      </c>
      <c r="E6199">
        <v>18</v>
      </c>
      <c r="F6199" s="1">
        <v>219.99</v>
      </c>
      <c r="G6199">
        <v>0</v>
      </c>
      <c r="H6199" s="1">
        <v>0</v>
      </c>
      <c r="I6199" s="1">
        <v>3959.82</v>
      </c>
      <c r="J6199" s="1">
        <v>3959.82</v>
      </c>
      <c r="K6199" s="1">
        <v>2771.82</v>
      </c>
      <c r="L6199" s="1">
        <v>1188</v>
      </c>
      <c r="M6199" s="1">
        <v>30</v>
      </c>
      <c r="N6199" s="1" t="s">
        <v>6210</v>
      </c>
    </row>
    <row r="6200" spans="1:14" x14ac:dyDescent="0.35">
      <c r="A6200">
        <v>6199</v>
      </c>
      <c r="B6200">
        <v>45</v>
      </c>
      <c r="C6200">
        <v>15</v>
      </c>
      <c r="D6200">
        <v>4</v>
      </c>
      <c r="E6200">
        <v>75</v>
      </c>
      <c r="F6200" s="1">
        <v>429.99</v>
      </c>
      <c r="G6200">
        <v>0</v>
      </c>
      <c r="H6200" s="1">
        <v>0</v>
      </c>
      <c r="I6200" s="1">
        <v>32249.25</v>
      </c>
      <c r="J6200" s="1">
        <v>32249.25</v>
      </c>
      <c r="K6200" s="1">
        <v>22574.25</v>
      </c>
      <c r="L6200" s="1">
        <v>9675</v>
      </c>
      <c r="M6200" s="1">
        <v>30</v>
      </c>
      <c r="N6200" s="1" t="s">
        <v>6211</v>
      </c>
    </row>
    <row r="6201" spans="1:14" x14ac:dyDescent="0.35">
      <c r="A6201">
        <v>6200</v>
      </c>
      <c r="B6201">
        <v>437</v>
      </c>
      <c r="C6201">
        <v>5</v>
      </c>
      <c r="D6201">
        <v>4</v>
      </c>
      <c r="E6201">
        <v>41</v>
      </c>
      <c r="F6201" s="1">
        <v>1919.99</v>
      </c>
      <c r="G6201">
        <v>0</v>
      </c>
      <c r="H6201" s="1">
        <v>0</v>
      </c>
      <c r="I6201" s="1">
        <v>78719.59</v>
      </c>
      <c r="J6201" s="1">
        <v>78719.59</v>
      </c>
      <c r="K6201" s="1">
        <v>55103.59</v>
      </c>
      <c r="L6201" s="1">
        <v>23616</v>
      </c>
      <c r="M6201" s="1">
        <v>30</v>
      </c>
      <c r="N6201" s="1" t="s">
        <v>6212</v>
      </c>
    </row>
    <row r="6202" spans="1:14" x14ac:dyDescent="0.35">
      <c r="A6202">
        <v>6201</v>
      </c>
      <c r="B6202">
        <v>670</v>
      </c>
      <c r="C6202">
        <v>8</v>
      </c>
      <c r="D6202">
        <v>3</v>
      </c>
      <c r="E6202">
        <v>29</v>
      </c>
      <c r="F6202" s="1">
        <v>899.99</v>
      </c>
      <c r="G6202">
        <v>0</v>
      </c>
      <c r="H6202" s="1">
        <v>0</v>
      </c>
      <c r="I6202" s="1">
        <v>26099.71</v>
      </c>
      <c r="J6202" s="1">
        <v>26099.71</v>
      </c>
      <c r="K6202" s="1">
        <v>18269.71</v>
      </c>
      <c r="L6202" s="1">
        <v>7830</v>
      </c>
      <c r="M6202" s="1">
        <v>30</v>
      </c>
      <c r="N6202" s="1" t="s">
        <v>6213</v>
      </c>
    </row>
    <row r="6203" spans="1:14" x14ac:dyDescent="0.35">
      <c r="A6203">
        <v>6202</v>
      </c>
      <c r="B6203">
        <v>112</v>
      </c>
      <c r="C6203">
        <v>13</v>
      </c>
      <c r="D6203">
        <v>1</v>
      </c>
      <c r="E6203">
        <v>12</v>
      </c>
      <c r="F6203" s="1">
        <v>3299.99</v>
      </c>
      <c r="G6203">
        <v>0</v>
      </c>
      <c r="H6203" s="1">
        <v>0</v>
      </c>
      <c r="I6203" s="1">
        <v>39599.879999999997</v>
      </c>
      <c r="J6203" s="1">
        <v>39599.879999999997</v>
      </c>
      <c r="K6203" s="1">
        <v>25739.88</v>
      </c>
      <c r="L6203" s="1">
        <v>13860</v>
      </c>
      <c r="M6203" s="1">
        <v>35</v>
      </c>
      <c r="N6203" s="1" t="s">
        <v>6214</v>
      </c>
    </row>
    <row r="6204" spans="1:14" x14ac:dyDescent="0.35">
      <c r="A6204">
        <v>6203</v>
      </c>
      <c r="B6204">
        <v>350</v>
      </c>
      <c r="C6204">
        <v>7</v>
      </c>
      <c r="D6204">
        <v>5</v>
      </c>
      <c r="E6204">
        <v>34</v>
      </c>
      <c r="F6204" s="1">
        <v>1319.99</v>
      </c>
      <c r="G6204">
        <v>5</v>
      </c>
      <c r="H6204" s="1">
        <v>2243.98</v>
      </c>
      <c r="I6204" s="1">
        <v>44879.66</v>
      </c>
      <c r="J6204" s="1">
        <v>42635.68</v>
      </c>
      <c r="K6204" s="1">
        <v>31415.66</v>
      </c>
      <c r="L6204" s="1">
        <v>11220.02</v>
      </c>
      <c r="M6204" s="1">
        <v>26.32</v>
      </c>
      <c r="N6204" s="1" t="s">
        <v>6215</v>
      </c>
    </row>
    <row r="6205" spans="1:14" x14ac:dyDescent="0.35">
      <c r="A6205">
        <v>6204</v>
      </c>
      <c r="B6205">
        <v>653</v>
      </c>
      <c r="C6205">
        <v>2</v>
      </c>
      <c r="D6205">
        <v>4</v>
      </c>
      <c r="E6205">
        <v>55</v>
      </c>
      <c r="F6205" s="1">
        <v>1199.99</v>
      </c>
      <c r="G6205">
        <v>0</v>
      </c>
      <c r="H6205" s="1">
        <v>0</v>
      </c>
      <c r="I6205" s="1">
        <v>65999.45</v>
      </c>
      <c r="J6205" s="1">
        <v>65999.45</v>
      </c>
      <c r="K6205" s="1">
        <v>46199.45</v>
      </c>
      <c r="L6205" s="1">
        <v>19800</v>
      </c>
      <c r="M6205" s="1">
        <v>30</v>
      </c>
      <c r="N6205" s="1" t="s">
        <v>6216</v>
      </c>
    </row>
    <row r="6206" spans="1:14" x14ac:dyDescent="0.35">
      <c r="A6206">
        <v>6205</v>
      </c>
      <c r="B6206">
        <v>322</v>
      </c>
      <c r="C6206">
        <v>15</v>
      </c>
      <c r="D6206">
        <v>5</v>
      </c>
      <c r="E6206">
        <v>97</v>
      </c>
      <c r="F6206" s="1">
        <v>429.99</v>
      </c>
      <c r="G6206">
        <v>0</v>
      </c>
      <c r="H6206" s="1">
        <v>0</v>
      </c>
      <c r="I6206" s="1">
        <v>41709.03</v>
      </c>
      <c r="J6206" s="1">
        <v>41709.03</v>
      </c>
      <c r="K6206" s="1">
        <v>29196.03</v>
      </c>
      <c r="L6206" s="1">
        <v>12513</v>
      </c>
      <c r="M6206" s="1">
        <v>30</v>
      </c>
      <c r="N6206" s="1" t="s">
        <v>6217</v>
      </c>
    </row>
    <row r="6207" spans="1:14" x14ac:dyDescent="0.35">
      <c r="A6207">
        <v>6206</v>
      </c>
      <c r="B6207">
        <v>509</v>
      </c>
      <c r="C6207">
        <v>11</v>
      </c>
      <c r="D6207">
        <v>4</v>
      </c>
      <c r="E6207">
        <v>11</v>
      </c>
      <c r="F6207" s="1">
        <v>2299.9899999999998</v>
      </c>
      <c r="G6207">
        <v>10</v>
      </c>
      <c r="H6207" s="1">
        <v>2529.9899999999998</v>
      </c>
      <c r="I6207" s="1">
        <v>25299.89</v>
      </c>
      <c r="J6207" s="1">
        <v>22769.9</v>
      </c>
      <c r="K6207" s="1">
        <v>16444.89</v>
      </c>
      <c r="L6207" s="1">
        <v>6325.01</v>
      </c>
      <c r="M6207" s="1">
        <v>27.78</v>
      </c>
      <c r="N6207" s="1" t="s">
        <v>6218</v>
      </c>
    </row>
    <row r="6208" spans="1:14" x14ac:dyDescent="0.35">
      <c r="A6208">
        <v>6207</v>
      </c>
      <c r="B6208">
        <v>388</v>
      </c>
      <c r="C6208">
        <v>16</v>
      </c>
      <c r="D6208">
        <v>5</v>
      </c>
      <c r="E6208">
        <v>40</v>
      </c>
      <c r="F6208" s="1">
        <v>229.99</v>
      </c>
      <c r="G6208">
        <v>25</v>
      </c>
      <c r="H6208" s="1">
        <v>2299.9</v>
      </c>
      <c r="I6208" s="1">
        <v>9199.6</v>
      </c>
      <c r="J6208" s="1">
        <v>6899.7</v>
      </c>
      <c r="K6208" s="1">
        <v>6439.6</v>
      </c>
      <c r="L6208" s="1">
        <v>460.1</v>
      </c>
      <c r="M6208" s="1">
        <v>6.67</v>
      </c>
      <c r="N6208" s="1" t="s">
        <v>6219</v>
      </c>
    </row>
    <row r="6209" spans="1:14" x14ac:dyDescent="0.35">
      <c r="A6209">
        <v>6208</v>
      </c>
      <c r="B6209">
        <v>314</v>
      </c>
      <c r="C6209">
        <v>2</v>
      </c>
      <c r="D6209">
        <v>4</v>
      </c>
      <c r="E6209">
        <v>27</v>
      </c>
      <c r="F6209" s="1">
        <v>1199.99</v>
      </c>
      <c r="G6209">
        <v>0</v>
      </c>
      <c r="H6209" s="1">
        <v>0</v>
      </c>
      <c r="I6209" s="1">
        <v>32399.73</v>
      </c>
      <c r="J6209" s="1">
        <v>32399.73</v>
      </c>
      <c r="K6209" s="1">
        <v>22679.73</v>
      </c>
      <c r="L6209" s="1">
        <v>9720</v>
      </c>
      <c r="M6209" s="1">
        <v>30</v>
      </c>
      <c r="N6209" s="1" t="s">
        <v>6220</v>
      </c>
    </row>
    <row r="6210" spans="1:14" x14ac:dyDescent="0.35">
      <c r="A6210">
        <v>6209</v>
      </c>
      <c r="B6210">
        <v>668</v>
      </c>
      <c r="C6210">
        <v>4</v>
      </c>
      <c r="D6210">
        <v>4</v>
      </c>
      <c r="E6210">
        <v>60</v>
      </c>
      <c r="F6210" s="1">
        <v>699.99</v>
      </c>
      <c r="G6210">
        <v>5</v>
      </c>
      <c r="H6210" s="1">
        <v>2099.9699999999998</v>
      </c>
      <c r="I6210" s="1">
        <v>41999.4</v>
      </c>
      <c r="J6210" s="1">
        <v>39899.43</v>
      </c>
      <c r="K6210" s="1">
        <v>29399.4</v>
      </c>
      <c r="L6210" s="1">
        <v>10500.03</v>
      </c>
      <c r="M6210" s="1">
        <v>26.32</v>
      </c>
      <c r="N6210" s="1" t="s">
        <v>6221</v>
      </c>
    </row>
    <row r="6211" spans="1:14" x14ac:dyDescent="0.35">
      <c r="A6211">
        <v>6210</v>
      </c>
      <c r="B6211">
        <v>703</v>
      </c>
      <c r="C6211">
        <v>7</v>
      </c>
      <c r="D6211">
        <v>3</v>
      </c>
      <c r="E6211">
        <v>2</v>
      </c>
      <c r="F6211" s="1">
        <v>1319.99</v>
      </c>
      <c r="G6211">
        <v>20</v>
      </c>
      <c r="H6211" s="1">
        <v>528</v>
      </c>
      <c r="I6211" s="1">
        <v>2639.98</v>
      </c>
      <c r="J6211" s="1">
        <v>2111.98</v>
      </c>
      <c r="K6211" s="1">
        <v>1847.98</v>
      </c>
      <c r="L6211" s="1">
        <v>264</v>
      </c>
      <c r="M6211" s="1">
        <v>12.5</v>
      </c>
      <c r="N6211" s="1" t="s">
        <v>6222</v>
      </c>
    </row>
    <row r="6212" spans="1:14" x14ac:dyDescent="0.35">
      <c r="A6212">
        <v>6211</v>
      </c>
      <c r="B6212">
        <v>3</v>
      </c>
      <c r="C6212">
        <v>16</v>
      </c>
      <c r="D6212">
        <v>5</v>
      </c>
      <c r="E6212">
        <v>69</v>
      </c>
      <c r="F6212" s="1">
        <v>229.99</v>
      </c>
      <c r="G6212">
        <v>0</v>
      </c>
      <c r="H6212" s="1">
        <v>0</v>
      </c>
      <c r="I6212" s="1">
        <v>15869.31</v>
      </c>
      <c r="J6212" s="1">
        <v>15869.31</v>
      </c>
      <c r="K6212" s="1">
        <v>11108.31</v>
      </c>
      <c r="L6212" s="1">
        <v>4761</v>
      </c>
      <c r="M6212" s="1">
        <v>30</v>
      </c>
      <c r="N6212" s="1" t="s">
        <v>6223</v>
      </c>
    </row>
    <row r="6213" spans="1:14" x14ac:dyDescent="0.35">
      <c r="A6213">
        <v>6212</v>
      </c>
      <c r="B6213">
        <v>598</v>
      </c>
      <c r="C6213">
        <v>6</v>
      </c>
      <c r="D6213">
        <v>2</v>
      </c>
      <c r="E6213">
        <v>13</v>
      </c>
      <c r="F6213" s="1">
        <v>999.99</v>
      </c>
      <c r="G6213">
        <v>0</v>
      </c>
      <c r="H6213" s="1">
        <v>0</v>
      </c>
      <c r="I6213" s="1">
        <v>12999.87</v>
      </c>
      <c r="J6213" s="1">
        <v>12999.87</v>
      </c>
      <c r="K6213" s="1">
        <v>9099.8700000000008</v>
      </c>
      <c r="L6213" s="1">
        <v>3900</v>
      </c>
      <c r="M6213" s="1">
        <v>30</v>
      </c>
      <c r="N6213" s="1" t="s">
        <v>6224</v>
      </c>
    </row>
    <row r="6214" spans="1:14" x14ac:dyDescent="0.35">
      <c r="A6214">
        <v>6213</v>
      </c>
      <c r="B6214">
        <v>729</v>
      </c>
      <c r="C6214">
        <v>11</v>
      </c>
      <c r="D6214">
        <v>3</v>
      </c>
      <c r="E6214">
        <v>1</v>
      </c>
      <c r="F6214" s="1">
        <v>2299.9899999999998</v>
      </c>
      <c r="G6214">
        <v>0</v>
      </c>
      <c r="H6214" s="1">
        <v>0</v>
      </c>
      <c r="I6214" s="1">
        <v>2299.9899999999998</v>
      </c>
      <c r="J6214" s="1">
        <v>2299.9899999999998</v>
      </c>
      <c r="K6214" s="1">
        <v>1494.99</v>
      </c>
      <c r="L6214" s="1">
        <v>805</v>
      </c>
      <c r="M6214" s="1">
        <v>35</v>
      </c>
      <c r="N6214" s="1" t="s">
        <v>6225</v>
      </c>
    </row>
    <row r="6215" spans="1:14" x14ac:dyDescent="0.35">
      <c r="A6215">
        <v>6214</v>
      </c>
      <c r="B6215">
        <v>419</v>
      </c>
      <c r="C6215">
        <v>11</v>
      </c>
      <c r="D6215">
        <v>2</v>
      </c>
      <c r="E6215">
        <v>9</v>
      </c>
      <c r="F6215" s="1">
        <v>2299.9899999999998</v>
      </c>
      <c r="G6215">
        <v>0</v>
      </c>
      <c r="H6215" s="1">
        <v>0</v>
      </c>
      <c r="I6215" s="1">
        <v>20699.91</v>
      </c>
      <c r="J6215" s="1">
        <v>20699.91</v>
      </c>
      <c r="K6215" s="1">
        <v>13454.91</v>
      </c>
      <c r="L6215" s="1">
        <v>7245</v>
      </c>
      <c r="M6215" s="1">
        <v>35</v>
      </c>
      <c r="N6215" s="1" t="s">
        <v>6226</v>
      </c>
    </row>
    <row r="6216" spans="1:14" x14ac:dyDescent="0.35">
      <c r="A6216">
        <v>6215</v>
      </c>
      <c r="B6216">
        <v>45</v>
      </c>
      <c r="C6216">
        <v>6</v>
      </c>
      <c r="D6216">
        <v>2</v>
      </c>
      <c r="E6216">
        <v>6</v>
      </c>
      <c r="F6216" s="1">
        <v>999.99</v>
      </c>
      <c r="G6216">
        <v>0</v>
      </c>
      <c r="H6216" s="1">
        <v>0</v>
      </c>
      <c r="I6216" s="1">
        <v>5999.94</v>
      </c>
      <c r="J6216" s="1">
        <v>5999.94</v>
      </c>
      <c r="K6216" s="1">
        <v>4199.9399999999996</v>
      </c>
      <c r="L6216" s="1">
        <v>1800</v>
      </c>
      <c r="M6216" s="1">
        <v>30</v>
      </c>
      <c r="N6216" s="1" t="s">
        <v>6227</v>
      </c>
    </row>
    <row r="6217" spans="1:14" x14ac:dyDescent="0.35">
      <c r="A6217">
        <v>6216</v>
      </c>
      <c r="B6217">
        <v>700</v>
      </c>
      <c r="C6217">
        <v>13</v>
      </c>
      <c r="D6217">
        <v>3</v>
      </c>
      <c r="E6217">
        <v>7</v>
      </c>
      <c r="F6217" s="1">
        <v>3299.99</v>
      </c>
      <c r="G6217">
        <v>0</v>
      </c>
      <c r="H6217" s="1">
        <v>0</v>
      </c>
      <c r="I6217" s="1">
        <v>23099.93</v>
      </c>
      <c r="J6217" s="1">
        <v>23099.93</v>
      </c>
      <c r="K6217" s="1">
        <v>15014.93</v>
      </c>
      <c r="L6217" s="1">
        <v>8085</v>
      </c>
      <c r="M6217" s="1">
        <v>35</v>
      </c>
      <c r="N6217" s="1" t="s">
        <v>6228</v>
      </c>
    </row>
    <row r="6218" spans="1:14" x14ac:dyDescent="0.35">
      <c r="A6218">
        <v>6217</v>
      </c>
      <c r="B6218">
        <v>244</v>
      </c>
      <c r="C6218">
        <v>11</v>
      </c>
      <c r="D6218">
        <v>3</v>
      </c>
      <c r="E6218">
        <v>13</v>
      </c>
      <c r="F6218" s="1">
        <v>2299.9899999999998</v>
      </c>
      <c r="G6218">
        <v>0</v>
      </c>
      <c r="H6218" s="1">
        <v>0</v>
      </c>
      <c r="I6218" s="1">
        <v>29899.87</v>
      </c>
      <c r="J6218" s="1">
        <v>29899.87</v>
      </c>
      <c r="K6218" s="1">
        <v>19434.87</v>
      </c>
      <c r="L6218" s="1">
        <v>10465</v>
      </c>
      <c r="M6218" s="1">
        <v>35</v>
      </c>
      <c r="N6218" s="1" t="s">
        <v>6229</v>
      </c>
    </row>
    <row r="6219" spans="1:14" x14ac:dyDescent="0.35">
      <c r="A6219">
        <v>6218</v>
      </c>
      <c r="B6219">
        <v>639</v>
      </c>
      <c r="C6219">
        <v>15</v>
      </c>
      <c r="D6219">
        <v>2</v>
      </c>
      <c r="E6219">
        <v>34</v>
      </c>
      <c r="F6219" s="1">
        <v>429.99</v>
      </c>
      <c r="G6219">
        <v>10</v>
      </c>
      <c r="H6219" s="1">
        <v>1461.97</v>
      </c>
      <c r="I6219" s="1">
        <v>14619.66</v>
      </c>
      <c r="J6219" s="1">
        <v>13157.69</v>
      </c>
      <c r="K6219" s="1">
        <v>10233.66</v>
      </c>
      <c r="L6219" s="1">
        <v>2924.03</v>
      </c>
      <c r="M6219" s="1">
        <v>22.22</v>
      </c>
      <c r="N6219" s="1" t="s">
        <v>6230</v>
      </c>
    </row>
    <row r="6220" spans="1:14" x14ac:dyDescent="0.35">
      <c r="A6220">
        <v>6219</v>
      </c>
      <c r="B6220">
        <v>55</v>
      </c>
      <c r="C6220">
        <v>7</v>
      </c>
      <c r="D6220">
        <v>2</v>
      </c>
      <c r="E6220">
        <v>5</v>
      </c>
      <c r="F6220" s="1">
        <v>1319.99</v>
      </c>
      <c r="G6220">
        <v>0</v>
      </c>
      <c r="H6220" s="1">
        <v>0</v>
      </c>
      <c r="I6220" s="1">
        <v>6599.95</v>
      </c>
      <c r="J6220" s="1">
        <v>6599.95</v>
      </c>
      <c r="K6220" s="1">
        <v>4619.95</v>
      </c>
      <c r="L6220" s="1">
        <v>1980</v>
      </c>
      <c r="M6220" s="1">
        <v>30</v>
      </c>
      <c r="N6220" s="1" t="s">
        <v>6231</v>
      </c>
    </row>
    <row r="6221" spans="1:14" x14ac:dyDescent="0.35">
      <c r="A6221">
        <v>6220</v>
      </c>
      <c r="B6221">
        <v>494</v>
      </c>
      <c r="C6221">
        <v>16</v>
      </c>
      <c r="D6221">
        <v>1</v>
      </c>
      <c r="E6221">
        <v>38</v>
      </c>
      <c r="F6221" s="1">
        <v>229.99</v>
      </c>
      <c r="G6221">
        <v>5</v>
      </c>
      <c r="H6221" s="1">
        <v>436.98</v>
      </c>
      <c r="I6221" s="1">
        <v>8739.6200000000008</v>
      </c>
      <c r="J6221" s="1">
        <v>8302.64</v>
      </c>
      <c r="K6221" s="1">
        <v>6117.62</v>
      </c>
      <c r="L6221" s="1">
        <v>2185.02</v>
      </c>
      <c r="M6221" s="1">
        <v>26.32</v>
      </c>
      <c r="N6221" s="1" t="s">
        <v>6232</v>
      </c>
    </row>
    <row r="6222" spans="1:14" x14ac:dyDescent="0.35">
      <c r="A6222">
        <v>6221</v>
      </c>
      <c r="B6222">
        <v>628</v>
      </c>
      <c r="C6222">
        <v>11</v>
      </c>
      <c r="D6222">
        <v>1</v>
      </c>
      <c r="E6222">
        <v>10</v>
      </c>
      <c r="F6222" s="1">
        <v>2299.9899999999998</v>
      </c>
      <c r="G6222">
        <v>0</v>
      </c>
      <c r="H6222" s="1">
        <v>0</v>
      </c>
      <c r="I6222" s="1">
        <v>22999.9</v>
      </c>
      <c r="J6222" s="1">
        <v>22999.9</v>
      </c>
      <c r="K6222" s="1">
        <v>14949.9</v>
      </c>
      <c r="L6222" s="1">
        <v>8050</v>
      </c>
      <c r="M6222" s="1">
        <v>35</v>
      </c>
      <c r="N6222" s="1" t="s">
        <v>6233</v>
      </c>
    </row>
    <row r="6223" spans="1:14" x14ac:dyDescent="0.35">
      <c r="A6223">
        <v>6222</v>
      </c>
      <c r="B6223">
        <v>366</v>
      </c>
      <c r="C6223">
        <v>11</v>
      </c>
      <c r="D6223">
        <v>3</v>
      </c>
      <c r="E6223">
        <v>6</v>
      </c>
      <c r="F6223" s="1">
        <v>2299.9899999999998</v>
      </c>
      <c r="G6223">
        <v>20</v>
      </c>
      <c r="H6223" s="1">
        <v>2759.99</v>
      </c>
      <c r="I6223" s="1">
        <v>13799.94</v>
      </c>
      <c r="J6223" s="1">
        <v>11039.95</v>
      </c>
      <c r="K6223" s="1">
        <v>8969.94</v>
      </c>
      <c r="L6223" s="1">
        <v>2070.0100000000002</v>
      </c>
      <c r="M6223" s="1">
        <v>18.75</v>
      </c>
      <c r="N6223" s="1" t="s">
        <v>6234</v>
      </c>
    </row>
    <row r="6224" spans="1:14" x14ac:dyDescent="0.35">
      <c r="A6224">
        <v>6223</v>
      </c>
      <c r="B6224">
        <v>43</v>
      </c>
      <c r="C6224">
        <v>5</v>
      </c>
      <c r="D6224">
        <v>1</v>
      </c>
      <c r="E6224">
        <v>3</v>
      </c>
      <c r="F6224" s="1">
        <v>1919.99</v>
      </c>
      <c r="G6224">
        <v>5</v>
      </c>
      <c r="H6224" s="1">
        <v>288</v>
      </c>
      <c r="I6224" s="1">
        <v>5759.97</v>
      </c>
      <c r="J6224" s="1">
        <v>5471.97</v>
      </c>
      <c r="K6224" s="1">
        <v>4031.97</v>
      </c>
      <c r="L6224" s="1">
        <v>1440</v>
      </c>
      <c r="M6224" s="1">
        <v>26.32</v>
      </c>
      <c r="N6224" s="1" t="s">
        <v>6235</v>
      </c>
    </row>
    <row r="6225" spans="1:14" x14ac:dyDescent="0.35">
      <c r="A6225">
        <v>6224</v>
      </c>
      <c r="B6225">
        <v>482</v>
      </c>
      <c r="C6225">
        <v>9</v>
      </c>
      <c r="D6225">
        <v>1</v>
      </c>
      <c r="E6225">
        <v>7</v>
      </c>
      <c r="F6225" s="1">
        <v>219.99</v>
      </c>
      <c r="G6225">
        <v>5</v>
      </c>
      <c r="H6225" s="1">
        <v>77</v>
      </c>
      <c r="I6225" s="1">
        <v>1539.93</v>
      </c>
      <c r="J6225" s="1">
        <v>1462.93</v>
      </c>
      <c r="K6225" s="1">
        <v>1077.93</v>
      </c>
      <c r="L6225" s="1">
        <v>385</v>
      </c>
      <c r="M6225" s="1">
        <v>26.32</v>
      </c>
      <c r="N6225" s="1" t="s">
        <v>6236</v>
      </c>
    </row>
    <row r="6226" spans="1:14" x14ac:dyDescent="0.35">
      <c r="A6226">
        <v>6225</v>
      </c>
      <c r="B6226">
        <v>272</v>
      </c>
      <c r="C6226">
        <v>12</v>
      </c>
      <c r="D6226">
        <v>5</v>
      </c>
      <c r="E6226">
        <v>5</v>
      </c>
      <c r="F6226" s="1">
        <v>649.99</v>
      </c>
      <c r="G6226">
        <v>5</v>
      </c>
      <c r="H6226" s="1">
        <v>162.5</v>
      </c>
      <c r="I6226" s="1">
        <v>3249.95</v>
      </c>
      <c r="J6226" s="1">
        <v>3087.45</v>
      </c>
      <c r="K6226" s="1">
        <v>2112.4499999999998</v>
      </c>
      <c r="L6226" s="1">
        <v>975</v>
      </c>
      <c r="M6226" s="1">
        <v>31.58</v>
      </c>
      <c r="N6226" s="1" t="s">
        <v>6237</v>
      </c>
    </row>
    <row r="6227" spans="1:14" x14ac:dyDescent="0.35">
      <c r="A6227">
        <v>6226</v>
      </c>
      <c r="B6227">
        <v>402</v>
      </c>
      <c r="C6227">
        <v>4</v>
      </c>
      <c r="D6227">
        <v>2</v>
      </c>
      <c r="E6227">
        <v>7</v>
      </c>
      <c r="F6227" s="1">
        <v>699.99</v>
      </c>
      <c r="G6227">
        <v>10</v>
      </c>
      <c r="H6227" s="1">
        <v>489.99</v>
      </c>
      <c r="I6227" s="1">
        <v>4899.93</v>
      </c>
      <c r="J6227" s="1">
        <v>4409.9399999999996</v>
      </c>
      <c r="K6227" s="1">
        <v>3429.93</v>
      </c>
      <c r="L6227" s="1">
        <v>980.01</v>
      </c>
      <c r="M6227" s="1">
        <v>22.22</v>
      </c>
      <c r="N6227" s="1" t="s">
        <v>6238</v>
      </c>
    </row>
    <row r="6228" spans="1:14" x14ac:dyDescent="0.35">
      <c r="A6228">
        <v>6227</v>
      </c>
      <c r="B6228">
        <v>256</v>
      </c>
      <c r="C6228">
        <v>3</v>
      </c>
      <c r="D6228">
        <v>2</v>
      </c>
      <c r="E6228">
        <v>31</v>
      </c>
      <c r="F6228" s="1">
        <v>849.99</v>
      </c>
      <c r="G6228">
        <v>0</v>
      </c>
      <c r="H6228" s="1">
        <v>0</v>
      </c>
      <c r="I6228" s="1">
        <v>26349.69</v>
      </c>
      <c r="J6228" s="1">
        <v>26349.69</v>
      </c>
      <c r="K6228" s="1">
        <v>18444.689999999999</v>
      </c>
      <c r="L6228" s="1">
        <v>7905</v>
      </c>
      <c r="M6228" s="1">
        <v>30</v>
      </c>
      <c r="N6228" s="1" t="s">
        <v>6239</v>
      </c>
    </row>
    <row r="6229" spans="1:14" x14ac:dyDescent="0.35">
      <c r="A6229">
        <v>6228</v>
      </c>
      <c r="B6229">
        <v>429</v>
      </c>
      <c r="C6229">
        <v>11</v>
      </c>
      <c r="D6229">
        <v>1</v>
      </c>
      <c r="E6229">
        <v>8</v>
      </c>
      <c r="F6229" s="1">
        <v>2299.9899999999998</v>
      </c>
      <c r="G6229">
        <v>5</v>
      </c>
      <c r="H6229" s="1">
        <v>920</v>
      </c>
      <c r="I6229" s="1">
        <v>18399.919999999998</v>
      </c>
      <c r="J6229" s="1">
        <v>17479.919999999998</v>
      </c>
      <c r="K6229" s="1">
        <v>11959.92</v>
      </c>
      <c r="L6229" s="1">
        <v>5520</v>
      </c>
      <c r="M6229" s="1">
        <v>31.58</v>
      </c>
      <c r="N6229" s="1" t="s">
        <v>6240</v>
      </c>
    </row>
    <row r="6230" spans="1:14" x14ac:dyDescent="0.35">
      <c r="A6230">
        <v>6229</v>
      </c>
      <c r="B6230">
        <v>158</v>
      </c>
      <c r="C6230">
        <v>6</v>
      </c>
      <c r="D6230">
        <v>2</v>
      </c>
      <c r="E6230">
        <v>35</v>
      </c>
      <c r="F6230" s="1">
        <v>999.99</v>
      </c>
      <c r="G6230">
        <v>0</v>
      </c>
      <c r="H6230" s="1">
        <v>0</v>
      </c>
      <c r="I6230" s="1">
        <v>34999.65</v>
      </c>
      <c r="J6230" s="1">
        <v>34999.65</v>
      </c>
      <c r="K6230" s="1">
        <v>24499.65</v>
      </c>
      <c r="L6230" s="1">
        <v>10500</v>
      </c>
      <c r="M6230" s="1">
        <v>30</v>
      </c>
      <c r="N6230" s="1" t="s">
        <v>6241</v>
      </c>
    </row>
    <row r="6231" spans="1:14" x14ac:dyDescent="0.35">
      <c r="A6231">
        <v>6230</v>
      </c>
      <c r="B6231">
        <v>728</v>
      </c>
      <c r="C6231">
        <v>1</v>
      </c>
      <c r="D6231">
        <v>3</v>
      </c>
      <c r="E6231">
        <v>50</v>
      </c>
      <c r="F6231" s="1">
        <v>1299.99</v>
      </c>
      <c r="G6231">
        <v>5</v>
      </c>
      <c r="H6231" s="1">
        <v>3249.97</v>
      </c>
      <c r="I6231" s="1">
        <v>64999.5</v>
      </c>
      <c r="J6231" s="1">
        <v>61749.53</v>
      </c>
      <c r="K6231" s="1">
        <v>44999.5</v>
      </c>
      <c r="L6231" s="1">
        <v>16750.03</v>
      </c>
      <c r="M6231" s="1">
        <v>27.13</v>
      </c>
      <c r="N6231" s="1" t="s">
        <v>6242</v>
      </c>
    </row>
    <row r="6232" spans="1:14" x14ac:dyDescent="0.35">
      <c r="A6232">
        <v>6231</v>
      </c>
      <c r="B6232">
        <v>430</v>
      </c>
      <c r="C6232">
        <v>12</v>
      </c>
      <c r="D6232">
        <v>2</v>
      </c>
      <c r="E6232">
        <v>11</v>
      </c>
      <c r="F6232" s="1">
        <v>649.99</v>
      </c>
      <c r="G6232">
        <v>0</v>
      </c>
      <c r="H6232" s="1">
        <v>0</v>
      </c>
      <c r="I6232" s="1">
        <v>7149.89</v>
      </c>
      <c r="J6232" s="1">
        <v>7149.89</v>
      </c>
      <c r="K6232" s="1">
        <v>4647.3900000000003</v>
      </c>
      <c r="L6232" s="1">
        <v>2502.5</v>
      </c>
      <c r="M6232" s="1">
        <v>35</v>
      </c>
      <c r="N6232" s="1" t="s">
        <v>6243</v>
      </c>
    </row>
    <row r="6233" spans="1:14" x14ac:dyDescent="0.35">
      <c r="A6233">
        <v>6232</v>
      </c>
      <c r="B6233">
        <v>380</v>
      </c>
      <c r="C6233">
        <v>12</v>
      </c>
      <c r="D6233">
        <v>3</v>
      </c>
      <c r="E6233">
        <v>13</v>
      </c>
      <c r="F6233" s="1">
        <v>649.99</v>
      </c>
      <c r="G6233">
        <v>5</v>
      </c>
      <c r="H6233" s="1">
        <v>422.49</v>
      </c>
      <c r="I6233" s="1">
        <v>8449.8700000000008</v>
      </c>
      <c r="J6233" s="1">
        <v>8027.38</v>
      </c>
      <c r="K6233" s="1">
        <v>5492.37</v>
      </c>
      <c r="L6233" s="1">
        <v>2535.0100000000002</v>
      </c>
      <c r="M6233" s="1">
        <v>31.58</v>
      </c>
      <c r="N6233" s="1" t="s">
        <v>6244</v>
      </c>
    </row>
    <row r="6234" spans="1:14" x14ac:dyDescent="0.35">
      <c r="A6234">
        <v>6233</v>
      </c>
      <c r="B6234">
        <v>341</v>
      </c>
      <c r="C6234">
        <v>2</v>
      </c>
      <c r="D6234">
        <v>2</v>
      </c>
      <c r="E6234">
        <v>53</v>
      </c>
      <c r="F6234" s="1">
        <v>1199.99</v>
      </c>
      <c r="G6234">
        <v>0</v>
      </c>
      <c r="H6234" s="1">
        <v>0</v>
      </c>
      <c r="I6234" s="1">
        <v>63599.47</v>
      </c>
      <c r="J6234" s="1">
        <v>63599.47</v>
      </c>
      <c r="K6234" s="1">
        <v>44519.47</v>
      </c>
      <c r="L6234" s="1">
        <v>19080</v>
      </c>
      <c r="M6234" s="1">
        <v>30</v>
      </c>
      <c r="N6234" s="1" t="s">
        <v>6245</v>
      </c>
    </row>
    <row r="6235" spans="1:14" x14ac:dyDescent="0.35">
      <c r="A6235">
        <v>6234</v>
      </c>
      <c r="B6235">
        <v>341</v>
      </c>
      <c r="C6235">
        <v>14</v>
      </c>
      <c r="D6235">
        <v>1</v>
      </c>
      <c r="E6235">
        <v>16</v>
      </c>
      <c r="F6235" s="1">
        <v>1299.99</v>
      </c>
      <c r="G6235">
        <v>10</v>
      </c>
      <c r="H6235" s="1">
        <v>2079.98</v>
      </c>
      <c r="I6235" s="1">
        <v>20799.84</v>
      </c>
      <c r="J6235" s="1">
        <v>18719.86</v>
      </c>
      <c r="K6235" s="1">
        <v>13519.84</v>
      </c>
      <c r="L6235" s="1">
        <v>5200.0200000000004</v>
      </c>
      <c r="M6235" s="1">
        <v>27.78</v>
      </c>
      <c r="N6235" s="1" t="s">
        <v>6246</v>
      </c>
    </row>
    <row r="6236" spans="1:14" x14ac:dyDescent="0.35">
      <c r="A6236">
        <v>6235</v>
      </c>
      <c r="B6236">
        <v>552</v>
      </c>
      <c r="C6236">
        <v>10</v>
      </c>
      <c r="D6236">
        <v>2</v>
      </c>
      <c r="E6236">
        <v>4</v>
      </c>
      <c r="F6236" s="1">
        <v>3299.99</v>
      </c>
      <c r="G6236">
        <v>0</v>
      </c>
      <c r="H6236" s="1">
        <v>0</v>
      </c>
      <c r="I6236" s="1">
        <v>13199.96</v>
      </c>
      <c r="J6236" s="1">
        <v>13199.96</v>
      </c>
      <c r="K6236" s="1">
        <v>8579.9599999999991</v>
      </c>
      <c r="L6236" s="1">
        <v>4620</v>
      </c>
      <c r="M6236" s="1">
        <v>35</v>
      </c>
      <c r="N6236" s="1" t="s">
        <v>6247</v>
      </c>
    </row>
    <row r="6237" spans="1:14" x14ac:dyDescent="0.35">
      <c r="A6237">
        <v>6236</v>
      </c>
      <c r="B6237">
        <v>420</v>
      </c>
      <c r="C6237">
        <v>7</v>
      </c>
      <c r="D6237">
        <v>5</v>
      </c>
      <c r="E6237">
        <v>24</v>
      </c>
      <c r="F6237" s="1">
        <v>1319.99</v>
      </c>
      <c r="G6237">
        <v>10</v>
      </c>
      <c r="H6237" s="1">
        <v>3167.98</v>
      </c>
      <c r="I6237" s="1">
        <v>31679.759999999998</v>
      </c>
      <c r="J6237" s="1">
        <v>28511.78</v>
      </c>
      <c r="K6237" s="1">
        <v>22175.759999999998</v>
      </c>
      <c r="L6237" s="1">
        <v>6336.02</v>
      </c>
      <c r="M6237" s="1">
        <v>22.22</v>
      </c>
      <c r="N6237" s="1" t="s">
        <v>6248</v>
      </c>
    </row>
    <row r="6238" spans="1:14" x14ac:dyDescent="0.35">
      <c r="A6238">
        <v>6237</v>
      </c>
      <c r="B6238">
        <v>270</v>
      </c>
      <c r="C6238">
        <v>14</v>
      </c>
      <c r="D6238">
        <v>1</v>
      </c>
      <c r="E6238">
        <v>1</v>
      </c>
      <c r="F6238" s="1">
        <v>1299.99</v>
      </c>
      <c r="G6238">
        <v>10</v>
      </c>
      <c r="H6238" s="1">
        <v>130</v>
      </c>
      <c r="I6238" s="1">
        <v>1299.99</v>
      </c>
      <c r="J6238" s="1">
        <v>1169.99</v>
      </c>
      <c r="K6238" s="1">
        <v>844.99</v>
      </c>
      <c r="L6238" s="1">
        <v>325</v>
      </c>
      <c r="M6238" s="1">
        <v>27.78</v>
      </c>
      <c r="N6238" s="1" t="s">
        <v>6249</v>
      </c>
    </row>
    <row r="6239" spans="1:14" x14ac:dyDescent="0.35">
      <c r="A6239">
        <v>6238</v>
      </c>
      <c r="B6239">
        <v>711</v>
      </c>
      <c r="C6239">
        <v>8</v>
      </c>
      <c r="D6239">
        <v>4</v>
      </c>
      <c r="E6239">
        <v>37</v>
      </c>
      <c r="F6239" s="1">
        <v>899.99</v>
      </c>
      <c r="G6239">
        <v>10</v>
      </c>
      <c r="H6239" s="1">
        <v>3329.96</v>
      </c>
      <c r="I6239" s="1">
        <v>33299.629999999997</v>
      </c>
      <c r="J6239" s="1">
        <v>29969.67</v>
      </c>
      <c r="K6239" s="1">
        <v>23309.63</v>
      </c>
      <c r="L6239" s="1">
        <v>6660.04</v>
      </c>
      <c r="M6239" s="1">
        <v>22.22</v>
      </c>
      <c r="N6239" s="1" t="s">
        <v>6250</v>
      </c>
    </row>
    <row r="6240" spans="1:14" x14ac:dyDescent="0.35">
      <c r="A6240">
        <v>6239</v>
      </c>
      <c r="B6240">
        <v>677</v>
      </c>
      <c r="C6240">
        <v>5</v>
      </c>
      <c r="D6240">
        <v>4</v>
      </c>
      <c r="E6240">
        <v>3</v>
      </c>
      <c r="F6240" s="1">
        <v>1919.99</v>
      </c>
      <c r="G6240">
        <v>0</v>
      </c>
      <c r="H6240" s="1">
        <v>0</v>
      </c>
      <c r="I6240" s="1">
        <v>5759.97</v>
      </c>
      <c r="J6240" s="1">
        <v>5759.97</v>
      </c>
      <c r="K6240" s="1">
        <v>4031.97</v>
      </c>
      <c r="L6240" s="1">
        <v>1728</v>
      </c>
      <c r="M6240" s="1">
        <v>30</v>
      </c>
      <c r="N6240" s="1" t="s">
        <v>6251</v>
      </c>
    </row>
    <row r="6241" spans="1:14" x14ac:dyDescent="0.35">
      <c r="A6241">
        <v>6240</v>
      </c>
      <c r="B6241">
        <v>189</v>
      </c>
      <c r="C6241">
        <v>5</v>
      </c>
      <c r="D6241">
        <v>1</v>
      </c>
      <c r="E6241">
        <v>37</v>
      </c>
      <c r="F6241" s="1">
        <v>1919.99</v>
      </c>
      <c r="G6241">
        <v>5</v>
      </c>
      <c r="H6241" s="1">
        <v>3551.98</v>
      </c>
      <c r="I6241" s="1">
        <v>71039.63</v>
      </c>
      <c r="J6241" s="1">
        <v>67487.649999999994</v>
      </c>
      <c r="K6241" s="1">
        <v>49727.63</v>
      </c>
      <c r="L6241" s="1">
        <v>17760.02</v>
      </c>
      <c r="M6241" s="1">
        <v>26.32</v>
      </c>
      <c r="N6241" s="1" t="s">
        <v>6252</v>
      </c>
    </row>
    <row r="6242" spans="1:14" x14ac:dyDescent="0.35">
      <c r="A6242">
        <v>6241</v>
      </c>
      <c r="B6242">
        <v>346</v>
      </c>
      <c r="C6242">
        <v>1</v>
      </c>
      <c r="D6242">
        <v>4</v>
      </c>
      <c r="E6242">
        <v>14</v>
      </c>
      <c r="F6242" s="1">
        <v>1299.99</v>
      </c>
      <c r="G6242">
        <v>10</v>
      </c>
      <c r="H6242" s="1">
        <v>1819.99</v>
      </c>
      <c r="I6242" s="1">
        <v>18199.86</v>
      </c>
      <c r="J6242" s="1">
        <v>16379.87</v>
      </c>
      <c r="K6242" s="1">
        <v>12599.86</v>
      </c>
      <c r="L6242" s="1">
        <v>3780.01</v>
      </c>
      <c r="M6242" s="1">
        <v>23.08</v>
      </c>
      <c r="N6242" s="1" t="s">
        <v>6253</v>
      </c>
    </row>
    <row r="6243" spans="1:14" x14ac:dyDescent="0.35">
      <c r="A6243">
        <v>6242</v>
      </c>
      <c r="B6243">
        <v>621</v>
      </c>
      <c r="C6243">
        <v>2</v>
      </c>
      <c r="D6243">
        <v>4</v>
      </c>
      <c r="E6243">
        <v>42</v>
      </c>
      <c r="F6243" s="1">
        <v>1199.99</v>
      </c>
      <c r="G6243">
        <v>5</v>
      </c>
      <c r="H6243" s="1">
        <v>2519.98</v>
      </c>
      <c r="I6243" s="1">
        <v>50399.58</v>
      </c>
      <c r="J6243" s="1">
        <v>47879.6</v>
      </c>
      <c r="K6243" s="1">
        <v>35279.58</v>
      </c>
      <c r="L6243" s="1">
        <v>12600.02</v>
      </c>
      <c r="M6243" s="1">
        <v>26.32</v>
      </c>
      <c r="N6243" s="1" t="s">
        <v>6254</v>
      </c>
    </row>
    <row r="6244" spans="1:14" x14ac:dyDescent="0.35">
      <c r="A6244">
        <v>6243</v>
      </c>
      <c r="B6244">
        <v>69</v>
      </c>
      <c r="C6244">
        <v>11</v>
      </c>
      <c r="D6244">
        <v>1</v>
      </c>
      <c r="E6244">
        <v>3</v>
      </c>
      <c r="F6244" s="1">
        <v>2299.9899999999998</v>
      </c>
      <c r="G6244">
        <v>0</v>
      </c>
      <c r="H6244" s="1">
        <v>0</v>
      </c>
      <c r="I6244" s="1">
        <v>6899.97</v>
      </c>
      <c r="J6244" s="1">
        <v>6899.97</v>
      </c>
      <c r="K6244" s="1">
        <v>4484.97</v>
      </c>
      <c r="L6244" s="1">
        <v>2415</v>
      </c>
      <c r="M6244" s="1">
        <v>35</v>
      </c>
      <c r="N6244" s="1" t="s">
        <v>6255</v>
      </c>
    </row>
    <row r="6245" spans="1:14" x14ac:dyDescent="0.35">
      <c r="A6245">
        <v>6244</v>
      </c>
      <c r="B6245">
        <v>213</v>
      </c>
      <c r="C6245">
        <v>7</v>
      </c>
      <c r="D6245">
        <v>3</v>
      </c>
      <c r="E6245">
        <v>10</v>
      </c>
      <c r="F6245" s="1">
        <v>1319.99</v>
      </c>
      <c r="G6245">
        <v>10</v>
      </c>
      <c r="H6245" s="1">
        <v>1319.99</v>
      </c>
      <c r="I6245" s="1">
        <v>13199.9</v>
      </c>
      <c r="J6245" s="1">
        <v>11879.91</v>
      </c>
      <c r="K6245" s="1">
        <v>9239.9</v>
      </c>
      <c r="L6245" s="1">
        <v>2640.01</v>
      </c>
      <c r="M6245" s="1">
        <v>22.22</v>
      </c>
      <c r="N6245" s="1" t="s">
        <v>6256</v>
      </c>
    </row>
    <row r="6246" spans="1:14" x14ac:dyDescent="0.35">
      <c r="A6246">
        <v>6245</v>
      </c>
      <c r="B6246">
        <v>469</v>
      </c>
      <c r="C6246">
        <v>14</v>
      </c>
      <c r="D6246">
        <v>5</v>
      </c>
      <c r="E6246">
        <v>8</v>
      </c>
      <c r="F6246" s="1">
        <v>1299.99</v>
      </c>
      <c r="G6246">
        <v>0</v>
      </c>
      <c r="H6246" s="1">
        <v>0</v>
      </c>
      <c r="I6246" s="1">
        <v>10399.92</v>
      </c>
      <c r="J6246" s="1">
        <v>10399.92</v>
      </c>
      <c r="K6246" s="1">
        <v>6759.92</v>
      </c>
      <c r="L6246" s="1">
        <v>3640</v>
      </c>
      <c r="M6246" s="1">
        <v>35</v>
      </c>
      <c r="N6246" s="1" t="s">
        <v>6257</v>
      </c>
    </row>
    <row r="6247" spans="1:14" x14ac:dyDescent="0.35">
      <c r="A6247">
        <v>6246</v>
      </c>
      <c r="B6247">
        <v>392</v>
      </c>
      <c r="C6247">
        <v>6</v>
      </c>
      <c r="D6247">
        <v>1</v>
      </c>
      <c r="E6247">
        <v>36</v>
      </c>
      <c r="F6247" s="1">
        <v>999.99</v>
      </c>
      <c r="G6247">
        <v>20</v>
      </c>
      <c r="H6247" s="1">
        <v>7199.93</v>
      </c>
      <c r="I6247" s="1">
        <v>35999.64</v>
      </c>
      <c r="J6247" s="1">
        <v>28799.71</v>
      </c>
      <c r="K6247" s="1">
        <v>25199.64</v>
      </c>
      <c r="L6247" s="1">
        <v>3600.07</v>
      </c>
      <c r="M6247" s="1">
        <v>12.5</v>
      </c>
      <c r="N6247" s="1" t="s">
        <v>6258</v>
      </c>
    </row>
    <row r="6248" spans="1:14" x14ac:dyDescent="0.35">
      <c r="A6248">
        <v>6247</v>
      </c>
      <c r="B6248">
        <v>703</v>
      </c>
      <c r="C6248">
        <v>8</v>
      </c>
      <c r="D6248">
        <v>2</v>
      </c>
      <c r="E6248">
        <v>38</v>
      </c>
      <c r="F6248" s="1">
        <v>899.99</v>
      </c>
      <c r="G6248">
        <v>20</v>
      </c>
      <c r="H6248" s="1">
        <v>6839.92</v>
      </c>
      <c r="I6248" s="1">
        <v>34199.620000000003</v>
      </c>
      <c r="J6248" s="1">
        <v>27359.7</v>
      </c>
      <c r="K6248" s="1">
        <v>23939.62</v>
      </c>
      <c r="L6248" s="1">
        <v>3420.08</v>
      </c>
      <c r="M6248" s="1">
        <v>12.5</v>
      </c>
      <c r="N6248" s="1" t="s">
        <v>6259</v>
      </c>
    </row>
    <row r="6249" spans="1:14" x14ac:dyDescent="0.35">
      <c r="A6249">
        <v>6248</v>
      </c>
      <c r="B6249">
        <v>75</v>
      </c>
      <c r="C6249">
        <v>6</v>
      </c>
      <c r="D6249">
        <v>5</v>
      </c>
      <c r="E6249">
        <v>25</v>
      </c>
      <c r="F6249" s="1">
        <v>999.99</v>
      </c>
      <c r="G6249">
        <v>10</v>
      </c>
      <c r="H6249" s="1">
        <v>2499.9699999999998</v>
      </c>
      <c r="I6249" s="1">
        <v>24999.75</v>
      </c>
      <c r="J6249" s="1">
        <v>22499.78</v>
      </c>
      <c r="K6249" s="1">
        <v>17499.75</v>
      </c>
      <c r="L6249" s="1">
        <v>5000.03</v>
      </c>
      <c r="M6249" s="1">
        <v>22.22</v>
      </c>
      <c r="N6249" s="1" t="s">
        <v>6260</v>
      </c>
    </row>
    <row r="6250" spans="1:14" x14ac:dyDescent="0.35">
      <c r="A6250">
        <v>6249</v>
      </c>
      <c r="B6250">
        <v>116</v>
      </c>
      <c r="C6250">
        <v>1</v>
      </c>
      <c r="D6250">
        <v>3</v>
      </c>
      <c r="E6250">
        <v>15</v>
      </c>
      <c r="F6250" s="1">
        <v>1299.99</v>
      </c>
      <c r="G6250">
        <v>0</v>
      </c>
      <c r="H6250" s="1">
        <v>0</v>
      </c>
      <c r="I6250" s="1">
        <v>19499.849999999999</v>
      </c>
      <c r="J6250" s="1">
        <v>19499.849999999999</v>
      </c>
      <c r="K6250" s="1">
        <v>13499.85</v>
      </c>
      <c r="L6250" s="1">
        <v>6000</v>
      </c>
      <c r="M6250" s="1">
        <v>30.77</v>
      </c>
      <c r="N6250" s="1" t="s">
        <v>6261</v>
      </c>
    </row>
    <row r="6251" spans="1:14" x14ac:dyDescent="0.35">
      <c r="A6251">
        <v>6250</v>
      </c>
      <c r="B6251">
        <v>88</v>
      </c>
      <c r="C6251">
        <v>6</v>
      </c>
      <c r="D6251">
        <v>2</v>
      </c>
      <c r="E6251">
        <v>27</v>
      </c>
      <c r="F6251" s="1">
        <v>999.99</v>
      </c>
      <c r="G6251">
        <v>0</v>
      </c>
      <c r="H6251" s="1">
        <v>0</v>
      </c>
      <c r="I6251" s="1">
        <v>26999.73</v>
      </c>
      <c r="J6251" s="1">
        <v>26999.73</v>
      </c>
      <c r="K6251" s="1">
        <v>18899.73</v>
      </c>
      <c r="L6251" s="1">
        <v>8100</v>
      </c>
      <c r="M6251" s="1">
        <v>30</v>
      </c>
      <c r="N6251" s="1" t="s">
        <v>6262</v>
      </c>
    </row>
    <row r="6252" spans="1:14" x14ac:dyDescent="0.35">
      <c r="A6252">
        <v>6251</v>
      </c>
      <c r="B6252">
        <v>573</v>
      </c>
      <c r="C6252">
        <v>5</v>
      </c>
      <c r="D6252">
        <v>2</v>
      </c>
      <c r="E6252">
        <v>33</v>
      </c>
      <c r="F6252" s="1">
        <v>1919.99</v>
      </c>
      <c r="G6252">
        <v>0</v>
      </c>
      <c r="H6252" s="1">
        <v>0</v>
      </c>
      <c r="I6252" s="1">
        <v>63359.67</v>
      </c>
      <c r="J6252" s="1">
        <v>63359.67</v>
      </c>
      <c r="K6252" s="1">
        <v>44351.67</v>
      </c>
      <c r="L6252" s="1">
        <v>19008</v>
      </c>
      <c r="M6252" s="1">
        <v>30</v>
      </c>
      <c r="N6252" s="1" t="s">
        <v>6263</v>
      </c>
    </row>
    <row r="6253" spans="1:14" x14ac:dyDescent="0.35">
      <c r="A6253">
        <v>6252</v>
      </c>
      <c r="B6253">
        <v>475</v>
      </c>
      <c r="C6253">
        <v>15</v>
      </c>
      <c r="D6253">
        <v>3</v>
      </c>
      <c r="E6253">
        <v>24</v>
      </c>
      <c r="F6253" s="1">
        <v>429.99</v>
      </c>
      <c r="G6253">
        <v>5</v>
      </c>
      <c r="H6253" s="1">
        <v>515.99</v>
      </c>
      <c r="I6253" s="1">
        <v>10319.76</v>
      </c>
      <c r="J6253" s="1">
        <v>9803.77</v>
      </c>
      <c r="K6253" s="1">
        <v>7223.76</v>
      </c>
      <c r="L6253" s="1">
        <v>2580.0100000000002</v>
      </c>
      <c r="M6253" s="1">
        <v>26.32</v>
      </c>
      <c r="N6253" s="1" t="s">
        <v>6264</v>
      </c>
    </row>
    <row r="6254" spans="1:14" x14ac:dyDescent="0.35">
      <c r="A6254">
        <v>6253</v>
      </c>
      <c r="B6254">
        <v>56</v>
      </c>
      <c r="C6254">
        <v>11</v>
      </c>
      <c r="D6254">
        <v>3</v>
      </c>
      <c r="E6254">
        <v>10</v>
      </c>
      <c r="F6254" s="1">
        <v>2299.9899999999998</v>
      </c>
      <c r="G6254">
        <v>10</v>
      </c>
      <c r="H6254" s="1">
        <v>2299.9899999999998</v>
      </c>
      <c r="I6254" s="1">
        <v>22999.9</v>
      </c>
      <c r="J6254" s="1">
        <v>20699.91</v>
      </c>
      <c r="K6254" s="1">
        <v>14949.9</v>
      </c>
      <c r="L6254" s="1">
        <v>5750.01</v>
      </c>
      <c r="M6254" s="1">
        <v>27.78</v>
      </c>
      <c r="N6254" s="1" t="s">
        <v>6265</v>
      </c>
    </row>
    <row r="6255" spans="1:14" x14ac:dyDescent="0.35">
      <c r="A6255">
        <v>6254</v>
      </c>
      <c r="B6255">
        <v>503</v>
      </c>
      <c r="C6255">
        <v>15</v>
      </c>
      <c r="D6255">
        <v>2</v>
      </c>
      <c r="E6255">
        <v>71</v>
      </c>
      <c r="F6255" s="1">
        <v>429.99</v>
      </c>
      <c r="G6255">
        <v>0</v>
      </c>
      <c r="H6255" s="1">
        <v>0</v>
      </c>
      <c r="I6255" s="1">
        <v>30529.29</v>
      </c>
      <c r="J6255" s="1">
        <v>30529.29</v>
      </c>
      <c r="K6255" s="1">
        <v>21370.29</v>
      </c>
      <c r="L6255" s="1">
        <v>9159</v>
      </c>
      <c r="M6255" s="1">
        <v>30</v>
      </c>
      <c r="N6255" s="1" t="s">
        <v>6266</v>
      </c>
    </row>
    <row r="6256" spans="1:14" x14ac:dyDescent="0.35">
      <c r="A6256">
        <v>6255</v>
      </c>
      <c r="B6256">
        <v>410</v>
      </c>
      <c r="C6256">
        <v>7</v>
      </c>
      <c r="D6256">
        <v>2</v>
      </c>
      <c r="E6256">
        <v>6</v>
      </c>
      <c r="F6256" s="1">
        <v>1319.99</v>
      </c>
      <c r="G6256">
        <v>10</v>
      </c>
      <c r="H6256" s="1">
        <v>791.99</v>
      </c>
      <c r="I6256" s="1">
        <v>7919.94</v>
      </c>
      <c r="J6256" s="1">
        <v>7127.95</v>
      </c>
      <c r="K6256" s="1">
        <v>5543.94</v>
      </c>
      <c r="L6256" s="1">
        <v>1584.01</v>
      </c>
      <c r="M6256" s="1">
        <v>22.22</v>
      </c>
      <c r="N6256" s="1" t="s">
        <v>6267</v>
      </c>
    </row>
    <row r="6257" spans="1:14" x14ac:dyDescent="0.35">
      <c r="A6257">
        <v>6256</v>
      </c>
      <c r="B6257">
        <v>711</v>
      </c>
      <c r="C6257">
        <v>1</v>
      </c>
      <c r="D6257">
        <v>1</v>
      </c>
      <c r="E6257">
        <v>22</v>
      </c>
      <c r="F6257" s="1">
        <v>1299.99</v>
      </c>
      <c r="G6257">
        <v>10</v>
      </c>
      <c r="H6257" s="1">
        <v>2859.98</v>
      </c>
      <c r="I6257" s="1">
        <v>28599.78</v>
      </c>
      <c r="J6257" s="1">
        <v>25739.8</v>
      </c>
      <c r="K6257" s="1">
        <v>19799.78</v>
      </c>
      <c r="L6257" s="1">
        <v>5940.02</v>
      </c>
      <c r="M6257" s="1">
        <v>23.08</v>
      </c>
      <c r="N6257" s="1" t="s">
        <v>6268</v>
      </c>
    </row>
    <row r="6258" spans="1:14" x14ac:dyDescent="0.35">
      <c r="A6258">
        <v>6257</v>
      </c>
      <c r="B6258">
        <v>567</v>
      </c>
      <c r="C6258">
        <v>2</v>
      </c>
      <c r="D6258">
        <v>3</v>
      </c>
      <c r="E6258">
        <v>17</v>
      </c>
      <c r="F6258" s="1">
        <v>1199.99</v>
      </c>
      <c r="G6258">
        <v>5</v>
      </c>
      <c r="H6258" s="1">
        <v>1019.99</v>
      </c>
      <c r="I6258" s="1">
        <v>20399.830000000002</v>
      </c>
      <c r="J6258" s="1">
        <v>19379.84</v>
      </c>
      <c r="K6258" s="1">
        <v>14279.83</v>
      </c>
      <c r="L6258" s="1">
        <v>5100.01</v>
      </c>
      <c r="M6258" s="1">
        <v>26.32</v>
      </c>
      <c r="N6258" s="1" t="s">
        <v>6269</v>
      </c>
    </row>
    <row r="6259" spans="1:14" x14ac:dyDescent="0.35">
      <c r="A6259">
        <v>6258</v>
      </c>
      <c r="B6259">
        <v>430</v>
      </c>
      <c r="C6259">
        <v>12</v>
      </c>
      <c r="D6259">
        <v>5</v>
      </c>
      <c r="E6259">
        <v>10</v>
      </c>
      <c r="F6259" s="1">
        <v>649.99</v>
      </c>
      <c r="G6259">
        <v>0</v>
      </c>
      <c r="H6259" s="1">
        <v>0</v>
      </c>
      <c r="I6259" s="1">
        <v>6499.9</v>
      </c>
      <c r="J6259" s="1">
        <v>6499.9</v>
      </c>
      <c r="K6259" s="1">
        <v>4224.8999999999996</v>
      </c>
      <c r="L6259" s="1">
        <v>2275</v>
      </c>
      <c r="M6259" s="1">
        <v>35</v>
      </c>
      <c r="N6259" s="1" t="s">
        <v>6270</v>
      </c>
    </row>
    <row r="6260" spans="1:14" x14ac:dyDescent="0.35">
      <c r="A6260">
        <v>6259</v>
      </c>
      <c r="B6260">
        <v>278</v>
      </c>
      <c r="C6260">
        <v>16</v>
      </c>
      <c r="D6260">
        <v>4</v>
      </c>
      <c r="E6260">
        <v>2</v>
      </c>
      <c r="F6260" s="1">
        <v>229.99</v>
      </c>
      <c r="G6260">
        <v>10</v>
      </c>
      <c r="H6260" s="1">
        <v>46</v>
      </c>
      <c r="I6260" s="1">
        <v>459.98</v>
      </c>
      <c r="J6260" s="1">
        <v>413.98</v>
      </c>
      <c r="K6260" s="1">
        <v>321.98</v>
      </c>
      <c r="L6260" s="1">
        <v>92</v>
      </c>
      <c r="M6260" s="1">
        <v>22.22</v>
      </c>
      <c r="N6260" s="1" t="s">
        <v>6271</v>
      </c>
    </row>
    <row r="6261" spans="1:14" x14ac:dyDescent="0.35">
      <c r="A6261">
        <v>6260</v>
      </c>
      <c r="B6261">
        <v>710</v>
      </c>
      <c r="C6261">
        <v>1</v>
      </c>
      <c r="D6261">
        <v>4</v>
      </c>
      <c r="E6261">
        <v>34</v>
      </c>
      <c r="F6261" s="1">
        <v>1299.99</v>
      </c>
      <c r="G6261">
        <v>10</v>
      </c>
      <c r="H6261" s="1">
        <v>4419.97</v>
      </c>
      <c r="I6261" s="1">
        <v>44199.66</v>
      </c>
      <c r="J6261" s="1">
        <v>39779.69</v>
      </c>
      <c r="K6261" s="1">
        <v>30599.66</v>
      </c>
      <c r="L6261" s="1">
        <v>9180.0300000000007</v>
      </c>
      <c r="M6261" s="1">
        <v>23.08</v>
      </c>
      <c r="N6261" s="1" t="s">
        <v>6272</v>
      </c>
    </row>
    <row r="6262" spans="1:14" x14ac:dyDescent="0.35">
      <c r="A6262">
        <v>6261</v>
      </c>
      <c r="B6262">
        <v>712</v>
      </c>
      <c r="C6262">
        <v>9</v>
      </c>
      <c r="D6262">
        <v>3</v>
      </c>
      <c r="E6262">
        <v>12</v>
      </c>
      <c r="F6262" s="1">
        <v>219.99</v>
      </c>
      <c r="G6262">
        <v>5</v>
      </c>
      <c r="H6262" s="1">
        <v>131.99</v>
      </c>
      <c r="I6262" s="1">
        <v>2639.88</v>
      </c>
      <c r="J6262" s="1">
        <v>2507.89</v>
      </c>
      <c r="K6262" s="1">
        <v>1847.88</v>
      </c>
      <c r="L6262" s="1">
        <v>660.01</v>
      </c>
      <c r="M6262" s="1">
        <v>26.32</v>
      </c>
      <c r="N6262" s="1" t="s">
        <v>6273</v>
      </c>
    </row>
    <row r="6263" spans="1:14" x14ac:dyDescent="0.35">
      <c r="A6263">
        <v>6262</v>
      </c>
      <c r="B6263">
        <v>223</v>
      </c>
      <c r="C6263">
        <v>15</v>
      </c>
      <c r="D6263">
        <v>5</v>
      </c>
      <c r="E6263">
        <v>60</v>
      </c>
      <c r="F6263" s="1">
        <v>429.99</v>
      </c>
      <c r="G6263">
        <v>0</v>
      </c>
      <c r="H6263" s="1">
        <v>0</v>
      </c>
      <c r="I6263" s="1">
        <v>25799.4</v>
      </c>
      <c r="J6263" s="1">
        <v>25799.4</v>
      </c>
      <c r="K6263" s="1">
        <v>18059.400000000001</v>
      </c>
      <c r="L6263" s="1">
        <v>7740</v>
      </c>
      <c r="M6263" s="1">
        <v>30</v>
      </c>
      <c r="N6263" s="1" t="s">
        <v>6274</v>
      </c>
    </row>
    <row r="6264" spans="1:14" x14ac:dyDescent="0.35">
      <c r="A6264">
        <v>6263</v>
      </c>
      <c r="B6264">
        <v>507</v>
      </c>
      <c r="C6264">
        <v>9</v>
      </c>
      <c r="D6264">
        <v>1</v>
      </c>
      <c r="E6264">
        <v>15</v>
      </c>
      <c r="F6264" s="1">
        <v>219.99</v>
      </c>
      <c r="G6264">
        <v>0</v>
      </c>
      <c r="H6264" s="1">
        <v>0</v>
      </c>
      <c r="I6264" s="1">
        <v>3299.85</v>
      </c>
      <c r="J6264" s="1">
        <v>3299.85</v>
      </c>
      <c r="K6264" s="1">
        <v>2309.85</v>
      </c>
      <c r="L6264" s="1">
        <v>990</v>
      </c>
      <c r="M6264" s="1">
        <v>30</v>
      </c>
      <c r="N6264" s="1" t="s">
        <v>6275</v>
      </c>
    </row>
    <row r="6265" spans="1:14" x14ac:dyDescent="0.35">
      <c r="A6265">
        <v>6264</v>
      </c>
      <c r="B6265">
        <v>714</v>
      </c>
      <c r="C6265">
        <v>9</v>
      </c>
      <c r="D6265">
        <v>4</v>
      </c>
      <c r="E6265">
        <v>21</v>
      </c>
      <c r="F6265" s="1">
        <v>219.99</v>
      </c>
      <c r="G6265">
        <v>10</v>
      </c>
      <c r="H6265" s="1">
        <v>461.98</v>
      </c>
      <c r="I6265" s="1">
        <v>4619.79</v>
      </c>
      <c r="J6265" s="1">
        <v>4157.8100000000004</v>
      </c>
      <c r="K6265" s="1">
        <v>3233.79</v>
      </c>
      <c r="L6265" s="1">
        <v>924.02</v>
      </c>
      <c r="M6265" s="1">
        <v>22.22</v>
      </c>
      <c r="N6265" s="1" t="s">
        <v>6276</v>
      </c>
    </row>
    <row r="6266" spans="1:14" x14ac:dyDescent="0.35">
      <c r="A6266">
        <v>6265</v>
      </c>
      <c r="B6266">
        <v>470</v>
      </c>
      <c r="C6266">
        <v>2</v>
      </c>
      <c r="D6266">
        <v>4</v>
      </c>
      <c r="E6266">
        <v>6</v>
      </c>
      <c r="F6266" s="1">
        <v>1199.99</v>
      </c>
      <c r="G6266">
        <v>0</v>
      </c>
      <c r="H6266" s="1">
        <v>0</v>
      </c>
      <c r="I6266" s="1">
        <v>7199.94</v>
      </c>
      <c r="J6266" s="1">
        <v>7199.94</v>
      </c>
      <c r="K6266" s="1">
        <v>5039.9399999999996</v>
      </c>
      <c r="L6266" s="1">
        <v>2160</v>
      </c>
      <c r="M6266" s="1">
        <v>30</v>
      </c>
      <c r="N6266" s="1" t="s">
        <v>6277</v>
      </c>
    </row>
    <row r="6267" spans="1:14" x14ac:dyDescent="0.35">
      <c r="A6267">
        <v>6266</v>
      </c>
      <c r="B6267">
        <v>527</v>
      </c>
      <c r="C6267">
        <v>15</v>
      </c>
      <c r="D6267">
        <v>2</v>
      </c>
      <c r="E6267">
        <v>70</v>
      </c>
      <c r="F6267" s="1">
        <v>429.99</v>
      </c>
      <c r="G6267">
        <v>0</v>
      </c>
      <c r="H6267" s="1">
        <v>0</v>
      </c>
      <c r="I6267" s="1">
        <v>30099.3</v>
      </c>
      <c r="J6267" s="1">
        <v>30099.3</v>
      </c>
      <c r="K6267" s="1">
        <v>21069.3</v>
      </c>
      <c r="L6267" s="1">
        <v>9030</v>
      </c>
      <c r="M6267" s="1">
        <v>30</v>
      </c>
      <c r="N6267" s="1" t="s">
        <v>6278</v>
      </c>
    </row>
    <row r="6268" spans="1:14" x14ac:dyDescent="0.35">
      <c r="A6268">
        <v>6267</v>
      </c>
      <c r="B6268">
        <v>409</v>
      </c>
      <c r="C6268">
        <v>2</v>
      </c>
      <c r="D6268">
        <v>5</v>
      </c>
      <c r="E6268">
        <v>9</v>
      </c>
      <c r="F6268" s="1">
        <v>1199.99</v>
      </c>
      <c r="G6268">
        <v>10</v>
      </c>
      <c r="H6268" s="1">
        <v>1079.99</v>
      </c>
      <c r="I6268" s="1">
        <v>10799.91</v>
      </c>
      <c r="J6268" s="1">
        <v>9719.92</v>
      </c>
      <c r="K6268" s="1">
        <v>7559.91</v>
      </c>
      <c r="L6268" s="1">
        <v>2160.0100000000002</v>
      </c>
      <c r="M6268" s="1">
        <v>22.22</v>
      </c>
      <c r="N6268" s="1" t="s">
        <v>6279</v>
      </c>
    </row>
    <row r="6269" spans="1:14" x14ac:dyDescent="0.35">
      <c r="A6269">
        <v>6268</v>
      </c>
      <c r="B6269">
        <v>151</v>
      </c>
      <c r="C6269">
        <v>13</v>
      </c>
      <c r="D6269">
        <v>1</v>
      </c>
      <c r="E6269">
        <v>12</v>
      </c>
      <c r="F6269" s="1">
        <v>3299.99</v>
      </c>
      <c r="G6269">
        <v>5</v>
      </c>
      <c r="H6269" s="1">
        <v>1979.99</v>
      </c>
      <c r="I6269" s="1">
        <v>39599.879999999997</v>
      </c>
      <c r="J6269" s="1">
        <v>37619.89</v>
      </c>
      <c r="K6269" s="1">
        <v>25739.88</v>
      </c>
      <c r="L6269" s="1">
        <v>11880.01</v>
      </c>
      <c r="M6269" s="1">
        <v>31.58</v>
      </c>
      <c r="N6269" s="1" t="s">
        <v>6280</v>
      </c>
    </row>
    <row r="6270" spans="1:14" x14ac:dyDescent="0.35">
      <c r="A6270">
        <v>6269</v>
      </c>
      <c r="B6270">
        <v>123</v>
      </c>
      <c r="C6270">
        <v>15</v>
      </c>
      <c r="D6270">
        <v>1</v>
      </c>
      <c r="E6270">
        <v>1</v>
      </c>
      <c r="F6270" s="1">
        <v>429.99</v>
      </c>
      <c r="G6270">
        <v>0</v>
      </c>
      <c r="H6270" s="1">
        <v>0</v>
      </c>
      <c r="I6270" s="1">
        <v>429.99</v>
      </c>
      <c r="J6270" s="1">
        <v>429.99</v>
      </c>
      <c r="K6270" s="1">
        <v>300.99</v>
      </c>
      <c r="L6270" s="1">
        <v>129</v>
      </c>
      <c r="M6270" s="1">
        <v>30</v>
      </c>
      <c r="N6270" s="1" t="s">
        <v>6281</v>
      </c>
    </row>
    <row r="6271" spans="1:14" x14ac:dyDescent="0.35">
      <c r="A6271">
        <v>6270</v>
      </c>
      <c r="B6271">
        <v>505</v>
      </c>
      <c r="C6271">
        <v>3</v>
      </c>
      <c r="D6271">
        <v>5</v>
      </c>
      <c r="E6271">
        <v>28</v>
      </c>
      <c r="F6271" s="1">
        <v>849.99</v>
      </c>
      <c r="G6271">
        <v>0</v>
      </c>
      <c r="H6271" s="1">
        <v>0</v>
      </c>
      <c r="I6271" s="1">
        <v>23799.72</v>
      </c>
      <c r="J6271" s="1">
        <v>23799.72</v>
      </c>
      <c r="K6271" s="1">
        <v>16659.72</v>
      </c>
      <c r="L6271" s="1">
        <v>7140</v>
      </c>
      <c r="M6271" s="1">
        <v>30</v>
      </c>
      <c r="N6271" s="1" t="s">
        <v>6282</v>
      </c>
    </row>
    <row r="6272" spans="1:14" x14ac:dyDescent="0.35">
      <c r="A6272">
        <v>6271</v>
      </c>
      <c r="B6272">
        <v>397</v>
      </c>
      <c r="C6272">
        <v>13</v>
      </c>
      <c r="D6272">
        <v>5</v>
      </c>
      <c r="E6272">
        <v>9</v>
      </c>
      <c r="F6272" s="1">
        <v>3299.99</v>
      </c>
      <c r="G6272">
        <v>0</v>
      </c>
      <c r="H6272" s="1">
        <v>0</v>
      </c>
      <c r="I6272" s="1">
        <v>29699.91</v>
      </c>
      <c r="J6272" s="1">
        <v>29699.91</v>
      </c>
      <c r="K6272" s="1">
        <v>19304.91</v>
      </c>
      <c r="L6272" s="1">
        <v>10395</v>
      </c>
      <c r="M6272" s="1">
        <v>35</v>
      </c>
      <c r="N6272" s="1" t="s">
        <v>6283</v>
      </c>
    </row>
    <row r="6273" spans="1:14" x14ac:dyDescent="0.35">
      <c r="A6273">
        <v>6272</v>
      </c>
      <c r="B6273">
        <v>207</v>
      </c>
      <c r="C6273">
        <v>3</v>
      </c>
      <c r="D6273">
        <v>4</v>
      </c>
      <c r="E6273">
        <v>25</v>
      </c>
      <c r="F6273" s="1">
        <v>849.99</v>
      </c>
      <c r="G6273">
        <v>0</v>
      </c>
      <c r="H6273" s="1">
        <v>0</v>
      </c>
      <c r="I6273" s="1">
        <v>21249.75</v>
      </c>
      <c r="J6273" s="1">
        <v>21249.75</v>
      </c>
      <c r="K6273" s="1">
        <v>14874.75</v>
      </c>
      <c r="L6273" s="1">
        <v>6375</v>
      </c>
      <c r="M6273" s="1">
        <v>30</v>
      </c>
      <c r="N6273" s="1" t="s">
        <v>6284</v>
      </c>
    </row>
    <row r="6274" spans="1:14" x14ac:dyDescent="0.35">
      <c r="A6274">
        <v>6273</v>
      </c>
      <c r="B6274">
        <v>592</v>
      </c>
      <c r="C6274">
        <v>12</v>
      </c>
      <c r="D6274">
        <v>1</v>
      </c>
      <c r="E6274">
        <v>3</v>
      </c>
      <c r="F6274" s="1">
        <v>649.99</v>
      </c>
      <c r="G6274">
        <v>5</v>
      </c>
      <c r="H6274" s="1">
        <v>97.5</v>
      </c>
      <c r="I6274" s="1">
        <v>1949.97</v>
      </c>
      <c r="J6274" s="1">
        <v>1852.47</v>
      </c>
      <c r="K6274" s="1">
        <v>1267.47</v>
      </c>
      <c r="L6274" s="1">
        <v>585</v>
      </c>
      <c r="M6274" s="1">
        <v>31.58</v>
      </c>
      <c r="N6274" s="1" t="s">
        <v>6285</v>
      </c>
    </row>
    <row r="6275" spans="1:14" x14ac:dyDescent="0.35">
      <c r="A6275">
        <v>6274</v>
      </c>
      <c r="B6275">
        <v>537</v>
      </c>
      <c r="C6275">
        <v>7</v>
      </c>
      <c r="D6275">
        <v>1</v>
      </c>
      <c r="E6275">
        <v>29</v>
      </c>
      <c r="F6275" s="1">
        <v>1319.99</v>
      </c>
      <c r="G6275">
        <v>0</v>
      </c>
      <c r="H6275" s="1">
        <v>0</v>
      </c>
      <c r="I6275" s="1">
        <v>38279.71</v>
      </c>
      <c r="J6275" s="1">
        <v>38279.71</v>
      </c>
      <c r="K6275" s="1">
        <v>26795.71</v>
      </c>
      <c r="L6275" s="1">
        <v>11484</v>
      </c>
      <c r="M6275" s="1">
        <v>30</v>
      </c>
      <c r="N6275" s="1" t="s">
        <v>6286</v>
      </c>
    </row>
    <row r="6276" spans="1:14" x14ac:dyDescent="0.35">
      <c r="A6276">
        <v>6275</v>
      </c>
      <c r="B6276">
        <v>269</v>
      </c>
      <c r="C6276">
        <v>5</v>
      </c>
      <c r="D6276">
        <v>5</v>
      </c>
      <c r="E6276">
        <v>44</v>
      </c>
      <c r="F6276" s="1">
        <v>1919.99</v>
      </c>
      <c r="G6276">
        <v>0</v>
      </c>
      <c r="H6276" s="1">
        <v>0</v>
      </c>
      <c r="I6276" s="1">
        <v>84479.56</v>
      </c>
      <c r="J6276" s="1">
        <v>84479.56</v>
      </c>
      <c r="K6276" s="1">
        <v>59135.56</v>
      </c>
      <c r="L6276" s="1">
        <v>25344</v>
      </c>
      <c r="M6276" s="1">
        <v>30</v>
      </c>
      <c r="N6276" s="1" t="s">
        <v>6287</v>
      </c>
    </row>
    <row r="6277" spans="1:14" x14ac:dyDescent="0.35">
      <c r="A6277">
        <v>6276</v>
      </c>
      <c r="B6277">
        <v>383</v>
      </c>
      <c r="C6277">
        <v>9</v>
      </c>
      <c r="D6277">
        <v>1</v>
      </c>
      <c r="E6277">
        <v>27</v>
      </c>
      <c r="F6277" s="1">
        <v>219.99</v>
      </c>
      <c r="G6277">
        <v>10</v>
      </c>
      <c r="H6277" s="1">
        <v>593.97</v>
      </c>
      <c r="I6277" s="1">
        <v>5939.73</v>
      </c>
      <c r="J6277" s="1">
        <v>5345.76</v>
      </c>
      <c r="K6277" s="1">
        <v>4157.7299999999996</v>
      </c>
      <c r="L6277" s="1">
        <v>1188.03</v>
      </c>
      <c r="M6277" s="1">
        <v>22.22</v>
      </c>
      <c r="N6277" s="1" t="s">
        <v>6288</v>
      </c>
    </row>
    <row r="6278" spans="1:14" x14ac:dyDescent="0.35">
      <c r="A6278">
        <v>6277</v>
      </c>
      <c r="B6278">
        <v>19</v>
      </c>
      <c r="C6278">
        <v>3</v>
      </c>
      <c r="D6278">
        <v>5</v>
      </c>
      <c r="E6278">
        <v>39</v>
      </c>
      <c r="F6278" s="1">
        <v>849.99</v>
      </c>
      <c r="G6278">
        <v>0</v>
      </c>
      <c r="H6278" s="1">
        <v>0</v>
      </c>
      <c r="I6278" s="1">
        <v>33149.61</v>
      </c>
      <c r="J6278" s="1">
        <v>33149.61</v>
      </c>
      <c r="K6278" s="1">
        <v>23204.61</v>
      </c>
      <c r="L6278" s="1">
        <v>9945</v>
      </c>
      <c r="M6278" s="1">
        <v>30</v>
      </c>
      <c r="N6278" s="1" t="s">
        <v>6289</v>
      </c>
    </row>
    <row r="6279" spans="1:14" x14ac:dyDescent="0.35">
      <c r="A6279">
        <v>6278</v>
      </c>
      <c r="B6279">
        <v>570</v>
      </c>
      <c r="C6279">
        <v>9</v>
      </c>
      <c r="D6279">
        <v>5</v>
      </c>
      <c r="E6279">
        <v>1</v>
      </c>
      <c r="F6279" s="1">
        <v>219.99</v>
      </c>
      <c r="G6279">
        <v>10</v>
      </c>
      <c r="H6279" s="1">
        <v>22</v>
      </c>
      <c r="I6279" s="1">
        <v>219.99</v>
      </c>
      <c r="J6279" s="1">
        <v>197.99</v>
      </c>
      <c r="K6279" s="1">
        <v>153.99</v>
      </c>
      <c r="L6279" s="1">
        <v>44</v>
      </c>
      <c r="M6279" s="1">
        <v>22.22</v>
      </c>
      <c r="N6279" s="1" t="s">
        <v>6290</v>
      </c>
    </row>
    <row r="6280" spans="1:14" x14ac:dyDescent="0.35">
      <c r="A6280">
        <v>6279</v>
      </c>
      <c r="B6280">
        <v>3</v>
      </c>
      <c r="C6280">
        <v>4</v>
      </c>
      <c r="D6280">
        <v>4</v>
      </c>
      <c r="E6280">
        <v>1</v>
      </c>
      <c r="F6280" s="1">
        <v>699.99</v>
      </c>
      <c r="G6280">
        <v>20</v>
      </c>
      <c r="H6280" s="1">
        <v>140</v>
      </c>
      <c r="I6280" s="1">
        <v>699.99</v>
      </c>
      <c r="J6280" s="1">
        <v>559.99</v>
      </c>
      <c r="K6280" s="1">
        <v>489.99</v>
      </c>
      <c r="L6280" s="1">
        <v>70</v>
      </c>
      <c r="M6280" s="1">
        <v>12.5</v>
      </c>
      <c r="N6280" s="1" t="s">
        <v>6291</v>
      </c>
    </row>
    <row r="6281" spans="1:14" x14ac:dyDescent="0.35">
      <c r="A6281">
        <v>6280</v>
      </c>
      <c r="B6281">
        <v>702</v>
      </c>
      <c r="C6281">
        <v>13</v>
      </c>
      <c r="D6281">
        <v>4</v>
      </c>
      <c r="E6281">
        <v>4</v>
      </c>
      <c r="F6281" s="1">
        <v>3299.99</v>
      </c>
      <c r="G6281">
        <v>5</v>
      </c>
      <c r="H6281" s="1">
        <v>660</v>
      </c>
      <c r="I6281" s="1">
        <v>13199.96</v>
      </c>
      <c r="J6281" s="1">
        <v>12539.96</v>
      </c>
      <c r="K6281" s="1">
        <v>8579.9599999999991</v>
      </c>
      <c r="L6281" s="1">
        <v>3960</v>
      </c>
      <c r="M6281" s="1">
        <v>31.58</v>
      </c>
      <c r="N6281" s="1" t="s">
        <v>6292</v>
      </c>
    </row>
    <row r="6282" spans="1:14" x14ac:dyDescent="0.35">
      <c r="A6282">
        <v>6281</v>
      </c>
      <c r="B6282">
        <v>41</v>
      </c>
      <c r="C6282">
        <v>16</v>
      </c>
      <c r="D6282">
        <v>4</v>
      </c>
      <c r="E6282">
        <v>14</v>
      </c>
      <c r="F6282" s="1">
        <v>229.99</v>
      </c>
      <c r="G6282">
        <v>0</v>
      </c>
      <c r="H6282" s="1">
        <v>0</v>
      </c>
      <c r="I6282" s="1">
        <v>3219.86</v>
      </c>
      <c r="J6282" s="1">
        <v>3219.86</v>
      </c>
      <c r="K6282" s="1">
        <v>2253.86</v>
      </c>
      <c r="L6282" s="1">
        <v>966</v>
      </c>
      <c r="M6282" s="1">
        <v>30</v>
      </c>
      <c r="N6282" s="1" t="s">
        <v>6293</v>
      </c>
    </row>
    <row r="6283" spans="1:14" x14ac:dyDescent="0.35">
      <c r="A6283">
        <v>6282</v>
      </c>
      <c r="B6283">
        <v>293</v>
      </c>
      <c r="C6283">
        <v>2</v>
      </c>
      <c r="D6283">
        <v>3</v>
      </c>
      <c r="E6283">
        <v>29</v>
      </c>
      <c r="F6283" s="1">
        <v>1199.99</v>
      </c>
      <c r="G6283">
        <v>0</v>
      </c>
      <c r="H6283" s="1">
        <v>0</v>
      </c>
      <c r="I6283" s="1">
        <v>34799.71</v>
      </c>
      <c r="J6283" s="1">
        <v>34799.71</v>
      </c>
      <c r="K6283" s="1">
        <v>24359.71</v>
      </c>
      <c r="L6283" s="1">
        <v>10440</v>
      </c>
      <c r="M6283" s="1">
        <v>30</v>
      </c>
      <c r="N6283" s="1" t="s">
        <v>6294</v>
      </c>
    </row>
    <row r="6284" spans="1:14" x14ac:dyDescent="0.35">
      <c r="A6284">
        <v>6283</v>
      </c>
      <c r="B6284">
        <v>562</v>
      </c>
      <c r="C6284">
        <v>12</v>
      </c>
      <c r="D6284">
        <v>4</v>
      </c>
      <c r="E6284">
        <v>10</v>
      </c>
      <c r="F6284" s="1">
        <v>649.99</v>
      </c>
      <c r="G6284">
        <v>5</v>
      </c>
      <c r="H6284" s="1">
        <v>325</v>
      </c>
      <c r="I6284" s="1">
        <v>6499.9</v>
      </c>
      <c r="J6284" s="1">
        <v>6174.9</v>
      </c>
      <c r="K6284" s="1">
        <v>4224.8999999999996</v>
      </c>
      <c r="L6284" s="1">
        <v>1950</v>
      </c>
      <c r="M6284" s="1">
        <v>31.58</v>
      </c>
      <c r="N6284" s="1" t="s">
        <v>6295</v>
      </c>
    </row>
    <row r="6285" spans="1:14" x14ac:dyDescent="0.35">
      <c r="A6285">
        <v>6284</v>
      </c>
      <c r="B6285">
        <v>717</v>
      </c>
      <c r="C6285">
        <v>5</v>
      </c>
      <c r="D6285">
        <v>3</v>
      </c>
      <c r="E6285">
        <v>53</v>
      </c>
      <c r="F6285" s="1">
        <v>1919.99</v>
      </c>
      <c r="G6285">
        <v>0</v>
      </c>
      <c r="H6285" s="1">
        <v>0</v>
      </c>
      <c r="I6285" s="1">
        <v>101759.47</v>
      </c>
      <c r="J6285" s="1">
        <v>101759.47</v>
      </c>
      <c r="K6285" s="1">
        <v>71231.47</v>
      </c>
      <c r="L6285" s="1">
        <v>30528</v>
      </c>
      <c r="M6285" s="1">
        <v>30</v>
      </c>
      <c r="N6285" s="1" t="s">
        <v>6296</v>
      </c>
    </row>
    <row r="6286" spans="1:14" x14ac:dyDescent="0.35">
      <c r="A6286">
        <v>6285</v>
      </c>
      <c r="B6286">
        <v>55</v>
      </c>
      <c r="C6286">
        <v>11</v>
      </c>
      <c r="D6286">
        <v>1</v>
      </c>
      <c r="E6286">
        <v>2</v>
      </c>
      <c r="F6286" s="1">
        <v>2299.9899999999998</v>
      </c>
      <c r="G6286">
        <v>0</v>
      </c>
      <c r="H6286" s="1">
        <v>0</v>
      </c>
      <c r="I6286" s="1">
        <v>4599.9799999999996</v>
      </c>
      <c r="J6286" s="1">
        <v>4599.9799999999996</v>
      </c>
      <c r="K6286" s="1">
        <v>2989.98</v>
      </c>
      <c r="L6286" s="1">
        <v>1610</v>
      </c>
      <c r="M6286" s="1">
        <v>35</v>
      </c>
      <c r="N6286" s="1" t="s">
        <v>6297</v>
      </c>
    </row>
    <row r="6287" spans="1:14" x14ac:dyDescent="0.35">
      <c r="A6287">
        <v>6286</v>
      </c>
      <c r="B6287">
        <v>585</v>
      </c>
      <c r="C6287">
        <v>1</v>
      </c>
      <c r="D6287">
        <v>1</v>
      </c>
      <c r="E6287">
        <v>44</v>
      </c>
      <c r="F6287" s="1">
        <v>1299.99</v>
      </c>
      <c r="G6287">
        <v>5</v>
      </c>
      <c r="H6287" s="1">
        <v>2859.98</v>
      </c>
      <c r="I6287" s="1">
        <v>57199.56</v>
      </c>
      <c r="J6287" s="1">
        <v>54339.58</v>
      </c>
      <c r="K6287" s="1">
        <v>39599.56</v>
      </c>
      <c r="L6287" s="1">
        <v>14740.02</v>
      </c>
      <c r="M6287" s="1">
        <v>27.13</v>
      </c>
      <c r="N6287" s="1" t="s">
        <v>6298</v>
      </c>
    </row>
    <row r="6288" spans="1:14" x14ac:dyDescent="0.35">
      <c r="A6288">
        <v>6287</v>
      </c>
      <c r="B6288">
        <v>109</v>
      </c>
      <c r="C6288">
        <v>16</v>
      </c>
      <c r="D6288">
        <v>5</v>
      </c>
      <c r="E6288">
        <v>47</v>
      </c>
      <c r="F6288" s="1">
        <v>229.99</v>
      </c>
      <c r="G6288">
        <v>0</v>
      </c>
      <c r="H6288" s="1">
        <v>0</v>
      </c>
      <c r="I6288" s="1">
        <v>10809.53</v>
      </c>
      <c r="J6288" s="1">
        <v>10809.53</v>
      </c>
      <c r="K6288" s="1">
        <v>7566.53</v>
      </c>
      <c r="L6288" s="1">
        <v>3243</v>
      </c>
      <c r="M6288" s="1">
        <v>30</v>
      </c>
      <c r="N6288" s="1" t="s">
        <v>6299</v>
      </c>
    </row>
    <row r="6289" spans="1:14" x14ac:dyDescent="0.35">
      <c r="A6289">
        <v>6288</v>
      </c>
      <c r="B6289">
        <v>181</v>
      </c>
      <c r="C6289">
        <v>1</v>
      </c>
      <c r="D6289">
        <v>3</v>
      </c>
      <c r="E6289">
        <v>4</v>
      </c>
      <c r="F6289" s="1">
        <v>1299.99</v>
      </c>
      <c r="G6289">
        <v>0</v>
      </c>
      <c r="H6289" s="1">
        <v>0</v>
      </c>
      <c r="I6289" s="1">
        <v>5199.96</v>
      </c>
      <c r="J6289" s="1">
        <v>5199.96</v>
      </c>
      <c r="K6289" s="1">
        <v>3599.96</v>
      </c>
      <c r="L6289" s="1">
        <v>1600</v>
      </c>
      <c r="M6289" s="1">
        <v>30.77</v>
      </c>
      <c r="N6289" s="1" t="s">
        <v>6300</v>
      </c>
    </row>
    <row r="6290" spans="1:14" x14ac:dyDescent="0.35">
      <c r="A6290">
        <v>6289</v>
      </c>
      <c r="B6290">
        <v>682</v>
      </c>
      <c r="C6290">
        <v>10</v>
      </c>
      <c r="D6290">
        <v>5</v>
      </c>
      <c r="E6290">
        <v>16</v>
      </c>
      <c r="F6290" s="1">
        <v>3299.99</v>
      </c>
      <c r="G6290">
        <v>0</v>
      </c>
      <c r="H6290" s="1">
        <v>0</v>
      </c>
      <c r="I6290" s="1">
        <v>52799.839999999997</v>
      </c>
      <c r="J6290" s="1">
        <v>52799.839999999997</v>
      </c>
      <c r="K6290" s="1">
        <v>34319.839999999997</v>
      </c>
      <c r="L6290" s="1">
        <v>18480</v>
      </c>
      <c r="M6290" s="1">
        <v>35</v>
      </c>
      <c r="N6290" s="1" t="s">
        <v>6301</v>
      </c>
    </row>
    <row r="6291" spans="1:14" x14ac:dyDescent="0.35">
      <c r="A6291">
        <v>6290</v>
      </c>
      <c r="B6291">
        <v>642</v>
      </c>
      <c r="C6291">
        <v>8</v>
      </c>
      <c r="D6291">
        <v>5</v>
      </c>
      <c r="E6291">
        <v>12</v>
      </c>
      <c r="F6291" s="1">
        <v>899.99</v>
      </c>
      <c r="G6291">
        <v>0</v>
      </c>
      <c r="H6291" s="1">
        <v>0</v>
      </c>
      <c r="I6291" s="1">
        <v>10799.88</v>
      </c>
      <c r="J6291" s="1">
        <v>10799.88</v>
      </c>
      <c r="K6291" s="1">
        <v>7559.88</v>
      </c>
      <c r="L6291" s="1">
        <v>3240</v>
      </c>
      <c r="M6291" s="1">
        <v>30</v>
      </c>
      <c r="N6291" s="1" t="s">
        <v>6302</v>
      </c>
    </row>
    <row r="6292" spans="1:14" x14ac:dyDescent="0.35">
      <c r="A6292">
        <v>6291</v>
      </c>
      <c r="B6292">
        <v>13</v>
      </c>
      <c r="C6292">
        <v>6</v>
      </c>
      <c r="D6292">
        <v>5</v>
      </c>
      <c r="E6292">
        <v>31</v>
      </c>
      <c r="F6292" s="1">
        <v>999.99</v>
      </c>
      <c r="G6292">
        <v>5</v>
      </c>
      <c r="H6292" s="1">
        <v>1549.98</v>
      </c>
      <c r="I6292" s="1">
        <v>30999.69</v>
      </c>
      <c r="J6292" s="1">
        <v>29449.71</v>
      </c>
      <c r="K6292" s="1">
        <v>21699.69</v>
      </c>
      <c r="L6292" s="1">
        <v>7750.02</v>
      </c>
      <c r="M6292" s="1">
        <v>26.32</v>
      </c>
      <c r="N6292" s="1" t="s">
        <v>6303</v>
      </c>
    </row>
    <row r="6293" spans="1:14" x14ac:dyDescent="0.35">
      <c r="A6293">
        <v>6292</v>
      </c>
      <c r="B6293">
        <v>618</v>
      </c>
      <c r="C6293">
        <v>16</v>
      </c>
      <c r="D6293">
        <v>3</v>
      </c>
      <c r="E6293">
        <v>59</v>
      </c>
      <c r="F6293" s="1">
        <v>229.99</v>
      </c>
      <c r="G6293">
        <v>0</v>
      </c>
      <c r="H6293" s="1">
        <v>0</v>
      </c>
      <c r="I6293" s="1">
        <v>13569.41</v>
      </c>
      <c r="J6293" s="1">
        <v>13569.41</v>
      </c>
      <c r="K6293" s="1">
        <v>9498.41</v>
      </c>
      <c r="L6293" s="1">
        <v>4071</v>
      </c>
      <c r="M6293" s="1">
        <v>30</v>
      </c>
      <c r="N6293" s="1" t="s">
        <v>6304</v>
      </c>
    </row>
    <row r="6294" spans="1:14" x14ac:dyDescent="0.35">
      <c r="A6294">
        <v>6293</v>
      </c>
      <c r="B6294">
        <v>236</v>
      </c>
      <c r="C6294">
        <v>14</v>
      </c>
      <c r="D6294">
        <v>3</v>
      </c>
      <c r="E6294">
        <v>10</v>
      </c>
      <c r="F6294" s="1">
        <v>1299.99</v>
      </c>
      <c r="G6294">
        <v>5</v>
      </c>
      <c r="H6294" s="1">
        <v>650</v>
      </c>
      <c r="I6294" s="1">
        <v>12999.9</v>
      </c>
      <c r="J6294" s="1">
        <v>12349.9</v>
      </c>
      <c r="K6294" s="1">
        <v>8449.9</v>
      </c>
      <c r="L6294" s="1">
        <v>3900</v>
      </c>
      <c r="M6294" s="1">
        <v>31.58</v>
      </c>
      <c r="N6294" s="1" t="s">
        <v>6305</v>
      </c>
    </row>
    <row r="6295" spans="1:14" x14ac:dyDescent="0.35">
      <c r="A6295">
        <v>6294</v>
      </c>
      <c r="B6295">
        <v>317</v>
      </c>
      <c r="C6295">
        <v>9</v>
      </c>
      <c r="D6295">
        <v>2</v>
      </c>
      <c r="E6295">
        <v>23</v>
      </c>
      <c r="F6295" s="1">
        <v>219.99</v>
      </c>
      <c r="G6295">
        <v>0</v>
      </c>
      <c r="H6295" s="1">
        <v>0</v>
      </c>
      <c r="I6295" s="1">
        <v>5059.7700000000004</v>
      </c>
      <c r="J6295" s="1">
        <v>5059.7700000000004</v>
      </c>
      <c r="K6295" s="1">
        <v>3541.77</v>
      </c>
      <c r="L6295" s="1">
        <v>1518</v>
      </c>
      <c r="M6295" s="1">
        <v>30</v>
      </c>
      <c r="N6295" s="1" t="s">
        <v>6306</v>
      </c>
    </row>
    <row r="6296" spans="1:14" x14ac:dyDescent="0.35">
      <c r="A6296">
        <v>6295</v>
      </c>
      <c r="B6296">
        <v>680</v>
      </c>
      <c r="C6296">
        <v>9</v>
      </c>
      <c r="D6296">
        <v>2</v>
      </c>
      <c r="E6296">
        <v>4</v>
      </c>
      <c r="F6296" s="1">
        <v>219.99</v>
      </c>
      <c r="G6296">
        <v>5</v>
      </c>
      <c r="H6296" s="1">
        <v>44</v>
      </c>
      <c r="I6296" s="1">
        <v>879.96</v>
      </c>
      <c r="J6296" s="1">
        <v>835.96</v>
      </c>
      <c r="K6296" s="1">
        <v>615.96</v>
      </c>
      <c r="L6296" s="1">
        <v>220</v>
      </c>
      <c r="M6296" s="1">
        <v>26.32</v>
      </c>
      <c r="N6296" s="1" t="s">
        <v>6307</v>
      </c>
    </row>
    <row r="6297" spans="1:14" x14ac:dyDescent="0.35">
      <c r="A6297">
        <v>6296</v>
      </c>
      <c r="B6297">
        <v>415</v>
      </c>
      <c r="C6297">
        <v>10</v>
      </c>
      <c r="D6297">
        <v>1</v>
      </c>
      <c r="E6297">
        <v>6</v>
      </c>
      <c r="F6297" s="1">
        <v>3299.99</v>
      </c>
      <c r="G6297">
        <v>0</v>
      </c>
      <c r="H6297" s="1">
        <v>0</v>
      </c>
      <c r="I6297" s="1">
        <v>19799.939999999999</v>
      </c>
      <c r="J6297" s="1">
        <v>19799.939999999999</v>
      </c>
      <c r="K6297" s="1">
        <v>12869.94</v>
      </c>
      <c r="L6297" s="1">
        <v>6930</v>
      </c>
      <c r="M6297" s="1">
        <v>35</v>
      </c>
      <c r="N6297" s="1" t="s">
        <v>6308</v>
      </c>
    </row>
    <row r="6298" spans="1:14" x14ac:dyDescent="0.35">
      <c r="A6298">
        <v>6297</v>
      </c>
      <c r="B6298">
        <v>299</v>
      </c>
      <c r="C6298">
        <v>2</v>
      </c>
      <c r="D6298">
        <v>3</v>
      </c>
      <c r="E6298">
        <v>12</v>
      </c>
      <c r="F6298" s="1">
        <v>1199.99</v>
      </c>
      <c r="G6298">
        <v>0</v>
      </c>
      <c r="H6298" s="1">
        <v>0</v>
      </c>
      <c r="I6298" s="1">
        <v>14399.88</v>
      </c>
      <c r="J6298" s="1">
        <v>14399.88</v>
      </c>
      <c r="K6298" s="1">
        <v>10079.879999999999</v>
      </c>
      <c r="L6298" s="1">
        <v>4320</v>
      </c>
      <c r="M6298" s="1">
        <v>30</v>
      </c>
      <c r="N6298" s="1" t="s">
        <v>6309</v>
      </c>
    </row>
    <row r="6299" spans="1:14" x14ac:dyDescent="0.35">
      <c r="A6299">
        <v>6298</v>
      </c>
      <c r="B6299">
        <v>470</v>
      </c>
      <c r="C6299">
        <v>8</v>
      </c>
      <c r="D6299">
        <v>4</v>
      </c>
      <c r="E6299">
        <v>26</v>
      </c>
      <c r="F6299" s="1">
        <v>899.99</v>
      </c>
      <c r="G6299">
        <v>5</v>
      </c>
      <c r="H6299" s="1">
        <v>1169.99</v>
      </c>
      <c r="I6299" s="1">
        <v>23399.74</v>
      </c>
      <c r="J6299" s="1">
        <v>22229.75</v>
      </c>
      <c r="K6299" s="1">
        <v>16379.74</v>
      </c>
      <c r="L6299" s="1">
        <v>5850.01</v>
      </c>
      <c r="M6299" s="1">
        <v>26.32</v>
      </c>
      <c r="N6299" s="1" t="s">
        <v>6310</v>
      </c>
    </row>
    <row r="6300" spans="1:14" x14ac:dyDescent="0.35">
      <c r="A6300">
        <v>6299</v>
      </c>
      <c r="B6300">
        <v>405</v>
      </c>
      <c r="C6300">
        <v>15</v>
      </c>
      <c r="D6300">
        <v>4</v>
      </c>
      <c r="E6300">
        <v>69</v>
      </c>
      <c r="F6300" s="1">
        <v>429.99</v>
      </c>
      <c r="G6300">
        <v>0</v>
      </c>
      <c r="H6300" s="1">
        <v>0</v>
      </c>
      <c r="I6300" s="1">
        <v>29669.31</v>
      </c>
      <c r="J6300" s="1">
        <v>29669.31</v>
      </c>
      <c r="K6300" s="1">
        <v>20768.310000000001</v>
      </c>
      <c r="L6300" s="1">
        <v>8901</v>
      </c>
      <c r="M6300" s="1">
        <v>30</v>
      </c>
      <c r="N6300" s="1" t="s">
        <v>6311</v>
      </c>
    </row>
    <row r="6301" spans="1:14" x14ac:dyDescent="0.35">
      <c r="A6301">
        <v>6300</v>
      </c>
      <c r="B6301">
        <v>693</v>
      </c>
      <c r="C6301">
        <v>13</v>
      </c>
      <c r="D6301">
        <v>1</v>
      </c>
      <c r="E6301">
        <v>11</v>
      </c>
      <c r="F6301" s="1">
        <v>3299.99</v>
      </c>
      <c r="G6301">
        <v>5</v>
      </c>
      <c r="H6301" s="1">
        <v>1814.99</v>
      </c>
      <c r="I6301" s="1">
        <v>36299.89</v>
      </c>
      <c r="J6301" s="1">
        <v>34484.9</v>
      </c>
      <c r="K6301" s="1">
        <v>23594.89</v>
      </c>
      <c r="L6301" s="1">
        <v>10890.01</v>
      </c>
      <c r="M6301" s="1">
        <v>31.58</v>
      </c>
      <c r="N6301" s="1" t="s">
        <v>6312</v>
      </c>
    </row>
    <row r="6302" spans="1:14" x14ac:dyDescent="0.35">
      <c r="A6302">
        <v>6301</v>
      </c>
      <c r="B6302">
        <v>91</v>
      </c>
      <c r="C6302">
        <v>15</v>
      </c>
      <c r="D6302">
        <v>3</v>
      </c>
      <c r="E6302">
        <v>77</v>
      </c>
      <c r="F6302" s="1">
        <v>429.99</v>
      </c>
      <c r="G6302">
        <v>0</v>
      </c>
      <c r="H6302" s="1">
        <v>0</v>
      </c>
      <c r="I6302" s="1">
        <v>33109.230000000003</v>
      </c>
      <c r="J6302" s="1">
        <v>33109.230000000003</v>
      </c>
      <c r="K6302" s="1">
        <v>23176.23</v>
      </c>
      <c r="L6302" s="1">
        <v>9933</v>
      </c>
      <c r="M6302" s="1">
        <v>30</v>
      </c>
      <c r="N6302" s="1" t="s">
        <v>6313</v>
      </c>
    </row>
    <row r="6303" spans="1:14" x14ac:dyDescent="0.35">
      <c r="A6303">
        <v>6302</v>
      </c>
      <c r="B6303">
        <v>372</v>
      </c>
      <c r="C6303">
        <v>10</v>
      </c>
      <c r="D6303">
        <v>5</v>
      </c>
      <c r="E6303">
        <v>12</v>
      </c>
      <c r="F6303" s="1">
        <v>3299.99</v>
      </c>
      <c r="G6303">
        <v>10</v>
      </c>
      <c r="H6303" s="1">
        <v>3959.99</v>
      </c>
      <c r="I6303" s="1">
        <v>39599.879999999997</v>
      </c>
      <c r="J6303" s="1">
        <v>35639.89</v>
      </c>
      <c r="K6303" s="1">
        <v>25739.88</v>
      </c>
      <c r="L6303" s="1">
        <v>9900.01</v>
      </c>
      <c r="M6303" s="1">
        <v>27.78</v>
      </c>
      <c r="N6303" s="1" t="s">
        <v>6314</v>
      </c>
    </row>
    <row r="6304" spans="1:14" x14ac:dyDescent="0.35">
      <c r="A6304">
        <v>6303</v>
      </c>
      <c r="B6304">
        <v>522</v>
      </c>
      <c r="C6304">
        <v>3</v>
      </c>
      <c r="D6304">
        <v>3</v>
      </c>
      <c r="E6304">
        <v>18</v>
      </c>
      <c r="F6304" s="1">
        <v>849.99</v>
      </c>
      <c r="G6304">
        <v>10</v>
      </c>
      <c r="H6304" s="1">
        <v>1529.98</v>
      </c>
      <c r="I6304" s="1">
        <v>15299.82</v>
      </c>
      <c r="J6304" s="1">
        <v>13769.84</v>
      </c>
      <c r="K6304" s="1">
        <v>10709.82</v>
      </c>
      <c r="L6304" s="1">
        <v>3060.02</v>
      </c>
      <c r="M6304" s="1">
        <v>22.22</v>
      </c>
      <c r="N6304" s="1" t="s">
        <v>6315</v>
      </c>
    </row>
    <row r="6305" spans="1:14" x14ac:dyDescent="0.35">
      <c r="A6305">
        <v>6304</v>
      </c>
      <c r="B6305">
        <v>36</v>
      </c>
      <c r="C6305">
        <v>2</v>
      </c>
      <c r="D6305">
        <v>2</v>
      </c>
      <c r="E6305">
        <v>22</v>
      </c>
      <c r="F6305" s="1">
        <v>1199.99</v>
      </c>
      <c r="G6305">
        <v>10</v>
      </c>
      <c r="H6305" s="1">
        <v>2639.98</v>
      </c>
      <c r="I6305" s="1">
        <v>26399.78</v>
      </c>
      <c r="J6305" s="1">
        <v>23759.8</v>
      </c>
      <c r="K6305" s="1">
        <v>18479.78</v>
      </c>
      <c r="L6305" s="1">
        <v>5280.02</v>
      </c>
      <c r="M6305" s="1">
        <v>22.22</v>
      </c>
      <c r="N6305" s="1" t="s">
        <v>6316</v>
      </c>
    </row>
    <row r="6306" spans="1:14" x14ac:dyDescent="0.35">
      <c r="A6306">
        <v>6305</v>
      </c>
      <c r="B6306">
        <v>176</v>
      </c>
      <c r="C6306">
        <v>10</v>
      </c>
      <c r="D6306">
        <v>1</v>
      </c>
      <c r="E6306">
        <v>11</v>
      </c>
      <c r="F6306" s="1">
        <v>3299.99</v>
      </c>
      <c r="G6306">
        <v>0</v>
      </c>
      <c r="H6306" s="1">
        <v>0</v>
      </c>
      <c r="I6306" s="1">
        <v>36299.89</v>
      </c>
      <c r="J6306" s="1">
        <v>36299.89</v>
      </c>
      <c r="K6306" s="1">
        <v>23594.89</v>
      </c>
      <c r="L6306" s="1">
        <v>12705</v>
      </c>
      <c r="M6306" s="1">
        <v>35</v>
      </c>
      <c r="N6306" s="1" t="s">
        <v>6317</v>
      </c>
    </row>
    <row r="6307" spans="1:14" x14ac:dyDescent="0.35">
      <c r="A6307">
        <v>6306</v>
      </c>
      <c r="B6307">
        <v>262</v>
      </c>
      <c r="C6307">
        <v>9</v>
      </c>
      <c r="D6307">
        <v>3</v>
      </c>
      <c r="E6307">
        <v>1</v>
      </c>
      <c r="F6307" s="1">
        <v>219.99</v>
      </c>
      <c r="G6307">
        <v>10</v>
      </c>
      <c r="H6307" s="1">
        <v>22</v>
      </c>
      <c r="I6307" s="1">
        <v>219.99</v>
      </c>
      <c r="J6307" s="1">
        <v>197.99</v>
      </c>
      <c r="K6307" s="1">
        <v>153.99</v>
      </c>
      <c r="L6307" s="1">
        <v>44</v>
      </c>
      <c r="M6307" s="1">
        <v>22.22</v>
      </c>
      <c r="N6307" s="1" t="s">
        <v>6318</v>
      </c>
    </row>
    <row r="6308" spans="1:14" x14ac:dyDescent="0.35">
      <c r="A6308">
        <v>6307</v>
      </c>
      <c r="B6308">
        <v>592</v>
      </c>
      <c r="C6308">
        <v>14</v>
      </c>
      <c r="D6308">
        <v>2</v>
      </c>
      <c r="E6308">
        <v>3</v>
      </c>
      <c r="F6308" s="1">
        <v>1299.99</v>
      </c>
      <c r="G6308">
        <v>0</v>
      </c>
      <c r="H6308" s="1">
        <v>0</v>
      </c>
      <c r="I6308" s="1">
        <v>3899.97</v>
      </c>
      <c r="J6308" s="1">
        <v>3899.97</v>
      </c>
      <c r="K6308" s="1">
        <v>2534.9699999999998</v>
      </c>
      <c r="L6308" s="1">
        <v>1365</v>
      </c>
      <c r="M6308" s="1">
        <v>35</v>
      </c>
      <c r="N6308" s="1" t="s">
        <v>6319</v>
      </c>
    </row>
    <row r="6309" spans="1:14" x14ac:dyDescent="0.35">
      <c r="A6309">
        <v>6308</v>
      </c>
      <c r="B6309">
        <v>250</v>
      </c>
      <c r="C6309">
        <v>11</v>
      </c>
      <c r="D6309">
        <v>2</v>
      </c>
      <c r="E6309">
        <v>8</v>
      </c>
      <c r="F6309" s="1">
        <v>2299.9899999999998</v>
      </c>
      <c r="G6309">
        <v>10</v>
      </c>
      <c r="H6309" s="1">
        <v>1839.99</v>
      </c>
      <c r="I6309" s="1">
        <v>18399.919999999998</v>
      </c>
      <c r="J6309" s="1">
        <v>16559.93</v>
      </c>
      <c r="K6309" s="1">
        <v>11959.92</v>
      </c>
      <c r="L6309" s="1">
        <v>4600.01</v>
      </c>
      <c r="M6309" s="1">
        <v>27.78</v>
      </c>
      <c r="N6309" s="1" t="s">
        <v>6320</v>
      </c>
    </row>
    <row r="6310" spans="1:14" x14ac:dyDescent="0.35">
      <c r="A6310">
        <v>6309</v>
      </c>
      <c r="B6310">
        <v>100</v>
      </c>
      <c r="C6310">
        <v>4</v>
      </c>
      <c r="D6310">
        <v>1</v>
      </c>
      <c r="E6310">
        <v>45</v>
      </c>
      <c r="F6310" s="1">
        <v>699.99</v>
      </c>
      <c r="G6310">
        <v>0</v>
      </c>
      <c r="H6310" s="1">
        <v>0</v>
      </c>
      <c r="I6310" s="1">
        <v>31499.55</v>
      </c>
      <c r="J6310" s="1">
        <v>31499.55</v>
      </c>
      <c r="K6310" s="1">
        <v>22049.55</v>
      </c>
      <c r="L6310" s="1">
        <v>9450</v>
      </c>
      <c r="M6310" s="1">
        <v>30</v>
      </c>
      <c r="N6310" s="1" t="s">
        <v>6321</v>
      </c>
    </row>
    <row r="6311" spans="1:14" x14ac:dyDescent="0.35">
      <c r="A6311">
        <v>6310</v>
      </c>
      <c r="B6311">
        <v>531</v>
      </c>
      <c r="C6311">
        <v>12</v>
      </c>
      <c r="D6311">
        <v>1</v>
      </c>
      <c r="E6311">
        <v>9</v>
      </c>
      <c r="F6311" s="1">
        <v>649.99</v>
      </c>
      <c r="G6311">
        <v>0</v>
      </c>
      <c r="H6311" s="1">
        <v>0</v>
      </c>
      <c r="I6311" s="1">
        <v>5849.91</v>
      </c>
      <c r="J6311" s="1">
        <v>5849.91</v>
      </c>
      <c r="K6311" s="1">
        <v>3802.41</v>
      </c>
      <c r="L6311" s="1">
        <v>2047.5</v>
      </c>
      <c r="M6311" s="1">
        <v>35</v>
      </c>
      <c r="N6311" s="1" t="s">
        <v>6322</v>
      </c>
    </row>
    <row r="6312" spans="1:14" x14ac:dyDescent="0.35">
      <c r="A6312">
        <v>6311</v>
      </c>
      <c r="B6312">
        <v>694</v>
      </c>
      <c r="C6312">
        <v>14</v>
      </c>
      <c r="D6312">
        <v>5</v>
      </c>
      <c r="E6312">
        <v>11</v>
      </c>
      <c r="F6312" s="1">
        <v>1299.99</v>
      </c>
      <c r="G6312">
        <v>15</v>
      </c>
      <c r="H6312" s="1">
        <v>2144.98</v>
      </c>
      <c r="I6312" s="1">
        <v>14299.89</v>
      </c>
      <c r="J6312" s="1">
        <v>12154.91</v>
      </c>
      <c r="K6312" s="1">
        <v>9294.89</v>
      </c>
      <c r="L6312" s="1">
        <v>2860.02</v>
      </c>
      <c r="M6312" s="1">
        <v>23.53</v>
      </c>
      <c r="N6312" s="1" t="s">
        <v>6323</v>
      </c>
    </row>
    <row r="6313" spans="1:14" x14ac:dyDescent="0.35">
      <c r="A6313">
        <v>6312</v>
      </c>
      <c r="B6313">
        <v>170</v>
      </c>
      <c r="C6313">
        <v>3</v>
      </c>
      <c r="D6313">
        <v>2</v>
      </c>
      <c r="E6313">
        <v>23</v>
      </c>
      <c r="F6313" s="1">
        <v>849.99</v>
      </c>
      <c r="G6313">
        <v>10</v>
      </c>
      <c r="H6313" s="1">
        <v>1954.98</v>
      </c>
      <c r="I6313" s="1">
        <v>19549.77</v>
      </c>
      <c r="J6313" s="1">
        <v>17594.79</v>
      </c>
      <c r="K6313" s="1">
        <v>13684.77</v>
      </c>
      <c r="L6313" s="1">
        <v>3910.02</v>
      </c>
      <c r="M6313" s="1">
        <v>22.22</v>
      </c>
      <c r="N6313" s="1" t="s">
        <v>6324</v>
      </c>
    </row>
    <row r="6314" spans="1:14" x14ac:dyDescent="0.35">
      <c r="A6314">
        <v>6313</v>
      </c>
      <c r="B6314">
        <v>121</v>
      </c>
      <c r="C6314">
        <v>7</v>
      </c>
      <c r="D6314">
        <v>1</v>
      </c>
      <c r="E6314">
        <v>27</v>
      </c>
      <c r="F6314" s="1">
        <v>1319.99</v>
      </c>
      <c r="G6314">
        <v>5</v>
      </c>
      <c r="H6314" s="1">
        <v>1781.99</v>
      </c>
      <c r="I6314" s="1">
        <v>35639.730000000003</v>
      </c>
      <c r="J6314" s="1">
        <v>33857.74</v>
      </c>
      <c r="K6314" s="1">
        <v>24947.73</v>
      </c>
      <c r="L6314" s="1">
        <v>8910.01</v>
      </c>
      <c r="M6314" s="1">
        <v>26.32</v>
      </c>
      <c r="N6314" s="1" t="s">
        <v>6325</v>
      </c>
    </row>
    <row r="6315" spans="1:14" x14ac:dyDescent="0.35">
      <c r="A6315">
        <v>6314</v>
      </c>
      <c r="B6315">
        <v>712</v>
      </c>
      <c r="C6315">
        <v>7</v>
      </c>
      <c r="D6315">
        <v>3</v>
      </c>
      <c r="E6315">
        <v>35</v>
      </c>
      <c r="F6315" s="1">
        <v>1319.99</v>
      </c>
      <c r="G6315">
        <v>0</v>
      </c>
      <c r="H6315" s="1">
        <v>0</v>
      </c>
      <c r="I6315" s="1">
        <v>46199.65</v>
      </c>
      <c r="J6315" s="1">
        <v>46199.65</v>
      </c>
      <c r="K6315" s="1">
        <v>32339.65</v>
      </c>
      <c r="L6315" s="1">
        <v>13860</v>
      </c>
      <c r="M6315" s="1">
        <v>30</v>
      </c>
      <c r="N6315" s="1" t="s">
        <v>6326</v>
      </c>
    </row>
    <row r="6316" spans="1:14" x14ac:dyDescent="0.35">
      <c r="A6316">
        <v>6315</v>
      </c>
      <c r="B6316">
        <v>41</v>
      </c>
      <c r="C6316">
        <v>5</v>
      </c>
      <c r="D6316">
        <v>2</v>
      </c>
      <c r="E6316">
        <v>43</v>
      </c>
      <c r="F6316" s="1">
        <v>1919.99</v>
      </c>
      <c r="G6316">
        <v>5</v>
      </c>
      <c r="H6316" s="1">
        <v>4127.9799999999996</v>
      </c>
      <c r="I6316" s="1">
        <v>82559.570000000007</v>
      </c>
      <c r="J6316" s="1">
        <v>78431.59</v>
      </c>
      <c r="K6316" s="1">
        <v>57791.57</v>
      </c>
      <c r="L6316" s="1">
        <v>20640.02</v>
      </c>
      <c r="M6316" s="1">
        <v>26.32</v>
      </c>
      <c r="N6316" s="1" t="s">
        <v>6327</v>
      </c>
    </row>
    <row r="6317" spans="1:14" x14ac:dyDescent="0.35">
      <c r="A6317">
        <v>6316</v>
      </c>
      <c r="B6317">
        <v>159</v>
      </c>
      <c r="C6317">
        <v>12</v>
      </c>
      <c r="D6317">
        <v>5</v>
      </c>
      <c r="E6317">
        <v>8</v>
      </c>
      <c r="F6317" s="1">
        <v>649.99</v>
      </c>
      <c r="G6317">
        <v>0</v>
      </c>
      <c r="H6317" s="1">
        <v>0</v>
      </c>
      <c r="I6317" s="1">
        <v>5199.92</v>
      </c>
      <c r="J6317" s="1">
        <v>5199.92</v>
      </c>
      <c r="K6317" s="1">
        <v>3379.92</v>
      </c>
      <c r="L6317" s="1">
        <v>1820</v>
      </c>
      <c r="M6317" s="1">
        <v>35</v>
      </c>
      <c r="N6317" s="1" t="s">
        <v>6328</v>
      </c>
    </row>
    <row r="6318" spans="1:14" x14ac:dyDescent="0.35">
      <c r="A6318">
        <v>6317</v>
      </c>
      <c r="B6318">
        <v>343</v>
      </c>
      <c r="C6318">
        <v>11</v>
      </c>
      <c r="D6318">
        <v>3</v>
      </c>
      <c r="E6318">
        <v>18</v>
      </c>
      <c r="F6318" s="1">
        <v>2299.9899999999998</v>
      </c>
      <c r="G6318">
        <v>25</v>
      </c>
      <c r="H6318" s="1">
        <v>10349.950000000001</v>
      </c>
      <c r="I6318" s="1">
        <v>41399.82</v>
      </c>
      <c r="J6318" s="1">
        <v>31049.87</v>
      </c>
      <c r="K6318" s="1">
        <v>26909.82</v>
      </c>
      <c r="L6318" s="1">
        <v>4140.05</v>
      </c>
      <c r="M6318" s="1">
        <v>13.33</v>
      </c>
      <c r="N6318" s="1" t="s">
        <v>6329</v>
      </c>
    </row>
    <row r="6319" spans="1:14" x14ac:dyDescent="0.35">
      <c r="A6319">
        <v>6318</v>
      </c>
      <c r="B6319">
        <v>589</v>
      </c>
      <c r="C6319">
        <v>16</v>
      </c>
      <c r="D6319">
        <v>5</v>
      </c>
      <c r="E6319">
        <v>14</v>
      </c>
      <c r="F6319" s="1">
        <v>229.99</v>
      </c>
      <c r="G6319">
        <v>10</v>
      </c>
      <c r="H6319" s="1">
        <v>321.99</v>
      </c>
      <c r="I6319" s="1">
        <v>3219.86</v>
      </c>
      <c r="J6319" s="1">
        <v>2897.87</v>
      </c>
      <c r="K6319" s="1">
        <v>2253.86</v>
      </c>
      <c r="L6319" s="1">
        <v>644.01</v>
      </c>
      <c r="M6319" s="1">
        <v>22.22</v>
      </c>
      <c r="N6319" s="1" t="s">
        <v>6330</v>
      </c>
    </row>
    <row r="6320" spans="1:14" x14ac:dyDescent="0.35">
      <c r="A6320">
        <v>6319</v>
      </c>
      <c r="B6320">
        <v>66</v>
      </c>
      <c r="C6320">
        <v>10</v>
      </c>
      <c r="D6320">
        <v>4</v>
      </c>
      <c r="E6320">
        <v>11</v>
      </c>
      <c r="F6320" s="1">
        <v>3299.99</v>
      </c>
      <c r="G6320">
        <v>0</v>
      </c>
      <c r="H6320" s="1">
        <v>0</v>
      </c>
      <c r="I6320" s="1">
        <v>36299.89</v>
      </c>
      <c r="J6320" s="1">
        <v>36299.89</v>
      </c>
      <c r="K6320" s="1">
        <v>23594.89</v>
      </c>
      <c r="L6320" s="1">
        <v>12705</v>
      </c>
      <c r="M6320" s="1">
        <v>35</v>
      </c>
      <c r="N6320" s="1" t="s">
        <v>6331</v>
      </c>
    </row>
    <row r="6321" spans="1:14" x14ac:dyDescent="0.35">
      <c r="A6321">
        <v>6320</v>
      </c>
      <c r="B6321">
        <v>553</v>
      </c>
      <c r="C6321">
        <v>9</v>
      </c>
      <c r="D6321">
        <v>4</v>
      </c>
      <c r="E6321">
        <v>10</v>
      </c>
      <c r="F6321" s="1">
        <v>219.99</v>
      </c>
      <c r="G6321">
        <v>5</v>
      </c>
      <c r="H6321" s="1">
        <v>110</v>
      </c>
      <c r="I6321" s="1">
        <v>2199.9</v>
      </c>
      <c r="J6321" s="1">
        <v>2089.9</v>
      </c>
      <c r="K6321" s="1">
        <v>1539.9</v>
      </c>
      <c r="L6321" s="1">
        <v>550</v>
      </c>
      <c r="M6321" s="1">
        <v>26.32</v>
      </c>
      <c r="N6321" s="1" t="s">
        <v>6332</v>
      </c>
    </row>
    <row r="6322" spans="1:14" x14ac:dyDescent="0.35">
      <c r="A6322">
        <v>6321</v>
      </c>
      <c r="B6322">
        <v>302</v>
      </c>
      <c r="C6322">
        <v>6</v>
      </c>
      <c r="D6322">
        <v>5</v>
      </c>
      <c r="E6322">
        <v>32</v>
      </c>
      <c r="F6322" s="1">
        <v>999.99</v>
      </c>
      <c r="G6322">
        <v>5</v>
      </c>
      <c r="H6322" s="1">
        <v>1599.98</v>
      </c>
      <c r="I6322" s="1">
        <v>31999.68</v>
      </c>
      <c r="J6322" s="1">
        <v>30399.7</v>
      </c>
      <c r="K6322" s="1">
        <v>22399.68</v>
      </c>
      <c r="L6322" s="1">
        <v>8000.02</v>
      </c>
      <c r="M6322" s="1">
        <v>26.32</v>
      </c>
      <c r="N6322" s="1" t="s">
        <v>6333</v>
      </c>
    </row>
    <row r="6323" spans="1:14" x14ac:dyDescent="0.35">
      <c r="A6323">
        <v>6322</v>
      </c>
      <c r="B6323">
        <v>494</v>
      </c>
      <c r="C6323">
        <v>9</v>
      </c>
      <c r="D6323">
        <v>4</v>
      </c>
      <c r="E6323">
        <v>26</v>
      </c>
      <c r="F6323" s="1">
        <v>219.99</v>
      </c>
      <c r="G6323">
        <v>0</v>
      </c>
      <c r="H6323" s="1">
        <v>0</v>
      </c>
      <c r="I6323" s="1">
        <v>5719.74</v>
      </c>
      <c r="J6323" s="1">
        <v>5719.74</v>
      </c>
      <c r="K6323" s="1">
        <v>4003.74</v>
      </c>
      <c r="L6323" s="1">
        <v>1716</v>
      </c>
      <c r="M6323" s="1">
        <v>30</v>
      </c>
      <c r="N6323" s="1" t="s">
        <v>6334</v>
      </c>
    </row>
    <row r="6324" spans="1:14" x14ac:dyDescent="0.35">
      <c r="A6324">
        <v>6323</v>
      </c>
      <c r="B6324">
        <v>269</v>
      </c>
      <c r="C6324">
        <v>14</v>
      </c>
      <c r="D6324">
        <v>1</v>
      </c>
      <c r="E6324">
        <v>8</v>
      </c>
      <c r="F6324" s="1">
        <v>1299.99</v>
      </c>
      <c r="G6324">
        <v>0</v>
      </c>
      <c r="H6324" s="1">
        <v>0</v>
      </c>
      <c r="I6324" s="1">
        <v>10399.92</v>
      </c>
      <c r="J6324" s="1">
        <v>10399.92</v>
      </c>
      <c r="K6324" s="1">
        <v>6759.92</v>
      </c>
      <c r="L6324" s="1">
        <v>3640</v>
      </c>
      <c r="M6324" s="1">
        <v>35</v>
      </c>
      <c r="N6324" s="1" t="s">
        <v>6335</v>
      </c>
    </row>
    <row r="6325" spans="1:14" x14ac:dyDescent="0.35">
      <c r="A6325">
        <v>6324</v>
      </c>
      <c r="B6325">
        <v>345</v>
      </c>
      <c r="C6325">
        <v>2</v>
      </c>
      <c r="D6325">
        <v>3</v>
      </c>
      <c r="E6325">
        <v>45</v>
      </c>
      <c r="F6325" s="1">
        <v>1199.99</v>
      </c>
      <c r="G6325">
        <v>25</v>
      </c>
      <c r="H6325" s="1">
        <v>13499.89</v>
      </c>
      <c r="I6325" s="1">
        <v>53999.55</v>
      </c>
      <c r="J6325" s="1">
        <v>40499.660000000003</v>
      </c>
      <c r="K6325" s="1">
        <v>37799.550000000003</v>
      </c>
      <c r="L6325" s="1">
        <v>2700.11</v>
      </c>
      <c r="M6325" s="1">
        <v>6.67</v>
      </c>
      <c r="N6325" s="1" t="s">
        <v>6336</v>
      </c>
    </row>
    <row r="6326" spans="1:14" x14ac:dyDescent="0.35">
      <c r="A6326">
        <v>6325</v>
      </c>
      <c r="B6326">
        <v>637</v>
      </c>
      <c r="C6326">
        <v>6</v>
      </c>
      <c r="D6326">
        <v>4</v>
      </c>
      <c r="E6326">
        <v>29</v>
      </c>
      <c r="F6326" s="1">
        <v>999.99</v>
      </c>
      <c r="G6326">
        <v>5</v>
      </c>
      <c r="H6326" s="1">
        <v>1449.99</v>
      </c>
      <c r="I6326" s="1">
        <v>28999.71</v>
      </c>
      <c r="J6326" s="1">
        <v>27549.72</v>
      </c>
      <c r="K6326" s="1">
        <v>20299.71</v>
      </c>
      <c r="L6326" s="1">
        <v>7250.01</v>
      </c>
      <c r="M6326" s="1">
        <v>26.32</v>
      </c>
      <c r="N6326" s="1" t="s">
        <v>6337</v>
      </c>
    </row>
    <row r="6327" spans="1:14" x14ac:dyDescent="0.35">
      <c r="A6327">
        <v>6326</v>
      </c>
      <c r="B6327">
        <v>516</v>
      </c>
      <c r="C6327">
        <v>15</v>
      </c>
      <c r="D6327">
        <v>5</v>
      </c>
      <c r="E6327">
        <v>70</v>
      </c>
      <c r="F6327" s="1">
        <v>429.99</v>
      </c>
      <c r="G6327">
        <v>10</v>
      </c>
      <c r="H6327" s="1">
        <v>3009.93</v>
      </c>
      <c r="I6327" s="1">
        <v>30099.3</v>
      </c>
      <c r="J6327" s="1">
        <v>27089.37</v>
      </c>
      <c r="K6327" s="1">
        <v>21069.3</v>
      </c>
      <c r="L6327" s="1">
        <v>6020.07</v>
      </c>
      <c r="M6327" s="1">
        <v>22.22</v>
      </c>
      <c r="N6327" s="1" t="s">
        <v>6338</v>
      </c>
    </row>
    <row r="6328" spans="1:14" x14ac:dyDescent="0.35">
      <c r="A6328">
        <v>6327</v>
      </c>
      <c r="B6328">
        <v>482</v>
      </c>
      <c r="C6328">
        <v>11</v>
      </c>
      <c r="D6328">
        <v>3</v>
      </c>
      <c r="E6328">
        <v>5</v>
      </c>
      <c r="F6328" s="1">
        <v>2299.9899999999998</v>
      </c>
      <c r="G6328">
        <v>0</v>
      </c>
      <c r="H6328" s="1">
        <v>0</v>
      </c>
      <c r="I6328" s="1">
        <v>11499.95</v>
      </c>
      <c r="J6328" s="1">
        <v>11499.95</v>
      </c>
      <c r="K6328" s="1">
        <v>7474.95</v>
      </c>
      <c r="L6328" s="1">
        <v>4025</v>
      </c>
      <c r="M6328" s="1">
        <v>35</v>
      </c>
      <c r="N6328" s="1" t="s">
        <v>6339</v>
      </c>
    </row>
    <row r="6329" spans="1:14" x14ac:dyDescent="0.35">
      <c r="A6329">
        <v>6328</v>
      </c>
      <c r="B6329">
        <v>265</v>
      </c>
      <c r="C6329">
        <v>15</v>
      </c>
      <c r="D6329">
        <v>3</v>
      </c>
      <c r="E6329">
        <v>9</v>
      </c>
      <c r="F6329" s="1">
        <v>429.99</v>
      </c>
      <c r="G6329">
        <v>0</v>
      </c>
      <c r="H6329" s="1">
        <v>0</v>
      </c>
      <c r="I6329" s="1">
        <v>3869.91</v>
      </c>
      <c r="J6329" s="1">
        <v>3869.91</v>
      </c>
      <c r="K6329" s="1">
        <v>2708.91</v>
      </c>
      <c r="L6329" s="1">
        <v>1161</v>
      </c>
      <c r="M6329" s="1">
        <v>30</v>
      </c>
      <c r="N6329" s="1" t="s">
        <v>6340</v>
      </c>
    </row>
    <row r="6330" spans="1:14" x14ac:dyDescent="0.35">
      <c r="A6330">
        <v>6329</v>
      </c>
      <c r="B6330">
        <v>5</v>
      </c>
      <c r="C6330">
        <v>4</v>
      </c>
      <c r="D6330">
        <v>5</v>
      </c>
      <c r="E6330">
        <v>9</v>
      </c>
      <c r="F6330" s="1">
        <v>699.99</v>
      </c>
      <c r="G6330">
        <v>20</v>
      </c>
      <c r="H6330" s="1">
        <v>1259.98</v>
      </c>
      <c r="I6330" s="1">
        <v>6299.91</v>
      </c>
      <c r="J6330" s="1">
        <v>5039.93</v>
      </c>
      <c r="K6330" s="1">
        <v>4409.91</v>
      </c>
      <c r="L6330" s="1">
        <v>630.02</v>
      </c>
      <c r="M6330" s="1">
        <v>12.5</v>
      </c>
      <c r="N6330" s="1" t="s">
        <v>6341</v>
      </c>
    </row>
    <row r="6331" spans="1:14" x14ac:dyDescent="0.35">
      <c r="A6331">
        <v>6330</v>
      </c>
      <c r="B6331">
        <v>709</v>
      </c>
      <c r="C6331">
        <v>7</v>
      </c>
      <c r="D6331">
        <v>4</v>
      </c>
      <c r="E6331">
        <v>1</v>
      </c>
      <c r="F6331" s="1">
        <v>1319.99</v>
      </c>
      <c r="G6331">
        <v>20</v>
      </c>
      <c r="H6331" s="1">
        <v>264</v>
      </c>
      <c r="I6331" s="1">
        <v>1319.99</v>
      </c>
      <c r="J6331" s="1">
        <v>1055.99</v>
      </c>
      <c r="K6331" s="1">
        <v>923.99</v>
      </c>
      <c r="L6331" s="1">
        <v>132</v>
      </c>
      <c r="M6331" s="1">
        <v>12.5</v>
      </c>
      <c r="N6331" s="1" t="s">
        <v>6342</v>
      </c>
    </row>
    <row r="6332" spans="1:14" x14ac:dyDescent="0.35">
      <c r="A6332">
        <v>6331</v>
      </c>
      <c r="B6332">
        <v>617</v>
      </c>
      <c r="C6332">
        <v>14</v>
      </c>
      <c r="D6332">
        <v>2</v>
      </c>
      <c r="E6332">
        <v>12</v>
      </c>
      <c r="F6332" s="1">
        <v>1299.99</v>
      </c>
      <c r="G6332">
        <v>5</v>
      </c>
      <c r="H6332" s="1">
        <v>779.99</v>
      </c>
      <c r="I6332" s="1">
        <v>15599.88</v>
      </c>
      <c r="J6332" s="1">
        <v>14819.89</v>
      </c>
      <c r="K6332" s="1">
        <v>10139.879999999999</v>
      </c>
      <c r="L6332" s="1">
        <v>4680.01</v>
      </c>
      <c r="M6332" s="1">
        <v>31.58</v>
      </c>
      <c r="N6332" s="1" t="s">
        <v>6343</v>
      </c>
    </row>
    <row r="6333" spans="1:14" x14ac:dyDescent="0.35">
      <c r="A6333">
        <v>6332</v>
      </c>
      <c r="B6333">
        <v>680</v>
      </c>
      <c r="C6333">
        <v>3</v>
      </c>
      <c r="D6333">
        <v>5</v>
      </c>
      <c r="E6333">
        <v>27</v>
      </c>
      <c r="F6333" s="1">
        <v>849.99</v>
      </c>
      <c r="G6333">
        <v>5</v>
      </c>
      <c r="H6333" s="1">
        <v>1147.49</v>
      </c>
      <c r="I6333" s="1">
        <v>22949.73</v>
      </c>
      <c r="J6333" s="1">
        <v>21802.240000000002</v>
      </c>
      <c r="K6333" s="1">
        <v>16064.73</v>
      </c>
      <c r="L6333" s="1">
        <v>5737.51</v>
      </c>
      <c r="M6333" s="1">
        <v>26.32</v>
      </c>
      <c r="N6333" s="1" t="s">
        <v>6344</v>
      </c>
    </row>
    <row r="6334" spans="1:14" x14ac:dyDescent="0.35">
      <c r="A6334">
        <v>6333</v>
      </c>
      <c r="B6334">
        <v>256</v>
      </c>
      <c r="C6334">
        <v>1</v>
      </c>
      <c r="D6334">
        <v>1</v>
      </c>
      <c r="E6334">
        <v>10</v>
      </c>
      <c r="F6334" s="1">
        <v>1299.99</v>
      </c>
      <c r="G6334">
        <v>0</v>
      </c>
      <c r="H6334" s="1">
        <v>0</v>
      </c>
      <c r="I6334" s="1">
        <v>12999.9</v>
      </c>
      <c r="J6334" s="1">
        <v>12999.9</v>
      </c>
      <c r="K6334" s="1">
        <v>8999.9</v>
      </c>
      <c r="L6334" s="1">
        <v>4000</v>
      </c>
      <c r="M6334" s="1">
        <v>30.77</v>
      </c>
      <c r="N6334" s="1" t="s">
        <v>6345</v>
      </c>
    </row>
    <row r="6335" spans="1:14" x14ac:dyDescent="0.35">
      <c r="A6335">
        <v>6334</v>
      </c>
      <c r="B6335">
        <v>541</v>
      </c>
      <c r="C6335">
        <v>10</v>
      </c>
      <c r="D6335">
        <v>3</v>
      </c>
      <c r="E6335">
        <v>8</v>
      </c>
      <c r="F6335" s="1">
        <v>3299.99</v>
      </c>
      <c r="G6335">
        <v>10</v>
      </c>
      <c r="H6335" s="1">
        <v>2639.99</v>
      </c>
      <c r="I6335" s="1">
        <v>26399.919999999998</v>
      </c>
      <c r="J6335" s="1">
        <v>23759.93</v>
      </c>
      <c r="K6335" s="1">
        <v>17159.919999999998</v>
      </c>
      <c r="L6335" s="1">
        <v>6600.01</v>
      </c>
      <c r="M6335" s="1">
        <v>27.78</v>
      </c>
      <c r="N6335" s="1" t="s">
        <v>6346</v>
      </c>
    </row>
    <row r="6336" spans="1:14" x14ac:dyDescent="0.35">
      <c r="A6336">
        <v>6335</v>
      </c>
      <c r="B6336">
        <v>433</v>
      </c>
      <c r="C6336">
        <v>12</v>
      </c>
      <c r="D6336">
        <v>4</v>
      </c>
      <c r="E6336">
        <v>2</v>
      </c>
      <c r="F6336" s="1">
        <v>649.99</v>
      </c>
      <c r="G6336">
        <v>0</v>
      </c>
      <c r="H6336" s="1">
        <v>0</v>
      </c>
      <c r="I6336" s="1">
        <v>1299.98</v>
      </c>
      <c r="J6336" s="1">
        <v>1299.98</v>
      </c>
      <c r="K6336" s="1">
        <v>844.98</v>
      </c>
      <c r="L6336" s="1">
        <v>455</v>
      </c>
      <c r="M6336" s="1">
        <v>35</v>
      </c>
      <c r="N6336" s="1" t="s">
        <v>6347</v>
      </c>
    </row>
    <row r="6337" spans="1:14" x14ac:dyDescent="0.35">
      <c r="A6337">
        <v>6336</v>
      </c>
      <c r="B6337">
        <v>420</v>
      </c>
      <c r="C6337">
        <v>13</v>
      </c>
      <c r="D6337">
        <v>2</v>
      </c>
      <c r="E6337">
        <v>12</v>
      </c>
      <c r="F6337" s="1">
        <v>3299.99</v>
      </c>
      <c r="G6337">
        <v>0</v>
      </c>
      <c r="H6337" s="1">
        <v>0</v>
      </c>
      <c r="I6337" s="1">
        <v>39599.879999999997</v>
      </c>
      <c r="J6337" s="1">
        <v>39599.879999999997</v>
      </c>
      <c r="K6337" s="1">
        <v>25739.88</v>
      </c>
      <c r="L6337" s="1">
        <v>13860</v>
      </c>
      <c r="M6337" s="1">
        <v>35</v>
      </c>
      <c r="N6337" s="1" t="s">
        <v>6348</v>
      </c>
    </row>
    <row r="6338" spans="1:14" x14ac:dyDescent="0.35">
      <c r="A6338">
        <v>6337</v>
      </c>
      <c r="B6338">
        <v>246</v>
      </c>
      <c r="C6338">
        <v>2</v>
      </c>
      <c r="D6338">
        <v>4</v>
      </c>
      <c r="E6338">
        <v>2</v>
      </c>
      <c r="F6338" s="1">
        <v>1199.99</v>
      </c>
      <c r="G6338">
        <v>5</v>
      </c>
      <c r="H6338" s="1">
        <v>120</v>
      </c>
      <c r="I6338" s="1">
        <v>2399.98</v>
      </c>
      <c r="J6338" s="1">
        <v>2279.98</v>
      </c>
      <c r="K6338" s="1">
        <v>1679.98</v>
      </c>
      <c r="L6338" s="1">
        <v>600</v>
      </c>
      <c r="M6338" s="1">
        <v>26.32</v>
      </c>
      <c r="N6338" s="1" t="s">
        <v>6349</v>
      </c>
    </row>
    <row r="6339" spans="1:14" x14ac:dyDescent="0.35">
      <c r="A6339">
        <v>6338</v>
      </c>
      <c r="B6339">
        <v>629</v>
      </c>
      <c r="C6339">
        <v>9</v>
      </c>
      <c r="D6339">
        <v>5</v>
      </c>
      <c r="E6339">
        <v>1</v>
      </c>
      <c r="F6339" s="1">
        <v>219.99</v>
      </c>
      <c r="G6339">
        <v>0</v>
      </c>
      <c r="H6339" s="1">
        <v>0</v>
      </c>
      <c r="I6339" s="1">
        <v>219.99</v>
      </c>
      <c r="J6339" s="1">
        <v>219.99</v>
      </c>
      <c r="K6339" s="1">
        <v>153.99</v>
      </c>
      <c r="L6339" s="1">
        <v>66</v>
      </c>
      <c r="M6339" s="1">
        <v>30</v>
      </c>
      <c r="N6339" s="1" t="s">
        <v>6350</v>
      </c>
    </row>
    <row r="6340" spans="1:14" x14ac:dyDescent="0.35">
      <c r="A6340">
        <v>6339</v>
      </c>
      <c r="B6340">
        <v>105</v>
      </c>
      <c r="C6340">
        <v>13</v>
      </c>
      <c r="D6340">
        <v>1</v>
      </c>
      <c r="E6340">
        <v>3</v>
      </c>
      <c r="F6340" s="1">
        <v>3299.99</v>
      </c>
      <c r="G6340">
        <v>0</v>
      </c>
      <c r="H6340" s="1">
        <v>0</v>
      </c>
      <c r="I6340" s="1">
        <v>9899.9699999999993</v>
      </c>
      <c r="J6340" s="1">
        <v>9899.9699999999993</v>
      </c>
      <c r="K6340" s="1">
        <v>6434.97</v>
      </c>
      <c r="L6340" s="1">
        <v>3465</v>
      </c>
      <c r="M6340" s="1">
        <v>35</v>
      </c>
      <c r="N6340" s="1" t="s">
        <v>6351</v>
      </c>
    </row>
    <row r="6341" spans="1:14" x14ac:dyDescent="0.35">
      <c r="A6341">
        <v>6340</v>
      </c>
      <c r="B6341">
        <v>651</v>
      </c>
      <c r="C6341">
        <v>10</v>
      </c>
      <c r="D6341">
        <v>2</v>
      </c>
      <c r="E6341">
        <v>8</v>
      </c>
      <c r="F6341" s="1">
        <v>3299.99</v>
      </c>
      <c r="G6341">
        <v>0</v>
      </c>
      <c r="H6341" s="1">
        <v>0</v>
      </c>
      <c r="I6341" s="1">
        <v>26399.919999999998</v>
      </c>
      <c r="J6341" s="1">
        <v>26399.919999999998</v>
      </c>
      <c r="K6341" s="1">
        <v>17159.919999999998</v>
      </c>
      <c r="L6341" s="1">
        <v>9240</v>
      </c>
      <c r="M6341" s="1">
        <v>35</v>
      </c>
      <c r="N6341" s="1" t="s">
        <v>6352</v>
      </c>
    </row>
    <row r="6342" spans="1:14" x14ac:dyDescent="0.35">
      <c r="A6342">
        <v>6341</v>
      </c>
      <c r="B6342">
        <v>451</v>
      </c>
      <c r="C6342">
        <v>6</v>
      </c>
      <c r="D6342">
        <v>4</v>
      </c>
      <c r="E6342">
        <v>5</v>
      </c>
      <c r="F6342" s="1">
        <v>999.99</v>
      </c>
      <c r="G6342">
        <v>10</v>
      </c>
      <c r="H6342" s="1">
        <v>500</v>
      </c>
      <c r="I6342" s="1">
        <v>4999.95</v>
      </c>
      <c r="J6342" s="1">
        <v>4499.95</v>
      </c>
      <c r="K6342" s="1">
        <v>3499.95</v>
      </c>
      <c r="L6342" s="1">
        <v>1000</v>
      </c>
      <c r="M6342" s="1">
        <v>22.22</v>
      </c>
      <c r="N6342" s="1" t="s">
        <v>6353</v>
      </c>
    </row>
    <row r="6343" spans="1:14" x14ac:dyDescent="0.35">
      <c r="A6343">
        <v>6342</v>
      </c>
      <c r="B6343">
        <v>651</v>
      </c>
      <c r="C6343">
        <v>6</v>
      </c>
      <c r="D6343">
        <v>3</v>
      </c>
      <c r="E6343">
        <v>39</v>
      </c>
      <c r="F6343" s="1">
        <v>999.99</v>
      </c>
      <c r="G6343">
        <v>5</v>
      </c>
      <c r="H6343" s="1">
        <v>1949.98</v>
      </c>
      <c r="I6343" s="1">
        <v>38999.61</v>
      </c>
      <c r="J6343" s="1">
        <v>37049.629999999997</v>
      </c>
      <c r="K6343" s="1">
        <v>27299.61</v>
      </c>
      <c r="L6343" s="1">
        <v>9750.02</v>
      </c>
      <c r="M6343" s="1">
        <v>26.32</v>
      </c>
      <c r="N6343" s="1" t="s">
        <v>6354</v>
      </c>
    </row>
    <row r="6344" spans="1:14" x14ac:dyDescent="0.35">
      <c r="A6344">
        <v>6343</v>
      </c>
      <c r="B6344">
        <v>429</v>
      </c>
      <c r="C6344">
        <v>7</v>
      </c>
      <c r="D6344">
        <v>1</v>
      </c>
      <c r="E6344">
        <v>26</v>
      </c>
      <c r="F6344" s="1">
        <v>1319.99</v>
      </c>
      <c r="G6344">
        <v>0</v>
      </c>
      <c r="H6344" s="1">
        <v>0</v>
      </c>
      <c r="I6344" s="1">
        <v>34319.74</v>
      </c>
      <c r="J6344" s="1">
        <v>34319.74</v>
      </c>
      <c r="K6344" s="1">
        <v>24023.74</v>
      </c>
      <c r="L6344" s="1">
        <v>10296</v>
      </c>
      <c r="M6344" s="1">
        <v>30</v>
      </c>
      <c r="N6344" s="1" t="s">
        <v>6355</v>
      </c>
    </row>
    <row r="6345" spans="1:14" x14ac:dyDescent="0.35">
      <c r="A6345">
        <v>6344</v>
      </c>
      <c r="B6345">
        <v>641</v>
      </c>
      <c r="C6345">
        <v>3</v>
      </c>
      <c r="D6345">
        <v>2</v>
      </c>
      <c r="E6345">
        <v>70</v>
      </c>
      <c r="F6345" s="1">
        <v>849.99</v>
      </c>
      <c r="G6345">
        <v>0</v>
      </c>
      <c r="H6345" s="1">
        <v>0</v>
      </c>
      <c r="I6345" s="1">
        <v>59499.3</v>
      </c>
      <c r="J6345" s="1">
        <v>59499.3</v>
      </c>
      <c r="K6345" s="1">
        <v>41649.300000000003</v>
      </c>
      <c r="L6345" s="1">
        <v>17850</v>
      </c>
      <c r="M6345" s="1">
        <v>30</v>
      </c>
      <c r="N6345" s="1" t="s">
        <v>6356</v>
      </c>
    </row>
    <row r="6346" spans="1:14" x14ac:dyDescent="0.35">
      <c r="A6346">
        <v>6345</v>
      </c>
      <c r="B6346">
        <v>558</v>
      </c>
      <c r="C6346">
        <v>6</v>
      </c>
      <c r="D6346">
        <v>5</v>
      </c>
      <c r="E6346">
        <v>32</v>
      </c>
      <c r="F6346" s="1">
        <v>999.99</v>
      </c>
      <c r="G6346">
        <v>10</v>
      </c>
      <c r="H6346" s="1">
        <v>3199.97</v>
      </c>
      <c r="I6346" s="1">
        <v>31999.68</v>
      </c>
      <c r="J6346" s="1">
        <v>28799.71</v>
      </c>
      <c r="K6346" s="1">
        <v>22399.68</v>
      </c>
      <c r="L6346" s="1">
        <v>6400.03</v>
      </c>
      <c r="M6346" s="1">
        <v>22.22</v>
      </c>
      <c r="N6346" s="1" t="s">
        <v>6357</v>
      </c>
    </row>
    <row r="6347" spans="1:14" x14ac:dyDescent="0.35">
      <c r="A6347">
        <v>6346</v>
      </c>
      <c r="B6347">
        <v>49</v>
      </c>
      <c r="C6347">
        <v>13</v>
      </c>
      <c r="D6347">
        <v>4</v>
      </c>
      <c r="E6347">
        <v>2</v>
      </c>
      <c r="F6347" s="1">
        <v>3299.99</v>
      </c>
      <c r="G6347">
        <v>0</v>
      </c>
      <c r="H6347" s="1">
        <v>0</v>
      </c>
      <c r="I6347" s="1">
        <v>6599.98</v>
      </c>
      <c r="J6347" s="1">
        <v>6599.98</v>
      </c>
      <c r="K6347" s="1">
        <v>4289.9799999999996</v>
      </c>
      <c r="L6347" s="1">
        <v>2310</v>
      </c>
      <c r="M6347" s="1">
        <v>35</v>
      </c>
      <c r="N6347" s="1" t="s">
        <v>6358</v>
      </c>
    </row>
    <row r="6348" spans="1:14" x14ac:dyDescent="0.35">
      <c r="A6348">
        <v>6347</v>
      </c>
      <c r="B6348">
        <v>306</v>
      </c>
      <c r="C6348">
        <v>12</v>
      </c>
      <c r="D6348">
        <v>5</v>
      </c>
      <c r="E6348">
        <v>17</v>
      </c>
      <c r="F6348" s="1">
        <v>649.99</v>
      </c>
      <c r="G6348">
        <v>5</v>
      </c>
      <c r="H6348" s="1">
        <v>552.49</v>
      </c>
      <c r="I6348" s="1">
        <v>11049.83</v>
      </c>
      <c r="J6348" s="1">
        <v>10497.34</v>
      </c>
      <c r="K6348" s="1">
        <v>7182.33</v>
      </c>
      <c r="L6348" s="1">
        <v>3315.01</v>
      </c>
      <c r="M6348" s="1">
        <v>31.58</v>
      </c>
      <c r="N6348" s="1" t="s">
        <v>6359</v>
      </c>
    </row>
    <row r="6349" spans="1:14" x14ac:dyDescent="0.35">
      <c r="A6349">
        <v>6348</v>
      </c>
      <c r="B6349">
        <v>411</v>
      </c>
      <c r="C6349">
        <v>13</v>
      </c>
      <c r="D6349">
        <v>2</v>
      </c>
      <c r="E6349">
        <v>6</v>
      </c>
      <c r="F6349" s="1">
        <v>3299.99</v>
      </c>
      <c r="G6349">
        <v>5</v>
      </c>
      <c r="H6349" s="1">
        <v>990</v>
      </c>
      <c r="I6349" s="1">
        <v>19799.939999999999</v>
      </c>
      <c r="J6349" s="1">
        <v>18809.939999999999</v>
      </c>
      <c r="K6349" s="1">
        <v>12869.94</v>
      </c>
      <c r="L6349" s="1">
        <v>5940</v>
      </c>
      <c r="M6349" s="1">
        <v>31.58</v>
      </c>
      <c r="N6349" s="1" t="s">
        <v>6360</v>
      </c>
    </row>
    <row r="6350" spans="1:14" x14ac:dyDescent="0.35">
      <c r="A6350">
        <v>6349</v>
      </c>
      <c r="B6350">
        <v>726</v>
      </c>
      <c r="C6350">
        <v>10</v>
      </c>
      <c r="D6350">
        <v>1</v>
      </c>
      <c r="E6350">
        <v>17</v>
      </c>
      <c r="F6350" s="1">
        <v>3299.99</v>
      </c>
      <c r="G6350">
        <v>0</v>
      </c>
      <c r="H6350" s="1">
        <v>0</v>
      </c>
      <c r="I6350" s="1">
        <v>56099.83</v>
      </c>
      <c r="J6350" s="1">
        <v>56099.83</v>
      </c>
      <c r="K6350" s="1">
        <v>36464.83</v>
      </c>
      <c r="L6350" s="1">
        <v>19635</v>
      </c>
      <c r="M6350" s="1">
        <v>35</v>
      </c>
      <c r="N6350" s="1" t="s">
        <v>6361</v>
      </c>
    </row>
    <row r="6351" spans="1:14" x14ac:dyDescent="0.35">
      <c r="A6351">
        <v>6350</v>
      </c>
      <c r="B6351">
        <v>644</v>
      </c>
      <c r="C6351">
        <v>6</v>
      </c>
      <c r="D6351">
        <v>3</v>
      </c>
      <c r="E6351">
        <v>18</v>
      </c>
      <c r="F6351" s="1">
        <v>999.99</v>
      </c>
      <c r="G6351">
        <v>0</v>
      </c>
      <c r="H6351" s="1">
        <v>0</v>
      </c>
      <c r="I6351" s="1">
        <v>17999.82</v>
      </c>
      <c r="J6351" s="1">
        <v>17999.82</v>
      </c>
      <c r="K6351" s="1">
        <v>12599.82</v>
      </c>
      <c r="L6351" s="1">
        <v>5400</v>
      </c>
      <c r="M6351" s="1">
        <v>30</v>
      </c>
      <c r="N6351" s="1" t="s">
        <v>6362</v>
      </c>
    </row>
    <row r="6352" spans="1:14" x14ac:dyDescent="0.35">
      <c r="A6352">
        <v>6351</v>
      </c>
      <c r="B6352">
        <v>679</v>
      </c>
      <c r="C6352">
        <v>13</v>
      </c>
      <c r="D6352">
        <v>4</v>
      </c>
      <c r="E6352">
        <v>2</v>
      </c>
      <c r="F6352" s="1">
        <v>3299.99</v>
      </c>
      <c r="G6352">
        <v>5</v>
      </c>
      <c r="H6352" s="1">
        <v>330</v>
      </c>
      <c r="I6352" s="1">
        <v>6599.98</v>
      </c>
      <c r="J6352" s="1">
        <v>6269.98</v>
      </c>
      <c r="K6352" s="1">
        <v>4289.9799999999996</v>
      </c>
      <c r="L6352" s="1">
        <v>1980</v>
      </c>
      <c r="M6352" s="1">
        <v>31.58</v>
      </c>
      <c r="N6352" s="1" t="s">
        <v>6363</v>
      </c>
    </row>
    <row r="6353" spans="1:14" x14ac:dyDescent="0.35">
      <c r="A6353">
        <v>6352</v>
      </c>
      <c r="B6353">
        <v>629</v>
      </c>
      <c r="C6353">
        <v>9</v>
      </c>
      <c r="D6353">
        <v>4</v>
      </c>
      <c r="E6353">
        <v>19</v>
      </c>
      <c r="F6353" s="1">
        <v>219.99</v>
      </c>
      <c r="G6353">
        <v>10</v>
      </c>
      <c r="H6353" s="1">
        <v>417.98</v>
      </c>
      <c r="I6353" s="1">
        <v>4179.8100000000004</v>
      </c>
      <c r="J6353" s="1">
        <v>3761.83</v>
      </c>
      <c r="K6353" s="1">
        <v>2925.81</v>
      </c>
      <c r="L6353" s="1">
        <v>836.02</v>
      </c>
      <c r="M6353" s="1">
        <v>22.22</v>
      </c>
      <c r="N6353" s="1" t="s">
        <v>6364</v>
      </c>
    </row>
    <row r="6354" spans="1:14" x14ac:dyDescent="0.35">
      <c r="A6354">
        <v>6353</v>
      </c>
      <c r="B6354">
        <v>318</v>
      </c>
      <c r="C6354">
        <v>6</v>
      </c>
      <c r="D6354">
        <v>5</v>
      </c>
      <c r="E6354">
        <v>65</v>
      </c>
      <c r="F6354" s="1">
        <v>999.99</v>
      </c>
      <c r="G6354">
        <v>0</v>
      </c>
      <c r="H6354" s="1">
        <v>0</v>
      </c>
      <c r="I6354" s="1">
        <v>64999.35</v>
      </c>
      <c r="J6354" s="1">
        <v>64999.35</v>
      </c>
      <c r="K6354" s="1">
        <v>45499.35</v>
      </c>
      <c r="L6354" s="1">
        <v>19500</v>
      </c>
      <c r="M6354" s="1">
        <v>30</v>
      </c>
      <c r="N6354" s="1" t="s">
        <v>6365</v>
      </c>
    </row>
    <row r="6355" spans="1:14" x14ac:dyDescent="0.35">
      <c r="A6355">
        <v>6354</v>
      </c>
      <c r="B6355">
        <v>546</v>
      </c>
      <c r="C6355">
        <v>10</v>
      </c>
      <c r="D6355">
        <v>4</v>
      </c>
      <c r="E6355">
        <v>15</v>
      </c>
      <c r="F6355" s="1">
        <v>3299.99</v>
      </c>
      <c r="G6355">
        <v>0</v>
      </c>
      <c r="H6355" s="1">
        <v>0</v>
      </c>
      <c r="I6355" s="1">
        <v>49499.85</v>
      </c>
      <c r="J6355" s="1">
        <v>49499.85</v>
      </c>
      <c r="K6355" s="1">
        <v>32174.85</v>
      </c>
      <c r="L6355" s="1">
        <v>17325</v>
      </c>
      <c r="M6355" s="1">
        <v>35</v>
      </c>
      <c r="N6355" s="1" t="s">
        <v>6366</v>
      </c>
    </row>
    <row r="6356" spans="1:14" x14ac:dyDescent="0.35">
      <c r="A6356">
        <v>6355</v>
      </c>
      <c r="B6356">
        <v>158</v>
      </c>
      <c r="C6356">
        <v>2</v>
      </c>
      <c r="D6356">
        <v>2</v>
      </c>
      <c r="E6356">
        <v>6</v>
      </c>
      <c r="F6356" s="1">
        <v>1199.99</v>
      </c>
      <c r="G6356">
        <v>0</v>
      </c>
      <c r="H6356" s="1">
        <v>0</v>
      </c>
      <c r="I6356" s="1">
        <v>7199.94</v>
      </c>
      <c r="J6356" s="1">
        <v>7199.94</v>
      </c>
      <c r="K6356" s="1">
        <v>5039.9399999999996</v>
      </c>
      <c r="L6356" s="1">
        <v>2160</v>
      </c>
      <c r="M6356" s="1">
        <v>30</v>
      </c>
      <c r="N6356" s="1" t="s">
        <v>6367</v>
      </c>
    </row>
    <row r="6357" spans="1:14" x14ac:dyDescent="0.35">
      <c r="A6357">
        <v>6356</v>
      </c>
      <c r="B6357">
        <v>691</v>
      </c>
      <c r="C6357">
        <v>6</v>
      </c>
      <c r="D6357">
        <v>5</v>
      </c>
      <c r="E6357">
        <v>70</v>
      </c>
      <c r="F6357" s="1">
        <v>999.99</v>
      </c>
      <c r="G6357">
        <v>15</v>
      </c>
      <c r="H6357" s="1">
        <v>10499.9</v>
      </c>
      <c r="I6357" s="1">
        <v>69999.3</v>
      </c>
      <c r="J6357" s="1">
        <v>59499.4</v>
      </c>
      <c r="K6357" s="1">
        <v>48999.3</v>
      </c>
      <c r="L6357" s="1">
        <v>10500.1</v>
      </c>
      <c r="M6357" s="1">
        <v>17.649999999999999</v>
      </c>
      <c r="N6357" s="1" t="s">
        <v>6368</v>
      </c>
    </row>
    <row r="6358" spans="1:14" x14ac:dyDescent="0.35">
      <c r="A6358">
        <v>6357</v>
      </c>
      <c r="B6358">
        <v>94</v>
      </c>
      <c r="C6358">
        <v>6</v>
      </c>
      <c r="D6358">
        <v>2</v>
      </c>
      <c r="E6358">
        <v>48</v>
      </c>
      <c r="F6358" s="1">
        <v>999.99</v>
      </c>
      <c r="G6358">
        <v>0</v>
      </c>
      <c r="H6358" s="1">
        <v>0</v>
      </c>
      <c r="I6358" s="1">
        <v>47999.519999999997</v>
      </c>
      <c r="J6358" s="1">
        <v>47999.519999999997</v>
      </c>
      <c r="K6358" s="1">
        <v>33599.519999999997</v>
      </c>
      <c r="L6358" s="1">
        <v>14400</v>
      </c>
      <c r="M6358" s="1">
        <v>30</v>
      </c>
      <c r="N6358" s="1" t="s">
        <v>6369</v>
      </c>
    </row>
    <row r="6359" spans="1:14" x14ac:dyDescent="0.35">
      <c r="A6359">
        <v>6358</v>
      </c>
      <c r="B6359">
        <v>213</v>
      </c>
      <c r="C6359">
        <v>14</v>
      </c>
      <c r="D6359">
        <v>4</v>
      </c>
      <c r="E6359">
        <v>9</v>
      </c>
      <c r="F6359" s="1">
        <v>1299.99</v>
      </c>
      <c r="G6359">
        <v>5</v>
      </c>
      <c r="H6359" s="1">
        <v>585</v>
      </c>
      <c r="I6359" s="1">
        <v>11699.91</v>
      </c>
      <c r="J6359" s="1">
        <v>11114.91</v>
      </c>
      <c r="K6359" s="1">
        <v>7604.91</v>
      </c>
      <c r="L6359" s="1">
        <v>3510</v>
      </c>
      <c r="M6359" s="1">
        <v>31.58</v>
      </c>
      <c r="N6359" s="1" t="s">
        <v>6370</v>
      </c>
    </row>
    <row r="6360" spans="1:14" x14ac:dyDescent="0.35">
      <c r="A6360">
        <v>6359</v>
      </c>
      <c r="B6360">
        <v>130</v>
      </c>
      <c r="C6360">
        <v>15</v>
      </c>
      <c r="D6360">
        <v>4</v>
      </c>
      <c r="E6360">
        <v>70</v>
      </c>
      <c r="F6360" s="1">
        <v>429.99</v>
      </c>
      <c r="G6360">
        <v>5</v>
      </c>
      <c r="H6360" s="1">
        <v>1504.96</v>
      </c>
      <c r="I6360" s="1">
        <v>30099.3</v>
      </c>
      <c r="J6360" s="1">
        <v>28594.34</v>
      </c>
      <c r="K6360" s="1">
        <v>21069.3</v>
      </c>
      <c r="L6360" s="1">
        <v>7525.04</v>
      </c>
      <c r="M6360" s="1">
        <v>26.32</v>
      </c>
      <c r="N6360" s="1" t="s">
        <v>6371</v>
      </c>
    </row>
    <row r="6361" spans="1:14" x14ac:dyDescent="0.35">
      <c r="A6361">
        <v>6360</v>
      </c>
      <c r="B6361">
        <v>438</v>
      </c>
      <c r="C6361">
        <v>11</v>
      </c>
      <c r="D6361">
        <v>2</v>
      </c>
      <c r="E6361">
        <v>8</v>
      </c>
      <c r="F6361" s="1">
        <v>2299.9899999999998</v>
      </c>
      <c r="G6361">
        <v>0</v>
      </c>
      <c r="H6361" s="1">
        <v>0</v>
      </c>
      <c r="I6361" s="1">
        <v>18399.919999999998</v>
      </c>
      <c r="J6361" s="1">
        <v>18399.919999999998</v>
      </c>
      <c r="K6361" s="1">
        <v>11959.92</v>
      </c>
      <c r="L6361" s="1">
        <v>6440</v>
      </c>
      <c r="M6361" s="1">
        <v>35</v>
      </c>
      <c r="N6361" s="1" t="s">
        <v>6372</v>
      </c>
    </row>
    <row r="6362" spans="1:14" x14ac:dyDescent="0.35">
      <c r="A6362">
        <v>6361</v>
      </c>
      <c r="B6362">
        <v>474</v>
      </c>
      <c r="C6362">
        <v>13</v>
      </c>
      <c r="D6362">
        <v>1</v>
      </c>
      <c r="E6362">
        <v>12</v>
      </c>
      <c r="F6362" s="1">
        <v>3299.99</v>
      </c>
      <c r="G6362">
        <v>0</v>
      </c>
      <c r="H6362" s="1">
        <v>0</v>
      </c>
      <c r="I6362" s="1">
        <v>39599.879999999997</v>
      </c>
      <c r="J6362" s="1">
        <v>39599.879999999997</v>
      </c>
      <c r="K6362" s="1">
        <v>25739.88</v>
      </c>
      <c r="L6362" s="1">
        <v>13860</v>
      </c>
      <c r="M6362" s="1">
        <v>35</v>
      </c>
      <c r="N6362" s="1" t="s">
        <v>6373</v>
      </c>
    </row>
    <row r="6363" spans="1:14" x14ac:dyDescent="0.35">
      <c r="A6363">
        <v>6362</v>
      </c>
      <c r="B6363">
        <v>7</v>
      </c>
      <c r="C6363">
        <v>16</v>
      </c>
      <c r="D6363">
        <v>4</v>
      </c>
      <c r="E6363">
        <v>72</v>
      </c>
      <c r="F6363" s="1">
        <v>229.99</v>
      </c>
      <c r="G6363">
        <v>0</v>
      </c>
      <c r="H6363" s="1">
        <v>0</v>
      </c>
      <c r="I6363" s="1">
        <v>16559.28</v>
      </c>
      <c r="J6363" s="1">
        <v>16559.28</v>
      </c>
      <c r="K6363" s="1">
        <v>11591.28</v>
      </c>
      <c r="L6363" s="1">
        <v>4968</v>
      </c>
      <c r="M6363" s="1">
        <v>30</v>
      </c>
      <c r="N6363" s="1" t="s">
        <v>6374</v>
      </c>
    </row>
    <row r="6364" spans="1:14" x14ac:dyDescent="0.35">
      <c r="A6364">
        <v>6363</v>
      </c>
      <c r="B6364">
        <v>276</v>
      </c>
      <c r="C6364">
        <v>15</v>
      </c>
      <c r="D6364">
        <v>1</v>
      </c>
      <c r="E6364">
        <v>96</v>
      </c>
      <c r="F6364" s="1">
        <v>429.99</v>
      </c>
      <c r="G6364">
        <v>0</v>
      </c>
      <c r="H6364" s="1">
        <v>0</v>
      </c>
      <c r="I6364" s="1">
        <v>41279.040000000001</v>
      </c>
      <c r="J6364" s="1">
        <v>41279.040000000001</v>
      </c>
      <c r="K6364" s="1">
        <v>28895.040000000001</v>
      </c>
      <c r="L6364" s="1">
        <v>12384</v>
      </c>
      <c r="M6364" s="1">
        <v>30</v>
      </c>
      <c r="N6364" s="1" t="s">
        <v>6375</v>
      </c>
    </row>
    <row r="6365" spans="1:14" x14ac:dyDescent="0.35">
      <c r="A6365">
        <v>6364</v>
      </c>
      <c r="B6365">
        <v>187</v>
      </c>
      <c r="C6365">
        <v>8</v>
      </c>
      <c r="D6365">
        <v>2</v>
      </c>
      <c r="E6365">
        <v>9</v>
      </c>
      <c r="F6365" s="1">
        <v>899.99</v>
      </c>
      <c r="G6365">
        <v>0</v>
      </c>
      <c r="H6365" s="1">
        <v>0</v>
      </c>
      <c r="I6365" s="1">
        <v>8099.91</v>
      </c>
      <c r="J6365" s="1">
        <v>8099.91</v>
      </c>
      <c r="K6365" s="1">
        <v>5669.91</v>
      </c>
      <c r="L6365" s="1">
        <v>2430</v>
      </c>
      <c r="M6365" s="1">
        <v>30</v>
      </c>
      <c r="N6365" s="1" t="s">
        <v>6376</v>
      </c>
    </row>
    <row r="6366" spans="1:14" x14ac:dyDescent="0.35">
      <c r="A6366">
        <v>6365</v>
      </c>
      <c r="B6366">
        <v>652</v>
      </c>
      <c r="C6366">
        <v>12</v>
      </c>
      <c r="D6366">
        <v>4</v>
      </c>
      <c r="E6366">
        <v>8</v>
      </c>
      <c r="F6366" s="1">
        <v>649.99</v>
      </c>
      <c r="G6366">
        <v>0</v>
      </c>
      <c r="H6366" s="1">
        <v>0</v>
      </c>
      <c r="I6366" s="1">
        <v>5199.92</v>
      </c>
      <c r="J6366" s="1">
        <v>5199.92</v>
      </c>
      <c r="K6366" s="1">
        <v>3379.92</v>
      </c>
      <c r="L6366" s="1">
        <v>1820</v>
      </c>
      <c r="M6366" s="1">
        <v>35</v>
      </c>
      <c r="N6366" s="1" t="s">
        <v>6377</v>
      </c>
    </row>
    <row r="6367" spans="1:14" x14ac:dyDescent="0.35">
      <c r="A6367">
        <v>6366</v>
      </c>
      <c r="B6367">
        <v>178</v>
      </c>
      <c r="C6367">
        <v>7</v>
      </c>
      <c r="D6367">
        <v>2</v>
      </c>
      <c r="E6367">
        <v>28</v>
      </c>
      <c r="F6367" s="1">
        <v>1319.99</v>
      </c>
      <c r="G6367">
        <v>5</v>
      </c>
      <c r="H6367" s="1">
        <v>1847.99</v>
      </c>
      <c r="I6367" s="1">
        <v>36959.72</v>
      </c>
      <c r="J6367" s="1">
        <v>35111.730000000003</v>
      </c>
      <c r="K6367" s="1">
        <v>25871.72</v>
      </c>
      <c r="L6367" s="1">
        <v>9240.01</v>
      </c>
      <c r="M6367" s="1">
        <v>26.32</v>
      </c>
      <c r="N6367" s="1" t="s">
        <v>6378</v>
      </c>
    </row>
    <row r="6368" spans="1:14" x14ac:dyDescent="0.35">
      <c r="A6368">
        <v>6367</v>
      </c>
      <c r="B6368">
        <v>660</v>
      </c>
      <c r="C6368">
        <v>2</v>
      </c>
      <c r="D6368">
        <v>1</v>
      </c>
      <c r="E6368">
        <v>33</v>
      </c>
      <c r="F6368" s="1">
        <v>1199.99</v>
      </c>
      <c r="G6368">
        <v>0</v>
      </c>
      <c r="H6368" s="1">
        <v>0</v>
      </c>
      <c r="I6368" s="1">
        <v>39599.67</v>
      </c>
      <c r="J6368" s="1">
        <v>39599.67</v>
      </c>
      <c r="K6368" s="1">
        <v>27719.67</v>
      </c>
      <c r="L6368" s="1">
        <v>11880</v>
      </c>
      <c r="M6368" s="1">
        <v>30</v>
      </c>
      <c r="N6368" s="1" t="s">
        <v>6379</v>
      </c>
    </row>
    <row r="6369" spans="1:14" x14ac:dyDescent="0.35">
      <c r="A6369">
        <v>6368</v>
      </c>
      <c r="B6369">
        <v>348</v>
      </c>
      <c r="C6369">
        <v>12</v>
      </c>
      <c r="D6369">
        <v>5</v>
      </c>
      <c r="E6369">
        <v>16</v>
      </c>
      <c r="F6369" s="1">
        <v>649.99</v>
      </c>
      <c r="G6369">
        <v>0</v>
      </c>
      <c r="H6369" s="1">
        <v>0</v>
      </c>
      <c r="I6369" s="1">
        <v>10399.84</v>
      </c>
      <c r="J6369" s="1">
        <v>10399.84</v>
      </c>
      <c r="K6369" s="1">
        <v>6759.84</v>
      </c>
      <c r="L6369" s="1">
        <v>3640</v>
      </c>
      <c r="M6369" s="1">
        <v>35</v>
      </c>
      <c r="N6369" s="1" t="s">
        <v>6380</v>
      </c>
    </row>
    <row r="6370" spans="1:14" x14ac:dyDescent="0.35">
      <c r="A6370">
        <v>6369</v>
      </c>
      <c r="B6370">
        <v>129</v>
      </c>
      <c r="C6370">
        <v>15</v>
      </c>
      <c r="D6370">
        <v>2</v>
      </c>
      <c r="E6370">
        <v>17</v>
      </c>
      <c r="F6370" s="1">
        <v>429.99</v>
      </c>
      <c r="G6370">
        <v>0</v>
      </c>
      <c r="H6370" s="1">
        <v>0</v>
      </c>
      <c r="I6370" s="1">
        <v>7309.83</v>
      </c>
      <c r="J6370" s="1">
        <v>7309.83</v>
      </c>
      <c r="K6370" s="1">
        <v>5116.83</v>
      </c>
      <c r="L6370" s="1">
        <v>2193</v>
      </c>
      <c r="M6370" s="1">
        <v>30</v>
      </c>
      <c r="N6370" s="1" t="s">
        <v>6381</v>
      </c>
    </row>
    <row r="6371" spans="1:14" x14ac:dyDescent="0.35">
      <c r="A6371">
        <v>6370</v>
      </c>
      <c r="B6371">
        <v>353</v>
      </c>
      <c r="C6371">
        <v>15</v>
      </c>
      <c r="D6371">
        <v>1</v>
      </c>
      <c r="E6371">
        <v>40</v>
      </c>
      <c r="F6371" s="1">
        <v>429.99</v>
      </c>
      <c r="G6371">
        <v>20</v>
      </c>
      <c r="H6371" s="1">
        <v>3439.92</v>
      </c>
      <c r="I6371" s="1">
        <v>17199.599999999999</v>
      </c>
      <c r="J6371" s="1">
        <v>13759.68</v>
      </c>
      <c r="K6371" s="1">
        <v>12039.6</v>
      </c>
      <c r="L6371" s="1">
        <v>1720.08</v>
      </c>
      <c r="M6371" s="1">
        <v>12.5</v>
      </c>
      <c r="N6371" s="1" t="s">
        <v>6382</v>
      </c>
    </row>
    <row r="6372" spans="1:14" x14ac:dyDescent="0.35">
      <c r="A6372">
        <v>6371</v>
      </c>
      <c r="B6372">
        <v>261</v>
      </c>
      <c r="C6372">
        <v>2</v>
      </c>
      <c r="D6372">
        <v>2</v>
      </c>
      <c r="E6372">
        <v>22</v>
      </c>
      <c r="F6372" s="1">
        <v>1199.99</v>
      </c>
      <c r="G6372">
        <v>0</v>
      </c>
      <c r="H6372" s="1">
        <v>0</v>
      </c>
      <c r="I6372" s="1">
        <v>26399.78</v>
      </c>
      <c r="J6372" s="1">
        <v>26399.78</v>
      </c>
      <c r="K6372" s="1">
        <v>18479.78</v>
      </c>
      <c r="L6372" s="1">
        <v>7920</v>
      </c>
      <c r="M6372" s="1">
        <v>30</v>
      </c>
      <c r="N6372" s="1" t="s">
        <v>6383</v>
      </c>
    </row>
    <row r="6373" spans="1:14" x14ac:dyDescent="0.35">
      <c r="A6373">
        <v>6372</v>
      </c>
      <c r="B6373">
        <v>298</v>
      </c>
      <c r="C6373">
        <v>14</v>
      </c>
      <c r="D6373">
        <v>5</v>
      </c>
      <c r="E6373">
        <v>8</v>
      </c>
      <c r="F6373" s="1">
        <v>1299.99</v>
      </c>
      <c r="G6373">
        <v>10</v>
      </c>
      <c r="H6373" s="1">
        <v>1039.99</v>
      </c>
      <c r="I6373" s="1">
        <v>10399.92</v>
      </c>
      <c r="J6373" s="1">
        <v>9359.93</v>
      </c>
      <c r="K6373" s="1">
        <v>6759.92</v>
      </c>
      <c r="L6373" s="1">
        <v>2600.0100000000002</v>
      </c>
      <c r="M6373" s="1">
        <v>27.78</v>
      </c>
      <c r="N6373" s="1" t="s">
        <v>6384</v>
      </c>
    </row>
    <row r="6374" spans="1:14" x14ac:dyDescent="0.35">
      <c r="A6374">
        <v>6373</v>
      </c>
      <c r="B6374">
        <v>461</v>
      </c>
      <c r="C6374">
        <v>15</v>
      </c>
      <c r="D6374">
        <v>1</v>
      </c>
      <c r="E6374">
        <v>38</v>
      </c>
      <c r="F6374" s="1">
        <v>429.99</v>
      </c>
      <c r="G6374">
        <v>0</v>
      </c>
      <c r="H6374" s="1">
        <v>0</v>
      </c>
      <c r="I6374" s="1">
        <v>16339.62</v>
      </c>
      <c r="J6374" s="1">
        <v>16339.62</v>
      </c>
      <c r="K6374" s="1">
        <v>11437.62</v>
      </c>
      <c r="L6374" s="1">
        <v>4902</v>
      </c>
      <c r="M6374" s="1">
        <v>30</v>
      </c>
      <c r="N6374" s="1" t="s">
        <v>6385</v>
      </c>
    </row>
    <row r="6375" spans="1:14" x14ac:dyDescent="0.35">
      <c r="A6375">
        <v>6374</v>
      </c>
      <c r="B6375">
        <v>426</v>
      </c>
      <c r="C6375">
        <v>16</v>
      </c>
      <c r="D6375">
        <v>5</v>
      </c>
      <c r="E6375">
        <v>69</v>
      </c>
      <c r="F6375" s="1">
        <v>229.99</v>
      </c>
      <c r="G6375">
        <v>0</v>
      </c>
      <c r="H6375" s="1">
        <v>0</v>
      </c>
      <c r="I6375" s="1">
        <v>15869.31</v>
      </c>
      <c r="J6375" s="1">
        <v>15869.31</v>
      </c>
      <c r="K6375" s="1">
        <v>11108.31</v>
      </c>
      <c r="L6375" s="1">
        <v>4761</v>
      </c>
      <c r="M6375" s="1">
        <v>30</v>
      </c>
      <c r="N6375" s="1" t="s">
        <v>6386</v>
      </c>
    </row>
    <row r="6376" spans="1:14" x14ac:dyDescent="0.35">
      <c r="A6376">
        <v>6375</v>
      </c>
      <c r="B6376">
        <v>598</v>
      </c>
      <c r="C6376">
        <v>14</v>
      </c>
      <c r="D6376">
        <v>3</v>
      </c>
      <c r="E6376">
        <v>7</v>
      </c>
      <c r="F6376" s="1">
        <v>1299.99</v>
      </c>
      <c r="G6376">
        <v>5</v>
      </c>
      <c r="H6376" s="1">
        <v>455</v>
      </c>
      <c r="I6376" s="1">
        <v>9099.93</v>
      </c>
      <c r="J6376" s="1">
        <v>8644.93</v>
      </c>
      <c r="K6376" s="1">
        <v>5914.93</v>
      </c>
      <c r="L6376" s="1">
        <v>2730</v>
      </c>
      <c r="M6376" s="1">
        <v>31.58</v>
      </c>
      <c r="N6376" s="1" t="s">
        <v>6387</v>
      </c>
    </row>
    <row r="6377" spans="1:14" x14ac:dyDescent="0.35">
      <c r="A6377">
        <v>6376</v>
      </c>
      <c r="B6377">
        <v>541</v>
      </c>
      <c r="C6377">
        <v>13</v>
      </c>
      <c r="D6377">
        <v>3</v>
      </c>
      <c r="E6377">
        <v>7</v>
      </c>
      <c r="F6377" s="1">
        <v>3299.99</v>
      </c>
      <c r="G6377">
        <v>10</v>
      </c>
      <c r="H6377" s="1">
        <v>2309.9899999999998</v>
      </c>
      <c r="I6377" s="1">
        <v>23099.93</v>
      </c>
      <c r="J6377" s="1">
        <v>20789.939999999999</v>
      </c>
      <c r="K6377" s="1">
        <v>15014.93</v>
      </c>
      <c r="L6377" s="1">
        <v>5775.01</v>
      </c>
      <c r="M6377" s="1">
        <v>27.78</v>
      </c>
      <c r="N6377" s="1" t="s">
        <v>6388</v>
      </c>
    </row>
    <row r="6378" spans="1:14" x14ac:dyDescent="0.35">
      <c r="A6378">
        <v>6377</v>
      </c>
      <c r="B6378">
        <v>305</v>
      </c>
      <c r="C6378">
        <v>9</v>
      </c>
      <c r="D6378">
        <v>5</v>
      </c>
      <c r="E6378">
        <v>17</v>
      </c>
      <c r="F6378" s="1">
        <v>219.99</v>
      </c>
      <c r="G6378">
        <v>20</v>
      </c>
      <c r="H6378" s="1">
        <v>747.97</v>
      </c>
      <c r="I6378" s="1">
        <v>3739.83</v>
      </c>
      <c r="J6378" s="1">
        <v>2991.86</v>
      </c>
      <c r="K6378" s="1">
        <v>2617.83</v>
      </c>
      <c r="L6378" s="1">
        <v>374.03</v>
      </c>
      <c r="M6378" s="1">
        <v>12.5</v>
      </c>
      <c r="N6378" s="1" t="s">
        <v>6389</v>
      </c>
    </row>
    <row r="6379" spans="1:14" x14ac:dyDescent="0.35">
      <c r="A6379">
        <v>6378</v>
      </c>
      <c r="B6379">
        <v>442</v>
      </c>
      <c r="C6379">
        <v>16</v>
      </c>
      <c r="D6379">
        <v>2</v>
      </c>
      <c r="E6379">
        <v>27</v>
      </c>
      <c r="F6379" s="1">
        <v>229.99</v>
      </c>
      <c r="G6379">
        <v>0</v>
      </c>
      <c r="H6379" s="1">
        <v>0</v>
      </c>
      <c r="I6379" s="1">
        <v>6209.73</v>
      </c>
      <c r="J6379" s="1">
        <v>6209.73</v>
      </c>
      <c r="K6379" s="1">
        <v>4346.7299999999996</v>
      </c>
      <c r="L6379" s="1">
        <v>1863</v>
      </c>
      <c r="M6379" s="1">
        <v>30</v>
      </c>
      <c r="N6379" s="1" t="s">
        <v>6390</v>
      </c>
    </row>
    <row r="6380" spans="1:14" x14ac:dyDescent="0.35">
      <c r="A6380">
        <v>6379</v>
      </c>
      <c r="B6380">
        <v>183</v>
      </c>
      <c r="C6380">
        <v>3</v>
      </c>
      <c r="D6380">
        <v>2</v>
      </c>
      <c r="E6380">
        <v>19</v>
      </c>
      <c r="F6380" s="1">
        <v>849.99</v>
      </c>
      <c r="G6380">
        <v>10</v>
      </c>
      <c r="H6380" s="1">
        <v>1614.98</v>
      </c>
      <c r="I6380" s="1">
        <v>16149.81</v>
      </c>
      <c r="J6380" s="1">
        <v>14534.83</v>
      </c>
      <c r="K6380" s="1">
        <v>11304.81</v>
      </c>
      <c r="L6380" s="1">
        <v>3230.02</v>
      </c>
      <c r="M6380" s="1">
        <v>22.22</v>
      </c>
      <c r="N6380" s="1" t="s">
        <v>6391</v>
      </c>
    </row>
    <row r="6381" spans="1:14" x14ac:dyDescent="0.35">
      <c r="A6381">
        <v>6380</v>
      </c>
      <c r="B6381">
        <v>339</v>
      </c>
      <c r="C6381">
        <v>12</v>
      </c>
      <c r="D6381">
        <v>5</v>
      </c>
      <c r="E6381">
        <v>15</v>
      </c>
      <c r="F6381" s="1">
        <v>649.99</v>
      </c>
      <c r="G6381">
        <v>20</v>
      </c>
      <c r="H6381" s="1">
        <v>1949.97</v>
      </c>
      <c r="I6381" s="1">
        <v>9749.85</v>
      </c>
      <c r="J6381" s="1">
        <v>7799.88</v>
      </c>
      <c r="K6381" s="1">
        <v>6337.35</v>
      </c>
      <c r="L6381" s="1">
        <v>1462.53</v>
      </c>
      <c r="M6381" s="1">
        <v>18.75</v>
      </c>
      <c r="N6381" s="1" t="s">
        <v>6392</v>
      </c>
    </row>
    <row r="6382" spans="1:14" x14ac:dyDescent="0.35">
      <c r="A6382">
        <v>6381</v>
      </c>
      <c r="B6382">
        <v>30</v>
      </c>
      <c r="C6382">
        <v>1</v>
      </c>
      <c r="D6382">
        <v>4</v>
      </c>
      <c r="E6382">
        <v>11</v>
      </c>
      <c r="F6382" s="1">
        <v>1299.99</v>
      </c>
      <c r="G6382">
        <v>0</v>
      </c>
      <c r="H6382" s="1">
        <v>0</v>
      </c>
      <c r="I6382" s="1">
        <v>14299.89</v>
      </c>
      <c r="J6382" s="1">
        <v>14299.89</v>
      </c>
      <c r="K6382" s="1">
        <v>9899.89</v>
      </c>
      <c r="L6382" s="1">
        <v>4400</v>
      </c>
      <c r="M6382" s="1">
        <v>30.77</v>
      </c>
      <c r="N6382" s="1" t="s">
        <v>6393</v>
      </c>
    </row>
    <row r="6383" spans="1:14" x14ac:dyDescent="0.35">
      <c r="A6383">
        <v>6382</v>
      </c>
      <c r="B6383">
        <v>630</v>
      </c>
      <c r="C6383">
        <v>9</v>
      </c>
      <c r="D6383">
        <v>3</v>
      </c>
      <c r="E6383">
        <v>19</v>
      </c>
      <c r="F6383" s="1">
        <v>219.99</v>
      </c>
      <c r="G6383">
        <v>10</v>
      </c>
      <c r="H6383" s="1">
        <v>417.98</v>
      </c>
      <c r="I6383" s="1">
        <v>4179.8100000000004</v>
      </c>
      <c r="J6383" s="1">
        <v>3761.83</v>
      </c>
      <c r="K6383" s="1">
        <v>2925.81</v>
      </c>
      <c r="L6383" s="1">
        <v>836.02</v>
      </c>
      <c r="M6383" s="1">
        <v>22.22</v>
      </c>
      <c r="N6383" s="1" t="s">
        <v>6394</v>
      </c>
    </row>
    <row r="6384" spans="1:14" x14ac:dyDescent="0.35">
      <c r="A6384">
        <v>6383</v>
      </c>
      <c r="B6384">
        <v>286</v>
      </c>
      <c r="C6384">
        <v>6</v>
      </c>
      <c r="D6384">
        <v>4</v>
      </c>
      <c r="E6384">
        <v>36</v>
      </c>
      <c r="F6384" s="1">
        <v>999.99</v>
      </c>
      <c r="G6384">
        <v>0</v>
      </c>
      <c r="H6384" s="1">
        <v>0</v>
      </c>
      <c r="I6384" s="1">
        <v>35999.64</v>
      </c>
      <c r="J6384" s="1">
        <v>35999.64</v>
      </c>
      <c r="K6384" s="1">
        <v>25199.64</v>
      </c>
      <c r="L6384" s="1">
        <v>10800</v>
      </c>
      <c r="M6384" s="1">
        <v>30</v>
      </c>
      <c r="N6384" s="1" t="s">
        <v>6395</v>
      </c>
    </row>
    <row r="6385" spans="1:14" x14ac:dyDescent="0.35">
      <c r="A6385">
        <v>6384</v>
      </c>
      <c r="B6385">
        <v>423</v>
      </c>
      <c r="C6385">
        <v>1</v>
      </c>
      <c r="D6385">
        <v>5</v>
      </c>
      <c r="E6385">
        <v>39</v>
      </c>
      <c r="F6385" s="1">
        <v>1299.99</v>
      </c>
      <c r="G6385">
        <v>0</v>
      </c>
      <c r="H6385" s="1">
        <v>0</v>
      </c>
      <c r="I6385" s="1">
        <v>50699.61</v>
      </c>
      <c r="J6385" s="1">
        <v>50699.61</v>
      </c>
      <c r="K6385" s="1">
        <v>35099.61</v>
      </c>
      <c r="L6385" s="1">
        <v>15600</v>
      </c>
      <c r="M6385" s="1">
        <v>30.77</v>
      </c>
      <c r="N6385" s="1" t="s">
        <v>6396</v>
      </c>
    </row>
    <row r="6386" spans="1:14" x14ac:dyDescent="0.35">
      <c r="A6386">
        <v>6385</v>
      </c>
      <c r="B6386">
        <v>61</v>
      </c>
      <c r="C6386">
        <v>3</v>
      </c>
      <c r="D6386">
        <v>2</v>
      </c>
      <c r="E6386">
        <v>46</v>
      </c>
      <c r="F6386" s="1">
        <v>849.99</v>
      </c>
      <c r="G6386">
        <v>0</v>
      </c>
      <c r="H6386" s="1">
        <v>0</v>
      </c>
      <c r="I6386" s="1">
        <v>39099.54</v>
      </c>
      <c r="J6386" s="1">
        <v>39099.54</v>
      </c>
      <c r="K6386" s="1">
        <v>27369.54</v>
      </c>
      <c r="L6386" s="1">
        <v>11730</v>
      </c>
      <c r="M6386" s="1">
        <v>30</v>
      </c>
      <c r="N6386" s="1" t="s">
        <v>6397</v>
      </c>
    </row>
    <row r="6387" spans="1:14" x14ac:dyDescent="0.35">
      <c r="A6387">
        <v>6386</v>
      </c>
      <c r="B6387">
        <v>251</v>
      </c>
      <c r="C6387">
        <v>1</v>
      </c>
      <c r="D6387">
        <v>1</v>
      </c>
      <c r="E6387">
        <v>16</v>
      </c>
      <c r="F6387" s="1">
        <v>1299.99</v>
      </c>
      <c r="G6387">
        <v>10</v>
      </c>
      <c r="H6387" s="1">
        <v>2079.98</v>
      </c>
      <c r="I6387" s="1">
        <v>20799.84</v>
      </c>
      <c r="J6387" s="1">
        <v>18719.86</v>
      </c>
      <c r="K6387" s="1">
        <v>14399.84</v>
      </c>
      <c r="L6387" s="1">
        <v>4320.0200000000004</v>
      </c>
      <c r="M6387" s="1">
        <v>23.08</v>
      </c>
      <c r="N6387" s="1" t="s">
        <v>6398</v>
      </c>
    </row>
    <row r="6388" spans="1:14" x14ac:dyDescent="0.35">
      <c r="A6388">
        <v>6387</v>
      </c>
      <c r="B6388">
        <v>94</v>
      </c>
      <c r="C6388">
        <v>13</v>
      </c>
      <c r="D6388">
        <v>2</v>
      </c>
      <c r="E6388">
        <v>9</v>
      </c>
      <c r="F6388" s="1">
        <v>3299.99</v>
      </c>
      <c r="G6388">
        <v>0</v>
      </c>
      <c r="H6388" s="1">
        <v>0</v>
      </c>
      <c r="I6388" s="1">
        <v>29699.91</v>
      </c>
      <c r="J6388" s="1">
        <v>29699.91</v>
      </c>
      <c r="K6388" s="1">
        <v>19304.91</v>
      </c>
      <c r="L6388" s="1">
        <v>10395</v>
      </c>
      <c r="M6388" s="1">
        <v>35</v>
      </c>
      <c r="N6388" s="1" t="s">
        <v>6399</v>
      </c>
    </row>
    <row r="6389" spans="1:14" x14ac:dyDescent="0.35">
      <c r="A6389">
        <v>6388</v>
      </c>
      <c r="B6389">
        <v>365</v>
      </c>
      <c r="C6389">
        <v>14</v>
      </c>
      <c r="D6389">
        <v>5</v>
      </c>
      <c r="E6389">
        <v>2</v>
      </c>
      <c r="F6389" s="1">
        <v>1299.99</v>
      </c>
      <c r="G6389">
        <v>5</v>
      </c>
      <c r="H6389" s="1">
        <v>130</v>
      </c>
      <c r="I6389" s="1">
        <v>2599.98</v>
      </c>
      <c r="J6389" s="1">
        <v>2469.98</v>
      </c>
      <c r="K6389" s="1">
        <v>1689.98</v>
      </c>
      <c r="L6389" s="1">
        <v>780</v>
      </c>
      <c r="M6389" s="1">
        <v>31.58</v>
      </c>
      <c r="N6389" s="1" t="s">
        <v>6400</v>
      </c>
    </row>
    <row r="6390" spans="1:14" x14ac:dyDescent="0.35">
      <c r="A6390">
        <v>6389</v>
      </c>
      <c r="B6390">
        <v>78</v>
      </c>
      <c r="C6390">
        <v>2</v>
      </c>
      <c r="D6390">
        <v>5</v>
      </c>
      <c r="E6390">
        <v>44</v>
      </c>
      <c r="F6390" s="1">
        <v>1199.99</v>
      </c>
      <c r="G6390">
        <v>0</v>
      </c>
      <c r="H6390" s="1">
        <v>0</v>
      </c>
      <c r="I6390" s="1">
        <v>52799.56</v>
      </c>
      <c r="J6390" s="1">
        <v>52799.56</v>
      </c>
      <c r="K6390" s="1">
        <v>36959.56</v>
      </c>
      <c r="L6390" s="1">
        <v>15840</v>
      </c>
      <c r="M6390" s="1">
        <v>30</v>
      </c>
      <c r="N6390" s="1" t="s">
        <v>6401</v>
      </c>
    </row>
    <row r="6391" spans="1:14" x14ac:dyDescent="0.35">
      <c r="A6391">
        <v>6390</v>
      </c>
      <c r="B6391">
        <v>375</v>
      </c>
      <c r="C6391">
        <v>7</v>
      </c>
      <c r="D6391">
        <v>2</v>
      </c>
      <c r="E6391">
        <v>15</v>
      </c>
      <c r="F6391" s="1">
        <v>1319.99</v>
      </c>
      <c r="G6391">
        <v>5</v>
      </c>
      <c r="H6391" s="1">
        <v>989.99</v>
      </c>
      <c r="I6391" s="1">
        <v>19799.849999999999</v>
      </c>
      <c r="J6391" s="1">
        <v>18809.86</v>
      </c>
      <c r="K6391" s="1">
        <v>13859.85</v>
      </c>
      <c r="L6391" s="1">
        <v>4950.01</v>
      </c>
      <c r="M6391" s="1">
        <v>26.32</v>
      </c>
      <c r="N6391" s="1" t="s">
        <v>6402</v>
      </c>
    </row>
    <row r="6392" spans="1:14" x14ac:dyDescent="0.35">
      <c r="A6392">
        <v>6391</v>
      </c>
      <c r="B6392">
        <v>203</v>
      </c>
      <c r="C6392">
        <v>11</v>
      </c>
      <c r="D6392">
        <v>4</v>
      </c>
      <c r="E6392">
        <v>8</v>
      </c>
      <c r="F6392" s="1">
        <v>2299.9899999999998</v>
      </c>
      <c r="G6392">
        <v>0</v>
      </c>
      <c r="H6392" s="1">
        <v>0</v>
      </c>
      <c r="I6392" s="1">
        <v>18399.919999999998</v>
      </c>
      <c r="J6392" s="1">
        <v>18399.919999999998</v>
      </c>
      <c r="K6392" s="1">
        <v>11959.92</v>
      </c>
      <c r="L6392" s="1">
        <v>6440</v>
      </c>
      <c r="M6392" s="1">
        <v>35</v>
      </c>
      <c r="N6392" s="1" t="s">
        <v>6403</v>
      </c>
    </row>
    <row r="6393" spans="1:14" x14ac:dyDescent="0.35">
      <c r="A6393">
        <v>6392</v>
      </c>
      <c r="B6393">
        <v>652</v>
      </c>
      <c r="C6393">
        <v>15</v>
      </c>
      <c r="D6393">
        <v>4</v>
      </c>
      <c r="E6393">
        <v>22</v>
      </c>
      <c r="F6393" s="1">
        <v>429.99</v>
      </c>
      <c r="G6393">
        <v>10</v>
      </c>
      <c r="H6393" s="1">
        <v>945.98</v>
      </c>
      <c r="I6393" s="1">
        <v>9459.7800000000007</v>
      </c>
      <c r="J6393" s="1">
        <v>8513.7999999999993</v>
      </c>
      <c r="K6393" s="1">
        <v>6621.78</v>
      </c>
      <c r="L6393" s="1">
        <v>1892.02</v>
      </c>
      <c r="M6393" s="1">
        <v>22.22</v>
      </c>
      <c r="N6393" s="1" t="s">
        <v>6404</v>
      </c>
    </row>
    <row r="6394" spans="1:14" x14ac:dyDescent="0.35">
      <c r="A6394">
        <v>6393</v>
      </c>
      <c r="B6394">
        <v>472</v>
      </c>
      <c r="C6394">
        <v>3</v>
      </c>
      <c r="D6394">
        <v>3</v>
      </c>
      <c r="E6394">
        <v>25</v>
      </c>
      <c r="F6394" s="1">
        <v>849.99</v>
      </c>
      <c r="G6394">
        <v>0</v>
      </c>
      <c r="H6394" s="1">
        <v>0</v>
      </c>
      <c r="I6394" s="1">
        <v>21249.75</v>
      </c>
      <c r="J6394" s="1">
        <v>21249.75</v>
      </c>
      <c r="K6394" s="1">
        <v>14874.75</v>
      </c>
      <c r="L6394" s="1">
        <v>6375</v>
      </c>
      <c r="M6394" s="1">
        <v>30</v>
      </c>
      <c r="N6394" s="1" t="s">
        <v>6405</v>
      </c>
    </row>
    <row r="6395" spans="1:14" x14ac:dyDescent="0.35">
      <c r="A6395">
        <v>6394</v>
      </c>
      <c r="B6395">
        <v>442</v>
      </c>
      <c r="C6395">
        <v>12</v>
      </c>
      <c r="D6395">
        <v>4</v>
      </c>
      <c r="E6395">
        <v>12</v>
      </c>
      <c r="F6395" s="1">
        <v>649.99</v>
      </c>
      <c r="G6395">
        <v>10</v>
      </c>
      <c r="H6395" s="1">
        <v>779.99</v>
      </c>
      <c r="I6395" s="1">
        <v>7799.88</v>
      </c>
      <c r="J6395" s="1">
        <v>7019.89</v>
      </c>
      <c r="K6395" s="1">
        <v>5069.88</v>
      </c>
      <c r="L6395" s="1">
        <v>1950.01</v>
      </c>
      <c r="M6395" s="1">
        <v>27.78</v>
      </c>
      <c r="N6395" s="1" t="s">
        <v>6406</v>
      </c>
    </row>
    <row r="6396" spans="1:14" x14ac:dyDescent="0.35">
      <c r="A6396">
        <v>6395</v>
      </c>
      <c r="B6396">
        <v>303</v>
      </c>
      <c r="C6396">
        <v>12</v>
      </c>
      <c r="D6396">
        <v>4</v>
      </c>
      <c r="E6396">
        <v>11</v>
      </c>
      <c r="F6396" s="1">
        <v>649.99</v>
      </c>
      <c r="G6396">
        <v>10</v>
      </c>
      <c r="H6396" s="1">
        <v>714.99</v>
      </c>
      <c r="I6396" s="1">
        <v>7149.89</v>
      </c>
      <c r="J6396" s="1">
        <v>6434.9</v>
      </c>
      <c r="K6396" s="1">
        <v>4647.3900000000003</v>
      </c>
      <c r="L6396" s="1">
        <v>1787.51</v>
      </c>
      <c r="M6396" s="1">
        <v>27.78</v>
      </c>
      <c r="N6396" s="1" t="s">
        <v>6407</v>
      </c>
    </row>
    <row r="6397" spans="1:14" x14ac:dyDescent="0.35">
      <c r="A6397">
        <v>6396</v>
      </c>
      <c r="B6397">
        <v>627</v>
      </c>
      <c r="C6397">
        <v>12</v>
      </c>
      <c r="D6397">
        <v>3</v>
      </c>
      <c r="E6397">
        <v>1</v>
      </c>
      <c r="F6397" s="1">
        <v>649.99</v>
      </c>
      <c r="G6397">
        <v>0</v>
      </c>
      <c r="H6397" s="1">
        <v>0</v>
      </c>
      <c r="I6397" s="1">
        <v>649.99</v>
      </c>
      <c r="J6397" s="1">
        <v>649.99</v>
      </c>
      <c r="K6397" s="1">
        <v>422.49</v>
      </c>
      <c r="L6397" s="1">
        <v>227.5</v>
      </c>
      <c r="M6397" s="1">
        <v>35</v>
      </c>
      <c r="N6397" s="1" t="s">
        <v>6408</v>
      </c>
    </row>
    <row r="6398" spans="1:14" x14ac:dyDescent="0.35">
      <c r="A6398">
        <v>6397</v>
      </c>
      <c r="B6398">
        <v>665</v>
      </c>
      <c r="C6398">
        <v>8</v>
      </c>
      <c r="D6398">
        <v>4</v>
      </c>
      <c r="E6398">
        <v>9</v>
      </c>
      <c r="F6398" s="1">
        <v>899.99</v>
      </c>
      <c r="G6398">
        <v>10</v>
      </c>
      <c r="H6398" s="1">
        <v>809.99</v>
      </c>
      <c r="I6398" s="1">
        <v>8099.91</v>
      </c>
      <c r="J6398" s="1">
        <v>7289.92</v>
      </c>
      <c r="K6398" s="1">
        <v>5669.91</v>
      </c>
      <c r="L6398" s="1">
        <v>1620.01</v>
      </c>
      <c r="M6398" s="1">
        <v>22.22</v>
      </c>
      <c r="N6398" s="1" t="s">
        <v>6409</v>
      </c>
    </row>
    <row r="6399" spans="1:14" x14ac:dyDescent="0.35">
      <c r="A6399">
        <v>6398</v>
      </c>
      <c r="B6399">
        <v>647</v>
      </c>
      <c r="C6399">
        <v>3</v>
      </c>
      <c r="D6399">
        <v>4</v>
      </c>
      <c r="E6399">
        <v>15</v>
      </c>
      <c r="F6399" s="1">
        <v>849.99</v>
      </c>
      <c r="G6399">
        <v>0</v>
      </c>
      <c r="H6399" s="1">
        <v>0</v>
      </c>
      <c r="I6399" s="1">
        <v>12749.85</v>
      </c>
      <c r="J6399" s="1">
        <v>12749.85</v>
      </c>
      <c r="K6399" s="1">
        <v>8924.85</v>
      </c>
      <c r="L6399" s="1">
        <v>3825</v>
      </c>
      <c r="M6399" s="1">
        <v>30</v>
      </c>
      <c r="N6399" s="1" t="s">
        <v>6410</v>
      </c>
    </row>
    <row r="6400" spans="1:14" x14ac:dyDescent="0.35">
      <c r="A6400">
        <v>6399</v>
      </c>
      <c r="B6400">
        <v>374</v>
      </c>
      <c r="C6400">
        <v>10</v>
      </c>
      <c r="D6400">
        <v>1</v>
      </c>
      <c r="E6400">
        <v>9</v>
      </c>
      <c r="F6400" s="1">
        <v>3299.99</v>
      </c>
      <c r="G6400">
        <v>0</v>
      </c>
      <c r="H6400" s="1">
        <v>0</v>
      </c>
      <c r="I6400" s="1">
        <v>29699.91</v>
      </c>
      <c r="J6400" s="1">
        <v>29699.91</v>
      </c>
      <c r="K6400" s="1">
        <v>19304.91</v>
      </c>
      <c r="L6400" s="1">
        <v>10395</v>
      </c>
      <c r="M6400" s="1">
        <v>35</v>
      </c>
      <c r="N6400" s="1" t="s">
        <v>6411</v>
      </c>
    </row>
    <row r="6401" spans="1:14" x14ac:dyDescent="0.35">
      <c r="A6401">
        <v>6400</v>
      </c>
      <c r="B6401">
        <v>354</v>
      </c>
      <c r="C6401">
        <v>6</v>
      </c>
      <c r="D6401">
        <v>3</v>
      </c>
      <c r="E6401">
        <v>17</v>
      </c>
      <c r="F6401" s="1">
        <v>999.99</v>
      </c>
      <c r="G6401">
        <v>20</v>
      </c>
      <c r="H6401" s="1">
        <v>3399.97</v>
      </c>
      <c r="I6401" s="1">
        <v>16999.830000000002</v>
      </c>
      <c r="J6401" s="1">
        <v>13599.86</v>
      </c>
      <c r="K6401" s="1">
        <v>11899.83</v>
      </c>
      <c r="L6401" s="1">
        <v>1700.03</v>
      </c>
      <c r="M6401" s="1">
        <v>12.5</v>
      </c>
      <c r="N6401" s="1" t="s">
        <v>6412</v>
      </c>
    </row>
    <row r="6402" spans="1:14" x14ac:dyDescent="0.35">
      <c r="A6402">
        <v>6401</v>
      </c>
      <c r="B6402">
        <v>679</v>
      </c>
      <c r="C6402">
        <v>12</v>
      </c>
      <c r="D6402">
        <v>2</v>
      </c>
      <c r="E6402">
        <v>2</v>
      </c>
      <c r="F6402" s="1">
        <v>649.99</v>
      </c>
      <c r="G6402">
        <v>10</v>
      </c>
      <c r="H6402" s="1">
        <v>130</v>
      </c>
      <c r="I6402" s="1">
        <v>1299.98</v>
      </c>
      <c r="J6402" s="1">
        <v>1169.98</v>
      </c>
      <c r="K6402" s="1">
        <v>844.98</v>
      </c>
      <c r="L6402" s="1">
        <v>325</v>
      </c>
      <c r="M6402" s="1">
        <v>27.78</v>
      </c>
      <c r="N6402" s="1" t="s">
        <v>6413</v>
      </c>
    </row>
    <row r="6403" spans="1:14" x14ac:dyDescent="0.35">
      <c r="A6403">
        <v>6402</v>
      </c>
      <c r="B6403">
        <v>543</v>
      </c>
      <c r="C6403">
        <v>6</v>
      </c>
      <c r="D6403">
        <v>1</v>
      </c>
      <c r="E6403">
        <v>26</v>
      </c>
      <c r="F6403" s="1">
        <v>999.99</v>
      </c>
      <c r="G6403">
        <v>0</v>
      </c>
      <c r="H6403" s="1">
        <v>0</v>
      </c>
      <c r="I6403" s="1">
        <v>25999.74</v>
      </c>
      <c r="J6403" s="1">
        <v>25999.74</v>
      </c>
      <c r="K6403" s="1">
        <v>18199.740000000002</v>
      </c>
      <c r="L6403" s="1">
        <v>7800</v>
      </c>
      <c r="M6403" s="1">
        <v>30</v>
      </c>
      <c r="N6403" s="1" t="s">
        <v>6414</v>
      </c>
    </row>
    <row r="6404" spans="1:14" x14ac:dyDescent="0.35">
      <c r="A6404">
        <v>6403</v>
      </c>
      <c r="B6404">
        <v>69</v>
      </c>
      <c r="C6404">
        <v>6</v>
      </c>
      <c r="D6404">
        <v>1</v>
      </c>
      <c r="E6404">
        <v>20</v>
      </c>
      <c r="F6404" s="1">
        <v>999.99</v>
      </c>
      <c r="G6404">
        <v>0</v>
      </c>
      <c r="H6404" s="1">
        <v>0</v>
      </c>
      <c r="I6404" s="1">
        <v>19999.8</v>
      </c>
      <c r="J6404" s="1">
        <v>19999.8</v>
      </c>
      <c r="K6404" s="1">
        <v>13999.8</v>
      </c>
      <c r="L6404" s="1">
        <v>6000</v>
      </c>
      <c r="M6404" s="1">
        <v>30</v>
      </c>
      <c r="N6404" s="1" t="s">
        <v>6415</v>
      </c>
    </row>
    <row r="6405" spans="1:14" x14ac:dyDescent="0.35">
      <c r="A6405">
        <v>6404</v>
      </c>
      <c r="B6405">
        <v>303</v>
      </c>
      <c r="C6405">
        <v>10</v>
      </c>
      <c r="D6405">
        <v>3</v>
      </c>
      <c r="E6405">
        <v>5</v>
      </c>
      <c r="F6405" s="1">
        <v>3299.99</v>
      </c>
      <c r="G6405">
        <v>0</v>
      </c>
      <c r="H6405" s="1">
        <v>0</v>
      </c>
      <c r="I6405" s="1">
        <v>16499.95</v>
      </c>
      <c r="J6405" s="1">
        <v>16499.95</v>
      </c>
      <c r="K6405" s="1">
        <v>10724.95</v>
      </c>
      <c r="L6405" s="1">
        <v>5775</v>
      </c>
      <c r="M6405" s="1">
        <v>35</v>
      </c>
      <c r="N6405" s="1" t="s">
        <v>6416</v>
      </c>
    </row>
    <row r="6406" spans="1:14" x14ac:dyDescent="0.35">
      <c r="A6406">
        <v>6405</v>
      </c>
      <c r="B6406">
        <v>210</v>
      </c>
      <c r="C6406">
        <v>2</v>
      </c>
      <c r="D6406">
        <v>2</v>
      </c>
      <c r="E6406">
        <v>31</v>
      </c>
      <c r="F6406" s="1">
        <v>1199.99</v>
      </c>
      <c r="G6406">
        <v>5</v>
      </c>
      <c r="H6406" s="1">
        <v>1859.98</v>
      </c>
      <c r="I6406" s="1">
        <v>37199.69</v>
      </c>
      <c r="J6406" s="1">
        <v>35339.71</v>
      </c>
      <c r="K6406" s="1">
        <v>26039.69</v>
      </c>
      <c r="L6406" s="1">
        <v>9300.02</v>
      </c>
      <c r="M6406" s="1">
        <v>26.32</v>
      </c>
      <c r="N6406" s="1" t="s">
        <v>6417</v>
      </c>
    </row>
    <row r="6407" spans="1:14" x14ac:dyDescent="0.35">
      <c r="A6407">
        <v>6406</v>
      </c>
      <c r="B6407">
        <v>638</v>
      </c>
      <c r="C6407">
        <v>9</v>
      </c>
      <c r="D6407">
        <v>4</v>
      </c>
      <c r="E6407">
        <v>7</v>
      </c>
      <c r="F6407" s="1">
        <v>219.99</v>
      </c>
      <c r="G6407">
        <v>0</v>
      </c>
      <c r="H6407" s="1">
        <v>0</v>
      </c>
      <c r="I6407" s="1">
        <v>1539.93</v>
      </c>
      <c r="J6407" s="1">
        <v>1539.93</v>
      </c>
      <c r="K6407" s="1">
        <v>1077.93</v>
      </c>
      <c r="L6407" s="1">
        <v>462</v>
      </c>
      <c r="M6407" s="1">
        <v>30</v>
      </c>
      <c r="N6407" s="1" t="s">
        <v>6418</v>
      </c>
    </row>
    <row r="6408" spans="1:14" x14ac:dyDescent="0.35">
      <c r="A6408">
        <v>6407</v>
      </c>
      <c r="B6408">
        <v>561</v>
      </c>
      <c r="C6408">
        <v>5</v>
      </c>
      <c r="D6408">
        <v>3</v>
      </c>
      <c r="E6408">
        <v>4</v>
      </c>
      <c r="F6408" s="1">
        <v>1919.99</v>
      </c>
      <c r="G6408">
        <v>0</v>
      </c>
      <c r="H6408" s="1">
        <v>0</v>
      </c>
      <c r="I6408" s="1">
        <v>7679.96</v>
      </c>
      <c r="J6408" s="1">
        <v>7679.96</v>
      </c>
      <c r="K6408" s="1">
        <v>5375.96</v>
      </c>
      <c r="L6408" s="1">
        <v>2304</v>
      </c>
      <c r="M6408" s="1">
        <v>30</v>
      </c>
      <c r="N6408" s="1" t="s">
        <v>6419</v>
      </c>
    </row>
    <row r="6409" spans="1:14" x14ac:dyDescent="0.35">
      <c r="A6409">
        <v>6408</v>
      </c>
      <c r="B6409">
        <v>372</v>
      </c>
      <c r="C6409">
        <v>8</v>
      </c>
      <c r="D6409">
        <v>2</v>
      </c>
      <c r="E6409">
        <v>24</v>
      </c>
      <c r="F6409" s="1">
        <v>899.99</v>
      </c>
      <c r="G6409">
        <v>0</v>
      </c>
      <c r="H6409" s="1">
        <v>0</v>
      </c>
      <c r="I6409" s="1">
        <v>21599.759999999998</v>
      </c>
      <c r="J6409" s="1">
        <v>21599.759999999998</v>
      </c>
      <c r="K6409" s="1">
        <v>15119.76</v>
      </c>
      <c r="L6409" s="1">
        <v>6480</v>
      </c>
      <c r="M6409" s="1">
        <v>30</v>
      </c>
      <c r="N6409" s="1" t="s">
        <v>6420</v>
      </c>
    </row>
    <row r="6410" spans="1:14" x14ac:dyDescent="0.35">
      <c r="A6410">
        <v>6409</v>
      </c>
      <c r="B6410">
        <v>173</v>
      </c>
      <c r="C6410">
        <v>10</v>
      </c>
      <c r="D6410">
        <v>3</v>
      </c>
      <c r="E6410">
        <v>1</v>
      </c>
      <c r="F6410" s="1">
        <v>3299.99</v>
      </c>
      <c r="G6410">
        <v>0</v>
      </c>
      <c r="H6410" s="1">
        <v>0</v>
      </c>
      <c r="I6410" s="1">
        <v>3299.99</v>
      </c>
      <c r="J6410" s="1">
        <v>3299.99</v>
      </c>
      <c r="K6410" s="1">
        <v>2144.9899999999998</v>
      </c>
      <c r="L6410" s="1">
        <v>1155</v>
      </c>
      <c r="M6410" s="1">
        <v>35</v>
      </c>
      <c r="N6410" s="1" t="s">
        <v>6421</v>
      </c>
    </row>
    <row r="6411" spans="1:14" x14ac:dyDescent="0.35">
      <c r="A6411">
        <v>6410</v>
      </c>
      <c r="B6411">
        <v>206</v>
      </c>
      <c r="C6411">
        <v>14</v>
      </c>
      <c r="D6411">
        <v>2</v>
      </c>
      <c r="E6411">
        <v>5</v>
      </c>
      <c r="F6411" s="1">
        <v>1299.99</v>
      </c>
      <c r="G6411">
        <v>0</v>
      </c>
      <c r="H6411" s="1">
        <v>0</v>
      </c>
      <c r="I6411" s="1">
        <v>6499.95</v>
      </c>
      <c r="J6411" s="1">
        <v>6499.95</v>
      </c>
      <c r="K6411" s="1">
        <v>4224.95</v>
      </c>
      <c r="L6411" s="1">
        <v>2275</v>
      </c>
      <c r="M6411" s="1">
        <v>35</v>
      </c>
      <c r="N6411" s="1" t="s">
        <v>6422</v>
      </c>
    </row>
    <row r="6412" spans="1:14" x14ac:dyDescent="0.35">
      <c r="A6412">
        <v>6411</v>
      </c>
      <c r="B6412">
        <v>257</v>
      </c>
      <c r="C6412">
        <v>3</v>
      </c>
      <c r="D6412">
        <v>2</v>
      </c>
      <c r="E6412">
        <v>46</v>
      </c>
      <c r="F6412" s="1">
        <v>849.99</v>
      </c>
      <c r="G6412">
        <v>0</v>
      </c>
      <c r="H6412" s="1">
        <v>0</v>
      </c>
      <c r="I6412" s="1">
        <v>39099.54</v>
      </c>
      <c r="J6412" s="1">
        <v>39099.54</v>
      </c>
      <c r="K6412" s="1">
        <v>27369.54</v>
      </c>
      <c r="L6412" s="1">
        <v>11730</v>
      </c>
      <c r="M6412" s="1">
        <v>30</v>
      </c>
      <c r="N6412" s="1" t="s">
        <v>6423</v>
      </c>
    </row>
    <row r="6413" spans="1:14" x14ac:dyDescent="0.35">
      <c r="A6413">
        <v>6412</v>
      </c>
      <c r="B6413">
        <v>565</v>
      </c>
      <c r="C6413">
        <v>2</v>
      </c>
      <c r="D6413">
        <v>3</v>
      </c>
      <c r="E6413">
        <v>46</v>
      </c>
      <c r="F6413" s="1">
        <v>1199.99</v>
      </c>
      <c r="G6413">
        <v>0</v>
      </c>
      <c r="H6413" s="1">
        <v>0</v>
      </c>
      <c r="I6413" s="1">
        <v>55199.54</v>
      </c>
      <c r="J6413" s="1">
        <v>55199.54</v>
      </c>
      <c r="K6413" s="1">
        <v>38639.54</v>
      </c>
      <c r="L6413" s="1">
        <v>16560</v>
      </c>
      <c r="M6413" s="1">
        <v>30</v>
      </c>
      <c r="N6413" s="1" t="s">
        <v>6424</v>
      </c>
    </row>
    <row r="6414" spans="1:14" x14ac:dyDescent="0.35">
      <c r="A6414">
        <v>6413</v>
      </c>
      <c r="B6414">
        <v>490</v>
      </c>
      <c r="C6414">
        <v>11</v>
      </c>
      <c r="D6414">
        <v>5</v>
      </c>
      <c r="E6414">
        <v>10</v>
      </c>
      <c r="F6414" s="1">
        <v>2299.9899999999998</v>
      </c>
      <c r="G6414">
        <v>0</v>
      </c>
      <c r="H6414" s="1">
        <v>0</v>
      </c>
      <c r="I6414" s="1">
        <v>22999.9</v>
      </c>
      <c r="J6414" s="1">
        <v>22999.9</v>
      </c>
      <c r="K6414" s="1">
        <v>14949.9</v>
      </c>
      <c r="L6414" s="1">
        <v>8050</v>
      </c>
      <c r="M6414" s="1">
        <v>35</v>
      </c>
      <c r="N6414" s="1" t="s">
        <v>6425</v>
      </c>
    </row>
    <row r="6415" spans="1:14" x14ac:dyDescent="0.35">
      <c r="A6415">
        <v>6414</v>
      </c>
      <c r="B6415">
        <v>28</v>
      </c>
      <c r="C6415">
        <v>10</v>
      </c>
      <c r="D6415">
        <v>4</v>
      </c>
      <c r="E6415">
        <v>10</v>
      </c>
      <c r="F6415" s="1">
        <v>3299.99</v>
      </c>
      <c r="G6415">
        <v>5</v>
      </c>
      <c r="H6415" s="1">
        <v>1649.99</v>
      </c>
      <c r="I6415" s="1">
        <v>32999.9</v>
      </c>
      <c r="J6415" s="1">
        <v>31349.91</v>
      </c>
      <c r="K6415" s="1">
        <v>21449.9</v>
      </c>
      <c r="L6415" s="1">
        <v>9900.01</v>
      </c>
      <c r="M6415" s="1">
        <v>31.58</v>
      </c>
      <c r="N6415" s="1" t="s">
        <v>6426</v>
      </c>
    </row>
    <row r="6416" spans="1:14" x14ac:dyDescent="0.35">
      <c r="A6416">
        <v>6415</v>
      </c>
      <c r="B6416">
        <v>140</v>
      </c>
      <c r="C6416">
        <v>8</v>
      </c>
      <c r="D6416">
        <v>2</v>
      </c>
      <c r="E6416">
        <v>11</v>
      </c>
      <c r="F6416" s="1">
        <v>899.99</v>
      </c>
      <c r="G6416">
        <v>0</v>
      </c>
      <c r="H6416" s="1">
        <v>0</v>
      </c>
      <c r="I6416" s="1">
        <v>9899.89</v>
      </c>
      <c r="J6416" s="1">
        <v>9899.89</v>
      </c>
      <c r="K6416" s="1">
        <v>6929.89</v>
      </c>
      <c r="L6416" s="1">
        <v>2970</v>
      </c>
      <c r="M6416" s="1">
        <v>30</v>
      </c>
      <c r="N6416" s="1" t="s">
        <v>6427</v>
      </c>
    </row>
    <row r="6417" spans="1:14" x14ac:dyDescent="0.35">
      <c r="A6417">
        <v>6416</v>
      </c>
      <c r="B6417">
        <v>9</v>
      </c>
      <c r="C6417">
        <v>3</v>
      </c>
      <c r="D6417">
        <v>5</v>
      </c>
      <c r="E6417">
        <v>39</v>
      </c>
      <c r="F6417" s="1">
        <v>849.99</v>
      </c>
      <c r="G6417">
        <v>0</v>
      </c>
      <c r="H6417" s="1">
        <v>0</v>
      </c>
      <c r="I6417" s="1">
        <v>33149.61</v>
      </c>
      <c r="J6417" s="1">
        <v>33149.61</v>
      </c>
      <c r="K6417" s="1">
        <v>23204.61</v>
      </c>
      <c r="L6417" s="1">
        <v>9945</v>
      </c>
      <c r="M6417" s="1">
        <v>30</v>
      </c>
      <c r="N6417" s="1" t="s">
        <v>6428</v>
      </c>
    </row>
    <row r="6418" spans="1:14" x14ac:dyDescent="0.35">
      <c r="A6418">
        <v>6417</v>
      </c>
      <c r="B6418">
        <v>117</v>
      </c>
      <c r="C6418">
        <v>7</v>
      </c>
      <c r="D6418">
        <v>3</v>
      </c>
      <c r="E6418">
        <v>24</v>
      </c>
      <c r="F6418" s="1">
        <v>1319.99</v>
      </c>
      <c r="G6418">
        <v>0</v>
      </c>
      <c r="H6418" s="1">
        <v>0</v>
      </c>
      <c r="I6418" s="1">
        <v>31679.759999999998</v>
      </c>
      <c r="J6418" s="1">
        <v>31679.759999999998</v>
      </c>
      <c r="K6418" s="1">
        <v>22175.759999999998</v>
      </c>
      <c r="L6418" s="1">
        <v>9504</v>
      </c>
      <c r="M6418" s="1">
        <v>30</v>
      </c>
      <c r="N6418" s="1" t="s">
        <v>6429</v>
      </c>
    </row>
    <row r="6419" spans="1:14" x14ac:dyDescent="0.35">
      <c r="A6419">
        <v>6418</v>
      </c>
      <c r="B6419">
        <v>515</v>
      </c>
      <c r="C6419">
        <v>12</v>
      </c>
      <c r="D6419">
        <v>4</v>
      </c>
      <c r="E6419">
        <v>2</v>
      </c>
      <c r="F6419" s="1">
        <v>649.99</v>
      </c>
      <c r="G6419">
        <v>0</v>
      </c>
      <c r="H6419" s="1">
        <v>0</v>
      </c>
      <c r="I6419" s="1">
        <v>1299.98</v>
      </c>
      <c r="J6419" s="1">
        <v>1299.98</v>
      </c>
      <c r="K6419" s="1">
        <v>844.98</v>
      </c>
      <c r="L6419" s="1">
        <v>455</v>
      </c>
      <c r="M6419" s="1">
        <v>35</v>
      </c>
      <c r="N6419" s="1" t="s">
        <v>6430</v>
      </c>
    </row>
    <row r="6420" spans="1:14" x14ac:dyDescent="0.35">
      <c r="A6420">
        <v>6419</v>
      </c>
      <c r="B6420">
        <v>616</v>
      </c>
      <c r="C6420">
        <v>14</v>
      </c>
      <c r="D6420">
        <v>2</v>
      </c>
      <c r="E6420">
        <v>8</v>
      </c>
      <c r="F6420" s="1">
        <v>1299.99</v>
      </c>
      <c r="G6420">
        <v>5</v>
      </c>
      <c r="H6420" s="1">
        <v>520</v>
      </c>
      <c r="I6420" s="1">
        <v>10399.92</v>
      </c>
      <c r="J6420" s="1">
        <v>9879.92</v>
      </c>
      <c r="K6420" s="1">
        <v>6759.92</v>
      </c>
      <c r="L6420" s="1">
        <v>3120</v>
      </c>
      <c r="M6420" s="1">
        <v>31.58</v>
      </c>
      <c r="N6420" s="1" t="s">
        <v>6431</v>
      </c>
    </row>
    <row r="6421" spans="1:14" x14ac:dyDescent="0.35">
      <c r="A6421">
        <v>6420</v>
      </c>
      <c r="B6421">
        <v>426</v>
      </c>
      <c r="C6421">
        <v>3</v>
      </c>
      <c r="D6421">
        <v>2</v>
      </c>
      <c r="E6421">
        <v>32</v>
      </c>
      <c r="F6421" s="1">
        <v>849.99</v>
      </c>
      <c r="G6421">
        <v>0</v>
      </c>
      <c r="H6421" s="1">
        <v>0</v>
      </c>
      <c r="I6421" s="1">
        <v>27199.68</v>
      </c>
      <c r="J6421" s="1">
        <v>27199.68</v>
      </c>
      <c r="K6421" s="1">
        <v>19039.68</v>
      </c>
      <c r="L6421" s="1">
        <v>8160</v>
      </c>
      <c r="M6421" s="1">
        <v>30</v>
      </c>
      <c r="N6421" s="1" t="s">
        <v>6432</v>
      </c>
    </row>
    <row r="6422" spans="1:14" x14ac:dyDescent="0.35">
      <c r="A6422">
        <v>6421</v>
      </c>
      <c r="B6422">
        <v>132</v>
      </c>
      <c r="C6422">
        <v>4</v>
      </c>
      <c r="D6422">
        <v>1</v>
      </c>
      <c r="E6422">
        <v>10</v>
      </c>
      <c r="F6422" s="1">
        <v>699.99</v>
      </c>
      <c r="G6422">
        <v>0</v>
      </c>
      <c r="H6422" s="1">
        <v>0</v>
      </c>
      <c r="I6422" s="1">
        <v>6999.9</v>
      </c>
      <c r="J6422" s="1">
        <v>6999.9</v>
      </c>
      <c r="K6422" s="1">
        <v>4899.8999999999996</v>
      </c>
      <c r="L6422" s="1">
        <v>2100</v>
      </c>
      <c r="M6422" s="1">
        <v>30</v>
      </c>
      <c r="N6422" s="1" t="s">
        <v>6433</v>
      </c>
    </row>
    <row r="6423" spans="1:14" x14ac:dyDescent="0.35">
      <c r="A6423">
        <v>6422</v>
      </c>
      <c r="B6423">
        <v>170</v>
      </c>
      <c r="C6423">
        <v>3</v>
      </c>
      <c r="D6423">
        <v>2</v>
      </c>
      <c r="E6423">
        <v>33</v>
      </c>
      <c r="F6423" s="1">
        <v>849.99</v>
      </c>
      <c r="G6423">
        <v>0</v>
      </c>
      <c r="H6423" s="1">
        <v>0</v>
      </c>
      <c r="I6423" s="1">
        <v>28049.67</v>
      </c>
      <c r="J6423" s="1">
        <v>28049.67</v>
      </c>
      <c r="K6423" s="1">
        <v>19634.669999999998</v>
      </c>
      <c r="L6423" s="1">
        <v>8415</v>
      </c>
      <c r="M6423" s="1">
        <v>30</v>
      </c>
      <c r="N6423" s="1" t="s">
        <v>6434</v>
      </c>
    </row>
    <row r="6424" spans="1:14" x14ac:dyDescent="0.35">
      <c r="A6424">
        <v>6423</v>
      </c>
      <c r="B6424">
        <v>41</v>
      </c>
      <c r="C6424">
        <v>3</v>
      </c>
      <c r="D6424">
        <v>3</v>
      </c>
      <c r="E6424">
        <v>38</v>
      </c>
      <c r="F6424" s="1">
        <v>849.99</v>
      </c>
      <c r="G6424">
        <v>0</v>
      </c>
      <c r="H6424" s="1">
        <v>0</v>
      </c>
      <c r="I6424" s="1">
        <v>32299.62</v>
      </c>
      <c r="J6424" s="1">
        <v>32299.62</v>
      </c>
      <c r="K6424" s="1">
        <v>22609.62</v>
      </c>
      <c r="L6424" s="1">
        <v>9690</v>
      </c>
      <c r="M6424" s="1">
        <v>30</v>
      </c>
      <c r="N6424" s="1" t="s">
        <v>6435</v>
      </c>
    </row>
    <row r="6425" spans="1:14" x14ac:dyDescent="0.35">
      <c r="A6425">
        <v>6424</v>
      </c>
      <c r="B6425">
        <v>36</v>
      </c>
      <c r="C6425">
        <v>6</v>
      </c>
      <c r="D6425">
        <v>5</v>
      </c>
      <c r="E6425">
        <v>34</v>
      </c>
      <c r="F6425" s="1">
        <v>999.99</v>
      </c>
      <c r="G6425">
        <v>10</v>
      </c>
      <c r="H6425" s="1">
        <v>3399.97</v>
      </c>
      <c r="I6425" s="1">
        <v>33999.660000000003</v>
      </c>
      <c r="J6425" s="1">
        <v>30599.69</v>
      </c>
      <c r="K6425" s="1">
        <v>23799.66</v>
      </c>
      <c r="L6425" s="1">
        <v>6800.03</v>
      </c>
      <c r="M6425" s="1">
        <v>22.22</v>
      </c>
      <c r="N6425" s="1" t="s">
        <v>6436</v>
      </c>
    </row>
    <row r="6426" spans="1:14" x14ac:dyDescent="0.35">
      <c r="A6426">
        <v>6425</v>
      </c>
      <c r="B6426">
        <v>570</v>
      </c>
      <c r="C6426">
        <v>3</v>
      </c>
      <c r="D6426">
        <v>5</v>
      </c>
      <c r="E6426">
        <v>25</v>
      </c>
      <c r="F6426" s="1">
        <v>849.99</v>
      </c>
      <c r="G6426">
        <v>5</v>
      </c>
      <c r="H6426" s="1">
        <v>1062.49</v>
      </c>
      <c r="I6426" s="1">
        <v>21249.75</v>
      </c>
      <c r="J6426" s="1">
        <v>20187.259999999998</v>
      </c>
      <c r="K6426" s="1">
        <v>14874.75</v>
      </c>
      <c r="L6426" s="1">
        <v>5312.51</v>
      </c>
      <c r="M6426" s="1">
        <v>26.32</v>
      </c>
      <c r="N6426" s="1" t="s">
        <v>6437</v>
      </c>
    </row>
    <row r="6427" spans="1:14" x14ac:dyDescent="0.35">
      <c r="A6427">
        <v>6426</v>
      </c>
      <c r="B6427">
        <v>370</v>
      </c>
      <c r="C6427">
        <v>6</v>
      </c>
      <c r="D6427">
        <v>2</v>
      </c>
      <c r="E6427">
        <v>8</v>
      </c>
      <c r="F6427" s="1">
        <v>999.99</v>
      </c>
      <c r="G6427">
        <v>25</v>
      </c>
      <c r="H6427" s="1">
        <v>1999.98</v>
      </c>
      <c r="I6427" s="1">
        <v>7999.92</v>
      </c>
      <c r="J6427" s="1">
        <v>5999.94</v>
      </c>
      <c r="K6427" s="1">
        <v>5599.92</v>
      </c>
      <c r="L6427" s="1">
        <v>400.02</v>
      </c>
      <c r="M6427" s="1">
        <v>6.67</v>
      </c>
      <c r="N6427" s="1" t="s">
        <v>6438</v>
      </c>
    </row>
    <row r="6428" spans="1:14" x14ac:dyDescent="0.35">
      <c r="A6428">
        <v>6427</v>
      </c>
      <c r="B6428">
        <v>111</v>
      </c>
      <c r="C6428">
        <v>2</v>
      </c>
      <c r="D6428">
        <v>5</v>
      </c>
      <c r="E6428">
        <v>10</v>
      </c>
      <c r="F6428" s="1">
        <v>1199.99</v>
      </c>
      <c r="G6428">
        <v>0</v>
      </c>
      <c r="H6428" s="1">
        <v>0</v>
      </c>
      <c r="I6428" s="1">
        <v>11999.9</v>
      </c>
      <c r="J6428" s="1">
        <v>11999.9</v>
      </c>
      <c r="K6428" s="1">
        <v>8399.9</v>
      </c>
      <c r="L6428" s="1">
        <v>3600</v>
      </c>
      <c r="M6428" s="1">
        <v>30</v>
      </c>
      <c r="N6428" s="1" t="s">
        <v>6439</v>
      </c>
    </row>
    <row r="6429" spans="1:14" x14ac:dyDescent="0.35">
      <c r="A6429">
        <v>6428</v>
      </c>
      <c r="B6429">
        <v>223</v>
      </c>
      <c r="C6429">
        <v>7</v>
      </c>
      <c r="D6429">
        <v>3</v>
      </c>
      <c r="E6429">
        <v>13</v>
      </c>
      <c r="F6429" s="1">
        <v>1319.99</v>
      </c>
      <c r="G6429">
        <v>10</v>
      </c>
      <c r="H6429" s="1">
        <v>1715.99</v>
      </c>
      <c r="I6429" s="1">
        <v>17159.87</v>
      </c>
      <c r="J6429" s="1">
        <v>15443.88</v>
      </c>
      <c r="K6429" s="1">
        <v>12011.87</v>
      </c>
      <c r="L6429" s="1">
        <v>3432.01</v>
      </c>
      <c r="M6429" s="1">
        <v>22.22</v>
      </c>
      <c r="N6429" s="1" t="s">
        <v>6440</v>
      </c>
    </row>
    <row r="6430" spans="1:14" x14ac:dyDescent="0.35">
      <c r="A6430">
        <v>6429</v>
      </c>
      <c r="B6430">
        <v>713</v>
      </c>
      <c r="C6430">
        <v>7</v>
      </c>
      <c r="D6430">
        <v>1</v>
      </c>
      <c r="E6430">
        <v>29</v>
      </c>
      <c r="F6430" s="1">
        <v>1319.99</v>
      </c>
      <c r="G6430">
        <v>0</v>
      </c>
      <c r="H6430" s="1">
        <v>0</v>
      </c>
      <c r="I6430" s="1">
        <v>38279.71</v>
      </c>
      <c r="J6430" s="1">
        <v>38279.71</v>
      </c>
      <c r="K6430" s="1">
        <v>26795.71</v>
      </c>
      <c r="L6430" s="1">
        <v>11484</v>
      </c>
      <c r="M6430" s="1">
        <v>30</v>
      </c>
      <c r="N6430" s="1" t="s">
        <v>6441</v>
      </c>
    </row>
    <row r="6431" spans="1:14" x14ac:dyDescent="0.35">
      <c r="A6431">
        <v>6430</v>
      </c>
      <c r="B6431">
        <v>442</v>
      </c>
      <c r="C6431">
        <v>13</v>
      </c>
      <c r="D6431">
        <v>4</v>
      </c>
      <c r="E6431">
        <v>1</v>
      </c>
      <c r="F6431" s="1">
        <v>3299.99</v>
      </c>
      <c r="G6431">
        <v>0</v>
      </c>
      <c r="H6431" s="1">
        <v>0</v>
      </c>
      <c r="I6431" s="1">
        <v>3299.99</v>
      </c>
      <c r="J6431" s="1">
        <v>3299.99</v>
      </c>
      <c r="K6431" s="1">
        <v>2144.9899999999998</v>
      </c>
      <c r="L6431" s="1">
        <v>1155</v>
      </c>
      <c r="M6431" s="1">
        <v>35</v>
      </c>
      <c r="N6431" s="1" t="s">
        <v>6442</v>
      </c>
    </row>
    <row r="6432" spans="1:14" x14ac:dyDescent="0.35">
      <c r="A6432">
        <v>6431</v>
      </c>
      <c r="B6432">
        <v>713</v>
      </c>
      <c r="C6432">
        <v>3</v>
      </c>
      <c r="D6432">
        <v>4</v>
      </c>
      <c r="E6432">
        <v>11</v>
      </c>
      <c r="F6432" s="1">
        <v>849.99</v>
      </c>
      <c r="G6432">
        <v>0</v>
      </c>
      <c r="H6432" s="1">
        <v>0</v>
      </c>
      <c r="I6432" s="1">
        <v>9349.89</v>
      </c>
      <c r="J6432" s="1">
        <v>9349.89</v>
      </c>
      <c r="K6432" s="1">
        <v>6544.89</v>
      </c>
      <c r="L6432" s="1">
        <v>2805</v>
      </c>
      <c r="M6432" s="1">
        <v>30</v>
      </c>
      <c r="N6432" s="1" t="s">
        <v>6443</v>
      </c>
    </row>
    <row r="6433" spans="1:14" x14ac:dyDescent="0.35">
      <c r="A6433">
        <v>6432</v>
      </c>
      <c r="B6433">
        <v>671</v>
      </c>
      <c r="C6433">
        <v>7</v>
      </c>
      <c r="D6433">
        <v>5</v>
      </c>
      <c r="E6433">
        <v>37</v>
      </c>
      <c r="F6433" s="1">
        <v>1319.99</v>
      </c>
      <c r="G6433">
        <v>0</v>
      </c>
      <c r="H6433" s="1">
        <v>0</v>
      </c>
      <c r="I6433" s="1">
        <v>48839.63</v>
      </c>
      <c r="J6433" s="1">
        <v>48839.63</v>
      </c>
      <c r="K6433" s="1">
        <v>34187.629999999997</v>
      </c>
      <c r="L6433" s="1">
        <v>14652</v>
      </c>
      <c r="M6433" s="1">
        <v>30</v>
      </c>
      <c r="N6433" s="1" t="s">
        <v>6444</v>
      </c>
    </row>
    <row r="6434" spans="1:14" x14ac:dyDescent="0.35">
      <c r="A6434">
        <v>6433</v>
      </c>
      <c r="B6434">
        <v>118</v>
      </c>
      <c r="C6434">
        <v>16</v>
      </c>
      <c r="D6434">
        <v>3</v>
      </c>
      <c r="E6434">
        <v>5</v>
      </c>
      <c r="F6434" s="1">
        <v>229.99</v>
      </c>
      <c r="G6434">
        <v>0</v>
      </c>
      <c r="H6434" s="1">
        <v>0</v>
      </c>
      <c r="I6434" s="1">
        <v>1149.95</v>
      </c>
      <c r="J6434" s="1">
        <v>1149.95</v>
      </c>
      <c r="K6434" s="1">
        <v>804.95</v>
      </c>
      <c r="L6434" s="1">
        <v>345</v>
      </c>
      <c r="M6434" s="1">
        <v>30</v>
      </c>
      <c r="N6434" s="1" t="s">
        <v>6445</v>
      </c>
    </row>
    <row r="6435" spans="1:14" x14ac:dyDescent="0.35">
      <c r="A6435">
        <v>6434</v>
      </c>
      <c r="B6435">
        <v>31</v>
      </c>
      <c r="C6435">
        <v>4</v>
      </c>
      <c r="D6435">
        <v>2</v>
      </c>
      <c r="E6435">
        <v>47</v>
      </c>
      <c r="F6435" s="1">
        <v>699.99</v>
      </c>
      <c r="G6435">
        <v>0</v>
      </c>
      <c r="H6435" s="1">
        <v>0</v>
      </c>
      <c r="I6435" s="1">
        <v>32899.53</v>
      </c>
      <c r="J6435" s="1">
        <v>32899.53</v>
      </c>
      <c r="K6435" s="1">
        <v>23029.53</v>
      </c>
      <c r="L6435" s="1">
        <v>9870</v>
      </c>
      <c r="M6435" s="1">
        <v>30</v>
      </c>
      <c r="N6435" s="1" t="s">
        <v>6446</v>
      </c>
    </row>
    <row r="6436" spans="1:14" x14ac:dyDescent="0.35">
      <c r="A6436">
        <v>6435</v>
      </c>
      <c r="B6436">
        <v>163</v>
      </c>
      <c r="C6436">
        <v>1</v>
      </c>
      <c r="D6436">
        <v>2</v>
      </c>
      <c r="E6436">
        <v>18</v>
      </c>
      <c r="F6436" s="1">
        <v>1299.99</v>
      </c>
      <c r="G6436">
        <v>0</v>
      </c>
      <c r="H6436" s="1">
        <v>0</v>
      </c>
      <c r="I6436" s="1">
        <v>23399.82</v>
      </c>
      <c r="J6436" s="1">
        <v>23399.82</v>
      </c>
      <c r="K6436" s="1">
        <v>16199.82</v>
      </c>
      <c r="L6436" s="1">
        <v>7200</v>
      </c>
      <c r="M6436" s="1">
        <v>30.77</v>
      </c>
      <c r="N6436" s="1" t="s">
        <v>6447</v>
      </c>
    </row>
    <row r="6437" spans="1:14" x14ac:dyDescent="0.35">
      <c r="A6437">
        <v>6436</v>
      </c>
      <c r="B6437">
        <v>377</v>
      </c>
      <c r="C6437">
        <v>14</v>
      </c>
      <c r="D6437">
        <v>1</v>
      </c>
      <c r="E6437">
        <v>8</v>
      </c>
      <c r="F6437" s="1">
        <v>1299.99</v>
      </c>
      <c r="G6437">
        <v>0</v>
      </c>
      <c r="H6437" s="1">
        <v>0</v>
      </c>
      <c r="I6437" s="1">
        <v>10399.92</v>
      </c>
      <c r="J6437" s="1">
        <v>10399.92</v>
      </c>
      <c r="K6437" s="1">
        <v>6759.92</v>
      </c>
      <c r="L6437" s="1">
        <v>3640</v>
      </c>
      <c r="M6437" s="1">
        <v>35</v>
      </c>
      <c r="N6437" s="1" t="s">
        <v>6448</v>
      </c>
    </row>
    <row r="6438" spans="1:14" x14ac:dyDescent="0.35">
      <c r="A6438">
        <v>6437</v>
      </c>
      <c r="B6438">
        <v>532</v>
      </c>
      <c r="C6438">
        <v>16</v>
      </c>
      <c r="D6438">
        <v>4</v>
      </c>
      <c r="E6438">
        <v>45</v>
      </c>
      <c r="F6438" s="1">
        <v>229.99</v>
      </c>
      <c r="G6438">
        <v>0</v>
      </c>
      <c r="H6438" s="1">
        <v>0</v>
      </c>
      <c r="I6438" s="1">
        <v>10349.549999999999</v>
      </c>
      <c r="J6438" s="1">
        <v>10349.549999999999</v>
      </c>
      <c r="K6438" s="1">
        <v>7244.55</v>
      </c>
      <c r="L6438" s="1">
        <v>3105</v>
      </c>
      <c r="M6438" s="1">
        <v>30</v>
      </c>
      <c r="N6438" s="1" t="s">
        <v>6449</v>
      </c>
    </row>
    <row r="6439" spans="1:14" x14ac:dyDescent="0.35">
      <c r="A6439">
        <v>6438</v>
      </c>
      <c r="B6439">
        <v>508</v>
      </c>
      <c r="C6439">
        <v>15</v>
      </c>
      <c r="D6439">
        <v>3</v>
      </c>
      <c r="E6439">
        <v>20</v>
      </c>
      <c r="F6439" s="1">
        <v>429.99</v>
      </c>
      <c r="G6439">
        <v>0</v>
      </c>
      <c r="H6439" s="1">
        <v>0</v>
      </c>
      <c r="I6439" s="1">
        <v>8599.7999999999993</v>
      </c>
      <c r="J6439" s="1">
        <v>8599.7999999999993</v>
      </c>
      <c r="K6439" s="1">
        <v>6019.8</v>
      </c>
      <c r="L6439" s="1">
        <v>2580</v>
      </c>
      <c r="M6439" s="1">
        <v>30</v>
      </c>
      <c r="N6439" s="1" t="s">
        <v>6450</v>
      </c>
    </row>
    <row r="6440" spans="1:14" x14ac:dyDescent="0.35">
      <c r="A6440">
        <v>6439</v>
      </c>
      <c r="B6440">
        <v>669</v>
      </c>
      <c r="C6440">
        <v>15</v>
      </c>
      <c r="D6440">
        <v>2</v>
      </c>
      <c r="E6440">
        <v>29</v>
      </c>
      <c r="F6440" s="1">
        <v>429.99</v>
      </c>
      <c r="G6440">
        <v>0</v>
      </c>
      <c r="H6440" s="1">
        <v>0</v>
      </c>
      <c r="I6440" s="1">
        <v>12469.71</v>
      </c>
      <c r="J6440" s="1">
        <v>12469.71</v>
      </c>
      <c r="K6440" s="1">
        <v>8728.7099999999991</v>
      </c>
      <c r="L6440" s="1">
        <v>3741</v>
      </c>
      <c r="M6440" s="1">
        <v>30</v>
      </c>
      <c r="N6440" s="1" t="s">
        <v>6451</v>
      </c>
    </row>
    <row r="6441" spans="1:14" x14ac:dyDescent="0.35">
      <c r="A6441">
        <v>6440</v>
      </c>
      <c r="B6441">
        <v>387</v>
      </c>
      <c r="C6441">
        <v>7</v>
      </c>
      <c r="D6441">
        <v>1</v>
      </c>
      <c r="E6441">
        <v>13</v>
      </c>
      <c r="F6441" s="1">
        <v>1319.99</v>
      </c>
      <c r="G6441">
        <v>0</v>
      </c>
      <c r="H6441" s="1">
        <v>0</v>
      </c>
      <c r="I6441" s="1">
        <v>17159.87</v>
      </c>
      <c r="J6441" s="1">
        <v>17159.87</v>
      </c>
      <c r="K6441" s="1">
        <v>12011.87</v>
      </c>
      <c r="L6441" s="1">
        <v>5148</v>
      </c>
      <c r="M6441" s="1">
        <v>30</v>
      </c>
      <c r="N6441" s="1" t="s">
        <v>6452</v>
      </c>
    </row>
    <row r="6442" spans="1:14" x14ac:dyDescent="0.35">
      <c r="A6442">
        <v>6441</v>
      </c>
      <c r="B6442">
        <v>201</v>
      </c>
      <c r="C6442">
        <v>16</v>
      </c>
      <c r="D6442">
        <v>5</v>
      </c>
      <c r="E6442">
        <v>10</v>
      </c>
      <c r="F6442" s="1">
        <v>229.99</v>
      </c>
      <c r="G6442">
        <v>0</v>
      </c>
      <c r="H6442" s="1">
        <v>0</v>
      </c>
      <c r="I6442" s="1">
        <v>2299.9</v>
      </c>
      <c r="J6442" s="1">
        <v>2299.9</v>
      </c>
      <c r="K6442" s="1">
        <v>1609.9</v>
      </c>
      <c r="L6442" s="1">
        <v>690</v>
      </c>
      <c r="M6442" s="1">
        <v>30</v>
      </c>
      <c r="N6442" s="1" t="s">
        <v>6453</v>
      </c>
    </row>
    <row r="6443" spans="1:14" x14ac:dyDescent="0.35">
      <c r="A6443">
        <v>6442</v>
      </c>
      <c r="B6443">
        <v>688</v>
      </c>
      <c r="C6443">
        <v>2</v>
      </c>
      <c r="D6443">
        <v>3</v>
      </c>
      <c r="E6443">
        <v>57</v>
      </c>
      <c r="F6443" s="1">
        <v>1199.99</v>
      </c>
      <c r="G6443">
        <v>25</v>
      </c>
      <c r="H6443" s="1">
        <v>17099.86</v>
      </c>
      <c r="I6443" s="1">
        <v>68399.429999999993</v>
      </c>
      <c r="J6443" s="1">
        <v>51299.57</v>
      </c>
      <c r="K6443" s="1">
        <v>47879.43</v>
      </c>
      <c r="L6443" s="1">
        <v>3420.14</v>
      </c>
      <c r="M6443" s="1">
        <v>6.67</v>
      </c>
      <c r="N6443" s="1" t="s">
        <v>6454</v>
      </c>
    </row>
    <row r="6444" spans="1:14" x14ac:dyDescent="0.35">
      <c r="A6444">
        <v>6443</v>
      </c>
      <c r="B6444">
        <v>193</v>
      </c>
      <c r="C6444">
        <v>13</v>
      </c>
      <c r="D6444">
        <v>2</v>
      </c>
      <c r="E6444">
        <v>1</v>
      </c>
      <c r="F6444" s="1">
        <v>3299.99</v>
      </c>
      <c r="G6444">
        <v>5</v>
      </c>
      <c r="H6444" s="1">
        <v>165</v>
      </c>
      <c r="I6444" s="1">
        <v>3299.99</v>
      </c>
      <c r="J6444" s="1">
        <v>3134.99</v>
      </c>
      <c r="K6444" s="1">
        <v>2144.9899999999998</v>
      </c>
      <c r="L6444" s="1">
        <v>990</v>
      </c>
      <c r="M6444" s="1">
        <v>31.58</v>
      </c>
      <c r="N6444" s="1" t="s">
        <v>6455</v>
      </c>
    </row>
    <row r="6445" spans="1:14" x14ac:dyDescent="0.35">
      <c r="A6445">
        <v>6444</v>
      </c>
      <c r="B6445">
        <v>473</v>
      </c>
      <c r="C6445">
        <v>1</v>
      </c>
      <c r="D6445">
        <v>1</v>
      </c>
      <c r="E6445">
        <v>23</v>
      </c>
      <c r="F6445" s="1">
        <v>1299.99</v>
      </c>
      <c r="G6445">
        <v>10</v>
      </c>
      <c r="H6445" s="1">
        <v>2989.98</v>
      </c>
      <c r="I6445" s="1">
        <v>29899.77</v>
      </c>
      <c r="J6445" s="1">
        <v>26909.79</v>
      </c>
      <c r="K6445" s="1">
        <v>20699.77</v>
      </c>
      <c r="L6445" s="1">
        <v>6210.02</v>
      </c>
      <c r="M6445" s="1">
        <v>23.08</v>
      </c>
      <c r="N6445" s="1" t="s">
        <v>6456</v>
      </c>
    </row>
    <row r="6446" spans="1:14" x14ac:dyDescent="0.35">
      <c r="A6446">
        <v>6445</v>
      </c>
      <c r="B6446">
        <v>288</v>
      </c>
      <c r="C6446">
        <v>13</v>
      </c>
      <c r="D6446">
        <v>5</v>
      </c>
      <c r="E6446">
        <v>13</v>
      </c>
      <c r="F6446" s="1">
        <v>3299.99</v>
      </c>
      <c r="G6446">
        <v>5</v>
      </c>
      <c r="H6446" s="1">
        <v>2144.9899999999998</v>
      </c>
      <c r="I6446" s="1">
        <v>42899.87</v>
      </c>
      <c r="J6446" s="1">
        <v>40754.879999999997</v>
      </c>
      <c r="K6446" s="1">
        <v>27884.87</v>
      </c>
      <c r="L6446" s="1">
        <v>12870.01</v>
      </c>
      <c r="M6446" s="1">
        <v>31.58</v>
      </c>
      <c r="N6446" s="1" t="s">
        <v>6457</v>
      </c>
    </row>
    <row r="6447" spans="1:14" x14ac:dyDescent="0.35">
      <c r="A6447">
        <v>6446</v>
      </c>
      <c r="B6447">
        <v>620</v>
      </c>
      <c r="C6447">
        <v>8</v>
      </c>
      <c r="D6447">
        <v>2</v>
      </c>
      <c r="E6447">
        <v>25</v>
      </c>
      <c r="F6447" s="1">
        <v>899.99</v>
      </c>
      <c r="G6447">
        <v>0</v>
      </c>
      <c r="H6447" s="1">
        <v>0</v>
      </c>
      <c r="I6447" s="1">
        <v>22499.75</v>
      </c>
      <c r="J6447" s="1">
        <v>22499.75</v>
      </c>
      <c r="K6447" s="1">
        <v>15749.75</v>
      </c>
      <c r="L6447" s="1">
        <v>6750</v>
      </c>
      <c r="M6447" s="1">
        <v>30</v>
      </c>
      <c r="N6447" s="1" t="s">
        <v>6458</v>
      </c>
    </row>
    <row r="6448" spans="1:14" x14ac:dyDescent="0.35">
      <c r="A6448">
        <v>6447</v>
      </c>
      <c r="B6448">
        <v>707</v>
      </c>
      <c r="C6448">
        <v>15</v>
      </c>
      <c r="D6448">
        <v>1</v>
      </c>
      <c r="E6448">
        <v>4</v>
      </c>
      <c r="F6448" s="1">
        <v>429.99</v>
      </c>
      <c r="G6448">
        <v>10</v>
      </c>
      <c r="H6448" s="1">
        <v>172</v>
      </c>
      <c r="I6448" s="1">
        <v>1719.96</v>
      </c>
      <c r="J6448" s="1">
        <v>1547.96</v>
      </c>
      <c r="K6448" s="1">
        <v>1203.96</v>
      </c>
      <c r="L6448" s="1">
        <v>344</v>
      </c>
      <c r="M6448" s="1">
        <v>22.22</v>
      </c>
      <c r="N6448" s="1" t="s">
        <v>6459</v>
      </c>
    </row>
    <row r="6449" spans="1:14" x14ac:dyDescent="0.35">
      <c r="A6449">
        <v>6448</v>
      </c>
      <c r="B6449">
        <v>698</v>
      </c>
      <c r="C6449">
        <v>11</v>
      </c>
      <c r="D6449">
        <v>5</v>
      </c>
      <c r="E6449">
        <v>1</v>
      </c>
      <c r="F6449" s="1">
        <v>2299.9899999999998</v>
      </c>
      <c r="G6449">
        <v>25</v>
      </c>
      <c r="H6449" s="1">
        <v>575</v>
      </c>
      <c r="I6449" s="1">
        <v>2299.9899999999998</v>
      </c>
      <c r="J6449" s="1">
        <v>1724.99</v>
      </c>
      <c r="K6449" s="1">
        <v>1494.99</v>
      </c>
      <c r="L6449" s="1">
        <v>230</v>
      </c>
      <c r="M6449" s="1">
        <v>13.33</v>
      </c>
      <c r="N6449" s="1" t="s">
        <v>6460</v>
      </c>
    </row>
    <row r="6450" spans="1:14" x14ac:dyDescent="0.35">
      <c r="A6450">
        <v>6449</v>
      </c>
      <c r="B6450">
        <v>594</v>
      </c>
      <c r="C6450">
        <v>16</v>
      </c>
      <c r="D6450">
        <v>1</v>
      </c>
      <c r="E6450">
        <v>36</v>
      </c>
      <c r="F6450" s="1">
        <v>229.99</v>
      </c>
      <c r="G6450">
        <v>0</v>
      </c>
      <c r="H6450" s="1">
        <v>0</v>
      </c>
      <c r="I6450" s="1">
        <v>8279.64</v>
      </c>
      <c r="J6450" s="1">
        <v>8279.64</v>
      </c>
      <c r="K6450" s="1">
        <v>5795.64</v>
      </c>
      <c r="L6450" s="1">
        <v>2484</v>
      </c>
      <c r="M6450" s="1">
        <v>30</v>
      </c>
      <c r="N6450" s="1" t="s">
        <v>6461</v>
      </c>
    </row>
    <row r="6451" spans="1:14" x14ac:dyDescent="0.35">
      <c r="A6451">
        <v>6450</v>
      </c>
      <c r="B6451">
        <v>431</v>
      </c>
      <c r="C6451">
        <v>7</v>
      </c>
      <c r="D6451">
        <v>2</v>
      </c>
      <c r="E6451">
        <v>6</v>
      </c>
      <c r="F6451" s="1">
        <v>1319.99</v>
      </c>
      <c r="G6451">
        <v>0</v>
      </c>
      <c r="H6451" s="1">
        <v>0</v>
      </c>
      <c r="I6451" s="1">
        <v>7919.94</v>
      </c>
      <c r="J6451" s="1">
        <v>7919.94</v>
      </c>
      <c r="K6451" s="1">
        <v>5543.94</v>
      </c>
      <c r="L6451" s="1">
        <v>2376</v>
      </c>
      <c r="M6451" s="1">
        <v>30</v>
      </c>
      <c r="N6451" s="1" t="s">
        <v>6462</v>
      </c>
    </row>
    <row r="6452" spans="1:14" x14ac:dyDescent="0.35">
      <c r="A6452">
        <v>6451</v>
      </c>
      <c r="B6452">
        <v>221</v>
      </c>
      <c r="C6452">
        <v>1</v>
      </c>
      <c r="D6452">
        <v>4</v>
      </c>
      <c r="E6452">
        <v>22</v>
      </c>
      <c r="F6452" s="1">
        <v>1299.99</v>
      </c>
      <c r="G6452">
        <v>10</v>
      </c>
      <c r="H6452" s="1">
        <v>2859.98</v>
      </c>
      <c r="I6452" s="1">
        <v>28599.78</v>
      </c>
      <c r="J6452" s="1">
        <v>25739.8</v>
      </c>
      <c r="K6452" s="1">
        <v>19799.78</v>
      </c>
      <c r="L6452" s="1">
        <v>5940.02</v>
      </c>
      <c r="M6452" s="1">
        <v>23.08</v>
      </c>
      <c r="N6452" s="1" t="s">
        <v>6463</v>
      </c>
    </row>
    <row r="6453" spans="1:14" x14ac:dyDescent="0.35">
      <c r="A6453">
        <v>6452</v>
      </c>
      <c r="B6453">
        <v>503</v>
      </c>
      <c r="C6453">
        <v>10</v>
      </c>
      <c r="D6453">
        <v>3</v>
      </c>
      <c r="E6453">
        <v>15</v>
      </c>
      <c r="F6453" s="1">
        <v>3299.99</v>
      </c>
      <c r="G6453">
        <v>10</v>
      </c>
      <c r="H6453" s="1">
        <v>4949.9799999999996</v>
      </c>
      <c r="I6453" s="1">
        <v>49499.85</v>
      </c>
      <c r="J6453" s="1">
        <v>44549.87</v>
      </c>
      <c r="K6453" s="1">
        <v>32174.85</v>
      </c>
      <c r="L6453" s="1">
        <v>12375.02</v>
      </c>
      <c r="M6453" s="1">
        <v>27.78</v>
      </c>
      <c r="N6453" s="1" t="s">
        <v>6464</v>
      </c>
    </row>
    <row r="6454" spans="1:14" x14ac:dyDescent="0.35">
      <c r="A6454">
        <v>6453</v>
      </c>
      <c r="B6454">
        <v>539</v>
      </c>
      <c r="C6454">
        <v>7</v>
      </c>
      <c r="D6454">
        <v>5</v>
      </c>
      <c r="E6454">
        <v>29</v>
      </c>
      <c r="F6454" s="1">
        <v>1319.99</v>
      </c>
      <c r="G6454">
        <v>0</v>
      </c>
      <c r="H6454" s="1">
        <v>0</v>
      </c>
      <c r="I6454" s="1">
        <v>38279.71</v>
      </c>
      <c r="J6454" s="1">
        <v>38279.71</v>
      </c>
      <c r="K6454" s="1">
        <v>26795.71</v>
      </c>
      <c r="L6454" s="1">
        <v>11484</v>
      </c>
      <c r="M6454" s="1">
        <v>30</v>
      </c>
      <c r="N6454" s="1" t="s">
        <v>6465</v>
      </c>
    </row>
    <row r="6455" spans="1:14" x14ac:dyDescent="0.35">
      <c r="A6455">
        <v>6454</v>
      </c>
      <c r="B6455">
        <v>480</v>
      </c>
      <c r="C6455">
        <v>11</v>
      </c>
      <c r="D6455">
        <v>5</v>
      </c>
      <c r="E6455">
        <v>12</v>
      </c>
      <c r="F6455" s="1">
        <v>2299.9899999999998</v>
      </c>
      <c r="G6455">
        <v>0</v>
      </c>
      <c r="H6455" s="1">
        <v>0</v>
      </c>
      <c r="I6455" s="1">
        <v>27599.88</v>
      </c>
      <c r="J6455" s="1">
        <v>27599.88</v>
      </c>
      <c r="K6455" s="1">
        <v>17939.88</v>
      </c>
      <c r="L6455" s="1">
        <v>9660</v>
      </c>
      <c r="M6455" s="1">
        <v>35</v>
      </c>
      <c r="N6455" s="1" t="s">
        <v>6466</v>
      </c>
    </row>
    <row r="6456" spans="1:14" x14ac:dyDescent="0.35">
      <c r="A6456">
        <v>6455</v>
      </c>
      <c r="B6456">
        <v>592</v>
      </c>
      <c r="C6456">
        <v>16</v>
      </c>
      <c r="D6456">
        <v>2</v>
      </c>
      <c r="E6456">
        <v>19</v>
      </c>
      <c r="F6456" s="1">
        <v>229.99</v>
      </c>
      <c r="G6456">
        <v>10</v>
      </c>
      <c r="H6456" s="1">
        <v>436.98</v>
      </c>
      <c r="I6456" s="1">
        <v>4369.8100000000004</v>
      </c>
      <c r="J6456" s="1">
        <v>3932.83</v>
      </c>
      <c r="K6456" s="1">
        <v>3058.81</v>
      </c>
      <c r="L6456" s="1">
        <v>874.02</v>
      </c>
      <c r="M6456" s="1">
        <v>22.22</v>
      </c>
      <c r="N6456" s="1" t="s">
        <v>6467</v>
      </c>
    </row>
    <row r="6457" spans="1:14" x14ac:dyDescent="0.35">
      <c r="A6457">
        <v>6456</v>
      </c>
      <c r="B6457">
        <v>333</v>
      </c>
      <c r="C6457">
        <v>5</v>
      </c>
      <c r="D6457">
        <v>3</v>
      </c>
      <c r="E6457">
        <v>44</v>
      </c>
      <c r="F6457" s="1">
        <v>1919.99</v>
      </c>
      <c r="G6457">
        <v>20</v>
      </c>
      <c r="H6457" s="1">
        <v>16895.91</v>
      </c>
      <c r="I6457" s="1">
        <v>84479.56</v>
      </c>
      <c r="J6457" s="1">
        <v>67583.649999999994</v>
      </c>
      <c r="K6457" s="1">
        <v>59135.56</v>
      </c>
      <c r="L6457" s="1">
        <v>8448.09</v>
      </c>
      <c r="M6457" s="1">
        <v>12.5</v>
      </c>
      <c r="N6457" s="1" t="s">
        <v>6468</v>
      </c>
    </row>
    <row r="6458" spans="1:14" x14ac:dyDescent="0.35">
      <c r="A6458">
        <v>6457</v>
      </c>
      <c r="B6458">
        <v>365</v>
      </c>
      <c r="C6458">
        <v>11</v>
      </c>
      <c r="D6458">
        <v>1</v>
      </c>
      <c r="E6458">
        <v>7</v>
      </c>
      <c r="F6458" s="1">
        <v>2299.9899999999998</v>
      </c>
      <c r="G6458">
        <v>15</v>
      </c>
      <c r="H6458" s="1">
        <v>2414.9899999999998</v>
      </c>
      <c r="I6458" s="1">
        <v>16099.93</v>
      </c>
      <c r="J6458" s="1">
        <v>13684.94</v>
      </c>
      <c r="K6458" s="1">
        <v>10464.93</v>
      </c>
      <c r="L6458" s="1">
        <v>3220.01</v>
      </c>
      <c r="M6458" s="1">
        <v>23.53</v>
      </c>
      <c r="N6458" s="1" t="s">
        <v>6469</v>
      </c>
    </row>
    <row r="6459" spans="1:14" x14ac:dyDescent="0.35">
      <c r="A6459">
        <v>6458</v>
      </c>
      <c r="B6459">
        <v>118</v>
      </c>
      <c r="C6459">
        <v>14</v>
      </c>
      <c r="D6459">
        <v>1</v>
      </c>
      <c r="E6459">
        <v>4</v>
      </c>
      <c r="F6459" s="1">
        <v>1299.99</v>
      </c>
      <c r="G6459">
        <v>0</v>
      </c>
      <c r="H6459" s="1">
        <v>0</v>
      </c>
      <c r="I6459" s="1">
        <v>5199.96</v>
      </c>
      <c r="J6459" s="1">
        <v>5199.96</v>
      </c>
      <c r="K6459" s="1">
        <v>3379.96</v>
      </c>
      <c r="L6459" s="1">
        <v>1820</v>
      </c>
      <c r="M6459" s="1">
        <v>35</v>
      </c>
      <c r="N6459" s="1" t="s">
        <v>6470</v>
      </c>
    </row>
    <row r="6460" spans="1:14" x14ac:dyDescent="0.35">
      <c r="A6460">
        <v>6459</v>
      </c>
      <c r="B6460">
        <v>170</v>
      </c>
      <c r="C6460">
        <v>8</v>
      </c>
      <c r="D6460">
        <v>4</v>
      </c>
      <c r="E6460">
        <v>16</v>
      </c>
      <c r="F6460" s="1">
        <v>899.99</v>
      </c>
      <c r="G6460">
        <v>10</v>
      </c>
      <c r="H6460" s="1">
        <v>1439.98</v>
      </c>
      <c r="I6460" s="1">
        <v>14399.84</v>
      </c>
      <c r="J6460" s="1">
        <v>12959.86</v>
      </c>
      <c r="K6460" s="1">
        <v>10079.84</v>
      </c>
      <c r="L6460" s="1">
        <v>2880.02</v>
      </c>
      <c r="M6460" s="1">
        <v>22.22</v>
      </c>
      <c r="N6460" s="1" t="s">
        <v>6471</v>
      </c>
    </row>
    <row r="6461" spans="1:14" x14ac:dyDescent="0.35">
      <c r="A6461">
        <v>6460</v>
      </c>
      <c r="B6461">
        <v>212</v>
      </c>
      <c r="C6461">
        <v>16</v>
      </c>
      <c r="D6461">
        <v>2</v>
      </c>
      <c r="E6461">
        <v>51</v>
      </c>
      <c r="F6461" s="1">
        <v>229.99</v>
      </c>
      <c r="G6461">
        <v>10</v>
      </c>
      <c r="H6461" s="1">
        <v>1172.95</v>
      </c>
      <c r="I6461" s="1">
        <v>11729.49</v>
      </c>
      <c r="J6461" s="1">
        <v>10556.54</v>
      </c>
      <c r="K6461" s="1">
        <v>8210.49</v>
      </c>
      <c r="L6461" s="1">
        <v>2346.0500000000002</v>
      </c>
      <c r="M6461" s="1">
        <v>22.22</v>
      </c>
      <c r="N6461" s="1" t="s">
        <v>6472</v>
      </c>
    </row>
    <row r="6462" spans="1:14" x14ac:dyDescent="0.35">
      <c r="A6462">
        <v>6461</v>
      </c>
      <c r="B6462">
        <v>651</v>
      </c>
      <c r="C6462">
        <v>7</v>
      </c>
      <c r="D6462">
        <v>2</v>
      </c>
      <c r="E6462">
        <v>16</v>
      </c>
      <c r="F6462" s="1">
        <v>1319.99</v>
      </c>
      <c r="G6462">
        <v>10</v>
      </c>
      <c r="H6462" s="1">
        <v>2111.98</v>
      </c>
      <c r="I6462" s="1">
        <v>21119.84</v>
      </c>
      <c r="J6462" s="1">
        <v>19007.86</v>
      </c>
      <c r="K6462" s="1">
        <v>14783.84</v>
      </c>
      <c r="L6462" s="1">
        <v>4224.0200000000004</v>
      </c>
      <c r="M6462" s="1">
        <v>22.22</v>
      </c>
      <c r="N6462" s="1" t="s">
        <v>6473</v>
      </c>
    </row>
    <row r="6463" spans="1:14" x14ac:dyDescent="0.35">
      <c r="A6463">
        <v>6462</v>
      </c>
      <c r="B6463">
        <v>34</v>
      </c>
      <c r="C6463">
        <v>9</v>
      </c>
      <c r="D6463">
        <v>2</v>
      </c>
      <c r="E6463">
        <v>14</v>
      </c>
      <c r="F6463" s="1">
        <v>219.99</v>
      </c>
      <c r="G6463">
        <v>0</v>
      </c>
      <c r="H6463" s="1">
        <v>0</v>
      </c>
      <c r="I6463" s="1">
        <v>3079.86</v>
      </c>
      <c r="J6463" s="1">
        <v>3079.86</v>
      </c>
      <c r="K6463" s="1">
        <v>2155.86</v>
      </c>
      <c r="L6463" s="1">
        <v>924</v>
      </c>
      <c r="M6463" s="1">
        <v>30</v>
      </c>
      <c r="N6463" s="1" t="s">
        <v>6474</v>
      </c>
    </row>
    <row r="6464" spans="1:14" x14ac:dyDescent="0.35">
      <c r="A6464">
        <v>6463</v>
      </c>
      <c r="B6464">
        <v>373</v>
      </c>
      <c r="C6464">
        <v>10</v>
      </c>
      <c r="D6464">
        <v>4</v>
      </c>
      <c r="E6464">
        <v>7</v>
      </c>
      <c r="F6464" s="1">
        <v>3299.99</v>
      </c>
      <c r="G6464">
        <v>25</v>
      </c>
      <c r="H6464" s="1">
        <v>5774.98</v>
      </c>
      <c r="I6464" s="1">
        <v>23099.93</v>
      </c>
      <c r="J6464" s="1">
        <v>17324.95</v>
      </c>
      <c r="K6464" s="1">
        <v>15014.93</v>
      </c>
      <c r="L6464" s="1">
        <v>2310.02</v>
      </c>
      <c r="M6464" s="1">
        <v>13.33</v>
      </c>
      <c r="N6464" s="1" t="s">
        <v>6475</v>
      </c>
    </row>
    <row r="6465" spans="1:14" x14ac:dyDescent="0.35">
      <c r="A6465">
        <v>6464</v>
      </c>
      <c r="B6465">
        <v>530</v>
      </c>
      <c r="C6465">
        <v>14</v>
      </c>
      <c r="D6465">
        <v>4</v>
      </c>
      <c r="E6465">
        <v>12</v>
      </c>
      <c r="F6465" s="1">
        <v>1299.99</v>
      </c>
      <c r="G6465">
        <v>0</v>
      </c>
      <c r="H6465" s="1">
        <v>0</v>
      </c>
      <c r="I6465" s="1">
        <v>15599.88</v>
      </c>
      <c r="J6465" s="1">
        <v>15599.88</v>
      </c>
      <c r="K6465" s="1">
        <v>10139.879999999999</v>
      </c>
      <c r="L6465" s="1">
        <v>5460</v>
      </c>
      <c r="M6465" s="1">
        <v>35</v>
      </c>
      <c r="N6465" s="1" t="s">
        <v>6476</v>
      </c>
    </row>
    <row r="6466" spans="1:14" x14ac:dyDescent="0.35">
      <c r="A6466">
        <v>6465</v>
      </c>
      <c r="B6466">
        <v>403</v>
      </c>
      <c r="C6466">
        <v>8</v>
      </c>
      <c r="D6466">
        <v>4</v>
      </c>
      <c r="E6466">
        <v>25</v>
      </c>
      <c r="F6466" s="1">
        <v>899.99</v>
      </c>
      <c r="G6466">
        <v>0</v>
      </c>
      <c r="H6466" s="1">
        <v>0</v>
      </c>
      <c r="I6466" s="1">
        <v>22499.75</v>
      </c>
      <c r="J6466" s="1">
        <v>22499.75</v>
      </c>
      <c r="K6466" s="1">
        <v>15749.75</v>
      </c>
      <c r="L6466" s="1">
        <v>6750</v>
      </c>
      <c r="M6466" s="1">
        <v>30</v>
      </c>
      <c r="N6466" s="1" t="s">
        <v>6477</v>
      </c>
    </row>
    <row r="6467" spans="1:14" x14ac:dyDescent="0.35">
      <c r="A6467">
        <v>6466</v>
      </c>
      <c r="B6467">
        <v>40</v>
      </c>
      <c r="C6467">
        <v>13</v>
      </c>
      <c r="D6467">
        <v>2</v>
      </c>
      <c r="E6467">
        <v>2</v>
      </c>
      <c r="F6467" s="1">
        <v>3299.99</v>
      </c>
      <c r="G6467">
        <v>5</v>
      </c>
      <c r="H6467" s="1">
        <v>330</v>
      </c>
      <c r="I6467" s="1">
        <v>6599.98</v>
      </c>
      <c r="J6467" s="1">
        <v>6269.98</v>
      </c>
      <c r="K6467" s="1">
        <v>4289.9799999999996</v>
      </c>
      <c r="L6467" s="1">
        <v>1980</v>
      </c>
      <c r="M6467" s="1">
        <v>31.58</v>
      </c>
      <c r="N6467" s="1" t="s">
        <v>6478</v>
      </c>
    </row>
    <row r="6468" spans="1:14" x14ac:dyDescent="0.35">
      <c r="A6468">
        <v>6467</v>
      </c>
      <c r="B6468">
        <v>354</v>
      </c>
      <c r="C6468">
        <v>6</v>
      </c>
      <c r="D6468">
        <v>5</v>
      </c>
      <c r="E6468">
        <v>57</v>
      </c>
      <c r="F6468" s="1">
        <v>999.99</v>
      </c>
      <c r="G6468">
        <v>10</v>
      </c>
      <c r="H6468" s="1">
        <v>5699.94</v>
      </c>
      <c r="I6468" s="1">
        <v>56999.43</v>
      </c>
      <c r="J6468" s="1">
        <v>51299.49</v>
      </c>
      <c r="K6468" s="1">
        <v>39899.43</v>
      </c>
      <c r="L6468" s="1">
        <v>11400.06</v>
      </c>
      <c r="M6468" s="1">
        <v>22.22</v>
      </c>
      <c r="N6468" s="1" t="s">
        <v>6479</v>
      </c>
    </row>
    <row r="6469" spans="1:14" x14ac:dyDescent="0.35">
      <c r="A6469">
        <v>6468</v>
      </c>
      <c r="B6469">
        <v>39</v>
      </c>
      <c r="C6469">
        <v>4</v>
      </c>
      <c r="D6469">
        <v>3</v>
      </c>
      <c r="E6469">
        <v>23</v>
      </c>
      <c r="F6469" s="1">
        <v>699.99</v>
      </c>
      <c r="G6469">
        <v>10</v>
      </c>
      <c r="H6469" s="1">
        <v>1609.98</v>
      </c>
      <c r="I6469" s="1">
        <v>16099.77</v>
      </c>
      <c r="J6469" s="1">
        <v>14489.79</v>
      </c>
      <c r="K6469" s="1">
        <v>11269.77</v>
      </c>
      <c r="L6469" s="1">
        <v>3220.02</v>
      </c>
      <c r="M6469" s="1">
        <v>22.22</v>
      </c>
      <c r="N6469" s="1" t="s">
        <v>6480</v>
      </c>
    </row>
    <row r="6470" spans="1:14" x14ac:dyDescent="0.35">
      <c r="A6470">
        <v>6469</v>
      </c>
      <c r="B6470">
        <v>5</v>
      </c>
      <c r="C6470">
        <v>4</v>
      </c>
      <c r="D6470">
        <v>1</v>
      </c>
      <c r="E6470">
        <v>48</v>
      </c>
      <c r="F6470" s="1">
        <v>699.99</v>
      </c>
      <c r="G6470">
        <v>25</v>
      </c>
      <c r="H6470" s="1">
        <v>8399.8799999999992</v>
      </c>
      <c r="I6470" s="1">
        <v>33599.519999999997</v>
      </c>
      <c r="J6470" s="1">
        <v>25199.64</v>
      </c>
      <c r="K6470" s="1">
        <v>23519.52</v>
      </c>
      <c r="L6470" s="1">
        <v>1680.12</v>
      </c>
      <c r="M6470" s="1">
        <v>6.67</v>
      </c>
      <c r="N6470" s="1" t="s">
        <v>6481</v>
      </c>
    </row>
    <row r="6471" spans="1:14" x14ac:dyDescent="0.35">
      <c r="A6471">
        <v>6470</v>
      </c>
      <c r="B6471">
        <v>260</v>
      </c>
      <c r="C6471">
        <v>3</v>
      </c>
      <c r="D6471">
        <v>3</v>
      </c>
      <c r="E6471">
        <v>29</v>
      </c>
      <c r="F6471" s="1">
        <v>849.99</v>
      </c>
      <c r="G6471">
        <v>0</v>
      </c>
      <c r="H6471" s="1">
        <v>0</v>
      </c>
      <c r="I6471" s="1">
        <v>24649.71</v>
      </c>
      <c r="J6471" s="1">
        <v>24649.71</v>
      </c>
      <c r="K6471" s="1">
        <v>17254.71</v>
      </c>
      <c r="L6471" s="1">
        <v>7395</v>
      </c>
      <c r="M6471" s="1">
        <v>30</v>
      </c>
      <c r="N6471" s="1" t="s">
        <v>6482</v>
      </c>
    </row>
    <row r="6472" spans="1:14" x14ac:dyDescent="0.35">
      <c r="A6472">
        <v>6471</v>
      </c>
      <c r="B6472">
        <v>116</v>
      </c>
      <c r="C6472">
        <v>10</v>
      </c>
      <c r="D6472">
        <v>2</v>
      </c>
      <c r="E6472">
        <v>12</v>
      </c>
      <c r="F6472" s="1">
        <v>3299.99</v>
      </c>
      <c r="G6472">
        <v>5</v>
      </c>
      <c r="H6472" s="1">
        <v>1979.99</v>
      </c>
      <c r="I6472" s="1">
        <v>39599.879999999997</v>
      </c>
      <c r="J6472" s="1">
        <v>37619.89</v>
      </c>
      <c r="K6472" s="1">
        <v>25739.88</v>
      </c>
      <c r="L6472" s="1">
        <v>11880.01</v>
      </c>
      <c r="M6472" s="1">
        <v>31.58</v>
      </c>
      <c r="N6472" s="1" t="s">
        <v>6483</v>
      </c>
    </row>
    <row r="6473" spans="1:14" x14ac:dyDescent="0.35">
      <c r="A6473">
        <v>6472</v>
      </c>
      <c r="B6473">
        <v>75</v>
      </c>
      <c r="C6473">
        <v>14</v>
      </c>
      <c r="D6473">
        <v>5</v>
      </c>
      <c r="E6473">
        <v>7</v>
      </c>
      <c r="F6473" s="1">
        <v>1299.99</v>
      </c>
      <c r="G6473">
        <v>0</v>
      </c>
      <c r="H6473" s="1">
        <v>0</v>
      </c>
      <c r="I6473" s="1">
        <v>9099.93</v>
      </c>
      <c r="J6473" s="1">
        <v>9099.93</v>
      </c>
      <c r="K6473" s="1">
        <v>5914.93</v>
      </c>
      <c r="L6473" s="1">
        <v>3185</v>
      </c>
      <c r="M6473" s="1">
        <v>35</v>
      </c>
      <c r="N6473" s="1" t="s">
        <v>6484</v>
      </c>
    </row>
    <row r="6474" spans="1:14" x14ac:dyDescent="0.35">
      <c r="A6474">
        <v>6473</v>
      </c>
      <c r="B6474">
        <v>315</v>
      </c>
      <c r="C6474">
        <v>13</v>
      </c>
      <c r="D6474">
        <v>1</v>
      </c>
      <c r="E6474">
        <v>7</v>
      </c>
      <c r="F6474" s="1">
        <v>3299.99</v>
      </c>
      <c r="G6474">
        <v>10</v>
      </c>
      <c r="H6474" s="1">
        <v>2309.9899999999998</v>
      </c>
      <c r="I6474" s="1">
        <v>23099.93</v>
      </c>
      <c r="J6474" s="1">
        <v>20789.939999999999</v>
      </c>
      <c r="K6474" s="1">
        <v>15014.93</v>
      </c>
      <c r="L6474" s="1">
        <v>5775.01</v>
      </c>
      <c r="M6474" s="1">
        <v>27.78</v>
      </c>
      <c r="N6474" s="1" t="s">
        <v>6485</v>
      </c>
    </row>
    <row r="6475" spans="1:14" x14ac:dyDescent="0.35">
      <c r="A6475">
        <v>6474</v>
      </c>
      <c r="B6475">
        <v>92</v>
      </c>
      <c r="C6475">
        <v>6</v>
      </c>
      <c r="D6475">
        <v>4</v>
      </c>
      <c r="E6475">
        <v>48</v>
      </c>
      <c r="F6475" s="1">
        <v>999.99</v>
      </c>
      <c r="G6475">
        <v>0</v>
      </c>
      <c r="H6475" s="1">
        <v>0</v>
      </c>
      <c r="I6475" s="1">
        <v>47999.519999999997</v>
      </c>
      <c r="J6475" s="1">
        <v>47999.519999999997</v>
      </c>
      <c r="K6475" s="1">
        <v>33599.519999999997</v>
      </c>
      <c r="L6475" s="1">
        <v>14400</v>
      </c>
      <c r="M6475" s="1">
        <v>30</v>
      </c>
      <c r="N6475" s="1" t="s">
        <v>6486</v>
      </c>
    </row>
    <row r="6476" spans="1:14" x14ac:dyDescent="0.35">
      <c r="A6476">
        <v>6475</v>
      </c>
      <c r="B6476">
        <v>341</v>
      </c>
      <c r="C6476">
        <v>11</v>
      </c>
      <c r="D6476">
        <v>3</v>
      </c>
      <c r="E6476">
        <v>21</v>
      </c>
      <c r="F6476" s="1">
        <v>2299.9899999999998</v>
      </c>
      <c r="G6476">
        <v>5</v>
      </c>
      <c r="H6476" s="1">
        <v>2414.9899999999998</v>
      </c>
      <c r="I6476" s="1">
        <v>48299.79</v>
      </c>
      <c r="J6476" s="1">
        <v>45884.800000000003</v>
      </c>
      <c r="K6476" s="1">
        <v>31394.79</v>
      </c>
      <c r="L6476" s="1">
        <v>14490.01</v>
      </c>
      <c r="M6476" s="1">
        <v>31.58</v>
      </c>
      <c r="N6476" s="1" t="s">
        <v>6487</v>
      </c>
    </row>
    <row r="6477" spans="1:14" x14ac:dyDescent="0.35">
      <c r="A6477">
        <v>6476</v>
      </c>
      <c r="B6477">
        <v>360</v>
      </c>
      <c r="C6477">
        <v>9</v>
      </c>
      <c r="D6477">
        <v>2</v>
      </c>
      <c r="E6477">
        <v>26</v>
      </c>
      <c r="F6477" s="1">
        <v>219.99</v>
      </c>
      <c r="G6477">
        <v>15</v>
      </c>
      <c r="H6477" s="1">
        <v>857.96</v>
      </c>
      <c r="I6477" s="1">
        <v>5719.74</v>
      </c>
      <c r="J6477" s="1">
        <v>4861.78</v>
      </c>
      <c r="K6477" s="1">
        <v>4003.74</v>
      </c>
      <c r="L6477" s="1">
        <v>858.04</v>
      </c>
      <c r="M6477" s="1">
        <v>17.649999999999999</v>
      </c>
      <c r="N6477" s="1" t="s">
        <v>6488</v>
      </c>
    </row>
    <row r="6478" spans="1:14" x14ac:dyDescent="0.35">
      <c r="A6478">
        <v>6477</v>
      </c>
      <c r="B6478">
        <v>389</v>
      </c>
      <c r="C6478">
        <v>9</v>
      </c>
      <c r="D6478">
        <v>2</v>
      </c>
      <c r="E6478">
        <v>16</v>
      </c>
      <c r="F6478" s="1">
        <v>219.99</v>
      </c>
      <c r="G6478">
        <v>10</v>
      </c>
      <c r="H6478" s="1">
        <v>351.98</v>
      </c>
      <c r="I6478" s="1">
        <v>3519.84</v>
      </c>
      <c r="J6478" s="1">
        <v>3167.86</v>
      </c>
      <c r="K6478" s="1">
        <v>2463.84</v>
      </c>
      <c r="L6478" s="1">
        <v>704.02</v>
      </c>
      <c r="M6478" s="1">
        <v>22.22</v>
      </c>
      <c r="N6478" s="1" t="s">
        <v>6489</v>
      </c>
    </row>
    <row r="6479" spans="1:14" x14ac:dyDescent="0.35">
      <c r="A6479">
        <v>6478</v>
      </c>
      <c r="B6479">
        <v>274</v>
      </c>
      <c r="C6479">
        <v>1</v>
      </c>
      <c r="D6479">
        <v>2</v>
      </c>
      <c r="E6479">
        <v>38</v>
      </c>
      <c r="F6479" s="1">
        <v>1299.99</v>
      </c>
      <c r="G6479">
        <v>0</v>
      </c>
      <c r="H6479" s="1">
        <v>0</v>
      </c>
      <c r="I6479" s="1">
        <v>49399.62</v>
      </c>
      <c r="J6479" s="1">
        <v>49399.62</v>
      </c>
      <c r="K6479" s="1">
        <v>34199.620000000003</v>
      </c>
      <c r="L6479" s="1">
        <v>15200</v>
      </c>
      <c r="M6479" s="1">
        <v>30.77</v>
      </c>
      <c r="N6479" s="1" t="s">
        <v>6490</v>
      </c>
    </row>
    <row r="6480" spans="1:14" x14ac:dyDescent="0.35">
      <c r="A6480">
        <v>6479</v>
      </c>
      <c r="B6480">
        <v>703</v>
      </c>
      <c r="C6480">
        <v>11</v>
      </c>
      <c r="D6480">
        <v>3</v>
      </c>
      <c r="E6480">
        <v>11</v>
      </c>
      <c r="F6480" s="1">
        <v>2299.9899999999998</v>
      </c>
      <c r="G6480">
        <v>25</v>
      </c>
      <c r="H6480" s="1">
        <v>6324.97</v>
      </c>
      <c r="I6480" s="1">
        <v>25299.89</v>
      </c>
      <c r="J6480" s="1">
        <v>18974.919999999998</v>
      </c>
      <c r="K6480" s="1">
        <v>16444.89</v>
      </c>
      <c r="L6480" s="1">
        <v>2530.0300000000002</v>
      </c>
      <c r="M6480" s="1">
        <v>13.33</v>
      </c>
      <c r="N6480" s="1" t="s">
        <v>6491</v>
      </c>
    </row>
    <row r="6481" spans="1:14" x14ac:dyDescent="0.35">
      <c r="A6481">
        <v>6480</v>
      </c>
      <c r="B6481">
        <v>363</v>
      </c>
      <c r="C6481">
        <v>14</v>
      </c>
      <c r="D6481">
        <v>4</v>
      </c>
      <c r="E6481">
        <v>1</v>
      </c>
      <c r="F6481" s="1">
        <v>1299.99</v>
      </c>
      <c r="G6481">
        <v>0</v>
      </c>
      <c r="H6481" s="1">
        <v>0</v>
      </c>
      <c r="I6481" s="1">
        <v>1299.99</v>
      </c>
      <c r="J6481" s="1">
        <v>1299.99</v>
      </c>
      <c r="K6481" s="1">
        <v>844.99</v>
      </c>
      <c r="L6481" s="1">
        <v>455</v>
      </c>
      <c r="M6481" s="1">
        <v>35</v>
      </c>
      <c r="N6481" s="1" t="s">
        <v>6492</v>
      </c>
    </row>
    <row r="6482" spans="1:14" x14ac:dyDescent="0.35">
      <c r="A6482">
        <v>6481</v>
      </c>
      <c r="B6482">
        <v>8</v>
      </c>
      <c r="C6482">
        <v>3</v>
      </c>
      <c r="D6482">
        <v>1</v>
      </c>
      <c r="E6482">
        <v>39</v>
      </c>
      <c r="F6482" s="1">
        <v>849.99</v>
      </c>
      <c r="G6482">
        <v>10</v>
      </c>
      <c r="H6482" s="1">
        <v>3314.96</v>
      </c>
      <c r="I6482" s="1">
        <v>33149.61</v>
      </c>
      <c r="J6482" s="1">
        <v>29834.65</v>
      </c>
      <c r="K6482" s="1">
        <v>23204.61</v>
      </c>
      <c r="L6482" s="1">
        <v>6630.04</v>
      </c>
      <c r="M6482" s="1">
        <v>22.22</v>
      </c>
      <c r="N6482" s="1" t="s">
        <v>6493</v>
      </c>
    </row>
    <row r="6483" spans="1:14" x14ac:dyDescent="0.35">
      <c r="A6483">
        <v>6482</v>
      </c>
      <c r="B6483">
        <v>141</v>
      </c>
      <c r="C6483">
        <v>5</v>
      </c>
      <c r="D6483">
        <v>4</v>
      </c>
      <c r="E6483">
        <v>50</v>
      </c>
      <c r="F6483" s="1">
        <v>1919.99</v>
      </c>
      <c r="G6483">
        <v>0</v>
      </c>
      <c r="H6483" s="1">
        <v>0</v>
      </c>
      <c r="I6483" s="1">
        <v>95999.5</v>
      </c>
      <c r="J6483" s="1">
        <v>95999.5</v>
      </c>
      <c r="K6483" s="1">
        <v>67199.5</v>
      </c>
      <c r="L6483" s="1">
        <v>28800</v>
      </c>
      <c r="M6483" s="1">
        <v>30</v>
      </c>
      <c r="N6483" s="1" t="s">
        <v>6494</v>
      </c>
    </row>
    <row r="6484" spans="1:14" x14ac:dyDescent="0.35">
      <c r="A6484">
        <v>6483</v>
      </c>
      <c r="B6484">
        <v>536</v>
      </c>
      <c r="C6484">
        <v>13</v>
      </c>
      <c r="D6484">
        <v>5</v>
      </c>
      <c r="E6484">
        <v>8</v>
      </c>
      <c r="F6484" s="1">
        <v>3299.99</v>
      </c>
      <c r="G6484">
        <v>0</v>
      </c>
      <c r="H6484" s="1">
        <v>0</v>
      </c>
      <c r="I6484" s="1">
        <v>26399.919999999998</v>
      </c>
      <c r="J6484" s="1">
        <v>26399.919999999998</v>
      </c>
      <c r="K6484" s="1">
        <v>17159.919999999998</v>
      </c>
      <c r="L6484" s="1">
        <v>9240</v>
      </c>
      <c r="M6484" s="1">
        <v>35</v>
      </c>
      <c r="N6484" s="1" t="s">
        <v>6495</v>
      </c>
    </row>
    <row r="6485" spans="1:14" x14ac:dyDescent="0.35">
      <c r="A6485">
        <v>6484</v>
      </c>
      <c r="B6485">
        <v>129</v>
      </c>
      <c r="C6485">
        <v>4</v>
      </c>
      <c r="D6485">
        <v>4</v>
      </c>
      <c r="E6485">
        <v>48</v>
      </c>
      <c r="F6485" s="1">
        <v>699.99</v>
      </c>
      <c r="G6485">
        <v>0</v>
      </c>
      <c r="H6485" s="1">
        <v>0</v>
      </c>
      <c r="I6485" s="1">
        <v>33599.519999999997</v>
      </c>
      <c r="J6485" s="1">
        <v>33599.519999999997</v>
      </c>
      <c r="K6485" s="1">
        <v>23519.52</v>
      </c>
      <c r="L6485" s="1">
        <v>10080</v>
      </c>
      <c r="M6485" s="1">
        <v>30</v>
      </c>
      <c r="N6485" s="1" t="s">
        <v>6496</v>
      </c>
    </row>
    <row r="6486" spans="1:14" x14ac:dyDescent="0.35">
      <c r="A6486">
        <v>6485</v>
      </c>
      <c r="B6486">
        <v>544</v>
      </c>
      <c r="C6486">
        <v>8</v>
      </c>
      <c r="D6486">
        <v>5</v>
      </c>
      <c r="E6486">
        <v>12</v>
      </c>
      <c r="F6486" s="1">
        <v>899.99</v>
      </c>
      <c r="G6486">
        <v>0</v>
      </c>
      <c r="H6486" s="1">
        <v>0</v>
      </c>
      <c r="I6486" s="1">
        <v>10799.88</v>
      </c>
      <c r="J6486" s="1">
        <v>10799.88</v>
      </c>
      <c r="K6486" s="1">
        <v>7559.88</v>
      </c>
      <c r="L6486" s="1">
        <v>3240</v>
      </c>
      <c r="M6486" s="1">
        <v>30</v>
      </c>
      <c r="N6486" s="1" t="s">
        <v>6497</v>
      </c>
    </row>
    <row r="6487" spans="1:14" x14ac:dyDescent="0.35">
      <c r="A6487">
        <v>6486</v>
      </c>
      <c r="B6487">
        <v>333</v>
      </c>
      <c r="C6487">
        <v>15</v>
      </c>
      <c r="D6487">
        <v>1</v>
      </c>
      <c r="E6487">
        <v>102</v>
      </c>
      <c r="F6487" s="1">
        <v>429.99</v>
      </c>
      <c r="G6487">
        <v>15</v>
      </c>
      <c r="H6487" s="1">
        <v>6578.85</v>
      </c>
      <c r="I6487" s="1">
        <v>43858.98</v>
      </c>
      <c r="J6487" s="1">
        <v>37280.129999999997</v>
      </c>
      <c r="K6487" s="1">
        <v>30700.98</v>
      </c>
      <c r="L6487" s="1">
        <v>6579.15</v>
      </c>
      <c r="M6487" s="1">
        <v>17.649999999999999</v>
      </c>
      <c r="N6487" s="1" t="s">
        <v>6498</v>
      </c>
    </row>
    <row r="6488" spans="1:14" x14ac:dyDescent="0.35">
      <c r="A6488">
        <v>6487</v>
      </c>
      <c r="B6488">
        <v>265</v>
      </c>
      <c r="C6488">
        <v>1</v>
      </c>
      <c r="D6488">
        <v>5</v>
      </c>
      <c r="E6488">
        <v>37</v>
      </c>
      <c r="F6488" s="1">
        <v>1299.99</v>
      </c>
      <c r="G6488">
        <v>0</v>
      </c>
      <c r="H6488" s="1">
        <v>0</v>
      </c>
      <c r="I6488" s="1">
        <v>48099.63</v>
      </c>
      <c r="J6488" s="1">
        <v>48099.63</v>
      </c>
      <c r="K6488" s="1">
        <v>33299.629999999997</v>
      </c>
      <c r="L6488" s="1">
        <v>14800</v>
      </c>
      <c r="M6488" s="1">
        <v>30.77</v>
      </c>
      <c r="N6488" s="1" t="s">
        <v>6499</v>
      </c>
    </row>
    <row r="6489" spans="1:14" x14ac:dyDescent="0.35">
      <c r="A6489">
        <v>6488</v>
      </c>
      <c r="B6489">
        <v>700</v>
      </c>
      <c r="C6489">
        <v>12</v>
      </c>
      <c r="D6489">
        <v>1</v>
      </c>
      <c r="E6489">
        <v>18</v>
      </c>
      <c r="F6489" s="1">
        <v>649.99</v>
      </c>
      <c r="G6489">
        <v>0</v>
      </c>
      <c r="H6489" s="1">
        <v>0</v>
      </c>
      <c r="I6489" s="1">
        <v>11699.82</v>
      </c>
      <c r="J6489" s="1">
        <v>11699.82</v>
      </c>
      <c r="K6489" s="1">
        <v>7604.82</v>
      </c>
      <c r="L6489" s="1">
        <v>4095</v>
      </c>
      <c r="M6489" s="1">
        <v>35</v>
      </c>
      <c r="N6489" s="1" t="s">
        <v>6500</v>
      </c>
    </row>
    <row r="6490" spans="1:14" x14ac:dyDescent="0.35">
      <c r="A6490">
        <v>6489</v>
      </c>
      <c r="B6490">
        <v>194</v>
      </c>
      <c r="C6490">
        <v>14</v>
      </c>
      <c r="D6490">
        <v>3</v>
      </c>
      <c r="E6490">
        <v>1</v>
      </c>
      <c r="F6490" s="1">
        <v>1299.99</v>
      </c>
      <c r="G6490">
        <v>0</v>
      </c>
      <c r="H6490" s="1">
        <v>0</v>
      </c>
      <c r="I6490" s="1">
        <v>1299.99</v>
      </c>
      <c r="J6490" s="1">
        <v>1299.99</v>
      </c>
      <c r="K6490" s="1">
        <v>844.99</v>
      </c>
      <c r="L6490" s="1">
        <v>455</v>
      </c>
      <c r="M6490" s="1">
        <v>35</v>
      </c>
      <c r="N6490" s="1" t="s">
        <v>6501</v>
      </c>
    </row>
    <row r="6491" spans="1:14" x14ac:dyDescent="0.35">
      <c r="A6491">
        <v>6490</v>
      </c>
      <c r="B6491">
        <v>541</v>
      </c>
      <c r="C6491">
        <v>9</v>
      </c>
      <c r="D6491">
        <v>5</v>
      </c>
      <c r="E6491">
        <v>9</v>
      </c>
      <c r="F6491" s="1">
        <v>219.99</v>
      </c>
      <c r="G6491">
        <v>0</v>
      </c>
      <c r="H6491" s="1">
        <v>0</v>
      </c>
      <c r="I6491" s="1">
        <v>1979.91</v>
      </c>
      <c r="J6491" s="1">
        <v>1979.91</v>
      </c>
      <c r="K6491" s="1">
        <v>1385.91</v>
      </c>
      <c r="L6491" s="1">
        <v>594</v>
      </c>
      <c r="M6491" s="1">
        <v>30</v>
      </c>
      <c r="N6491" s="1" t="s">
        <v>6502</v>
      </c>
    </row>
    <row r="6492" spans="1:14" x14ac:dyDescent="0.35">
      <c r="A6492">
        <v>6491</v>
      </c>
      <c r="B6492">
        <v>486</v>
      </c>
      <c r="C6492">
        <v>15</v>
      </c>
      <c r="D6492">
        <v>1</v>
      </c>
      <c r="E6492">
        <v>2</v>
      </c>
      <c r="F6492" s="1">
        <v>429.99</v>
      </c>
      <c r="G6492">
        <v>5</v>
      </c>
      <c r="H6492" s="1">
        <v>43</v>
      </c>
      <c r="I6492" s="1">
        <v>859.98</v>
      </c>
      <c r="J6492" s="1">
        <v>816.98</v>
      </c>
      <c r="K6492" s="1">
        <v>601.98</v>
      </c>
      <c r="L6492" s="1">
        <v>215</v>
      </c>
      <c r="M6492" s="1">
        <v>26.32</v>
      </c>
      <c r="N6492" s="1" t="s">
        <v>6503</v>
      </c>
    </row>
    <row r="6493" spans="1:14" x14ac:dyDescent="0.35">
      <c r="A6493">
        <v>6492</v>
      </c>
      <c r="B6493">
        <v>499</v>
      </c>
      <c r="C6493">
        <v>11</v>
      </c>
      <c r="D6493">
        <v>5</v>
      </c>
      <c r="E6493">
        <v>6</v>
      </c>
      <c r="F6493" s="1">
        <v>2299.9899999999998</v>
      </c>
      <c r="G6493">
        <v>0</v>
      </c>
      <c r="H6493" s="1">
        <v>0</v>
      </c>
      <c r="I6493" s="1">
        <v>13799.94</v>
      </c>
      <c r="J6493" s="1">
        <v>13799.94</v>
      </c>
      <c r="K6493" s="1">
        <v>8969.94</v>
      </c>
      <c r="L6493" s="1">
        <v>4830</v>
      </c>
      <c r="M6493" s="1">
        <v>35</v>
      </c>
      <c r="N6493" s="1" t="s">
        <v>6504</v>
      </c>
    </row>
    <row r="6494" spans="1:14" x14ac:dyDescent="0.35">
      <c r="A6494">
        <v>6493</v>
      </c>
      <c r="B6494">
        <v>186</v>
      </c>
      <c r="C6494">
        <v>12</v>
      </c>
      <c r="D6494">
        <v>3</v>
      </c>
      <c r="E6494">
        <v>5</v>
      </c>
      <c r="F6494" s="1">
        <v>649.99</v>
      </c>
      <c r="G6494">
        <v>10</v>
      </c>
      <c r="H6494" s="1">
        <v>325</v>
      </c>
      <c r="I6494" s="1">
        <v>3249.95</v>
      </c>
      <c r="J6494" s="1">
        <v>2924.95</v>
      </c>
      <c r="K6494" s="1">
        <v>2112.4499999999998</v>
      </c>
      <c r="L6494" s="1">
        <v>812.5</v>
      </c>
      <c r="M6494" s="1">
        <v>27.78</v>
      </c>
      <c r="N6494" s="1" t="s">
        <v>6505</v>
      </c>
    </row>
    <row r="6495" spans="1:14" x14ac:dyDescent="0.35">
      <c r="A6495">
        <v>6494</v>
      </c>
      <c r="B6495">
        <v>397</v>
      </c>
      <c r="C6495">
        <v>14</v>
      </c>
      <c r="D6495">
        <v>5</v>
      </c>
      <c r="E6495">
        <v>6</v>
      </c>
      <c r="F6495" s="1">
        <v>1299.99</v>
      </c>
      <c r="G6495">
        <v>0</v>
      </c>
      <c r="H6495" s="1">
        <v>0</v>
      </c>
      <c r="I6495" s="1">
        <v>7799.94</v>
      </c>
      <c r="J6495" s="1">
        <v>7799.94</v>
      </c>
      <c r="K6495" s="1">
        <v>5069.9399999999996</v>
      </c>
      <c r="L6495" s="1">
        <v>2730</v>
      </c>
      <c r="M6495" s="1">
        <v>35</v>
      </c>
      <c r="N6495" s="1" t="s">
        <v>6506</v>
      </c>
    </row>
    <row r="6496" spans="1:14" x14ac:dyDescent="0.35">
      <c r="A6496">
        <v>6495</v>
      </c>
      <c r="B6496">
        <v>87</v>
      </c>
      <c r="C6496">
        <v>16</v>
      </c>
      <c r="D6496">
        <v>3</v>
      </c>
      <c r="E6496">
        <v>56</v>
      </c>
      <c r="F6496" s="1">
        <v>229.99</v>
      </c>
      <c r="G6496">
        <v>0</v>
      </c>
      <c r="H6496" s="1">
        <v>0</v>
      </c>
      <c r="I6496" s="1">
        <v>12879.44</v>
      </c>
      <c r="J6496" s="1">
        <v>12879.44</v>
      </c>
      <c r="K6496" s="1">
        <v>9015.44</v>
      </c>
      <c r="L6496" s="1">
        <v>3864</v>
      </c>
      <c r="M6496" s="1">
        <v>30</v>
      </c>
      <c r="N6496" s="1" t="s">
        <v>6507</v>
      </c>
    </row>
    <row r="6497" spans="1:14" x14ac:dyDescent="0.35">
      <c r="A6497">
        <v>6496</v>
      </c>
      <c r="B6497">
        <v>352</v>
      </c>
      <c r="C6497">
        <v>6</v>
      </c>
      <c r="D6497">
        <v>5</v>
      </c>
      <c r="E6497">
        <v>1</v>
      </c>
      <c r="F6497" s="1">
        <v>999.99</v>
      </c>
      <c r="G6497">
        <v>0</v>
      </c>
      <c r="H6497" s="1">
        <v>0</v>
      </c>
      <c r="I6497" s="1">
        <v>999.99</v>
      </c>
      <c r="J6497" s="1">
        <v>999.99</v>
      </c>
      <c r="K6497" s="1">
        <v>699.99</v>
      </c>
      <c r="L6497" s="1">
        <v>300</v>
      </c>
      <c r="M6497" s="1">
        <v>30</v>
      </c>
      <c r="N6497" s="1" t="s">
        <v>6508</v>
      </c>
    </row>
    <row r="6498" spans="1:14" x14ac:dyDescent="0.35">
      <c r="A6498">
        <v>6497</v>
      </c>
      <c r="B6498">
        <v>425</v>
      </c>
      <c r="C6498">
        <v>3</v>
      </c>
      <c r="D6498">
        <v>4</v>
      </c>
      <c r="E6498">
        <v>14</v>
      </c>
      <c r="F6498" s="1">
        <v>849.99</v>
      </c>
      <c r="G6498">
        <v>0</v>
      </c>
      <c r="H6498" s="1">
        <v>0</v>
      </c>
      <c r="I6498" s="1">
        <v>11899.86</v>
      </c>
      <c r="J6498" s="1">
        <v>11899.86</v>
      </c>
      <c r="K6498" s="1">
        <v>8329.86</v>
      </c>
      <c r="L6498" s="1">
        <v>3570</v>
      </c>
      <c r="M6498" s="1">
        <v>30</v>
      </c>
      <c r="N6498" s="1" t="s">
        <v>6509</v>
      </c>
    </row>
    <row r="6499" spans="1:14" x14ac:dyDescent="0.35">
      <c r="A6499">
        <v>6498</v>
      </c>
      <c r="B6499">
        <v>473</v>
      </c>
      <c r="C6499">
        <v>10</v>
      </c>
      <c r="D6499">
        <v>3</v>
      </c>
      <c r="E6499">
        <v>10</v>
      </c>
      <c r="F6499" s="1">
        <v>3299.99</v>
      </c>
      <c r="G6499">
        <v>0</v>
      </c>
      <c r="H6499" s="1">
        <v>0</v>
      </c>
      <c r="I6499" s="1">
        <v>32999.9</v>
      </c>
      <c r="J6499" s="1">
        <v>32999.9</v>
      </c>
      <c r="K6499" s="1">
        <v>21449.9</v>
      </c>
      <c r="L6499" s="1">
        <v>11550</v>
      </c>
      <c r="M6499" s="1">
        <v>35</v>
      </c>
      <c r="N6499" s="1" t="s">
        <v>6510</v>
      </c>
    </row>
    <row r="6500" spans="1:14" x14ac:dyDescent="0.35">
      <c r="A6500">
        <v>6499</v>
      </c>
      <c r="B6500">
        <v>321</v>
      </c>
      <c r="C6500">
        <v>4</v>
      </c>
      <c r="D6500">
        <v>4</v>
      </c>
      <c r="E6500">
        <v>28</v>
      </c>
      <c r="F6500" s="1">
        <v>699.99</v>
      </c>
      <c r="G6500">
        <v>15</v>
      </c>
      <c r="H6500" s="1">
        <v>2939.96</v>
      </c>
      <c r="I6500" s="1">
        <v>19599.72</v>
      </c>
      <c r="J6500" s="1">
        <v>16659.759999999998</v>
      </c>
      <c r="K6500" s="1">
        <v>13719.72</v>
      </c>
      <c r="L6500" s="1">
        <v>2940.04</v>
      </c>
      <c r="M6500" s="1">
        <v>17.649999999999999</v>
      </c>
      <c r="N6500" s="1" t="s">
        <v>6511</v>
      </c>
    </row>
    <row r="6501" spans="1:14" x14ac:dyDescent="0.35">
      <c r="A6501">
        <v>6500</v>
      </c>
      <c r="B6501">
        <v>167</v>
      </c>
      <c r="C6501">
        <v>14</v>
      </c>
      <c r="D6501">
        <v>3</v>
      </c>
      <c r="E6501">
        <v>12</v>
      </c>
      <c r="F6501" s="1">
        <v>1299.99</v>
      </c>
      <c r="G6501">
        <v>10</v>
      </c>
      <c r="H6501" s="1">
        <v>1559.99</v>
      </c>
      <c r="I6501" s="1">
        <v>15599.88</v>
      </c>
      <c r="J6501" s="1">
        <v>14039.89</v>
      </c>
      <c r="K6501" s="1">
        <v>10139.879999999999</v>
      </c>
      <c r="L6501" s="1">
        <v>3900.01</v>
      </c>
      <c r="M6501" s="1">
        <v>27.78</v>
      </c>
      <c r="N6501" s="1" t="s">
        <v>6512</v>
      </c>
    </row>
    <row r="6502" spans="1:14" x14ac:dyDescent="0.35">
      <c r="A6502">
        <v>6501</v>
      </c>
      <c r="B6502">
        <v>499</v>
      </c>
      <c r="C6502">
        <v>3</v>
      </c>
      <c r="D6502">
        <v>1</v>
      </c>
      <c r="E6502">
        <v>4</v>
      </c>
      <c r="F6502" s="1">
        <v>849.99</v>
      </c>
      <c r="G6502">
        <v>0</v>
      </c>
      <c r="H6502" s="1">
        <v>0</v>
      </c>
      <c r="I6502" s="1">
        <v>3399.96</v>
      </c>
      <c r="J6502" s="1">
        <v>3399.96</v>
      </c>
      <c r="K6502" s="1">
        <v>2379.96</v>
      </c>
      <c r="L6502" s="1">
        <v>1020</v>
      </c>
      <c r="M6502" s="1">
        <v>30</v>
      </c>
      <c r="N6502" s="1" t="s">
        <v>6513</v>
      </c>
    </row>
    <row r="6503" spans="1:14" x14ac:dyDescent="0.35">
      <c r="A6503">
        <v>6502</v>
      </c>
      <c r="B6503">
        <v>14</v>
      </c>
      <c r="C6503">
        <v>15</v>
      </c>
      <c r="D6503">
        <v>5</v>
      </c>
      <c r="E6503">
        <v>14</v>
      </c>
      <c r="F6503" s="1">
        <v>429.99</v>
      </c>
      <c r="G6503">
        <v>0</v>
      </c>
      <c r="H6503" s="1">
        <v>0</v>
      </c>
      <c r="I6503" s="1">
        <v>6019.86</v>
      </c>
      <c r="J6503" s="1">
        <v>6019.86</v>
      </c>
      <c r="K6503" s="1">
        <v>4213.8599999999997</v>
      </c>
      <c r="L6503" s="1">
        <v>1806</v>
      </c>
      <c r="M6503" s="1">
        <v>30</v>
      </c>
      <c r="N6503" s="1" t="s">
        <v>6514</v>
      </c>
    </row>
    <row r="6504" spans="1:14" x14ac:dyDescent="0.35">
      <c r="A6504">
        <v>6503</v>
      </c>
      <c r="B6504">
        <v>730</v>
      </c>
      <c r="C6504">
        <v>10</v>
      </c>
      <c r="D6504">
        <v>3</v>
      </c>
      <c r="E6504">
        <v>15</v>
      </c>
      <c r="F6504" s="1">
        <v>3299.99</v>
      </c>
      <c r="G6504">
        <v>10</v>
      </c>
      <c r="H6504" s="1">
        <v>4949.9799999999996</v>
      </c>
      <c r="I6504" s="1">
        <v>49499.85</v>
      </c>
      <c r="J6504" s="1">
        <v>44549.87</v>
      </c>
      <c r="K6504" s="1">
        <v>32174.85</v>
      </c>
      <c r="L6504" s="1">
        <v>12375.02</v>
      </c>
      <c r="M6504" s="1">
        <v>27.78</v>
      </c>
      <c r="N6504" s="1" t="s">
        <v>6515</v>
      </c>
    </row>
    <row r="6505" spans="1:14" x14ac:dyDescent="0.35">
      <c r="A6505">
        <v>6504</v>
      </c>
      <c r="B6505">
        <v>246</v>
      </c>
      <c r="C6505">
        <v>2</v>
      </c>
      <c r="D6505">
        <v>3</v>
      </c>
      <c r="E6505">
        <v>50</v>
      </c>
      <c r="F6505" s="1">
        <v>1199.99</v>
      </c>
      <c r="G6505">
        <v>10</v>
      </c>
      <c r="H6505" s="1">
        <v>5999.95</v>
      </c>
      <c r="I6505" s="1">
        <v>59999.5</v>
      </c>
      <c r="J6505" s="1">
        <v>53999.55</v>
      </c>
      <c r="K6505" s="1">
        <v>41999.5</v>
      </c>
      <c r="L6505" s="1">
        <v>12000.05</v>
      </c>
      <c r="M6505" s="1">
        <v>22.22</v>
      </c>
      <c r="N6505" s="1" t="s">
        <v>6516</v>
      </c>
    </row>
    <row r="6506" spans="1:14" x14ac:dyDescent="0.35">
      <c r="A6506">
        <v>6505</v>
      </c>
      <c r="B6506">
        <v>573</v>
      </c>
      <c r="C6506">
        <v>10</v>
      </c>
      <c r="D6506">
        <v>1</v>
      </c>
      <c r="E6506">
        <v>12</v>
      </c>
      <c r="F6506" s="1">
        <v>3299.99</v>
      </c>
      <c r="G6506">
        <v>0</v>
      </c>
      <c r="H6506" s="1">
        <v>0</v>
      </c>
      <c r="I6506" s="1">
        <v>39599.879999999997</v>
      </c>
      <c r="J6506" s="1">
        <v>39599.879999999997</v>
      </c>
      <c r="K6506" s="1">
        <v>25739.88</v>
      </c>
      <c r="L6506" s="1">
        <v>13860</v>
      </c>
      <c r="M6506" s="1">
        <v>35</v>
      </c>
      <c r="N6506" s="1" t="s">
        <v>6517</v>
      </c>
    </row>
    <row r="6507" spans="1:14" x14ac:dyDescent="0.35">
      <c r="A6507">
        <v>6506</v>
      </c>
      <c r="B6507">
        <v>641</v>
      </c>
      <c r="C6507">
        <v>8</v>
      </c>
      <c r="D6507">
        <v>3</v>
      </c>
      <c r="E6507">
        <v>23</v>
      </c>
      <c r="F6507" s="1">
        <v>899.99</v>
      </c>
      <c r="G6507">
        <v>0</v>
      </c>
      <c r="H6507" s="1">
        <v>0</v>
      </c>
      <c r="I6507" s="1">
        <v>20699.77</v>
      </c>
      <c r="J6507" s="1">
        <v>20699.77</v>
      </c>
      <c r="K6507" s="1">
        <v>14489.77</v>
      </c>
      <c r="L6507" s="1">
        <v>6210</v>
      </c>
      <c r="M6507" s="1">
        <v>30</v>
      </c>
      <c r="N6507" s="1" t="s">
        <v>6518</v>
      </c>
    </row>
    <row r="6508" spans="1:14" x14ac:dyDescent="0.35">
      <c r="A6508">
        <v>6507</v>
      </c>
      <c r="B6508">
        <v>555</v>
      </c>
      <c r="C6508">
        <v>7</v>
      </c>
      <c r="D6508">
        <v>2</v>
      </c>
      <c r="E6508">
        <v>16</v>
      </c>
      <c r="F6508" s="1">
        <v>1319.99</v>
      </c>
      <c r="G6508">
        <v>0</v>
      </c>
      <c r="H6508" s="1">
        <v>0</v>
      </c>
      <c r="I6508" s="1">
        <v>21119.84</v>
      </c>
      <c r="J6508" s="1">
        <v>21119.84</v>
      </c>
      <c r="K6508" s="1">
        <v>14783.84</v>
      </c>
      <c r="L6508" s="1">
        <v>6336</v>
      </c>
      <c r="M6508" s="1">
        <v>30</v>
      </c>
      <c r="N6508" s="1" t="s">
        <v>6519</v>
      </c>
    </row>
    <row r="6509" spans="1:14" x14ac:dyDescent="0.35">
      <c r="A6509">
        <v>6508</v>
      </c>
      <c r="B6509">
        <v>548</v>
      </c>
      <c r="C6509">
        <v>16</v>
      </c>
      <c r="D6509">
        <v>3</v>
      </c>
      <c r="E6509">
        <v>52</v>
      </c>
      <c r="F6509" s="1">
        <v>229.99</v>
      </c>
      <c r="G6509">
        <v>5</v>
      </c>
      <c r="H6509" s="1">
        <v>597.97</v>
      </c>
      <c r="I6509" s="1">
        <v>11959.48</v>
      </c>
      <c r="J6509" s="1">
        <v>11361.51</v>
      </c>
      <c r="K6509" s="1">
        <v>8371.48</v>
      </c>
      <c r="L6509" s="1">
        <v>2990.03</v>
      </c>
      <c r="M6509" s="1">
        <v>26.32</v>
      </c>
      <c r="N6509" s="1" t="s">
        <v>6520</v>
      </c>
    </row>
    <row r="6510" spans="1:14" x14ac:dyDescent="0.35">
      <c r="A6510">
        <v>6509</v>
      </c>
      <c r="B6510">
        <v>569</v>
      </c>
      <c r="C6510">
        <v>4</v>
      </c>
      <c r="D6510">
        <v>2</v>
      </c>
      <c r="E6510">
        <v>4</v>
      </c>
      <c r="F6510" s="1">
        <v>699.99</v>
      </c>
      <c r="G6510">
        <v>0</v>
      </c>
      <c r="H6510" s="1">
        <v>0</v>
      </c>
      <c r="I6510" s="1">
        <v>2799.96</v>
      </c>
      <c r="J6510" s="1">
        <v>2799.96</v>
      </c>
      <c r="K6510" s="1">
        <v>1959.96</v>
      </c>
      <c r="L6510" s="1">
        <v>840</v>
      </c>
      <c r="M6510" s="1">
        <v>30</v>
      </c>
      <c r="N6510" s="1" t="s">
        <v>6521</v>
      </c>
    </row>
    <row r="6511" spans="1:14" x14ac:dyDescent="0.35">
      <c r="A6511">
        <v>6510</v>
      </c>
      <c r="B6511">
        <v>334</v>
      </c>
      <c r="C6511">
        <v>13</v>
      </c>
      <c r="D6511">
        <v>3</v>
      </c>
      <c r="E6511">
        <v>15</v>
      </c>
      <c r="F6511" s="1">
        <v>3299.99</v>
      </c>
      <c r="G6511">
        <v>20</v>
      </c>
      <c r="H6511" s="1">
        <v>9899.9699999999993</v>
      </c>
      <c r="I6511" s="1">
        <v>49499.85</v>
      </c>
      <c r="J6511" s="1">
        <v>39599.879999999997</v>
      </c>
      <c r="K6511" s="1">
        <v>32174.85</v>
      </c>
      <c r="L6511" s="1">
        <v>7425.03</v>
      </c>
      <c r="M6511" s="1">
        <v>18.75</v>
      </c>
      <c r="N6511" s="1" t="s">
        <v>6522</v>
      </c>
    </row>
    <row r="6512" spans="1:14" x14ac:dyDescent="0.35">
      <c r="A6512">
        <v>6511</v>
      </c>
      <c r="B6512">
        <v>99</v>
      </c>
      <c r="C6512">
        <v>3</v>
      </c>
      <c r="D6512">
        <v>3</v>
      </c>
      <c r="E6512">
        <v>34</v>
      </c>
      <c r="F6512" s="1">
        <v>849.99</v>
      </c>
      <c r="G6512">
        <v>10</v>
      </c>
      <c r="H6512" s="1">
        <v>2889.97</v>
      </c>
      <c r="I6512" s="1">
        <v>28899.66</v>
      </c>
      <c r="J6512" s="1">
        <v>26009.69</v>
      </c>
      <c r="K6512" s="1">
        <v>20229.66</v>
      </c>
      <c r="L6512" s="1">
        <v>5780.03</v>
      </c>
      <c r="M6512" s="1">
        <v>22.22</v>
      </c>
      <c r="N6512" s="1" t="s">
        <v>6523</v>
      </c>
    </row>
    <row r="6513" spans="1:14" x14ac:dyDescent="0.35">
      <c r="A6513">
        <v>6512</v>
      </c>
      <c r="B6513">
        <v>67</v>
      </c>
      <c r="C6513">
        <v>15</v>
      </c>
      <c r="D6513">
        <v>1</v>
      </c>
      <c r="E6513">
        <v>67</v>
      </c>
      <c r="F6513" s="1">
        <v>429.99</v>
      </c>
      <c r="G6513">
        <v>10</v>
      </c>
      <c r="H6513" s="1">
        <v>2880.93</v>
      </c>
      <c r="I6513" s="1">
        <v>28809.33</v>
      </c>
      <c r="J6513" s="1">
        <v>25928.400000000001</v>
      </c>
      <c r="K6513" s="1">
        <v>20166.330000000002</v>
      </c>
      <c r="L6513" s="1">
        <v>5762.07</v>
      </c>
      <c r="M6513" s="1">
        <v>22.22</v>
      </c>
      <c r="N6513" s="1" t="s">
        <v>6524</v>
      </c>
    </row>
    <row r="6514" spans="1:14" x14ac:dyDescent="0.35">
      <c r="A6514">
        <v>6513</v>
      </c>
      <c r="B6514">
        <v>75</v>
      </c>
      <c r="C6514">
        <v>1</v>
      </c>
      <c r="D6514">
        <v>4</v>
      </c>
      <c r="E6514">
        <v>47</v>
      </c>
      <c r="F6514" s="1">
        <v>1299.99</v>
      </c>
      <c r="G6514">
        <v>10</v>
      </c>
      <c r="H6514" s="1">
        <v>6109.95</v>
      </c>
      <c r="I6514" s="1">
        <v>61099.53</v>
      </c>
      <c r="J6514" s="1">
        <v>54989.58</v>
      </c>
      <c r="K6514" s="1">
        <v>42299.53</v>
      </c>
      <c r="L6514" s="1">
        <v>12690.05</v>
      </c>
      <c r="M6514" s="1">
        <v>23.08</v>
      </c>
      <c r="N6514" s="1" t="s">
        <v>6525</v>
      </c>
    </row>
    <row r="6515" spans="1:14" x14ac:dyDescent="0.35">
      <c r="A6515">
        <v>6514</v>
      </c>
      <c r="B6515">
        <v>119</v>
      </c>
      <c r="C6515">
        <v>14</v>
      </c>
      <c r="D6515">
        <v>1</v>
      </c>
      <c r="E6515">
        <v>2</v>
      </c>
      <c r="F6515" s="1">
        <v>1299.99</v>
      </c>
      <c r="G6515">
        <v>0</v>
      </c>
      <c r="H6515" s="1">
        <v>0</v>
      </c>
      <c r="I6515" s="1">
        <v>2599.98</v>
      </c>
      <c r="J6515" s="1">
        <v>2599.98</v>
      </c>
      <c r="K6515" s="1">
        <v>1689.98</v>
      </c>
      <c r="L6515" s="1">
        <v>910</v>
      </c>
      <c r="M6515" s="1">
        <v>35</v>
      </c>
      <c r="N6515" s="1" t="s">
        <v>6526</v>
      </c>
    </row>
    <row r="6516" spans="1:14" x14ac:dyDescent="0.35">
      <c r="A6516">
        <v>6515</v>
      </c>
      <c r="B6516">
        <v>264</v>
      </c>
      <c r="C6516">
        <v>9</v>
      </c>
      <c r="D6516">
        <v>4</v>
      </c>
      <c r="E6516">
        <v>23</v>
      </c>
      <c r="F6516" s="1">
        <v>219.99</v>
      </c>
      <c r="G6516">
        <v>0</v>
      </c>
      <c r="H6516" s="1">
        <v>0</v>
      </c>
      <c r="I6516" s="1">
        <v>5059.7700000000004</v>
      </c>
      <c r="J6516" s="1">
        <v>5059.7700000000004</v>
      </c>
      <c r="K6516" s="1">
        <v>3541.77</v>
      </c>
      <c r="L6516" s="1">
        <v>1518</v>
      </c>
      <c r="M6516" s="1">
        <v>30</v>
      </c>
      <c r="N6516" s="1" t="s">
        <v>6527</v>
      </c>
    </row>
    <row r="6517" spans="1:14" x14ac:dyDescent="0.35">
      <c r="A6517">
        <v>6516</v>
      </c>
      <c r="B6517">
        <v>597</v>
      </c>
      <c r="C6517">
        <v>8</v>
      </c>
      <c r="D6517">
        <v>1</v>
      </c>
      <c r="E6517">
        <v>25</v>
      </c>
      <c r="F6517" s="1">
        <v>899.99</v>
      </c>
      <c r="G6517">
        <v>10</v>
      </c>
      <c r="H6517" s="1">
        <v>2249.9699999999998</v>
      </c>
      <c r="I6517" s="1">
        <v>22499.75</v>
      </c>
      <c r="J6517" s="1">
        <v>20249.78</v>
      </c>
      <c r="K6517" s="1">
        <v>15749.75</v>
      </c>
      <c r="L6517" s="1">
        <v>4500.03</v>
      </c>
      <c r="M6517" s="1">
        <v>22.22</v>
      </c>
      <c r="N6517" s="1" t="s">
        <v>6528</v>
      </c>
    </row>
    <row r="6518" spans="1:14" x14ac:dyDescent="0.35">
      <c r="A6518">
        <v>6517</v>
      </c>
      <c r="B6518">
        <v>372</v>
      </c>
      <c r="C6518">
        <v>10</v>
      </c>
      <c r="D6518">
        <v>2</v>
      </c>
      <c r="E6518">
        <v>12</v>
      </c>
      <c r="F6518" s="1">
        <v>3299.99</v>
      </c>
      <c r="G6518">
        <v>25</v>
      </c>
      <c r="H6518" s="1">
        <v>9899.9699999999993</v>
      </c>
      <c r="I6518" s="1">
        <v>39599.879999999997</v>
      </c>
      <c r="J6518" s="1">
        <v>29699.91</v>
      </c>
      <c r="K6518" s="1">
        <v>25739.88</v>
      </c>
      <c r="L6518" s="1">
        <v>3960.03</v>
      </c>
      <c r="M6518" s="1">
        <v>13.33</v>
      </c>
      <c r="N6518" s="1" t="s">
        <v>6529</v>
      </c>
    </row>
    <row r="6519" spans="1:14" x14ac:dyDescent="0.35">
      <c r="A6519">
        <v>6518</v>
      </c>
      <c r="B6519">
        <v>502</v>
      </c>
      <c r="C6519">
        <v>7</v>
      </c>
      <c r="D6519">
        <v>5</v>
      </c>
      <c r="E6519">
        <v>30</v>
      </c>
      <c r="F6519" s="1">
        <v>1319.99</v>
      </c>
      <c r="G6519">
        <v>10</v>
      </c>
      <c r="H6519" s="1">
        <v>3959.97</v>
      </c>
      <c r="I6519" s="1">
        <v>39599.699999999997</v>
      </c>
      <c r="J6519" s="1">
        <v>35639.730000000003</v>
      </c>
      <c r="K6519" s="1">
        <v>27719.7</v>
      </c>
      <c r="L6519" s="1">
        <v>7920.03</v>
      </c>
      <c r="M6519" s="1">
        <v>22.22</v>
      </c>
      <c r="N6519" s="1" t="s">
        <v>6530</v>
      </c>
    </row>
    <row r="6520" spans="1:14" x14ac:dyDescent="0.35">
      <c r="A6520">
        <v>6519</v>
      </c>
      <c r="B6520">
        <v>668</v>
      </c>
      <c r="C6520">
        <v>11</v>
      </c>
      <c r="D6520">
        <v>2</v>
      </c>
      <c r="E6520">
        <v>8</v>
      </c>
      <c r="F6520" s="1">
        <v>2299.9899999999998</v>
      </c>
      <c r="G6520">
        <v>5</v>
      </c>
      <c r="H6520" s="1">
        <v>920</v>
      </c>
      <c r="I6520" s="1">
        <v>18399.919999999998</v>
      </c>
      <c r="J6520" s="1">
        <v>17479.919999999998</v>
      </c>
      <c r="K6520" s="1">
        <v>11959.92</v>
      </c>
      <c r="L6520" s="1">
        <v>5520</v>
      </c>
      <c r="M6520" s="1">
        <v>31.58</v>
      </c>
      <c r="N6520" s="1" t="s">
        <v>6531</v>
      </c>
    </row>
    <row r="6521" spans="1:14" x14ac:dyDescent="0.35">
      <c r="A6521">
        <v>6520</v>
      </c>
      <c r="B6521">
        <v>686</v>
      </c>
      <c r="C6521">
        <v>16</v>
      </c>
      <c r="D6521">
        <v>3</v>
      </c>
      <c r="E6521">
        <v>72</v>
      </c>
      <c r="F6521" s="1">
        <v>229.99</v>
      </c>
      <c r="G6521">
        <v>20</v>
      </c>
      <c r="H6521" s="1">
        <v>3311.86</v>
      </c>
      <c r="I6521" s="1">
        <v>16559.28</v>
      </c>
      <c r="J6521" s="1">
        <v>13247.42</v>
      </c>
      <c r="K6521" s="1">
        <v>11591.28</v>
      </c>
      <c r="L6521" s="1">
        <v>1656.14</v>
      </c>
      <c r="M6521" s="1">
        <v>12.5</v>
      </c>
      <c r="N6521" s="1" t="s">
        <v>6532</v>
      </c>
    </row>
    <row r="6522" spans="1:14" x14ac:dyDescent="0.35">
      <c r="A6522">
        <v>6521</v>
      </c>
      <c r="B6522">
        <v>508</v>
      </c>
      <c r="C6522">
        <v>15</v>
      </c>
      <c r="D6522">
        <v>1</v>
      </c>
      <c r="E6522">
        <v>8</v>
      </c>
      <c r="F6522" s="1">
        <v>429.99</v>
      </c>
      <c r="G6522">
        <v>5</v>
      </c>
      <c r="H6522" s="1">
        <v>172</v>
      </c>
      <c r="I6522" s="1">
        <v>3439.92</v>
      </c>
      <c r="J6522" s="1">
        <v>3267.92</v>
      </c>
      <c r="K6522" s="1">
        <v>2407.92</v>
      </c>
      <c r="L6522" s="1">
        <v>860</v>
      </c>
      <c r="M6522" s="1">
        <v>26.32</v>
      </c>
      <c r="N6522" s="1" t="s">
        <v>6533</v>
      </c>
    </row>
    <row r="6523" spans="1:14" x14ac:dyDescent="0.35">
      <c r="A6523">
        <v>6522</v>
      </c>
      <c r="B6523">
        <v>574</v>
      </c>
      <c r="C6523">
        <v>4</v>
      </c>
      <c r="D6523">
        <v>2</v>
      </c>
      <c r="E6523">
        <v>22</v>
      </c>
      <c r="F6523" s="1">
        <v>699.99</v>
      </c>
      <c r="G6523">
        <v>0</v>
      </c>
      <c r="H6523" s="1">
        <v>0</v>
      </c>
      <c r="I6523" s="1">
        <v>15399.78</v>
      </c>
      <c r="J6523" s="1">
        <v>15399.78</v>
      </c>
      <c r="K6523" s="1">
        <v>10779.78</v>
      </c>
      <c r="L6523" s="1">
        <v>4620</v>
      </c>
      <c r="M6523" s="1">
        <v>30</v>
      </c>
      <c r="N6523" s="1" t="s">
        <v>6534</v>
      </c>
    </row>
    <row r="6524" spans="1:14" x14ac:dyDescent="0.35">
      <c r="A6524">
        <v>6523</v>
      </c>
      <c r="B6524">
        <v>343</v>
      </c>
      <c r="C6524">
        <v>4</v>
      </c>
      <c r="D6524">
        <v>2</v>
      </c>
      <c r="E6524">
        <v>12</v>
      </c>
      <c r="F6524" s="1">
        <v>699.99</v>
      </c>
      <c r="G6524">
        <v>25</v>
      </c>
      <c r="H6524" s="1">
        <v>2099.9699999999998</v>
      </c>
      <c r="I6524" s="1">
        <v>8399.8799999999992</v>
      </c>
      <c r="J6524" s="1">
        <v>6299.91</v>
      </c>
      <c r="K6524" s="1">
        <v>5879.88</v>
      </c>
      <c r="L6524" s="1">
        <v>420.03</v>
      </c>
      <c r="M6524" s="1">
        <v>6.67</v>
      </c>
      <c r="N6524" s="1" t="s">
        <v>6535</v>
      </c>
    </row>
    <row r="6525" spans="1:14" x14ac:dyDescent="0.35">
      <c r="A6525">
        <v>6524</v>
      </c>
      <c r="B6525">
        <v>569</v>
      </c>
      <c r="C6525">
        <v>1</v>
      </c>
      <c r="D6525">
        <v>5</v>
      </c>
      <c r="E6525">
        <v>11</v>
      </c>
      <c r="F6525" s="1">
        <v>1299.99</v>
      </c>
      <c r="G6525">
        <v>0</v>
      </c>
      <c r="H6525" s="1">
        <v>0</v>
      </c>
      <c r="I6525" s="1">
        <v>14299.89</v>
      </c>
      <c r="J6525" s="1">
        <v>14299.89</v>
      </c>
      <c r="K6525" s="1">
        <v>9899.89</v>
      </c>
      <c r="L6525" s="1">
        <v>4400</v>
      </c>
      <c r="M6525" s="1">
        <v>30.77</v>
      </c>
      <c r="N6525" s="1" t="s">
        <v>6536</v>
      </c>
    </row>
    <row r="6526" spans="1:14" x14ac:dyDescent="0.35">
      <c r="A6526">
        <v>6525</v>
      </c>
      <c r="B6526">
        <v>495</v>
      </c>
      <c r="C6526">
        <v>2</v>
      </c>
      <c r="D6526">
        <v>5</v>
      </c>
      <c r="E6526">
        <v>27</v>
      </c>
      <c r="F6526" s="1">
        <v>1199.99</v>
      </c>
      <c r="G6526">
        <v>5</v>
      </c>
      <c r="H6526" s="1">
        <v>1619.99</v>
      </c>
      <c r="I6526" s="1">
        <v>32399.73</v>
      </c>
      <c r="J6526" s="1">
        <v>30779.74</v>
      </c>
      <c r="K6526" s="1">
        <v>22679.73</v>
      </c>
      <c r="L6526" s="1">
        <v>8100.01</v>
      </c>
      <c r="M6526" s="1">
        <v>26.32</v>
      </c>
      <c r="N6526" s="1" t="s">
        <v>6537</v>
      </c>
    </row>
    <row r="6527" spans="1:14" x14ac:dyDescent="0.35">
      <c r="A6527">
        <v>6526</v>
      </c>
      <c r="B6527">
        <v>20</v>
      </c>
      <c r="C6527">
        <v>5</v>
      </c>
      <c r="D6527">
        <v>5</v>
      </c>
      <c r="E6527">
        <v>28</v>
      </c>
      <c r="F6527" s="1">
        <v>1919.99</v>
      </c>
      <c r="G6527">
        <v>5</v>
      </c>
      <c r="H6527" s="1">
        <v>2687.99</v>
      </c>
      <c r="I6527" s="1">
        <v>53759.72</v>
      </c>
      <c r="J6527" s="1">
        <v>51071.73</v>
      </c>
      <c r="K6527" s="1">
        <v>37631.72</v>
      </c>
      <c r="L6527" s="1">
        <v>13440.01</v>
      </c>
      <c r="M6527" s="1">
        <v>26.32</v>
      </c>
      <c r="N6527" s="1" t="s">
        <v>6538</v>
      </c>
    </row>
    <row r="6528" spans="1:14" x14ac:dyDescent="0.35">
      <c r="A6528">
        <v>6527</v>
      </c>
      <c r="B6528">
        <v>209</v>
      </c>
      <c r="C6528">
        <v>7</v>
      </c>
      <c r="D6528">
        <v>5</v>
      </c>
      <c r="E6528">
        <v>21</v>
      </c>
      <c r="F6528" s="1">
        <v>1319.99</v>
      </c>
      <c r="G6528">
        <v>0</v>
      </c>
      <c r="H6528" s="1">
        <v>0</v>
      </c>
      <c r="I6528" s="1">
        <v>27719.79</v>
      </c>
      <c r="J6528" s="1">
        <v>27719.79</v>
      </c>
      <c r="K6528" s="1">
        <v>19403.79</v>
      </c>
      <c r="L6528" s="1">
        <v>8316</v>
      </c>
      <c r="M6528" s="1">
        <v>30</v>
      </c>
      <c r="N6528" s="1" t="s">
        <v>6539</v>
      </c>
    </row>
    <row r="6529" spans="1:14" x14ac:dyDescent="0.35">
      <c r="A6529">
        <v>6528</v>
      </c>
      <c r="B6529">
        <v>65</v>
      </c>
      <c r="C6529">
        <v>14</v>
      </c>
      <c r="D6529">
        <v>3</v>
      </c>
      <c r="E6529">
        <v>7</v>
      </c>
      <c r="F6529" s="1">
        <v>1299.99</v>
      </c>
      <c r="G6529">
        <v>10</v>
      </c>
      <c r="H6529" s="1">
        <v>909.99</v>
      </c>
      <c r="I6529" s="1">
        <v>9099.93</v>
      </c>
      <c r="J6529" s="1">
        <v>8189.94</v>
      </c>
      <c r="K6529" s="1">
        <v>5914.93</v>
      </c>
      <c r="L6529" s="1">
        <v>2275.0100000000002</v>
      </c>
      <c r="M6529" s="1">
        <v>27.78</v>
      </c>
      <c r="N6529" s="1" t="s">
        <v>6540</v>
      </c>
    </row>
    <row r="6530" spans="1:14" x14ac:dyDescent="0.35">
      <c r="A6530">
        <v>6529</v>
      </c>
      <c r="B6530">
        <v>112</v>
      </c>
      <c r="C6530">
        <v>1</v>
      </c>
      <c r="D6530">
        <v>1</v>
      </c>
      <c r="E6530">
        <v>13</v>
      </c>
      <c r="F6530" s="1">
        <v>1299.99</v>
      </c>
      <c r="G6530">
        <v>5</v>
      </c>
      <c r="H6530" s="1">
        <v>844.99</v>
      </c>
      <c r="I6530" s="1">
        <v>16899.87</v>
      </c>
      <c r="J6530" s="1">
        <v>16054.88</v>
      </c>
      <c r="K6530" s="1">
        <v>11699.87</v>
      </c>
      <c r="L6530" s="1">
        <v>4355.01</v>
      </c>
      <c r="M6530" s="1">
        <v>27.13</v>
      </c>
      <c r="N6530" s="1" t="s">
        <v>6541</v>
      </c>
    </row>
    <row r="6531" spans="1:14" x14ac:dyDescent="0.35">
      <c r="A6531">
        <v>6530</v>
      </c>
      <c r="B6531">
        <v>608</v>
      </c>
      <c r="C6531">
        <v>1</v>
      </c>
      <c r="D6531">
        <v>4</v>
      </c>
      <c r="E6531">
        <v>3</v>
      </c>
      <c r="F6531" s="1">
        <v>1299.99</v>
      </c>
      <c r="G6531">
        <v>0</v>
      </c>
      <c r="H6531" s="1">
        <v>0</v>
      </c>
      <c r="I6531" s="1">
        <v>3899.97</v>
      </c>
      <c r="J6531" s="1">
        <v>3899.97</v>
      </c>
      <c r="K6531" s="1">
        <v>2699.97</v>
      </c>
      <c r="L6531" s="1">
        <v>1200</v>
      </c>
      <c r="M6531" s="1">
        <v>30.77</v>
      </c>
      <c r="N6531" s="1" t="s">
        <v>6542</v>
      </c>
    </row>
    <row r="6532" spans="1:14" x14ac:dyDescent="0.35">
      <c r="A6532">
        <v>6531</v>
      </c>
      <c r="B6532">
        <v>533</v>
      </c>
      <c r="C6532">
        <v>2</v>
      </c>
      <c r="D6532">
        <v>5</v>
      </c>
      <c r="E6532">
        <v>41</v>
      </c>
      <c r="F6532" s="1">
        <v>1199.99</v>
      </c>
      <c r="G6532">
        <v>10</v>
      </c>
      <c r="H6532" s="1">
        <v>4919.96</v>
      </c>
      <c r="I6532" s="1">
        <v>49199.59</v>
      </c>
      <c r="J6532" s="1">
        <v>44279.63</v>
      </c>
      <c r="K6532" s="1">
        <v>34439.589999999997</v>
      </c>
      <c r="L6532" s="1">
        <v>9840.0400000000009</v>
      </c>
      <c r="M6532" s="1">
        <v>22.22</v>
      </c>
      <c r="N6532" s="1" t="s">
        <v>6543</v>
      </c>
    </row>
    <row r="6533" spans="1:14" x14ac:dyDescent="0.35">
      <c r="A6533">
        <v>6532</v>
      </c>
      <c r="B6533">
        <v>427</v>
      </c>
      <c r="C6533">
        <v>14</v>
      </c>
      <c r="D6533">
        <v>5</v>
      </c>
      <c r="E6533">
        <v>4</v>
      </c>
      <c r="F6533" s="1">
        <v>1299.99</v>
      </c>
      <c r="G6533">
        <v>0</v>
      </c>
      <c r="H6533" s="1">
        <v>0</v>
      </c>
      <c r="I6533" s="1">
        <v>5199.96</v>
      </c>
      <c r="J6533" s="1">
        <v>5199.96</v>
      </c>
      <c r="K6533" s="1">
        <v>3379.96</v>
      </c>
      <c r="L6533" s="1">
        <v>1820</v>
      </c>
      <c r="M6533" s="1">
        <v>35</v>
      </c>
      <c r="N6533" s="1" t="s">
        <v>6544</v>
      </c>
    </row>
    <row r="6534" spans="1:14" x14ac:dyDescent="0.35">
      <c r="A6534">
        <v>6533</v>
      </c>
      <c r="B6534">
        <v>511</v>
      </c>
      <c r="C6534">
        <v>2</v>
      </c>
      <c r="D6534">
        <v>5</v>
      </c>
      <c r="E6534">
        <v>33</v>
      </c>
      <c r="F6534" s="1">
        <v>1199.99</v>
      </c>
      <c r="G6534">
        <v>0</v>
      </c>
      <c r="H6534" s="1">
        <v>0</v>
      </c>
      <c r="I6534" s="1">
        <v>39599.67</v>
      </c>
      <c r="J6534" s="1">
        <v>39599.67</v>
      </c>
      <c r="K6534" s="1">
        <v>27719.67</v>
      </c>
      <c r="L6534" s="1">
        <v>11880</v>
      </c>
      <c r="M6534" s="1">
        <v>30</v>
      </c>
      <c r="N6534" s="1" t="s">
        <v>6545</v>
      </c>
    </row>
    <row r="6535" spans="1:14" x14ac:dyDescent="0.35">
      <c r="A6535">
        <v>6534</v>
      </c>
      <c r="B6535">
        <v>517</v>
      </c>
      <c r="C6535">
        <v>9</v>
      </c>
      <c r="D6535">
        <v>5</v>
      </c>
      <c r="E6535">
        <v>5</v>
      </c>
      <c r="F6535" s="1">
        <v>219.99</v>
      </c>
      <c r="G6535">
        <v>5</v>
      </c>
      <c r="H6535" s="1">
        <v>55</v>
      </c>
      <c r="I6535" s="1">
        <v>1099.95</v>
      </c>
      <c r="J6535" s="1">
        <v>1044.95</v>
      </c>
      <c r="K6535" s="1">
        <v>769.95</v>
      </c>
      <c r="L6535" s="1">
        <v>275</v>
      </c>
      <c r="M6535" s="1">
        <v>26.32</v>
      </c>
      <c r="N6535" s="1" t="s">
        <v>6546</v>
      </c>
    </row>
    <row r="6536" spans="1:14" x14ac:dyDescent="0.35">
      <c r="A6536">
        <v>6535</v>
      </c>
      <c r="B6536">
        <v>312</v>
      </c>
      <c r="C6536">
        <v>15</v>
      </c>
      <c r="D6536">
        <v>4</v>
      </c>
      <c r="E6536">
        <v>88</v>
      </c>
      <c r="F6536" s="1">
        <v>429.99</v>
      </c>
      <c r="G6536">
        <v>0</v>
      </c>
      <c r="H6536" s="1">
        <v>0</v>
      </c>
      <c r="I6536" s="1">
        <v>37839.120000000003</v>
      </c>
      <c r="J6536" s="1">
        <v>37839.120000000003</v>
      </c>
      <c r="K6536" s="1">
        <v>26487.119999999999</v>
      </c>
      <c r="L6536" s="1">
        <v>11352</v>
      </c>
      <c r="M6536" s="1">
        <v>30</v>
      </c>
      <c r="N6536" s="1" t="s">
        <v>6547</v>
      </c>
    </row>
    <row r="6537" spans="1:14" x14ac:dyDescent="0.35">
      <c r="A6537">
        <v>6536</v>
      </c>
      <c r="B6537">
        <v>420</v>
      </c>
      <c r="C6537">
        <v>12</v>
      </c>
      <c r="D6537">
        <v>1</v>
      </c>
      <c r="E6537">
        <v>14</v>
      </c>
      <c r="F6537" s="1">
        <v>649.99</v>
      </c>
      <c r="G6537">
        <v>5</v>
      </c>
      <c r="H6537" s="1">
        <v>454.99</v>
      </c>
      <c r="I6537" s="1">
        <v>9099.86</v>
      </c>
      <c r="J6537" s="1">
        <v>8644.8700000000008</v>
      </c>
      <c r="K6537" s="1">
        <v>5914.86</v>
      </c>
      <c r="L6537" s="1">
        <v>2730.01</v>
      </c>
      <c r="M6537" s="1">
        <v>31.58</v>
      </c>
      <c r="N6537" s="1" t="s">
        <v>6548</v>
      </c>
    </row>
    <row r="6538" spans="1:14" x14ac:dyDescent="0.35">
      <c r="A6538">
        <v>6537</v>
      </c>
      <c r="B6538">
        <v>294</v>
      </c>
      <c r="C6538">
        <v>9</v>
      </c>
      <c r="D6538">
        <v>3</v>
      </c>
      <c r="E6538">
        <v>26</v>
      </c>
      <c r="F6538" s="1">
        <v>219.99</v>
      </c>
      <c r="G6538">
        <v>0</v>
      </c>
      <c r="H6538" s="1">
        <v>0</v>
      </c>
      <c r="I6538" s="1">
        <v>5719.74</v>
      </c>
      <c r="J6538" s="1">
        <v>5719.74</v>
      </c>
      <c r="K6538" s="1">
        <v>4003.74</v>
      </c>
      <c r="L6538" s="1">
        <v>1716</v>
      </c>
      <c r="M6538" s="1">
        <v>30</v>
      </c>
      <c r="N6538" s="1" t="s">
        <v>6549</v>
      </c>
    </row>
    <row r="6539" spans="1:14" x14ac:dyDescent="0.35">
      <c r="A6539">
        <v>6538</v>
      </c>
      <c r="B6539">
        <v>137</v>
      </c>
      <c r="C6539">
        <v>14</v>
      </c>
      <c r="D6539">
        <v>4</v>
      </c>
      <c r="E6539">
        <v>7</v>
      </c>
      <c r="F6539" s="1">
        <v>1299.99</v>
      </c>
      <c r="G6539">
        <v>0</v>
      </c>
      <c r="H6539" s="1">
        <v>0</v>
      </c>
      <c r="I6539" s="1">
        <v>9099.93</v>
      </c>
      <c r="J6539" s="1">
        <v>9099.93</v>
      </c>
      <c r="K6539" s="1">
        <v>5914.93</v>
      </c>
      <c r="L6539" s="1">
        <v>3185</v>
      </c>
      <c r="M6539" s="1">
        <v>35</v>
      </c>
      <c r="N6539" s="1" t="s">
        <v>6550</v>
      </c>
    </row>
    <row r="6540" spans="1:14" x14ac:dyDescent="0.35">
      <c r="A6540">
        <v>6539</v>
      </c>
      <c r="B6540">
        <v>283</v>
      </c>
      <c r="C6540">
        <v>3</v>
      </c>
      <c r="D6540">
        <v>5</v>
      </c>
      <c r="E6540">
        <v>66</v>
      </c>
      <c r="F6540" s="1">
        <v>849.99</v>
      </c>
      <c r="G6540">
        <v>0</v>
      </c>
      <c r="H6540" s="1">
        <v>0</v>
      </c>
      <c r="I6540" s="1">
        <v>56099.34</v>
      </c>
      <c r="J6540" s="1">
        <v>56099.34</v>
      </c>
      <c r="K6540" s="1">
        <v>39269.339999999997</v>
      </c>
      <c r="L6540" s="1">
        <v>16830</v>
      </c>
      <c r="M6540" s="1">
        <v>30</v>
      </c>
      <c r="N6540" s="1" t="s">
        <v>6551</v>
      </c>
    </row>
    <row r="6541" spans="1:14" x14ac:dyDescent="0.35">
      <c r="A6541">
        <v>6540</v>
      </c>
      <c r="B6541">
        <v>106</v>
      </c>
      <c r="C6541">
        <v>15</v>
      </c>
      <c r="D6541">
        <v>5</v>
      </c>
      <c r="E6541">
        <v>35</v>
      </c>
      <c r="F6541" s="1">
        <v>429.99</v>
      </c>
      <c r="G6541">
        <v>5</v>
      </c>
      <c r="H6541" s="1">
        <v>752.48</v>
      </c>
      <c r="I6541" s="1">
        <v>15049.65</v>
      </c>
      <c r="J6541" s="1">
        <v>14297.17</v>
      </c>
      <c r="K6541" s="1">
        <v>10534.65</v>
      </c>
      <c r="L6541" s="1">
        <v>3762.52</v>
      </c>
      <c r="M6541" s="1">
        <v>26.32</v>
      </c>
      <c r="N6541" s="1" t="s">
        <v>6552</v>
      </c>
    </row>
    <row r="6542" spans="1:14" x14ac:dyDescent="0.35">
      <c r="A6542">
        <v>6541</v>
      </c>
      <c r="B6542">
        <v>592</v>
      </c>
      <c r="C6542">
        <v>12</v>
      </c>
      <c r="D6542">
        <v>1</v>
      </c>
      <c r="E6542">
        <v>14</v>
      </c>
      <c r="F6542" s="1">
        <v>649.99</v>
      </c>
      <c r="G6542">
        <v>0</v>
      </c>
      <c r="H6542" s="1">
        <v>0</v>
      </c>
      <c r="I6542" s="1">
        <v>9099.86</v>
      </c>
      <c r="J6542" s="1">
        <v>9099.86</v>
      </c>
      <c r="K6542" s="1">
        <v>5914.86</v>
      </c>
      <c r="L6542" s="1">
        <v>3185</v>
      </c>
      <c r="M6542" s="1">
        <v>35</v>
      </c>
      <c r="N6542" s="1" t="s">
        <v>6553</v>
      </c>
    </row>
    <row r="6543" spans="1:14" x14ac:dyDescent="0.35">
      <c r="A6543">
        <v>6542</v>
      </c>
      <c r="B6543">
        <v>315</v>
      </c>
      <c r="C6543">
        <v>11</v>
      </c>
      <c r="D6543">
        <v>2</v>
      </c>
      <c r="E6543">
        <v>5</v>
      </c>
      <c r="F6543" s="1">
        <v>2299.9899999999998</v>
      </c>
      <c r="G6543">
        <v>0</v>
      </c>
      <c r="H6543" s="1">
        <v>0</v>
      </c>
      <c r="I6543" s="1">
        <v>11499.95</v>
      </c>
      <c r="J6543" s="1">
        <v>11499.95</v>
      </c>
      <c r="K6543" s="1">
        <v>7474.95</v>
      </c>
      <c r="L6543" s="1">
        <v>4025</v>
      </c>
      <c r="M6543" s="1">
        <v>35</v>
      </c>
      <c r="N6543" s="1" t="s">
        <v>6554</v>
      </c>
    </row>
    <row r="6544" spans="1:14" x14ac:dyDescent="0.35">
      <c r="A6544">
        <v>6543</v>
      </c>
      <c r="B6544">
        <v>448</v>
      </c>
      <c r="C6544">
        <v>6</v>
      </c>
      <c r="D6544">
        <v>4</v>
      </c>
      <c r="E6544">
        <v>40</v>
      </c>
      <c r="F6544" s="1">
        <v>999.99</v>
      </c>
      <c r="G6544">
        <v>0</v>
      </c>
      <c r="H6544" s="1">
        <v>0</v>
      </c>
      <c r="I6544" s="1">
        <v>39999.599999999999</v>
      </c>
      <c r="J6544" s="1">
        <v>39999.599999999999</v>
      </c>
      <c r="K6544" s="1">
        <v>27999.599999999999</v>
      </c>
      <c r="L6544" s="1">
        <v>12000</v>
      </c>
      <c r="M6544" s="1">
        <v>30</v>
      </c>
      <c r="N6544" s="1" t="s">
        <v>6555</v>
      </c>
    </row>
    <row r="6545" spans="1:14" x14ac:dyDescent="0.35">
      <c r="A6545">
        <v>6544</v>
      </c>
      <c r="B6545">
        <v>222</v>
      </c>
      <c r="C6545">
        <v>5</v>
      </c>
      <c r="D6545">
        <v>4</v>
      </c>
      <c r="E6545">
        <v>43</v>
      </c>
      <c r="F6545" s="1">
        <v>1919.99</v>
      </c>
      <c r="G6545">
        <v>0</v>
      </c>
      <c r="H6545" s="1">
        <v>0</v>
      </c>
      <c r="I6545" s="1">
        <v>82559.570000000007</v>
      </c>
      <c r="J6545" s="1">
        <v>82559.570000000007</v>
      </c>
      <c r="K6545" s="1">
        <v>57791.57</v>
      </c>
      <c r="L6545" s="1">
        <v>24768</v>
      </c>
      <c r="M6545" s="1">
        <v>30</v>
      </c>
      <c r="N6545" s="1" t="s">
        <v>6556</v>
      </c>
    </row>
    <row r="6546" spans="1:14" x14ac:dyDescent="0.35">
      <c r="A6546">
        <v>6545</v>
      </c>
      <c r="B6546">
        <v>176</v>
      </c>
      <c r="C6546">
        <v>12</v>
      </c>
      <c r="D6546">
        <v>4</v>
      </c>
      <c r="E6546">
        <v>4</v>
      </c>
      <c r="F6546" s="1">
        <v>649.99</v>
      </c>
      <c r="G6546">
        <v>0</v>
      </c>
      <c r="H6546" s="1">
        <v>0</v>
      </c>
      <c r="I6546" s="1">
        <v>2599.96</v>
      </c>
      <c r="J6546" s="1">
        <v>2599.96</v>
      </c>
      <c r="K6546" s="1">
        <v>1689.96</v>
      </c>
      <c r="L6546" s="1">
        <v>910</v>
      </c>
      <c r="M6546" s="1">
        <v>35</v>
      </c>
      <c r="N6546" s="1" t="s">
        <v>6557</v>
      </c>
    </row>
    <row r="6547" spans="1:14" x14ac:dyDescent="0.35">
      <c r="A6547">
        <v>6546</v>
      </c>
      <c r="B6547">
        <v>627</v>
      </c>
      <c r="C6547">
        <v>2</v>
      </c>
      <c r="D6547">
        <v>4</v>
      </c>
      <c r="E6547">
        <v>49</v>
      </c>
      <c r="F6547" s="1">
        <v>1199.99</v>
      </c>
      <c r="G6547">
        <v>0</v>
      </c>
      <c r="H6547" s="1">
        <v>0</v>
      </c>
      <c r="I6547" s="1">
        <v>58799.51</v>
      </c>
      <c r="J6547" s="1">
        <v>58799.51</v>
      </c>
      <c r="K6547" s="1">
        <v>41159.51</v>
      </c>
      <c r="L6547" s="1">
        <v>17640</v>
      </c>
      <c r="M6547" s="1">
        <v>30</v>
      </c>
      <c r="N6547" s="1" t="s">
        <v>6558</v>
      </c>
    </row>
    <row r="6548" spans="1:14" x14ac:dyDescent="0.35">
      <c r="A6548">
        <v>6547</v>
      </c>
      <c r="B6548">
        <v>41</v>
      </c>
      <c r="C6548">
        <v>13</v>
      </c>
      <c r="D6548">
        <v>2</v>
      </c>
      <c r="E6548">
        <v>6</v>
      </c>
      <c r="F6548" s="1">
        <v>3299.99</v>
      </c>
      <c r="G6548">
        <v>0</v>
      </c>
      <c r="H6548" s="1">
        <v>0</v>
      </c>
      <c r="I6548" s="1">
        <v>19799.939999999999</v>
      </c>
      <c r="J6548" s="1">
        <v>19799.939999999999</v>
      </c>
      <c r="K6548" s="1">
        <v>12869.94</v>
      </c>
      <c r="L6548" s="1">
        <v>6930</v>
      </c>
      <c r="M6548" s="1">
        <v>35</v>
      </c>
      <c r="N6548" s="1" t="s">
        <v>6559</v>
      </c>
    </row>
    <row r="6549" spans="1:14" x14ac:dyDescent="0.35">
      <c r="A6549">
        <v>6548</v>
      </c>
      <c r="B6549">
        <v>528</v>
      </c>
      <c r="C6549">
        <v>11</v>
      </c>
      <c r="D6549">
        <v>2</v>
      </c>
      <c r="E6549">
        <v>11</v>
      </c>
      <c r="F6549" s="1">
        <v>2299.9899999999998</v>
      </c>
      <c r="G6549">
        <v>0</v>
      </c>
      <c r="H6549" s="1">
        <v>0</v>
      </c>
      <c r="I6549" s="1">
        <v>25299.89</v>
      </c>
      <c r="J6549" s="1">
        <v>25299.89</v>
      </c>
      <c r="K6549" s="1">
        <v>16444.89</v>
      </c>
      <c r="L6549" s="1">
        <v>8855</v>
      </c>
      <c r="M6549" s="1">
        <v>35</v>
      </c>
      <c r="N6549" s="1" t="s">
        <v>6560</v>
      </c>
    </row>
    <row r="6550" spans="1:14" x14ac:dyDescent="0.35">
      <c r="A6550">
        <v>6549</v>
      </c>
      <c r="B6550">
        <v>477</v>
      </c>
      <c r="C6550">
        <v>13</v>
      </c>
      <c r="D6550">
        <v>4</v>
      </c>
      <c r="E6550">
        <v>6</v>
      </c>
      <c r="F6550" s="1">
        <v>3299.99</v>
      </c>
      <c r="G6550">
        <v>0</v>
      </c>
      <c r="H6550" s="1">
        <v>0</v>
      </c>
      <c r="I6550" s="1">
        <v>19799.939999999999</v>
      </c>
      <c r="J6550" s="1">
        <v>19799.939999999999</v>
      </c>
      <c r="K6550" s="1">
        <v>12869.94</v>
      </c>
      <c r="L6550" s="1">
        <v>6930</v>
      </c>
      <c r="M6550" s="1">
        <v>35</v>
      </c>
      <c r="N6550" s="1" t="s">
        <v>6561</v>
      </c>
    </row>
    <row r="6551" spans="1:14" x14ac:dyDescent="0.35">
      <c r="A6551">
        <v>6550</v>
      </c>
      <c r="B6551">
        <v>351</v>
      </c>
      <c r="C6551">
        <v>7</v>
      </c>
      <c r="D6551">
        <v>4</v>
      </c>
      <c r="E6551">
        <v>41</v>
      </c>
      <c r="F6551" s="1">
        <v>1319.99</v>
      </c>
      <c r="G6551">
        <v>15</v>
      </c>
      <c r="H6551" s="1">
        <v>8117.94</v>
      </c>
      <c r="I6551" s="1">
        <v>54119.59</v>
      </c>
      <c r="J6551" s="1">
        <v>46001.65</v>
      </c>
      <c r="K6551" s="1">
        <v>37883.589999999997</v>
      </c>
      <c r="L6551" s="1">
        <v>8118.06</v>
      </c>
      <c r="M6551" s="1">
        <v>17.649999999999999</v>
      </c>
      <c r="N6551" s="1" t="s">
        <v>6562</v>
      </c>
    </row>
    <row r="6552" spans="1:14" x14ac:dyDescent="0.35">
      <c r="A6552">
        <v>6551</v>
      </c>
      <c r="B6552">
        <v>26</v>
      </c>
      <c r="C6552">
        <v>2</v>
      </c>
      <c r="D6552">
        <v>3</v>
      </c>
      <c r="E6552">
        <v>14</v>
      </c>
      <c r="F6552" s="1">
        <v>1199.99</v>
      </c>
      <c r="G6552">
        <v>10</v>
      </c>
      <c r="H6552" s="1">
        <v>1679.99</v>
      </c>
      <c r="I6552" s="1">
        <v>16799.86</v>
      </c>
      <c r="J6552" s="1">
        <v>15119.87</v>
      </c>
      <c r="K6552" s="1">
        <v>11759.86</v>
      </c>
      <c r="L6552" s="1">
        <v>3360.01</v>
      </c>
      <c r="M6552" s="1">
        <v>22.22</v>
      </c>
      <c r="N6552" s="1" t="s">
        <v>6563</v>
      </c>
    </row>
    <row r="6553" spans="1:14" x14ac:dyDescent="0.35">
      <c r="A6553">
        <v>6552</v>
      </c>
      <c r="B6553">
        <v>418</v>
      </c>
      <c r="C6553">
        <v>7</v>
      </c>
      <c r="D6553">
        <v>2</v>
      </c>
      <c r="E6553">
        <v>5</v>
      </c>
      <c r="F6553" s="1">
        <v>1319.99</v>
      </c>
      <c r="G6553">
        <v>5</v>
      </c>
      <c r="H6553" s="1">
        <v>330</v>
      </c>
      <c r="I6553" s="1">
        <v>6599.95</v>
      </c>
      <c r="J6553" s="1">
        <v>6269.95</v>
      </c>
      <c r="K6553" s="1">
        <v>4619.95</v>
      </c>
      <c r="L6553" s="1">
        <v>1650</v>
      </c>
      <c r="M6553" s="1">
        <v>26.32</v>
      </c>
      <c r="N6553" s="1" t="s">
        <v>6564</v>
      </c>
    </row>
    <row r="6554" spans="1:14" x14ac:dyDescent="0.35">
      <c r="A6554">
        <v>6553</v>
      </c>
      <c r="B6554">
        <v>237</v>
      </c>
      <c r="C6554">
        <v>7</v>
      </c>
      <c r="D6554">
        <v>3</v>
      </c>
      <c r="E6554">
        <v>5</v>
      </c>
      <c r="F6554" s="1">
        <v>1319.99</v>
      </c>
      <c r="G6554">
        <v>0</v>
      </c>
      <c r="H6554" s="1">
        <v>0</v>
      </c>
      <c r="I6554" s="1">
        <v>6599.95</v>
      </c>
      <c r="J6554" s="1">
        <v>6599.95</v>
      </c>
      <c r="K6554" s="1">
        <v>4619.95</v>
      </c>
      <c r="L6554" s="1">
        <v>1980</v>
      </c>
      <c r="M6554" s="1">
        <v>30</v>
      </c>
      <c r="N6554" s="1" t="s">
        <v>6565</v>
      </c>
    </row>
    <row r="6555" spans="1:14" x14ac:dyDescent="0.35">
      <c r="A6555">
        <v>6554</v>
      </c>
      <c r="B6555">
        <v>364</v>
      </c>
      <c r="C6555">
        <v>13</v>
      </c>
      <c r="D6555">
        <v>2</v>
      </c>
      <c r="E6555">
        <v>8</v>
      </c>
      <c r="F6555" s="1">
        <v>3299.99</v>
      </c>
      <c r="G6555">
        <v>10</v>
      </c>
      <c r="H6555" s="1">
        <v>2639.99</v>
      </c>
      <c r="I6555" s="1">
        <v>26399.919999999998</v>
      </c>
      <c r="J6555" s="1">
        <v>23759.93</v>
      </c>
      <c r="K6555" s="1">
        <v>17159.919999999998</v>
      </c>
      <c r="L6555" s="1">
        <v>6600.01</v>
      </c>
      <c r="M6555" s="1">
        <v>27.78</v>
      </c>
      <c r="N6555" s="1" t="s">
        <v>6566</v>
      </c>
    </row>
    <row r="6556" spans="1:14" x14ac:dyDescent="0.35">
      <c r="A6556">
        <v>6555</v>
      </c>
      <c r="B6556">
        <v>225</v>
      </c>
      <c r="C6556">
        <v>16</v>
      </c>
      <c r="D6556">
        <v>2</v>
      </c>
      <c r="E6556">
        <v>24</v>
      </c>
      <c r="F6556" s="1">
        <v>229.99</v>
      </c>
      <c r="G6556">
        <v>0</v>
      </c>
      <c r="H6556" s="1">
        <v>0</v>
      </c>
      <c r="I6556" s="1">
        <v>5519.76</v>
      </c>
      <c r="J6556" s="1">
        <v>5519.76</v>
      </c>
      <c r="K6556" s="1">
        <v>3863.76</v>
      </c>
      <c r="L6556" s="1">
        <v>1656</v>
      </c>
      <c r="M6556" s="1">
        <v>30</v>
      </c>
      <c r="N6556" s="1" t="s">
        <v>6567</v>
      </c>
    </row>
    <row r="6557" spans="1:14" x14ac:dyDescent="0.35">
      <c r="A6557">
        <v>6556</v>
      </c>
      <c r="B6557">
        <v>594</v>
      </c>
      <c r="C6557">
        <v>7</v>
      </c>
      <c r="D6557">
        <v>1</v>
      </c>
      <c r="E6557">
        <v>2</v>
      </c>
      <c r="F6557" s="1">
        <v>1319.99</v>
      </c>
      <c r="G6557">
        <v>0</v>
      </c>
      <c r="H6557" s="1">
        <v>0</v>
      </c>
      <c r="I6557" s="1">
        <v>2639.98</v>
      </c>
      <c r="J6557" s="1">
        <v>2639.98</v>
      </c>
      <c r="K6557" s="1">
        <v>1847.98</v>
      </c>
      <c r="L6557" s="1">
        <v>792</v>
      </c>
      <c r="M6557" s="1">
        <v>30</v>
      </c>
      <c r="N6557" s="1" t="s">
        <v>6568</v>
      </c>
    </row>
    <row r="6558" spans="1:14" x14ac:dyDescent="0.35">
      <c r="A6558">
        <v>6557</v>
      </c>
      <c r="B6558">
        <v>235</v>
      </c>
      <c r="C6558">
        <v>16</v>
      </c>
      <c r="D6558">
        <v>1</v>
      </c>
      <c r="E6558">
        <v>1</v>
      </c>
      <c r="F6558" s="1">
        <v>229.99</v>
      </c>
      <c r="G6558">
        <v>10</v>
      </c>
      <c r="H6558" s="1">
        <v>23</v>
      </c>
      <c r="I6558" s="1">
        <v>229.99</v>
      </c>
      <c r="J6558" s="1">
        <v>206.99</v>
      </c>
      <c r="K6558" s="1">
        <v>160.99</v>
      </c>
      <c r="L6558" s="1">
        <v>46</v>
      </c>
      <c r="M6558" s="1">
        <v>22.22</v>
      </c>
      <c r="N6558" s="1" t="s">
        <v>6569</v>
      </c>
    </row>
    <row r="6559" spans="1:14" x14ac:dyDescent="0.35">
      <c r="A6559">
        <v>6558</v>
      </c>
      <c r="B6559">
        <v>599</v>
      </c>
      <c r="C6559">
        <v>10</v>
      </c>
      <c r="D6559">
        <v>2</v>
      </c>
      <c r="E6559">
        <v>11</v>
      </c>
      <c r="F6559" s="1">
        <v>3299.99</v>
      </c>
      <c r="G6559">
        <v>0</v>
      </c>
      <c r="H6559" s="1">
        <v>0</v>
      </c>
      <c r="I6559" s="1">
        <v>36299.89</v>
      </c>
      <c r="J6559" s="1">
        <v>36299.89</v>
      </c>
      <c r="K6559" s="1">
        <v>23594.89</v>
      </c>
      <c r="L6559" s="1">
        <v>12705</v>
      </c>
      <c r="M6559" s="1">
        <v>35</v>
      </c>
      <c r="N6559" s="1" t="s">
        <v>6570</v>
      </c>
    </row>
    <row r="6560" spans="1:14" x14ac:dyDescent="0.35">
      <c r="A6560">
        <v>6559</v>
      </c>
      <c r="B6560">
        <v>35</v>
      </c>
      <c r="C6560">
        <v>7</v>
      </c>
      <c r="D6560">
        <v>4</v>
      </c>
      <c r="E6560">
        <v>1</v>
      </c>
      <c r="F6560" s="1">
        <v>1319.99</v>
      </c>
      <c r="G6560">
        <v>0</v>
      </c>
      <c r="H6560" s="1">
        <v>0</v>
      </c>
      <c r="I6560" s="1">
        <v>1319.99</v>
      </c>
      <c r="J6560" s="1">
        <v>1319.99</v>
      </c>
      <c r="K6560" s="1">
        <v>923.99</v>
      </c>
      <c r="L6560" s="1">
        <v>396</v>
      </c>
      <c r="M6560" s="1">
        <v>30</v>
      </c>
      <c r="N6560" s="1" t="s">
        <v>6571</v>
      </c>
    </row>
    <row r="6561" spans="1:14" x14ac:dyDescent="0.35">
      <c r="A6561">
        <v>6560</v>
      </c>
      <c r="B6561">
        <v>196</v>
      </c>
      <c r="C6561">
        <v>8</v>
      </c>
      <c r="D6561">
        <v>2</v>
      </c>
      <c r="E6561">
        <v>22</v>
      </c>
      <c r="F6561" s="1">
        <v>899.99</v>
      </c>
      <c r="G6561">
        <v>0</v>
      </c>
      <c r="H6561" s="1">
        <v>0</v>
      </c>
      <c r="I6561" s="1">
        <v>19799.78</v>
      </c>
      <c r="J6561" s="1">
        <v>19799.78</v>
      </c>
      <c r="K6561" s="1">
        <v>13859.78</v>
      </c>
      <c r="L6561" s="1">
        <v>5940</v>
      </c>
      <c r="M6561" s="1">
        <v>30</v>
      </c>
      <c r="N6561" s="1" t="s">
        <v>6572</v>
      </c>
    </row>
    <row r="6562" spans="1:14" x14ac:dyDescent="0.35">
      <c r="A6562">
        <v>6561</v>
      </c>
      <c r="B6562">
        <v>642</v>
      </c>
      <c r="C6562">
        <v>7</v>
      </c>
      <c r="D6562">
        <v>5</v>
      </c>
      <c r="E6562">
        <v>18</v>
      </c>
      <c r="F6562" s="1">
        <v>1319.99</v>
      </c>
      <c r="G6562">
        <v>0</v>
      </c>
      <c r="H6562" s="1">
        <v>0</v>
      </c>
      <c r="I6562" s="1">
        <v>23759.82</v>
      </c>
      <c r="J6562" s="1">
        <v>23759.82</v>
      </c>
      <c r="K6562" s="1">
        <v>16631.82</v>
      </c>
      <c r="L6562" s="1">
        <v>7128</v>
      </c>
      <c r="M6562" s="1">
        <v>30</v>
      </c>
      <c r="N6562" s="1" t="s">
        <v>6573</v>
      </c>
    </row>
    <row r="6563" spans="1:14" x14ac:dyDescent="0.35">
      <c r="A6563">
        <v>6562</v>
      </c>
      <c r="B6563">
        <v>650</v>
      </c>
      <c r="C6563">
        <v>3</v>
      </c>
      <c r="D6563">
        <v>2</v>
      </c>
      <c r="E6563">
        <v>47</v>
      </c>
      <c r="F6563" s="1">
        <v>849.99</v>
      </c>
      <c r="G6563">
        <v>5</v>
      </c>
      <c r="H6563" s="1">
        <v>1997.48</v>
      </c>
      <c r="I6563" s="1">
        <v>39949.53</v>
      </c>
      <c r="J6563" s="1">
        <v>37952.050000000003</v>
      </c>
      <c r="K6563" s="1">
        <v>27964.53</v>
      </c>
      <c r="L6563" s="1">
        <v>9987.52</v>
      </c>
      <c r="M6563" s="1">
        <v>26.32</v>
      </c>
      <c r="N6563" s="1" t="s">
        <v>6574</v>
      </c>
    </row>
    <row r="6564" spans="1:14" x14ac:dyDescent="0.35">
      <c r="A6564">
        <v>6563</v>
      </c>
      <c r="B6564">
        <v>641</v>
      </c>
      <c r="C6564">
        <v>1</v>
      </c>
      <c r="D6564">
        <v>3</v>
      </c>
      <c r="E6564">
        <v>60</v>
      </c>
      <c r="F6564" s="1">
        <v>1299.99</v>
      </c>
      <c r="G6564">
        <v>0</v>
      </c>
      <c r="H6564" s="1">
        <v>0</v>
      </c>
      <c r="I6564" s="1">
        <v>77999.399999999994</v>
      </c>
      <c r="J6564" s="1">
        <v>77999.399999999994</v>
      </c>
      <c r="K6564" s="1">
        <v>53999.4</v>
      </c>
      <c r="L6564" s="1">
        <v>24000</v>
      </c>
      <c r="M6564" s="1">
        <v>30.77</v>
      </c>
      <c r="N6564" s="1" t="s">
        <v>6575</v>
      </c>
    </row>
    <row r="6565" spans="1:14" x14ac:dyDescent="0.35">
      <c r="A6565">
        <v>6564</v>
      </c>
      <c r="B6565">
        <v>104</v>
      </c>
      <c r="C6565">
        <v>12</v>
      </c>
      <c r="D6565">
        <v>1</v>
      </c>
      <c r="E6565">
        <v>8</v>
      </c>
      <c r="F6565" s="1">
        <v>649.99</v>
      </c>
      <c r="G6565">
        <v>5</v>
      </c>
      <c r="H6565" s="1">
        <v>260</v>
      </c>
      <c r="I6565" s="1">
        <v>5199.92</v>
      </c>
      <c r="J6565" s="1">
        <v>4939.92</v>
      </c>
      <c r="K6565" s="1">
        <v>3379.92</v>
      </c>
      <c r="L6565" s="1">
        <v>1560</v>
      </c>
      <c r="M6565" s="1">
        <v>31.58</v>
      </c>
      <c r="N6565" s="1" t="s">
        <v>6576</v>
      </c>
    </row>
    <row r="6566" spans="1:14" x14ac:dyDescent="0.35">
      <c r="A6566">
        <v>6565</v>
      </c>
      <c r="B6566">
        <v>675</v>
      </c>
      <c r="C6566">
        <v>13</v>
      </c>
      <c r="D6566">
        <v>5</v>
      </c>
      <c r="E6566">
        <v>1</v>
      </c>
      <c r="F6566" s="1">
        <v>3299.99</v>
      </c>
      <c r="G6566">
        <v>20</v>
      </c>
      <c r="H6566" s="1">
        <v>660</v>
      </c>
      <c r="I6566" s="1">
        <v>3299.99</v>
      </c>
      <c r="J6566" s="1">
        <v>2639.99</v>
      </c>
      <c r="K6566" s="1">
        <v>2144.9899999999998</v>
      </c>
      <c r="L6566" s="1">
        <v>495</v>
      </c>
      <c r="M6566" s="1">
        <v>18.75</v>
      </c>
      <c r="N6566" s="1" t="s">
        <v>6577</v>
      </c>
    </row>
    <row r="6567" spans="1:14" x14ac:dyDescent="0.35">
      <c r="A6567">
        <v>6566</v>
      </c>
      <c r="B6567">
        <v>396</v>
      </c>
      <c r="C6567">
        <v>10</v>
      </c>
      <c r="D6567">
        <v>3</v>
      </c>
      <c r="E6567">
        <v>14</v>
      </c>
      <c r="F6567" s="1">
        <v>3299.99</v>
      </c>
      <c r="G6567">
        <v>20</v>
      </c>
      <c r="H6567" s="1">
        <v>9239.9699999999993</v>
      </c>
      <c r="I6567" s="1">
        <v>46199.86</v>
      </c>
      <c r="J6567" s="1">
        <v>36959.89</v>
      </c>
      <c r="K6567" s="1">
        <v>30029.86</v>
      </c>
      <c r="L6567" s="1">
        <v>6930.03</v>
      </c>
      <c r="M6567" s="1">
        <v>18.75</v>
      </c>
      <c r="N6567" s="1" t="s">
        <v>6578</v>
      </c>
    </row>
    <row r="6568" spans="1:14" x14ac:dyDescent="0.35">
      <c r="A6568">
        <v>6567</v>
      </c>
      <c r="B6568">
        <v>315</v>
      </c>
      <c r="C6568">
        <v>10</v>
      </c>
      <c r="D6568">
        <v>2</v>
      </c>
      <c r="E6568">
        <v>4</v>
      </c>
      <c r="F6568" s="1">
        <v>3299.99</v>
      </c>
      <c r="G6568">
        <v>5</v>
      </c>
      <c r="H6568" s="1">
        <v>660</v>
      </c>
      <c r="I6568" s="1">
        <v>13199.96</v>
      </c>
      <c r="J6568" s="1">
        <v>12539.96</v>
      </c>
      <c r="K6568" s="1">
        <v>8579.9599999999991</v>
      </c>
      <c r="L6568" s="1">
        <v>3960</v>
      </c>
      <c r="M6568" s="1">
        <v>31.58</v>
      </c>
      <c r="N6568" s="1" t="s">
        <v>6579</v>
      </c>
    </row>
    <row r="6569" spans="1:14" x14ac:dyDescent="0.35">
      <c r="A6569">
        <v>6568</v>
      </c>
      <c r="B6569">
        <v>682</v>
      </c>
      <c r="C6569">
        <v>8</v>
      </c>
      <c r="D6569">
        <v>4</v>
      </c>
      <c r="E6569">
        <v>40</v>
      </c>
      <c r="F6569" s="1">
        <v>899.99</v>
      </c>
      <c r="G6569">
        <v>20</v>
      </c>
      <c r="H6569" s="1">
        <v>7199.92</v>
      </c>
      <c r="I6569" s="1">
        <v>35999.599999999999</v>
      </c>
      <c r="J6569" s="1">
        <v>28799.68</v>
      </c>
      <c r="K6569" s="1">
        <v>25199.599999999999</v>
      </c>
      <c r="L6569" s="1">
        <v>3600.08</v>
      </c>
      <c r="M6569" s="1">
        <v>12.5</v>
      </c>
      <c r="N6569" s="1" t="s">
        <v>6580</v>
      </c>
    </row>
    <row r="6570" spans="1:14" x14ac:dyDescent="0.35">
      <c r="A6570">
        <v>6569</v>
      </c>
      <c r="B6570">
        <v>446</v>
      </c>
      <c r="C6570">
        <v>10</v>
      </c>
      <c r="D6570">
        <v>1</v>
      </c>
      <c r="E6570">
        <v>6</v>
      </c>
      <c r="F6570" s="1">
        <v>3299.99</v>
      </c>
      <c r="G6570">
        <v>0</v>
      </c>
      <c r="H6570" s="1">
        <v>0</v>
      </c>
      <c r="I6570" s="1">
        <v>19799.939999999999</v>
      </c>
      <c r="J6570" s="1">
        <v>19799.939999999999</v>
      </c>
      <c r="K6570" s="1">
        <v>12869.94</v>
      </c>
      <c r="L6570" s="1">
        <v>6930</v>
      </c>
      <c r="M6570" s="1">
        <v>35</v>
      </c>
      <c r="N6570" s="1" t="s">
        <v>6581</v>
      </c>
    </row>
    <row r="6571" spans="1:14" x14ac:dyDescent="0.35">
      <c r="A6571">
        <v>6570</v>
      </c>
      <c r="B6571">
        <v>149</v>
      </c>
      <c r="C6571">
        <v>15</v>
      </c>
      <c r="D6571">
        <v>2</v>
      </c>
      <c r="E6571">
        <v>78</v>
      </c>
      <c r="F6571" s="1">
        <v>429.99</v>
      </c>
      <c r="G6571">
        <v>5</v>
      </c>
      <c r="H6571" s="1">
        <v>1676.96</v>
      </c>
      <c r="I6571" s="1">
        <v>33539.22</v>
      </c>
      <c r="J6571" s="1">
        <v>31862.26</v>
      </c>
      <c r="K6571" s="1">
        <v>23477.22</v>
      </c>
      <c r="L6571" s="1">
        <v>8385.0400000000009</v>
      </c>
      <c r="M6571" s="1">
        <v>26.32</v>
      </c>
      <c r="N6571" s="1" t="s">
        <v>6582</v>
      </c>
    </row>
    <row r="6572" spans="1:14" x14ac:dyDescent="0.35">
      <c r="A6572">
        <v>6571</v>
      </c>
      <c r="B6572">
        <v>543</v>
      </c>
      <c r="C6572">
        <v>12</v>
      </c>
      <c r="D6572">
        <v>5</v>
      </c>
      <c r="E6572">
        <v>4</v>
      </c>
      <c r="F6572" s="1">
        <v>649.99</v>
      </c>
      <c r="G6572">
        <v>0</v>
      </c>
      <c r="H6572" s="1">
        <v>0</v>
      </c>
      <c r="I6572" s="1">
        <v>2599.96</v>
      </c>
      <c r="J6572" s="1">
        <v>2599.96</v>
      </c>
      <c r="K6572" s="1">
        <v>1689.96</v>
      </c>
      <c r="L6572" s="1">
        <v>910</v>
      </c>
      <c r="M6572" s="1">
        <v>35</v>
      </c>
      <c r="N6572" s="1" t="s">
        <v>6583</v>
      </c>
    </row>
    <row r="6573" spans="1:14" x14ac:dyDescent="0.35">
      <c r="A6573">
        <v>6572</v>
      </c>
      <c r="B6573">
        <v>136</v>
      </c>
      <c r="C6573">
        <v>7</v>
      </c>
      <c r="D6573">
        <v>5</v>
      </c>
      <c r="E6573">
        <v>2</v>
      </c>
      <c r="F6573" s="1">
        <v>1319.99</v>
      </c>
      <c r="G6573">
        <v>0</v>
      </c>
      <c r="H6573" s="1">
        <v>0</v>
      </c>
      <c r="I6573" s="1">
        <v>2639.98</v>
      </c>
      <c r="J6573" s="1">
        <v>2639.98</v>
      </c>
      <c r="K6573" s="1">
        <v>1847.98</v>
      </c>
      <c r="L6573" s="1">
        <v>792</v>
      </c>
      <c r="M6573" s="1">
        <v>30</v>
      </c>
      <c r="N6573" s="1" t="s">
        <v>6584</v>
      </c>
    </row>
    <row r="6574" spans="1:14" x14ac:dyDescent="0.35">
      <c r="A6574">
        <v>6573</v>
      </c>
      <c r="B6574">
        <v>468</v>
      </c>
      <c r="C6574">
        <v>15</v>
      </c>
      <c r="D6574">
        <v>5</v>
      </c>
      <c r="E6574">
        <v>28</v>
      </c>
      <c r="F6574" s="1">
        <v>429.99</v>
      </c>
      <c r="G6574">
        <v>0</v>
      </c>
      <c r="H6574" s="1">
        <v>0</v>
      </c>
      <c r="I6574" s="1">
        <v>12039.72</v>
      </c>
      <c r="J6574" s="1">
        <v>12039.72</v>
      </c>
      <c r="K6574" s="1">
        <v>8427.7199999999993</v>
      </c>
      <c r="L6574" s="1">
        <v>3612</v>
      </c>
      <c r="M6574" s="1">
        <v>30</v>
      </c>
      <c r="N6574" s="1" t="s">
        <v>6585</v>
      </c>
    </row>
    <row r="6575" spans="1:14" x14ac:dyDescent="0.35">
      <c r="A6575">
        <v>6574</v>
      </c>
      <c r="B6575">
        <v>711</v>
      </c>
      <c r="C6575">
        <v>12</v>
      </c>
      <c r="D6575">
        <v>1</v>
      </c>
      <c r="E6575">
        <v>8</v>
      </c>
      <c r="F6575" s="1">
        <v>649.99</v>
      </c>
      <c r="G6575">
        <v>0</v>
      </c>
      <c r="H6575" s="1">
        <v>0</v>
      </c>
      <c r="I6575" s="1">
        <v>5199.92</v>
      </c>
      <c r="J6575" s="1">
        <v>5199.92</v>
      </c>
      <c r="K6575" s="1">
        <v>3379.92</v>
      </c>
      <c r="L6575" s="1">
        <v>1820</v>
      </c>
      <c r="M6575" s="1">
        <v>35</v>
      </c>
      <c r="N6575" s="1" t="s">
        <v>6586</v>
      </c>
    </row>
    <row r="6576" spans="1:14" x14ac:dyDescent="0.35">
      <c r="A6576">
        <v>6575</v>
      </c>
      <c r="B6576">
        <v>609</v>
      </c>
      <c r="C6576">
        <v>12</v>
      </c>
      <c r="D6576">
        <v>5</v>
      </c>
      <c r="E6576">
        <v>14</v>
      </c>
      <c r="F6576" s="1">
        <v>649.99</v>
      </c>
      <c r="G6576">
        <v>5</v>
      </c>
      <c r="H6576" s="1">
        <v>454.99</v>
      </c>
      <c r="I6576" s="1">
        <v>9099.86</v>
      </c>
      <c r="J6576" s="1">
        <v>8644.8700000000008</v>
      </c>
      <c r="K6576" s="1">
        <v>5914.86</v>
      </c>
      <c r="L6576" s="1">
        <v>2730.01</v>
      </c>
      <c r="M6576" s="1">
        <v>31.58</v>
      </c>
      <c r="N6576" s="1" t="s">
        <v>6587</v>
      </c>
    </row>
    <row r="6577" spans="1:14" x14ac:dyDescent="0.35">
      <c r="A6577">
        <v>6576</v>
      </c>
      <c r="B6577">
        <v>372</v>
      </c>
      <c r="C6577">
        <v>3</v>
      </c>
      <c r="D6577">
        <v>1</v>
      </c>
      <c r="E6577">
        <v>9</v>
      </c>
      <c r="F6577" s="1">
        <v>849.99</v>
      </c>
      <c r="G6577">
        <v>5</v>
      </c>
      <c r="H6577" s="1">
        <v>382.5</v>
      </c>
      <c r="I6577" s="1">
        <v>7649.91</v>
      </c>
      <c r="J6577" s="1">
        <v>7267.41</v>
      </c>
      <c r="K6577" s="1">
        <v>5354.91</v>
      </c>
      <c r="L6577" s="1">
        <v>1912.5</v>
      </c>
      <c r="M6577" s="1">
        <v>26.32</v>
      </c>
      <c r="N6577" s="1" t="s">
        <v>6588</v>
      </c>
    </row>
    <row r="6578" spans="1:14" x14ac:dyDescent="0.35">
      <c r="A6578">
        <v>6577</v>
      </c>
      <c r="B6578">
        <v>406</v>
      </c>
      <c r="C6578">
        <v>14</v>
      </c>
      <c r="D6578">
        <v>4</v>
      </c>
      <c r="E6578">
        <v>12</v>
      </c>
      <c r="F6578" s="1">
        <v>1299.99</v>
      </c>
      <c r="G6578">
        <v>10</v>
      </c>
      <c r="H6578" s="1">
        <v>1559.99</v>
      </c>
      <c r="I6578" s="1">
        <v>15599.88</v>
      </c>
      <c r="J6578" s="1">
        <v>14039.89</v>
      </c>
      <c r="K6578" s="1">
        <v>10139.879999999999</v>
      </c>
      <c r="L6578" s="1">
        <v>3900.01</v>
      </c>
      <c r="M6578" s="1">
        <v>27.78</v>
      </c>
      <c r="N6578" s="1" t="s">
        <v>6589</v>
      </c>
    </row>
    <row r="6579" spans="1:14" x14ac:dyDescent="0.35">
      <c r="A6579">
        <v>6578</v>
      </c>
      <c r="B6579">
        <v>654</v>
      </c>
      <c r="C6579">
        <v>2</v>
      </c>
      <c r="D6579">
        <v>4</v>
      </c>
      <c r="E6579">
        <v>59</v>
      </c>
      <c r="F6579" s="1">
        <v>1199.99</v>
      </c>
      <c r="G6579">
        <v>0</v>
      </c>
      <c r="H6579" s="1">
        <v>0</v>
      </c>
      <c r="I6579" s="1">
        <v>70799.41</v>
      </c>
      <c r="J6579" s="1">
        <v>70799.41</v>
      </c>
      <c r="K6579" s="1">
        <v>49559.41</v>
      </c>
      <c r="L6579" s="1">
        <v>21240</v>
      </c>
      <c r="M6579" s="1">
        <v>30</v>
      </c>
      <c r="N6579" s="1" t="s">
        <v>6590</v>
      </c>
    </row>
    <row r="6580" spans="1:14" x14ac:dyDescent="0.35">
      <c r="A6580">
        <v>6579</v>
      </c>
      <c r="B6580">
        <v>507</v>
      </c>
      <c r="C6580">
        <v>14</v>
      </c>
      <c r="D6580">
        <v>4</v>
      </c>
      <c r="E6580">
        <v>2</v>
      </c>
      <c r="F6580" s="1">
        <v>1299.99</v>
      </c>
      <c r="G6580">
        <v>0</v>
      </c>
      <c r="H6580" s="1">
        <v>0</v>
      </c>
      <c r="I6580" s="1">
        <v>2599.98</v>
      </c>
      <c r="J6580" s="1">
        <v>2599.98</v>
      </c>
      <c r="K6580" s="1">
        <v>1689.98</v>
      </c>
      <c r="L6580" s="1">
        <v>910</v>
      </c>
      <c r="M6580" s="1">
        <v>35</v>
      </c>
      <c r="N6580" s="1" t="s">
        <v>6591</v>
      </c>
    </row>
    <row r="6581" spans="1:14" x14ac:dyDescent="0.35">
      <c r="A6581">
        <v>6580</v>
      </c>
      <c r="B6581">
        <v>582</v>
      </c>
      <c r="C6581">
        <v>14</v>
      </c>
      <c r="D6581">
        <v>2</v>
      </c>
      <c r="E6581">
        <v>3</v>
      </c>
      <c r="F6581" s="1">
        <v>1299.99</v>
      </c>
      <c r="G6581">
        <v>10</v>
      </c>
      <c r="H6581" s="1">
        <v>390</v>
      </c>
      <c r="I6581" s="1">
        <v>3899.97</v>
      </c>
      <c r="J6581" s="1">
        <v>3509.97</v>
      </c>
      <c r="K6581" s="1">
        <v>2534.9699999999998</v>
      </c>
      <c r="L6581" s="1">
        <v>975</v>
      </c>
      <c r="M6581" s="1">
        <v>27.78</v>
      </c>
      <c r="N6581" s="1" t="s">
        <v>6592</v>
      </c>
    </row>
    <row r="6582" spans="1:14" x14ac:dyDescent="0.35">
      <c r="A6582">
        <v>6581</v>
      </c>
      <c r="B6582">
        <v>367</v>
      </c>
      <c r="C6582">
        <v>3</v>
      </c>
      <c r="D6582">
        <v>1</v>
      </c>
      <c r="E6582">
        <v>15</v>
      </c>
      <c r="F6582" s="1">
        <v>849.99</v>
      </c>
      <c r="G6582">
        <v>15</v>
      </c>
      <c r="H6582" s="1">
        <v>1912.48</v>
      </c>
      <c r="I6582" s="1">
        <v>12749.85</v>
      </c>
      <c r="J6582" s="1">
        <v>10837.37</v>
      </c>
      <c r="K6582" s="1">
        <v>8924.85</v>
      </c>
      <c r="L6582" s="1">
        <v>1912.52</v>
      </c>
      <c r="M6582" s="1">
        <v>17.649999999999999</v>
      </c>
      <c r="N6582" s="1" t="s">
        <v>6593</v>
      </c>
    </row>
    <row r="6583" spans="1:14" x14ac:dyDescent="0.35">
      <c r="A6583">
        <v>6582</v>
      </c>
      <c r="B6583">
        <v>190</v>
      </c>
      <c r="C6583">
        <v>10</v>
      </c>
      <c r="D6583">
        <v>2</v>
      </c>
      <c r="E6583">
        <v>14</v>
      </c>
      <c r="F6583" s="1">
        <v>3299.99</v>
      </c>
      <c r="G6583">
        <v>5</v>
      </c>
      <c r="H6583" s="1">
        <v>2309.9899999999998</v>
      </c>
      <c r="I6583" s="1">
        <v>46199.86</v>
      </c>
      <c r="J6583" s="1">
        <v>43889.87</v>
      </c>
      <c r="K6583" s="1">
        <v>30029.86</v>
      </c>
      <c r="L6583" s="1">
        <v>13860.01</v>
      </c>
      <c r="M6583" s="1">
        <v>31.58</v>
      </c>
      <c r="N6583" s="1" t="s">
        <v>6594</v>
      </c>
    </row>
    <row r="6584" spans="1:14" x14ac:dyDescent="0.35">
      <c r="A6584">
        <v>6583</v>
      </c>
      <c r="B6584">
        <v>173</v>
      </c>
      <c r="C6584">
        <v>5</v>
      </c>
      <c r="D6584">
        <v>1</v>
      </c>
      <c r="E6584">
        <v>21</v>
      </c>
      <c r="F6584" s="1">
        <v>1919.99</v>
      </c>
      <c r="G6584">
        <v>0</v>
      </c>
      <c r="H6584" s="1">
        <v>0</v>
      </c>
      <c r="I6584" s="1">
        <v>40319.79</v>
      </c>
      <c r="J6584" s="1">
        <v>40319.79</v>
      </c>
      <c r="K6584" s="1">
        <v>28223.79</v>
      </c>
      <c r="L6584" s="1">
        <v>12096</v>
      </c>
      <c r="M6584" s="1">
        <v>30</v>
      </c>
      <c r="N6584" s="1" t="s">
        <v>6595</v>
      </c>
    </row>
    <row r="6585" spans="1:14" x14ac:dyDescent="0.35">
      <c r="A6585">
        <v>6584</v>
      </c>
      <c r="B6585">
        <v>411</v>
      </c>
      <c r="C6585">
        <v>8</v>
      </c>
      <c r="D6585">
        <v>4</v>
      </c>
      <c r="E6585">
        <v>10</v>
      </c>
      <c r="F6585" s="1">
        <v>899.99</v>
      </c>
      <c r="G6585">
        <v>0</v>
      </c>
      <c r="H6585" s="1">
        <v>0</v>
      </c>
      <c r="I6585" s="1">
        <v>8999.9</v>
      </c>
      <c r="J6585" s="1">
        <v>8999.9</v>
      </c>
      <c r="K6585" s="1">
        <v>6299.9</v>
      </c>
      <c r="L6585" s="1">
        <v>2700</v>
      </c>
      <c r="M6585" s="1">
        <v>30</v>
      </c>
      <c r="N6585" s="1" t="s">
        <v>6596</v>
      </c>
    </row>
    <row r="6586" spans="1:14" x14ac:dyDescent="0.35">
      <c r="A6586">
        <v>6585</v>
      </c>
      <c r="B6586">
        <v>693</v>
      </c>
      <c r="C6586">
        <v>14</v>
      </c>
      <c r="D6586">
        <v>2</v>
      </c>
      <c r="E6586">
        <v>9</v>
      </c>
      <c r="F6586" s="1">
        <v>1299.99</v>
      </c>
      <c r="G6586">
        <v>15</v>
      </c>
      <c r="H6586" s="1">
        <v>1754.99</v>
      </c>
      <c r="I6586" s="1">
        <v>11699.91</v>
      </c>
      <c r="J6586" s="1">
        <v>9944.92</v>
      </c>
      <c r="K6586" s="1">
        <v>7604.91</v>
      </c>
      <c r="L6586" s="1">
        <v>2340.0100000000002</v>
      </c>
      <c r="M6586" s="1">
        <v>23.53</v>
      </c>
      <c r="N6586" s="1" t="s">
        <v>6597</v>
      </c>
    </row>
    <row r="6587" spans="1:14" x14ac:dyDescent="0.35">
      <c r="A6587">
        <v>6586</v>
      </c>
      <c r="B6587">
        <v>611</v>
      </c>
      <c r="C6587">
        <v>10</v>
      </c>
      <c r="D6587">
        <v>1</v>
      </c>
      <c r="E6587">
        <v>4</v>
      </c>
      <c r="F6587" s="1">
        <v>3299.99</v>
      </c>
      <c r="G6587">
        <v>10</v>
      </c>
      <c r="H6587" s="1">
        <v>1320</v>
      </c>
      <c r="I6587" s="1">
        <v>13199.96</v>
      </c>
      <c r="J6587" s="1">
        <v>11879.96</v>
      </c>
      <c r="K6587" s="1">
        <v>8579.9599999999991</v>
      </c>
      <c r="L6587" s="1">
        <v>3300</v>
      </c>
      <c r="M6587" s="1">
        <v>27.78</v>
      </c>
      <c r="N6587" s="1" t="s">
        <v>6598</v>
      </c>
    </row>
    <row r="6588" spans="1:14" x14ac:dyDescent="0.35">
      <c r="A6588">
        <v>6587</v>
      </c>
      <c r="B6588">
        <v>357</v>
      </c>
      <c r="C6588">
        <v>11</v>
      </c>
      <c r="D6588">
        <v>3</v>
      </c>
      <c r="E6588">
        <v>14</v>
      </c>
      <c r="F6588" s="1">
        <v>2299.9899999999998</v>
      </c>
      <c r="G6588">
        <v>5</v>
      </c>
      <c r="H6588" s="1">
        <v>1609.99</v>
      </c>
      <c r="I6588" s="1">
        <v>32199.86</v>
      </c>
      <c r="J6588" s="1">
        <v>30589.87</v>
      </c>
      <c r="K6588" s="1">
        <v>20929.86</v>
      </c>
      <c r="L6588" s="1">
        <v>9660.01</v>
      </c>
      <c r="M6588" s="1">
        <v>31.58</v>
      </c>
      <c r="N6588" s="1" t="s">
        <v>6599</v>
      </c>
    </row>
    <row r="6589" spans="1:14" x14ac:dyDescent="0.35">
      <c r="A6589">
        <v>6588</v>
      </c>
      <c r="B6589">
        <v>679</v>
      </c>
      <c r="C6589">
        <v>12</v>
      </c>
      <c r="D6589">
        <v>2</v>
      </c>
      <c r="E6589">
        <v>3</v>
      </c>
      <c r="F6589" s="1">
        <v>649.99</v>
      </c>
      <c r="G6589">
        <v>10</v>
      </c>
      <c r="H6589" s="1">
        <v>195</v>
      </c>
      <c r="I6589" s="1">
        <v>1949.97</v>
      </c>
      <c r="J6589" s="1">
        <v>1754.97</v>
      </c>
      <c r="K6589" s="1">
        <v>1267.47</v>
      </c>
      <c r="L6589" s="1">
        <v>487.5</v>
      </c>
      <c r="M6589" s="1">
        <v>27.78</v>
      </c>
      <c r="N6589" s="1" t="s">
        <v>6600</v>
      </c>
    </row>
    <row r="6590" spans="1:14" x14ac:dyDescent="0.35">
      <c r="A6590">
        <v>6589</v>
      </c>
      <c r="B6590">
        <v>526</v>
      </c>
      <c r="C6590">
        <v>16</v>
      </c>
      <c r="D6590">
        <v>2</v>
      </c>
      <c r="E6590">
        <v>5</v>
      </c>
      <c r="F6590" s="1">
        <v>229.99</v>
      </c>
      <c r="G6590">
        <v>0</v>
      </c>
      <c r="H6590" s="1">
        <v>0</v>
      </c>
      <c r="I6590" s="1">
        <v>1149.95</v>
      </c>
      <c r="J6590" s="1">
        <v>1149.95</v>
      </c>
      <c r="K6590" s="1">
        <v>804.95</v>
      </c>
      <c r="L6590" s="1">
        <v>345</v>
      </c>
      <c r="M6590" s="1">
        <v>30</v>
      </c>
      <c r="N6590" s="1" t="s">
        <v>6601</v>
      </c>
    </row>
    <row r="6591" spans="1:14" x14ac:dyDescent="0.35">
      <c r="A6591">
        <v>6590</v>
      </c>
      <c r="B6591">
        <v>94</v>
      </c>
      <c r="C6591">
        <v>1</v>
      </c>
      <c r="D6591">
        <v>2</v>
      </c>
      <c r="E6591">
        <v>48</v>
      </c>
      <c r="F6591" s="1">
        <v>1299.99</v>
      </c>
      <c r="G6591">
        <v>5</v>
      </c>
      <c r="H6591" s="1">
        <v>3119.98</v>
      </c>
      <c r="I6591" s="1">
        <v>62399.519999999997</v>
      </c>
      <c r="J6591" s="1">
        <v>59279.54</v>
      </c>
      <c r="K6591" s="1">
        <v>43199.519999999997</v>
      </c>
      <c r="L6591" s="1">
        <v>16080.02</v>
      </c>
      <c r="M6591" s="1">
        <v>27.13</v>
      </c>
      <c r="N6591" s="1" t="s">
        <v>6602</v>
      </c>
    </row>
    <row r="6592" spans="1:14" x14ac:dyDescent="0.35">
      <c r="A6592">
        <v>6591</v>
      </c>
      <c r="B6592">
        <v>390</v>
      </c>
      <c r="C6592">
        <v>13</v>
      </c>
      <c r="D6592">
        <v>2</v>
      </c>
      <c r="E6592">
        <v>11</v>
      </c>
      <c r="F6592" s="1">
        <v>3299.99</v>
      </c>
      <c r="G6592">
        <v>20</v>
      </c>
      <c r="H6592" s="1">
        <v>7259.98</v>
      </c>
      <c r="I6592" s="1">
        <v>36299.89</v>
      </c>
      <c r="J6592" s="1">
        <v>29039.91</v>
      </c>
      <c r="K6592" s="1">
        <v>23594.89</v>
      </c>
      <c r="L6592" s="1">
        <v>5445.02</v>
      </c>
      <c r="M6592" s="1">
        <v>18.75</v>
      </c>
      <c r="N6592" s="1" t="s">
        <v>6603</v>
      </c>
    </row>
    <row r="6593" spans="1:14" x14ac:dyDescent="0.35">
      <c r="A6593">
        <v>6592</v>
      </c>
      <c r="B6593">
        <v>360</v>
      </c>
      <c r="C6593">
        <v>13</v>
      </c>
      <c r="D6593">
        <v>4</v>
      </c>
      <c r="E6593">
        <v>7</v>
      </c>
      <c r="F6593" s="1">
        <v>3299.99</v>
      </c>
      <c r="G6593">
        <v>20</v>
      </c>
      <c r="H6593" s="1">
        <v>4619.99</v>
      </c>
      <c r="I6593" s="1">
        <v>23099.93</v>
      </c>
      <c r="J6593" s="1">
        <v>18479.939999999999</v>
      </c>
      <c r="K6593" s="1">
        <v>15014.93</v>
      </c>
      <c r="L6593" s="1">
        <v>3465.01</v>
      </c>
      <c r="M6593" s="1">
        <v>18.75</v>
      </c>
      <c r="N6593" s="1" t="s">
        <v>6604</v>
      </c>
    </row>
    <row r="6594" spans="1:14" x14ac:dyDescent="0.35">
      <c r="A6594">
        <v>6593</v>
      </c>
      <c r="B6594">
        <v>191</v>
      </c>
      <c r="C6594">
        <v>6</v>
      </c>
      <c r="D6594">
        <v>2</v>
      </c>
      <c r="E6594">
        <v>19</v>
      </c>
      <c r="F6594" s="1">
        <v>999.99</v>
      </c>
      <c r="G6594">
        <v>10</v>
      </c>
      <c r="H6594" s="1">
        <v>1899.98</v>
      </c>
      <c r="I6594" s="1">
        <v>18999.810000000001</v>
      </c>
      <c r="J6594" s="1">
        <v>17099.830000000002</v>
      </c>
      <c r="K6594" s="1">
        <v>13299.81</v>
      </c>
      <c r="L6594" s="1">
        <v>3800.02</v>
      </c>
      <c r="M6594" s="1">
        <v>22.22</v>
      </c>
      <c r="N6594" s="1" t="s">
        <v>6605</v>
      </c>
    </row>
    <row r="6595" spans="1:14" x14ac:dyDescent="0.35">
      <c r="A6595">
        <v>6594</v>
      </c>
      <c r="B6595">
        <v>275</v>
      </c>
      <c r="C6595">
        <v>7</v>
      </c>
      <c r="D6595">
        <v>5</v>
      </c>
      <c r="E6595">
        <v>5</v>
      </c>
      <c r="F6595" s="1">
        <v>1319.99</v>
      </c>
      <c r="G6595">
        <v>5</v>
      </c>
      <c r="H6595" s="1">
        <v>330</v>
      </c>
      <c r="I6595" s="1">
        <v>6599.95</v>
      </c>
      <c r="J6595" s="1">
        <v>6269.95</v>
      </c>
      <c r="K6595" s="1">
        <v>4619.95</v>
      </c>
      <c r="L6595" s="1">
        <v>1650</v>
      </c>
      <c r="M6595" s="1">
        <v>26.32</v>
      </c>
      <c r="N6595" s="1" t="s">
        <v>6606</v>
      </c>
    </row>
    <row r="6596" spans="1:14" x14ac:dyDescent="0.35">
      <c r="A6596">
        <v>6595</v>
      </c>
      <c r="B6596">
        <v>401</v>
      </c>
      <c r="C6596">
        <v>1</v>
      </c>
      <c r="D6596">
        <v>1</v>
      </c>
      <c r="E6596">
        <v>38</v>
      </c>
      <c r="F6596" s="1">
        <v>1299.99</v>
      </c>
      <c r="G6596">
        <v>0</v>
      </c>
      <c r="H6596" s="1">
        <v>0</v>
      </c>
      <c r="I6596" s="1">
        <v>49399.62</v>
      </c>
      <c r="J6596" s="1">
        <v>49399.62</v>
      </c>
      <c r="K6596" s="1">
        <v>34199.620000000003</v>
      </c>
      <c r="L6596" s="1">
        <v>15200</v>
      </c>
      <c r="M6596" s="1">
        <v>30.77</v>
      </c>
      <c r="N6596" s="1" t="s">
        <v>6607</v>
      </c>
    </row>
    <row r="6597" spans="1:14" x14ac:dyDescent="0.35">
      <c r="A6597">
        <v>6596</v>
      </c>
      <c r="B6597">
        <v>618</v>
      </c>
      <c r="C6597">
        <v>1</v>
      </c>
      <c r="D6597">
        <v>3</v>
      </c>
      <c r="E6597">
        <v>36</v>
      </c>
      <c r="F6597" s="1">
        <v>1299.99</v>
      </c>
      <c r="G6597">
        <v>10</v>
      </c>
      <c r="H6597" s="1">
        <v>4679.96</v>
      </c>
      <c r="I6597" s="1">
        <v>46799.64</v>
      </c>
      <c r="J6597" s="1">
        <v>42119.68</v>
      </c>
      <c r="K6597" s="1">
        <v>32399.64</v>
      </c>
      <c r="L6597" s="1">
        <v>9720.0400000000009</v>
      </c>
      <c r="M6597" s="1">
        <v>23.08</v>
      </c>
      <c r="N6597" s="1" t="s">
        <v>6608</v>
      </c>
    </row>
    <row r="6598" spans="1:14" x14ac:dyDescent="0.35">
      <c r="A6598">
        <v>6597</v>
      </c>
      <c r="B6598">
        <v>406</v>
      </c>
      <c r="C6598">
        <v>1</v>
      </c>
      <c r="D6598">
        <v>4</v>
      </c>
      <c r="E6598">
        <v>14</v>
      </c>
      <c r="F6598" s="1">
        <v>1299.99</v>
      </c>
      <c r="G6598">
        <v>0</v>
      </c>
      <c r="H6598" s="1">
        <v>0</v>
      </c>
      <c r="I6598" s="1">
        <v>18199.86</v>
      </c>
      <c r="J6598" s="1">
        <v>18199.86</v>
      </c>
      <c r="K6598" s="1">
        <v>12599.86</v>
      </c>
      <c r="L6598" s="1">
        <v>5600</v>
      </c>
      <c r="M6598" s="1">
        <v>30.77</v>
      </c>
      <c r="N6598" s="1" t="s">
        <v>6609</v>
      </c>
    </row>
    <row r="6599" spans="1:14" x14ac:dyDescent="0.35">
      <c r="A6599">
        <v>6598</v>
      </c>
      <c r="B6599">
        <v>317</v>
      </c>
      <c r="C6599">
        <v>10</v>
      </c>
      <c r="D6599">
        <v>4</v>
      </c>
      <c r="E6599">
        <v>18</v>
      </c>
      <c r="F6599" s="1">
        <v>3299.99</v>
      </c>
      <c r="G6599">
        <v>15</v>
      </c>
      <c r="H6599" s="1">
        <v>8909.9699999999993</v>
      </c>
      <c r="I6599" s="1">
        <v>59399.82</v>
      </c>
      <c r="J6599" s="1">
        <v>50489.85</v>
      </c>
      <c r="K6599" s="1">
        <v>38609.82</v>
      </c>
      <c r="L6599" s="1">
        <v>11880.03</v>
      </c>
      <c r="M6599" s="1">
        <v>23.53</v>
      </c>
      <c r="N6599" s="1" t="s">
        <v>6610</v>
      </c>
    </row>
    <row r="6600" spans="1:14" x14ac:dyDescent="0.35">
      <c r="A6600">
        <v>6599</v>
      </c>
      <c r="B6600">
        <v>708</v>
      </c>
      <c r="C6600">
        <v>7</v>
      </c>
      <c r="D6600">
        <v>4</v>
      </c>
      <c r="E6600">
        <v>33</v>
      </c>
      <c r="F6600" s="1">
        <v>1319.99</v>
      </c>
      <c r="G6600">
        <v>5</v>
      </c>
      <c r="H6600" s="1">
        <v>2177.98</v>
      </c>
      <c r="I6600" s="1">
        <v>43559.67</v>
      </c>
      <c r="J6600" s="1">
        <v>41381.69</v>
      </c>
      <c r="K6600" s="1">
        <v>30491.67</v>
      </c>
      <c r="L6600" s="1">
        <v>10890.02</v>
      </c>
      <c r="M6600" s="1">
        <v>26.32</v>
      </c>
      <c r="N6600" s="1" t="s">
        <v>6611</v>
      </c>
    </row>
    <row r="6601" spans="1:14" x14ac:dyDescent="0.35">
      <c r="A6601">
        <v>6600</v>
      </c>
      <c r="B6601">
        <v>372</v>
      </c>
      <c r="C6601">
        <v>9</v>
      </c>
      <c r="D6601">
        <v>1</v>
      </c>
      <c r="E6601">
        <v>16</v>
      </c>
      <c r="F6601" s="1">
        <v>219.99</v>
      </c>
      <c r="G6601">
        <v>10</v>
      </c>
      <c r="H6601" s="1">
        <v>351.98</v>
      </c>
      <c r="I6601" s="1">
        <v>3519.84</v>
      </c>
      <c r="J6601" s="1">
        <v>3167.86</v>
      </c>
      <c r="K6601" s="1">
        <v>2463.84</v>
      </c>
      <c r="L6601" s="1">
        <v>704.02</v>
      </c>
      <c r="M6601" s="1">
        <v>22.22</v>
      </c>
      <c r="N6601" s="1" t="s">
        <v>6612</v>
      </c>
    </row>
    <row r="6602" spans="1:14" x14ac:dyDescent="0.35">
      <c r="A6602">
        <v>6601</v>
      </c>
      <c r="B6602">
        <v>60</v>
      </c>
      <c r="C6602">
        <v>1</v>
      </c>
      <c r="D6602">
        <v>5</v>
      </c>
      <c r="E6602">
        <v>13</v>
      </c>
      <c r="F6602" s="1">
        <v>1299.99</v>
      </c>
      <c r="G6602">
        <v>5</v>
      </c>
      <c r="H6602" s="1">
        <v>844.99</v>
      </c>
      <c r="I6602" s="1">
        <v>16899.87</v>
      </c>
      <c r="J6602" s="1">
        <v>16054.88</v>
      </c>
      <c r="K6602" s="1">
        <v>11699.87</v>
      </c>
      <c r="L6602" s="1">
        <v>4355.01</v>
      </c>
      <c r="M6602" s="1">
        <v>27.13</v>
      </c>
      <c r="N6602" s="1" t="s">
        <v>6613</v>
      </c>
    </row>
    <row r="6603" spans="1:14" x14ac:dyDescent="0.35">
      <c r="A6603">
        <v>6602</v>
      </c>
      <c r="B6603">
        <v>425</v>
      </c>
      <c r="C6603">
        <v>10</v>
      </c>
      <c r="D6603">
        <v>3</v>
      </c>
      <c r="E6603">
        <v>11</v>
      </c>
      <c r="F6603" s="1">
        <v>3299.99</v>
      </c>
      <c r="G6603">
        <v>10</v>
      </c>
      <c r="H6603" s="1">
        <v>3629.99</v>
      </c>
      <c r="I6603" s="1">
        <v>36299.89</v>
      </c>
      <c r="J6603" s="1">
        <v>32669.9</v>
      </c>
      <c r="K6603" s="1">
        <v>23594.89</v>
      </c>
      <c r="L6603" s="1">
        <v>9075.01</v>
      </c>
      <c r="M6603" s="1">
        <v>27.78</v>
      </c>
      <c r="N6603" s="1" t="s">
        <v>6614</v>
      </c>
    </row>
    <row r="6604" spans="1:14" x14ac:dyDescent="0.35">
      <c r="A6604">
        <v>6603</v>
      </c>
      <c r="B6604">
        <v>15</v>
      </c>
      <c r="C6604">
        <v>10</v>
      </c>
      <c r="D6604">
        <v>3</v>
      </c>
      <c r="E6604">
        <v>13</v>
      </c>
      <c r="F6604" s="1">
        <v>3299.99</v>
      </c>
      <c r="G6604">
        <v>10</v>
      </c>
      <c r="H6604" s="1">
        <v>4289.99</v>
      </c>
      <c r="I6604" s="1">
        <v>42899.87</v>
      </c>
      <c r="J6604" s="1">
        <v>38609.879999999997</v>
      </c>
      <c r="K6604" s="1">
        <v>27884.87</v>
      </c>
      <c r="L6604" s="1">
        <v>10725.01</v>
      </c>
      <c r="M6604" s="1">
        <v>27.78</v>
      </c>
      <c r="N6604" s="1" t="s">
        <v>6615</v>
      </c>
    </row>
    <row r="6605" spans="1:14" x14ac:dyDescent="0.35">
      <c r="A6605">
        <v>6604</v>
      </c>
      <c r="B6605">
        <v>253</v>
      </c>
      <c r="C6605">
        <v>9</v>
      </c>
      <c r="D6605">
        <v>4</v>
      </c>
      <c r="E6605">
        <v>14</v>
      </c>
      <c r="F6605" s="1">
        <v>219.99</v>
      </c>
      <c r="G6605">
        <v>10</v>
      </c>
      <c r="H6605" s="1">
        <v>307.99</v>
      </c>
      <c r="I6605" s="1">
        <v>3079.86</v>
      </c>
      <c r="J6605" s="1">
        <v>2771.87</v>
      </c>
      <c r="K6605" s="1">
        <v>2155.86</v>
      </c>
      <c r="L6605" s="1">
        <v>616.01</v>
      </c>
      <c r="M6605" s="1">
        <v>22.22</v>
      </c>
      <c r="N6605" s="1" t="s">
        <v>6616</v>
      </c>
    </row>
    <row r="6606" spans="1:14" x14ac:dyDescent="0.35">
      <c r="A6606">
        <v>6605</v>
      </c>
      <c r="B6606">
        <v>308</v>
      </c>
      <c r="C6606">
        <v>9</v>
      </c>
      <c r="D6606">
        <v>4</v>
      </c>
      <c r="E6606">
        <v>14</v>
      </c>
      <c r="F6606" s="1">
        <v>219.99</v>
      </c>
      <c r="G6606">
        <v>20</v>
      </c>
      <c r="H6606" s="1">
        <v>615.97</v>
      </c>
      <c r="I6606" s="1">
        <v>3079.86</v>
      </c>
      <c r="J6606" s="1">
        <v>2463.89</v>
      </c>
      <c r="K6606" s="1">
        <v>2155.86</v>
      </c>
      <c r="L6606" s="1">
        <v>308.02999999999997</v>
      </c>
      <c r="M6606" s="1">
        <v>12.5</v>
      </c>
      <c r="N6606" s="1" t="s">
        <v>6617</v>
      </c>
    </row>
    <row r="6607" spans="1:14" x14ac:dyDescent="0.35">
      <c r="A6607">
        <v>6606</v>
      </c>
      <c r="B6607">
        <v>553</v>
      </c>
      <c r="C6607">
        <v>15</v>
      </c>
      <c r="D6607">
        <v>5</v>
      </c>
      <c r="E6607">
        <v>8</v>
      </c>
      <c r="F6607" s="1">
        <v>429.99</v>
      </c>
      <c r="G6607">
        <v>0</v>
      </c>
      <c r="H6607" s="1">
        <v>0</v>
      </c>
      <c r="I6607" s="1">
        <v>3439.92</v>
      </c>
      <c r="J6607" s="1">
        <v>3439.92</v>
      </c>
      <c r="K6607" s="1">
        <v>2407.92</v>
      </c>
      <c r="L6607" s="1">
        <v>1032</v>
      </c>
      <c r="M6607" s="1">
        <v>30</v>
      </c>
      <c r="N6607" s="1" t="s">
        <v>6618</v>
      </c>
    </row>
    <row r="6608" spans="1:14" x14ac:dyDescent="0.35">
      <c r="A6608">
        <v>6607</v>
      </c>
      <c r="B6608">
        <v>514</v>
      </c>
      <c r="C6608">
        <v>1</v>
      </c>
      <c r="D6608">
        <v>3</v>
      </c>
      <c r="E6608">
        <v>25</v>
      </c>
      <c r="F6608" s="1">
        <v>1299.99</v>
      </c>
      <c r="G6608">
        <v>5</v>
      </c>
      <c r="H6608" s="1">
        <v>1624.99</v>
      </c>
      <c r="I6608" s="1">
        <v>32499.75</v>
      </c>
      <c r="J6608" s="1">
        <v>30874.76</v>
      </c>
      <c r="K6608" s="1">
        <v>22499.75</v>
      </c>
      <c r="L6608" s="1">
        <v>8375.01</v>
      </c>
      <c r="M6608" s="1">
        <v>27.13</v>
      </c>
      <c r="N6608" s="1" t="s">
        <v>6619</v>
      </c>
    </row>
    <row r="6609" spans="1:14" x14ac:dyDescent="0.35">
      <c r="A6609">
        <v>6608</v>
      </c>
      <c r="B6609">
        <v>90</v>
      </c>
      <c r="C6609">
        <v>7</v>
      </c>
      <c r="D6609">
        <v>4</v>
      </c>
      <c r="E6609">
        <v>18</v>
      </c>
      <c r="F6609" s="1">
        <v>1319.99</v>
      </c>
      <c r="G6609">
        <v>0</v>
      </c>
      <c r="H6609" s="1">
        <v>0</v>
      </c>
      <c r="I6609" s="1">
        <v>23759.82</v>
      </c>
      <c r="J6609" s="1">
        <v>23759.82</v>
      </c>
      <c r="K6609" s="1">
        <v>16631.82</v>
      </c>
      <c r="L6609" s="1">
        <v>7128</v>
      </c>
      <c r="M6609" s="1">
        <v>30</v>
      </c>
      <c r="N6609" s="1" t="s">
        <v>6620</v>
      </c>
    </row>
    <row r="6610" spans="1:14" x14ac:dyDescent="0.35">
      <c r="A6610">
        <v>6609</v>
      </c>
      <c r="B6610">
        <v>461</v>
      </c>
      <c r="C6610">
        <v>15</v>
      </c>
      <c r="D6610">
        <v>1</v>
      </c>
      <c r="E6610">
        <v>76</v>
      </c>
      <c r="F6610" s="1">
        <v>429.99</v>
      </c>
      <c r="G6610">
        <v>10</v>
      </c>
      <c r="H6610" s="1">
        <v>3267.92</v>
      </c>
      <c r="I6610" s="1">
        <v>32679.24</v>
      </c>
      <c r="J6610" s="1">
        <v>29411.32</v>
      </c>
      <c r="K6610" s="1">
        <v>22875.24</v>
      </c>
      <c r="L6610" s="1">
        <v>6536.08</v>
      </c>
      <c r="M6610" s="1">
        <v>22.22</v>
      </c>
      <c r="N6610" s="1" t="s">
        <v>6621</v>
      </c>
    </row>
    <row r="6611" spans="1:14" x14ac:dyDescent="0.35">
      <c r="A6611">
        <v>6610</v>
      </c>
      <c r="B6611">
        <v>553</v>
      </c>
      <c r="C6611">
        <v>8</v>
      </c>
      <c r="D6611">
        <v>4</v>
      </c>
      <c r="E6611">
        <v>9</v>
      </c>
      <c r="F6611" s="1">
        <v>899.99</v>
      </c>
      <c r="G6611">
        <v>0</v>
      </c>
      <c r="H6611" s="1">
        <v>0</v>
      </c>
      <c r="I6611" s="1">
        <v>8099.91</v>
      </c>
      <c r="J6611" s="1">
        <v>8099.91</v>
      </c>
      <c r="K6611" s="1">
        <v>5669.91</v>
      </c>
      <c r="L6611" s="1">
        <v>2430</v>
      </c>
      <c r="M6611" s="1">
        <v>30</v>
      </c>
      <c r="N6611" s="1" t="s">
        <v>6622</v>
      </c>
    </row>
    <row r="6612" spans="1:14" x14ac:dyDescent="0.35">
      <c r="A6612">
        <v>6611</v>
      </c>
      <c r="B6612">
        <v>271</v>
      </c>
      <c r="C6612">
        <v>12</v>
      </c>
      <c r="D6612">
        <v>1</v>
      </c>
      <c r="E6612">
        <v>10</v>
      </c>
      <c r="F6612" s="1">
        <v>649.99</v>
      </c>
      <c r="G6612">
        <v>5</v>
      </c>
      <c r="H6612" s="1">
        <v>325</v>
      </c>
      <c r="I6612" s="1">
        <v>6499.9</v>
      </c>
      <c r="J6612" s="1">
        <v>6174.9</v>
      </c>
      <c r="K6612" s="1">
        <v>4224.8999999999996</v>
      </c>
      <c r="L6612" s="1">
        <v>1950</v>
      </c>
      <c r="M6612" s="1">
        <v>31.58</v>
      </c>
      <c r="N6612" s="1" t="s">
        <v>6623</v>
      </c>
    </row>
    <row r="6613" spans="1:14" x14ac:dyDescent="0.35">
      <c r="A6613">
        <v>6612</v>
      </c>
      <c r="B6613">
        <v>327</v>
      </c>
      <c r="C6613">
        <v>7</v>
      </c>
      <c r="D6613">
        <v>5</v>
      </c>
      <c r="E6613">
        <v>3</v>
      </c>
      <c r="F6613" s="1">
        <v>1319.99</v>
      </c>
      <c r="G6613">
        <v>10</v>
      </c>
      <c r="H6613" s="1">
        <v>396</v>
      </c>
      <c r="I6613" s="1">
        <v>3959.97</v>
      </c>
      <c r="J6613" s="1">
        <v>3563.97</v>
      </c>
      <c r="K6613" s="1">
        <v>2771.97</v>
      </c>
      <c r="L6613" s="1">
        <v>792</v>
      </c>
      <c r="M6613" s="1">
        <v>22.22</v>
      </c>
      <c r="N6613" s="1" t="s">
        <v>6624</v>
      </c>
    </row>
    <row r="6614" spans="1:14" x14ac:dyDescent="0.35">
      <c r="A6614">
        <v>6613</v>
      </c>
      <c r="B6614">
        <v>332</v>
      </c>
      <c r="C6614">
        <v>2</v>
      </c>
      <c r="D6614">
        <v>2</v>
      </c>
      <c r="E6614">
        <v>31</v>
      </c>
      <c r="F6614" s="1">
        <v>1199.99</v>
      </c>
      <c r="G6614">
        <v>0</v>
      </c>
      <c r="H6614" s="1">
        <v>0</v>
      </c>
      <c r="I6614" s="1">
        <v>37199.69</v>
      </c>
      <c r="J6614" s="1">
        <v>37199.69</v>
      </c>
      <c r="K6614" s="1">
        <v>26039.69</v>
      </c>
      <c r="L6614" s="1">
        <v>11160</v>
      </c>
      <c r="M6614" s="1">
        <v>30</v>
      </c>
      <c r="N6614" s="1" t="s">
        <v>6625</v>
      </c>
    </row>
    <row r="6615" spans="1:14" x14ac:dyDescent="0.35">
      <c r="A6615">
        <v>6614</v>
      </c>
      <c r="B6615">
        <v>585</v>
      </c>
      <c r="C6615">
        <v>13</v>
      </c>
      <c r="D6615">
        <v>3</v>
      </c>
      <c r="E6615">
        <v>7</v>
      </c>
      <c r="F6615" s="1">
        <v>3299.99</v>
      </c>
      <c r="G6615">
        <v>10</v>
      </c>
      <c r="H6615" s="1">
        <v>2309.9899999999998</v>
      </c>
      <c r="I6615" s="1">
        <v>23099.93</v>
      </c>
      <c r="J6615" s="1">
        <v>20789.939999999999</v>
      </c>
      <c r="K6615" s="1">
        <v>15014.93</v>
      </c>
      <c r="L6615" s="1">
        <v>5775.01</v>
      </c>
      <c r="M6615" s="1">
        <v>27.78</v>
      </c>
      <c r="N6615" s="1" t="s">
        <v>6626</v>
      </c>
    </row>
    <row r="6616" spans="1:14" x14ac:dyDescent="0.35">
      <c r="A6616">
        <v>6615</v>
      </c>
      <c r="B6616">
        <v>170</v>
      </c>
      <c r="C6616">
        <v>9</v>
      </c>
      <c r="D6616">
        <v>2</v>
      </c>
      <c r="E6616">
        <v>10</v>
      </c>
      <c r="F6616" s="1">
        <v>219.99</v>
      </c>
      <c r="G6616">
        <v>0</v>
      </c>
      <c r="H6616" s="1">
        <v>0</v>
      </c>
      <c r="I6616" s="1">
        <v>2199.9</v>
      </c>
      <c r="J6616" s="1">
        <v>2199.9</v>
      </c>
      <c r="K6616" s="1">
        <v>1539.9</v>
      </c>
      <c r="L6616" s="1">
        <v>660</v>
      </c>
      <c r="M6616" s="1">
        <v>30</v>
      </c>
      <c r="N6616" s="1" t="s">
        <v>6627</v>
      </c>
    </row>
    <row r="6617" spans="1:14" x14ac:dyDescent="0.35">
      <c r="A6617">
        <v>6616</v>
      </c>
      <c r="B6617">
        <v>258</v>
      </c>
      <c r="C6617">
        <v>13</v>
      </c>
      <c r="D6617">
        <v>5</v>
      </c>
      <c r="E6617">
        <v>6</v>
      </c>
      <c r="F6617" s="1">
        <v>3299.99</v>
      </c>
      <c r="G6617">
        <v>0</v>
      </c>
      <c r="H6617" s="1">
        <v>0</v>
      </c>
      <c r="I6617" s="1">
        <v>19799.939999999999</v>
      </c>
      <c r="J6617" s="1">
        <v>19799.939999999999</v>
      </c>
      <c r="K6617" s="1">
        <v>12869.94</v>
      </c>
      <c r="L6617" s="1">
        <v>6930</v>
      </c>
      <c r="M6617" s="1">
        <v>35</v>
      </c>
      <c r="N6617" s="1" t="s">
        <v>6628</v>
      </c>
    </row>
    <row r="6618" spans="1:14" x14ac:dyDescent="0.35">
      <c r="A6618">
        <v>6617</v>
      </c>
      <c r="B6618">
        <v>192</v>
      </c>
      <c r="C6618">
        <v>4</v>
      </c>
      <c r="D6618">
        <v>3</v>
      </c>
      <c r="E6618">
        <v>25</v>
      </c>
      <c r="F6618" s="1">
        <v>699.99</v>
      </c>
      <c r="G6618">
        <v>0</v>
      </c>
      <c r="H6618" s="1">
        <v>0</v>
      </c>
      <c r="I6618" s="1">
        <v>17499.75</v>
      </c>
      <c r="J6618" s="1">
        <v>17499.75</v>
      </c>
      <c r="K6618" s="1">
        <v>12249.75</v>
      </c>
      <c r="L6618" s="1">
        <v>5250</v>
      </c>
      <c r="M6618" s="1">
        <v>30</v>
      </c>
      <c r="N6618" s="1" t="s">
        <v>6629</v>
      </c>
    </row>
    <row r="6619" spans="1:14" x14ac:dyDescent="0.35">
      <c r="A6619">
        <v>6618</v>
      </c>
      <c r="B6619">
        <v>241</v>
      </c>
      <c r="C6619">
        <v>15</v>
      </c>
      <c r="D6619">
        <v>1</v>
      </c>
      <c r="E6619">
        <v>1</v>
      </c>
      <c r="F6619" s="1">
        <v>429.99</v>
      </c>
      <c r="G6619">
        <v>10</v>
      </c>
      <c r="H6619" s="1">
        <v>43</v>
      </c>
      <c r="I6619" s="1">
        <v>429.99</v>
      </c>
      <c r="J6619" s="1">
        <v>386.99</v>
      </c>
      <c r="K6619" s="1">
        <v>300.99</v>
      </c>
      <c r="L6619" s="1">
        <v>86</v>
      </c>
      <c r="M6619" s="1">
        <v>22.22</v>
      </c>
      <c r="N6619" s="1" t="s">
        <v>6630</v>
      </c>
    </row>
    <row r="6620" spans="1:14" x14ac:dyDescent="0.35">
      <c r="A6620">
        <v>6619</v>
      </c>
      <c r="B6620">
        <v>47</v>
      </c>
      <c r="C6620">
        <v>7</v>
      </c>
      <c r="D6620">
        <v>3</v>
      </c>
      <c r="E6620">
        <v>28</v>
      </c>
      <c r="F6620" s="1">
        <v>1319.99</v>
      </c>
      <c r="G6620">
        <v>0</v>
      </c>
      <c r="H6620" s="1">
        <v>0</v>
      </c>
      <c r="I6620" s="1">
        <v>36959.72</v>
      </c>
      <c r="J6620" s="1">
        <v>36959.72</v>
      </c>
      <c r="K6620" s="1">
        <v>25871.72</v>
      </c>
      <c r="L6620" s="1">
        <v>11088</v>
      </c>
      <c r="M6620" s="1">
        <v>30</v>
      </c>
      <c r="N6620" s="1" t="s">
        <v>6631</v>
      </c>
    </row>
    <row r="6621" spans="1:14" x14ac:dyDescent="0.35">
      <c r="A6621">
        <v>6620</v>
      </c>
      <c r="B6621">
        <v>637</v>
      </c>
      <c r="C6621">
        <v>10</v>
      </c>
      <c r="D6621">
        <v>4</v>
      </c>
      <c r="E6621">
        <v>7</v>
      </c>
      <c r="F6621" s="1">
        <v>3299.99</v>
      </c>
      <c r="G6621">
        <v>0</v>
      </c>
      <c r="H6621" s="1">
        <v>0</v>
      </c>
      <c r="I6621" s="1">
        <v>23099.93</v>
      </c>
      <c r="J6621" s="1">
        <v>23099.93</v>
      </c>
      <c r="K6621" s="1">
        <v>15014.93</v>
      </c>
      <c r="L6621" s="1">
        <v>8085</v>
      </c>
      <c r="M6621" s="1">
        <v>35</v>
      </c>
      <c r="N6621" s="1" t="s">
        <v>6632</v>
      </c>
    </row>
    <row r="6622" spans="1:14" x14ac:dyDescent="0.35">
      <c r="A6622">
        <v>6621</v>
      </c>
      <c r="B6622">
        <v>602</v>
      </c>
      <c r="C6622">
        <v>2</v>
      </c>
      <c r="D6622">
        <v>2</v>
      </c>
      <c r="E6622">
        <v>31</v>
      </c>
      <c r="F6622" s="1">
        <v>1199.99</v>
      </c>
      <c r="G6622">
        <v>5</v>
      </c>
      <c r="H6622" s="1">
        <v>1859.98</v>
      </c>
      <c r="I6622" s="1">
        <v>37199.69</v>
      </c>
      <c r="J6622" s="1">
        <v>35339.71</v>
      </c>
      <c r="K6622" s="1">
        <v>26039.69</v>
      </c>
      <c r="L6622" s="1">
        <v>9300.02</v>
      </c>
      <c r="M6622" s="1">
        <v>26.32</v>
      </c>
      <c r="N6622" s="1" t="s">
        <v>6633</v>
      </c>
    </row>
    <row r="6623" spans="1:14" x14ac:dyDescent="0.35">
      <c r="A6623">
        <v>6622</v>
      </c>
      <c r="B6623">
        <v>452</v>
      </c>
      <c r="C6623">
        <v>9</v>
      </c>
      <c r="D6623">
        <v>4</v>
      </c>
      <c r="E6623">
        <v>14</v>
      </c>
      <c r="F6623" s="1">
        <v>219.99</v>
      </c>
      <c r="G6623">
        <v>10</v>
      </c>
      <c r="H6623" s="1">
        <v>307.99</v>
      </c>
      <c r="I6623" s="1">
        <v>3079.86</v>
      </c>
      <c r="J6623" s="1">
        <v>2771.87</v>
      </c>
      <c r="K6623" s="1">
        <v>2155.86</v>
      </c>
      <c r="L6623" s="1">
        <v>616.01</v>
      </c>
      <c r="M6623" s="1">
        <v>22.22</v>
      </c>
      <c r="N6623" s="1" t="s">
        <v>6634</v>
      </c>
    </row>
    <row r="6624" spans="1:14" x14ac:dyDescent="0.35">
      <c r="A6624">
        <v>6623</v>
      </c>
      <c r="B6624">
        <v>673</v>
      </c>
      <c r="C6624">
        <v>3</v>
      </c>
      <c r="D6624">
        <v>4</v>
      </c>
      <c r="E6624">
        <v>11</v>
      </c>
      <c r="F6624" s="1">
        <v>849.99</v>
      </c>
      <c r="G6624">
        <v>0</v>
      </c>
      <c r="H6624" s="1">
        <v>0</v>
      </c>
      <c r="I6624" s="1">
        <v>9349.89</v>
      </c>
      <c r="J6624" s="1">
        <v>9349.89</v>
      </c>
      <c r="K6624" s="1">
        <v>6544.89</v>
      </c>
      <c r="L6624" s="1">
        <v>2805</v>
      </c>
      <c r="M6624" s="1">
        <v>30</v>
      </c>
      <c r="N6624" s="1" t="s">
        <v>6635</v>
      </c>
    </row>
    <row r="6625" spans="1:14" x14ac:dyDescent="0.35">
      <c r="A6625">
        <v>6624</v>
      </c>
      <c r="B6625">
        <v>119</v>
      </c>
      <c r="C6625">
        <v>11</v>
      </c>
      <c r="D6625">
        <v>1</v>
      </c>
      <c r="E6625">
        <v>13</v>
      </c>
      <c r="F6625" s="1">
        <v>2299.9899999999998</v>
      </c>
      <c r="G6625">
        <v>0</v>
      </c>
      <c r="H6625" s="1">
        <v>0</v>
      </c>
      <c r="I6625" s="1">
        <v>29899.87</v>
      </c>
      <c r="J6625" s="1">
        <v>29899.87</v>
      </c>
      <c r="K6625" s="1">
        <v>19434.87</v>
      </c>
      <c r="L6625" s="1">
        <v>10465</v>
      </c>
      <c r="M6625" s="1">
        <v>35</v>
      </c>
      <c r="N6625" s="1" t="s">
        <v>6636</v>
      </c>
    </row>
    <row r="6626" spans="1:14" x14ac:dyDescent="0.35">
      <c r="A6626">
        <v>6625</v>
      </c>
      <c r="B6626">
        <v>589</v>
      </c>
      <c r="C6626">
        <v>13</v>
      </c>
      <c r="D6626">
        <v>3</v>
      </c>
      <c r="E6626">
        <v>6</v>
      </c>
      <c r="F6626" s="1">
        <v>3299.99</v>
      </c>
      <c r="G6626">
        <v>10</v>
      </c>
      <c r="H6626" s="1">
        <v>1979.99</v>
      </c>
      <c r="I6626" s="1">
        <v>19799.939999999999</v>
      </c>
      <c r="J6626" s="1">
        <v>17819.95</v>
      </c>
      <c r="K6626" s="1">
        <v>12869.94</v>
      </c>
      <c r="L6626" s="1">
        <v>4950.01</v>
      </c>
      <c r="M6626" s="1">
        <v>27.78</v>
      </c>
      <c r="N6626" s="1" t="s">
        <v>6637</v>
      </c>
    </row>
    <row r="6627" spans="1:14" x14ac:dyDescent="0.35">
      <c r="A6627">
        <v>6626</v>
      </c>
      <c r="B6627">
        <v>419</v>
      </c>
      <c r="C6627">
        <v>3</v>
      </c>
      <c r="D6627">
        <v>5</v>
      </c>
      <c r="E6627">
        <v>41</v>
      </c>
      <c r="F6627" s="1">
        <v>849.99</v>
      </c>
      <c r="G6627">
        <v>0</v>
      </c>
      <c r="H6627" s="1">
        <v>0</v>
      </c>
      <c r="I6627" s="1">
        <v>34849.589999999997</v>
      </c>
      <c r="J6627" s="1">
        <v>34849.589999999997</v>
      </c>
      <c r="K6627" s="1">
        <v>24394.59</v>
      </c>
      <c r="L6627" s="1">
        <v>10455</v>
      </c>
      <c r="M6627" s="1">
        <v>30</v>
      </c>
      <c r="N6627" s="1" t="s">
        <v>6638</v>
      </c>
    </row>
    <row r="6628" spans="1:14" x14ac:dyDescent="0.35">
      <c r="A6628">
        <v>6627</v>
      </c>
      <c r="B6628">
        <v>310</v>
      </c>
      <c r="C6628">
        <v>4</v>
      </c>
      <c r="D6628">
        <v>3</v>
      </c>
      <c r="E6628">
        <v>67</v>
      </c>
      <c r="F6628" s="1">
        <v>699.99</v>
      </c>
      <c r="G6628">
        <v>15</v>
      </c>
      <c r="H6628" s="1">
        <v>7034.9</v>
      </c>
      <c r="I6628" s="1">
        <v>46899.33</v>
      </c>
      <c r="J6628" s="1">
        <v>39864.43</v>
      </c>
      <c r="K6628" s="1">
        <v>32829.33</v>
      </c>
      <c r="L6628" s="1">
        <v>7035.1</v>
      </c>
      <c r="M6628" s="1">
        <v>17.649999999999999</v>
      </c>
      <c r="N6628" s="1" t="s">
        <v>6639</v>
      </c>
    </row>
    <row r="6629" spans="1:14" x14ac:dyDescent="0.35">
      <c r="A6629">
        <v>6628</v>
      </c>
      <c r="B6629">
        <v>221</v>
      </c>
      <c r="C6629">
        <v>7</v>
      </c>
      <c r="D6629">
        <v>3</v>
      </c>
      <c r="E6629">
        <v>5</v>
      </c>
      <c r="F6629" s="1">
        <v>1319.99</v>
      </c>
      <c r="G6629">
        <v>10</v>
      </c>
      <c r="H6629" s="1">
        <v>660</v>
      </c>
      <c r="I6629" s="1">
        <v>6599.95</v>
      </c>
      <c r="J6629" s="1">
        <v>5939.95</v>
      </c>
      <c r="K6629" s="1">
        <v>4619.95</v>
      </c>
      <c r="L6629" s="1">
        <v>1320</v>
      </c>
      <c r="M6629" s="1">
        <v>22.22</v>
      </c>
      <c r="N6629" s="1" t="s">
        <v>6640</v>
      </c>
    </row>
    <row r="6630" spans="1:14" x14ac:dyDescent="0.35">
      <c r="A6630">
        <v>6629</v>
      </c>
      <c r="B6630">
        <v>678</v>
      </c>
      <c r="C6630">
        <v>13</v>
      </c>
      <c r="D6630">
        <v>1</v>
      </c>
      <c r="E6630">
        <v>4</v>
      </c>
      <c r="F6630" s="1">
        <v>3299.99</v>
      </c>
      <c r="G6630">
        <v>25</v>
      </c>
      <c r="H6630" s="1">
        <v>3299.99</v>
      </c>
      <c r="I6630" s="1">
        <v>13199.96</v>
      </c>
      <c r="J6630" s="1">
        <v>9899.9699999999993</v>
      </c>
      <c r="K6630" s="1">
        <v>8579.9599999999991</v>
      </c>
      <c r="L6630" s="1">
        <v>1320.01</v>
      </c>
      <c r="M6630" s="1">
        <v>13.33</v>
      </c>
      <c r="N6630" s="1" t="s">
        <v>6641</v>
      </c>
    </row>
    <row r="6631" spans="1:14" x14ac:dyDescent="0.35">
      <c r="A6631">
        <v>6630</v>
      </c>
      <c r="B6631">
        <v>528</v>
      </c>
      <c r="C6631">
        <v>11</v>
      </c>
      <c r="D6631">
        <v>3</v>
      </c>
      <c r="E6631">
        <v>12</v>
      </c>
      <c r="F6631" s="1">
        <v>2299.9899999999998</v>
      </c>
      <c r="G6631">
        <v>0</v>
      </c>
      <c r="H6631" s="1">
        <v>0</v>
      </c>
      <c r="I6631" s="1">
        <v>27599.88</v>
      </c>
      <c r="J6631" s="1">
        <v>27599.88</v>
      </c>
      <c r="K6631" s="1">
        <v>17939.88</v>
      </c>
      <c r="L6631" s="1">
        <v>9660</v>
      </c>
      <c r="M6631" s="1">
        <v>35</v>
      </c>
      <c r="N6631" s="1" t="s">
        <v>6642</v>
      </c>
    </row>
    <row r="6632" spans="1:14" x14ac:dyDescent="0.35">
      <c r="A6632">
        <v>6631</v>
      </c>
      <c r="B6632">
        <v>27</v>
      </c>
      <c r="C6632">
        <v>6</v>
      </c>
      <c r="D6632">
        <v>5</v>
      </c>
      <c r="E6632">
        <v>22</v>
      </c>
      <c r="F6632" s="1">
        <v>999.99</v>
      </c>
      <c r="G6632">
        <v>25</v>
      </c>
      <c r="H6632" s="1">
        <v>5499.94</v>
      </c>
      <c r="I6632" s="1">
        <v>21999.78</v>
      </c>
      <c r="J6632" s="1">
        <v>16499.84</v>
      </c>
      <c r="K6632" s="1">
        <v>15399.78</v>
      </c>
      <c r="L6632" s="1">
        <v>1100.06</v>
      </c>
      <c r="M6632" s="1">
        <v>6.67</v>
      </c>
      <c r="N6632" s="1" t="s">
        <v>6643</v>
      </c>
    </row>
    <row r="6633" spans="1:14" x14ac:dyDescent="0.35">
      <c r="A6633">
        <v>6632</v>
      </c>
      <c r="B6633">
        <v>494</v>
      </c>
      <c r="C6633">
        <v>7</v>
      </c>
      <c r="D6633">
        <v>5</v>
      </c>
      <c r="E6633">
        <v>1</v>
      </c>
      <c r="F6633" s="1">
        <v>1319.99</v>
      </c>
      <c r="G6633">
        <v>0</v>
      </c>
      <c r="H6633" s="1">
        <v>0</v>
      </c>
      <c r="I6633" s="1">
        <v>1319.99</v>
      </c>
      <c r="J6633" s="1">
        <v>1319.99</v>
      </c>
      <c r="K6633" s="1">
        <v>923.99</v>
      </c>
      <c r="L6633" s="1">
        <v>396</v>
      </c>
      <c r="M6633" s="1">
        <v>30</v>
      </c>
      <c r="N6633" s="1" t="s">
        <v>6644</v>
      </c>
    </row>
    <row r="6634" spans="1:14" x14ac:dyDescent="0.35">
      <c r="A6634">
        <v>6633</v>
      </c>
      <c r="B6634">
        <v>71</v>
      </c>
      <c r="C6634">
        <v>6</v>
      </c>
      <c r="D6634">
        <v>3</v>
      </c>
      <c r="E6634">
        <v>23</v>
      </c>
      <c r="F6634" s="1">
        <v>999.99</v>
      </c>
      <c r="G6634">
        <v>5</v>
      </c>
      <c r="H6634" s="1">
        <v>1149.99</v>
      </c>
      <c r="I6634" s="1">
        <v>22999.77</v>
      </c>
      <c r="J6634" s="1">
        <v>21849.78</v>
      </c>
      <c r="K6634" s="1">
        <v>16099.77</v>
      </c>
      <c r="L6634" s="1">
        <v>5750.01</v>
      </c>
      <c r="M6634" s="1">
        <v>26.32</v>
      </c>
      <c r="N6634" s="1" t="s">
        <v>6645</v>
      </c>
    </row>
    <row r="6635" spans="1:14" x14ac:dyDescent="0.35">
      <c r="A6635">
        <v>6634</v>
      </c>
      <c r="B6635">
        <v>555</v>
      </c>
      <c r="C6635">
        <v>3</v>
      </c>
      <c r="D6635">
        <v>3</v>
      </c>
      <c r="E6635">
        <v>36</v>
      </c>
      <c r="F6635" s="1">
        <v>849.99</v>
      </c>
      <c r="G6635">
        <v>0</v>
      </c>
      <c r="H6635" s="1">
        <v>0</v>
      </c>
      <c r="I6635" s="1">
        <v>30599.64</v>
      </c>
      <c r="J6635" s="1">
        <v>30599.64</v>
      </c>
      <c r="K6635" s="1">
        <v>21419.64</v>
      </c>
      <c r="L6635" s="1">
        <v>9180</v>
      </c>
      <c r="M6635" s="1">
        <v>30</v>
      </c>
      <c r="N6635" s="1" t="s">
        <v>6646</v>
      </c>
    </row>
    <row r="6636" spans="1:14" x14ac:dyDescent="0.35">
      <c r="A6636">
        <v>6635</v>
      </c>
      <c r="B6636">
        <v>670</v>
      </c>
      <c r="C6636">
        <v>3</v>
      </c>
      <c r="D6636">
        <v>5</v>
      </c>
      <c r="E6636">
        <v>38</v>
      </c>
      <c r="F6636" s="1">
        <v>849.99</v>
      </c>
      <c r="G6636">
        <v>10</v>
      </c>
      <c r="H6636" s="1">
        <v>3229.96</v>
      </c>
      <c r="I6636" s="1">
        <v>32299.62</v>
      </c>
      <c r="J6636" s="1">
        <v>29069.66</v>
      </c>
      <c r="K6636" s="1">
        <v>22609.62</v>
      </c>
      <c r="L6636" s="1">
        <v>6460.04</v>
      </c>
      <c r="M6636" s="1">
        <v>22.22</v>
      </c>
      <c r="N6636" s="1" t="s">
        <v>6647</v>
      </c>
    </row>
    <row r="6637" spans="1:14" x14ac:dyDescent="0.35">
      <c r="A6637">
        <v>6636</v>
      </c>
      <c r="B6637">
        <v>593</v>
      </c>
      <c r="C6637">
        <v>4</v>
      </c>
      <c r="D6637">
        <v>2</v>
      </c>
      <c r="E6637">
        <v>26</v>
      </c>
      <c r="F6637" s="1">
        <v>699.99</v>
      </c>
      <c r="G6637">
        <v>0</v>
      </c>
      <c r="H6637" s="1">
        <v>0</v>
      </c>
      <c r="I6637" s="1">
        <v>18199.740000000002</v>
      </c>
      <c r="J6637" s="1">
        <v>18199.740000000002</v>
      </c>
      <c r="K6637" s="1">
        <v>12739.74</v>
      </c>
      <c r="L6637" s="1">
        <v>5460</v>
      </c>
      <c r="M6637" s="1">
        <v>30</v>
      </c>
      <c r="N6637" s="1" t="s">
        <v>6648</v>
      </c>
    </row>
    <row r="6638" spans="1:14" x14ac:dyDescent="0.35">
      <c r="A6638">
        <v>6637</v>
      </c>
      <c r="B6638">
        <v>365</v>
      </c>
      <c r="C6638">
        <v>11</v>
      </c>
      <c r="D6638">
        <v>1</v>
      </c>
      <c r="E6638">
        <v>19</v>
      </c>
      <c r="F6638" s="1">
        <v>2299.9899999999998</v>
      </c>
      <c r="G6638">
        <v>0</v>
      </c>
      <c r="H6638" s="1">
        <v>0</v>
      </c>
      <c r="I6638" s="1">
        <v>43699.81</v>
      </c>
      <c r="J6638" s="1">
        <v>43699.81</v>
      </c>
      <c r="K6638" s="1">
        <v>28404.81</v>
      </c>
      <c r="L6638" s="1">
        <v>15295</v>
      </c>
      <c r="M6638" s="1">
        <v>35</v>
      </c>
      <c r="N6638" s="1" t="s">
        <v>6649</v>
      </c>
    </row>
    <row r="6639" spans="1:14" x14ac:dyDescent="0.35">
      <c r="A6639">
        <v>6638</v>
      </c>
      <c r="B6639">
        <v>608</v>
      </c>
      <c r="C6639">
        <v>8</v>
      </c>
      <c r="D6639">
        <v>5</v>
      </c>
      <c r="E6639">
        <v>14</v>
      </c>
      <c r="F6639" s="1">
        <v>899.99</v>
      </c>
      <c r="G6639">
        <v>10</v>
      </c>
      <c r="H6639" s="1">
        <v>1259.99</v>
      </c>
      <c r="I6639" s="1">
        <v>12599.86</v>
      </c>
      <c r="J6639" s="1">
        <v>11339.87</v>
      </c>
      <c r="K6639" s="1">
        <v>8819.86</v>
      </c>
      <c r="L6639" s="1">
        <v>2520.0100000000002</v>
      </c>
      <c r="M6639" s="1">
        <v>22.22</v>
      </c>
      <c r="N6639" s="1" t="s">
        <v>6650</v>
      </c>
    </row>
    <row r="6640" spans="1:14" x14ac:dyDescent="0.35">
      <c r="A6640">
        <v>6639</v>
      </c>
      <c r="B6640">
        <v>84</v>
      </c>
      <c r="C6640">
        <v>14</v>
      </c>
      <c r="D6640">
        <v>4</v>
      </c>
      <c r="E6640">
        <v>2</v>
      </c>
      <c r="F6640" s="1">
        <v>1299.99</v>
      </c>
      <c r="G6640">
        <v>5</v>
      </c>
      <c r="H6640" s="1">
        <v>130</v>
      </c>
      <c r="I6640" s="1">
        <v>2599.98</v>
      </c>
      <c r="J6640" s="1">
        <v>2469.98</v>
      </c>
      <c r="K6640" s="1">
        <v>1689.98</v>
      </c>
      <c r="L6640" s="1">
        <v>780</v>
      </c>
      <c r="M6640" s="1">
        <v>31.58</v>
      </c>
      <c r="N6640" s="1" t="s">
        <v>6651</v>
      </c>
    </row>
    <row r="6641" spans="1:14" x14ac:dyDescent="0.35">
      <c r="A6641">
        <v>6640</v>
      </c>
      <c r="B6641">
        <v>550</v>
      </c>
      <c r="C6641">
        <v>1</v>
      </c>
      <c r="D6641">
        <v>3</v>
      </c>
      <c r="E6641">
        <v>40</v>
      </c>
      <c r="F6641" s="1">
        <v>1299.99</v>
      </c>
      <c r="G6641">
        <v>0</v>
      </c>
      <c r="H6641" s="1">
        <v>0</v>
      </c>
      <c r="I6641" s="1">
        <v>51999.6</v>
      </c>
      <c r="J6641" s="1">
        <v>51999.6</v>
      </c>
      <c r="K6641" s="1">
        <v>35999.599999999999</v>
      </c>
      <c r="L6641" s="1">
        <v>16000</v>
      </c>
      <c r="M6641" s="1">
        <v>30.77</v>
      </c>
      <c r="N6641" s="1" t="s">
        <v>6652</v>
      </c>
    </row>
    <row r="6642" spans="1:14" x14ac:dyDescent="0.35">
      <c r="A6642">
        <v>6641</v>
      </c>
      <c r="B6642">
        <v>209</v>
      </c>
      <c r="C6642">
        <v>6</v>
      </c>
      <c r="D6642">
        <v>5</v>
      </c>
      <c r="E6642">
        <v>46</v>
      </c>
      <c r="F6642" s="1">
        <v>999.99</v>
      </c>
      <c r="G6642">
        <v>0</v>
      </c>
      <c r="H6642" s="1">
        <v>0</v>
      </c>
      <c r="I6642" s="1">
        <v>45999.54</v>
      </c>
      <c r="J6642" s="1">
        <v>45999.54</v>
      </c>
      <c r="K6642" s="1">
        <v>32199.54</v>
      </c>
      <c r="L6642" s="1">
        <v>13800</v>
      </c>
      <c r="M6642" s="1">
        <v>30</v>
      </c>
      <c r="N6642" s="1" t="s">
        <v>6653</v>
      </c>
    </row>
    <row r="6643" spans="1:14" x14ac:dyDescent="0.35">
      <c r="A6643">
        <v>6642</v>
      </c>
      <c r="B6643">
        <v>503</v>
      </c>
      <c r="C6643">
        <v>4</v>
      </c>
      <c r="D6643">
        <v>5</v>
      </c>
      <c r="E6643">
        <v>28</v>
      </c>
      <c r="F6643" s="1">
        <v>699.99</v>
      </c>
      <c r="G6643">
        <v>0</v>
      </c>
      <c r="H6643" s="1">
        <v>0</v>
      </c>
      <c r="I6643" s="1">
        <v>19599.72</v>
      </c>
      <c r="J6643" s="1">
        <v>19599.72</v>
      </c>
      <c r="K6643" s="1">
        <v>13719.72</v>
      </c>
      <c r="L6643" s="1">
        <v>5880</v>
      </c>
      <c r="M6643" s="1">
        <v>30</v>
      </c>
      <c r="N6643" s="1" t="s">
        <v>6654</v>
      </c>
    </row>
    <row r="6644" spans="1:14" x14ac:dyDescent="0.35">
      <c r="A6644">
        <v>6643</v>
      </c>
      <c r="B6644">
        <v>606</v>
      </c>
      <c r="C6644">
        <v>8</v>
      </c>
      <c r="D6644">
        <v>2</v>
      </c>
      <c r="E6644">
        <v>27</v>
      </c>
      <c r="F6644" s="1">
        <v>899.99</v>
      </c>
      <c r="G6644">
        <v>0</v>
      </c>
      <c r="H6644" s="1">
        <v>0</v>
      </c>
      <c r="I6644" s="1">
        <v>24299.73</v>
      </c>
      <c r="J6644" s="1">
        <v>24299.73</v>
      </c>
      <c r="K6644" s="1">
        <v>17009.73</v>
      </c>
      <c r="L6644" s="1">
        <v>7290</v>
      </c>
      <c r="M6644" s="1">
        <v>30</v>
      </c>
      <c r="N6644" s="1" t="s">
        <v>6655</v>
      </c>
    </row>
    <row r="6645" spans="1:14" x14ac:dyDescent="0.35">
      <c r="A6645">
        <v>6644</v>
      </c>
      <c r="B6645">
        <v>200</v>
      </c>
      <c r="C6645">
        <v>9</v>
      </c>
      <c r="D6645">
        <v>5</v>
      </c>
      <c r="E6645">
        <v>12</v>
      </c>
      <c r="F6645" s="1">
        <v>219.99</v>
      </c>
      <c r="G6645">
        <v>0</v>
      </c>
      <c r="H6645" s="1">
        <v>0</v>
      </c>
      <c r="I6645" s="1">
        <v>2639.88</v>
      </c>
      <c r="J6645" s="1">
        <v>2639.88</v>
      </c>
      <c r="K6645" s="1">
        <v>1847.88</v>
      </c>
      <c r="L6645" s="1">
        <v>792</v>
      </c>
      <c r="M6645" s="1">
        <v>30</v>
      </c>
      <c r="N6645" s="1" t="s">
        <v>6656</v>
      </c>
    </row>
    <row r="6646" spans="1:14" x14ac:dyDescent="0.35">
      <c r="A6646">
        <v>6645</v>
      </c>
      <c r="B6646">
        <v>44</v>
      </c>
      <c r="C6646">
        <v>9</v>
      </c>
      <c r="D6646">
        <v>1</v>
      </c>
      <c r="E6646">
        <v>22</v>
      </c>
      <c r="F6646" s="1">
        <v>219.99</v>
      </c>
      <c r="G6646">
        <v>0</v>
      </c>
      <c r="H6646" s="1">
        <v>0</v>
      </c>
      <c r="I6646" s="1">
        <v>4839.78</v>
      </c>
      <c r="J6646" s="1">
        <v>4839.78</v>
      </c>
      <c r="K6646" s="1">
        <v>3387.78</v>
      </c>
      <c r="L6646" s="1">
        <v>1452</v>
      </c>
      <c r="M6646" s="1">
        <v>30</v>
      </c>
      <c r="N6646" s="1" t="s">
        <v>6657</v>
      </c>
    </row>
    <row r="6647" spans="1:14" x14ac:dyDescent="0.35">
      <c r="A6647">
        <v>6646</v>
      </c>
      <c r="B6647">
        <v>219</v>
      </c>
      <c r="C6647">
        <v>16</v>
      </c>
      <c r="D6647">
        <v>1</v>
      </c>
      <c r="E6647">
        <v>61</v>
      </c>
      <c r="F6647" s="1">
        <v>229.99</v>
      </c>
      <c r="G6647">
        <v>5</v>
      </c>
      <c r="H6647" s="1">
        <v>701.47</v>
      </c>
      <c r="I6647" s="1">
        <v>14029.39</v>
      </c>
      <c r="J6647" s="1">
        <v>13327.92</v>
      </c>
      <c r="K6647" s="1">
        <v>9820.39</v>
      </c>
      <c r="L6647" s="1">
        <v>3507.53</v>
      </c>
      <c r="M6647" s="1">
        <v>26.32</v>
      </c>
      <c r="N6647" s="1" t="s">
        <v>6658</v>
      </c>
    </row>
    <row r="6648" spans="1:14" x14ac:dyDescent="0.35">
      <c r="A6648">
        <v>6647</v>
      </c>
      <c r="B6648">
        <v>535</v>
      </c>
      <c r="C6648">
        <v>12</v>
      </c>
      <c r="D6648">
        <v>4</v>
      </c>
      <c r="E6648">
        <v>3</v>
      </c>
      <c r="F6648" s="1">
        <v>649.99</v>
      </c>
      <c r="G6648">
        <v>5</v>
      </c>
      <c r="H6648" s="1">
        <v>97.5</v>
      </c>
      <c r="I6648" s="1">
        <v>1949.97</v>
      </c>
      <c r="J6648" s="1">
        <v>1852.47</v>
      </c>
      <c r="K6648" s="1">
        <v>1267.47</v>
      </c>
      <c r="L6648" s="1">
        <v>585</v>
      </c>
      <c r="M6648" s="1">
        <v>31.58</v>
      </c>
      <c r="N6648" s="1" t="s">
        <v>6659</v>
      </c>
    </row>
    <row r="6649" spans="1:14" x14ac:dyDescent="0.35">
      <c r="A6649">
        <v>6648</v>
      </c>
      <c r="B6649">
        <v>554</v>
      </c>
      <c r="C6649">
        <v>1</v>
      </c>
      <c r="D6649">
        <v>4</v>
      </c>
      <c r="E6649">
        <v>26</v>
      </c>
      <c r="F6649" s="1">
        <v>1299.99</v>
      </c>
      <c r="G6649">
        <v>0</v>
      </c>
      <c r="H6649" s="1">
        <v>0</v>
      </c>
      <c r="I6649" s="1">
        <v>33799.74</v>
      </c>
      <c r="J6649" s="1">
        <v>33799.74</v>
      </c>
      <c r="K6649" s="1">
        <v>23399.74</v>
      </c>
      <c r="L6649" s="1">
        <v>10400</v>
      </c>
      <c r="M6649" s="1">
        <v>30.77</v>
      </c>
      <c r="N6649" s="1" t="s">
        <v>6660</v>
      </c>
    </row>
    <row r="6650" spans="1:14" x14ac:dyDescent="0.35">
      <c r="A6650">
        <v>6649</v>
      </c>
      <c r="B6650">
        <v>708</v>
      </c>
      <c r="C6650">
        <v>6</v>
      </c>
      <c r="D6650">
        <v>4</v>
      </c>
      <c r="E6650">
        <v>17</v>
      </c>
      <c r="F6650" s="1">
        <v>999.99</v>
      </c>
      <c r="G6650">
        <v>20</v>
      </c>
      <c r="H6650" s="1">
        <v>3399.97</v>
      </c>
      <c r="I6650" s="1">
        <v>16999.830000000002</v>
      </c>
      <c r="J6650" s="1">
        <v>13599.86</v>
      </c>
      <c r="K6650" s="1">
        <v>11899.83</v>
      </c>
      <c r="L6650" s="1">
        <v>1700.03</v>
      </c>
      <c r="M6650" s="1">
        <v>12.5</v>
      </c>
      <c r="N6650" s="1" t="s">
        <v>6661</v>
      </c>
    </row>
    <row r="6651" spans="1:14" x14ac:dyDescent="0.35">
      <c r="A6651">
        <v>6650</v>
      </c>
      <c r="B6651">
        <v>666</v>
      </c>
      <c r="C6651">
        <v>8</v>
      </c>
      <c r="D6651">
        <v>1</v>
      </c>
      <c r="E6651">
        <v>25</v>
      </c>
      <c r="F6651" s="1">
        <v>899.99</v>
      </c>
      <c r="G6651">
        <v>10</v>
      </c>
      <c r="H6651" s="1">
        <v>2249.9699999999998</v>
      </c>
      <c r="I6651" s="1">
        <v>22499.75</v>
      </c>
      <c r="J6651" s="1">
        <v>20249.78</v>
      </c>
      <c r="K6651" s="1">
        <v>15749.75</v>
      </c>
      <c r="L6651" s="1">
        <v>4500.03</v>
      </c>
      <c r="M6651" s="1">
        <v>22.22</v>
      </c>
      <c r="N6651" s="1" t="s">
        <v>6662</v>
      </c>
    </row>
    <row r="6652" spans="1:14" x14ac:dyDescent="0.35">
      <c r="A6652">
        <v>6651</v>
      </c>
      <c r="B6652">
        <v>380</v>
      </c>
      <c r="C6652">
        <v>3</v>
      </c>
      <c r="D6652">
        <v>4</v>
      </c>
      <c r="E6652">
        <v>21</v>
      </c>
      <c r="F6652" s="1">
        <v>849.99</v>
      </c>
      <c r="G6652">
        <v>10</v>
      </c>
      <c r="H6652" s="1">
        <v>1784.98</v>
      </c>
      <c r="I6652" s="1">
        <v>17849.79</v>
      </c>
      <c r="J6652" s="1">
        <v>16064.81</v>
      </c>
      <c r="K6652" s="1">
        <v>12494.79</v>
      </c>
      <c r="L6652" s="1">
        <v>3570.02</v>
      </c>
      <c r="M6652" s="1">
        <v>22.22</v>
      </c>
      <c r="N6652" s="1" t="s">
        <v>6663</v>
      </c>
    </row>
    <row r="6653" spans="1:14" x14ac:dyDescent="0.35">
      <c r="A6653">
        <v>6652</v>
      </c>
      <c r="B6653">
        <v>96</v>
      </c>
      <c r="C6653">
        <v>6</v>
      </c>
      <c r="D6653">
        <v>1</v>
      </c>
      <c r="E6653">
        <v>8</v>
      </c>
      <c r="F6653" s="1">
        <v>999.99</v>
      </c>
      <c r="G6653">
        <v>10</v>
      </c>
      <c r="H6653" s="1">
        <v>799.99</v>
      </c>
      <c r="I6653" s="1">
        <v>7999.92</v>
      </c>
      <c r="J6653" s="1">
        <v>7199.93</v>
      </c>
      <c r="K6653" s="1">
        <v>5599.92</v>
      </c>
      <c r="L6653" s="1">
        <v>1600.01</v>
      </c>
      <c r="M6653" s="1">
        <v>22.22</v>
      </c>
      <c r="N6653" s="1" t="s">
        <v>6664</v>
      </c>
    </row>
    <row r="6654" spans="1:14" x14ac:dyDescent="0.35">
      <c r="A6654">
        <v>6653</v>
      </c>
      <c r="B6654">
        <v>50</v>
      </c>
      <c r="C6654">
        <v>3</v>
      </c>
      <c r="D6654">
        <v>5</v>
      </c>
      <c r="E6654">
        <v>6</v>
      </c>
      <c r="F6654" s="1">
        <v>849.99</v>
      </c>
      <c r="G6654">
        <v>0</v>
      </c>
      <c r="H6654" s="1">
        <v>0</v>
      </c>
      <c r="I6654" s="1">
        <v>5099.9399999999996</v>
      </c>
      <c r="J6654" s="1">
        <v>5099.9399999999996</v>
      </c>
      <c r="K6654" s="1">
        <v>3569.94</v>
      </c>
      <c r="L6654" s="1">
        <v>1530</v>
      </c>
      <c r="M6654" s="1">
        <v>30</v>
      </c>
      <c r="N6654" s="1" t="s">
        <v>6665</v>
      </c>
    </row>
    <row r="6655" spans="1:14" x14ac:dyDescent="0.35">
      <c r="A6655">
        <v>6654</v>
      </c>
      <c r="B6655">
        <v>135</v>
      </c>
      <c r="C6655">
        <v>8</v>
      </c>
      <c r="D6655">
        <v>5</v>
      </c>
      <c r="E6655">
        <v>28</v>
      </c>
      <c r="F6655" s="1">
        <v>899.99</v>
      </c>
      <c r="G6655">
        <v>10</v>
      </c>
      <c r="H6655" s="1">
        <v>2519.9699999999998</v>
      </c>
      <c r="I6655" s="1">
        <v>25199.72</v>
      </c>
      <c r="J6655" s="1">
        <v>22679.75</v>
      </c>
      <c r="K6655" s="1">
        <v>17639.72</v>
      </c>
      <c r="L6655" s="1">
        <v>5040.03</v>
      </c>
      <c r="M6655" s="1">
        <v>22.22</v>
      </c>
      <c r="N6655" s="1" t="s">
        <v>6666</v>
      </c>
    </row>
    <row r="6656" spans="1:14" x14ac:dyDescent="0.35">
      <c r="A6656">
        <v>6655</v>
      </c>
      <c r="B6656">
        <v>201</v>
      </c>
      <c r="C6656">
        <v>2</v>
      </c>
      <c r="D6656">
        <v>2</v>
      </c>
      <c r="E6656">
        <v>21</v>
      </c>
      <c r="F6656" s="1">
        <v>1199.99</v>
      </c>
      <c r="G6656">
        <v>0</v>
      </c>
      <c r="H6656" s="1">
        <v>0</v>
      </c>
      <c r="I6656" s="1">
        <v>25199.79</v>
      </c>
      <c r="J6656" s="1">
        <v>25199.79</v>
      </c>
      <c r="K6656" s="1">
        <v>17639.79</v>
      </c>
      <c r="L6656" s="1">
        <v>7560</v>
      </c>
      <c r="M6656" s="1">
        <v>30</v>
      </c>
      <c r="N6656" s="1" t="s">
        <v>6667</v>
      </c>
    </row>
    <row r="6657" spans="1:14" x14ac:dyDescent="0.35">
      <c r="A6657">
        <v>6656</v>
      </c>
      <c r="B6657">
        <v>521</v>
      </c>
      <c r="C6657">
        <v>16</v>
      </c>
      <c r="D6657">
        <v>5</v>
      </c>
      <c r="E6657">
        <v>18</v>
      </c>
      <c r="F6657" s="1">
        <v>229.99</v>
      </c>
      <c r="G6657">
        <v>0</v>
      </c>
      <c r="H6657" s="1">
        <v>0</v>
      </c>
      <c r="I6657" s="1">
        <v>4139.82</v>
      </c>
      <c r="J6657" s="1">
        <v>4139.82</v>
      </c>
      <c r="K6657" s="1">
        <v>2897.82</v>
      </c>
      <c r="L6657" s="1">
        <v>1242</v>
      </c>
      <c r="M6657" s="1">
        <v>30</v>
      </c>
      <c r="N6657" s="1" t="s">
        <v>6668</v>
      </c>
    </row>
    <row r="6658" spans="1:14" x14ac:dyDescent="0.35">
      <c r="A6658">
        <v>6657</v>
      </c>
      <c r="B6658">
        <v>155</v>
      </c>
      <c r="C6658">
        <v>8</v>
      </c>
      <c r="D6658">
        <v>1</v>
      </c>
      <c r="E6658">
        <v>26</v>
      </c>
      <c r="F6658" s="1">
        <v>899.99</v>
      </c>
      <c r="G6658">
        <v>0</v>
      </c>
      <c r="H6658" s="1">
        <v>0</v>
      </c>
      <c r="I6658" s="1">
        <v>23399.74</v>
      </c>
      <c r="J6658" s="1">
        <v>23399.74</v>
      </c>
      <c r="K6658" s="1">
        <v>16379.74</v>
      </c>
      <c r="L6658" s="1">
        <v>7020</v>
      </c>
      <c r="M6658" s="1">
        <v>30</v>
      </c>
      <c r="N6658" s="1" t="s">
        <v>6669</v>
      </c>
    </row>
    <row r="6659" spans="1:14" x14ac:dyDescent="0.35">
      <c r="A6659">
        <v>6658</v>
      </c>
      <c r="B6659">
        <v>679</v>
      </c>
      <c r="C6659">
        <v>11</v>
      </c>
      <c r="D6659">
        <v>5</v>
      </c>
      <c r="E6659">
        <v>14</v>
      </c>
      <c r="F6659" s="1">
        <v>2299.9899999999998</v>
      </c>
      <c r="G6659">
        <v>15</v>
      </c>
      <c r="H6659" s="1">
        <v>4829.9799999999996</v>
      </c>
      <c r="I6659" s="1">
        <v>32199.86</v>
      </c>
      <c r="J6659" s="1">
        <v>27369.88</v>
      </c>
      <c r="K6659" s="1">
        <v>20929.86</v>
      </c>
      <c r="L6659" s="1">
        <v>6440.02</v>
      </c>
      <c r="M6659" s="1">
        <v>23.53</v>
      </c>
      <c r="N6659" s="1" t="s">
        <v>6670</v>
      </c>
    </row>
    <row r="6660" spans="1:14" x14ac:dyDescent="0.35">
      <c r="A6660">
        <v>6659</v>
      </c>
      <c r="B6660">
        <v>705</v>
      </c>
      <c r="C6660">
        <v>4</v>
      </c>
      <c r="D6660">
        <v>1</v>
      </c>
      <c r="E6660">
        <v>50</v>
      </c>
      <c r="F6660" s="1">
        <v>699.99</v>
      </c>
      <c r="G6660">
        <v>20</v>
      </c>
      <c r="H6660" s="1">
        <v>6999.9</v>
      </c>
      <c r="I6660" s="1">
        <v>34999.5</v>
      </c>
      <c r="J6660" s="1">
        <v>27999.599999999999</v>
      </c>
      <c r="K6660" s="1">
        <v>24499.5</v>
      </c>
      <c r="L6660" s="1">
        <v>3500.1</v>
      </c>
      <c r="M6660" s="1">
        <v>12.5</v>
      </c>
      <c r="N6660" s="1" t="s">
        <v>6671</v>
      </c>
    </row>
    <row r="6661" spans="1:14" x14ac:dyDescent="0.35">
      <c r="A6661">
        <v>6660</v>
      </c>
      <c r="B6661">
        <v>585</v>
      </c>
      <c r="C6661">
        <v>13</v>
      </c>
      <c r="D6661">
        <v>5</v>
      </c>
      <c r="E6661">
        <v>1</v>
      </c>
      <c r="F6661" s="1">
        <v>3299.99</v>
      </c>
      <c r="G6661">
        <v>0</v>
      </c>
      <c r="H6661" s="1">
        <v>0</v>
      </c>
      <c r="I6661" s="1">
        <v>3299.99</v>
      </c>
      <c r="J6661" s="1">
        <v>3299.99</v>
      </c>
      <c r="K6661" s="1">
        <v>2144.9899999999998</v>
      </c>
      <c r="L6661" s="1">
        <v>1155</v>
      </c>
      <c r="M6661" s="1">
        <v>35</v>
      </c>
      <c r="N6661" s="1" t="s">
        <v>6672</v>
      </c>
    </row>
    <row r="6662" spans="1:14" x14ac:dyDescent="0.35">
      <c r="A6662">
        <v>6661</v>
      </c>
      <c r="B6662">
        <v>32</v>
      </c>
      <c r="C6662">
        <v>12</v>
      </c>
      <c r="D6662">
        <v>2</v>
      </c>
      <c r="E6662">
        <v>2</v>
      </c>
      <c r="F6662" s="1">
        <v>649.99</v>
      </c>
      <c r="G6662">
        <v>0</v>
      </c>
      <c r="H6662" s="1">
        <v>0</v>
      </c>
      <c r="I6662" s="1">
        <v>1299.98</v>
      </c>
      <c r="J6662" s="1">
        <v>1299.98</v>
      </c>
      <c r="K6662" s="1">
        <v>844.98</v>
      </c>
      <c r="L6662" s="1">
        <v>455</v>
      </c>
      <c r="M6662" s="1">
        <v>35</v>
      </c>
      <c r="N6662" s="1" t="s">
        <v>6673</v>
      </c>
    </row>
    <row r="6663" spans="1:14" x14ac:dyDescent="0.35">
      <c r="A6663">
        <v>6662</v>
      </c>
      <c r="B6663">
        <v>51</v>
      </c>
      <c r="C6663">
        <v>7</v>
      </c>
      <c r="D6663">
        <v>4</v>
      </c>
      <c r="E6663">
        <v>1</v>
      </c>
      <c r="F6663" s="1">
        <v>1319.99</v>
      </c>
      <c r="G6663">
        <v>10</v>
      </c>
      <c r="H6663" s="1">
        <v>132</v>
      </c>
      <c r="I6663" s="1">
        <v>1319.99</v>
      </c>
      <c r="J6663" s="1">
        <v>1187.99</v>
      </c>
      <c r="K6663" s="1">
        <v>923.99</v>
      </c>
      <c r="L6663" s="1">
        <v>264</v>
      </c>
      <c r="M6663" s="1">
        <v>22.22</v>
      </c>
      <c r="N6663" s="1" t="s">
        <v>6674</v>
      </c>
    </row>
    <row r="6664" spans="1:14" x14ac:dyDescent="0.35">
      <c r="A6664">
        <v>6663</v>
      </c>
      <c r="B6664">
        <v>415</v>
      </c>
      <c r="C6664">
        <v>9</v>
      </c>
      <c r="D6664">
        <v>1</v>
      </c>
      <c r="E6664">
        <v>23</v>
      </c>
      <c r="F6664" s="1">
        <v>219.99</v>
      </c>
      <c r="G6664">
        <v>10</v>
      </c>
      <c r="H6664" s="1">
        <v>505.98</v>
      </c>
      <c r="I6664" s="1">
        <v>5059.7700000000004</v>
      </c>
      <c r="J6664" s="1">
        <v>4553.79</v>
      </c>
      <c r="K6664" s="1">
        <v>3541.77</v>
      </c>
      <c r="L6664" s="1">
        <v>1012.02</v>
      </c>
      <c r="M6664" s="1">
        <v>22.22</v>
      </c>
      <c r="N6664" s="1" t="s">
        <v>6675</v>
      </c>
    </row>
    <row r="6665" spans="1:14" x14ac:dyDescent="0.35">
      <c r="A6665">
        <v>6664</v>
      </c>
      <c r="B6665">
        <v>14</v>
      </c>
      <c r="C6665">
        <v>9</v>
      </c>
      <c r="D6665">
        <v>3</v>
      </c>
      <c r="E6665">
        <v>24</v>
      </c>
      <c r="F6665" s="1">
        <v>219.99</v>
      </c>
      <c r="G6665">
        <v>25</v>
      </c>
      <c r="H6665" s="1">
        <v>1319.94</v>
      </c>
      <c r="I6665" s="1">
        <v>5279.76</v>
      </c>
      <c r="J6665" s="1">
        <v>3959.82</v>
      </c>
      <c r="K6665" s="1">
        <v>3695.76</v>
      </c>
      <c r="L6665" s="1">
        <v>264.06</v>
      </c>
      <c r="M6665" s="1">
        <v>6.67</v>
      </c>
      <c r="N6665" s="1" t="s">
        <v>6676</v>
      </c>
    </row>
    <row r="6666" spans="1:14" x14ac:dyDescent="0.35">
      <c r="A6666">
        <v>6665</v>
      </c>
      <c r="B6666">
        <v>417</v>
      </c>
      <c r="C6666">
        <v>2</v>
      </c>
      <c r="D6666">
        <v>5</v>
      </c>
      <c r="E6666">
        <v>45</v>
      </c>
      <c r="F6666" s="1">
        <v>1199.99</v>
      </c>
      <c r="G6666">
        <v>0</v>
      </c>
      <c r="H6666" s="1">
        <v>0</v>
      </c>
      <c r="I6666" s="1">
        <v>53999.55</v>
      </c>
      <c r="J6666" s="1">
        <v>53999.55</v>
      </c>
      <c r="K6666" s="1">
        <v>37799.550000000003</v>
      </c>
      <c r="L6666" s="1">
        <v>16200</v>
      </c>
      <c r="M6666" s="1">
        <v>30</v>
      </c>
      <c r="N6666" s="1" t="s">
        <v>6677</v>
      </c>
    </row>
    <row r="6667" spans="1:14" x14ac:dyDescent="0.35">
      <c r="A6667">
        <v>6666</v>
      </c>
      <c r="B6667">
        <v>626</v>
      </c>
      <c r="C6667">
        <v>16</v>
      </c>
      <c r="D6667">
        <v>1</v>
      </c>
      <c r="E6667">
        <v>33</v>
      </c>
      <c r="F6667" s="1">
        <v>229.99</v>
      </c>
      <c r="G6667">
        <v>0</v>
      </c>
      <c r="H6667" s="1">
        <v>0</v>
      </c>
      <c r="I6667" s="1">
        <v>7589.67</v>
      </c>
      <c r="J6667" s="1">
        <v>7589.67</v>
      </c>
      <c r="K6667" s="1">
        <v>5312.67</v>
      </c>
      <c r="L6667" s="1">
        <v>2277</v>
      </c>
      <c r="M6667" s="1">
        <v>30</v>
      </c>
      <c r="N6667" s="1" t="s">
        <v>6678</v>
      </c>
    </row>
    <row r="6668" spans="1:14" x14ac:dyDescent="0.35">
      <c r="A6668">
        <v>6667</v>
      </c>
      <c r="B6668">
        <v>566</v>
      </c>
      <c r="C6668">
        <v>8</v>
      </c>
      <c r="D6668">
        <v>3</v>
      </c>
      <c r="E6668">
        <v>14</v>
      </c>
      <c r="F6668" s="1">
        <v>899.99</v>
      </c>
      <c r="G6668">
        <v>10</v>
      </c>
      <c r="H6668" s="1">
        <v>1259.99</v>
      </c>
      <c r="I6668" s="1">
        <v>12599.86</v>
      </c>
      <c r="J6668" s="1">
        <v>11339.87</v>
      </c>
      <c r="K6668" s="1">
        <v>8819.86</v>
      </c>
      <c r="L6668" s="1">
        <v>2520.0100000000002</v>
      </c>
      <c r="M6668" s="1">
        <v>22.22</v>
      </c>
      <c r="N6668" s="1" t="s">
        <v>6679</v>
      </c>
    </row>
    <row r="6669" spans="1:14" x14ac:dyDescent="0.35">
      <c r="A6669">
        <v>6668</v>
      </c>
      <c r="B6669">
        <v>270</v>
      </c>
      <c r="C6669">
        <v>9</v>
      </c>
      <c r="D6669">
        <v>5</v>
      </c>
      <c r="E6669">
        <v>29</v>
      </c>
      <c r="F6669" s="1">
        <v>219.99</v>
      </c>
      <c r="G6669">
        <v>0</v>
      </c>
      <c r="H6669" s="1">
        <v>0</v>
      </c>
      <c r="I6669" s="1">
        <v>6379.71</v>
      </c>
      <c r="J6669" s="1">
        <v>6379.71</v>
      </c>
      <c r="K6669" s="1">
        <v>4465.71</v>
      </c>
      <c r="L6669" s="1">
        <v>1914</v>
      </c>
      <c r="M6669" s="1">
        <v>30</v>
      </c>
      <c r="N6669" s="1" t="s">
        <v>6680</v>
      </c>
    </row>
    <row r="6670" spans="1:14" x14ac:dyDescent="0.35">
      <c r="A6670">
        <v>6669</v>
      </c>
      <c r="B6670">
        <v>414</v>
      </c>
      <c r="C6670">
        <v>1</v>
      </c>
      <c r="D6670">
        <v>5</v>
      </c>
      <c r="E6670">
        <v>44</v>
      </c>
      <c r="F6670" s="1">
        <v>1299.99</v>
      </c>
      <c r="G6670">
        <v>0</v>
      </c>
      <c r="H6670" s="1">
        <v>0</v>
      </c>
      <c r="I6670" s="1">
        <v>57199.56</v>
      </c>
      <c r="J6670" s="1">
        <v>57199.56</v>
      </c>
      <c r="K6670" s="1">
        <v>39599.56</v>
      </c>
      <c r="L6670" s="1">
        <v>17600</v>
      </c>
      <c r="M6670" s="1">
        <v>30.77</v>
      </c>
      <c r="N6670" s="1" t="s">
        <v>6681</v>
      </c>
    </row>
    <row r="6671" spans="1:14" x14ac:dyDescent="0.35">
      <c r="A6671">
        <v>6670</v>
      </c>
      <c r="B6671">
        <v>514</v>
      </c>
      <c r="C6671">
        <v>2</v>
      </c>
      <c r="D6671">
        <v>4</v>
      </c>
      <c r="E6671">
        <v>9</v>
      </c>
      <c r="F6671" s="1">
        <v>1199.99</v>
      </c>
      <c r="G6671">
        <v>5</v>
      </c>
      <c r="H6671" s="1">
        <v>540</v>
      </c>
      <c r="I6671" s="1">
        <v>10799.91</v>
      </c>
      <c r="J6671" s="1">
        <v>10259.91</v>
      </c>
      <c r="K6671" s="1">
        <v>7559.91</v>
      </c>
      <c r="L6671" s="1">
        <v>2700</v>
      </c>
      <c r="M6671" s="1">
        <v>26.32</v>
      </c>
      <c r="N6671" s="1" t="s">
        <v>6682</v>
      </c>
    </row>
    <row r="6672" spans="1:14" x14ac:dyDescent="0.35">
      <c r="A6672">
        <v>6671</v>
      </c>
      <c r="B6672">
        <v>349</v>
      </c>
      <c r="C6672">
        <v>13</v>
      </c>
      <c r="D6672">
        <v>4</v>
      </c>
      <c r="E6672">
        <v>8</v>
      </c>
      <c r="F6672" s="1">
        <v>3299.99</v>
      </c>
      <c r="G6672">
        <v>20</v>
      </c>
      <c r="H6672" s="1">
        <v>5279.98</v>
      </c>
      <c r="I6672" s="1">
        <v>26399.919999999998</v>
      </c>
      <c r="J6672" s="1">
        <v>21119.94</v>
      </c>
      <c r="K6672" s="1">
        <v>17159.919999999998</v>
      </c>
      <c r="L6672" s="1">
        <v>3960.02</v>
      </c>
      <c r="M6672" s="1">
        <v>18.75</v>
      </c>
      <c r="N6672" s="1" t="s">
        <v>6683</v>
      </c>
    </row>
    <row r="6673" spans="1:14" x14ac:dyDescent="0.35">
      <c r="A6673">
        <v>6672</v>
      </c>
      <c r="B6673">
        <v>653</v>
      </c>
      <c r="C6673">
        <v>12</v>
      </c>
      <c r="D6673">
        <v>5</v>
      </c>
      <c r="E6673">
        <v>21</v>
      </c>
      <c r="F6673" s="1">
        <v>649.99</v>
      </c>
      <c r="G6673">
        <v>0</v>
      </c>
      <c r="H6673" s="1">
        <v>0</v>
      </c>
      <c r="I6673" s="1">
        <v>13649.79</v>
      </c>
      <c r="J6673" s="1">
        <v>13649.79</v>
      </c>
      <c r="K6673" s="1">
        <v>8872.2900000000009</v>
      </c>
      <c r="L6673" s="1">
        <v>4777.5</v>
      </c>
      <c r="M6673" s="1">
        <v>35</v>
      </c>
      <c r="N6673" s="1" t="s">
        <v>6684</v>
      </c>
    </row>
    <row r="6674" spans="1:14" x14ac:dyDescent="0.35">
      <c r="A6674">
        <v>6673</v>
      </c>
      <c r="B6674">
        <v>265</v>
      </c>
      <c r="C6674">
        <v>5</v>
      </c>
      <c r="D6674">
        <v>5</v>
      </c>
      <c r="E6674">
        <v>18</v>
      </c>
      <c r="F6674" s="1">
        <v>1919.99</v>
      </c>
      <c r="G6674">
        <v>0</v>
      </c>
      <c r="H6674" s="1">
        <v>0</v>
      </c>
      <c r="I6674" s="1">
        <v>34559.82</v>
      </c>
      <c r="J6674" s="1">
        <v>34559.82</v>
      </c>
      <c r="K6674" s="1">
        <v>24191.82</v>
      </c>
      <c r="L6674" s="1">
        <v>10368</v>
      </c>
      <c r="M6674" s="1">
        <v>30</v>
      </c>
      <c r="N6674" s="1" t="s">
        <v>6685</v>
      </c>
    </row>
    <row r="6675" spans="1:14" x14ac:dyDescent="0.35">
      <c r="A6675">
        <v>6674</v>
      </c>
      <c r="B6675">
        <v>147</v>
      </c>
      <c r="C6675">
        <v>1</v>
      </c>
      <c r="D6675">
        <v>3</v>
      </c>
      <c r="E6675">
        <v>40</v>
      </c>
      <c r="F6675" s="1">
        <v>1299.99</v>
      </c>
      <c r="G6675">
        <v>0</v>
      </c>
      <c r="H6675" s="1">
        <v>0</v>
      </c>
      <c r="I6675" s="1">
        <v>51999.6</v>
      </c>
      <c r="J6675" s="1">
        <v>51999.6</v>
      </c>
      <c r="K6675" s="1">
        <v>35999.599999999999</v>
      </c>
      <c r="L6675" s="1">
        <v>16000</v>
      </c>
      <c r="M6675" s="1">
        <v>30.77</v>
      </c>
      <c r="N6675" s="1" t="s">
        <v>6686</v>
      </c>
    </row>
    <row r="6676" spans="1:14" x14ac:dyDescent="0.35">
      <c r="A6676">
        <v>6675</v>
      </c>
      <c r="B6676">
        <v>667</v>
      </c>
      <c r="C6676">
        <v>15</v>
      </c>
      <c r="D6676">
        <v>4</v>
      </c>
      <c r="E6676">
        <v>23</v>
      </c>
      <c r="F6676" s="1">
        <v>429.99</v>
      </c>
      <c r="G6676">
        <v>0</v>
      </c>
      <c r="H6676" s="1">
        <v>0</v>
      </c>
      <c r="I6676" s="1">
        <v>9889.77</v>
      </c>
      <c r="J6676" s="1">
        <v>9889.77</v>
      </c>
      <c r="K6676" s="1">
        <v>6922.77</v>
      </c>
      <c r="L6676" s="1">
        <v>2967</v>
      </c>
      <c r="M6676" s="1">
        <v>30</v>
      </c>
      <c r="N6676" s="1" t="s">
        <v>6687</v>
      </c>
    </row>
    <row r="6677" spans="1:14" x14ac:dyDescent="0.35">
      <c r="A6677">
        <v>6676</v>
      </c>
      <c r="B6677">
        <v>196</v>
      </c>
      <c r="C6677">
        <v>10</v>
      </c>
      <c r="D6677">
        <v>4</v>
      </c>
      <c r="E6677">
        <v>7</v>
      </c>
      <c r="F6677" s="1">
        <v>3299.99</v>
      </c>
      <c r="G6677">
        <v>5</v>
      </c>
      <c r="H6677" s="1">
        <v>1155</v>
      </c>
      <c r="I6677" s="1">
        <v>23099.93</v>
      </c>
      <c r="J6677" s="1">
        <v>21944.93</v>
      </c>
      <c r="K6677" s="1">
        <v>15014.93</v>
      </c>
      <c r="L6677" s="1">
        <v>6930</v>
      </c>
      <c r="M6677" s="1">
        <v>31.58</v>
      </c>
      <c r="N6677" s="1" t="s">
        <v>6688</v>
      </c>
    </row>
    <row r="6678" spans="1:14" x14ac:dyDescent="0.35">
      <c r="A6678">
        <v>6677</v>
      </c>
      <c r="B6678">
        <v>88</v>
      </c>
      <c r="C6678">
        <v>12</v>
      </c>
      <c r="D6678">
        <v>2</v>
      </c>
      <c r="E6678">
        <v>1</v>
      </c>
      <c r="F6678" s="1">
        <v>649.99</v>
      </c>
      <c r="G6678">
        <v>0</v>
      </c>
      <c r="H6678" s="1">
        <v>0</v>
      </c>
      <c r="I6678" s="1">
        <v>649.99</v>
      </c>
      <c r="J6678" s="1">
        <v>649.99</v>
      </c>
      <c r="K6678" s="1">
        <v>422.49</v>
      </c>
      <c r="L6678" s="1">
        <v>227.5</v>
      </c>
      <c r="M6678" s="1">
        <v>35</v>
      </c>
      <c r="N6678" s="1" t="s">
        <v>6689</v>
      </c>
    </row>
    <row r="6679" spans="1:14" x14ac:dyDescent="0.35">
      <c r="A6679">
        <v>6678</v>
      </c>
      <c r="B6679">
        <v>293</v>
      </c>
      <c r="C6679">
        <v>16</v>
      </c>
      <c r="D6679">
        <v>2</v>
      </c>
      <c r="E6679">
        <v>68</v>
      </c>
      <c r="F6679" s="1">
        <v>229.99</v>
      </c>
      <c r="G6679">
        <v>5</v>
      </c>
      <c r="H6679" s="1">
        <v>781.97</v>
      </c>
      <c r="I6679" s="1">
        <v>15639.32</v>
      </c>
      <c r="J6679" s="1">
        <v>14857.35</v>
      </c>
      <c r="K6679" s="1">
        <v>10947.32</v>
      </c>
      <c r="L6679" s="1">
        <v>3910.03</v>
      </c>
      <c r="M6679" s="1">
        <v>26.32</v>
      </c>
      <c r="N6679" s="1" t="s">
        <v>6690</v>
      </c>
    </row>
    <row r="6680" spans="1:14" x14ac:dyDescent="0.35">
      <c r="A6680">
        <v>6679</v>
      </c>
      <c r="B6680">
        <v>481</v>
      </c>
      <c r="C6680">
        <v>10</v>
      </c>
      <c r="D6680">
        <v>4</v>
      </c>
      <c r="E6680">
        <v>15</v>
      </c>
      <c r="F6680" s="1">
        <v>3299.99</v>
      </c>
      <c r="G6680">
        <v>10</v>
      </c>
      <c r="H6680" s="1">
        <v>4949.9799999999996</v>
      </c>
      <c r="I6680" s="1">
        <v>49499.85</v>
      </c>
      <c r="J6680" s="1">
        <v>44549.87</v>
      </c>
      <c r="K6680" s="1">
        <v>32174.85</v>
      </c>
      <c r="L6680" s="1">
        <v>12375.02</v>
      </c>
      <c r="M6680" s="1">
        <v>27.78</v>
      </c>
      <c r="N6680" s="1" t="s">
        <v>6691</v>
      </c>
    </row>
    <row r="6681" spans="1:14" x14ac:dyDescent="0.35">
      <c r="A6681">
        <v>6680</v>
      </c>
      <c r="B6681">
        <v>597</v>
      </c>
      <c r="C6681">
        <v>1</v>
      </c>
      <c r="D6681">
        <v>2</v>
      </c>
      <c r="E6681">
        <v>44</v>
      </c>
      <c r="F6681" s="1">
        <v>1299.99</v>
      </c>
      <c r="G6681">
        <v>5</v>
      </c>
      <c r="H6681" s="1">
        <v>2859.98</v>
      </c>
      <c r="I6681" s="1">
        <v>57199.56</v>
      </c>
      <c r="J6681" s="1">
        <v>54339.58</v>
      </c>
      <c r="K6681" s="1">
        <v>39599.56</v>
      </c>
      <c r="L6681" s="1">
        <v>14740.02</v>
      </c>
      <c r="M6681" s="1">
        <v>27.13</v>
      </c>
      <c r="N6681" s="1" t="s">
        <v>6692</v>
      </c>
    </row>
    <row r="6682" spans="1:14" x14ac:dyDescent="0.35">
      <c r="A6682">
        <v>6681</v>
      </c>
      <c r="B6682">
        <v>624</v>
      </c>
      <c r="C6682">
        <v>15</v>
      </c>
      <c r="D6682">
        <v>4</v>
      </c>
      <c r="E6682">
        <v>11</v>
      </c>
      <c r="F6682" s="1">
        <v>429.99</v>
      </c>
      <c r="G6682">
        <v>0</v>
      </c>
      <c r="H6682" s="1">
        <v>0</v>
      </c>
      <c r="I6682" s="1">
        <v>4729.8900000000003</v>
      </c>
      <c r="J6682" s="1">
        <v>4729.8900000000003</v>
      </c>
      <c r="K6682" s="1">
        <v>3310.89</v>
      </c>
      <c r="L6682" s="1">
        <v>1419</v>
      </c>
      <c r="M6682" s="1">
        <v>30</v>
      </c>
      <c r="N6682" s="1" t="s">
        <v>6693</v>
      </c>
    </row>
    <row r="6683" spans="1:14" x14ac:dyDescent="0.35">
      <c r="A6683">
        <v>6682</v>
      </c>
      <c r="B6683">
        <v>400</v>
      </c>
      <c r="C6683">
        <v>13</v>
      </c>
      <c r="D6683">
        <v>2</v>
      </c>
      <c r="E6683">
        <v>12</v>
      </c>
      <c r="F6683" s="1">
        <v>3299.99</v>
      </c>
      <c r="G6683">
        <v>10</v>
      </c>
      <c r="H6683" s="1">
        <v>3959.99</v>
      </c>
      <c r="I6683" s="1">
        <v>39599.879999999997</v>
      </c>
      <c r="J6683" s="1">
        <v>35639.89</v>
      </c>
      <c r="K6683" s="1">
        <v>25739.88</v>
      </c>
      <c r="L6683" s="1">
        <v>9900.01</v>
      </c>
      <c r="M6683" s="1">
        <v>27.78</v>
      </c>
      <c r="N6683" s="1" t="s">
        <v>6694</v>
      </c>
    </row>
    <row r="6684" spans="1:14" x14ac:dyDescent="0.35">
      <c r="A6684">
        <v>6683</v>
      </c>
      <c r="B6684">
        <v>446</v>
      </c>
      <c r="C6684">
        <v>1</v>
      </c>
      <c r="D6684">
        <v>2</v>
      </c>
      <c r="E6684">
        <v>20</v>
      </c>
      <c r="F6684" s="1">
        <v>1299.99</v>
      </c>
      <c r="G6684">
        <v>10</v>
      </c>
      <c r="H6684" s="1">
        <v>2599.98</v>
      </c>
      <c r="I6684" s="1">
        <v>25999.8</v>
      </c>
      <c r="J6684" s="1">
        <v>23399.82</v>
      </c>
      <c r="K6684" s="1">
        <v>17999.8</v>
      </c>
      <c r="L6684" s="1">
        <v>5400.02</v>
      </c>
      <c r="M6684" s="1">
        <v>23.08</v>
      </c>
      <c r="N6684" s="1" t="s">
        <v>6695</v>
      </c>
    </row>
    <row r="6685" spans="1:14" x14ac:dyDescent="0.35">
      <c r="A6685">
        <v>6684</v>
      </c>
      <c r="B6685">
        <v>131</v>
      </c>
      <c r="C6685">
        <v>9</v>
      </c>
      <c r="D6685">
        <v>4</v>
      </c>
      <c r="E6685">
        <v>29</v>
      </c>
      <c r="F6685" s="1">
        <v>219.99</v>
      </c>
      <c r="G6685">
        <v>10</v>
      </c>
      <c r="H6685" s="1">
        <v>637.97</v>
      </c>
      <c r="I6685" s="1">
        <v>6379.71</v>
      </c>
      <c r="J6685" s="1">
        <v>5741.74</v>
      </c>
      <c r="K6685" s="1">
        <v>4465.71</v>
      </c>
      <c r="L6685" s="1">
        <v>1276.03</v>
      </c>
      <c r="M6685" s="1">
        <v>22.22</v>
      </c>
      <c r="N6685" s="1" t="s">
        <v>6696</v>
      </c>
    </row>
    <row r="6686" spans="1:14" x14ac:dyDescent="0.35">
      <c r="A6686">
        <v>6685</v>
      </c>
      <c r="B6686">
        <v>647</v>
      </c>
      <c r="C6686">
        <v>14</v>
      </c>
      <c r="D6686">
        <v>4</v>
      </c>
      <c r="E6686">
        <v>2</v>
      </c>
      <c r="F6686" s="1">
        <v>1299.99</v>
      </c>
      <c r="G6686">
        <v>0</v>
      </c>
      <c r="H6686" s="1">
        <v>0</v>
      </c>
      <c r="I6686" s="1">
        <v>2599.98</v>
      </c>
      <c r="J6686" s="1">
        <v>2599.98</v>
      </c>
      <c r="K6686" s="1">
        <v>1689.98</v>
      </c>
      <c r="L6686" s="1">
        <v>910</v>
      </c>
      <c r="M6686" s="1">
        <v>35</v>
      </c>
      <c r="N6686" s="1" t="s">
        <v>6697</v>
      </c>
    </row>
    <row r="6687" spans="1:14" x14ac:dyDescent="0.35">
      <c r="A6687">
        <v>6686</v>
      </c>
      <c r="B6687">
        <v>379</v>
      </c>
      <c r="C6687">
        <v>13</v>
      </c>
      <c r="D6687">
        <v>2</v>
      </c>
      <c r="E6687">
        <v>8</v>
      </c>
      <c r="F6687" s="1">
        <v>3299.99</v>
      </c>
      <c r="G6687">
        <v>20</v>
      </c>
      <c r="H6687" s="1">
        <v>5279.98</v>
      </c>
      <c r="I6687" s="1">
        <v>26399.919999999998</v>
      </c>
      <c r="J6687" s="1">
        <v>21119.94</v>
      </c>
      <c r="K6687" s="1">
        <v>17159.919999999998</v>
      </c>
      <c r="L6687" s="1">
        <v>3960.02</v>
      </c>
      <c r="M6687" s="1">
        <v>18.75</v>
      </c>
      <c r="N6687" s="1" t="s">
        <v>6698</v>
      </c>
    </row>
    <row r="6688" spans="1:14" x14ac:dyDescent="0.35">
      <c r="A6688">
        <v>6687</v>
      </c>
      <c r="B6688">
        <v>701</v>
      </c>
      <c r="C6688">
        <v>10</v>
      </c>
      <c r="D6688">
        <v>1</v>
      </c>
      <c r="E6688">
        <v>6</v>
      </c>
      <c r="F6688" s="1">
        <v>3299.99</v>
      </c>
      <c r="G6688">
        <v>0</v>
      </c>
      <c r="H6688" s="1">
        <v>0</v>
      </c>
      <c r="I6688" s="1">
        <v>19799.939999999999</v>
      </c>
      <c r="J6688" s="1">
        <v>19799.939999999999</v>
      </c>
      <c r="K6688" s="1">
        <v>12869.94</v>
      </c>
      <c r="L6688" s="1">
        <v>6930</v>
      </c>
      <c r="M6688" s="1">
        <v>35</v>
      </c>
      <c r="N6688" s="1" t="s">
        <v>6699</v>
      </c>
    </row>
    <row r="6689" spans="1:14" x14ac:dyDescent="0.35">
      <c r="A6689">
        <v>6688</v>
      </c>
      <c r="B6689">
        <v>510</v>
      </c>
      <c r="C6689">
        <v>5</v>
      </c>
      <c r="D6689">
        <v>2</v>
      </c>
      <c r="E6689">
        <v>6</v>
      </c>
      <c r="F6689" s="1">
        <v>1919.99</v>
      </c>
      <c r="G6689">
        <v>0</v>
      </c>
      <c r="H6689" s="1">
        <v>0</v>
      </c>
      <c r="I6689" s="1">
        <v>11519.94</v>
      </c>
      <c r="J6689" s="1">
        <v>11519.94</v>
      </c>
      <c r="K6689" s="1">
        <v>8063.94</v>
      </c>
      <c r="L6689" s="1">
        <v>3456</v>
      </c>
      <c r="M6689" s="1">
        <v>30</v>
      </c>
      <c r="N6689" s="1" t="s">
        <v>6700</v>
      </c>
    </row>
    <row r="6690" spans="1:14" x14ac:dyDescent="0.35">
      <c r="A6690">
        <v>6689</v>
      </c>
      <c r="B6690">
        <v>152</v>
      </c>
      <c r="C6690">
        <v>9</v>
      </c>
      <c r="D6690">
        <v>2</v>
      </c>
      <c r="E6690">
        <v>7</v>
      </c>
      <c r="F6690" s="1">
        <v>219.99</v>
      </c>
      <c r="G6690">
        <v>0</v>
      </c>
      <c r="H6690" s="1">
        <v>0</v>
      </c>
      <c r="I6690" s="1">
        <v>1539.93</v>
      </c>
      <c r="J6690" s="1">
        <v>1539.93</v>
      </c>
      <c r="K6690" s="1">
        <v>1077.93</v>
      </c>
      <c r="L6690" s="1">
        <v>462</v>
      </c>
      <c r="M6690" s="1">
        <v>30</v>
      </c>
      <c r="N6690" s="1" t="s">
        <v>6701</v>
      </c>
    </row>
    <row r="6691" spans="1:14" x14ac:dyDescent="0.35">
      <c r="A6691">
        <v>6690</v>
      </c>
      <c r="B6691">
        <v>350</v>
      </c>
      <c r="C6691">
        <v>13</v>
      </c>
      <c r="D6691">
        <v>1</v>
      </c>
      <c r="E6691">
        <v>1</v>
      </c>
      <c r="F6691" s="1">
        <v>3299.99</v>
      </c>
      <c r="G6691">
        <v>15</v>
      </c>
      <c r="H6691" s="1">
        <v>495</v>
      </c>
      <c r="I6691" s="1">
        <v>3299.99</v>
      </c>
      <c r="J6691" s="1">
        <v>2804.99</v>
      </c>
      <c r="K6691" s="1">
        <v>2144.9899999999998</v>
      </c>
      <c r="L6691" s="1">
        <v>660</v>
      </c>
      <c r="M6691" s="1">
        <v>23.53</v>
      </c>
      <c r="N6691" s="1" t="s">
        <v>6702</v>
      </c>
    </row>
    <row r="6692" spans="1:14" x14ac:dyDescent="0.35">
      <c r="A6692">
        <v>6691</v>
      </c>
      <c r="B6692">
        <v>536</v>
      </c>
      <c r="C6692">
        <v>10</v>
      </c>
      <c r="D6692">
        <v>5</v>
      </c>
      <c r="E6692">
        <v>7</v>
      </c>
      <c r="F6692" s="1">
        <v>3299.99</v>
      </c>
      <c r="G6692">
        <v>0</v>
      </c>
      <c r="H6692" s="1">
        <v>0</v>
      </c>
      <c r="I6692" s="1">
        <v>23099.93</v>
      </c>
      <c r="J6692" s="1">
        <v>23099.93</v>
      </c>
      <c r="K6692" s="1">
        <v>15014.93</v>
      </c>
      <c r="L6692" s="1">
        <v>8085</v>
      </c>
      <c r="M6692" s="1">
        <v>35</v>
      </c>
      <c r="N6692" s="1" t="s">
        <v>6703</v>
      </c>
    </row>
    <row r="6693" spans="1:14" x14ac:dyDescent="0.35">
      <c r="A6693">
        <v>6692</v>
      </c>
      <c r="B6693">
        <v>185</v>
      </c>
      <c r="C6693">
        <v>4</v>
      </c>
      <c r="D6693">
        <v>3</v>
      </c>
      <c r="E6693">
        <v>4</v>
      </c>
      <c r="F6693" s="1">
        <v>699.99</v>
      </c>
      <c r="G6693">
        <v>0</v>
      </c>
      <c r="H6693" s="1">
        <v>0</v>
      </c>
      <c r="I6693" s="1">
        <v>2799.96</v>
      </c>
      <c r="J6693" s="1">
        <v>2799.96</v>
      </c>
      <c r="K6693" s="1">
        <v>1959.96</v>
      </c>
      <c r="L6693" s="1">
        <v>840</v>
      </c>
      <c r="M6693" s="1">
        <v>30</v>
      </c>
      <c r="N6693" s="1" t="s">
        <v>6704</v>
      </c>
    </row>
    <row r="6694" spans="1:14" x14ac:dyDescent="0.35">
      <c r="A6694">
        <v>6693</v>
      </c>
      <c r="B6694">
        <v>154</v>
      </c>
      <c r="C6694">
        <v>1</v>
      </c>
      <c r="D6694">
        <v>3</v>
      </c>
      <c r="E6694">
        <v>47</v>
      </c>
      <c r="F6694" s="1">
        <v>1299.99</v>
      </c>
      <c r="G6694">
        <v>0</v>
      </c>
      <c r="H6694" s="1">
        <v>0</v>
      </c>
      <c r="I6694" s="1">
        <v>61099.53</v>
      </c>
      <c r="J6694" s="1">
        <v>61099.53</v>
      </c>
      <c r="K6694" s="1">
        <v>42299.53</v>
      </c>
      <c r="L6694" s="1">
        <v>18800</v>
      </c>
      <c r="M6694" s="1">
        <v>30.77</v>
      </c>
      <c r="N6694" s="1" t="s">
        <v>6705</v>
      </c>
    </row>
    <row r="6695" spans="1:14" x14ac:dyDescent="0.35">
      <c r="A6695">
        <v>6694</v>
      </c>
      <c r="B6695">
        <v>204</v>
      </c>
      <c r="C6695">
        <v>3</v>
      </c>
      <c r="D6695">
        <v>2</v>
      </c>
      <c r="E6695">
        <v>47</v>
      </c>
      <c r="F6695" s="1">
        <v>849.99</v>
      </c>
      <c r="G6695">
        <v>0</v>
      </c>
      <c r="H6695" s="1">
        <v>0</v>
      </c>
      <c r="I6695" s="1">
        <v>39949.53</v>
      </c>
      <c r="J6695" s="1">
        <v>39949.53</v>
      </c>
      <c r="K6695" s="1">
        <v>27964.53</v>
      </c>
      <c r="L6695" s="1">
        <v>11985</v>
      </c>
      <c r="M6695" s="1">
        <v>30</v>
      </c>
      <c r="N6695" s="1" t="s">
        <v>6706</v>
      </c>
    </row>
    <row r="6696" spans="1:14" x14ac:dyDescent="0.35">
      <c r="A6696">
        <v>6695</v>
      </c>
      <c r="B6696">
        <v>279</v>
      </c>
      <c r="C6696">
        <v>12</v>
      </c>
      <c r="D6696">
        <v>4</v>
      </c>
      <c r="E6696">
        <v>1</v>
      </c>
      <c r="F6696" s="1">
        <v>649.99</v>
      </c>
      <c r="G6696">
        <v>0</v>
      </c>
      <c r="H6696" s="1">
        <v>0</v>
      </c>
      <c r="I6696" s="1">
        <v>649.99</v>
      </c>
      <c r="J6696" s="1">
        <v>649.99</v>
      </c>
      <c r="K6696" s="1">
        <v>422.49</v>
      </c>
      <c r="L6696" s="1">
        <v>227.5</v>
      </c>
      <c r="M6696" s="1">
        <v>35</v>
      </c>
      <c r="N6696" s="1" t="s">
        <v>6707</v>
      </c>
    </row>
    <row r="6697" spans="1:14" x14ac:dyDescent="0.35">
      <c r="A6697">
        <v>6696</v>
      </c>
      <c r="B6697">
        <v>639</v>
      </c>
      <c r="C6697">
        <v>8</v>
      </c>
      <c r="D6697">
        <v>3</v>
      </c>
      <c r="E6697">
        <v>22</v>
      </c>
      <c r="F6697" s="1">
        <v>899.99</v>
      </c>
      <c r="G6697">
        <v>0</v>
      </c>
      <c r="H6697" s="1">
        <v>0</v>
      </c>
      <c r="I6697" s="1">
        <v>19799.78</v>
      </c>
      <c r="J6697" s="1">
        <v>19799.78</v>
      </c>
      <c r="K6697" s="1">
        <v>13859.78</v>
      </c>
      <c r="L6697" s="1">
        <v>5940</v>
      </c>
      <c r="M6697" s="1">
        <v>30</v>
      </c>
      <c r="N6697" s="1" t="s">
        <v>6708</v>
      </c>
    </row>
    <row r="6698" spans="1:14" x14ac:dyDescent="0.35">
      <c r="A6698">
        <v>6697</v>
      </c>
      <c r="B6698">
        <v>154</v>
      </c>
      <c r="C6698">
        <v>5</v>
      </c>
      <c r="D6698">
        <v>1</v>
      </c>
      <c r="E6698">
        <v>1</v>
      </c>
      <c r="F6698" s="1">
        <v>1919.99</v>
      </c>
      <c r="G6698">
        <v>10</v>
      </c>
      <c r="H6698" s="1">
        <v>192</v>
      </c>
      <c r="I6698" s="1">
        <v>1919.99</v>
      </c>
      <c r="J6698" s="1">
        <v>1727.99</v>
      </c>
      <c r="K6698" s="1">
        <v>1343.99</v>
      </c>
      <c r="L6698" s="1">
        <v>384</v>
      </c>
      <c r="M6698" s="1">
        <v>22.22</v>
      </c>
      <c r="N6698" s="1" t="s">
        <v>6709</v>
      </c>
    </row>
    <row r="6699" spans="1:14" x14ac:dyDescent="0.35">
      <c r="A6699">
        <v>6698</v>
      </c>
      <c r="B6699">
        <v>151</v>
      </c>
      <c r="C6699">
        <v>9</v>
      </c>
      <c r="D6699">
        <v>3</v>
      </c>
      <c r="E6699">
        <v>29</v>
      </c>
      <c r="F6699" s="1">
        <v>219.99</v>
      </c>
      <c r="G6699">
        <v>0</v>
      </c>
      <c r="H6699" s="1">
        <v>0</v>
      </c>
      <c r="I6699" s="1">
        <v>6379.71</v>
      </c>
      <c r="J6699" s="1">
        <v>6379.71</v>
      </c>
      <c r="K6699" s="1">
        <v>4465.71</v>
      </c>
      <c r="L6699" s="1">
        <v>1914</v>
      </c>
      <c r="M6699" s="1">
        <v>30</v>
      </c>
      <c r="N6699" s="1" t="s">
        <v>6710</v>
      </c>
    </row>
    <row r="6700" spans="1:14" x14ac:dyDescent="0.35">
      <c r="A6700">
        <v>6699</v>
      </c>
      <c r="B6700">
        <v>112</v>
      </c>
      <c r="C6700">
        <v>9</v>
      </c>
      <c r="D6700">
        <v>1</v>
      </c>
      <c r="E6700">
        <v>9</v>
      </c>
      <c r="F6700" s="1">
        <v>219.99</v>
      </c>
      <c r="G6700">
        <v>0</v>
      </c>
      <c r="H6700" s="1">
        <v>0</v>
      </c>
      <c r="I6700" s="1">
        <v>1979.91</v>
      </c>
      <c r="J6700" s="1">
        <v>1979.91</v>
      </c>
      <c r="K6700" s="1">
        <v>1385.91</v>
      </c>
      <c r="L6700" s="1">
        <v>594</v>
      </c>
      <c r="M6700" s="1">
        <v>30</v>
      </c>
      <c r="N6700" s="1" t="s">
        <v>6711</v>
      </c>
    </row>
    <row r="6701" spans="1:14" x14ac:dyDescent="0.35">
      <c r="A6701">
        <v>6700</v>
      </c>
      <c r="B6701">
        <v>552</v>
      </c>
      <c r="C6701">
        <v>16</v>
      </c>
      <c r="D6701">
        <v>5</v>
      </c>
      <c r="E6701">
        <v>29</v>
      </c>
      <c r="F6701" s="1">
        <v>229.99</v>
      </c>
      <c r="G6701">
        <v>0</v>
      </c>
      <c r="H6701" s="1">
        <v>0</v>
      </c>
      <c r="I6701" s="1">
        <v>6669.71</v>
      </c>
      <c r="J6701" s="1">
        <v>6669.71</v>
      </c>
      <c r="K6701" s="1">
        <v>4668.71</v>
      </c>
      <c r="L6701" s="1">
        <v>2001</v>
      </c>
      <c r="M6701" s="1">
        <v>30</v>
      </c>
      <c r="N6701" s="1" t="s">
        <v>6712</v>
      </c>
    </row>
    <row r="6702" spans="1:14" x14ac:dyDescent="0.35">
      <c r="A6702">
        <v>6701</v>
      </c>
      <c r="B6702">
        <v>202</v>
      </c>
      <c r="C6702">
        <v>15</v>
      </c>
      <c r="D6702">
        <v>4</v>
      </c>
      <c r="E6702">
        <v>76</v>
      </c>
      <c r="F6702" s="1">
        <v>429.99</v>
      </c>
      <c r="G6702">
        <v>10</v>
      </c>
      <c r="H6702" s="1">
        <v>3267.92</v>
      </c>
      <c r="I6702" s="1">
        <v>32679.24</v>
      </c>
      <c r="J6702" s="1">
        <v>29411.32</v>
      </c>
      <c r="K6702" s="1">
        <v>22875.24</v>
      </c>
      <c r="L6702" s="1">
        <v>6536.08</v>
      </c>
      <c r="M6702" s="1">
        <v>22.22</v>
      </c>
      <c r="N6702" s="1" t="s">
        <v>6713</v>
      </c>
    </row>
    <row r="6703" spans="1:14" x14ac:dyDescent="0.35">
      <c r="A6703">
        <v>6702</v>
      </c>
      <c r="B6703">
        <v>706</v>
      </c>
      <c r="C6703">
        <v>10</v>
      </c>
      <c r="D6703">
        <v>1</v>
      </c>
      <c r="E6703">
        <v>5</v>
      </c>
      <c r="F6703" s="1">
        <v>3299.99</v>
      </c>
      <c r="G6703">
        <v>0</v>
      </c>
      <c r="H6703" s="1">
        <v>0</v>
      </c>
      <c r="I6703" s="1">
        <v>16499.95</v>
      </c>
      <c r="J6703" s="1">
        <v>16499.95</v>
      </c>
      <c r="K6703" s="1">
        <v>10724.95</v>
      </c>
      <c r="L6703" s="1">
        <v>5775</v>
      </c>
      <c r="M6703" s="1">
        <v>35</v>
      </c>
      <c r="N6703" s="1" t="s">
        <v>6714</v>
      </c>
    </row>
    <row r="6704" spans="1:14" x14ac:dyDescent="0.35">
      <c r="A6704">
        <v>6703</v>
      </c>
      <c r="B6704">
        <v>438</v>
      </c>
      <c r="C6704">
        <v>5</v>
      </c>
      <c r="D6704">
        <v>2</v>
      </c>
      <c r="E6704">
        <v>6</v>
      </c>
      <c r="F6704" s="1">
        <v>1919.99</v>
      </c>
      <c r="G6704">
        <v>0</v>
      </c>
      <c r="H6704" s="1">
        <v>0</v>
      </c>
      <c r="I6704" s="1">
        <v>11519.94</v>
      </c>
      <c r="J6704" s="1">
        <v>11519.94</v>
      </c>
      <c r="K6704" s="1">
        <v>8063.94</v>
      </c>
      <c r="L6704" s="1">
        <v>3456</v>
      </c>
      <c r="M6704" s="1">
        <v>30</v>
      </c>
      <c r="N6704" s="1" t="s">
        <v>6715</v>
      </c>
    </row>
    <row r="6705" spans="1:14" x14ac:dyDescent="0.35">
      <c r="A6705">
        <v>6704</v>
      </c>
      <c r="B6705">
        <v>638</v>
      </c>
      <c r="C6705">
        <v>3</v>
      </c>
      <c r="D6705">
        <v>5</v>
      </c>
      <c r="E6705">
        <v>7</v>
      </c>
      <c r="F6705" s="1">
        <v>849.99</v>
      </c>
      <c r="G6705">
        <v>0</v>
      </c>
      <c r="H6705" s="1">
        <v>0</v>
      </c>
      <c r="I6705" s="1">
        <v>5949.93</v>
      </c>
      <c r="J6705" s="1">
        <v>5949.93</v>
      </c>
      <c r="K6705" s="1">
        <v>4164.93</v>
      </c>
      <c r="L6705" s="1">
        <v>1785</v>
      </c>
      <c r="M6705" s="1">
        <v>30</v>
      </c>
      <c r="N6705" s="1" t="s">
        <v>6716</v>
      </c>
    </row>
    <row r="6706" spans="1:14" x14ac:dyDescent="0.35">
      <c r="A6706">
        <v>6705</v>
      </c>
      <c r="B6706">
        <v>698</v>
      </c>
      <c r="C6706">
        <v>13</v>
      </c>
      <c r="D6706">
        <v>2</v>
      </c>
      <c r="E6706">
        <v>10</v>
      </c>
      <c r="F6706" s="1">
        <v>3299.99</v>
      </c>
      <c r="G6706">
        <v>0</v>
      </c>
      <c r="H6706" s="1">
        <v>0</v>
      </c>
      <c r="I6706" s="1">
        <v>32999.9</v>
      </c>
      <c r="J6706" s="1">
        <v>32999.9</v>
      </c>
      <c r="K6706" s="1">
        <v>21449.9</v>
      </c>
      <c r="L6706" s="1">
        <v>11550</v>
      </c>
      <c r="M6706" s="1">
        <v>35</v>
      </c>
      <c r="N6706" s="1" t="s">
        <v>6717</v>
      </c>
    </row>
    <row r="6707" spans="1:14" x14ac:dyDescent="0.35">
      <c r="A6707">
        <v>6706</v>
      </c>
      <c r="B6707">
        <v>353</v>
      </c>
      <c r="C6707">
        <v>15</v>
      </c>
      <c r="D6707">
        <v>5</v>
      </c>
      <c r="E6707">
        <v>99</v>
      </c>
      <c r="F6707" s="1">
        <v>429.99</v>
      </c>
      <c r="G6707">
        <v>15</v>
      </c>
      <c r="H6707" s="1">
        <v>6385.35</v>
      </c>
      <c r="I6707" s="1">
        <v>42569.01</v>
      </c>
      <c r="J6707" s="1">
        <v>36183.660000000003</v>
      </c>
      <c r="K6707" s="1">
        <v>29798.01</v>
      </c>
      <c r="L6707" s="1">
        <v>6385.65</v>
      </c>
      <c r="M6707" s="1">
        <v>17.649999999999999</v>
      </c>
      <c r="N6707" s="1" t="s">
        <v>6718</v>
      </c>
    </row>
    <row r="6708" spans="1:14" x14ac:dyDescent="0.35">
      <c r="A6708">
        <v>6707</v>
      </c>
      <c r="B6708">
        <v>446</v>
      </c>
      <c r="C6708">
        <v>7</v>
      </c>
      <c r="D6708">
        <v>3</v>
      </c>
      <c r="E6708">
        <v>12</v>
      </c>
      <c r="F6708" s="1">
        <v>1319.99</v>
      </c>
      <c r="G6708">
        <v>10</v>
      </c>
      <c r="H6708" s="1">
        <v>1583.99</v>
      </c>
      <c r="I6708" s="1">
        <v>15839.88</v>
      </c>
      <c r="J6708" s="1">
        <v>14255.89</v>
      </c>
      <c r="K6708" s="1">
        <v>11087.88</v>
      </c>
      <c r="L6708" s="1">
        <v>3168.01</v>
      </c>
      <c r="M6708" s="1">
        <v>22.22</v>
      </c>
      <c r="N6708" s="1" t="s">
        <v>6719</v>
      </c>
    </row>
    <row r="6709" spans="1:14" x14ac:dyDescent="0.35">
      <c r="A6709">
        <v>6708</v>
      </c>
      <c r="B6709">
        <v>463</v>
      </c>
      <c r="C6709">
        <v>10</v>
      </c>
      <c r="D6709">
        <v>3</v>
      </c>
      <c r="E6709">
        <v>14</v>
      </c>
      <c r="F6709" s="1">
        <v>3299.99</v>
      </c>
      <c r="G6709">
        <v>0</v>
      </c>
      <c r="H6709" s="1">
        <v>0</v>
      </c>
      <c r="I6709" s="1">
        <v>46199.86</v>
      </c>
      <c r="J6709" s="1">
        <v>46199.86</v>
      </c>
      <c r="K6709" s="1">
        <v>30029.86</v>
      </c>
      <c r="L6709" s="1">
        <v>16170</v>
      </c>
      <c r="M6709" s="1">
        <v>35</v>
      </c>
      <c r="N6709" s="1" t="s">
        <v>6720</v>
      </c>
    </row>
    <row r="6710" spans="1:14" x14ac:dyDescent="0.35">
      <c r="A6710">
        <v>6709</v>
      </c>
      <c r="B6710">
        <v>219</v>
      </c>
      <c r="C6710">
        <v>10</v>
      </c>
      <c r="D6710">
        <v>5</v>
      </c>
      <c r="E6710">
        <v>9</v>
      </c>
      <c r="F6710" s="1">
        <v>3299.99</v>
      </c>
      <c r="G6710">
        <v>10</v>
      </c>
      <c r="H6710" s="1">
        <v>2969.99</v>
      </c>
      <c r="I6710" s="1">
        <v>29699.91</v>
      </c>
      <c r="J6710" s="1">
        <v>26729.919999999998</v>
      </c>
      <c r="K6710" s="1">
        <v>19304.91</v>
      </c>
      <c r="L6710" s="1">
        <v>7425.01</v>
      </c>
      <c r="M6710" s="1">
        <v>27.78</v>
      </c>
      <c r="N6710" s="1" t="s">
        <v>6721</v>
      </c>
    </row>
    <row r="6711" spans="1:14" x14ac:dyDescent="0.35">
      <c r="A6711">
        <v>6710</v>
      </c>
      <c r="B6711">
        <v>201</v>
      </c>
      <c r="C6711">
        <v>16</v>
      </c>
      <c r="D6711">
        <v>2</v>
      </c>
      <c r="E6711">
        <v>41</v>
      </c>
      <c r="F6711" s="1">
        <v>229.99</v>
      </c>
      <c r="G6711">
        <v>0</v>
      </c>
      <c r="H6711" s="1">
        <v>0</v>
      </c>
      <c r="I6711" s="1">
        <v>9429.59</v>
      </c>
      <c r="J6711" s="1">
        <v>9429.59</v>
      </c>
      <c r="K6711" s="1">
        <v>6600.59</v>
      </c>
      <c r="L6711" s="1">
        <v>2829</v>
      </c>
      <c r="M6711" s="1">
        <v>30</v>
      </c>
      <c r="N6711" s="1" t="s">
        <v>6722</v>
      </c>
    </row>
    <row r="6712" spans="1:14" x14ac:dyDescent="0.35">
      <c r="A6712">
        <v>6711</v>
      </c>
      <c r="B6712">
        <v>191</v>
      </c>
      <c r="C6712">
        <v>5</v>
      </c>
      <c r="D6712">
        <v>3</v>
      </c>
      <c r="E6712">
        <v>13</v>
      </c>
      <c r="F6712" s="1">
        <v>1919.99</v>
      </c>
      <c r="G6712">
        <v>0</v>
      </c>
      <c r="H6712" s="1">
        <v>0</v>
      </c>
      <c r="I6712" s="1">
        <v>24959.87</v>
      </c>
      <c r="J6712" s="1">
        <v>24959.87</v>
      </c>
      <c r="K6712" s="1">
        <v>17471.87</v>
      </c>
      <c r="L6712" s="1">
        <v>7488</v>
      </c>
      <c r="M6712" s="1">
        <v>30</v>
      </c>
      <c r="N6712" s="1" t="s">
        <v>6723</v>
      </c>
    </row>
    <row r="6713" spans="1:14" x14ac:dyDescent="0.35">
      <c r="A6713">
        <v>6712</v>
      </c>
      <c r="B6713">
        <v>70</v>
      </c>
      <c r="C6713">
        <v>15</v>
      </c>
      <c r="D6713">
        <v>5</v>
      </c>
      <c r="E6713">
        <v>72</v>
      </c>
      <c r="F6713" s="1">
        <v>429.99</v>
      </c>
      <c r="G6713">
        <v>0</v>
      </c>
      <c r="H6713" s="1">
        <v>0</v>
      </c>
      <c r="I6713" s="1">
        <v>30959.279999999999</v>
      </c>
      <c r="J6713" s="1">
        <v>30959.279999999999</v>
      </c>
      <c r="K6713" s="1">
        <v>21671.279999999999</v>
      </c>
      <c r="L6713" s="1">
        <v>9288</v>
      </c>
      <c r="M6713" s="1">
        <v>30</v>
      </c>
      <c r="N6713" s="1" t="s">
        <v>6724</v>
      </c>
    </row>
    <row r="6714" spans="1:14" x14ac:dyDescent="0.35">
      <c r="A6714">
        <v>6713</v>
      </c>
      <c r="B6714">
        <v>26</v>
      </c>
      <c r="C6714">
        <v>11</v>
      </c>
      <c r="D6714">
        <v>1</v>
      </c>
      <c r="E6714">
        <v>4</v>
      </c>
      <c r="F6714" s="1">
        <v>2299.9899999999998</v>
      </c>
      <c r="G6714">
        <v>5</v>
      </c>
      <c r="H6714" s="1">
        <v>460</v>
      </c>
      <c r="I6714" s="1">
        <v>9199.9599999999991</v>
      </c>
      <c r="J6714" s="1">
        <v>8739.9599999999991</v>
      </c>
      <c r="K6714" s="1">
        <v>5979.96</v>
      </c>
      <c r="L6714" s="1">
        <v>2760</v>
      </c>
      <c r="M6714" s="1">
        <v>31.58</v>
      </c>
      <c r="N6714" s="1" t="s">
        <v>6725</v>
      </c>
    </row>
    <row r="6715" spans="1:14" x14ac:dyDescent="0.35">
      <c r="A6715">
        <v>6714</v>
      </c>
      <c r="B6715">
        <v>375</v>
      </c>
      <c r="C6715">
        <v>8</v>
      </c>
      <c r="D6715">
        <v>5</v>
      </c>
      <c r="E6715">
        <v>24</v>
      </c>
      <c r="F6715" s="1">
        <v>899.99</v>
      </c>
      <c r="G6715">
        <v>15</v>
      </c>
      <c r="H6715" s="1">
        <v>3239.96</v>
      </c>
      <c r="I6715" s="1">
        <v>21599.759999999998</v>
      </c>
      <c r="J6715" s="1">
        <v>18359.8</v>
      </c>
      <c r="K6715" s="1">
        <v>15119.76</v>
      </c>
      <c r="L6715" s="1">
        <v>3240.04</v>
      </c>
      <c r="M6715" s="1">
        <v>17.649999999999999</v>
      </c>
      <c r="N6715" s="1" t="s">
        <v>6726</v>
      </c>
    </row>
    <row r="6716" spans="1:14" x14ac:dyDescent="0.35">
      <c r="A6716">
        <v>6715</v>
      </c>
      <c r="B6716">
        <v>524</v>
      </c>
      <c r="C6716">
        <v>16</v>
      </c>
      <c r="D6716">
        <v>2</v>
      </c>
      <c r="E6716">
        <v>1</v>
      </c>
      <c r="F6716" s="1">
        <v>229.99</v>
      </c>
      <c r="G6716">
        <v>0</v>
      </c>
      <c r="H6716" s="1">
        <v>0</v>
      </c>
      <c r="I6716" s="1">
        <v>229.99</v>
      </c>
      <c r="J6716" s="1">
        <v>229.99</v>
      </c>
      <c r="K6716" s="1">
        <v>160.99</v>
      </c>
      <c r="L6716" s="1">
        <v>69</v>
      </c>
      <c r="M6716" s="1">
        <v>30</v>
      </c>
      <c r="N6716" s="1" t="s">
        <v>6727</v>
      </c>
    </row>
    <row r="6717" spans="1:14" x14ac:dyDescent="0.35">
      <c r="A6717">
        <v>6716</v>
      </c>
      <c r="B6717">
        <v>407</v>
      </c>
      <c r="C6717">
        <v>16</v>
      </c>
      <c r="D6717">
        <v>4</v>
      </c>
      <c r="E6717">
        <v>49</v>
      </c>
      <c r="F6717" s="1">
        <v>229.99</v>
      </c>
      <c r="G6717">
        <v>5</v>
      </c>
      <c r="H6717" s="1">
        <v>563.48</v>
      </c>
      <c r="I6717" s="1">
        <v>11269.51</v>
      </c>
      <c r="J6717" s="1">
        <v>10706.03</v>
      </c>
      <c r="K6717" s="1">
        <v>7888.51</v>
      </c>
      <c r="L6717" s="1">
        <v>2817.52</v>
      </c>
      <c r="M6717" s="1">
        <v>26.32</v>
      </c>
      <c r="N6717" s="1" t="s">
        <v>6728</v>
      </c>
    </row>
    <row r="6718" spans="1:14" x14ac:dyDescent="0.35">
      <c r="A6718">
        <v>6717</v>
      </c>
      <c r="B6718">
        <v>46</v>
      </c>
      <c r="C6718">
        <v>5</v>
      </c>
      <c r="D6718">
        <v>5</v>
      </c>
      <c r="E6718">
        <v>35</v>
      </c>
      <c r="F6718" s="1">
        <v>1919.99</v>
      </c>
      <c r="G6718">
        <v>5</v>
      </c>
      <c r="H6718" s="1">
        <v>3359.98</v>
      </c>
      <c r="I6718" s="1">
        <v>67199.649999999994</v>
      </c>
      <c r="J6718" s="1">
        <v>63839.67</v>
      </c>
      <c r="K6718" s="1">
        <v>47039.65</v>
      </c>
      <c r="L6718" s="1">
        <v>16800.02</v>
      </c>
      <c r="M6718" s="1">
        <v>26.32</v>
      </c>
      <c r="N6718" s="1" t="s">
        <v>6729</v>
      </c>
    </row>
    <row r="6719" spans="1:14" x14ac:dyDescent="0.35">
      <c r="A6719">
        <v>6718</v>
      </c>
      <c r="B6719">
        <v>329</v>
      </c>
      <c r="C6719">
        <v>15</v>
      </c>
      <c r="D6719">
        <v>1</v>
      </c>
      <c r="E6719">
        <v>93</v>
      </c>
      <c r="F6719" s="1">
        <v>429.99</v>
      </c>
      <c r="G6719">
        <v>20</v>
      </c>
      <c r="H6719" s="1">
        <v>7997.81</v>
      </c>
      <c r="I6719" s="1">
        <v>39989.07</v>
      </c>
      <c r="J6719" s="1">
        <v>31991.26</v>
      </c>
      <c r="K6719" s="1">
        <v>27992.07</v>
      </c>
      <c r="L6719" s="1">
        <v>3999.19</v>
      </c>
      <c r="M6719" s="1">
        <v>12.5</v>
      </c>
      <c r="N6719" s="1" t="s">
        <v>6730</v>
      </c>
    </row>
    <row r="6720" spans="1:14" x14ac:dyDescent="0.35">
      <c r="A6720">
        <v>6719</v>
      </c>
      <c r="B6720">
        <v>57</v>
      </c>
      <c r="C6720">
        <v>16</v>
      </c>
      <c r="D6720">
        <v>3</v>
      </c>
      <c r="E6720">
        <v>27</v>
      </c>
      <c r="F6720" s="1">
        <v>229.99</v>
      </c>
      <c r="G6720">
        <v>0</v>
      </c>
      <c r="H6720" s="1">
        <v>0</v>
      </c>
      <c r="I6720" s="1">
        <v>6209.73</v>
      </c>
      <c r="J6720" s="1">
        <v>6209.73</v>
      </c>
      <c r="K6720" s="1">
        <v>4346.7299999999996</v>
      </c>
      <c r="L6720" s="1">
        <v>1863</v>
      </c>
      <c r="M6720" s="1">
        <v>30</v>
      </c>
      <c r="N6720" s="1" t="s">
        <v>6731</v>
      </c>
    </row>
    <row r="6721" spans="1:14" x14ac:dyDescent="0.35">
      <c r="A6721">
        <v>6720</v>
      </c>
      <c r="B6721">
        <v>221</v>
      </c>
      <c r="C6721">
        <v>13</v>
      </c>
      <c r="D6721">
        <v>5</v>
      </c>
      <c r="E6721">
        <v>6</v>
      </c>
      <c r="F6721" s="1">
        <v>3299.99</v>
      </c>
      <c r="G6721">
        <v>10</v>
      </c>
      <c r="H6721" s="1">
        <v>1979.99</v>
      </c>
      <c r="I6721" s="1">
        <v>19799.939999999999</v>
      </c>
      <c r="J6721" s="1">
        <v>17819.95</v>
      </c>
      <c r="K6721" s="1">
        <v>12869.94</v>
      </c>
      <c r="L6721" s="1">
        <v>4950.01</v>
      </c>
      <c r="M6721" s="1">
        <v>27.78</v>
      </c>
      <c r="N6721" s="1" t="s">
        <v>6732</v>
      </c>
    </row>
    <row r="6722" spans="1:14" x14ac:dyDescent="0.35">
      <c r="A6722">
        <v>6721</v>
      </c>
      <c r="B6722">
        <v>106</v>
      </c>
      <c r="C6722">
        <v>12</v>
      </c>
      <c r="D6722">
        <v>2</v>
      </c>
      <c r="E6722">
        <v>7</v>
      </c>
      <c r="F6722" s="1">
        <v>649.99</v>
      </c>
      <c r="G6722">
        <v>0</v>
      </c>
      <c r="H6722" s="1">
        <v>0</v>
      </c>
      <c r="I6722" s="1">
        <v>4549.93</v>
      </c>
      <c r="J6722" s="1">
        <v>4549.93</v>
      </c>
      <c r="K6722" s="1">
        <v>2957.43</v>
      </c>
      <c r="L6722" s="1">
        <v>1592.5</v>
      </c>
      <c r="M6722" s="1">
        <v>35</v>
      </c>
      <c r="N6722" s="1" t="s">
        <v>6733</v>
      </c>
    </row>
    <row r="6723" spans="1:14" x14ac:dyDescent="0.35">
      <c r="A6723">
        <v>6722</v>
      </c>
      <c r="B6723">
        <v>673</v>
      </c>
      <c r="C6723">
        <v>2</v>
      </c>
      <c r="D6723">
        <v>4</v>
      </c>
      <c r="E6723">
        <v>38</v>
      </c>
      <c r="F6723" s="1">
        <v>1199.99</v>
      </c>
      <c r="G6723">
        <v>20</v>
      </c>
      <c r="H6723" s="1">
        <v>9119.92</v>
      </c>
      <c r="I6723" s="1">
        <v>45599.62</v>
      </c>
      <c r="J6723" s="1">
        <v>36479.699999999997</v>
      </c>
      <c r="K6723" s="1">
        <v>31919.62</v>
      </c>
      <c r="L6723" s="1">
        <v>4560.08</v>
      </c>
      <c r="M6723" s="1">
        <v>12.5</v>
      </c>
      <c r="N6723" s="1" t="s">
        <v>6734</v>
      </c>
    </row>
    <row r="6724" spans="1:14" x14ac:dyDescent="0.35">
      <c r="A6724">
        <v>6723</v>
      </c>
      <c r="B6724">
        <v>264</v>
      </c>
      <c r="C6724">
        <v>9</v>
      </c>
      <c r="D6724">
        <v>2</v>
      </c>
      <c r="E6724">
        <v>1</v>
      </c>
      <c r="F6724" s="1">
        <v>219.99</v>
      </c>
      <c r="G6724">
        <v>0</v>
      </c>
      <c r="H6724" s="1">
        <v>0</v>
      </c>
      <c r="I6724" s="1">
        <v>219.99</v>
      </c>
      <c r="J6724" s="1">
        <v>219.99</v>
      </c>
      <c r="K6724" s="1">
        <v>153.99</v>
      </c>
      <c r="L6724" s="1">
        <v>66</v>
      </c>
      <c r="M6724" s="1">
        <v>30</v>
      </c>
      <c r="N6724" s="1" t="s">
        <v>6735</v>
      </c>
    </row>
    <row r="6725" spans="1:14" x14ac:dyDescent="0.35">
      <c r="A6725">
        <v>6724</v>
      </c>
      <c r="B6725">
        <v>397</v>
      </c>
      <c r="C6725">
        <v>3</v>
      </c>
      <c r="D6725">
        <v>3</v>
      </c>
      <c r="E6725">
        <v>19</v>
      </c>
      <c r="F6725" s="1">
        <v>849.99</v>
      </c>
      <c r="G6725">
        <v>0</v>
      </c>
      <c r="H6725" s="1">
        <v>0</v>
      </c>
      <c r="I6725" s="1">
        <v>16149.81</v>
      </c>
      <c r="J6725" s="1">
        <v>16149.81</v>
      </c>
      <c r="K6725" s="1">
        <v>11304.81</v>
      </c>
      <c r="L6725" s="1">
        <v>4845</v>
      </c>
      <c r="M6725" s="1">
        <v>30</v>
      </c>
      <c r="N6725" s="1" t="s">
        <v>6736</v>
      </c>
    </row>
    <row r="6726" spans="1:14" x14ac:dyDescent="0.35">
      <c r="A6726">
        <v>6725</v>
      </c>
      <c r="B6726">
        <v>606</v>
      </c>
      <c r="C6726">
        <v>13</v>
      </c>
      <c r="D6726">
        <v>3</v>
      </c>
      <c r="E6726">
        <v>6</v>
      </c>
      <c r="F6726" s="1">
        <v>3299.99</v>
      </c>
      <c r="G6726">
        <v>5</v>
      </c>
      <c r="H6726" s="1">
        <v>990</v>
      </c>
      <c r="I6726" s="1">
        <v>19799.939999999999</v>
      </c>
      <c r="J6726" s="1">
        <v>18809.939999999999</v>
      </c>
      <c r="K6726" s="1">
        <v>12869.94</v>
      </c>
      <c r="L6726" s="1">
        <v>5940</v>
      </c>
      <c r="M6726" s="1">
        <v>31.58</v>
      </c>
      <c r="N6726" s="1" t="s">
        <v>6737</v>
      </c>
    </row>
    <row r="6727" spans="1:14" x14ac:dyDescent="0.35">
      <c r="A6727">
        <v>6726</v>
      </c>
      <c r="B6727">
        <v>278</v>
      </c>
      <c r="C6727">
        <v>7</v>
      </c>
      <c r="D6727">
        <v>2</v>
      </c>
      <c r="E6727">
        <v>5</v>
      </c>
      <c r="F6727" s="1">
        <v>1319.99</v>
      </c>
      <c r="G6727">
        <v>10</v>
      </c>
      <c r="H6727" s="1">
        <v>660</v>
      </c>
      <c r="I6727" s="1">
        <v>6599.95</v>
      </c>
      <c r="J6727" s="1">
        <v>5939.95</v>
      </c>
      <c r="K6727" s="1">
        <v>4619.95</v>
      </c>
      <c r="L6727" s="1">
        <v>1320</v>
      </c>
      <c r="M6727" s="1">
        <v>22.22</v>
      </c>
      <c r="N6727" s="1" t="s">
        <v>6738</v>
      </c>
    </row>
    <row r="6728" spans="1:14" x14ac:dyDescent="0.35">
      <c r="A6728">
        <v>6727</v>
      </c>
      <c r="B6728">
        <v>628</v>
      </c>
      <c r="C6728">
        <v>16</v>
      </c>
      <c r="D6728">
        <v>1</v>
      </c>
      <c r="E6728">
        <v>16</v>
      </c>
      <c r="F6728" s="1">
        <v>229.99</v>
      </c>
      <c r="G6728">
        <v>0</v>
      </c>
      <c r="H6728" s="1">
        <v>0</v>
      </c>
      <c r="I6728" s="1">
        <v>3679.84</v>
      </c>
      <c r="J6728" s="1">
        <v>3679.84</v>
      </c>
      <c r="K6728" s="1">
        <v>2575.84</v>
      </c>
      <c r="L6728" s="1">
        <v>1104</v>
      </c>
      <c r="M6728" s="1">
        <v>30</v>
      </c>
      <c r="N6728" s="1" t="s">
        <v>6739</v>
      </c>
    </row>
    <row r="6729" spans="1:14" x14ac:dyDescent="0.35">
      <c r="A6729">
        <v>6728</v>
      </c>
      <c r="B6729">
        <v>233</v>
      </c>
      <c r="C6729">
        <v>8</v>
      </c>
      <c r="D6729">
        <v>3</v>
      </c>
      <c r="E6729">
        <v>26</v>
      </c>
      <c r="F6729" s="1">
        <v>899.99</v>
      </c>
      <c r="G6729">
        <v>10</v>
      </c>
      <c r="H6729" s="1">
        <v>2339.9699999999998</v>
      </c>
      <c r="I6729" s="1">
        <v>23399.74</v>
      </c>
      <c r="J6729" s="1">
        <v>21059.77</v>
      </c>
      <c r="K6729" s="1">
        <v>16379.74</v>
      </c>
      <c r="L6729" s="1">
        <v>4680.03</v>
      </c>
      <c r="M6729" s="1">
        <v>22.22</v>
      </c>
      <c r="N6729" s="1" t="s">
        <v>6740</v>
      </c>
    </row>
    <row r="6730" spans="1:14" x14ac:dyDescent="0.35">
      <c r="A6730">
        <v>6729</v>
      </c>
      <c r="B6730">
        <v>169</v>
      </c>
      <c r="C6730">
        <v>14</v>
      </c>
      <c r="D6730">
        <v>5</v>
      </c>
      <c r="E6730">
        <v>8</v>
      </c>
      <c r="F6730" s="1">
        <v>1299.99</v>
      </c>
      <c r="G6730">
        <v>0</v>
      </c>
      <c r="H6730" s="1">
        <v>0</v>
      </c>
      <c r="I6730" s="1">
        <v>10399.92</v>
      </c>
      <c r="J6730" s="1">
        <v>10399.92</v>
      </c>
      <c r="K6730" s="1">
        <v>6759.92</v>
      </c>
      <c r="L6730" s="1">
        <v>3640</v>
      </c>
      <c r="M6730" s="1">
        <v>35</v>
      </c>
      <c r="N6730" s="1" t="s">
        <v>6741</v>
      </c>
    </row>
    <row r="6731" spans="1:14" x14ac:dyDescent="0.35">
      <c r="A6731">
        <v>6730</v>
      </c>
      <c r="B6731">
        <v>26</v>
      </c>
      <c r="C6731">
        <v>2</v>
      </c>
      <c r="D6731">
        <v>2</v>
      </c>
      <c r="E6731">
        <v>41</v>
      </c>
      <c r="F6731" s="1">
        <v>1199.99</v>
      </c>
      <c r="G6731">
        <v>5</v>
      </c>
      <c r="H6731" s="1">
        <v>2459.98</v>
      </c>
      <c r="I6731" s="1">
        <v>49199.59</v>
      </c>
      <c r="J6731" s="1">
        <v>46739.61</v>
      </c>
      <c r="K6731" s="1">
        <v>34439.589999999997</v>
      </c>
      <c r="L6731" s="1">
        <v>12300.02</v>
      </c>
      <c r="M6731" s="1">
        <v>26.32</v>
      </c>
      <c r="N6731" s="1" t="s">
        <v>6742</v>
      </c>
    </row>
    <row r="6732" spans="1:14" x14ac:dyDescent="0.35">
      <c r="A6732">
        <v>6731</v>
      </c>
      <c r="B6732">
        <v>302</v>
      </c>
      <c r="C6732">
        <v>10</v>
      </c>
      <c r="D6732">
        <v>5</v>
      </c>
      <c r="E6732">
        <v>20</v>
      </c>
      <c r="F6732" s="1">
        <v>3299.99</v>
      </c>
      <c r="G6732">
        <v>5</v>
      </c>
      <c r="H6732" s="1">
        <v>3299.99</v>
      </c>
      <c r="I6732" s="1">
        <v>65999.8</v>
      </c>
      <c r="J6732" s="1">
        <v>62699.81</v>
      </c>
      <c r="K6732" s="1">
        <v>42899.8</v>
      </c>
      <c r="L6732" s="1">
        <v>19800.009999999998</v>
      </c>
      <c r="M6732" s="1">
        <v>31.58</v>
      </c>
      <c r="N6732" s="1" t="s">
        <v>6743</v>
      </c>
    </row>
    <row r="6733" spans="1:14" x14ac:dyDescent="0.35">
      <c r="A6733">
        <v>6732</v>
      </c>
      <c r="B6733">
        <v>729</v>
      </c>
      <c r="C6733">
        <v>12</v>
      </c>
      <c r="D6733">
        <v>5</v>
      </c>
      <c r="E6733">
        <v>14</v>
      </c>
      <c r="F6733" s="1">
        <v>649.99</v>
      </c>
      <c r="G6733">
        <v>20</v>
      </c>
      <c r="H6733" s="1">
        <v>1819.97</v>
      </c>
      <c r="I6733" s="1">
        <v>9099.86</v>
      </c>
      <c r="J6733" s="1">
        <v>7279.89</v>
      </c>
      <c r="K6733" s="1">
        <v>5914.86</v>
      </c>
      <c r="L6733" s="1">
        <v>1365.03</v>
      </c>
      <c r="M6733" s="1">
        <v>18.75</v>
      </c>
      <c r="N6733" s="1" t="s">
        <v>6744</v>
      </c>
    </row>
    <row r="6734" spans="1:14" x14ac:dyDescent="0.35">
      <c r="A6734">
        <v>6733</v>
      </c>
      <c r="B6734">
        <v>544</v>
      </c>
      <c r="C6734">
        <v>3</v>
      </c>
      <c r="D6734">
        <v>4</v>
      </c>
      <c r="E6734">
        <v>33</v>
      </c>
      <c r="F6734" s="1">
        <v>849.99</v>
      </c>
      <c r="G6734">
        <v>5</v>
      </c>
      <c r="H6734" s="1">
        <v>1402.48</v>
      </c>
      <c r="I6734" s="1">
        <v>28049.67</v>
      </c>
      <c r="J6734" s="1">
        <v>26647.19</v>
      </c>
      <c r="K6734" s="1">
        <v>19634.669999999998</v>
      </c>
      <c r="L6734" s="1">
        <v>7012.52</v>
      </c>
      <c r="M6734" s="1">
        <v>26.32</v>
      </c>
      <c r="N6734" s="1" t="s">
        <v>6745</v>
      </c>
    </row>
    <row r="6735" spans="1:14" x14ac:dyDescent="0.35">
      <c r="A6735">
        <v>6734</v>
      </c>
      <c r="B6735">
        <v>728</v>
      </c>
      <c r="C6735">
        <v>5</v>
      </c>
      <c r="D6735">
        <v>1</v>
      </c>
      <c r="E6735">
        <v>47</v>
      </c>
      <c r="F6735" s="1">
        <v>1919.99</v>
      </c>
      <c r="G6735">
        <v>15</v>
      </c>
      <c r="H6735" s="1">
        <v>13535.93</v>
      </c>
      <c r="I6735" s="1">
        <v>90239.53</v>
      </c>
      <c r="J6735" s="1">
        <v>76703.600000000006</v>
      </c>
      <c r="K6735" s="1">
        <v>63167.53</v>
      </c>
      <c r="L6735" s="1">
        <v>13536.07</v>
      </c>
      <c r="M6735" s="1">
        <v>17.649999999999999</v>
      </c>
      <c r="N6735" s="1" t="s">
        <v>6746</v>
      </c>
    </row>
    <row r="6736" spans="1:14" x14ac:dyDescent="0.35">
      <c r="A6736">
        <v>6735</v>
      </c>
      <c r="B6736">
        <v>158</v>
      </c>
      <c r="C6736">
        <v>16</v>
      </c>
      <c r="D6736">
        <v>5</v>
      </c>
      <c r="E6736">
        <v>33</v>
      </c>
      <c r="F6736" s="1">
        <v>229.99</v>
      </c>
      <c r="G6736">
        <v>0</v>
      </c>
      <c r="H6736" s="1">
        <v>0</v>
      </c>
      <c r="I6736" s="1">
        <v>7589.67</v>
      </c>
      <c r="J6736" s="1">
        <v>7589.67</v>
      </c>
      <c r="K6736" s="1">
        <v>5312.67</v>
      </c>
      <c r="L6736" s="1">
        <v>2277</v>
      </c>
      <c r="M6736" s="1">
        <v>30</v>
      </c>
      <c r="N6736" s="1" t="s">
        <v>6747</v>
      </c>
    </row>
    <row r="6737" spans="1:14" x14ac:dyDescent="0.35">
      <c r="A6737">
        <v>6736</v>
      </c>
      <c r="B6737">
        <v>448</v>
      </c>
      <c r="C6737">
        <v>8</v>
      </c>
      <c r="D6737">
        <v>5</v>
      </c>
      <c r="E6737">
        <v>5</v>
      </c>
      <c r="F6737" s="1">
        <v>899.99</v>
      </c>
      <c r="G6737">
        <v>5</v>
      </c>
      <c r="H6737" s="1">
        <v>225</v>
      </c>
      <c r="I6737" s="1">
        <v>4499.95</v>
      </c>
      <c r="J6737" s="1">
        <v>4274.95</v>
      </c>
      <c r="K6737" s="1">
        <v>3149.95</v>
      </c>
      <c r="L6737" s="1">
        <v>1125</v>
      </c>
      <c r="M6737" s="1">
        <v>26.32</v>
      </c>
      <c r="N6737" s="1" t="s">
        <v>6748</v>
      </c>
    </row>
    <row r="6738" spans="1:14" x14ac:dyDescent="0.35">
      <c r="A6738">
        <v>6737</v>
      </c>
      <c r="B6738">
        <v>598</v>
      </c>
      <c r="C6738">
        <v>2</v>
      </c>
      <c r="D6738">
        <v>2</v>
      </c>
      <c r="E6738">
        <v>14</v>
      </c>
      <c r="F6738" s="1">
        <v>1199.99</v>
      </c>
      <c r="G6738">
        <v>0</v>
      </c>
      <c r="H6738" s="1">
        <v>0</v>
      </c>
      <c r="I6738" s="1">
        <v>16799.86</v>
      </c>
      <c r="J6738" s="1">
        <v>16799.86</v>
      </c>
      <c r="K6738" s="1">
        <v>11759.86</v>
      </c>
      <c r="L6738" s="1">
        <v>5040</v>
      </c>
      <c r="M6738" s="1">
        <v>30</v>
      </c>
      <c r="N6738" s="1" t="s">
        <v>6749</v>
      </c>
    </row>
    <row r="6739" spans="1:14" x14ac:dyDescent="0.35">
      <c r="A6739">
        <v>6738</v>
      </c>
      <c r="B6739">
        <v>172</v>
      </c>
      <c r="C6739">
        <v>6</v>
      </c>
      <c r="D6739">
        <v>2</v>
      </c>
      <c r="E6739">
        <v>39</v>
      </c>
      <c r="F6739" s="1">
        <v>999.99</v>
      </c>
      <c r="G6739">
        <v>0</v>
      </c>
      <c r="H6739" s="1">
        <v>0</v>
      </c>
      <c r="I6739" s="1">
        <v>38999.61</v>
      </c>
      <c r="J6739" s="1">
        <v>38999.61</v>
      </c>
      <c r="K6739" s="1">
        <v>27299.61</v>
      </c>
      <c r="L6739" s="1">
        <v>11700</v>
      </c>
      <c r="M6739" s="1">
        <v>30</v>
      </c>
      <c r="N6739" s="1" t="s">
        <v>6750</v>
      </c>
    </row>
    <row r="6740" spans="1:14" x14ac:dyDescent="0.35">
      <c r="A6740">
        <v>6739</v>
      </c>
      <c r="B6740">
        <v>571</v>
      </c>
      <c r="C6740">
        <v>2</v>
      </c>
      <c r="D6740">
        <v>4</v>
      </c>
      <c r="E6740">
        <v>1</v>
      </c>
      <c r="F6740" s="1">
        <v>1199.99</v>
      </c>
      <c r="G6740">
        <v>0</v>
      </c>
      <c r="H6740" s="1">
        <v>0</v>
      </c>
      <c r="I6740" s="1">
        <v>1199.99</v>
      </c>
      <c r="J6740" s="1">
        <v>1199.99</v>
      </c>
      <c r="K6740" s="1">
        <v>839.99</v>
      </c>
      <c r="L6740" s="1">
        <v>360</v>
      </c>
      <c r="M6740" s="1">
        <v>30</v>
      </c>
      <c r="N6740" s="1" t="s">
        <v>6751</v>
      </c>
    </row>
    <row r="6741" spans="1:14" x14ac:dyDescent="0.35">
      <c r="A6741">
        <v>6740</v>
      </c>
      <c r="B6741">
        <v>212</v>
      </c>
      <c r="C6741">
        <v>4</v>
      </c>
      <c r="D6741">
        <v>3</v>
      </c>
      <c r="E6741">
        <v>47</v>
      </c>
      <c r="F6741" s="1">
        <v>699.99</v>
      </c>
      <c r="G6741">
        <v>10</v>
      </c>
      <c r="H6741" s="1">
        <v>3289.95</v>
      </c>
      <c r="I6741" s="1">
        <v>32899.53</v>
      </c>
      <c r="J6741" s="1">
        <v>29609.58</v>
      </c>
      <c r="K6741" s="1">
        <v>23029.53</v>
      </c>
      <c r="L6741" s="1">
        <v>6580.05</v>
      </c>
      <c r="M6741" s="1">
        <v>22.22</v>
      </c>
      <c r="N6741" s="1" t="s">
        <v>6752</v>
      </c>
    </row>
    <row r="6742" spans="1:14" x14ac:dyDescent="0.35">
      <c r="A6742">
        <v>6741</v>
      </c>
      <c r="B6742">
        <v>406</v>
      </c>
      <c r="C6742">
        <v>15</v>
      </c>
      <c r="D6742">
        <v>3</v>
      </c>
      <c r="E6742">
        <v>59</v>
      </c>
      <c r="F6742" s="1">
        <v>429.99</v>
      </c>
      <c r="G6742">
        <v>5</v>
      </c>
      <c r="H6742" s="1">
        <v>1268.47</v>
      </c>
      <c r="I6742" s="1">
        <v>25369.41</v>
      </c>
      <c r="J6742" s="1">
        <v>24100.94</v>
      </c>
      <c r="K6742" s="1">
        <v>17758.41</v>
      </c>
      <c r="L6742" s="1">
        <v>6342.53</v>
      </c>
      <c r="M6742" s="1">
        <v>26.32</v>
      </c>
      <c r="N6742" s="1" t="s">
        <v>6753</v>
      </c>
    </row>
    <row r="6743" spans="1:14" x14ac:dyDescent="0.35">
      <c r="A6743">
        <v>6742</v>
      </c>
      <c r="B6743">
        <v>509</v>
      </c>
      <c r="C6743">
        <v>9</v>
      </c>
      <c r="D6743">
        <v>1</v>
      </c>
      <c r="E6743">
        <v>15</v>
      </c>
      <c r="F6743" s="1">
        <v>219.99</v>
      </c>
      <c r="G6743">
        <v>0</v>
      </c>
      <c r="H6743" s="1">
        <v>0</v>
      </c>
      <c r="I6743" s="1">
        <v>3299.85</v>
      </c>
      <c r="J6743" s="1">
        <v>3299.85</v>
      </c>
      <c r="K6743" s="1">
        <v>2309.85</v>
      </c>
      <c r="L6743" s="1">
        <v>990</v>
      </c>
      <c r="M6743" s="1">
        <v>30</v>
      </c>
      <c r="N6743" s="1" t="s">
        <v>6754</v>
      </c>
    </row>
    <row r="6744" spans="1:14" x14ac:dyDescent="0.35">
      <c r="A6744">
        <v>6743</v>
      </c>
      <c r="B6744">
        <v>413</v>
      </c>
      <c r="C6744">
        <v>13</v>
      </c>
      <c r="D6744">
        <v>4</v>
      </c>
      <c r="E6744">
        <v>6</v>
      </c>
      <c r="F6744" s="1">
        <v>3299.99</v>
      </c>
      <c r="G6744">
        <v>5</v>
      </c>
      <c r="H6744" s="1">
        <v>990</v>
      </c>
      <c r="I6744" s="1">
        <v>19799.939999999999</v>
      </c>
      <c r="J6744" s="1">
        <v>18809.939999999999</v>
      </c>
      <c r="K6744" s="1">
        <v>12869.94</v>
      </c>
      <c r="L6744" s="1">
        <v>5940</v>
      </c>
      <c r="M6744" s="1">
        <v>31.58</v>
      </c>
      <c r="N6744" s="1" t="s">
        <v>6755</v>
      </c>
    </row>
    <row r="6745" spans="1:14" x14ac:dyDescent="0.35">
      <c r="A6745">
        <v>6744</v>
      </c>
      <c r="B6745">
        <v>4</v>
      </c>
      <c r="C6745">
        <v>15</v>
      </c>
      <c r="D6745">
        <v>4</v>
      </c>
      <c r="E6745">
        <v>18</v>
      </c>
      <c r="F6745" s="1">
        <v>429.99</v>
      </c>
      <c r="G6745">
        <v>0</v>
      </c>
      <c r="H6745" s="1">
        <v>0</v>
      </c>
      <c r="I6745" s="1">
        <v>7739.82</v>
      </c>
      <c r="J6745" s="1">
        <v>7739.82</v>
      </c>
      <c r="K6745" s="1">
        <v>5417.82</v>
      </c>
      <c r="L6745" s="1">
        <v>2322</v>
      </c>
      <c r="M6745" s="1">
        <v>30</v>
      </c>
      <c r="N6745" s="1" t="s">
        <v>6756</v>
      </c>
    </row>
    <row r="6746" spans="1:14" x14ac:dyDescent="0.35">
      <c r="A6746">
        <v>6745</v>
      </c>
      <c r="B6746">
        <v>563</v>
      </c>
      <c r="C6746">
        <v>5</v>
      </c>
      <c r="D6746">
        <v>1</v>
      </c>
      <c r="E6746">
        <v>12</v>
      </c>
      <c r="F6746" s="1">
        <v>1919.99</v>
      </c>
      <c r="G6746">
        <v>10</v>
      </c>
      <c r="H6746" s="1">
        <v>2303.9899999999998</v>
      </c>
      <c r="I6746" s="1">
        <v>23039.88</v>
      </c>
      <c r="J6746" s="1">
        <v>20735.89</v>
      </c>
      <c r="K6746" s="1">
        <v>16127.88</v>
      </c>
      <c r="L6746" s="1">
        <v>4608.01</v>
      </c>
      <c r="M6746" s="1">
        <v>22.22</v>
      </c>
      <c r="N6746" s="1" t="s">
        <v>6757</v>
      </c>
    </row>
    <row r="6747" spans="1:14" x14ac:dyDescent="0.35">
      <c r="A6747">
        <v>6746</v>
      </c>
      <c r="B6747">
        <v>124</v>
      </c>
      <c r="C6747">
        <v>7</v>
      </c>
      <c r="D6747">
        <v>5</v>
      </c>
      <c r="E6747">
        <v>14</v>
      </c>
      <c r="F6747" s="1">
        <v>1319.99</v>
      </c>
      <c r="G6747">
        <v>10</v>
      </c>
      <c r="H6747" s="1">
        <v>1847.99</v>
      </c>
      <c r="I6747" s="1">
        <v>18479.86</v>
      </c>
      <c r="J6747" s="1">
        <v>16631.87</v>
      </c>
      <c r="K6747" s="1">
        <v>12935.86</v>
      </c>
      <c r="L6747" s="1">
        <v>3696.01</v>
      </c>
      <c r="M6747" s="1">
        <v>22.22</v>
      </c>
      <c r="N6747" s="1" t="s">
        <v>6758</v>
      </c>
    </row>
    <row r="6748" spans="1:14" x14ac:dyDescent="0.35">
      <c r="A6748">
        <v>6747</v>
      </c>
      <c r="B6748">
        <v>493</v>
      </c>
      <c r="C6748">
        <v>9</v>
      </c>
      <c r="D6748">
        <v>4</v>
      </c>
      <c r="E6748">
        <v>5</v>
      </c>
      <c r="F6748" s="1">
        <v>219.99</v>
      </c>
      <c r="G6748">
        <v>5</v>
      </c>
      <c r="H6748" s="1">
        <v>55</v>
      </c>
      <c r="I6748" s="1">
        <v>1099.95</v>
      </c>
      <c r="J6748" s="1">
        <v>1044.95</v>
      </c>
      <c r="K6748" s="1">
        <v>769.95</v>
      </c>
      <c r="L6748" s="1">
        <v>275</v>
      </c>
      <c r="M6748" s="1">
        <v>26.32</v>
      </c>
      <c r="N6748" s="1" t="s">
        <v>6759</v>
      </c>
    </row>
    <row r="6749" spans="1:14" x14ac:dyDescent="0.35">
      <c r="A6749">
        <v>6748</v>
      </c>
      <c r="B6749">
        <v>726</v>
      </c>
      <c r="C6749">
        <v>7</v>
      </c>
      <c r="D6749">
        <v>5</v>
      </c>
      <c r="E6749">
        <v>14</v>
      </c>
      <c r="F6749" s="1">
        <v>1319.99</v>
      </c>
      <c r="G6749">
        <v>0</v>
      </c>
      <c r="H6749" s="1">
        <v>0</v>
      </c>
      <c r="I6749" s="1">
        <v>18479.86</v>
      </c>
      <c r="J6749" s="1">
        <v>18479.86</v>
      </c>
      <c r="K6749" s="1">
        <v>12935.86</v>
      </c>
      <c r="L6749" s="1">
        <v>5544</v>
      </c>
      <c r="M6749" s="1">
        <v>30</v>
      </c>
      <c r="N6749" s="1" t="s">
        <v>6760</v>
      </c>
    </row>
    <row r="6750" spans="1:14" x14ac:dyDescent="0.35">
      <c r="A6750">
        <v>6749</v>
      </c>
      <c r="B6750">
        <v>12</v>
      </c>
      <c r="C6750">
        <v>10</v>
      </c>
      <c r="D6750">
        <v>3</v>
      </c>
      <c r="E6750">
        <v>11</v>
      </c>
      <c r="F6750" s="1">
        <v>3299.99</v>
      </c>
      <c r="G6750">
        <v>15</v>
      </c>
      <c r="H6750" s="1">
        <v>5444.98</v>
      </c>
      <c r="I6750" s="1">
        <v>36299.89</v>
      </c>
      <c r="J6750" s="1">
        <v>30854.91</v>
      </c>
      <c r="K6750" s="1">
        <v>23594.89</v>
      </c>
      <c r="L6750" s="1">
        <v>7260.02</v>
      </c>
      <c r="M6750" s="1">
        <v>23.53</v>
      </c>
      <c r="N6750" s="1" t="s">
        <v>6761</v>
      </c>
    </row>
    <row r="6751" spans="1:14" x14ac:dyDescent="0.35">
      <c r="A6751">
        <v>6750</v>
      </c>
      <c r="B6751">
        <v>442</v>
      </c>
      <c r="C6751">
        <v>6</v>
      </c>
      <c r="D6751">
        <v>1</v>
      </c>
      <c r="E6751">
        <v>26</v>
      </c>
      <c r="F6751" s="1">
        <v>999.99</v>
      </c>
      <c r="G6751">
        <v>5</v>
      </c>
      <c r="H6751" s="1">
        <v>1299.99</v>
      </c>
      <c r="I6751" s="1">
        <v>25999.74</v>
      </c>
      <c r="J6751" s="1">
        <v>24699.75</v>
      </c>
      <c r="K6751" s="1">
        <v>18199.740000000002</v>
      </c>
      <c r="L6751" s="1">
        <v>6500.01</v>
      </c>
      <c r="M6751" s="1">
        <v>26.32</v>
      </c>
      <c r="N6751" s="1" t="s">
        <v>6762</v>
      </c>
    </row>
    <row r="6752" spans="1:14" x14ac:dyDescent="0.35">
      <c r="A6752">
        <v>6751</v>
      </c>
      <c r="B6752">
        <v>407</v>
      </c>
      <c r="C6752">
        <v>2</v>
      </c>
      <c r="D6752">
        <v>3</v>
      </c>
      <c r="E6752">
        <v>35</v>
      </c>
      <c r="F6752" s="1">
        <v>1199.99</v>
      </c>
      <c r="G6752">
        <v>0</v>
      </c>
      <c r="H6752" s="1">
        <v>0</v>
      </c>
      <c r="I6752" s="1">
        <v>41999.65</v>
      </c>
      <c r="J6752" s="1">
        <v>41999.65</v>
      </c>
      <c r="K6752" s="1">
        <v>29399.65</v>
      </c>
      <c r="L6752" s="1">
        <v>12600</v>
      </c>
      <c r="M6752" s="1">
        <v>30</v>
      </c>
      <c r="N6752" s="1" t="s">
        <v>6763</v>
      </c>
    </row>
    <row r="6753" spans="1:14" x14ac:dyDescent="0.35">
      <c r="A6753">
        <v>6752</v>
      </c>
      <c r="B6753">
        <v>97</v>
      </c>
      <c r="C6753">
        <v>6</v>
      </c>
      <c r="D6753">
        <v>2</v>
      </c>
      <c r="E6753">
        <v>17</v>
      </c>
      <c r="F6753" s="1">
        <v>999.99</v>
      </c>
      <c r="G6753">
        <v>0</v>
      </c>
      <c r="H6753" s="1">
        <v>0</v>
      </c>
      <c r="I6753" s="1">
        <v>16999.830000000002</v>
      </c>
      <c r="J6753" s="1">
        <v>16999.830000000002</v>
      </c>
      <c r="K6753" s="1">
        <v>11899.83</v>
      </c>
      <c r="L6753" s="1">
        <v>5100</v>
      </c>
      <c r="M6753" s="1">
        <v>30</v>
      </c>
      <c r="N6753" s="1" t="s">
        <v>6764</v>
      </c>
    </row>
    <row r="6754" spans="1:14" x14ac:dyDescent="0.35">
      <c r="A6754">
        <v>6753</v>
      </c>
      <c r="B6754">
        <v>349</v>
      </c>
      <c r="C6754">
        <v>9</v>
      </c>
      <c r="D6754">
        <v>5</v>
      </c>
      <c r="E6754">
        <v>36</v>
      </c>
      <c r="F6754" s="1">
        <v>219.99</v>
      </c>
      <c r="G6754">
        <v>0</v>
      </c>
      <c r="H6754" s="1">
        <v>0</v>
      </c>
      <c r="I6754" s="1">
        <v>7919.64</v>
      </c>
      <c r="J6754" s="1">
        <v>7919.64</v>
      </c>
      <c r="K6754" s="1">
        <v>5543.64</v>
      </c>
      <c r="L6754" s="1">
        <v>2376</v>
      </c>
      <c r="M6754" s="1">
        <v>30</v>
      </c>
      <c r="N6754" s="1" t="s">
        <v>6765</v>
      </c>
    </row>
    <row r="6755" spans="1:14" x14ac:dyDescent="0.35">
      <c r="A6755">
        <v>6754</v>
      </c>
      <c r="B6755">
        <v>534</v>
      </c>
      <c r="C6755">
        <v>10</v>
      </c>
      <c r="D6755">
        <v>4</v>
      </c>
      <c r="E6755">
        <v>6</v>
      </c>
      <c r="F6755" s="1">
        <v>3299.99</v>
      </c>
      <c r="G6755">
        <v>0</v>
      </c>
      <c r="H6755" s="1">
        <v>0</v>
      </c>
      <c r="I6755" s="1">
        <v>19799.939999999999</v>
      </c>
      <c r="J6755" s="1">
        <v>19799.939999999999</v>
      </c>
      <c r="K6755" s="1">
        <v>12869.94</v>
      </c>
      <c r="L6755" s="1">
        <v>6930</v>
      </c>
      <c r="M6755" s="1">
        <v>35</v>
      </c>
      <c r="N6755" s="1" t="s">
        <v>6766</v>
      </c>
    </row>
    <row r="6756" spans="1:14" x14ac:dyDescent="0.35">
      <c r="A6756">
        <v>6755</v>
      </c>
      <c r="B6756">
        <v>268</v>
      </c>
      <c r="C6756">
        <v>6</v>
      </c>
      <c r="D6756">
        <v>1</v>
      </c>
      <c r="E6756">
        <v>2</v>
      </c>
      <c r="F6756" s="1">
        <v>999.99</v>
      </c>
      <c r="G6756">
        <v>5</v>
      </c>
      <c r="H6756" s="1">
        <v>100</v>
      </c>
      <c r="I6756" s="1">
        <v>1999.98</v>
      </c>
      <c r="J6756" s="1">
        <v>1899.98</v>
      </c>
      <c r="K6756" s="1">
        <v>1399.98</v>
      </c>
      <c r="L6756" s="1">
        <v>500</v>
      </c>
      <c r="M6756" s="1">
        <v>26.32</v>
      </c>
      <c r="N6756" s="1" t="s">
        <v>6767</v>
      </c>
    </row>
    <row r="6757" spans="1:14" x14ac:dyDescent="0.35">
      <c r="A6757">
        <v>6756</v>
      </c>
      <c r="B6757">
        <v>241</v>
      </c>
      <c r="C6757">
        <v>15</v>
      </c>
      <c r="D6757">
        <v>5</v>
      </c>
      <c r="E6757">
        <v>12</v>
      </c>
      <c r="F6757" s="1">
        <v>429.99</v>
      </c>
      <c r="G6757">
        <v>5</v>
      </c>
      <c r="H6757" s="1">
        <v>257.99</v>
      </c>
      <c r="I6757" s="1">
        <v>5159.88</v>
      </c>
      <c r="J6757" s="1">
        <v>4901.8900000000003</v>
      </c>
      <c r="K6757" s="1">
        <v>3611.88</v>
      </c>
      <c r="L6757" s="1">
        <v>1290.01</v>
      </c>
      <c r="M6757" s="1">
        <v>26.32</v>
      </c>
      <c r="N6757" s="1" t="s">
        <v>6768</v>
      </c>
    </row>
    <row r="6758" spans="1:14" x14ac:dyDescent="0.35">
      <c r="A6758">
        <v>6757</v>
      </c>
      <c r="B6758">
        <v>725</v>
      </c>
      <c r="C6758">
        <v>1</v>
      </c>
      <c r="D6758">
        <v>3</v>
      </c>
      <c r="E6758">
        <v>29</v>
      </c>
      <c r="F6758" s="1">
        <v>1299.99</v>
      </c>
      <c r="G6758">
        <v>25</v>
      </c>
      <c r="H6758" s="1">
        <v>9424.93</v>
      </c>
      <c r="I6758" s="1">
        <v>37699.71</v>
      </c>
      <c r="J6758" s="1">
        <v>28274.78</v>
      </c>
      <c r="K6758" s="1">
        <v>26099.71</v>
      </c>
      <c r="L6758" s="1">
        <v>2175.0700000000002</v>
      </c>
      <c r="M6758" s="1">
        <v>7.69</v>
      </c>
      <c r="N6758" s="1" t="s">
        <v>6769</v>
      </c>
    </row>
    <row r="6759" spans="1:14" x14ac:dyDescent="0.35">
      <c r="A6759">
        <v>6758</v>
      </c>
      <c r="B6759">
        <v>259</v>
      </c>
      <c r="C6759">
        <v>4</v>
      </c>
      <c r="D6759">
        <v>1</v>
      </c>
      <c r="E6759">
        <v>45</v>
      </c>
      <c r="F6759" s="1">
        <v>699.99</v>
      </c>
      <c r="G6759">
        <v>5</v>
      </c>
      <c r="H6759" s="1">
        <v>1574.98</v>
      </c>
      <c r="I6759" s="1">
        <v>31499.55</v>
      </c>
      <c r="J6759" s="1">
        <v>29924.57</v>
      </c>
      <c r="K6759" s="1">
        <v>22049.55</v>
      </c>
      <c r="L6759" s="1">
        <v>7875.02</v>
      </c>
      <c r="M6759" s="1">
        <v>26.32</v>
      </c>
      <c r="N6759" s="1" t="s">
        <v>6770</v>
      </c>
    </row>
    <row r="6760" spans="1:14" x14ac:dyDescent="0.35">
      <c r="A6760">
        <v>6759</v>
      </c>
      <c r="B6760">
        <v>347</v>
      </c>
      <c r="C6760">
        <v>12</v>
      </c>
      <c r="D6760">
        <v>3</v>
      </c>
      <c r="E6760">
        <v>18</v>
      </c>
      <c r="F6760" s="1">
        <v>649.99</v>
      </c>
      <c r="G6760">
        <v>25</v>
      </c>
      <c r="H6760" s="1">
        <v>2924.95</v>
      </c>
      <c r="I6760" s="1">
        <v>11699.82</v>
      </c>
      <c r="J6760" s="1">
        <v>8774.8700000000008</v>
      </c>
      <c r="K6760" s="1">
        <v>7604.82</v>
      </c>
      <c r="L6760" s="1">
        <v>1170.05</v>
      </c>
      <c r="M6760" s="1">
        <v>13.33</v>
      </c>
      <c r="N6760" s="1" t="s">
        <v>6771</v>
      </c>
    </row>
    <row r="6761" spans="1:14" x14ac:dyDescent="0.35">
      <c r="A6761">
        <v>6760</v>
      </c>
      <c r="B6761">
        <v>727</v>
      </c>
      <c r="C6761">
        <v>12</v>
      </c>
      <c r="D6761">
        <v>5</v>
      </c>
      <c r="E6761">
        <v>9</v>
      </c>
      <c r="F6761" s="1">
        <v>649.99</v>
      </c>
      <c r="G6761">
        <v>0</v>
      </c>
      <c r="H6761" s="1">
        <v>0</v>
      </c>
      <c r="I6761" s="1">
        <v>5849.91</v>
      </c>
      <c r="J6761" s="1">
        <v>5849.91</v>
      </c>
      <c r="K6761" s="1">
        <v>3802.41</v>
      </c>
      <c r="L6761" s="1">
        <v>2047.5</v>
      </c>
      <c r="M6761" s="1">
        <v>35</v>
      </c>
      <c r="N6761" s="1" t="s">
        <v>6772</v>
      </c>
    </row>
    <row r="6762" spans="1:14" x14ac:dyDescent="0.35">
      <c r="A6762">
        <v>6761</v>
      </c>
      <c r="B6762">
        <v>638</v>
      </c>
      <c r="C6762">
        <v>8</v>
      </c>
      <c r="D6762">
        <v>4</v>
      </c>
      <c r="E6762">
        <v>19</v>
      </c>
      <c r="F6762" s="1">
        <v>899.99</v>
      </c>
      <c r="G6762">
        <v>0</v>
      </c>
      <c r="H6762" s="1">
        <v>0</v>
      </c>
      <c r="I6762" s="1">
        <v>17099.810000000001</v>
      </c>
      <c r="J6762" s="1">
        <v>17099.810000000001</v>
      </c>
      <c r="K6762" s="1">
        <v>11969.81</v>
      </c>
      <c r="L6762" s="1">
        <v>5130</v>
      </c>
      <c r="M6762" s="1">
        <v>30</v>
      </c>
      <c r="N6762" s="1" t="s">
        <v>6773</v>
      </c>
    </row>
    <row r="6763" spans="1:14" x14ac:dyDescent="0.35">
      <c r="A6763">
        <v>6762</v>
      </c>
      <c r="B6763">
        <v>214</v>
      </c>
      <c r="C6763">
        <v>14</v>
      </c>
      <c r="D6763">
        <v>2</v>
      </c>
      <c r="E6763">
        <v>12</v>
      </c>
      <c r="F6763" s="1">
        <v>1299.99</v>
      </c>
      <c r="G6763">
        <v>5</v>
      </c>
      <c r="H6763" s="1">
        <v>779.99</v>
      </c>
      <c r="I6763" s="1">
        <v>15599.88</v>
      </c>
      <c r="J6763" s="1">
        <v>14819.89</v>
      </c>
      <c r="K6763" s="1">
        <v>10139.879999999999</v>
      </c>
      <c r="L6763" s="1">
        <v>4680.01</v>
      </c>
      <c r="M6763" s="1">
        <v>31.58</v>
      </c>
      <c r="N6763" s="1" t="s">
        <v>6774</v>
      </c>
    </row>
    <row r="6764" spans="1:14" x14ac:dyDescent="0.35">
      <c r="A6764">
        <v>6763</v>
      </c>
      <c r="B6764">
        <v>591</v>
      </c>
      <c r="C6764">
        <v>16</v>
      </c>
      <c r="D6764">
        <v>2</v>
      </c>
      <c r="E6764">
        <v>63</v>
      </c>
      <c r="F6764" s="1">
        <v>229.99</v>
      </c>
      <c r="G6764">
        <v>5</v>
      </c>
      <c r="H6764" s="1">
        <v>724.47</v>
      </c>
      <c r="I6764" s="1">
        <v>14489.37</v>
      </c>
      <c r="J6764" s="1">
        <v>13764.9</v>
      </c>
      <c r="K6764" s="1">
        <v>10142.370000000001</v>
      </c>
      <c r="L6764" s="1">
        <v>3622.53</v>
      </c>
      <c r="M6764" s="1">
        <v>26.32</v>
      </c>
      <c r="N6764" s="1" t="s">
        <v>6775</v>
      </c>
    </row>
    <row r="6765" spans="1:14" x14ac:dyDescent="0.35">
      <c r="A6765">
        <v>6764</v>
      </c>
      <c r="B6765">
        <v>438</v>
      </c>
      <c r="C6765">
        <v>16</v>
      </c>
      <c r="D6765">
        <v>4</v>
      </c>
      <c r="E6765">
        <v>63</v>
      </c>
      <c r="F6765" s="1">
        <v>229.99</v>
      </c>
      <c r="G6765">
        <v>0</v>
      </c>
      <c r="H6765" s="1">
        <v>0</v>
      </c>
      <c r="I6765" s="1">
        <v>14489.37</v>
      </c>
      <c r="J6765" s="1">
        <v>14489.37</v>
      </c>
      <c r="K6765" s="1">
        <v>10142.370000000001</v>
      </c>
      <c r="L6765" s="1">
        <v>4347</v>
      </c>
      <c r="M6765" s="1">
        <v>30</v>
      </c>
      <c r="N6765" s="1" t="s">
        <v>6776</v>
      </c>
    </row>
    <row r="6766" spans="1:14" x14ac:dyDescent="0.35">
      <c r="A6766">
        <v>6765</v>
      </c>
      <c r="B6766">
        <v>215</v>
      </c>
      <c r="C6766">
        <v>12</v>
      </c>
      <c r="D6766">
        <v>5</v>
      </c>
      <c r="E6766">
        <v>7</v>
      </c>
      <c r="F6766" s="1">
        <v>649.99</v>
      </c>
      <c r="G6766">
        <v>0</v>
      </c>
      <c r="H6766" s="1">
        <v>0</v>
      </c>
      <c r="I6766" s="1">
        <v>4549.93</v>
      </c>
      <c r="J6766" s="1">
        <v>4549.93</v>
      </c>
      <c r="K6766" s="1">
        <v>2957.43</v>
      </c>
      <c r="L6766" s="1">
        <v>1592.5</v>
      </c>
      <c r="M6766" s="1">
        <v>35</v>
      </c>
      <c r="N6766" s="1" t="s">
        <v>6777</v>
      </c>
    </row>
    <row r="6767" spans="1:14" x14ac:dyDescent="0.35">
      <c r="A6767">
        <v>6766</v>
      </c>
      <c r="B6767">
        <v>317</v>
      </c>
      <c r="C6767">
        <v>3</v>
      </c>
      <c r="D6767">
        <v>4</v>
      </c>
      <c r="E6767">
        <v>33</v>
      </c>
      <c r="F6767" s="1">
        <v>849.99</v>
      </c>
      <c r="G6767">
        <v>15</v>
      </c>
      <c r="H6767" s="1">
        <v>4207.45</v>
      </c>
      <c r="I6767" s="1">
        <v>28049.67</v>
      </c>
      <c r="J6767" s="1">
        <v>23842.22</v>
      </c>
      <c r="K6767" s="1">
        <v>19634.669999999998</v>
      </c>
      <c r="L6767" s="1">
        <v>4207.55</v>
      </c>
      <c r="M6767" s="1">
        <v>17.649999999999999</v>
      </c>
      <c r="N6767" s="1" t="s">
        <v>6778</v>
      </c>
    </row>
    <row r="6768" spans="1:14" x14ac:dyDescent="0.35">
      <c r="A6768">
        <v>6767</v>
      </c>
      <c r="B6768">
        <v>599</v>
      </c>
      <c r="C6768">
        <v>12</v>
      </c>
      <c r="D6768">
        <v>2</v>
      </c>
      <c r="E6768">
        <v>13</v>
      </c>
      <c r="F6768" s="1">
        <v>649.99</v>
      </c>
      <c r="G6768">
        <v>10</v>
      </c>
      <c r="H6768" s="1">
        <v>844.99</v>
      </c>
      <c r="I6768" s="1">
        <v>8449.8700000000008</v>
      </c>
      <c r="J6768" s="1">
        <v>7604.88</v>
      </c>
      <c r="K6768" s="1">
        <v>5492.37</v>
      </c>
      <c r="L6768" s="1">
        <v>2112.5100000000002</v>
      </c>
      <c r="M6768" s="1">
        <v>27.78</v>
      </c>
      <c r="N6768" s="1" t="s">
        <v>6779</v>
      </c>
    </row>
    <row r="6769" spans="1:14" x14ac:dyDescent="0.35">
      <c r="A6769">
        <v>6768</v>
      </c>
      <c r="B6769">
        <v>561</v>
      </c>
      <c r="C6769">
        <v>10</v>
      </c>
      <c r="D6769">
        <v>2</v>
      </c>
      <c r="E6769">
        <v>7</v>
      </c>
      <c r="F6769" s="1">
        <v>3299.99</v>
      </c>
      <c r="G6769">
        <v>5</v>
      </c>
      <c r="H6769" s="1">
        <v>1155</v>
      </c>
      <c r="I6769" s="1">
        <v>23099.93</v>
      </c>
      <c r="J6769" s="1">
        <v>21944.93</v>
      </c>
      <c r="K6769" s="1">
        <v>15014.93</v>
      </c>
      <c r="L6769" s="1">
        <v>6930</v>
      </c>
      <c r="M6769" s="1">
        <v>31.58</v>
      </c>
      <c r="N6769" s="1" t="s">
        <v>6780</v>
      </c>
    </row>
    <row r="6770" spans="1:14" x14ac:dyDescent="0.35">
      <c r="A6770">
        <v>6769</v>
      </c>
      <c r="B6770">
        <v>134</v>
      </c>
      <c r="C6770">
        <v>7</v>
      </c>
      <c r="D6770">
        <v>2</v>
      </c>
      <c r="E6770">
        <v>20</v>
      </c>
      <c r="F6770" s="1">
        <v>1319.99</v>
      </c>
      <c r="G6770">
        <v>10</v>
      </c>
      <c r="H6770" s="1">
        <v>2639.98</v>
      </c>
      <c r="I6770" s="1">
        <v>26399.8</v>
      </c>
      <c r="J6770" s="1">
        <v>23759.82</v>
      </c>
      <c r="K6770" s="1">
        <v>18479.8</v>
      </c>
      <c r="L6770" s="1">
        <v>5280.02</v>
      </c>
      <c r="M6770" s="1">
        <v>22.22</v>
      </c>
      <c r="N6770" s="1" t="s">
        <v>6781</v>
      </c>
    </row>
    <row r="6771" spans="1:14" x14ac:dyDescent="0.35">
      <c r="A6771">
        <v>6770</v>
      </c>
      <c r="B6771">
        <v>696</v>
      </c>
      <c r="C6771">
        <v>16</v>
      </c>
      <c r="D6771">
        <v>4</v>
      </c>
      <c r="E6771">
        <v>15</v>
      </c>
      <c r="F6771" s="1">
        <v>229.99</v>
      </c>
      <c r="G6771">
        <v>5</v>
      </c>
      <c r="H6771" s="1">
        <v>172.49</v>
      </c>
      <c r="I6771" s="1">
        <v>3449.85</v>
      </c>
      <c r="J6771" s="1">
        <v>3277.36</v>
      </c>
      <c r="K6771" s="1">
        <v>2414.85</v>
      </c>
      <c r="L6771" s="1">
        <v>862.51</v>
      </c>
      <c r="M6771" s="1">
        <v>26.32</v>
      </c>
      <c r="N6771" s="1" t="s">
        <v>6782</v>
      </c>
    </row>
    <row r="6772" spans="1:14" x14ac:dyDescent="0.35">
      <c r="A6772">
        <v>6771</v>
      </c>
      <c r="B6772">
        <v>34</v>
      </c>
      <c r="C6772">
        <v>4</v>
      </c>
      <c r="D6772">
        <v>1</v>
      </c>
      <c r="E6772">
        <v>6</v>
      </c>
      <c r="F6772" s="1">
        <v>699.99</v>
      </c>
      <c r="G6772">
        <v>0</v>
      </c>
      <c r="H6772" s="1">
        <v>0</v>
      </c>
      <c r="I6772" s="1">
        <v>4199.9399999999996</v>
      </c>
      <c r="J6772" s="1">
        <v>4199.9399999999996</v>
      </c>
      <c r="K6772" s="1">
        <v>2939.94</v>
      </c>
      <c r="L6772" s="1">
        <v>1260</v>
      </c>
      <c r="M6772" s="1">
        <v>30</v>
      </c>
      <c r="N6772" s="1" t="s">
        <v>6783</v>
      </c>
    </row>
    <row r="6773" spans="1:14" x14ac:dyDescent="0.35">
      <c r="A6773">
        <v>6772</v>
      </c>
      <c r="B6773">
        <v>109</v>
      </c>
      <c r="C6773">
        <v>11</v>
      </c>
      <c r="D6773">
        <v>3</v>
      </c>
      <c r="E6773">
        <v>9</v>
      </c>
      <c r="F6773" s="1">
        <v>2299.9899999999998</v>
      </c>
      <c r="G6773">
        <v>0</v>
      </c>
      <c r="H6773" s="1">
        <v>0</v>
      </c>
      <c r="I6773" s="1">
        <v>20699.91</v>
      </c>
      <c r="J6773" s="1">
        <v>20699.91</v>
      </c>
      <c r="K6773" s="1">
        <v>13454.91</v>
      </c>
      <c r="L6773" s="1">
        <v>7245</v>
      </c>
      <c r="M6773" s="1">
        <v>35</v>
      </c>
      <c r="N6773" s="1" t="s">
        <v>6784</v>
      </c>
    </row>
    <row r="6774" spans="1:14" x14ac:dyDescent="0.35">
      <c r="A6774">
        <v>6773</v>
      </c>
      <c r="B6774">
        <v>290</v>
      </c>
      <c r="C6774">
        <v>6</v>
      </c>
      <c r="D6774">
        <v>2</v>
      </c>
      <c r="E6774">
        <v>53</v>
      </c>
      <c r="F6774" s="1">
        <v>999.99</v>
      </c>
      <c r="G6774">
        <v>0</v>
      </c>
      <c r="H6774" s="1">
        <v>0</v>
      </c>
      <c r="I6774" s="1">
        <v>52999.47</v>
      </c>
      <c r="J6774" s="1">
        <v>52999.47</v>
      </c>
      <c r="K6774" s="1">
        <v>37099.47</v>
      </c>
      <c r="L6774" s="1">
        <v>15900</v>
      </c>
      <c r="M6774" s="1">
        <v>30</v>
      </c>
      <c r="N6774" s="1" t="s">
        <v>6785</v>
      </c>
    </row>
    <row r="6775" spans="1:14" x14ac:dyDescent="0.35">
      <c r="A6775">
        <v>6774</v>
      </c>
      <c r="B6775">
        <v>634</v>
      </c>
      <c r="C6775">
        <v>6</v>
      </c>
      <c r="D6775">
        <v>1</v>
      </c>
      <c r="E6775">
        <v>17</v>
      </c>
      <c r="F6775" s="1">
        <v>999.99</v>
      </c>
      <c r="G6775">
        <v>10</v>
      </c>
      <c r="H6775" s="1">
        <v>1699.98</v>
      </c>
      <c r="I6775" s="1">
        <v>16999.830000000002</v>
      </c>
      <c r="J6775" s="1">
        <v>15299.85</v>
      </c>
      <c r="K6775" s="1">
        <v>11899.83</v>
      </c>
      <c r="L6775" s="1">
        <v>3400.02</v>
      </c>
      <c r="M6775" s="1">
        <v>22.22</v>
      </c>
      <c r="N6775" s="1" t="s">
        <v>6786</v>
      </c>
    </row>
    <row r="6776" spans="1:14" x14ac:dyDescent="0.35">
      <c r="A6776">
        <v>6775</v>
      </c>
      <c r="B6776">
        <v>14</v>
      </c>
      <c r="C6776">
        <v>3</v>
      </c>
      <c r="D6776">
        <v>1</v>
      </c>
      <c r="E6776">
        <v>47</v>
      </c>
      <c r="F6776" s="1">
        <v>849.99</v>
      </c>
      <c r="G6776">
        <v>15</v>
      </c>
      <c r="H6776" s="1">
        <v>5992.43</v>
      </c>
      <c r="I6776" s="1">
        <v>39949.53</v>
      </c>
      <c r="J6776" s="1">
        <v>33957.1</v>
      </c>
      <c r="K6776" s="1">
        <v>27964.53</v>
      </c>
      <c r="L6776" s="1">
        <v>5992.57</v>
      </c>
      <c r="M6776" s="1">
        <v>17.649999999999999</v>
      </c>
      <c r="N6776" s="1" t="s">
        <v>6787</v>
      </c>
    </row>
    <row r="6777" spans="1:14" x14ac:dyDescent="0.35">
      <c r="A6777">
        <v>6776</v>
      </c>
      <c r="B6777">
        <v>100</v>
      </c>
      <c r="C6777">
        <v>13</v>
      </c>
      <c r="D6777">
        <v>3</v>
      </c>
      <c r="E6777">
        <v>8</v>
      </c>
      <c r="F6777" s="1">
        <v>3299.99</v>
      </c>
      <c r="G6777">
        <v>10</v>
      </c>
      <c r="H6777" s="1">
        <v>2639.99</v>
      </c>
      <c r="I6777" s="1">
        <v>26399.919999999998</v>
      </c>
      <c r="J6777" s="1">
        <v>23759.93</v>
      </c>
      <c r="K6777" s="1">
        <v>17159.919999999998</v>
      </c>
      <c r="L6777" s="1">
        <v>6600.01</v>
      </c>
      <c r="M6777" s="1">
        <v>27.78</v>
      </c>
      <c r="N6777" s="1" t="s">
        <v>6788</v>
      </c>
    </row>
    <row r="6778" spans="1:14" x14ac:dyDescent="0.35">
      <c r="A6778">
        <v>6777</v>
      </c>
      <c r="B6778">
        <v>320</v>
      </c>
      <c r="C6778">
        <v>3</v>
      </c>
      <c r="D6778">
        <v>3</v>
      </c>
      <c r="E6778">
        <v>62</v>
      </c>
      <c r="F6778" s="1">
        <v>849.99</v>
      </c>
      <c r="G6778">
        <v>0</v>
      </c>
      <c r="H6778" s="1">
        <v>0</v>
      </c>
      <c r="I6778" s="1">
        <v>52699.38</v>
      </c>
      <c r="J6778" s="1">
        <v>52699.38</v>
      </c>
      <c r="K6778" s="1">
        <v>36889.379999999997</v>
      </c>
      <c r="L6778" s="1">
        <v>15810</v>
      </c>
      <c r="M6778" s="1">
        <v>30</v>
      </c>
      <c r="N6778" s="1" t="s">
        <v>6789</v>
      </c>
    </row>
    <row r="6779" spans="1:14" x14ac:dyDescent="0.35">
      <c r="A6779">
        <v>6778</v>
      </c>
      <c r="B6779">
        <v>678</v>
      </c>
      <c r="C6779">
        <v>1</v>
      </c>
      <c r="D6779">
        <v>4</v>
      </c>
      <c r="E6779">
        <v>59</v>
      </c>
      <c r="F6779" s="1">
        <v>1299.99</v>
      </c>
      <c r="G6779">
        <v>15</v>
      </c>
      <c r="H6779" s="1">
        <v>11504.91</v>
      </c>
      <c r="I6779" s="1">
        <v>76699.41</v>
      </c>
      <c r="J6779" s="1">
        <v>65194.5</v>
      </c>
      <c r="K6779" s="1">
        <v>53099.41</v>
      </c>
      <c r="L6779" s="1">
        <v>12095.09</v>
      </c>
      <c r="M6779" s="1">
        <v>18.55</v>
      </c>
      <c r="N6779" s="1" t="s">
        <v>6790</v>
      </c>
    </row>
    <row r="6780" spans="1:14" x14ac:dyDescent="0.35">
      <c r="A6780">
        <v>6779</v>
      </c>
      <c r="B6780">
        <v>391</v>
      </c>
      <c r="C6780">
        <v>15</v>
      </c>
      <c r="D6780">
        <v>2</v>
      </c>
      <c r="E6780">
        <v>50</v>
      </c>
      <c r="F6780" s="1">
        <v>429.99</v>
      </c>
      <c r="G6780">
        <v>10</v>
      </c>
      <c r="H6780" s="1">
        <v>2149.9499999999998</v>
      </c>
      <c r="I6780" s="1">
        <v>21499.5</v>
      </c>
      <c r="J6780" s="1">
        <v>19349.55</v>
      </c>
      <c r="K6780" s="1">
        <v>15049.5</v>
      </c>
      <c r="L6780" s="1">
        <v>4300.05</v>
      </c>
      <c r="M6780" s="1">
        <v>22.22</v>
      </c>
      <c r="N6780" s="1" t="s">
        <v>6791</v>
      </c>
    </row>
    <row r="6781" spans="1:14" x14ac:dyDescent="0.35">
      <c r="A6781">
        <v>6780</v>
      </c>
      <c r="B6781">
        <v>38</v>
      </c>
      <c r="C6781">
        <v>13</v>
      </c>
      <c r="D6781">
        <v>1</v>
      </c>
      <c r="E6781">
        <v>1</v>
      </c>
      <c r="F6781" s="1">
        <v>3299.99</v>
      </c>
      <c r="G6781">
        <v>0</v>
      </c>
      <c r="H6781" s="1">
        <v>0</v>
      </c>
      <c r="I6781" s="1">
        <v>3299.99</v>
      </c>
      <c r="J6781" s="1">
        <v>3299.99</v>
      </c>
      <c r="K6781" s="1">
        <v>2144.9899999999998</v>
      </c>
      <c r="L6781" s="1">
        <v>1155</v>
      </c>
      <c r="M6781" s="1">
        <v>35</v>
      </c>
      <c r="N6781" s="1" t="s">
        <v>6792</v>
      </c>
    </row>
    <row r="6782" spans="1:14" x14ac:dyDescent="0.35">
      <c r="A6782">
        <v>6781</v>
      </c>
      <c r="B6782">
        <v>199</v>
      </c>
      <c r="C6782">
        <v>15</v>
      </c>
      <c r="D6782">
        <v>2</v>
      </c>
      <c r="E6782">
        <v>56</v>
      </c>
      <c r="F6782" s="1">
        <v>429.99</v>
      </c>
      <c r="G6782">
        <v>0</v>
      </c>
      <c r="H6782" s="1">
        <v>0</v>
      </c>
      <c r="I6782" s="1">
        <v>24079.439999999999</v>
      </c>
      <c r="J6782" s="1">
        <v>24079.439999999999</v>
      </c>
      <c r="K6782" s="1">
        <v>16855.439999999999</v>
      </c>
      <c r="L6782" s="1">
        <v>7224</v>
      </c>
      <c r="M6782" s="1">
        <v>30</v>
      </c>
      <c r="N6782" s="1" t="s">
        <v>6793</v>
      </c>
    </row>
    <row r="6783" spans="1:14" x14ac:dyDescent="0.35">
      <c r="A6783">
        <v>6782</v>
      </c>
      <c r="B6783">
        <v>691</v>
      </c>
      <c r="C6783">
        <v>6</v>
      </c>
      <c r="D6783">
        <v>1</v>
      </c>
      <c r="E6783">
        <v>47</v>
      </c>
      <c r="F6783" s="1">
        <v>999.99</v>
      </c>
      <c r="G6783">
        <v>15</v>
      </c>
      <c r="H6783" s="1">
        <v>7049.93</v>
      </c>
      <c r="I6783" s="1">
        <v>46999.53</v>
      </c>
      <c r="J6783" s="1">
        <v>39949.599999999999</v>
      </c>
      <c r="K6783" s="1">
        <v>32899.53</v>
      </c>
      <c r="L6783" s="1">
        <v>7050.07</v>
      </c>
      <c r="M6783" s="1">
        <v>17.649999999999999</v>
      </c>
      <c r="N6783" s="1" t="s">
        <v>6794</v>
      </c>
    </row>
    <row r="6784" spans="1:14" x14ac:dyDescent="0.35">
      <c r="A6784">
        <v>6783</v>
      </c>
      <c r="B6784">
        <v>397</v>
      </c>
      <c r="C6784">
        <v>15</v>
      </c>
      <c r="D6784">
        <v>2</v>
      </c>
      <c r="E6784">
        <v>35</v>
      </c>
      <c r="F6784" s="1">
        <v>429.99</v>
      </c>
      <c r="G6784">
        <v>0</v>
      </c>
      <c r="H6784" s="1">
        <v>0</v>
      </c>
      <c r="I6784" s="1">
        <v>15049.65</v>
      </c>
      <c r="J6784" s="1">
        <v>15049.65</v>
      </c>
      <c r="K6784" s="1">
        <v>10534.65</v>
      </c>
      <c r="L6784" s="1">
        <v>4515</v>
      </c>
      <c r="M6784" s="1">
        <v>30</v>
      </c>
      <c r="N6784" s="1" t="s">
        <v>6795</v>
      </c>
    </row>
    <row r="6785" spans="1:14" x14ac:dyDescent="0.35">
      <c r="A6785">
        <v>6784</v>
      </c>
      <c r="B6785">
        <v>481</v>
      </c>
      <c r="C6785">
        <v>4</v>
      </c>
      <c r="D6785">
        <v>3</v>
      </c>
      <c r="E6785">
        <v>24</v>
      </c>
      <c r="F6785" s="1">
        <v>699.99</v>
      </c>
      <c r="G6785">
        <v>5</v>
      </c>
      <c r="H6785" s="1">
        <v>839.99</v>
      </c>
      <c r="I6785" s="1">
        <v>16799.759999999998</v>
      </c>
      <c r="J6785" s="1">
        <v>15959.77</v>
      </c>
      <c r="K6785" s="1">
        <v>11759.76</v>
      </c>
      <c r="L6785" s="1">
        <v>4200.01</v>
      </c>
      <c r="M6785" s="1">
        <v>26.32</v>
      </c>
      <c r="N6785" s="1" t="s">
        <v>6796</v>
      </c>
    </row>
    <row r="6786" spans="1:14" x14ac:dyDescent="0.35">
      <c r="A6786">
        <v>6785</v>
      </c>
      <c r="B6786">
        <v>201</v>
      </c>
      <c r="C6786">
        <v>6</v>
      </c>
      <c r="D6786">
        <v>4</v>
      </c>
      <c r="E6786">
        <v>30</v>
      </c>
      <c r="F6786" s="1">
        <v>999.99</v>
      </c>
      <c r="G6786">
        <v>0</v>
      </c>
      <c r="H6786" s="1">
        <v>0</v>
      </c>
      <c r="I6786" s="1">
        <v>29999.7</v>
      </c>
      <c r="J6786" s="1">
        <v>29999.7</v>
      </c>
      <c r="K6786" s="1">
        <v>20999.7</v>
      </c>
      <c r="L6786" s="1">
        <v>9000</v>
      </c>
      <c r="M6786" s="1">
        <v>30</v>
      </c>
      <c r="N6786" s="1" t="s">
        <v>6797</v>
      </c>
    </row>
    <row r="6787" spans="1:14" x14ac:dyDescent="0.35">
      <c r="A6787">
        <v>6786</v>
      </c>
      <c r="B6787">
        <v>119</v>
      </c>
      <c r="C6787">
        <v>11</v>
      </c>
      <c r="D6787">
        <v>3</v>
      </c>
      <c r="E6787">
        <v>11</v>
      </c>
      <c r="F6787" s="1">
        <v>2299.9899999999998</v>
      </c>
      <c r="G6787">
        <v>10</v>
      </c>
      <c r="H6787" s="1">
        <v>2529.9899999999998</v>
      </c>
      <c r="I6787" s="1">
        <v>25299.89</v>
      </c>
      <c r="J6787" s="1">
        <v>22769.9</v>
      </c>
      <c r="K6787" s="1">
        <v>16444.89</v>
      </c>
      <c r="L6787" s="1">
        <v>6325.01</v>
      </c>
      <c r="M6787" s="1">
        <v>27.78</v>
      </c>
      <c r="N6787" s="1" t="s">
        <v>6798</v>
      </c>
    </row>
    <row r="6788" spans="1:14" x14ac:dyDescent="0.35">
      <c r="A6788">
        <v>6787</v>
      </c>
      <c r="B6788">
        <v>478</v>
      </c>
      <c r="C6788">
        <v>16</v>
      </c>
      <c r="D6788">
        <v>2</v>
      </c>
      <c r="E6788">
        <v>24</v>
      </c>
      <c r="F6788" s="1">
        <v>229.99</v>
      </c>
      <c r="G6788">
        <v>5</v>
      </c>
      <c r="H6788" s="1">
        <v>275.99</v>
      </c>
      <c r="I6788" s="1">
        <v>5519.76</v>
      </c>
      <c r="J6788" s="1">
        <v>5243.77</v>
      </c>
      <c r="K6788" s="1">
        <v>3863.76</v>
      </c>
      <c r="L6788" s="1">
        <v>1380.01</v>
      </c>
      <c r="M6788" s="1">
        <v>26.32</v>
      </c>
      <c r="N6788" s="1" t="s">
        <v>6799</v>
      </c>
    </row>
    <row r="6789" spans="1:14" x14ac:dyDescent="0.35">
      <c r="A6789">
        <v>6788</v>
      </c>
      <c r="B6789">
        <v>601</v>
      </c>
      <c r="C6789">
        <v>14</v>
      </c>
      <c r="D6789">
        <v>5</v>
      </c>
      <c r="E6789">
        <v>6</v>
      </c>
      <c r="F6789" s="1">
        <v>1299.99</v>
      </c>
      <c r="G6789">
        <v>5</v>
      </c>
      <c r="H6789" s="1">
        <v>390</v>
      </c>
      <c r="I6789" s="1">
        <v>7799.94</v>
      </c>
      <c r="J6789" s="1">
        <v>7409.94</v>
      </c>
      <c r="K6789" s="1">
        <v>5069.9399999999996</v>
      </c>
      <c r="L6789" s="1">
        <v>2340</v>
      </c>
      <c r="M6789" s="1">
        <v>31.58</v>
      </c>
      <c r="N6789" s="1" t="s">
        <v>6800</v>
      </c>
    </row>
    <row r="6790" spans="1:14" x14ac:dyDescent="0.35">
      <c r="A6790">
        <v>6789</v>
      </c>
      <c r="B6790">
        <v>566</v>
      </c>
      <c r="C6790">
        <v>14</v>
      </c>
      <c r="D6790">
        <v>1</v>
      </c>
      <c r="E6790">
        <v>1</v>
      </c>
      <c r="F6790" s="1">
        <v>1299.99</v>
      </c>
      <c r="G6790">
        <v>10</v>
      </c>
      <c r="H6790" s="1">
        <v>130</v>
      </c>
      <c r="I6790" s="1">
        <v>1299.99</v>
      </c>
      <c r="J6790" s="1">
        <v>1169.99</v>
      </c>
      <c r="K6790" s="1">
        <v>844.99</v>
      </c>
      <c r="L6790" s="1">
        <v>325</v>
      </c>
      <c r="M6790" s="1">
        <v>27.78</v>
      </c>
      <c r="N6790" s="1" t="s">
        <v>6801</v>
      </c>
    </row>
    <row r="6791" spans="1:14" x14ac:dyDescent="0.35">
      <c r="A6791">
        <v>6790</v>
      </c>
      <c r="B6791">
        <v>690</v>
      </c>
      <c r="C6791">
        <v>16</v>
      </c>
      <c r="D6791">
        <v>2</v>
      </c>
      <c r="E6791">
        <v>45</v>
      </c>
      <c r="F6791" s="1">
        <v>229.99</v>
      </c>
      <c r="G6791">
        <v>15</v>
      </c>
      <c r="H6791" s="1">
        <v>1552.43</v>
      </c>
      <c r="I6791" s="1">
        <v>10349.549999999999</v>
      </c>
      <c r="J6791" s="1">
        <v>8797.1200000000008</v>
      </c>
      <c r="K6791" s="1">
        <v>7244.55</v>
      </c>
      <c r="L6791" s="1">
        <v>1552.57</v>
      </c>
      <c r="M6791" s="1">
        <v>17.649999999999999</v>
      </c>
      <c r="N6791" s="1" t="s">
        <v>6802</v>
      </c>
    </row>
    <row r="6792" spans="1:14" x14ac:dyDescent="0.35">
      <c r="A6792">
        <v>6791</v>
      </c>
      <c r="B6792">
        <v>491</v>
      </c>
      <c r="C6792">
        <v>10</v>
      </c>
      <c r="D6792">
        <v>2</v>
      </c>
      <c r="E6792">
        <v>12</v>
      </c>
      <c r="F6792" s="1">
        <v>3299.99</v>
      </c>
      <c r="G6792">
        <v>0</v>
      </c>
      <c r="H6792" s="1">
        <v>0</v>
      </c>
      <c r="I6792" s="1">
        <v>39599.879999999997</v>
      </c>
      <c r="J6792" s="1">
        <v>39599.879999999997</v>
      </c>
      <c r="K6792" s="1">
        <v>25739.88</v>
      </c>
      <c r="L6792" s="1">
        <v>13860</v>
      </c>
      <c r="M6792" s="1">
        <v>35</v>
      </c>
      <c r="N6792" s="1" t="s">
        <v>6803</v>
      </c>
    </row>
    <row r="6793" spans="1:14" x14ac:dyDescent="0.35">
      <c r="A6793">
        <v>6792</v>
      </c>
      <c r="B6793">
        <v>421</v>
      </c>
      <c r="C6793">
        <v>9</v>
      </c>
      <c r="D6793">
        <v>3</v>
      </c>
      <c r="E6793">
        <v>29</v>
      </c>
      <c r="F6793" s="1">
        <v>219.99</v>
      </c>
      <c r="G6793">
        <v>5</v>
      </c>
      <c r="H6793" s="1">
        <v>318.99</v>
      </c>
      <c r="I6793" s="1">
        <v>6379.71</v>
      </c>
      <c r="J6793" s="1">
        <v>6060.72</v>
      </c>
      <c r="K6793" s="1">
        <v>4465.71</v>
      </c>
      <c r="L6793" s="1">
        <v>1595.01</v>
      </c>
      <c r="M6793" s="1">
        <v>26.32</v>
      </c>
      <c r="N6793" s="1" t="s">
        <v>6804</v>
      </c>
    </row>
    <row r="6794" spans="1:14" x14ac:dyDescent="0.35">
      <c r="A6794">
        <v>6793</v>
      </c>
      <c r="B6794">
        <v>173</v>
      </c>
      <c r="C6794">
        <v>13</v>
      </c>
      <c r="D6794">
        <v>2</v>
      </c>
      <c r="E6794">
        <v>3</v>
      </c>
      <c r="F6794" s="1">
        <v>3299.99</v>
      </c>
      <c r="G6794">
        <v>5</v>
      </c>
      <c r="H6794" s="1">
        <v>495</v>
      </c>
      <c r="I6794" s="1">
        <v>9899.9699999999993</v>
      </c>
      <c r="J6794" s="1">
        <v>9404.9699999999993</v>
      </c>
      <c r="K6794" s="1">
        <v>6434.97</v>
      </c>
      <c r="L6794" s="1">
        <v>2970</v>
      </c>
      <c r="M6794" s="1">
        <v>31.58</v>
      </c>
      <c r="N6794" s="1" t="s">
        <v>6805</v>
      </c>
    </row>
    <row r="6795" spans="1:14" x14ac:dyDescent="0.35">
      <c r="A6795">
        <v>6794</v>
      </c>
      <c r="B6795">
        <v>505</v>
      </c>
      <c r="C6795">
        <v>14</v>
      </c>
      <c r="D6795">
        <v>3</v>
      </c>
      <c r="E6795">
        <v>10</v>
      </c>
      <c r="F6795" s="1">
        <v>1299.99</v>
      </c>
      <c r="G6795">
        <v>5</v>
      </c>
      <c r="H6795" s="1">
        <v>650</v>
      </c>
      <c r="I6795" s="1">
        <v>12999.9</v>
      </c>
      <c r="J6795" s="1">
        <v>12349.9</v>
      </c>
      <c r="K6795" s="1">
        <v>8449.9</v>
      </c>
      <c r="L6795" s="1">
        <v>3900</v>
      </c>
      <c r="M6795" s="1">
        <v>31.58</v>
      </c>
      <c r="N6795" s="1" t="s">
        <v>6806</v>
      </c>
    </row>
    <row r="6796" spans="1:14" x14ac:dyDescent="0.35">
      <c r="A6796">
        <v>6795</v>
      </c>
      <c r="B6796">
        <v>271</v>
      </c>
      <c r="C6796">
        <v>11</v>
      </c>
      <c r="D6796">
        <v>5</v>
      </c>
      <c r="E6796">
        <v>8</v>
      </c>
      <c r="F6796" s="1">
        <v>2299.9899999999998</v>
      </c>
      <c r="G6796">
        <v>5</v>
      </c>
      <c r="H6796" s="1">
        <v>920</v>
      </c>
      <c r="I6796" s="1">
        <v>18399.919999999998</v>
      </c>
      <c r="J6796" s="1">
        <v>17479.919999999998</v>
      </c>
      <c r="K6796" s="1">
        <v>11959.92</v>
      </c>
      <c r="L6796" s="1">
        <v>5520</v>
      </c>
      <c r="M6796" s="1">
        <v>31.58</v>
      </c>
      <c r="N6796" s="1" t="s">
        <v>6807</v>
      </c>
    </row>
    <row r="6797" spans="1:14" x14ac:dyDescent="0.35">
      <c r="A6797">
        <v>6796</v>
      </c>
      <c r="B6797">
        <v>634</v>
      </c>
      <c r="C6797">
        <v>9</v>
      </c>
      <c r="D6797">
        <v>5</v>
      </c>
      <c r="E6797">
        <v>21</v>
      </c>
      <c r="F6797" s="1">
        <v>219.99</v>
      </c>
      <c r="G6797">
        <v>0</v>
      </c>
      <c r="H6797" s="1">
        <v>0</v>
      </c>
      <c r="I6797" s="1">
        <v>4619.79</v>
      </c>
      <c r="J6797" s="1">
        <v>4619.79</v>
      </c>
      <c r="K6797" s="1">
        <v>3233.79</v>
      </c>
      <c r="L6797" s="1">
        <v>1386</v>
      </c>
      <c r="M6797" s="1">
        <v>30</v>
      </c>
      <c r="N6797" s="1" t="s">
        <v>6808</v>
      </c>
    </row>
    <row r="6798" spans="1:14" x14ac:dyDescent="0.35">
      <c r="A6798">
        <v>6797</v>
      </c>
      <c r="B6798">
        <v>81</v>
      </c>
      <c r="C6798">
        <v>12</v>
      </c>
      <c r="D6798">
        <v>3</v>
      </c>
      <c r="E6798">
        <v>14</v>
      </c>
      <c r="F6798" s="1">
        <v>649.99</v>
      </c>
      <c r="G6798">
        <v>0</v>
      </c>
      <c r="H6798" s="1">
        <v>0</v>
      </c>
      <c r="I6798" s="1">
        <v>9099.86</v>
      </c>
      <c r="J6798" s="1">
        <v>9099.86</v>
      </c>
      <c r="K6798" s="1">
        <v>5914.86</v>
      </c>
      <c r="L6798" s="1">
        <v>3185</v>
      </c>
      <c r="M6798" s="1">
        <v>35</v>
      </c>
      <c r="N6798" s="1" t="s">
        <v>6809</v>
      </c>
    </row>
    <row r="6799" spans="1:14" x14ac:dyDescent="0.35">
      <c r="A6799">
        <v>6798</v>
      </c>
      <c r="B6799">
        <v>454</v>
      </c>
      <c r="C6799">
        <v>9</v>
      </c>
      <c r="D6799">
        <v>3</v>
      </c>
      <c r="E6799">
        <v>21</v>
      </c>
      <c r="F6799" s="1">
        <v>219.99</v>
      </c>
      <c r="G6799">
        <v>0</v>
      </c>
      <c r="H6799" s="1">
        <v>0</v>
      </c>
      <c r="I6799" s="1">
        <v>4619.79</v>
      </c>
      <c r="J6799" s="1">
        <v>4619.79</v>
      </c>
      <c r="K6799" s="1">
        <v>3233.79</v>
      </c>
      <c r="L6799" s="1">
        <v>1386</v>
      </c>
      <c r="M6799" s="1">
        <v>30</v>
      </c>
      <c r="N6799" s="1" t="s">
        <v>6810</v>
      </c>
    </row>
    <row r="6800" spans="1:14" x14ac:dyDescent="0.35">
      <c r="A6800">
        <v>6799</v>
      </c>
      <c r="B6800">
        <v>654</v>
      </c>
      <c r="C6800">
        <v>5</v>
      </c>
      <c r="D6800">
        <v>3</v>
      </c>
      <c r="E6800">
        <v>4</v>
      </c>
      <c r="F6800" s="1">
        <v>1919.99</v>
      </c>
      <c r="G6800">
        <v>0</v>
      </c>
      <c r="H6800" s="1">
        <v>0</v>
      </c>
      <c r="I6800" s="1">
        <v>7679.96</v>
      </c>
      <c r="J6800" s="1">
        <v>7679.96</v>
      </c>
      <c r="K6800" s="1">
        <v>5375.96</v>
      </c>
      <c r="L6800" s="1">
        <v>2304</v>
      </c>
      <c r="M6800" s="1">
        <v>30</v>
      </c>
      <c r="N6800" s="1" t="s">
        <v>6811</v>
      </c>
    </row>
    <row r="6801" spans="1:14" x14ac:dyDescent="0.35">
      <c r="A6801">
        <v>6800</v>
      </c>
      <c r="B6801">
        <v>454</v>
      </c>
      <c r="C6801">
        <v>16</v>
      </c>
      <c r="D6801">
        <v>2</v>
      </c>
      <c r="E6801">
        <v>77</v>
      </c>
      <c r="F6801" s="1">
        <v>229.99</v>
      </c>
      <c r="G6801">
        <v>0</v>
      </c>
      <c r="H6801" s="1">
        <v>0</v>
      </c>
      <c r="I6801" s="1">
        <v>17709.23</v>
      </c>
      <c r="J6801" s="1">
        <v>17709.23</v>
      </c>
      <c r="K6801" s="1">
        <v>12396.23</v>
      </c>
      <c r="L6801" s="1">
        <v>5313</v>
      </c>
      <c r="M6801" s="1">
        <v>30</v>
      </c>
      <c r="N6801" s="1" t="s">
        <v>6812</v>
      </c>
    </row>
    <row r="6802" spans="1:14" x14ac:dyDescent="0.35">
      <c r="A6802">
        <v>6801</v>
      </c>
      <c r="B6802">
        <v>280</v>
      </c>
      <c r="C6802">
        <v>13</v>
      </c>
      <c r="D6802">
        <v>3</v>
      </c>
      <c r="E6802">
        <v>8</v>
      </c>
      <c r="F6802" s="1">
        <v>3299.99</v>
      </c>
      <c r="G6802">
        <v>10</v>
      </c>
      <c r="H6802" s="1">
        <v>2639.99</v>
      </c>
      <c r="I6802" s="1">
        <v>26399.919999999998</v>
      </c>
      <c r="J6802" s="1">
        <v>23759.93</v>
      </c>
      <c r="K6802" s="1">
        <v>17159.919999999998</v>
      </c>
      <c r="L6802" s="1">
        <v>6600.01</v>
      </c>
      <c r="M6802" s="1">
        <v>27.78</v>
      </c>
      <c r="N6802" s="1" t="s">
        <v>6813</v>
      </c>
    </row>
    <row r="6803" spans="1:14" x14ac:dyDescent="0.35">
      <c r="A6803">
        <v>6802</v>
      </c>
      <c r="B6803">
        <v>341</v>
      </c>
      <c r="C6803">
        <v>1</v>
      </c>
      <c r="D6803">
        <v>2</v>
      </c>
      <c r="E6803">
        <v>57</v>
      </c>
      <c r="F6803" s="1">
        <v>1299.99</v>
      </c>
      <c r="G6803">
        <v>25</v>
      </c>
      <c r="H6803" s="1">
        <v>18524.86</v>
      </c>
      <c r="I6803" s="1">
        <v>74099.429999999993</v>
      </c>
      <c r="J6803" s="1">
        <v>55574.57</v>
      </c>
      <c r="K6803" s="1">
        <v>51299.43</v>
      </c>
      <c r="L6803" s="1">
        <v>4275.1400000000003</v>
      </c>
      <c r="M6803" s="1">
        <v>7.69</v>
      </c>
      <c r="N6803" s="1" t="s">
        <v>6814</v>
      </c>
    </row>
    <row r="6804" spans="1:14" x14ac:dyDescent="0.35">
      <c r="A6804">
        <v>6803</v>
      </c>
      <c r="B6804">
        <v>358</v>
      </c>
      <c r="C6804">
        <v>9</v>
      </c>
      <c r="D6804">
        <v>5</v>
      </c>
      <c r="E6804">
        <v>3</v>
      </c>
      <c r="F6804" s="1">
        <v>219.99</v>
      </c>
      <c r="G6804">
        <v>25</v>
      </c>
      <c r="H6804" s="1">
        <v>164.99</v>
      </c>
      <c r="I6804" s="1">
        <v>659.97</v>
      </c>
      <c r="J6804" s="1">
        <v>494.98</v>
      </c>
      <c r="K6804" s="1">
        <v>461.97</v>
      </c>
      <c r="L6804" s="1">
        <v>33.01</v>
      </c>
      <c r="M6804" s="1">
        <v>6.67</v>
      </c>
      <c r="N6804" s="1" t="s">
        <v>6815</v>
      </c>
    </row>
    <row r="6805" spans="1:14" x14ac:dyDescent="0.35">
      <c r="A6805">
        <v>6804</v>
      </c>
      <c r="B6805">
        <v>538</v>
      </c>
      <c r="C6805">
        <v>1</v>
      </c>
      <c r="D6805">
        <v>3</v>
      </c>
      <c r="E6805">
        <v>15</v>
      </c>
      <c r="F6805" s="1">
        <v>1299.99</v>
      </c>
      <c r="G6805">
        <v>10</v>
      </c>
      <c r="H6805" s="1">
        <v>1949.98</v>
      </c>
      <c r="I6805" s="1">
        <v>19499.849999999999</v>
      </c>
      <c r="J6805" s="1">
        <v>17549.87</v>
      </c>
      <c r="K6805" s="1">
        <v>13499.85</v>
      </c>
      <c r="L6805" s="1">
        <v>4050.02</v>
      </c>
      <c r="M6805" s="1">
        <v>23.08</v>
      </c>
      <c r="N6805" s="1" t="s">
        <v>6816</v>
      </c>
    </row>
    <row r="6806" spans="1:14" x14ac:dyDescent="0.35">
      <c r="A6806">
        <v>6805</v>
      </c>
      <c r="B6806">
        <v>204</v>
      </c>
      <c r="C6806">
        <v>12</v>
      </c>
      <c r="D6806">
        <v>4</v>
      </c>
      <c r="E6806">
        <v>10</v>
      </c>
      <c r="F6806" s="1">
        <v>649.99</v>
      </c>
      <c r="G6806">
        <v>0</v>
      </c>
      <c r="H6806" s="1">
        <v>0</v>
      </c>
      <c r="I6806" s="1">
        <v>6499.9</v>
      </c>
      <c r="J6806" s="1">
        <v>6499.9</v>
      </c>
      <c r="K6806" s="1">
        <v>4224.8999999999996</v>
      </c>
      <c r="L6806" s="1">
        <v>2275</v>
      </c>
      <c r="M6806" s="1">
        <v>35</v>
      </c>
      <c r="N6806" s="1" t="s">
        <v>6817</v>
      </c>
    </row>
    <row r="6807" spans="1:14" x14ac:dyDescent="0.35">
      <c r="A6807">
        <v>6806</v>
      </c>
      <c r="B6807">
        <v>622</v>
      </c>
      <c r="C6807">
        <v>4</v>
      </c>
      <c r="D6807">
        <v>2</v>
      </c>
      <c r="E6807">
        <v>27</v>
      </c>
      <c r="F6807" s="1">
        <v>699.99</v>
      </c>
      <c r="G6807">
        <v>10</v>
      </c>
      <c r="H6807" s="1">
        <v>1889.97</v>
      </c>
      <c r="I6807" s="1">
        <v>18899.73</v>
      </c>
      <c r="J6807" s="1">
        <v>17009.759999999998</v>
      </c>
      <c r="K6807" s="1">
        <v>13229.73</v>
      </c>
      <c r="L6807" s="1">
        <v>3780.03</v>
      </c>
      <c r="M6807" s="1">
        <v>22.22</v>
      </c>
      <c r="N6807" s="1" t="s">
        <v>6818</v>
      </c>
    </row>
    <row r="6808" spans="1:14" x14ac:dyDescent="0.35">
      <c r="A6808">
        <v>6807</v>
      </c>
      <c r="B6808">
        <v>311</v>
      </c>
      <c r="C6808">
        <v>2</v>
      </c>
      <c r="D6808">
        <v>3</v>
      </c>
      <c r="E6808">
        <v>4</v>
      </c>
      <c r="F6808" s="1">
        <v>1199.99</v>
      </c>
      <c r="G6808">
        <v>10</v>
      </c>
      <c r="H6808" s="1">
        <v>480</v>
      </c>
      <c r="I6808" s="1">
        <v>4799.96</v>
      </c>
      <c r="J6808" s="1">
        <v>4319.96</v>
      </c>
      <c r="K6808" s="1">
        <v>3359.96</v>
      </c>
      <c r="L6808" s="1">
        <v>960</v>
      </c>
      <c r="M6808" s="1">
        <v>22.22</v>
      </c>
      <c r="N6808" s="1" t="s">
        <v>6819</v>
      </c>
    </row>
    <row r="6809" spans="1:14" x14ac:dyDescent="0.35">
      <c r="A6809">
        <v>6808</v>
      </c>
      <c r="B6809">
        <v>470</v>
      </c>
      <c r="C6809">
        <v>7</v>
      </c>
      <c r="D6809">
        <v>1</v>
      </c>
      <c r="E6809">
        <v>26</v>
      </c>
      <c r="F6809" s="1">
        <v>1319.99</v>
      </c>
      <c r="G6809">
        <v>0</v>
      </c>
      <c r="H6809" s="1">
        <v>0</v>
      </c>
      <c r="I6809" s="1">
        <v>34319.74</v>
      </c>
      <c r="J6809" s="1">
        <v>34319.74</v>
      </c>
      <c r="K6809" s="1">
        <v>24023.74</v>
      </c>
      <c r="L6809" s="1">
        <v>10296</v>
      </c>
      <c r="M6809" s="1">
        <v>30</v>
      </c>
      <c r="N6809" s="1" t="s">
        <v>6820</v>
      </c>
    </row>
    <row r="6810" spans="1:14" x14ac:dyDescent="0.35">
      <c r="A6810">
        <v>6809</v>
      </c>
      <c r="B6810">
        <v>361</v>
      </c>
      <c r="C6810">
        <v>1</v>
      </c>
      <c r="D6810">
        <v>4</v>
      </c>
      <c r="E6810">
        <v>28</v>
      </c>
      <c r="F6810" s="1">
        <v>1299.99</v>
      </c>
      <c r="G6810">
        <v>0</v>
      </c>
      <c r="H6810" s="1">
        <v>0</v>
      </c>
      <c r="I6810" s="1">
        <v>36399.72</v>
      </c>
      <c r="J6810" s="1">
        <v>36399.72</v>
      </c>
      <c r="K6810" s="1">
        <v>25199.72</v>
      </c>
      <c r="L6810" s="1">
        <v>11200</v>
      </c>
      <c r="M6810" s="1">
        <v>30.77</v>
      </c>
      <c r="N6810" s="1" t="s">
        <v>6821</v>
      </c>
    </row>
    <row r="6811" spans="1:14" x14ac:dyDescent="0.35">
      <c r="A6811">
        <v>6810</v>
      </c>
      <c r="B6811">
        <v>724</v>
      </c>
      <c r="C6811">
        <v>9</v>
      </c>
      <c r="D6811">
        <v>1</v>
      </c>
      <c r="E6811">
        <v>21</v>
      </c>
      <c r="F6811" s="1">
        <v>219.99</v>
      </c>
      <c r="G6811">
        <v>0</v>
      </c>
      <c r="H6811" s="1">
        <v>0</v>
      </c>
      <c r="I6811" s="1">
        <v>4619.79</v>
      </c>
      <c r="J6811" s="1">
        <v>4619.79</v>
      </c>
      <c r="K6811" s="1">
        <v>3233.79</v>
      </c>
      <c r="L6811" s="1">
        <v>1386</v>
      </c>
      <c r="M6811" s="1">
        <v>30</v>
      </c>
      <c r="N6811" s="1" t="s">
        <v>6822</v>
      </c>
    </row>
    <row r="6812" spans="1:14" x14ac:dyDescent="0.35">
      <c r="A6812">
        <v>6811</v>
      </c>
      <c r="B6812">
        <v>145</v>
      </c>
      <c r="C6812">
        <v>14</v>
      </c>
      <c r="D6812">
        <v>3</v>
      </c>
      <c r="E6812">
        <v>9</v>
      </c>
      <c r="F6812" s="1">
        <v>1299.99</v>
      </c>
      <c r="G6812">
        <v>0</v>
      </c>
      <c r="H6812" s="1">
        <v>0</v>
      </c>
      <c r="I6812" s="1">
        <v>11699.91</v>
      </c>
      <c r="J6812" s="1">
        <v>11699.91</v>
      </c>
      <c r="K6812" s="1">
        <v>7604.91</v>
      </c>
      <c r="L6812" s="1">
        <v>4095</v>
      </c>
      <c r="M6812" s="1">
        <v>35</v>
      </c>
      <c r="N6812" s="1" t="s">
        <v>6823</v>
      </c>
    </row>
    <row r="6813" spans="1:14" x14ac:dyDescent="0.35">
      <c r="A6813">
        <v>6812</v>
      </c>
      <c r="B6813">
        <v>463</v>
      </c>
      <c r="C6813">
        <v>14</v>
      </c>
      <c r="D6813">
        <v>2</v>
      </c>
      <c r="E6813">
        <v>4</v>
      </c>
      <c r="F6813" s="1">
        <v>1299.99</v>
      </c>
      <c r="G6813">
        <v>0</v>
      </c>
      <c r="H6813" s="1">
        <v>0</v>
      </c>
      <c r="I6813" s="1">
        <v>5199.96</v>
      </c>
      <c r="J6813" s="1">
        <v>5199.96</v>
      </c>
      <c r="K6813" s="1">
        <v>3379.96</v>
      </c>
      <c r="L6813" s="1">
        <v>1820</v>
      </c>
      <c r="M6813" s="1">
        <v>35</v>
      </c>
      <c r="N6813" s="1" t="s">
        <v>6824</v>
      </c>
    </row>
    <row r="6814" spans="1:14" x14ac:dyDescent="0.35">
      <c r="A6814">
        <v>6813</v>
      </c>
      <c r="B6814">
        <v>479</v>
      </c>
      <c r="C6814">
        <v>9</v>
      </c>
      <c r="D6814">
        <v>4</v>
      </c>
      <c r="E6814">
        <v>9</v>
      </c>
      <c r="F6814" s="1">
        <v>219.99</v>
      </c>
      <c r="G6814">
        <v>5</v>
      </c>
      <c r="H6814" s="1">
        <v>99</v>
      </c>
      <c r="I6814" s="1">
        <v>1979.91</v>
      </c>
      <c r="J6814" s="1">
        <v>1880.91</v>
      </c>
      <c r="K6814" s="1">
        <v>1385.91</v>
      </c>
      <c r="L6814" s="1">
        <v>495</v>
      </c>
      <c r="M6814" s="1">
        <v>26.32</v>
      </c>
      <c r="N6814" s="1" t="s">
        <v>6825</v>
      </c>
    </row>
    <row r="6815" spans="1:14" x14ac:dyDescent="0.35">
      <c r="A6815">
        <v>6814</v>
      </c>
      <c r="B6815">
        <v>39</v>
      </c>
      <c r="C6815">
        <v>8</v>
      </c>
      <c r="D6815">
        <v>2</v>
      </c>
      <c r="E6815">
        <v>28</v>
      </c>
      <c r="F6815" s="1">
        <v>899.99</v>
      </c>
      <c r="G6815">
        <v>0</v>
      </c>
      <c r="H6815" s="1">
        <v>0</v>
      </c>
      <c r="I6815" s="1">
        <v>25199.72</v>
      </c>
      <c r="J6815" s="1">
        <v>25199.72</v>
      </c>
      <c r="K6815" s="1">
        <v>17639.72</v>
      </c>
      <c r="L6815" s="1">
        <v>7560</v>
      </c>
      <c r="M6815" s="1">
        <v>30</v>
      </c>
      <c r="N6815" s="1" t="s">
        <v>6826</v>
      </c>
    </row>
    <row r="6816" spans="1:14" x14ac:dyDescent="0.35">
      <c r="A6816">
        <v>6815</v>
      </c>
      <c r="B6816">
        <v>202</v>
      </c>
      <c r="C6816">
        <v>16</v>
      </c>
      <c r="D6816">
        <v>3</v>
      </c>
      <c r="E6816">
        <v>15</v>
      </c>
      <c r="F6816" s="1">
        <v>229.99</v>
      </c>
      <c r="G6816">
        <v>0</v>
      </c>
      <c r="H6816" s="1">
        <v>0</v>
      </c>
      <c r="I6816" s="1">
        <v>3449.85</v>
      </c>
      <c r="J6816" s="1">
        <v>3449.85</v>
      </c>
      <c r="K6816" s="1">
        <v>2414.85</v>
      </c>
      <c r="L6816" s="1">
        <v>1035</v>
      </c>
      <c r="M6816" s="1">
        <v>30</v>
      </c>
      <c r="N6816" s="1" t="s">
        <v>6827</v>
      </c>
    </row>
    <row r="6817" spans="1:14" x14ac:dyDescent="0.35">
      <c r="A6817">
        <v>6816</v>
      </c>
      <c r="B6817">
        <v>151</v>
      </c>
      <c r="C6817">
        <v>2</v>
      </c>
      <c r="D6817">
        <v>5</v>
      </c>
      <c r="E6817">
        <v>19</v>
      </c>
      <c r="F6817" s="1">
        <v>1199.99</v>
      </c>
      <c r="G6817">
        <v>0</v>
      </c>
      <c r="H6817" s="1">
        <v>0</v>
      </c>
      <c r="I6817" s="1">
        <v>22799.81</v>
      </c>
      <c r="J6817" s="1">
        <v>22799.81</v>
      </c>
      <c r="K6817" s="1">
        <v>15959.81</v>
      </c>
      <c r="L6817" s="1">
        <v>6840</v>
      </c>
      <c r="M6817" s="1">
        <v>30</v>
      </c>
      <c r="N6817" s="1" t="s">
        <v>6828</v>
      </c>
    </row>
    <row r="6818" spans="1:14" x14ac:dyDescent="0.35">
      <c r="A6818">
        <v>6817</v>
      </c>
      <c r="B6818">
        <v>91</v>
      </c>
      <c r="C6818">
        <v>1</v>
      </c>
      <c r="D6818">
        <v>2</v>
      </c>
      <c r="E6818">
        <v>41</v>
      </c>
      <c r="F6818" s="1">
        <v>1299.99</v>
      </c>
      <c r="G6818">
        <v>5</v>
      </c>
      <c r="H6818" s="1">
        <v>2664.98</v>
      </c>
      <c r="I6818" s="1">
        <v>53299.59</v>
      </c>
      <c r="J6818" s="1">
        <v>50634.61</v>
      </c>
      <c r="K6818" s="1">
        <v>36899.589999999997</v>
      </c>
      <c r="L6818" s="1">
        <v>13735.02</v>
      </c>
      <c r="M6818" s="1">
        <v>27.13</v>
      </c>
      <c r="N6818" s="1" t="s">
        <v>6829</v>
      </c>
    </row>
    <row r="6819" spans="1:14" x14ac:dyDescent="0.35">
      <c r="A6819">
        <v>6818</v>
      </c>
      <c r="B6819">
        <v>46</v>
      </c>
      <c r="C6819">
        <v>16</v>
      </c>
      <c r="D6819">
        <v>5</v>
      </c>
      <c r="E6819">
        <v>15</v>
      </c>
      <c r="F6819" s="1">
        <v>229.99</v>
      </c>
      <c r="G6819">
        <v>10</v>
      </c>
      <c r="H6819" s="1">
        <v>344.99</v>
      </c>
      <c r="I6819" s="1">
        <v>3449.85</v>
      </c>
      <c r="J6819" s="1">
        <v>3104.86</v>
      </c>
      <c r="K6819" s="1">
        <v>2414.85</v>
      </c>
      <c r="L6819" s="1">
        <v>690.01</v>
      </c>
      <c r="M6819" s="1">
        <v>22.22</v>
      </c>
      <c r="N6819" s="1" t="s">
        <v>6830</v>
      </c>
    </row>
    <row r="6820" spans="1:14" x14ac:dyDescent="0.35">
      <c r="A6820">
        <v>6819</v>
      </c>
      <c r="B6820">
        <v>118</v>
      </c>
      <c r="C6820">
        <v>13</v>
      </c>
      <c r="D6820">
        <v>3</v>
      </c>
      <c r="E6820">
        <v>9</v>
      </c>
      <c r="F6820" s="1">
        <v>3299.99</v>
      </c>
      <c r="G6820">
        <v>0</v>
      </c>
      <c r="H6820" s="1">
        <v>0</v>
      </c>
      <c r="I6820" s="1">
        <v>29699.91</v>
      </c>
      <c r="J6820" s="1">
        <v>29699.91</v>
      </c>
      <c r="K6820" s="1">
        <v>19304.91</v>
      </c>
      <c r="L6820" s="1">
        <v>10395</v>
      </c>
      <c r="M6820" s="1">
        <v>35</v>
      </c>
      <c r="N6820" s="1" t="s">
        <v>6831</v>
      </c>
    </row>
    <row r="6821" spans="1:14" x14ac:dyDescent="0.35">
      <c r="A6821">
        <v>6820</v>
      </c>
      <c r="B6821">
        <v>473</v>
      </c>
      <c r="C6821">
        <v>16</v>
      </c>
      <c r="D6821">
        <v>5</v>
      </c>
      <c r="E6821">
        <v>61</v>
      </c>
      <c r="F6821" s="1">
        <v>229.99</v>
      </c>
      <c r="G6821">
        <v>0</v>
      </c>
      <c r="H6821" s="1">
        <v>0</v>
      </c>
      <c r="I6821" s="1">
        <v>14029.39</v>
      </c>
      <c r="J6821" s="1">
        <v>14029.39</v>
      </c>
      <c r="K6821" s="1">
        <v>9820.39</v>
      </c>
      <c r="L6821" s="1">
        <v>4209</v>
      </c>
      <c r="M6821" s="1">
        <v>30</v>
      </c>
      <c r="N6821" s="1" t="s">
        <v>6832</v>
      </c>
    </row>
    <row r="6822" spans="1:14" x14ac:dyDescent="0.35">
      <c r="A6822">
        <v>6821</v>
      </c>
      <c r="B6822">
        <v>202</v>
      </c>
      <c r="C6822">
        <v>8</v>
      </c>
      <c r="D6822">
        <v>1</v>
      </c>
      <c r="E6822">
        <v>14</v>
      </c>
      <c r="F6822" s="1">
        <v>899.99</v>
      </c>
      <c r="G6822">
        <v>0</v>
      </c>
      <c r="H6822" s="1">
        <v>0</v>
      </c>
      <c r="I6822" s="1">
        <v>12599.86</v>
      </c>
      <c r="J6822" s="1">
        <v>12599.86</v>
      </c>
      <c r="K6822" s="1">
        <v>8819.86</v>
      </c>
      <c r="L6822" s="1">
        <v>3780</v>
      </c>
      <c r="M6822" s="1">
        <v>30</v>
      </c>
      <c r="N6822" s="1" t="s">
        <v>6833</v>
      </c>
    </row>
    <row r="6823" spans="1:14" x14ac:dyDescent="0.35">
      <c r="A6823">
        <v>6822</v>
      </c>
      <c r="B6823">
        <v>258</v>
      </c>
      <c r="C6823">
        <v>7</v>
      </c>
      <c r="D6823">
        <v>3</v>
      </c>
      <c r="E6823">
        <v>15</v>
      </c>
      <c r="F6823" s="1">
        <v>1319.99</v>
      </c>
      <c r="G6823">
        <v>0</v>
      </c>
      <c r="H6823" s="1">
        <v>0</v>
      </c>
      <c r="I6823" s="1">
        <v>19799.849999999999</v>
      </c>
      <c r="J6823" s="1">
        <v>19799.849999999999</v>
      </c>
      <c r="K6823" s="1">
        <v>13859.85</v>
      </c>
      <c r="L6823" s="1">
        <v>5940</v>
      </c>
      <c r="M6823" s="1">
        <v>30</v>
      </c>
      <c r="N6823" s="1" t="s">
        <v>6834</v>
      </c>
    </row>
    <row r="6824" spans="1:14" x14ac:dyDescent="0.35">
      <c r="A6824">
        <v>6823</v>
      </c>
      <c r="B6824">
        <v>723</v>
      </c>
      <c r="C6824">
        <v>16</v>
      </c>
      <c r="D6824">
        <v>5</v>
      </c>
      <c r="E6824">
        <v>76</v>
      </c>
      <c r="F6824" s="1">
        <v>229.99</v>
      </c>
      <c r="G6824">
        <v>0</v>
      </c>
      <c r="H6824" s="1">
        <v>0</v>
      </c>
      <c r="I6824" s="1">
        <v>17479.240000000002</v>
      </c>
      <c r="J6824" s="1">
        <v>17479.240000000002</v>
      </c>
      <c r="K6824" s="1">
        <v>12235.24</v>
      </c>
      <c r="L6824" s="1">
        <v>5244</v>
      </c>
      <c r="M6824" s="1">
        <v>30</v>
      </c>
      <c r="N6824" s="1" t="s">
        <v>6835</v>
      </c>
    </row>
    <row r="6825" spans="1:14" x14ac:dyDescent="0.35">
      <c r="A6825">
        <v>6824</v>
      </c>
      <c r="B6825">
        <v>350</v>
      </c>
      <c r="C6825">
        <v>1</v>
      </c>
      <c r="D6825">
        <v>3</v>
      </c>
      <c r="E6825">
        <v>24</v>
      </c>
      <c r="F6825" s="1">
        <v>1299.99</v>
      </c>
      <c r="G6825">
        <v>10</v>
      </c>
      <c r="H6825" s="1">
        <v>3119.98</v>
      </c>
      <c r="I6825" s="1">
        <v>31199.759999999998</v>
      </c>
      <c r="J6825" s="1">
        <v>28079.78</v>
      </c>
      <c r="K6825" s="1">
        <v>21599.759999999998</v>
      </c>
      <c r="L6825" s="1">
        <v>6480.02</v>
      </c>
      <c r="M6825" s="1">
        <v>23.08</v>
      </c>
      <c r="N6825" s="1" t="s">
        <v>6836</v>
      </c>
    </row>
    <row r="6826" spans="1:14" x14ac:dyDescent="0.35">
      <c r="A6826">
        <v>6825</v>
      </c>
      <c r="B6826">
        <v>191</v>
      </c>
      <c r="C6826">
        <v>15</v>
      </c>
      <c r="D6826">
        <v>1</v>
      </c>
      <c r="E6826">
        <v>52</v>
      </c>
      <c r="F6826" s="1">
        <v>429.99</v>
      </c>
      <c r="G6826">
        <v>10</v>
      </c>
      <c r="H6826" s="1">
        <v>2235.9499999999998</v>
      </c>
      <c r="I6826" s="1">
        <v>22359.48</v>
      </c>
      <c r="J6826" s="1">
        <v>20123.53</v>
      </c>
      <c r="K6826" s="1">
        <v>15651.48</v>
      </c>
      <c r="L6826" s="1">
        <v>4472.05</v>
      </c>
      <c r="M6826" s="1">
        <v>22.22</v>
      </c>
      <c r="N6826" s="1" t="s">
        <v>6837</v>
      </c>
    </row>
    <row r="6827" spans="1:14" x14ac:dyDescent="0.35">
      <c r="A6827">
        <v>6826</v>
      </c>
      <c r="B6827">
        <v>343</v>
      </c>
      <c r="C6827">
        <v>14</v>
      </c>
      <c r="D6827">
        <v>4</v>
      </c>
      <c r="E6827">
        <v>2</v>
      </c>
      <c r="F6827" s="1">
        <v>1299.99</v>
      </c>
      <c r="G6827">
        <v>10</v>
      </c>
      <c r="H6827" s="1">
        <v>260</v>
      </c>
      <c r="I6827" s="1">
        <v>2599.98</v>
      </c>
      <c r="J6827" s="1">
        <v>2339.98</v>
      </c>
      <c r="K6827" s="1">
        <v>1689.98</v>
      </c>
      <c r="L6827" s="1">
        <v>650</v>
      </c>
      <c r="M6827" s="1">
        <v>27.78</v>
      </c>
      <c r="N6827" s="1" t="s">
        <v>6838</v>
      </c>
    </row>
    <row r="6828" spans="1:14" x14ac:dyDescent="0.35">
      <c r="A6828">
        <v>6827</v>
      </c>
      <c r="B6828">
        <v>652</v>
      </c>
      <c r="C6828">
        <v>4</v>
      </c>
      <c r="D6828">
        <v>2</v>
      </c>
      <c r="E6828">
        <v>24</v>
      </c>
      <c r="F6828" s="1">
        <v>699.99</v>
      </c>
      <c r="G6828">
        <v>0</v>
      </c>
      <c r="H6828" s="1">
        <v>0</v>
      </c>
      <c r="I6828" s="1">
        <v>16799.759999999998</v>
      </c>
      <c r="J6828" s="1">
        <v>16799.759999999998</v>
      </c>
      <c r="K6828" s="1">
        <v>11759.76</v>
      </c>
      <c r="L6828" s="1">
        <v>5040</v>
      </c>
      <c r="M6828" s="1">
        <v>30</v>
      </c>
      <c r="N6828" s="1" t="s">
        <v>6839</v>
      </c>
    </row>
    <row r="6829" spans="1:14" x14ac:dyDescent="0.35">
      <c r="A6829">
        <v>6828</v>
      </c>
      <c r="B6829">
        <v>409</v>
      </c>
      <c r="C6829">
        <v>4</v>
      </c>
      <c r="D6829">
        <v>2</v>
      </c>
      <c r="E6829">
        <v>37</v>
      </c>
      <c r="F6829" s="1">
        <v>699.99</v>
      </c>
      <c r="G6829">
        <v>0</v>
      </c>
      <c r="H6829" s="1">
        <v>0</v>
      </c>
      <c r="I6829" s="1">
        <v>25899.63</v>
      </c>
      <c r="J6829" s="1">
        <v>25899.63</v>
      </c>
      <c r="K6829" s="1">
        <v>18129.63</v>
      </c>
      <c r="L6829" s="1">
        <v>7770</v>
      </c>
      <c r="M6829" s="1">
        <v>30</v>
      </c>
      <c r="N6829" s="1" t="s">
        <v>6840</v>
      </c>
    </row>
    <row r="6830" spans="1:14" x14ac:dyDescent="0.35">
      <c r="A6830">
        <v>6829</v>
      </c>
      <c r="B6830">
        <v>193</v>
      </c>
      <c r="C6830">
        <v>16</v>
      </c>
      <c r="D6830">
        <v>4</v>
      </c>
      <c r="E6830">
        <v>33</v>
      </c>
      <c r="F6830" s="1">
        <v>229.99</v>
      </c>
      <c r="G6830">
        <v>0</v>
      </c>
      <c r="H6830" s="1">
        <v>0</v>
      </c>
      <c r="I6830" s="1">
        <v>7589.67</v>
      </c>
      <c r="J6830" s="1">
        <v>7589.67</v>
      </c>
      <c r="K6830" s="1">
        <v>5312.67</v>
      </c>
      <c r="L6830" s="1">
        <v>2277</v>
      </c>
      <c r="M6830" s="1">
        <v>30</v>
      </c>
      <c r="N6830" s="1" t="s">
        <v>6841</v>
      </c>
    </row>
    <row r="6831" spans="1:14" x14ac:dyDescent="0.35">
      <c r="A6831">
        <v>6830</v>
      </c>
      <c r="B6831">
        <v>661</v>
      </c>
      <c r="C6831">
        <v>10</v>
      </c>
      <c r="D6831">
        <v>1</v>
      </c>
      <c r="E6831">
        <v>7</v>
      </c>
      <c r="F6831" s="1">
        <v>3299.99</v>
      </c>
      <c r="G6831">
        <v>0</v>
      </c>
      <c r="H6831" s="1">
        <v>0</v>
      </c>
      <c r="I6831" s="1">
        <v>23099.93</v>
      </c>
      <c r="J6831" s="1">
        <v>23099.93</v>
      </c>
      <c r="K6831" s="1">
        <v>15014.93</v>
      </c>
      <c r="L6831" s="1">
        <v>8085</v>
      </c>
      <c r="M6831" s="1">
        <v>35</v>
      </c>
      <c r="N6831" s="1" t="s">
        <v>6842</v>
      </c>
    </row>
    <row r="6832" spans="1:14" x14ac:dyDescent="0.35">
      <c r="A6832">
        <v>6831</v>
      </c>
      <c r="B6832">
        <v>422</v>
      </c>
      <c r="C6832">
        <v>15</v>
      </c>
      <c r="D6832">
        <v>1</v>
      </c>
      <c r="E6832">
        <v>43</v>
      </c>
      <c r="F6832" s="1">
        <v>429.99</v>
      </c>
      <c r="G6832">
        <v>10</v>
      </c>
      <c r="H6832" s="1">
        <v>1848.96</v>
      </c>
      <c r="I6832" s="1">
        <v>18489.57</v>
      </c>
      <c r="J6832" s="1">
        <v>16640.61</v>
      </c>
      <c r="K6832" s="1">
        <v>12942.57</v>
      </c>
      <c r="L6832" s="1">
        <v>3698.04</v>
      </c>
      <c r="M6832" s="1">
        <v>22.22</v>
      </c>
      <c r="N6832" s="1" t="s">
        <v>6843</v>
      </c>
    </row>
    <row r="6833" spans="1:14" x14ac:dyDescent="0.35">
      <c r="A6833">
        <v>6832</v>
      </c>
      <c r="B6833">
        <v>12</v>
      </c>
      <c r="C6833">
        <v>16</v>
      </c>
      <c r="D6833">
        <v>5</v>
      </c>
      <c r="E6833">
        <v>9</v>
      </c>
      <c r="F6833" s="1">
        <v>229.99</v>
      </c>
      <c r="G6833">
        <v>25</v>
      </c>
      <c r="H6833" s="1">
        <v>517.48</v>
      </c>
      <c r="I6833" s="1">
        <v>2069.91</v>
      </c>
      <c r="J6833" s="1">
        <v>1552.43</v>
      </c>
      <c r="K6833" s="1">
        <v>1448.91</v>
      </c>
      <c r="L6833" s="1">
        <v>103.52</v>
      </c>
      <c r="M6833" s="1">
        <v>6.67</v>
      </c>
      <c r="N6833" s="1" t="s">
        <v>6844</v>
      </c>
    </row>
    <row r="6834" spans="1:14" x14ac:dyDescent="0.35">
      <c r="A6834">
        <v>6833</v>
      </c>
      <c r="B6834">
        <v>644</v>
      </c>
      <c r="C6834">
        <v>13</v>
      </c>
      <c r="D6834">
        <v>3</v>
      </c>
      <c r="E6834">
        <v>4</v>
      </c>
      <c r="F6834" s="1">
        <v>3299.99</v>
      </c>
      <c r="G6834">
        <v>0</v>
      </c>
      <c r="H6834" s="1">
        <v>0</v>
      </c>
      <c r="I6834" s="1">
        <v>13199.96</v>
      </c>
      <c r="J6834" s="1">
        <v>13199.96</v>
      </c>
      <c r="K6834" s="1">
        <v>8579.9599999999991</v>
      </c>
      <c r="L6834" s="1">
        <v>4620</v>
      </c>
      <c r="M6834" s="1">
        <v>35</v>
      </c>
      <c r="N6834" s="1" t="s">
        <v>6845</v>
      </c>
    </row>
    <row r="6835" spans="1:14" x14ac:dyDescent="0.35">
      <c r="A6835">
        <v>6834</v>
      </c>
      <c r="B6835">
        <v>438</v>
      </c>
      <c r="C6835">
        <v>9</v>
      </c>
      <c r="D6835">
        <v>1</v>
      </c>
      <c r="E6835">
        <v>16</v>
      </c>
      <c r="F6835" s="1">
        <v>219.99</v>
      </c>
      <c r="G6835">
        <v>0</v>
      </c>
      <c r="H6835" s="1">
        <v>0</v>
      </c>
      <c r="I6835" s="1">
        <v>3519.84</v>
      </c>
      <c r="J6835" s="1">
        <v>3519.84</v>
      </c>
      <c r="K6835" s="1">
        <v>2463.84</v>
      </c>
      <c r="L6835" s="1">
        <v>1056</v>
      </c>
      <c r="M6835" s="1">
        <v>30</v>
      </c>
      <c r="N6835" s="1" t="s">
        <v>6846</v>
      </c>
    </row>
    <row r="6836" spans="1:14" x14ac:dyDescent="0.35">
      <c r="A6836">
        <v>6835</v>
      </c>
      <c r="B6836">
        <v>541</v>
      </c>
      <c r="C6836">
        <v>7</v>
      </c>
      <c r="D6836">
        <v>5</v>
      </c>
      <c r="E6836">
        <v>22</v>
      </c>
      <c r="F6836" s="1">
        <v>1319.99</v>
      </c>
      <c r="G6836">
        <v>0</v>
      </c>
      <c r="H6836" s="1">
        <v>0</v>
      </c>
      <c r="I6836" s="1">
        <v>29039.78</v>
      </c>
      <c r="J6836" s="1">
        <v>29039.78</v>
      </c>
      <c r="K6836" s="1">
        <v>20327.78</v>
      </c>
      <c r="L6836" s="1">
        <v>8712</v>
      </c>
      <c r="M6836" s="1">
        <v>30</v>
      </c>
      <c r="N6836" s="1" t="s">
        <v>6847</v>
      </c>
    </row>
    <row r="6837" spans="1:14" x14ac:dyDescent="0.35">
      <c r="A6837">
        <v>6836</v>
      </c>
      <c r="B6837">
        <v>544</v>
      </c>
      <c r="C6837">
        <v>9</v>
      </c>
      <c r="D6837">
        <v>5</v>
      </c>
      <c r="E6837">
        <v>7</v>
      </c>
      <c r="F6837" s="1">
        <v>219.99</v>
      </c>
      <c r="G6837">
        <v>0</v>
      </c>
      <c r="H6837" s="1">
        <v>0</v>
      </c>
      <c r="I6837" s="1">
        <v>1539.93</v>
      </c>
      <c r="J6837" s="1">
        <v>1539.93</v>
      </c>
      <c r="K6837" s="1">
        <v>1077.93</v>
      </c>
      <c r="L6837" s="1">
        <v>462</v>
      </c>
      <c r="M6837" s="1">
        <v>30</v>
      </c>
      <c r="N6837" s="1" t="s">
        <v>6848</v>
      </c>
    </row>
    <row r="6838" spans="1:14" x14ac:dyDescent="0.35">
      <c r="A6838">
        <v>6837</v>
      </c>
      <c r="B6838">
        <v>261</v>
      </c>
      <c r="C6838">
        <v>12</v>
      </c>
      <c r="D6838">
        <v>4</v>
      </c>
      <c r="E6838">
        <v>4</v>
      </c>
      <c r="F6838" s="1">
        <v>649.99</v>
      </c>
      <c r="G6838">
        <v>5</v>
      </c>
      <c r="H6838" s="1">
        <v>130</v>
      </c>
      <c r="I6838" s="1">
        <v>2599.96</v>
      </c>
      <c r="J6838" s="1">
        <v>2469.96</v>
      </c>
      <c r="K6838" s="1">
        <v>1689.96</v>
      </c>
      <c r="L6838" s="1">
        <v>780</v>
      </c>
      <c r="M6838" s="1">
        <v>31.58</v>
      </c>
      <c r="N6838" s="1" t="s">
        <v>6849</v>
      </c>
    </row>
    <row r="6839" spans="1:14" x14ac:dyDescent="0.35">
      <c r="A6839">
        <v>6838</v>
      </c>
      <c r="B6839">
        <v>676</v>
      </c>
      <c r="C6839">
        <v>10</v>
      </c>
      <c r="D6839">
        <v>1</v>
      </c>
      <c r="E6839">
        <v>10</v>
      </c>
      <c r="F6839" s="1">
        <v>3299.99</v>
      </c>
      <c r="G6839">
        <v>5</v>
      </c>
      <c r="H6839" s="1">
        <v>1649.99</v>
      </c>
      <c r="I6839" s="1">
        <v>32999.9</v>
      </c>
      <c r="J6839" s="1">
        <v>31349.91</v>
      </c>
      <c r="K6839" s="1">
        <v>21449.9</v>
      </c>
      <c r="L6839" s="1">
        <v>9900.01</v>
      </c>
      <c r="M6839" s="1">
        <v>31.58</v>
      </c>
      <c r="N6839" s="1" t="s">
        <v>6850</v>
      </c>
    </row>
    <row r="6840" spans="1:14" x14ac:dyDescent="0.35">
      <c r="A6840">
        <v>6839</v>
      </c>
      <c r="B6840">
        <v>133</v>
      </c>
      <c r="C6840">
        <v>16</v>
      </c>
      <c r="D6840">
        <v>2</v>
      </c>
      <c r="E6840">
        <v>66</v>
      </c>
      <c r="F6840" s="1">
        <v>229.99</v>
      </c>
      <c r="G6840">
        <v>0</v>
      </c>
      <c r="H6840" s="1">
        <v>0</v>
      </c>
      <c r="I6840" s="1">
        <v>15179.34</v>
      </c>
      <c r="J6840" s="1">
        <v>15179.34</v>
      </c>
      <c r="K6840" s="1">
        <v>10625.34</v>
      </c>
      <c r="L6840" s="1">
        <v>4554</v>
      </c>
      <c r="M6840" s="1">
        <v>30</v>
      </c>
      <c r="N6840" s="1" t="s">
        <v>6851</v>
      </c>
    </row>
    <row r="6841" spans="1:14" x14ac:dyDescent="0.35">
      <c r="A6841">
        <v>6840</v>
      </c>
      <c r="B6841">
        <v>11</v>
      </c>
      <c r="C6841">
        <v>7</v>
      </c>
      <c r="D6841">
        <v>1</v>
      </c>
      <c r="E6841">
        <v>28</v>
      </c>
      <c r="F6841" s="1">
        <v>1319.99</v>
      </c>
      <c r="G6841">
        <v>10</v>
      </c>
      <c r="H6841" s="1">
        <v>3695.97</v>
      </c>
      <c r="I6841" s="1">
        <v>36959.72</v>
      </c>
      <c r="J6841" s="1">
        <v>33263.75</v>
      </c>
      <c r="K6841" s="1">
        <v>25871.72</v>
      </c>
      <c r="L6841" s="1">
        <v>7392.03</v>
      </c>
      <c r="M6841" s="1">
        <v>22.22</v>
      </c>
      <c r="N6841" s="1" t="s">
        <v>6852</v>
      </c>
    </row>
    <row r="6842" spans="1:14" x14ac:dyDescent="0.35">
      <c r="A6842">
        <v>6841</v>
      </c>
      <c r="B6842">
        <v>519</v>
      </c>
      <c r="C6842">
        <v>8</v>
      </c>
      <c r="D6842">
        <v>4</v>
      </c>
      <c r="E6842">
        <v>26</v>
      </c>
      <c r="F6842" s="1">
        <v>899.99</v>
      </c>
      <c r="G6842">
        <v>0</v>
      </c>
      <c r="H6842" s="1">
        <v>0</v>
      </c>
      <c r="I6842" s="1">
        <v>23399.74</v>
      </c>
      <c r="J6842" s="1">
        <v>23399.74</v>
      </c>
      <c r="K6842" s="1">
        <v>16379.74</v>
      </c>
      <c r="L6842" s="1">
        <v>7020</v>
      </c>
      <c r="M6842" s="1">
        <v>30</v>
      </c>
      <c r="N6842" s="1" t="s">
        <v>6853</v>
      </c>
    </row>
    <row r="6843" spans="1:14" x14ac:dyDescent="0.35">
      <c r="A6843">
        <v>6842</v>
      </c>
      <c r="B6843">
        <v>85</v>
      </c>
      <c r="C6843">
        <v>14</v>
      </c>
      <c r="D6843">
        <v>4</v>
      </c>
      <c r="E6843">
        <v>12</v>
      </c>
      <c r="F6843" s="1">
        <v>1299.99</v>
      </c>
      <c r="G6843">
        <v>10</v>
      </c>
      <c r="H6843" s="1">
        <v>1559.99</v>
      </c>
      <c r="I6843" s="1">
        <v>15599.88</v>
      </c>
      <c r="J6843" s="1">
        <v>14039.89</v>
      </c>
      <c r="K6843" s="1">
        <v>10139.879999999999</v>
      </c>
      <c r="L6843" s="1">
        <v>3900.01</v>
      </c>
      <c r="M6843" s="1">
        <v>27.78</v>
      </c>
      <c r="N6843" s="1" t="s">
        <v>6854</v>
      </c>
    </row>
    <row r="6844" spans="1:14" x14ac:dyDescent="0.35">
      <c r="A6844">
        <v>6843</v>
      </c>
      <c r="B6844">
        <v>640</v>
      </c>
      <c r="C6844">
        <v>9</v>
      </c>
      <c r="D6844">
        <v>3</v>
      </c>
      <c r="E6844">
        <v>18</v>
      </c>
      <c r="F6844" s="1">
        <v>219.99</v>
      </c>
      <c r="G6844">
        <v>0</v>
      </c>
      <c r="H6844" s="1">
        <v>0</v>
      </c>
      <c r="I6844" s="1">
        <v>3959.82</v>
      </c>
      <c r="J6844" s="1">
        <v>3959.82</v>
      </c>
      <c r="K6844" s="1">
        <v>2771.82</v>
      </c>
      <c r="L6844" s="1">
        <v>1188</v>
      </c>
      <c r="M6844" s="1">
        <v>30</v>
      </c>
      <c r="N6844" s="1" t="s">
        <v>6855</v>
      </c>
    </row>
    <row r="6845" spans="1:14" x14ac:dyDescent="0.35">
      <c r="A6845">
        <v>6844</v>
      </c>
      <c r="B6845">
        <v>576</v>
      </c>
      <c r="C6845">
        <v>11</v>
      </c>
      <c r="D6845">
        <v>5</v>
      </c>
      <c r="E6845">
        <v>4</v>
      </c>
      <c r="F6845" s="1">
        <v>2299.9899999999998</v>
      </c>
      <c r="G6845">
        <v>0</v>
      </c>
      <c r="H6845" s="1">
        <v>0</v>
      </c>
      <c r="I6845" s="1">
        <v>9199.9599999999991</v>
      </c>
      <c r="J6845" s="1">
        <v>9199.9599999999991</v>
      </c>
      <c r="K6845" s="1">
        <v>5979.96</v>
      </c>
      <c r="L6845" s="1">
        <v>3220</v>
      </c>
      <c r="M6845" s="1">
        <v>35</v>
      </c>
      <c r="N6845" s="1" t="s">
        <v>6856</v>
      </c>
    </row>
    <row r="6846" spans="1:14" x14ac:dyDescent="0.35">
      <c r="A6846">
        <v>6845</v>
      </c>
      <c r="B6846">
        <v>191</v>
      </c>
      <c r="C6846">
        <v>2</v>
      </c>
      <c r="D6846">
        <v>4</v>
      </c>
      <c r="E6846">
        <v>41</v>
      </c>
      <c r="F6846" s="1">
        <v>1199.99</v>
      </c>
      <c r="G6846">
        <v>0</v>
      </c>
      <c r="H6846" s="1">
        <v>0</v>
      </c>
      <c r="I6846" s="1">
        <v>49199.59</v>
      </c>
      <c r="J6846" s="1">
        <v>49199.59</v>
      </c>
      <c r="K6846" s="1">
        <v>34439.589999999997</v>
      </c>
      <c r="L6846" s="1">
        <v>14760</v>
      </c>
      <c r="M6846" s="1">
        <v>30</v>
      </c>
      <c r="N6846" s="1" t="s">
        <v>6857</v>
      </c>
    </row>
    <row r="6847" spans="1:14" x14ac:dyDescent="0.35">
      <c r="A6847">
        <v>6846</v>
      </c>
      <c r="B6847">
        <v>6</v>
      </c>
      <c r="C6847">
        <v>11</v>
      </c>
      <c r="D6847">
        <v>2</v>
      </c>
      <c r="E6847">
        <v>7</v>
      </c>
      <c r="F6847" s="1">
        <v>2299.9899999999998</v>
      </c>
      <c r="G6847">
        <v>15</v>
      </c>
      <c r="H6847" s="1">
        <v>2414.9899999999998</v>
      </c>
      <c r="I6847" s="1">
        <v>16099.93</v>
      </c>
      <c r="J6847" s="1">
        <v>13684.94</v>
      </c>
      <c r="K6847" s="1">
        <v>10464.93</v>
      </c>
      <c r="L6847" s="1">
        <v>3220.01</v>
      </c>
      <c r="M6847" s="1">
        <v>23.53</v>
      </c>
      <c r="N6847" s="1" t="s">
        <v>6858</v>
      </c>
    </row>
    <row r="6848" spans="1:14" x14ac:dyDescent="0.35">
      <c r="A6848">
        <v>6847</v>
      </c>
      <c r="B6848">
        <v>56</v>
      </c>
      <c r="C6848">
        <v>4</v>
      </c>
      <c r="D6848">
        <v>3</v>
      </c>
      <c r="E6848">
        <v>11</v>
      </c>
      <c r="F6848" s="1">
        <v>699.99</v>
      </c>
      <c r="G6848">
        <v>0</v>
      </c>
      <c r="H6848" s="1">
        <v>0</v>
      </c>
      <c r="I6848" s="1">
        <v>7699.89</v>
      </c>
      <c r="J6848" s="1">
        <v>7699.89</v>
      </c>
      <c r="K6848" s="1">
        <v>5389.89</v>
      </c>
      <c r="L6848" s="1">
        <v>2310</v>
      </c>
      <c r="M6848" s="1">
        <v>30</v>
      </c>
      <c r="N6848" s="1" t="s">
        <v>6859</v>
      </c>
    </row>
    <row r="6849" spans="1:14" x14ac:dyDescent="0.35">
      <c r="A6849">
        <v>6848</v>
      </c>
      <c r="B6849">
        <v>665</v>
      </c>
      <c r="C6849">
        <v>2</v>
      </c>
      <c r="D6849">
        <v>2</v>
      </c>
      <c r="E6849">
        <v>52</v>
      </c>
      <c r="F6849" s="1">
        <v>1199.99</v>
      </c>
      <c r="G6849">
        <v>5</v>
      </c>
      <c r="H6849" s="1">
        <v>3119.97</v>
      </c>
      <c r="I6849" s="1">
        <v>62399.48</v>
      </c>
      <c r="J6849" s="1">
        <v>59279.51</v>
      </c>
      <c r="K6849" s="1">
        <v>43679.48</v>
      </c>
      <c r="L6849" s="1">
        <v>15600.03</v>
      </c>
      <c r="M6849" s="1">
        <v>26.32</v>
      </c>
      <c r="N6849" s="1" t="s">
        <v>6860</v>
      </c>
    </row>
    <row r="6850" spans="1:14" x14ac:dyDescent="0.35">
      <c r="A6850">
        <v>6849</v>
      </c>
      <c r="B6850">
        <v>225</v>
      </c>
      <c r="C6850">
        <v>1</v>
      </c>
      <c r="D6850">
        <v>5</v>
      </c>
      <c r="E6850">
        <v>11</v>
      </c>
      <c r="F6850" s="1">
        <v>1299.99</v>
      </c>
      <c r="G6850">
        <v>0</v>
      </c>
      <c r="H6850" s="1">
        <v>0</v>
      </c>
      <c r="I6850" s="1">
        <v>14299.89</v>
      </c>
      <c r="J6850" s="1">
        <v>14299.89</v>
      </c>
      <c r="K6850" s="1">
        <v>9899.89</v>
      </c>
      <c r="L6850" s="1">
        <v>4400</v>
      </c>
      <c r="M6850" s="1">
        <v>30.77</v>
      </c>
      <c r="N6850" s="1" t="s">
        <v>6861</v>
      </c>
    </row>
    <row r="6851" spans="1:14" x14ac:dyDescent="0.35">
      <c r="A6851">
        <v>6850</v>
      </c>
      <c r="B6851">
        <v>410</v>
      </c>
      <c r="C6851">
        <v>12</v>
      </c>
      <c r="D6851">
        <v>3</v>
      </c>
      <c r="E6851">
        <v>1</v>
      </c>
      <c r="F6851" s="1">
        <v>649.99</v>
      </c>
      <c r="G6851">
        <v>0</v>
      </c>
      <c r="H6851" s="1">
        <v>0</v>
      </c>
      <c r="I6851" s="1">
        <v>649.99</v>
      </c>
      <c r="J6851" s="1">
        <v>649.99</v>
      </c>
      <c r="K6851" s="1">
        <v>422.49</v>
      </c>
      <c r="L6851" s="1">
        <v>227.5</v>
      </c>
      <c r="M6851" s="1">
        <v>35</v>
      </c>
      <c r="N6851" s="1" t="s">
        <v>6862</v>
      </c>
    </row>
    <row r="6852" spans="1:14" x14ac:dyDescent="0.35">
      <c r="A6852">
        <v>6851</v>
      </c>
      <c r="B6852">
        <v>451</v>
      </c>
      <c r="C6852">
        <v>4</v>
      </c>
      <c r="D6852">
        <v>3</v>
      </c>
      <c r="E6852">
        <v>18</v>
      </c>
      <c r="F6852" s="1">
        <v>699.99</v>
      </c>
      <c r="G6852">
        <v>0</v>
      </c>
      <c r="H6852" s="1">
        <v>0</v>
      </c>
      <c r="I6852" s="1">
        <v>12599.82</v>
      </c>
      <c r="J6852" s="1">
        <v>12599.82</v>
      </c>
      <c r="K6852" s="1">
        <v>8819.82</v>
      </c>
      <c r="L6852" s="1">
        <v>3780</v>
      </c>
      <c r="M6852" s="1">
        <v>30</v>
      </c>
      <c r="N6852" s="1" t="s">
        <v>6863</v>
      </c>
    </row>
    <row r="6853" spans="1:14" x14ac:dyDescent="0.35">
      <c r="A6853">
        <v>6852</v>
      </c>
      <c r="B6853">
        <v>185</v>
      </c>
      <c r="C6853">
        <v>15</v>
      </c>
      <c r="D6853">
        <v>2</v>
      </c>
      <c r="E6853">
        <v>21</v>
      </c>
      <c r="F6853" s="1">
        <v>429.99</v>
      </c>
      <c r="G6853">
        <v>0</v>
      </c>
      <c r="H6853" s="1">
        <v>0</v>
      </c>
      <c r="I6853" s="1">
        <v>9029.7900000000009</v>
      </c>
      <c r="J6853" s="1">
        <v>9029.7900000000009</v>
      </c>
      <c r="K6853" s="1">
        <v>6320.79</v>
      </c>
      <c r="L6853" s="1">
        <v>2709</v>
      </c>
      <c r="M6853" s="1">
        <v>30</v>
      </c>
      <c r="N6853" s="1" t="s">
        <v>6864</v>
      </c>
    </row>
    <row r="6854" spans="1:14" x14ac:dyDescent="0.35">
      <c r="A6854">
        <v>6853</v>
      </c>
      <c r="B6854">
        <v>150</v>
      </c>
      <c r="C6854">
        <v>12</v>
      </c>
      <c r="D6854">
        <v>2</v>
      </c>
      <c r="E6854">
        <v>2</v>
      </c>
      <c r="F6854" s="1">
        <v>649.99</v>
      </c>
      <c r="G6854">
        <v>10</v>
      </c>
      <c r="H6854" s="1">
        <v>130</v>
      </c>
      <c r="I6854" s="1">
        <v>1299.98</v>
      </c>
      <c r="J6854" s="1">
        <v>1169.98</v>
      </c>
      <c r="K6854" s="1">
        <v>844.98</v>
      </c>
      <c r="L6854" s="1">
        <v>325</v>
      </c>
      <c r="M6854" s="1">
        <v>27.78</v>
      </c>
      <c r="N6854" s="1" t="s">
        <v>6865</v>
      </c>
    </row>
    <row r="6855" spans="1:14" x14ac:dyDescent="0.35">
      <c r="A6855">
        <v>6854</v>
      </c>
      <c r="B6855">
        <v>5</v>
      </c>
      <c r="C6855">
        <v>1</v>
      </c>
      <c r="D6855">
        <v>3</v>
      </c>
      <c r="E6855">
        <v>9</v>
      </c>
      <c r="F6855" s="1">
        <v>1299.99</v>
      </c>
      <c r="G6855">
        <v>0</v>
      </c>
      <c r="H6855" s="1">
        <v>0</v>
      </c>
      <c r="I6855" s="1">
        <v>11699.91</v>
      </c>
      <c r="J6855" s="1">
        <v>11699.91</v>
      </c>
      <c r="K6855" s="1">
        <v>8099.91</v>
      </c>
      <c r="L6855" s="1">
        <v>3600</v>
      </c>
      <c r="M6855" s="1">
        <v>30.77</v>
      </c>
      <c r="N6855" s="1" t="s">
        <v>6866</v>
      </c>
    </row>
    <row r="6856" spans="1:14" x14ac:dyDescent="0.35">
      <c r="A6856">
        <v>6855</v>
      </c>
      <c r="B6856">
        <v>681</v>
      </c>
      <c r="C6856">
        <v>5</v>
      </c>
      <c r="D6856">
        <v>1</v>
      </c>
      <c r="E6856">
        <v>50</v>
      </c>
      <c r="F6856" s="1">
        <v>1919.99</v>
      </c>
      <c r="G6856">
        <v>15</v>
      </c>
      <c r="H6856" s="1">
        <v>14399.92</v>
      </c>
      <c r="I6856" s="1">
        <v>95999.5</v>
      </c>
      <c r="J6856" s="1">
        <v>81599.58</v>
      </c>
      <c r="K6856" s="1">
        <v>67199.5</v>
      </c>
      <c r="L6856" s="1">
        <v>14400.08</v>
      </c>
      <c r="M6856" s="1">
        <v>17.649999999999999</v>
      </c>
      <c r="N6856" s="1" t="s">
        <v>6867</v>
      </c>
    </row>
    <row r="6857" spans="1:14" x14ac:dyDescent="0.35">
      <c r="A6857">
        <v>6856</v>
      </c>
      <c r="B6857">
        <v>57</v>
      </c>
      <c r="C6857">
        <v>10</v>
      </c>
      <c r="D6857">
        <v>5</v>
      </c>
      <c r="E6857">
        <v>14</v>
      </c>
      <c r="F6857" s="1">
        <v>3299.99</v>
      </c>
      <c r="G6857">
        <v>0</v>
      </c>
      <c r="H6857" s="1">
        <v>0</v>
      </c>
      <c r="I6857" s="1">
        <v>46199.86</v>
      </c>
      <c r="J6857" s="1">
        <v>46199.86</v>
      </c>
      <c r="K6857" s="1">
        <v>30029.86</v>
      </c>
      <c r="L6857" s="1">
        <v>16170</v>
      </c>
      <c r="M6857" s="1">
        <v>35</v>
      </c>
      <c r="N6857" s="1" t="s">
        <v>6868</v>
      </c>
    </row>
    <row r="6858" spans="1:14" x14ac:dyDescent="0.35">
      <c r="A6858">
        <v>6857</v>
      </c>
      <c r="B6858">
        <v>710</v>
      </c>
      <c r="C6858">
        <v>2</v>
      </c>
      <c r="D6858">
        <v>5</v>
      </c>
      <c r="E6858">
        <v>31</v>
      </c>
      <c r="F6858" s="1">
        <v>1199.99</v>
      </c>
      <c r="G6858">
        <v>0</v>
      </c>
      <c r="H6858" s="1">
        <v>0</v>
      </c>
      <c r="I6858" s="1">
        <v>37199.69</v>
      </c>
      <c r="J6858" s="1">
        <v>37199.69</v>
      </c>
      <c r="K6858" s="1">
        <v>26039.69</v>
      </c>
      <c r="L6858" s="1">
        <v>11160</v>
      </c>
      <c r="M6858" s="1">
        <v>30</v>
      </c>
      <c r="N6858" s="1" t="s">
        <v>6869</v>
      </c>
    </row>
    <row r="6859" spans="1:14" x14ac:dyDescent="0.35">
      <c r="A6859">
        <v>6858</v>
      </c>
      <c r="B6859">
        <v>305</v>
      </c>
      <c r="C6859">
        <v>10</v>
      </c>
      <c r="D6859">
        <v>4</v>
      </c>
      <c r="E6859">
        <v>7</v>
      </c>
      <c r="F6859" s="1">
        <v>3299.99</v>
      </c>
      <c r="G6859">
        <v>15</v>
      </c>
      <c r="H6859" s="1">
        <v>3464.99</v>
      </c>
      <c r="I6859" s="1">
        <v>23099.93</v>
      </c>
      <c r="J6859" s="1">
        <v>19634.939999999999</v>
      </c>
      <c r="K6859" s="1">
        <v>15014.93</v>
      </c>
      <c r="L6859" s="1">
        <v>4620.01</v>
      </c>
      <c r="M6859" s="1">
        <v>23.53</v>
      </c>
      <c r="N6859" s="1" t="s">
        <v>6870</v>
      </c>
    </row>
    <row r="6860" spans="1:14" x14ac:dyDescent="0.35">
      <c r="A6860">
        <v>6859</v>
      </c>
      <c r="B6860">
        <v>455</v>
      </c>
      <c r="C6860">
        <v>16</v>
      </c>
      <c r="D6860">
        <v>5</v>
      </c>
      <c r="E6860">
        <v>58</v>
      </c>
      <c r="F6860" s="1">
        <v>229.99</v>
      </c>
      <c r="G6860">
        <v>0</v>
      </c>
      <c r="H6860" s="1">
        <v>0</v>
      </c>
      <c r="I6860" s="1">
        <v>13339.42</v>
      </c>
      <c r="J6860" s="1">
        <v>13339.42</v>
      </c>
      <c r="K6860" s="1">
        <v>9337.42</v>
      </c>
      <c r="L6860" s="1">
        <v>4002</v>
      </c>
      <c r="M6860" s="1">
        <v>30</v>
      </c>
      <c r="N6860" s="1" t="s">
        <v>6871</v>
      </c>
    </row>
    <row r="6861" spans="1:14" x14ac:dyDescent="0.35">
      <c r="A6861">
        <v>6860</v>
      </c>
      <c r="B6861">
        <v>539</v>
      </c>
      <c r="C6861">
        <v>5</v>
      </c>
      <c r="D6861">
        <v>3</v>
      </c>
      <c r="E6861">
        <v>46</v>
      </c>
      <c r="F6861" s="1">
        <v>1919.99</v>
      </c>
      <c r="G6861">
        <v>0</v>
      </c>
      <c r="H6861" s="1">
        <v>0</v>
      </c>
      <c r="I6861" s="1">
        <v>88319.54</v>
      </c>
      <c r="J6861" s="1">
        <v>88319.54</v>
      </c>
      <c r="K6861" s="1">
        <v>61823.54</v>
      </c>
      <c r="L6861" s="1">
        <v>26496</v>
      </c>
      <c r="M6861" s="1">
        <v>30</v>
      </c>
      <c r="N6861" s="1" t="s">
        <v>6872</v>
      </c>
    </row>
    <row r="6862" spans="1:14" x14ac:dyDescent="0.35">
      <c r="A6862">
        <v>6861</v>
      </c>
      <c r="B6862">
        <v>697</v>
      </c>
      <c r="C6862">
        <v>11</v>
      </c>
      <c r="D6862">
        <v>2</v>
      </c>
      <c r="E6862">
        <v>17</v>
      </c>
      <c r="F6862" s="1">
        <v>2299.9899999999998</v>
      </c>
      <c r="G6862">
        <v>25</v>
      </c>
      <c r="H6862" s="1">
        <v>9774.9599999999991</v>
      </c>
      <c r="I6862" s="1">
        <v>39099.83</v>
      </c>
      <c r="J6862" s="1">
        <v>29324.87</v>
      </c>
      <c r="K6862" s="1">
        <v>25414.83</v>
      </c>
      <c r="L6862" s="1">
        <v>3910.04</v>
      </c>
      <c r="M6862" s="1">
        <v>13.33</v>
      </c>
      <c r="N6862" s="1" t="s">
        <v>6873</v>
      </c>
    </row>
    <row r="6863" spans="1:14" x14ac:dyDescent="0.35">
      <c r="A6863">
        <v>6862</v>
      </c>
      <c r="B6863">
        <v>384</v>
      </c>
      <c r="C6863">
        <v>3</v>
      </c>
      <c r="D6863">
        <v>5</v>
      </c>
      <c r="E6863">
        <v>11</v>
      </c>
      <c r="F6863" s="1">
        <v>849.99</v>
      </c>
      <c r="G6863">
        <v>10</v>
      </c>
      <c r="H6863" s="1">
        <v>934.99</v>
      </c>
      <c r="I6863" s="1">
        <v>9349.89</v>
      </c>
      <c r="J6863" s="1">
        <v>8414.9</v>
      </c>
      <c r="K6863" s="1">
        <v>6544.89</v>
      </c>
      <c r="L6863" s="1">
        <v>1870.01</v>
      </c>
      <c r="M6863" s="1">
        <v>22.22</v>
      </c>
      <c r="N6863" s="1" t="s">
        <v>6874</v>
      </c>
    </row>
    <row r="6864" spans="1:14" x14ac:dyDescent="0.35">
      <c r="A6864">
        <v>6863</v>
      </c>
      <c r="B6864">
        <v>695</v>
      </c>
      <c r="C6864">
        <v>7</v>
      </c>
      <c r="D6864">
        <v>5</v>
      </c>
      <c r="E6864">
        <v>9</v>
      </c>
      <c r="F6864" s="1">
        <v>1319.99</v>
      </c>
      <c r="G6864">
        <v>10</v>
      </c>
      <c r="H6864" s="1">
        <v>1187.99</v>
      </c>
      <c r="I6864" s="1">
        <v>11879.91</v>
      </c>
      <c r="J6864" s="1">
        <v>10691.92</v>
      </c>
      <c r="K6864" s="1">
        <v>8315.91</v>
      </c>
      <c r="L6864" s="1">
        <v>2376.0100000000002</v>
      </c>
      <c r="M6864" s="1">
        <v>22.22</v>
      </c>
      <c r="N6864" s="1" t="s">
        <v>6875</v>
      </c>
    </row>
    <row r="6865" spans="1:14" x14ac:dyDescent="0.35">
      <c r="A6865">
        <v>6864</v>
      </c>
      <c r="B6865">
        <v>135</v>
      </c>
      <c r="C6865">
        <v>12</v>
      </c>
      <c r="D6865">
        <v>1</v>
      </c>
      <c r="E6865">
        <v>9</v>
      </c>
      <c r="F6865" s="1">
        <v>649.99</v>
      </c>
      <c r="G6865">
        <v>0</v>
      </c>
      <c r="H6865" s="1">
        <v>0</v>
      </c>
      <c r="I6865" s="1">
        <v>5849.91</v>
      </c>
      <c r="J6865" s="1">
        <v>5849.91</v>
      </c>
      <c r="K6865" s="1">
        <v>3802.41</v>
      </c>
      <c r="L6865" s="1">
        <v>2047.5</v>
      </c>
      <c r="M6865" s="1">
        <v>35</v>
      </c>
      <c r="N6865" s="1" t="s">
        <v>6876</v>
      </c>
    </row>
    <row r="6866" spans="1:14" x14ac:dyDescent="0.35">
      <c r="A6866">
        <v>6865</v>
      </c>
      <c r="B6866">
        <v>372</v>
      </c>
      <c r="C6866">
        <v>12</v>
      </c>
      <c r="D6866">
        <v>4</v>
      </c>
      <c r="E6866">
        <v>11</v>
      </c>
      <c r="F6866" s="1">
        <v>649.99</v>
      </c>
      <c r="G6866">
        <v>10</v>
      </c>
      <c r="H6866" s="1">
        <v>714.99</v>
      </c>
      <c r="I6866" s="1">
        <v>7149.89</v>
      </c>
      <c r="J6866" s="1">
        <v>6434.9</v>
      </c>
      <c r="K6866" s="1">
        <v>4647.3900000000003</v>
      </c>
      <c r="L6866" s="1">
        <v>1787.51</v>
      </c>
      <c r="M6866" s="1">
        <v>27.78</v>
      </c>
      <c r="N6866" s="1" t="s">
        <v>6877</v>
      </c>
    </row>
    <row r="6867" spans="1:14" x14ac:dyDescent="0.35">
      <c r="A6867">
        <v>6866</v>
      </c>
      <c r="B6867">
        <v>541</v>
      </c>
      <c r="C6867">
        <v>3</v>
      </c>
      <c r="D6867">
        <v>3</v>
      </c>
      <c r="E6867">
        <v>22</v>
      </c>
      <c r="F6867" s="1">
        <v>849.99</v>
      </c>
      <c r="G6867">
        <v>10</v>
      </c>
      <c r="H6867" s="1">
        <v>1869.98</v>
      </c>
      <c r="I6867" s="1">
        <v>18699.78</v>
      </c>
      <c r="J6867" s="1">
        <v>16829.8</v>
      </c>
      <c r="K6867" s="1">
        <v>13089.78</v>
      </c>
      <c r="L6867" s="1">
        <v>3740.02</v>
      </c>
      <c r="M6867" s="1">
        <v>22.22</v>
      </c>
      <c r="N6867" s="1" t="s">
        <v>6878</v>
      </c>
    </row>
    <row r="6868" spans="1:14" x14ac:dyDescent="0.35">
      <c r="A6868">
        <v>6867</v>
      </c>
      <c r="B6868">
        <v>250</v>
      </c>
      <c r="C6868">
        <v>2</v>
      </c>
      <c r="D6868">
        <v>5</v>
      </c>
      <c r="E6868">
        <v>8</v>
      </c>
      <c r="F6868" s="1">
        <v>1199.99</v>
      </c>
      <c r="G6868">
        <v>10</v>
      </c>
      <c r="H6868" s="1">
        <v>959.99</v>
      </c>
      <c r="I6868" s="1">
        <v>9599.92</v>
      </c>
      <c r="J6868" s="1">
        <v>8639.93</v>
      </c>
      <c r="K6868" s="1">
        <v>6719.92</v>
      </c>
      <c r="L6868" s="1">
        <v>1920.01</v>
      </c>
      <c r="M6868" s="1">
        <v>22.22</v>
      </c>
      <c r="N6868" s="1" t="s">
        <v>6879</v>
      </c>
    </row>
    <row r="6869" spans="1:14" x14ac:dyDescent="0.35">
      <c r="A6869">
        <v>6868</v>
      </c>
      <c r="B6869">
        <v>636</v>
      </c>
      <c r="C6869">
        <v>11</v>
      </c>
      <c r="D6869">
        <v>3</v>
      </c>
      <c r="E6869">
        <v>5</v>
      </c>
      <c r="F6869" s="1">
        <v>2299.9899999999998</v>
      </c>
      <c r="G6869">
        <v>10</v>
      </c>
      <c r="H6869" s="1">
        <v>1149.99</v>
      </c>
      <c r="I6869" s="1">
        <v>11499.95</v>
      </c>
      <c r="J6869" s="1">
        <v>10349.959999999999</v>
      </c>
      <c r="K6869" s="1">
        <v>7474.95</v>
      </c>
      <c r="L6869" s="1">
        <v>2875.01</v>
      </c>
      <c r="M6869" s="1">
        <v>27.78</v>
      </c>
      <c r="N6869" s="1" t="s">
        <v>6880</v>
      </c>
    </row>
    <row r="6870" spans="1:14" x14ac:dyDescent="0.35">
      <c r="A6870">
        <v>6869</v>
      </c>
      <c r="B6870">
        <v>397</v>
      </c>
      <c r="C6870">
        <v>4</v>
      </c>
      <c r="D6870">
        <v>3</v>
      </c>
      <c r="E6870">
        <v>1</v>
      </c>
      <c r="F6870" s="1">
        <v>699.99</v>
      </c>
      <c r="G6870">
        <v>0</v>
      </c>
      <c r="H6870" s="1">
        <v>0</v>
      </c>
      <c r="I6870" s="1">
        <v>699.99</v>
      </c>
      <c r="J6870" s="1">
        <v>699.99</v>
      </c>
      <c r="K6870" s="1">
        <v>489.99</v>
      </c>
      <c r="L6870" s="1">
        <v>210</v>
      </c>
      <c r="M6870" s="1">
        <v>30</v>
      </c>
      <c r="N6870" s="1" t="s">
        <v>6881</v>
      </c>
    </row>
    <row r="6871" spans="1:14" x14ac:dyDescent="0.35">
      <c r="A6871">
        <v>6870</v>
      </c>
      <c r="B6871">
        <v>568</v>
      </c>
      <c r="C6871">
        <v>10</v>
      </c>
      <c r="D6871">
        <v>5</v>
      </c>
      <c r="E6871">
        <v>12</v>
      </c>
      <c r="F6871" s="1">
        <v>3299.99</v>
      </c>
      <c r="G6871">
        <v>0</v>
      </c>
      <c r="H6871" s="1">
        <v>0</v>
      </c>
      <c r="I6871" s="1">
        <v>39599.879999999997</v>
      </c>
      <c r="J6871" s="1">
        <v>39599.879999999997</v>
      </c>
      <c r="K6871" s="1">
        <v>25739.88</v>
      </c>
      <c r="L6871" s="1">
        <v>13860</v>
      </c>
      <c r="M6871" s="1">
        <v>35</v>
      </c>
      <c r="N6871" s="1" t="s">
        <v>6882</v>
      </c>
    </row>
    <row r="6872" spans="1:14" x14ac:dyDescent="0.35">
      <c r="A6872">
        <v>6871</v>
      </c>
      <c r="B6872">
        <v>334</v>
      </c>
      <c r="C6872">
        <v>1</v>
      </c>
      <c r="D6872">
        <v>5</v>
      </c>
      <c r="E6872">
        <v>18</v>
      </c>
      <c r="F6872" s="1">
        <v>1299.99</v>
      </c>
      <c r="G6872">
        <v>20</v>
      </c>
      <c r="H6872" s="1">
        <v>4679.96</v>
      </c>
      <c r="I6872" s="1">
        <v>23399.82</v>
      </c>
      <c r="J6872" s="1">
        <v>18719.86</v>
      </c>
      <c r="K6872" s="1">
        <v>16199.82</v>
      </c>
      <c r="L6872" s="1">
        <v>2520.04</v>
      </c>
      <c r="M6872" s="1">
        <v>13.46</v>
      </c>
      <c r="N6872" s="1" t="s">
        <v>6883</v>
      </c>
    </row>
    <row r="6873" spans="1:14" x14ac:dyDescent="0.35">
      <c r="A6873">
        <v>6872</v>
      </c>
      <c r="B6873">
        <v>296</v>
      </c>
      <c r="C6873">
        <v>14</v>
      </c>
      <c r="D6873">
        <v>3</v>
      </c>
      <c r="E6873">
        <v>2</v>
      </c>
      <c r="F6873" s="1">
        <v>1299.99</v>
      </c>
      <c r="G6873">
        <v>0</v>
      </c>
      <c r="H6873" s="1">
        <v>0</v>
      </c>
      <c r="I6873" s="1">
        <v>2599.98</v>
      </c>
      <c r="J6873" s="1">
        <v>2599.98</v>
      </c>
      <c r="K6873" s="1">
        <v>1689.98</v>
      </c>
      <c r="L6873" s="1">
        <v>910</v>
      </c>
      <c r="M6873" s="1">
        <v>35</v>
      </c>
      <c r="N6873" s="1" t="s">
        <v>6884</v>
      </c>
    </row>
    <row r="6874" spans="1:14" x14ac:dyDescent="0.35">
      <c r="A6874">
        <v>6873</v>
      </c>
      <c r="B6874">
        <v>28</v>
      </c>
      <c r="C6874">
        <v>15</v>
      </c>
      <c r="D6874">
        <v>4</v>
      </c>
      <c r="E6874">
        <v>77</v>
      </c>
      <c r="F6874" s="1">
        <v>429.99</v>
      </c>
      <c r="G6874">
        <v>5</v>
      </c>
      <c r="H6874" s="1">
        <v>1655.46</v>
      </c>
      <c r="I6874" s="1">
        <v>33109.230000000003</v>
      </c>
      <c r="J6874" s="1">
        <v>31453.77</v>
      </c>
      <c r="K6874" s="1">
        <v>23176.23</v>
      </c>
      <c r="L6874" s="1">
        <v>8277.5400000000009</v>
      </c>
      <c r="M6874" s="1">
        <v>26.32</v>
      </c>
      <c r="N6874" s="1" t="s">
        <v>6885</v>
      </c>
    </row>
    <row r="6875" spans="1:14" x14ac:dyDescent="0.35">
      <c r="A6875">
        <v>6874</v>
      </c>
      <c r="B6875">
        <v>361</v>
      </c>
      <c r="C6875">
        <v>7</v>
      </c>
      <c r="D6875">
        <v>3</v>
      </c>
      <c r="E6875">
        <v>22</v>
      </c>
      <c r="F6875" s="1">
        <v>1319.99</v>
      </c>
      <c r="G6875">
        <v>15</v>
      </c>
      <c r="H6875" s="1">
        <v>4355.97</v>
      </c>
      <c r="I6875" s="1">
        <v>29039.78</v>
      </c>
      <c r="J6875" s="1">
        <v>24683.81</v>
      </c>
      <c r="K6875" s="1">
        <v>20327.78</v>
      </c>
      <c r="L6875" s="1">
        <v>4356.03</v>
      </c>
      <c r="M6875" s="1">
        <v>17.649999999999999</v>
      </c>
      <c r="N6875" s="1" t="s">
        <v>6886</v>
      </c>
    </row>
    <row r="6876" spans="1:14" x14ac:dyDescent="0.35">
      <c r="A6876">
        <v>6875</v>
      </c>
      <c r="B6876">
        <v>80</v>
      </c>
      <c r="C6876">
        <v>2</v>
      </c>
      <c r="D6876">
        <v>5</v>
      </c>
      <c r="E6876">
        <v>49</v>
      </c>
      <c r="F6876" s="1">
        <v>1199.99</v>
      </c>
      <c r="G6876">
        <v>0</v>
      </c>
      <c r="H6876" s="1">
        <v>0</v>
      </c>
      <c r="I6876" s="1">
        <v>58799.51</v>
      </c>
      <c r="J6876" s="1">
        <v>58799.51</v>
      </c>
      <c r="K6876" s="1">
        <v>41159.51</v>
      </c>
      <c r="L6876" s="1">
        <v>17640</v>
      </c>
      <c r="M6876" s="1">
        <v>30</v>
      </c>
      <c r="N6876" s="1" t="s">
        <v>6887</v>
      </c>
    </row>
    <row r="6877" spans="1:14" x14ac:dyDescent="0.35">
      <c r="A6877">
        <v>6876</v>
      </c>
      <c r="B6877">
        <v>157</v>
      </c>
      <c r="C6877">
        <v>15</v>
      </c>
      <c r="D6877">
        <v>4</v>
      </c>
      <c r="E6877">
        <v>43</v>
      </c>
      <c r="F6877" s="1">
        <v>429.99</v>
      </c>
      <c r="G6877">
        <v>0</v>
      </c>
      <c r="H6877" s="1">
        <v>0</v>
      </c>
      <c r="I6877" s="1">
        <v>18489.57</v>
      </c>
      <c r="J6877" s="1">
        <v>18489.57</v>
      </c>
      <c r="K6877" s="1">
        <v>12942.57</v>
      </c>
      <c r="L6877" s="1">
        <v>5547</v>
      </c>
      <c r="M6877" s="1">
        <v>30</v>
      </c>
      <c r="N6877" s="1" t="s">
        <v>6888</v>
      </c>
    </row>
    <row r="6878" spans="1:14" x14ac:dyDescent="0.35">
      <c r="A6878">
        <v>6877</v>
      </c>
      <c r="B6878">
        <v>463</v>
      </c>
      <c r="C6878">
        <v>16</v>
      </c>
      <c r="D6878">
        <v>4</v>
      </c>
      <c r="E6878">
        <v>35</v>
      </c>
      <c r="F6878" s="1">
        <v>229.99</v>
      </c>
      <c r="G6878">
        <v>0</v>
      </c>
      <c r="H6878" s="1">
        <v>0</v>
      </c>
      <c r="I6878" s="1">
        <v>8049.65</v>
      </c>
      <c r="J6878" s="1">
        <v>8049.65</v>
      </c>
      <c r="K6878" s="1">
        <v>5634.65</v>
      </c>
      <c r="L6878" s="1">
        <v>2415</v>
      </c>
      <c r="M6878" s="1">
        <v>30</v>
      </c>
      <c r="N6878" s="1" t="s">
        <v>6889</v>
      </c>
    </row>
    <row r="6879" spans="1:14" x14ac:dyDescent="0.35">
      <c r="A6879">
        <v>6878</v>
      </c>
      <c r="B6879">
        <v>185</v>
      </c>
      <c r="C6879">
        <v>12</v>
      </c>
      <c r="D6879">
        <v>3</v>
      </c>
      <c r="E6879">
        <v>15</v>
      </c>
      <c r="F6879" s="1">
        <v>649.99</v>
      </c>
      <c r="G6879">
        <v>0</v>
      </c>
      <c r="H6879" s="1">
        <v>0</v>
      </c>
      <c r="I6879" s="1">
        <v>9749.85</v>
      </c>
      <c r="J6879" s="1">
        <v>9749.85</v>
      </c>
      <c r="K6879" s="1">
        <v>6337.35</v>
      </c>
      <c r="L6879" s="1">
        <v>3412.5</v>
      </c>
      <c r="M6879" s="1">
        <v>35</v>
      </c>
      <c r="N6879" s="1" t="s">
        <v>6890</v>
      </c>
    </row>
    <row r="6880" spans="1:14" x14ac:dyDescent="0.35">
      <c r="A6880">
        <v>6879</v>
      </c>
      <c r="B6880">
        <v>223</v>
      </c>
      <c r="C6880">
        <v>15</v>
      </c>
      <c r="D6880">
        <v>2</v>
      </c>
      <c r="E6880">
        <v>37</v>
      </c>
      <c r="F6880" s="1">
        <v>429.99</v>
      </c>
      <c r="G6880">
        <v>10</v>
      </c>
      <c r="H6880" s="1">
        <v>1590.96</v>
      </c>
      <c r="I6880" s="1">
        <v>15909.63</v>
      </c>
      <c r="J6880" s="1">
        <v>14318.67</v>
      </c>
      <c r="K6880" s="1">
        <v>11136.63</v>
      </c>
      <c r="L6880" s="1">
        <v>3182.04</v>
      </c>
      <c r="M6880" s="1">
        <v>22.22</v>
      </c>
      <c r="N6880" s="1" t="s">
        <v>6891</v>
      </c>
    </row>
    <row r="6881" spans="1:14" x14ac:dyDescent="0.35">
      <c r="A6881">
        <v>6880</v>
      </c>
      <c r="B6881">
        <v>255</v>
      </c>
      <c r="C6881">
        <v>16</v>
      </c>
      <c r="D6881">
        <v>5</v>
      </c>
      <c r="E6881">
        <v>61</v>
      </c>
      <c r="F6881" s="1">
        <v>229.99</v>
      </c>
      <c r="G6881">
        <v>10</v>
      </c>
      <c r="H6881" s="1">
        <v>1402.94</v>
      </c>
      <c r="I6881" s="1">
        <v>14029.39</v>
      </c>
      <c r="J6881" s="1">
        <v>12626.45</v>
      </c>
      <c r="K6881" s="1">
        <v>9820.39</v>
      </c>
      <c r="L6881" s="1">
        <v>2806.06</v>
      </c>
      <c r="M6881" s="1">
        <v>22.22</v>
      </c>
      <c r="N6881" s="1" t="s">
        <v>6892</v>
      </c>
    </row>
    <row r="6882" spans="1:14" x14ac:dyDescent="0.35">
      <c r="A6882">
        <v>6881</v>
      </c>
      <c r="B6882">
        <v>18</v>
      </c>
      <c r="C6882">
        <v>16</v>
      </c>
      <c r="D6882">
        <v>1</v>
      </c>
      <c r="E6882">
        <v>37</v>
      </c>
      <c r="F6882" s="1">
        <v>229.99</v>
      </c>
      <c r="G6882">
        <v>25</v>
      </c>
      <c r="H6882" s="1">
        <v>2127.41</v>
      </c>
      <c r="I6882" s="1">
        <v>8509.6299999999992</v>
      </c>
      <c r="J6882" s="1">
        <v>6382.22</v>
      </c>
      <c r="K6882" s="1">
        <v>5956.63</v>
      </c>
      <c r="L6882" s="1">
        <v>425.59</v>
      </c>
      <c r="M6882" s="1">
        <v>6.67</v>
      </c>
      <c r="N6882" s="1" t="s">
        <v>6893</v>
      </c>
    </row>
    <row r="6883" spans="1:14" x14ac:dyDescent="0.35">
      <c r="A6883">
        <v>6882</v>
      </c>
      <c r="B6883">
        <v>373</v>
      </c>
      <c r="C6883">
        <v>10</v>
      </c>
      <c r="D6883">
        <v>5</v>
      </c>
      <c r="E6883">
        <v>14</v>
      </c>
      <c r="F6883" s="1">
        <v>3299.99</v>
      </c>
      <c r="G6883">
        <v>5</v>
      </c>
      <c r="H6883" s="1">
        <v>2309.9899999999998</v>
      </c>
      <c r="I6883" s="1">
        <v>46199.86</v>
      </c>
      <c r="J6883" s="1">
        <v>43889.87</v>
      </c>
      <c r="K6883" s="1">
        <v>30029.86</v>
      </c>
      <c r="L6883" s="1">
        <v>13860.01</v>
      </c>
      <c r="M6883" s="1">
        <v>31.58</v>
      </c>
      <c r="N6883" s="1" t="s">
        <v>6894</v>
      </c>
    </row>
    <row r="6884" spans="1:14" x14ac:dyDescent="0.35">
      <c r="A6884">
        <v>6883</v>
      </c>
      <c r="B6884">
        <v>705</v>
      </c>
      <c r="C6884">
        <v>14</v>
      </c>
      <c r="D6884">
        <v>4</v>
      </c>
      <c r="E6884">
        <v>9</v>
      </c>
      <c r="F6884" s="1">
        <v>1299.99</v>
      </c>
      <c r="G6884">
        <v>20</v>
      </c>
      <c r="H6884" s="1">
        <v>2339.98</v>
      </c>
      <c r="I6884" s="1">
        <v>11699.91</v>
      </c>
      <c r="J6884" s="1">
        <v>9359.93</v>
      </c>
      <c r="K6884" s="1">
        <v>7604.91</v>
      </c>
      <c r="L6884" s="1">
        <v>1755.02</v>
      </c>
      <c r="M6884" s="1">
        <v>18.75</v>
      </c>
      <c r="N6884" s="1" t="s">
        <v>6895</v>
      </c>
    </row>
    <row r="6885" spans="1:14" x14ac:dyDescent="0.35">
      <c r="A6885">
        <v>6884</v>
      </c>
      <c r="B6885">
        <v>109</v>
      </c>
      <c r="C6885">
        <v>14</v>
      </c>
      <c r="D6885">
        <v>4</v>
      </c>
      <c r="E6885">
        <v>3</v>
      </c>
      <c r="F6885" s="1">
        <v>1299.99</v>
      </c>
      <c r="G6885">
        <v>0</v>
      </c>
      <c r="H6885" s="1">
        <v>0</v>
      </c>
      <c r="I6885" s="1">
        <v>3899.97</v>
      </c>
      <c r="J6885" s="1">
        <v>3899.97</v>
      </c>
      <c r="K6885" s="1">
        <v>2534.9699999999998</v>
      </c>
      <c r="L6885" s="1">
        <v>1365</v>
      </c>
      <c r="M6885" s="1">
        <v>35</v>
      </c>
      <c r="N6885" s="1" t="s">
        <v>6896</v>
      </c>
    </row>
    <row r="6886" spans="1:14" x14ac:dyDescent="0.35">
      <c r="A6886">
        <v>6885</v>
      </c>
      <c r="B6886">
        <v>578</v>
      </c>
      <c r="C6886">
        <v>11</v>
      </c>
      <c r="D6886">
        <v>4</v>
      </c>
      <c r="E6886">
        <v>11</v>
      </c>
      <c r="F6886" s="1">
        <v>2299.9899999999998</v>
      </c>
      <c r="G6886">
        <v>5</v>
      </c>
      <c r="H6886" s="1">
        <v>1264.99</v>
      </c>
      <c r="I6886" s="1">
        <v>25299.89</v>
      </c>
      <c r="J6886" s="1">
        <v>24034.9</v>
      </c>
      <c r="K6886" s="1">
        <v>16444.89</v>
      </c>
      <c r="L6886" s="1">
        <v>7590.01</v>
      </c>
      <c r="M6886" s="1">
        <v>31.58</v>
      </c>
      <c r="N6886" s="1" t="s">
        <v>6897</v>
      </c>
    </row>
    <row r="6887" spans="1:14" x14ac:dyDescent="0.35">
      <c r="A6887">
        <v>6886</v>
      </c>
      <c r="B6887">
        <v>158</v>
      </c>
      <c r="C6887">
        <v>11</v>
      </c>
      <c r="D6887">
        <v>3</v>
      </c>
      <c r="E6887">
        <v>10</v>
      </c>
      <c r="F6887" s="1">
        <v>2299.9899999999998</v>
      </c>
      <c r="G6887">
        <v>0</v>
      </c>
      <c r="H6887" s="1">
        <v>0</v>
      </c>
      <c r="I6887" s="1">
        <v>22999.9</v>
      </c>
      <c r="J6887" s="1">
        <v>22999.9</v>
      </c>
      <c r="K6887" s="1">
        <v>14949.9</v>
      </c>
      <c r="L6887" s="1">
        <v>8050</v>
      </c>
      <c r="M6887" s="1">
        <v>35</v>
      </c>
      <c r="N6887" s="1" t="s">
        <v>6898</v>
      </c>
    </row>
    <row r="6888" spans="1:14" x14ac:dyDescent="0.35">
      <c r="A6888">
        <v>6887</v>
      </c>
      <c r="B6888">
        <v>31</v>
      </c>
      <c r="C6888">
        <v>6</v>
      </c>
      <c r="D6888">
        <v>4</v>
      </c>
      <c r="E6888">
        <v>28</v>
      </c>
      <c r="F6888" s="1">
        <v>999.99</v>
      </c>
      <c r="G6888">
        <v>10</v>
      </c>
      <c r="H6888" s="1">
        <v>2799.97</v>
      </c>
      <c r="I6888" s="1">
        <v>27999.72</v>
      </c>
      <c r="J6888" s="1">
        <v>25199.75</v>
      </c>
      <c r="K6888" s="1">
        <v>19599.72</v>
      </c>
      <c r="L6888" s="1">
        <v>5600.03</v>
      </c>
      <c r="M6888" s="1">
        <v>22.22</v>
      </c>
      <c r="N6888" s="1" t="s">
        <v>6899</v>
      </c>
    </row>
    <row r="6889" spans="1:14" x14ac:dyDescent="0.35">
      <c r="A6889">
        <v>6888</v>
      </c>
      <c r="B6889">
        <v>640</v>
      </c>
      <c r="C6889">
        <v>1</v>
      </c>
      <c r="D6889">
        <v>4</v>
      </c>
      <c r="E6889">
        <v>39</v>
      </c>
      <c r="F6889" s="1">
        <v>1299.99</v>
      </c>
      <c r="G6889">
        <v>0</v>
      </c>
      <c r="H6889" s="1">
        <v>0</v>
      </c>
      <c r="I6889" s="1">
        <v>50699.61</v>
      </c>
      <c r="J6889" s="1">
        <v>50699.61</v>
      </c>
      <c r="K6889" s="1">
        <v>35099.61</v>
      </c>
      <c r="L6889" s="1">
        <v>15600</v>
      </c>
      <c r="M6889" s="1">
        <v>30.77</v>
      </c>
      <c r="N6889" s="1" t="s">
        <v>6900</v>
      </c>
    </row>
    <row r="6890" spans="1:14" x14ac:dyDescent="0.35">
      <c r="A6890">
        <v>6889</v>
      </c>
      <c r="B6890">
        <v>159</v>
      </c>
      <c r="C6890">
        <v>5</v>
      </c>
      <c r="D6890">
        <v>4</v>
      </c>
      <c r="E6890">
        <v>10</v>
      </c>
      <c r="F6890" s="1">
        <v>1919.99</v>
      </c>
      <c r="G6890">
        <v>5</v>
      </c>
      <c r="H6890" s="1">
        <v>960</v>
      </c>
      <c r="I6890" s="1">
        <v>19199.900000000001</v>
      </c>
      <c r="J6890" s="1">
        <v>18239.900000000001</v>
      </c>
      <c r="K6890" s="1">
        <v>13439.9</v>
      </c>
      <c r="L6890" s="1">
        <v>4800</v>
      </c>
      <c r="M6890" s="1">
        <v>26.32</v>
      </c>
      <c r="N6890" s="1" t="s">
        <v>6901</v>
      </c>
    </row>
    <row r="6891" spans="1:14" x14ac:dyDescent="0.35">
      <c r="A6891">
        <v>6890</v>
      </c>
      <c r="B6891">
        <v>370</v>
      </c>
      <c r="C6891">
        <v>7</v>
      </c>
      <c r="D6891">
        <v>1</v>
      </c>
      <c r="E6891">
        <v>10</v>
      </c>
      <c r="F6891" s="1">
        <v>1319.99</v>
      </c>
      <c r="G6891">
        <v>25</v>
      </c>
      <c r="H6891" s="1">
        <v>3299.97</v>
      </c>
      <c r="I6891" s="1">
        <v>13199.9</v>
      </c>
      <c r="J6891" s="1">
        <v>9899.93</v>
      </c>
      <c r="K6891" s="1">
        <v>9239.9</v>
      </c>
      <c r="L6891" s="1">
        <v>660.03</v>
      </c>
      <c r="M6891" s="1">
        <v>6.67</v>
      </c>
      <c r="N6891" s="1" t="s">
        <v>6902</v>
      </c>
    </row>
    <row r="6892" spans="1:14" x14ac:dyDescent="0.35">
      <c r="A6892">
        <v>6891</v>
      </c>
      <c r="B6892">
        <v>116</v>
      </c>
      <c r="C6892">
        <v>7</v>
      </c>
      <c r="D6892">
        <v>3</v>
      </c>
      <c r="E6892">
        <v>4</v>
      </c>
      <c r="F6892" s="1">
        <v>1319.99</v>
      </c>
      <c r="G6892">
        <v>5</v>
      </c>
      <c r="H6892" s="1">
        <v>264</v>
      </c>
      <c r="I6892" s="1">
        <v>5279.96</v>
      </c>
      <c r="J6892" s="1">
        <v>5015.96</v>
      </c>
      <c r="K6892" s="1">
        <v>3695.96</v>
      </c>
      <c r="L6892" s="1">
        <v>1320</v>
      </c>
      <c r="M6892" s="1">
        <v>26.32</v>
      </c>
      <c r="N6892" s="1" t="s">
        <v>6903</v>
      </c>
    </row>
    <row r="6893" spans="1:14" x14ac:dyDescent="0.35">
      <c r="A6893">
        <v>6892</v>
      </c>
      <c r="B6893">
        <v>51</v>
      </c>
      <c r="C6893">
        <v>2</v>
      </c>
      <c r="D6893">
        <v>3</v>
      </c>
      <c r="E6893">
        <v>19</v>
      </c>
      <c r="F6893" s="1">
        <v>1199.99</v>
      </c>
      <c r="G6893">
        <v>0</v>
      </c>
      <c r="H6893" s="1">
        <v>0</v>
      </c>
      <c r="I6893" s="1">
        <v>22799.81</v>
      </c>
      <c r="J6893" s="1">
        <v>22799.81</v>
      </c>
      <c r="K6893" s="1">
        <v>15959.81</v>
      </c>
      <c r="L6893" s="1">
        <v>6840</v>
      </c>
      <c r="M6893" s="1">
        <v>30</v>
      </c>
      <c r="N6893" s="1" t="s">
        <v>6904</v>
      </c>
    </row>
    <row r="6894" spans="1:14" x14ac:dyDescent="0.35">
      <c r="A6894">
        <v>6893</v>
      </c>
      <c r="B6894">
        <v>570</v>
      </c>
      <c r="C6894">
        <v>8</v>
      </c>
      <c r="D6894">
        <v>3</v>
      </c>
      <c r="E6894">
        <v>12</v>
      </c>
      <c r="F6894" s="1">
        <v>899.99</v>
      </c>
      <c r="G6894">
        <v>0</v>
      </c>
      <c r="H6894" s="1">
        <v>0</v>
      </c>
      <c r="I6894" s="1">
        <v>10799.88</v>
      </c>
      <c r="J6894" s="1">
        <v>10799.88</v>
      </c>
      <c r="K6894" s="1">
        <v>7559.88</v>
      </c>
      <c r="L6894" s="1">
        <v>3240</v>
      </c>
      <c r="M6894" s="1">
        <v>30</v>
      </c>
      <c r="N6894" s="1" t="s">
        <v>6905</v>
      </c>
    </row>
    <row r="6895" spans="1:14" x14ac:dyDescent="0.35">
      <c r="A6895">
        <v>6894</v>
      </c>
      <c r="B6895">
        <v>345</v>
      </c>
      <c r="C6895">
        <v>12</v>
      </c>
      <c r="D6895">
        <v>4</v>
      </c>
      <c r="E6895">
        <v>6</v>
      </c>
      <c r="F6895" s="1">
        <v>649.99</v>
      </c>
      <c r="G6895">
        <v>0</v>
      </c>
      <c r="H6895" s="1">
        <v>0</v>
      </c>
      <c r="I6895" s="1">
        <v>3899.94</v>
      </c>
      <c r="J6895" s="1">
        <v>3899.94</v>
      </c>
      <c r="K6895" s="1">
        <v>2534.94</v>
      </c>
      <c r="L6895" s="1">
        <v>1365</v>
      </c>
      <c r="M6895" s="1">
        <v>35</v>
      </c>
      <c r="N6895" s="1" t="s">
        <v>6906</v>
      </c>
    </row>
    <row r="6896" spans="1:14" x14ac:dyDescent="0.35">
      <c r="A6896">
        <v>6895</v>
      </c>
      <c r="B6896">
        <v>572</v>
      </c>
      <c r="C6896">
        <v>7</v>
      </c>
      <c r="D6896">
        <v>2</v>
      </c>
      <c r="E6896">
        <v>12</v>
      </c>
      <c r="F6896" s="1">
        <v>1319.99</v>
      </c>
      <c r="G6896">
        <v>5</v>
      </c>
      <c r="H6896" s="1">
        <v>791.99</v>
      </c>
      <c r="I6896" s="1">
        <v>15839.88</v>
      </c>
      <c r="J6896" s="1">
        <v>15047.89</v>
      </c>
      <c r="K6896" s="1">
        <v>11087.88</v>
      </c>
      <c r="L6896" s="1">
        <v>3960.01</v>
      </c>
      <c r="M6896" s="1">
        <v>26.32</v>
      </c>
      <c r="N6896" s="1" t="s">
        <v>6907</v>
      </c>
    </row>
    <row r="6897" spans="1:14" x14ac:dyDescent="0.35">
      <c r="A6897">
        <v>6896</v>
      </c>
      <c r="B6897">
        <v>425</v>
      </c>
      <c r="C6897">
        <v>14</v>
      </c>
      <c r="D6897">
        <v>5</v>
      </c>
      <c r="E6897">
        <v>1</v>
      </c>
      <c r="F6897" s="1">
        <v>1299.99</v>
      </c>
      <c r="G6897">
        <v>10</v>
      </c>
      <c r="H6897" s="1">
        <v>130</v>
      </c>
      <c r="I6897" s="1">
        <v>1299.99</v>
      </c>
      <c r="J6897" s="1">
        <v>1169.99</v>
      </c>
      <c r="K6897" s="1">
        <v>844.99</v>
      </c>
      <c r="L6897" s="1">
        <v>325</v>
      </c>
      <c r="M6897" s="1">
        <v>27.78</v>
      </c>
      <c r="N6897" s="1" t="s">
        <v>6908</v>
      </c>
    </row>
    <row r="6898" spans="1:14" x14ac:dyDescent="0.35">
      <c r="A6898">
        <v>6897</v>
      </c>
      <c r="B6898">
        <v>628</v>
      </c>
      <c r="C6898">
        <v>12</v>
      </c>
      <c r="D6898">
        <v>1</v>
      </c>
      <c r="E6898">
        <v>5</v>
      </c>
      <c r="F6898" s="1">
        <v>649.99</v>
      </c>
      <c r="G6898">
        <v>10</v>
      </c>
      <c r="H6898" s="1">
        <v>325</v>
      </c>
      <c r="I6898" s="1">
        <v>3249.95</v>
      </c>
      <c r="J6898" s="1">
        <v>2924.95</v>
      </c>
      <c r="K6898" s="1">
        <v>2112.4499999999998</v>
      </c>
      <c r="L6898" s="1">
        <v>812.5</v>
      </c>
      <c r="M6898" s="1">
        <v>27.78</v>
      </c>
      <c r="N6898" s="1" t="s">
        <v>6909</v>
      </c>
    </row>
    <row r="6899" spans="1:14" x14ac:dyDescent="0.35">
      <c r="A6899">
        <v>6898</v>
      </c>
      <c r="B6899">
        <v>31</v>
      </c>
      <c r="C6899">
        <v>14</v>
      </c>
      <c r="D6899">
        <v>1</v>
      </c>
      <c r="E6899">
        <v>5</v>
      </c>
      <c r="F6899" s="1">
        <v>1299.99</v>
      </c>
      <c r="G6899">
        <v>0</v>
      </c>
      <c r="H6899" s="1">
        <v>0</v>
      </c>
      <c r="I6899" s="1">
        <v>6499.95</v>
      </c>
      <c r="J6899" s="1">
        <v>6499.95</v>
      </c>
      <c r="K6899" s="1">
        <v>4224.95</v>
      </c>
      <c r="L6899" s="1">
        <v>2275</v>
      </c>
      <c r="M6899" s="1">
        <v>35</v>
      </c>
      <c r="N6899" s="1" t="s">
        <v>6910</v>
      </c>
    </row>
    <row r="6900" spans="1:14" x14ac:dyDescent="0.35">
      <c r="A6900">
        <v>6899</v>
      </c>
      <c r="B6900">
        <v>486</v>
      </c>
      <c r="C6900">
        <v>3</v>
      </c>
      <c r="D6900">
        <v>3</v>
      </c>
      <c r="E6900">
        <v>22</v>
      </c>
      <c r="F6900" s="1">
        <v>849.99</v>
      </c>
      <c r="G6900">
        <v>5</v>
      </c>
      <c r="H6900" s="1">
        <v>934.99</v>
      </c>
      <c r="I6900" s="1">
        <v>18699.78</v>
      </c>
      <c r="J6900" s="1">
        <v>17764.79</v>
      </c>
      <c r="K6900" s="1">
        <v>13089.78</v>
      </c>
      <c r="L6900" s="1">
        <v>4675.01</v>
      </c>
      <c r="M6900" s="1">
        <v>26.32</v>
      </c>
      <c r="N6900" s="1" t="s">
        <v>6911</v>
      </c>
    </row>
    <row r="6901" spans="1:14" x14ac:dyDescent="0.35">
      <c r="A6901">
        <v>6900</v>
      </c>
      <c r="B6901">
        <v>329</v>
      </c>
      <c r="C6901">
        <v>6</v>
      </c>
      <c r="D6901">
        <v>1</v>
      </c>
      <c r="E6901">
        <v>59</v>
      </c>
      <c r="F6901" s="1">
        <v>999.99</v>
      </c>
      <c r="G6901">
        <v>15</v>
      </c>
      <c r="H6901" s="1">
        <v>8849.91</v>
      </c>
      <c r="I6901" s="1">
        <v>58999.41</v>
      </c>
      <c r="J6901" s="1">
        <v>50149.5</v>
      </c>
      <c r="K6901" s="1">
        <v>41299.410000000003</v>
      </c>
      <c r="L6901" s="1">
        <v>8850.09</v>
      </c>
      <c r="M6901" s="1">
        <v>17.649999999999999</v>
      </c>
      <c r="N6901" s="1" t="s">
        <v>6912</v>
      </c>
    </row>
    <row r="6902" spans="1:14" x14ac:dyDescent="0.35">
      <c r="A6902">
        <v>6901</v>
      </c>
      <c r="B6902">
        <v>229</v>
      </c>
      <c r="C6902">
        <v>13</v>
      </c>
      <c r="D6902">
        <v>5</v>
      </c>
      <c r="E6902">
        <v>7</v>
      </c>
      <c r="F6902" s="1">
        <v>3299.99</v>
      </c>
      <c r="G6902">
        <v>0</v>
      </c>
      <c r="H6902" s="1">
        <v>0</v>
      </c>
      <c r="I6902" s="1">
        <v>23099.93</v>
      </c>
      <c r="J6902" s="1">
        <v>23099.93</v>
      </c>
      <c r="K6902" s="1">
        <v>15014.93</v>
      </c>
      <c r="L6902" s="1">
        <v>8085</v>
      </c>
      <c r="M6902" s="1">
        <v>35</v>
      </c>
      <c r="N6902" s="1" t="s">
        <v>6913</v>
      </c>
    </row>
    <row r="6903" spans="1:14" x14ac:dyDescent="0.35">
      <c r="A6903">
        <v>6902</v>
      </c>
      <c r="B6903">
        <v>631</v>
      </c>
      <c r="C6903">
        <v>8</v>
      </c>
      <c r="D6903">
        <v>1</v>
      </c>
      <c r="E6903">
        <v>22</v>
      </c>
      <c r="F6903" s="1">
        <v>899.99</v>
      </c>
      <c r="G6903">
        <v>5</v>
      </c>
      <c r="H6903" s="1">
        <v>989.99</v>
      </c>
      <c r="I6903" s="1">
        <v>19799.78</v>
      </c>
      <c r="J6903" s="1">
        <v>18809.79</v>
      </c>
      <c r="K6903" s="1">
        <v>13859.78</v>
      </c>
      <c r="L6903" s="1">
        <v>4950.01</v>
      </c>
      <c r="M6903" s="1">
        <v>26.32</v>
      </c>
      <c r="N6903" s="1" t="s">
        <v>6914</v>
      </c>
    </row>
    <row r="6904" spans="1:14" x14ac:dyDescent="0.35">
      <c r="A6904">
        <v>6903</v>
      </c>
      <c r="B6904">
        <v>537</v>
      </c>
      <c r="C6904">
        <v>12</v>
      </c>
      <c r="D6904">
        <v>1</v>
      </c>
      <c r="E6904">
        <v>2</v>
      </c>
      <c r="F6904" s="1">
        <v>649.99</v>
      </c>
      <c r="G6904">
        <v>0</v>
      </c>
      <c r="H6904" s="1">
        <v>0</v>
      </c>
      <c r="I6904" s="1">
        <v>1299.98</v>
      </c>
      <c r="J6904" s="1">
        <v>1299.98</v>
      </c>
      <c r="K6904" s="1">
        <v>844.98</v>
      </c>
      <c r="L6904" s="1">
        <v>455</v>
      </c>
      <c r="M6904" s="1">
        <v>35</v>
      </c>
      <c r="N6904" s="1" t="s">
        <v>6915</v>
      </c>
    </row>
    <row r="6905" spans="1:14" x14ac:dyDescent="0.35">
      <c r="A6905">
        <v>6904</v>
      </c>
      <c r="B6905">
        <v>381</v>
      </c>
      <c r="C6905">
        <v>7</v>
      </c>
      <c r="D6905">
        <v>5</v>
      </c>
      <c r="E6905">
        <v>3</v>
      </c>
      <c r="F6905" s="1">
        <v>1319.99</v>
      </c>
      <c r="G6905">
        <v>0</v>
      </c>
      <c r="H6905" s="1">
        <v>0</v>
      </c>
      <c r="I6905" s="1">
        <v>3959.97</v>
      </c>
      <c r="J6905" s="1">
        <v>3959.97</v>
      </c>
      <c r="K6905" s="1">
        <v>2771.97</v>
      </c>
      <c r="L6905" s="1">
        <v>1188</v>
      </c>
      <c r="M6905" s="1">
        <v>30</v>
      </c>
      <c r="N6905" s="1" t="s">
        <v>6916</v>
      </c>
    </row>
    <row r="6906" spans="1:14" x14ac:dyDescent="0.35">
      <c r="A6906">
        <v>6905</v>
      </c>
      <c r="B6906">
        <v>379</v>
      </c>
      <c r="C6906">
        <v>7</v>
      </c>
      <c r="D6906">
        <v>2</v>
      </c>
      <c r="E6906">
        <v>2</v>
      </c>
      <c r="F6906" s="1">
        <v>1319.99</v>
      </c>
      <c r="G6906">
        <v>0</v>
      </c>
      <c r="H6906" s="1">
        <v>0</v>
      </c>
      <c r="I6906" s="1">
        <v>2639.98</v>
      </c>
      <c r="J6906" s="1">
        <v>2639.98</v>
      </c>
      <c r="K6906" s="1">
        <v>1847.98</v>
      </c>
      <c r="L6906" s="1">
        <v>792</v>
      </c>
      <c r="M6906" s="1">
        <v>30</v>
      </c>
      <c r="N6906" s="1" t="s">
        <v>6917</v>
      </c>
    </row>
    <row r="6907" spans="1:14" x14ac:dyDescent="0.35">
      <c r="A6907">
        <v>6906</v>
      </c>
      <c r="B6907">
        <v>292</v>
      </c>
      <c r="C6907">
        <v>2</v>
      </c>
      <c r="D6907">
        <v>1</v>
      </c>
      <c r="E6907">
        <v>25</v>
      </c>
      <c r="F6907" s="1">
        <v>1199.99</v>
      </c>
      <c r="G6907">
        <v>0</v>
      </c>
      <c r="H6907" s="1">
        <v>0</v>
      </c>
      <c r="I6907" s="1">
        <v>29999.75</v>
      </c>
      <c r="J6907" s="1">
        <v>29999.75</v>
      </c>
      <c r="K6907" s="1">
        <v>20999.75</v>
      </c>
      <c r="L6907" s="1">
        <v>9000</v>
      </c>
      <c r="M6907" s="1">
        <v>30</v>
      </c>
      <c r="N6907" s="1" t="s">
        <v>6918</v>
      </c>
    </row>
    <row r="6908" spans="1:14" x14ac:dyDescent="0.35">
      <c r="A6908">
        <v>6907</v>
      </c>
      <c r="B6908">
        <v>223</v>
      </c>
      <c r="C6908">
        <v>14</v>
      </c>
      <c r="D6908">
        <v>2</v>
      </c>
      <c r="E6908">
        <v>8</v>
      </c>
      <c r="F6908" s="1">
        <v>1299.99</v>
      </c>
      <c r="G6908">
        <v>10</v>
      </c>
      <c r="H6908" s="1">
        <v>1039.99</v>
      </c>
      <c r="I6908" s="1">
        <v>10399.92</v>
      </c>
      <c r="J6908" s="1">
        <v>9359.93</v>
      </c>
      <c r="K6908" s="1">
        <v>6759.92</v>
      </c>
      <c r="L6908" s="1">
        <v>2600.0100000000002</v>
      </c>
      <c r="M6908" s="1">
        <v>27.78</v>
      </c>
      <c r="N6908" s="1" t="s">
        <v>6919</v>
      </c>
    </row>
    <row r="6909" spans="1:14" x14ac:dyDescent="0.35">
      <c r="A6909">
        <v>6908</v>
      </c>
      <c r="B6909">
        <v>190</v>
      </c>
      <c r="C6909">
        <v>1</v>
      </c>
      <c r="D6909">
        <v>2</v>
      </c>
      <c r="E6909">
        <v>35</v>
      </c>
      <c r="F6909" s="1">
        <v>1299.99</v>
      </c>
      <c r="G6909">
        <v>10</v>
      </c>
      <c r="H6909" s="1">
        <v>4549.97</v>
      </c>
      <c r="I6909" s="1">
        <v>45499.65</v>
      </c>
      <c r="J6909" s="1">
        <v>40949.68</v>
      </c>
      <c r="K6909" s="1">
        <v>31499.65</v>
      </c>
      <c r="L6909" s="1">
        <v>9450.0300000000007</v>
      </c>
      <c r="M6909" s="1">
        <v>23.08</v>
      </c>
      <c r="N6909" s="1" t="s">
        <v>6920</v>
      </c>
    </row>
    <row r="6910" spans="1:14" x14ac:dyDescent="0.35">
      <c r="A6910">
        <v>6909</v>
      </c>
      <c r="B6910">
        <v>459</v>
      </c>
      <c r="C6910">
        <v>6</v>
      </c>
      <c r="D6910">
        <v>1</v>
      </c>
      <c r="E6910">
        <v>36</v>
      </c>
      <c r="F6910" s="1">
        <v>999.99</v>
      </c>
      <c r="G6910">
        <v>10</v>
      </c>
      <c r="H6910" s="1">
        <v>3599.96</v>
      </c>
      <c r="I6910" s="1">
        <v>35999.64</v>
      </c>
      <c r="J6910" s="1">
        <v>32399.68</v>
      </c>
      <c r="K6910" s="1">
        <v>25199.64</v>
      </c>
      <c r="L6910" s="1">
        <v>7200.04</v>
      </c>
      <c r="M6910" s="1">
        <v>22.22</v>
      </c>
      <c r="N6910" s="1" t="s">
        <v>6921</v>
      </c>
    </row>
    <row r="6911" spans="1:14" x14ac:dyDescent="0.35">
      <c r="A6911">
        <v>6910</v>
      </c>
      <c r="B6911">
        <v>217</v>
      </c>
      <c r="C6911">
        <v>10</v>
      </c>
      <c r="D6911">
        <v>3</v>
      </c>
      <c r="E6911">
        <v>8</v>
      </c>
      <c r="F6911" s="1">
        <v>3299.99</v>
      </c>
      <c r="G6911">
        <v>10</v>
      </c>
      <c r="H6911" s="1">
        <v>2639.99</v>
      </c>
      <c r="I6911" s="1">
        <v>26399.919999999998</v>
      </c>
      <c r="J6911" s="1">
        <v>23759.93</v>
      </c>
      <c r="K6911" s="1">
        <v>17159.919999999998</v>
      </c>
      <c r="L6911" s="1">
        <v>6600.01</v>
      </c>
      <c r="M6911" s="1">
        <v>27.78</v>
      </c>
      <c r="N6911" s="1" t="s">
        <v>6922</v>
      </c>
    </row>
    <row r="6912" spans="1:14" x14ac:dyDescent="0.35">
      <c r="A6912">
        <v>6911</v>
      </c>
      <c r="B6912">
        <v>423</v>
      </c>
      <c r="C6912">
        <v>15</v>
      </c>
      <c r="D6912">
        <v>4</v>
      </c>
      <c r="E6912">
        <v>52</v>
      </c>
      <c r="F6912" s="1">
        <v>429.99</v>
      </c>
      <c r="G6912">
        <v>0</v>
      </c>
      <c r="H6912" s="1">
        <v>0</v>
      </c>
      <c r="I6912" s="1">
        <v>22359.48</v>
      </c>
      <c r="J6912" s="1">
        <v>22359.48</v>
      </c>
      <c r="K6912" s="1">
        <v>15651.48</v>
      </c>
      <c r="L6912" s="1">
        <v>6708</v>
      </c>
      <c r="M6912" s="1">
        <v>30</v>
      </c>
      <c r="N6912" s="1" t="s">
        <v>6923</v>
      </c>
    </row>
    <row r="6913" spans="1:14" x14ac:dyDescent="0.35">
      <c r="A6913">
        <v>6912</v>
      </c>
      <c r="B6913">
        <v>280</v>
      </c>
      <c r="C6913">
        <v>5</v>
      </c>
      <c r="D6913">
        <v>1</v>
      </c>
      <c r="E6913">
        <v>70</v>
      </c>
      <c r="F6913" s="1">
        <v>1919.99</v>
      </c>
      <c r="G6913">
        <v>0</v>
      </c>
      <c r="H6913" s="1">
        <v>0</v>
      </c>
      <c r="I6913" s="1">
        <v>134399.29999999999</v>
      </c>
      <c r="J6913" s="1">
        <v>134399.29999999999</v>
      </c>
      <c r="K6913" s="1">
        <v>94079.3</v>
      </c>
      <c r="L6913" s="1">
        <v>40320</v>
      </c>
      <c r="M6913" s="1">
        <v>30</v>
      </c>
      <c r="N6913" s="1" t="s">
        <v>6924</v>
      </c>
    </row>
    <row r="6914" spans="1:14" x14ac:dyDescent="0.35">
      <c r="A6914">
        <v>6913</v>
      </c>
      <c r="B6914">
        <v>525</v>
      </c>
      <c r="C6914">
        <v>3</v>
      </c>
      <c r="D6914">
        <v>2</v>
      </c>
      <c r="E6914">
        <v>19</v>
      </c>
      <c r="F6914" s="1">
        <v>849.99</v>
      </c>
      <c r="G6914">
        <v>0</v>
      </c>
      <c r="H6914" s="1">
        <v>0</v>
      </c>
      <c r="I6914" s="1">
        <v>16149.81</v>
      </c>
      <c r="J6914" s="1">
        <v>16149.81</v>
      </c>
      <c r="K6914" s="1">
        <v>11304.81</v>
      </c>
      <c r="L6914" s="1">
        <v>4845</v>
      </c>
      <c r="M6914" s="1">
        <v>30</v>
      </c>
      <c r="N6914" s="1" t="s">
        <v>6925</v>
      </c>
    </row>
    <row r="6915" spans="1:14" x14ac:dyDescent="0.35">
      <c r="A6915">
        <v>6914</v>
      </c>
      <c r="B6915">
        <v>415</v>
      </c>
      <c r="C6915">
        <v>14</v>
      </c>
      <c r="D6915">
        <v>3</v>
      </c>
      <c r="E6915">
        <v>8</v>
      </c>
      <c r="F6915" s="1">
        <v>1299.99</v>
      </c>
      <c r="G6915">
        <v>0</v>
      </c>
      <c r="H6915" s="1">
        <v>0</v>
      </c>
      <c r="I6915" s="1">
        <v>10399.92</v>
      </c>
      <c r="J6915" s="1">
        <v>10399.92</v>
      </c>
      <c r="K6915" s="1">
        <v>6759.92</v>
      </c>
      <c r="L6915" s="1">
        <v>3640</v>
      </c>
      <c r="M6915" s="1">
        <v>35</v>
      </c>
      <c r="N6915" s="1" t="s">
        <v>6926</v>
      </c>
    </row>
    <row r="6916" spans="1:14" x14ac:dyDescent="0.35">
      <c r="A6916">
        <v>6915</v>
      </c>
      <c r="B6916">
        <v>423</v>
      </c>
      <c r="C6916">
        <v>10</v>
      </c>
      <c r="D6916">
        <v>3</v>
      </c>
      <c r="E6916">
        <v>14</v>
      </c>
      <c r="F6916" s="1">
        <v>3299.99</v>
      </c>
      <c r="G6916">
        <v>0</v>
      </c>
      <c r="H6916" s="1">
        <v>0</v>
      </c>
      <c r="I6916" s="1">
        <v>46199.86</v>
      </c>
      <c r="J6916" s="1">
        <v>46199.86</v>
      </c>
      <c r="K6916" s="1">
        <v>30029.86</v>
      </c>
      <c r="L6916" s="1">
        <v>16170</v>
      </c>
      <c r="M6916" s="1">
        <v>35</v>
      </c>
      <c r="N6916" s="1" t="s">
        <v>6927</v>
      </c>
    </row>
    <row r="6917" spans="1:14" x14ac:dyDescent="0.35">
      <c r="A6917">
        <v>6916</v>
      </c>
      <c r="B6917">
        <v>475</v>
      </c>
      <c r="C6917">
        <v>7</v>
      </c>
      <c r="D6917">
        <v>2</v>
      </c>
      <c r="E6917">
        <v>25</v>
      </c>
      <c r="F6917" s="1">
        <v>1319.99</v>
      </c>
      <c r="G6917">
        <v>5</v>
      </c>
      <c r="H6917" s="1">
        <v>1649.99</v>
      </c>
      <c r="I6917" s="1">
        <v>32999.75</v>
      </c>
      <c r="J6917" s="1">
        <v>31349.759999999998</v>
      </c>
      <c r="K6917" s="1">
        <v>23099.75</v>
      </c>
      <c r="L6917" s="1">
        <v>8250.01</v>
      </c>
      <c r="M6917" s="1">
        <v>26.32</v>
      </c>
      <c r="N6917" s="1" t="s">
        <v>6928</v>
      </c>
    </row>
    <row r="6918" spans="1:14" x14ac:dyDescent="0.35">
      <c r="A6918">
        <v>6917</v>
      </c>
      <c r="B6918">
        <v>445</v>
      </c>
      <c r="C6918">
        <v>14</v>
      </c>
      <c r="D6918">
        <v>2</v>
      </c>
      <c r="E6918">
        <v>8</v>
      </c>
      <c r="F6918" s="1">
        <v>1299.99</v>
      </c>
      <c r="G6918">
        <v>10</v>
      </c>
      <c r="H6918" s="1">
        <v>1039.99</v>
      </c>
      <c r="I6918" s="1">
        <v>10399.92</v>
      </c>
      <c r="J6918" s="1">
        <v>9359.93</v>
      </c>
      <c r="K6918" s="1">
        <v>6759.92</v>
      </c>
      <c r="L6918" s="1">
        <v>2600.0100000000002</v>
      </c>
      <c r="M6918" s="1">
        <v>27.78</v>
      </c>
      <c r="N6918" s="1" t="s">
        <v>6929</v>
      </c>
    </row>
    <row r="6919" spans="1:14" x14ac:dyDescent="0.35">
      <c r="A6919">
        <v>6918</v>
      </c>
      <c r="B6919">
        <v>667</v>
      </c>
      <c r="C6919">
        <v>11</v>
      </c>
      <c r="D6919">
        <v>5</v>
      </c>
      <c r="E6919">
        <v>3</v>
      </c>
      <c r="F6919" s="1">
        <v>2299.9899999999998</v>
      </c>
      <c r="G6919">
        <v>10</v>
      </c>
      <c r="H6919" s="1">
        <v>690</v>
      </c>
      <c r="I6919" s="1">
        <v>6899.97</v>
      </c>
      <c r="J6919" s="1">
        <v>6209.97</v>
      </c>
      <c r="K6919" s="1">
        <v>4484.97</v>
      </c>
      <c r="L6919" s="1">
        <v>1725</v>
      </c>
      <c r="M6919" s="1">
        <v>27.78</v>
      </c>
      <c r="N6919" s="1" t="s">
        <v>6930</v>
      </c>
    </row>
    <row r="6920" spans="1:14" x14ac:dyDescent="0.35">
      <c r="A6920">
        <v>6919</v>
      </c>
      <c r="B6920">
        <v>455</v>
      </c>
      <c r="C6920">
        <v>10</v>
      </c>
      <c r="D6920">
        <v>3</v>
      </c>
      <c r="E6920">
        <v>10</v>
      </c>
      <c r="F6920" s="1">
        <v>3299.99</v>
      </c>
      <c r="G6920">
        <v>10</v>
      </c>
      <c r="H6920" s="1">
        <v>3299.99</v>
      </c>
      <c r="I6920" s="1">
        <v>32999.9</v>
      </c>
      <c r="J6920" s="1">
        <v>29699.91</v>
      </c>
      <c r="K6920" s="1">
        <v>21449.9</v>
      </c>
      <c r="L6920" s="1">
        <v>8250.01</v>
      </c>
      <c r="M6920" s="1">
        <v>27.78</v>
      </c>
      <c r="N6920" s="1" t="s">
        <v>6931</v>
      </c>
    </row>
    <row r="6921" spans="1:14" x14ac:dyDescent="0.35">
      <c r="A6921">
        <v>6920</v>
      </c>
      <c r="B6921">
        <v>319</v>
      </c>
      <c r="C6921">
        <v>13</v>
      </c>
      <c r="D6921">
        <v>5</v>
      </c>
      <c r="E6921">
        <v>15</v>
      </c>
      <c r="F6921" s="1">
        <v>3299.99</v>
      </c>
      <c r="G6921">
        <v>20</v>
      </c>
      <c r="H6921" s="1">
        <v>9899.9699999999993</v>
      </c>
      <c r="I6921" s="1">
        <v>49499.85</v>
      </c>
      <c r="J6921" s="1">
        <v>39599.879999999997</v>
      </c>
      <c r="K6921" s="1">
        <v>32174.85</v>
      </c>
      <c r="L6921" s="1">
        <v>7425.03</v>
      </c>
      <c r="M6921" s="1">
        <v>18.75</v>
      </c>
      <c r="N6921" s="1" t="s">
        <v>6932</v>
      </c>
    </row>
    <row r="6922" spans="1:14" x14ac:dyDescent="0.35">
      <c r="A6922">
        <v>6921</v>
      </c>
      <c r="B6922">
        <v>314</v>
      </c>
      <c r="C6922">
        <v>9</v>
      </c>
      <c r="D6922">
        <v>4</v>
      </c>
      <c r="E6922">
        <v>40</v>
      </c>
      <c r="F6922" s="1">
        <v>219.99</v>
      </c>
      <c r="G6922">
        <v>0</v>
      </c>
      <c r="H6922" s="1">
        <v>0</v>
      </c>
      <c r="I6922" s="1">
        <v>8799.6</v>
      </c>
      <c r="J6922" s="1">
        <v>8799.6</v>
      </c>
      <c r="K6922" s="1">
        <v>6159.6</v>
      </c>
      <c r="L6922" s="1">
        <v>2640</v>
      </c>
      <c r="M6922" s="1">
        <v>30</v>
      </c>
      <c r="N6922" s="1" t="s">
        <v>6933</v>
      </c>
    </row>
    <row r="6923" spans="1:14" x14ac:dyDescent="0.35">
      <c r="A6923">
        <v>6922</v>
      </c>
      <c r="B6923">
        <v>583</v>
      </c>
      <c r="C6923">
        <v>11</v>
      </c>
      <c r="D6923">
        <v>2</v>
      </c>
      <c r="E6923">
        <v>2</v>
      </c>
      <c r="F6923" s="1">
        <v>2299.9899999999998</v>
      </c>
      <c r="G6923">
        <v>0</v>
      </c>
      <c r="H6923" s="1">
        <v>0</v>
      </c>
      <c r="I6923" s="1">
        <v>4599.9799999999996</v>
      </c>
      <c r="J6923" s="1">
        <v>4599.9799999999996</v>
      </c>
      <c r="K6923" s="1">
        <v>2989.98</v>
      </c>
      <c r="L6923" s="1">
        <v>1610</v>
      </c>
      <c r="M6923" s="1">
        <v>35</v>
      </c>
      <c r="N6923" s="1" t="s">
        <v>6934</v>
      </c>
    </row>
    <row r="6924" spans="1:14" x14ac:dyDescent="0.35">
      <c r="A6924">
        <v>6923</v>
      </c>
      <c r="B6924">
        <v>448</v>
      </c>
      <c r="C6924">
        <v>13</v>
      </c>
      <c r="D6924">
        <v>3</v>
      </c>
      <c r="E6924">
        <v>11</v>
      </c>
      <c r="F6924" s="1">
        <v>3299.99</v>
      </c>
      <c r="G6924">
        <v>0</v>
      </c>
      <c r="H6924" s="1">
        <v>0</v>
      </c>
      <c r="I6924" s="1">
        <v>36299.89</v>
      </c>
      <c r="J6924" s="1">
        <v>36299.89</v>
      </c>
      <c r="K6924" s="1">
        <v>23594.89</v>
      </c>
      <c r="L6924" s="1">
        <v>12705</v>
      </c>
      <c r="M6924" s="1">
        <v>35</v>
      </c>
      <c r="N6924" s="1" t="s">
        <v>6935</v>
      </c>
    </row>
    <row r="6925" spans="1:14" x14ac:dyDescent="0.35">
      <c r="A6925">
        <v>6924</v>
      </c>
      <c r="B6925">
        <v>630</v>
      </c>
      <c r="C6925">
        <v>9</v>
      </c>
      <c r="D6925">
        <v>1</v>
      </c>
      <c r="E6925">
        <v>5</v>
      </c>
      <c r="F6925" s="1">
        <v>219.99</v>
      </c>
      <c r="G6925">
        <v>5</v>
      </c>
      <c r="H6925" s="1">
        <v>55</v>
      </c>
      <c r="I6925" s="1">
        <v>1099.95</v>
      </c>
      <c r="J6925" s="1">
        <v>1044.95</v>
      </c>
      <c r="K6925" s="1">
        <v>769.95</v>
      </c>
      <c r="L6925" s="1">
        <v>275</v>
      </c>
      <c r="M6925" s="1">
        <v>26.32</v>
      </c>
      <c r="N6925" s="1" t="s">
        <v>6936</v>
      </c>
    </row>
    <row r="6926" spans="1:14" x14ac:dyDescent="0.35">
      <c r="A6926">
        <v>6925</v>
      </c>
      <c r="B6926">
        <v>598</v>
      </c>
      <c r="C6926">
        <v>1</v>
      </c>
      <c r="D6926">
        <v>5</v>
      </c>
      <c r="E6926">
        <v>37</v>
      </c>
      <c r="F6926" s="1">
        <v>1299.99</v>
      </c>
      <c r="G6926">
        <v>5</v>
      </c>
      <c r="H6926" s="1">
        <v>2404.98</v>
      </c>
      <c r="I6926" s="1">
        <v>48099.63</v>
      </c>
      <c r="J6926" s="1">
        <v>45694.65</v>
      </c>
      <c r="K6926" s="1">
        <v>33299.629999999997</v>
      </c>
      <c r="L6926" s="1">
        <v>12395.02</v>
      </c>
      <c r="M6926" s="1">
        <v>27.13</v>
      </c>
      <c r="N6926" s="1" t="s">
        <v>6937</v>
      </c>
    </row>
    <row r="6927" spans="1:14" x14ac:dyDescent="0.35">
      <c r="A6927">
        <v>6926</v>
      </c>
      <c r="B6927">
        <v>604</v>
      </c>
      <c r="C6927">
        <v>13</v>
      </c>
      <c r="D6927">
        <v>4</v>
      </c>
      <c r="E6927">
        <v>7</v>
      </c>
      <c r="F6927" s="1">
        <v>3299.99</v>
      </c>
      <c r="G6927">
        <v>10</v>
      </c>
      <c r="H6927" s="1">
        <v>2309.9899999999998</v>
      </c>
      <c r="I6927" s="1">
        <v>23099.93</v>
      </c>
      <c r="J6927" s="1">
        <v>20789.939999999999</v>
      </c>
      <c r="K6927" s="1">
        <v>15014.93</v>
      </c>
      <c r="L6927" s="1">
        <v>5775.01</v>
      </c>
      <c r="M6927" s="1">
        <v>27.78</v>
      </c>
      <c r="N6927" s="1" t="s">
        <v>6938</v>
      </c>
    </row>
    <row r="6928" spans="1:14" x14ac:dyDescent="0.35">
      <c r="A6928">
        <v>6927</v>
      </c>
      <c r="B6928">
        <v>125</v>
      </c>
      <c r="C6928">
        <v>6</v>
      </c>
      <c r="D6928">
        <v>2</v>
      </c>
      <c r="E6928">
        <v>37</v>
      </c>
      <c r="F6928" s="1">
        <v>999.99</v>
      </c>
      <c r="G6928">
        <v>0</v>
      </c>
      <c r="H6928" s="1">
        <v>0</v>
      </c>
      <c r="I6928" s="1">
        <v>36999.629999999997</v>
      </c>
      <c r="J6928" s="1">
        <v>36999.629999999997</v>
      </c>
      <c r="K6928" s="1">
        <v>25899.63</v>
      </c>
      <c r="L6928" s="1">
        <v>11100</v>
      </c>
      <c r="M6928" s="1">
        <v>30</v>
      </c>
      <c r="N6928" s="1" t="s">
        <v>6939</v>
      </c>
    </row>
    <row r="6929" spans="1:14" x14ac:dyDescent="0.35">
      <c r="A6929">
        <v>6928</v>
      </c>
      <c r="B6929">
        <v>681</v>
      </c>
      <c r="C6929">
        <v>5</v>
      </c>
      <c r="D6929">
        <v>3</v>
      </c>
      <c r="E6929">
        <v>50</v>
      </c>
      <c r="F6929" s="1">
        <v>1919.99</v>
      </c>
      <c r="G6929">
        <v>15</v>
      </c>
      <c r="H6929" s="1">
        <v>14399.92</v>
      </c>
      <c r="I6929" s="1">
        <v>95999.5</v>
      </c>
      <c r="J6929" s="1">
        <v>81599.58</v>
      </c>
      <c r="K6929" s="1">
        <v>67199.5</v>
      </c>
      <c r="L6929" s="1">
        <v>14400.08</v>
      </c>
      <c r="M6929" s="1">
        <v>17.649999999999999</v>
      </c>
      <c r="N6929" s="1" t="s">
        <v>6940</v>
      </c>
    </row>
    <row r="6930" spans="1:14" x14ac:dyDescent="0.35">
      <c r="A6930">
        <v>6929</v>
      </c>
      <c r="B6930">
        <v>141</v>
      </c>
      <c r="C6930">
        <v>6</v>
      </c>
      <c r="D6930">
        <v>1</v>
      </c>
      <c r="E6930">
        <v>15</v>
      </c>
      <c r="F6930" s="1">
        <v>999.99</v>
      </c>
      <c r="G6930">
        <v>5</v>
      </c>
      <c r="H6930" s="1">
        <v>749.99</v>
      </c>
      <c r="I6930" s="1">
        <v>14999.85</v>
      </c>
      <c r="J6930" s="1">
        <v>14249.86</v>
      </c>
      <c r="K6930" s="1">
        <v>10499.85</v>
      </c>
      <c r="L6930" s="1">
        <v>3750.01</v>
      </c>
      <c r="M6930" s="1">
        <v>26.32</v>
      </c>
      <c r="N6930" s="1" t="s">
        <v>6941</v>
      </c>
    </row>
    <row r="6931" spans="1:14" x14ac:dyDescent="0.35">
      <c r="A6931">
        <v>6930</v>
      </c>
      <c r="B6931">
        <v>236</v>
      </c>
      <c r="C6931">
        <v>16</v>
      </c>
      <c r="D6931">
        <v>5</v>
      </c>
      <c r="E6931">
        <v>35</v>
      </c>
      <c r="F6931" s="1">
        <v>229.99</v>
      </c>
      <c r="G6931">
        <v>0</v>
      </c>
      <c r="H6931" s="1">
        <v>0</v>
      </c>
      <c r="I6931" s="1">
        <v>8049.65</v>
      </c>
      <c r="J6931" s="1">
        <v>8049.65</v>
      </c>
      <c r="K6931" s="1">
        <v>5634.65</v>
      </c>
      <c r="L6931" s="1">
        <v>2415</v>
      </c>
      <c r="M6931" s="1">
        <v>30</v>
      </c>
      <c r="N6931" s="1" t="s">
        <v>6942</v>
      </c>
    </row>
    <row r="6932" spans="1:14" x14ac:dyDescent="0.35">
      <c r="A6932">
        <v>6931</v>
      </c>
      <c r="B6932">
        <v>692</v>
      </c>
      <c r="C6932">
        <v>3</v>
      </c>
      <c r="D6932">
        <v>2</v>
      </c>
      <c r="E6932">
        <v>66</v>
      </c>
      <c r="F6932" s="1">
        <v>849.99</v>
      </c>
      <c r="G6932">
        <v>10</v>
      </c>
      <c r="H6932" s="1">
        <v>5609.93</v>
      </c>
      <c r="I6932" s="1">
        <v>56099.34</v>
      </c>
      <c r="J6932" s="1">
        <v>50489.41</v>
      </c>
      <c r="K6932" s="1">
        <v>39269.339999999997</v>
      </c>
      <c r="L6932" s="1">
        <v>11220.07</v>
      </c>
      <c r="M6932" s="1">
        <v>22.22</v>
      </c>
      <c r="N6932" s="1" t="s">
        <v>6943</v>
      </c>
    </row>
    <row r="6933" spans="1:14" x14ac:dyDescent="0.35">
      <c r="A6933">
        <v>6932</v>
      </c>
      <c r="B6933">
        <v>309</v>
      </c>
      <c r="C6933">
        <v>11</v>
      </c>
      <c r="D6933">
        <v>4</v>
      </c>
      <c r="E6933">
        <v>17</v>
      </c>
      <c r="F6933" s="1">
        <v>2299.9899999999998</v>
      </c>
      <c r="G6933">
        <v>0</v>
      </c>
      <c r="H6933" s="1">
        <v>0</v>
      </c>
      <c r="I6933" s="1">
        <v>39099.83</v>
      </c>
      <c r="J6933" s="1">
        <v>39099.83</v>
      </c>
      <c r="K6933" s="1">
        <v>25414.83</v>
      </c>
      <c r="L6933" s="1">
        <v>13685</v>
      </c>
      <c r="M6933" s="1">
        <v>35</v>
      </c>
      <c r="N6933" s="1" t="s">
        <v>6944</v>
      </c>
    </row>
    <row r="6934" spans="1:14" x14ac:dyDescent="0.35">
      <c r="A6934">
        <v>6933</v>
      </c>
      <c r="B6934">
        <v>272</v>
      </c>
      <c r="C6934">
        <v>11</v>
      </c>
      <c r="D6934">
        <v>3</v>
      </c>
      <c r="E6934">
        <v>10</v>
      </c>
      <c r="F6934" s="1">
        <v>2299.9899999999998</v>
      </c>
      <c r="G6934">
        <v>5</v>
      </c>
      <c r="H6934" s="1">
        <v>1149.99</v>
      </c>
      <c r="I6934" s="1">
        <v>22999.9</v>
      </c>
      <c r="J6934" s="1">
        <v>21849.91</v>
      </c>
      <c r="K6934" s="1">
        <v>14949.9</v>
      </c>
      <c r="L6934" s="1">
        <v>6900.01</v>
      </c>
      <c r="M6934" s="1">
        <v>31.58</v>
      </c>
      <c r="N6934" s="1" t="s">
        <v>6945</v>
      </c>
    </row>
    <row r="6935" spans="1:14" x14ac:dyDescent="0.35">
      <c r="A6935">
        <v>6934</v>
      </c>
      <c r="B6935">
        <v>334</v>
      </c>
      <c r="C6935">
        <v>15</v>
      </c>
      <c r="D6935">
        <v>4</v>
      </c>
      <c r="E6935">
        <v>84</v>
      </c>
      <c r="F6935" s="1">
        <v>429.99</v>
      </c>
      <c r="G6935">
        <v>25</v>
      </c>
      <c r="H6935" s="1">
        <v>9029.7900000000009</v>
      </c>
      <c r="I6935" s="1">
        <v>36119.160000000003</v>
      </c>
      <c r="J6935" s="1">
        <v>27089.37</v>
      </c>
      <c r="K6935" s="1">
        <v>25283.16</v>
      </c>
      <c r="L6935" s="1">
        <v>1806.21</v>
      </c>
      <c r="M6935" s="1">
        <v>6.67</v>
      </c>
      <c r="N6935" s="1" t="s">
        <v>6946</v>
      </c>
    </row>
    <row r="6936" spans="1:14" x14ac:dyDescent="0.35">
      <c r="A6936">
        <v>6935</v>
      </c>
      <c r="B6936">
        <v>381</v>
      </c>
      <c r="C6936">
        <v>15</v>
      </c>
      <c r="D6936">
        <v>5</v>
      </c>
      <c r="E6936">
        <v>50</v>
      </c>
      <c r="F6936" s="1">
        <v>429.99</v>
      </c>
      <c r="G6936">
        <v>15</v>
      </c>
      <c r="H6936" s="1">
        <v>3224.93</v>
      </c>
      <c r="I6936" s="1">
        <v>21499.5</v>
      </c>
      <c r="J6936" s="1">
        <v>18274.57</v>
      </c>
      <c r="K6936" s="1">
        <v>15049.5</v>
      </c>
      <c r="L6936" s="1">
        <v>3225.07</v>
      </c>
      <c r="M6936" s="1">
        <v>17.649999999999999</v>
      </c>
      <c r="N6936" s="1" t="s">
        <v>6947</v>
      </c>
    </row>
    <row r="6937" spans="1:14" x14ac:dyDescent="0.35">
      <c r="A6937">
        <v>6936</v>
      </c>
      <c r="B6937">
        <v>3</v>
      </c>
      <c r="C6937">
        <v>2</v>
      </c>
      <c r="D6937">
        <v>3</v>
      </c>
      <c r="E6937">
        <v>22</v>
      </c>
      <c r="F6937" s="1">
        <v>1199.99</v>
      </c>
      <c r="G6937">
        <v>0</v>
      </c>
      <c r="H6937" s="1">
        <v>0</v>
      </c>
      <c r="I6937" s="1">
        <v>26399.78</v>
      </c>
      <c r="J6937" s="1">
        <v>26399.78</v>
      </c>
      <c r="K6937" s="1">
        <v>18479.78</v>
      </c>
      <c r="L6937" s="1">
        <v>7920</v>
      </c>
      <c r="M6937" s="1">
        <v>30</v>
      </c>
      <c r="N6937" s="1" t="s">
        <v>6948</v>
      </c>
    </row>
    <row r="6938" spans="1:14" x14ac:dyDescent="0.35">
      <c r="A6938">
        <v>6937</v>
      </c>
      <c r="B6938">
        <v>135</v>
      </c>
      <c r="C6938">
        <v>13</v>
      </c>
      <c r="D6938">
        <v>4</v>
      </c>
      <c r="E6938">
        <v>11</v>
      </c>
      <c r="F6938" s="1">
        <v>3299.99</v>
      </c>
      <c r="G6938">
        <v>5</v>
      </c>
      <c r="H6938" s="1">
        <v>1814.99</v>
      </c>
      <c r="I6938" s="1">
        <v>36299.89</v>
      </c>
      <c r="J6938" s="1">
        <v>34484.9</v>
      </c>
      <c r="K6938" s="1">
        <v>23594.89</v>
      </c>
      <c r="L6938" s="1">
        <v>10890.01</v>
      </c>
      <c r="M6938" s="1">
        <v>31.58</v>
      </c>
      <c r="N6938" s="1" t="s">
        <v>6949</v>
      </c>
    </row>
    <row r="6939" spans="1:14" x14ac:dyDescent="0.35">
      <c r="A6939">
        <v>6938</v>
      </c>
      <c r="B6939">
        <v>655</v>
      </c>
      <c r="C6939">
        <v>9</v>
      </c>
      <c r="D6939">
        <v>5</v>
      </c>
      <c r="E6939">
        <v>17</v>
      </c>
      <c r="F6939" s="1">
        <v>219.99</v>
      </c>
      <c r="G6939">
        <v>0</v>
      </c>
      <c r="H6939" s="1">
        <v>0</v>
      </c>
      <c r="I6939" s="1">
        <v>3739.83</v>
      </c>
      <c r="J6939" s="1">
        <v>3739.83</v>
      </c>
      <c r="K6939" s="1">
        <v>2617.83</v>
      </c>
      <c r="L6939" s="1">
        <v>1122</v>
      </c>
      <c r="M6939" s="1">
        <v>30</v>
      </c>
      <c r="N6939" s="1" t="s">
        <v>6950</v>
      </c>
    </row>
    <row r="6940" spans="1:14" x14ac:dyDescent="0.35">
      <c r="A6940">
        <v>6939</v>
      </c>
      <c r="B6940">
        <v>230</v>
      </c>
      <c r="C6940">
        <v>6</v>
      </c>
      <c r="D6940">
        <v>4</v>
      </c>
      <c r="E6940">
        <v>3</v>
      </c>
      <c r="F6940" s="1">
        <v>999.99</v>
      </c>
      <c r="G6940">
        <v>0</v>
      </c>
      <c r="H6940" s="1">
        <v>0</v>
      </c>
      <c r="I6940" s="1">
        <v>2999.97</v>
      </c>
      <c r="J6940" s="1">
        <v>2999.97</v>
      </c>
      <c r="K6940" s="1">
        <v>2099.9699999999998</v>
      </c>
      <c r="L6940" s="1">
        <v>900</v>
      </c>
      <c r="M6940" s="1">
        <v>30</v>
      </c>
      <c r="N6940" s="1" t="s">
        <v>6951</v>
      </c>
    </row>
    <row r="6941" spans="1:14" x14ac:dyDescent="0.35">
      <c r="A6941">
        <v>6940</v>
      </c>
      <c r="B6941">
        <v>110</v>
      </c>
      <c r="C6941">
        <v>9</v>
      </c>
      <c r="D6941">
        <v>4</v>
      </c>
      <c r="E6941">
        <v>12</v>
      </c>
      <c r="F6941" s="1">
        <v>219.99</v>
      </c>
      <c r="G6941">
        <v>0</v>
      </c>
      <c r="H6941" s="1">
        <v>0</v>
      </c>
      <c r="I6941" s="1">
        <v>2639.88</v>
      </c>
      <c r="J6941" s="1">
        <v>2639.88</v>
      </c>
      <c r="K6941" s="1">
        <v>1847.88</v>
      </c>
      <c r="L6941" s="1">
        <v>792</v>
      </c>
      <c r="M6941" s="1">
        <v>30</v>
      </c>
      <c r="N6941" s="1" t="s">
        <v>6952</v>
      </c>
    </row>
    <row r="6942" spans="1:14" x14ac:dyDescent="0.35">
      <c r="A6942">
        <v>6941</v>
      </c>
      <c r="B6942">
        <v>260</v>
      </c>
      <c r="C6942">
        <v>6</v>
      </c>
      <c r="D6942">
        <v>1</v>
      </c>
      <c r="E6942">
        <v>4</v>
      </c>
      <c r="F6942" s="1">
        <v>999.99</v>
      </c>
      <c r="G6942">
        <v>0</v>
      </c>
      <c r="H6942" s="1">
        <v>0</v>
      </c>
      <c r="I6942" s="1">
        <v>3999.96</v>
      </c>
      <c r="J6942" s="1">
        <v>3999.96</v>
      </c>
      <c r="K6942" s="1">
        <v>2799.96</v>
      </c>
      <c r="L6942" s="1">
        <v>1200</v>
      </c>
      <c r="M6942" s="1">
        <v>30</v>
      </c>
      <c r="N6942" s="1" t="s">
        <v>6953</v>
      </c>
    </row>
    <row r="6943" spans="1:14" x14ac:dyDescent="0.35">
      <c r="A6943">
        <v>6942</v>
      </c>
      <c r="B6943">
        <v>90</v>
      </c>
      <c r="C6943">
        <v>14</v>
      </c>
      <c r="D6943">
        <v>4</v>
      </c>
      <c r="E6943">
        <v>5</v>
      </c>
      <c r="F6943" s="1">
        <v>1299.99</v>
      </c>
      <c r="G6943">
        <v>5</v>
      </c>
      <c r="H6943" s="1">
        <v>325</v>
      </c>
      <c r="I6943" s="1">
        <v>6499.95</v>
      </c>
      <c r="J6943" s="1">
        <v>6174.95</v>
      </c>
      <c r="K6943" s="1">
        <v>4224.95</v>
      </c>
      <c r="L6943" s="1">
        <v>1950</v>
      </c>
      <c r="M6943" s="1">
        <v>31.58</v>
      </c>
      <c r="N6943" s="1" t="s">
        <v>6954</v>
      </c>
    </row>
    <row r="6944" spans="1:14" x14ac:dyDescent="0.35">
      <c r="A6944">
        <v>6943</v>
      </c>
      <c r="B6944">
        <v>103</v>
      </c>
      <c r="C6944">
        <v>12</v>
      </c>
      <c r="D6944">
        <v>2</v>
      </c>
      <c r="E6944">
        <v>1</v>
      </c>
      <c r="F6944" s="1">
        <v>649.99</v>
      </c>
      <c r="G6944">
        <v>0</v>
      </c>
      <c r="H6944" s="1">
        <v>0</v>
      </c>
      <c r="I6944" s="1">
        <v>649.99</v>
      </c>
      <c r="J6944" s="1">
        <v>649.99</v>
      </c>
      <c r="K6944" s="1">
        <v>422.49</v>
      </c>
      <c r="L6944" s="1">
        <v>227.5</v>
      </c>
      <c r="M6944" s="1">
        <v>35</v>
      </c>
      <c r="N6944" s="1" t="s">
        <v>6955</v>
      </c>
    </row>
    <row r="6945" spans="1:14" x14ac:dyDescent="0.35">
      <c r="A6945">
        <v>6944</v>
      </c>
      <c r="B6945">
        <v>85</v>
      </c>
      <c r="C6945">
        <v>3</v>
      </c>
      <c r="D6945">
        <v>5</v>
      </c>
      <c r="E6945">
        <v>34</v>
      </c>
      <c r="F6945" s="1">
        <v>849.99</v>
      </c>
      <c r="G6945">
        <v>0</v>
      </c>
      <c r="H6945" s="1">
        <v>0</v>
      </c>
      <c r="I6945" s="1">
        <v>28899.66</v>
      </c>
      <c r="J6945" s="1">
        <v>28899.66</v>
      </c>
      <c r="K6945" s="1">
        <v>20229.66</v>
      </c>
      <c r="L6945" s="1">
        <v>8670</v>
      </c>
      <c r="M6945" s="1">
        <v>30</v>
      </c>
      <c r="N6945" s="1" t="s">
        <v>6956</v>
      </c>
    </row>
    <row r="6946" spans="1:14" x14ac:dyDescent="0.35">
      <c r="A6946">
        <v>6945</v>
      </c>
      <c r="B6946">
        <v>674</v>
      </c>
      <c r="C6946">
        <v>1</v>
      </c>
      <c r="D6946">
        <v>3</v>
      </c>
      <c r="E6946">
        <v>53</v>
      </c>
      <c r="F6946" s="1">
        <v>1299.99</v>
      </c>
      <c r="G6946">
        <v>5</v>
      </c>
      <c r="H6946" s="1">
        <v>3444.97</v>
      </c>
      <c r="I6946" s="1">
        <v>68899.47</v>
      </c>
      <c r="J6946" s="1">
        <v>65454.5</v>
      </c>
      <c r="K6946" s="1">
        <v>47699.47</v>
      </c>
      <c r="L6946" s="1">
        <v>17755.03</v>
      </c>
      <c r="M6946" s="1">
        <v>27.13</v>
      </c>
      <c r="N6946" s="1" t="s">
        <v>6957</v>
      </c>
    </row>
    <row r="6947" spans="1:14" x14ac:dyDescent="0.35">
      <c r="A6947">
        <v>6946</v>
      </c>
      <c r="B6947">
        <v>104</v>
      </c>
      <c r="C6947">
        <v>8</v>
      </c>
      <c r="D6947">
        <v>2</v>
      </c>
      <c r="E6947">
        <v>11</v>
      </c>
      <c r="F6947" s="1">
        <v>899.99</v>
      </c>
      <c r="G6947">
        <v>10</v>
      </c>
      <c r="H6947" s="1">
        <v>989.99</v>
      </c>
      <c r="I6947" s="1">
        <v>9899.89</v>
      </c>
      <c r="J6947" s="1">
        <v>8909.9</v>
      </c>
      <c r="K6947" s="1">
        <v>6929.89</v>
      </c>
      <c r="L6947" s="1">
        <v>1980.01</v>
      </c>
      <c r="M6947" s="1">
        <v>22.22</v>
      </c>
      <c r="N6947" s="1" t="s">
        <v>6958</v>
      </c>
    </row>
    <row r="6948" spans="1:14" x14ac:dyDescent="0.35">
      <c r="A6948">
        <v>6947</v>
      </c>
      <c r="B6948">
        <v>51</v>
      </c>
      <c r="C6948">
        <v>3</v>
      </c>
      <c r="D6948">
        <v>3</v>
      </c>
      <c r="E6948">
        <v>13</v>
      </c>
      <c r="F6948" s="1">
        <v>849.99</v>
      </c>
      <c r="G6948">
        <v>0</v>
      </c>
      <c r="H6948" s="1">
        <v>0</v>
      </c>
      <c r="I6948" s="1">
        <v>11049.87</v>
      </c>
      <c r="J6948" s="1">
        <v>11049.87</v>
      </c>
      <c r="K6948" s="1">
        <v>7734.87</v>
      </c>
      <c r="L6948" s="1">
        <v>3315</v>
      </c>
      <c r="M6948" s="1">
        <v>30</v>
      </c>
      <c r="N6948" s="1" t="s">
        <v>6959</v>
      </c>
    </row>
    <row r="6949" spans="1:14" x14ac:dyDescent="0.35">
      <c r="A6949">
        <v>6948</v>
      </c>
      <c r="B6949">
        <v>191</v>
      </c>
      <c r="C6949">
        <v>16</v>
      </c>
      <c r="D6949">
        <v>4</v>
      </c>
      <c r="E6949">
        <v>53</v>
      </c>
      <c r="F6949" s="1">
        <v>229.99</v>
      </c>
      <c r="G6949">
        <v>0</v>
      </c>
      <c r="H6949" s="1">
        <v>0</v>
      </c>
      <c r="I6949" s="1">
        <v>12189.47</v>
      </c>
      <c r="J6949" s="1">
        <v>12189.47</v>
      </c>
      <c r="K6949" s="1">
        <v>8532.4699999999993</v>
      </c>
      <c r="L6949" s="1">
        <v>3657</v>
      </c>
      <c r="M6949" s="1">
        <v>30</v>
      </c>
      <c r="N6949" s="1" t="s">
        <v>6960</v>
      </c>
    </row>
    <row r="6950" spans="1:14" x14ac:dyDescent="0.35">
      <c r="A6950">
        <v>6949</v>
      </c>
      <c r="B6950">
        <v>502</v>
      </c>
      <c r="C6950">
        <v>2</v>
      </c>
      <c r="D6950">
        <v>3</v>
      </c>
      <c r="E6950">
        <v>9</v>
      </c>
      <c r="F6950" s="1">
        <v>1199.99</v>
      </c>
      <c r="G6950">
        <v>0</v>
      </c>
      <c r="H6950" s="1">
        <v>0</v>
      </c>
      <c r="I6950" s="1">
        <v>10799.91</v>
      </c>
      <c r="J6950" s="1">
        <v>10799.91</v>
      </c>
      <c r="K6950" s="1">
        <v>7559.91</v>
      </c>
      <c r="L6950" s="1">
        <v>3240</v>
      </c>
      <c r="M6950" s="1">
        <v>30</v>
      </c>
      <c r="N6950" s="1" t="s">
        <v>6961</v>
      </c>
    </row>
    <row r="6951" spans="1:14" x14ac:dyDescent="0.35">
      <c r="A6951">
        <v>6950</v>
      </c>
      <c r="B6951">
        <v>562</v>
      </c>
      <c r="C6951">
        <v>4</v>
      </c>
      <c r="D6951">
        <v>1</v>
      </c>
      <c r="E6951">
        <v>26</v>
      </c>
      <c r="F6951" s="1">
        <v>699.99</v>
      </c>
      <c r="G6951">
        <v>0</v>
      </c>
      <c r="H6951" s="1">
        <v>0</v>
      </c>
      <c r="I6951" s="1">
        <v>18199.740000000002</v>
      </c>
      <c r="J6951" s="1">
        <v>18199.740000000002</v>
      </c>
      <c r="K6951" s="1">
        <v>12739.74</v>
      </c>
      <c r="L6951" s="1">
        <v>5460</v>
      </c>
      <c r="M6951" s="1">
        <v>30</v>
      </c>
      <c r="N6951" s="1" t="s">
        <v>6962</v>
      </c>
    </row>
    <row r="6952" spans="1:14" x14ac:dyDescent="0.35">
      <c r="A6952">
        <v>6951</v>
      </c>
      <c r="B6952">
        <v>518</v>
      </c>
      <c r="C6952">
        <v>3</v>
      </c>
      <c r="D6952">
        <v>4</v>
      </c>
      <c r="E6952">
        <v>3</v>
      </c>
      <c r="F6952" s="1">
        <v>849.99</v>
      </c>
      <c r="G6952">
        <v>0</v>
      </c>
      <c r="H6952" s="1">
        <v>0</v>
      </c>
      <c r="I6952" s="1">
        <v>2549.9699999999998</v>
      </c>
      <c r="J6952" s="1">
        <v>2549.9699999999998</v>
      </c>
      <c r="K6952" s="1">
        <v>1784.97</v>
      </c>
      <c r="L6952" s="1">
        <v>765</v>
      </c>
      <c r="M6952" s="1">
        <v>30</v>
      </c>
      <c r="N6952" s="1" t="s">
        <v>6963</v>
      </c>
    </row>
    <row r="6953" spans="1:14" x14ac:dyDescent="0.35">
      <c r="A6953">
        <v>6952</v>
      </c>
      <c r="B6953">
        <v>155</v>
      </c>
      <c r="C6953">
        <v>5</v>
      </c>
      <c r="D6953">
        <v>5</v>
      </c>
      <c r="E6953">
        <v>6</v>
      </c>
      <c r="F6953" s="1">
        <v>1919.99</v>
      </c>
      <c r="G6953">
        <v>10</v>
      </c>
      <c r="H6953" s="1">
        <v>1151.99</v>
      </c>
      <c r="I6953" s="1">
        <v>11519.94</v>
      </c>
      <c r="J6953" s="1">
        <v>10367.950000000001</v>
      </c>
      <c r="K6953" s="1">
        <v>8063.94</v>
      </c>
      <c r="L6953" s="1">
        <v>2304.0100000000002</v>
      </c>
      <c r="M6953" s="1">
        <v>22.22</v>
      </c>
      <c r="N6953" s="1" t="s">
        <v>6964</v>
      </c>
    </row>
    <row r="6954" spans="1:14" x14ac:dyDescent="0.35">
      <c r="A6954">
        <v>6953</v>
      </c>
      <c r="B6954">
        <v>358</v>
      </c>
      <c r="C6954">
        <v>15</v>
      </c>
      <c r="D6954">
        <v>3</v>
      </c>
      <c r="E6954">
        <v>75</v>
      </c>
      <c r="F6954" s="1">
        <v>429.99</v>
      </c>
      <c r="G6954">
        <v>25</v>
      </c>
      <c r="H6954" s="1">
        <v>8062.31</v>
      </c>
      <c r="I6954" s="1">
        <v>32249.25</v>
      </c>
      <c r="J6954" s="1">
        <v>24186.94</v>
      </c>
      <c r="K6954" s="1">
        <v>22574.25</v>
      </c>
      <c r="L6954" s="1">
        <v>1612.69</v>
      </c>
      <c r="M6954" s="1">
        <v>6.67</v>
      </c>
      <c r="N6954" s="1" t="s">
        <v>6965</v>
      </c>
    </row>
    <row r="6955" spans="1:14" x14ac:dyDescent="0.35">
      <c r="A6955">
        <v>6954</v>
      </c>
      <c r="B6955">
        <v>417</v>
      </c>
      <c r="C6955">
        <v>12</v>
      </c>
      <c r="D6955">
        <v>5</v>
      </c>
      <c r="E6955">
        <v>10</v>
      </c>
      <c r="F6955" s="1">
        <v>649.99</v>
      </c>
      <c r="G6955">
        <v>0</v>
      </c>
      <c r="H6955" s="1">
        <v>0</v>
      </c>
      <c r="I6955" s="1">
        <v>6499.9</v>
      </c>
      <c r="J6955" s="1">
        <v>6499.9</v>
      </c>
      <c r="K6955" s="1">
        <v>4224.8999999999996</v>
      </c>
      <c r="L6955" s="1">
        <v>2275</v>
      </c>
      <c r="M6955" s="1">
        <v>35</v>
      </c>
      <c r="N6955" s="1" t="s">
        <v>6966</v>
      </c>
    </row>
    <row r="6956" spans="1:14" x14ac:dyDescent="0.35">
      <c r="A6956">
        <v>6955</v>
      </c>
      <c r="B6956">
        <v>136</v>
      </c>
      <c r="C6956">
        <v>16</v>
      </c>
      <c r="D6956">
        <v>1</v>
      </c>
      <c r="E6956">
        <v>24</v>
      </c>
      <c r="F6956" s="1">
        <v>229.99</v>
      </c>
      <c r="G6956">
        <v>0</v>
      </c>
      <c r="H6956" s="1">
        <v>0</v>
      </c>
      <c r="I6956" s="1">
        <v>5519.76</v>
      </c>
      <c r="J6956" s="1">
        <v>5519.76</v>
      </c>
      <c r="K6956" s="1">
        <v>3863.76</v>
      </c>
      <c r="L6956" s="1">
        <v>1656</v>
      </c>
      <c r="M6956" s="1">
        <v>30</v>
      </c>
      <c r="N6956" s="1" t="s">
        <v>6967</v>
      </c>
    </row>
    <row r="6957" spans="1:14" x14ac:dyDescent="0.35">
      <c r="A6957">
        <v>6956</v>
      </c>
      <c r="B6957">
        <v>636</v>
      </c>
      <c r="C6957">
        <v>14</v>
      </c>
      <c r="D6957">
        <v>1</v>
      </c>
      <c r="E6957">
        <v>2</v>
      </c>
      <c r="F6957" s="1">
        <v>1299.99</v>
      </c>
      <c r="G6957">
        <v>0</v>
      </c>
      <c r="H6957" s="1">
        <v>0</v>
      </c>
      <c r="I6957" s="1">
        <v>2599.98</v>
      </c>
      <c r="J6957" s="1">
        <v>2599.98</v>
      </c>
      <c r="K6957" s="1">
        <v>1689.98</v>
      </c>
      <c r="L6957" s="1">
        <v>910</v>
      </c>
      <c r="M6957" s="1">
        <v>35</v>
      </c>
      <c r="N6957" s="1" t="s">
        <v>6968</v>
      </c>
    </row>
    <row r="6958" spans="1:14" x14ac:dyDescent="0.35">
      <c r="A6958">
        <v>6957</v>
      </c>
      <c r="B6958">
        <v>325</v>
      </c>
      <c r="C6958">
        <v>7</v>
      </c>
      <c r="D6958">
        <v>1</v>
      </c>
      <c r="E6958">
        <v>20</v>
      </c>
      <c r="F6958" s="1">
        <v>1319.99</v>
      </c>
      <c r="G6958">
        <v>25</v>
      </c>
      <c r="H6958" s="1">
        <v>6599.95</v>
      </c>
      <c r="I6958" s="1">
        <v>26399.8</v>
      </c>
      <c r="J6958" s="1">
        <v>19799.849999999999</v>
      </c>
      <c r="K6958" s="1">
        <v>18479.8</v>
      </c>
      <c r="L6958" s="1">
        <v>1320.05</v>
      </c>
      <c r="M6958" s="1">
        <v>6.67</v>
      </c>
      <c r="N6958" s="1" t="s">
        <v>6969</v>
      </c>
    </row>
    <row r="6959" spans="1:14" x14ac:dyDescent="0.35">
      <c r="A6959">
        <v>6958</v>
      </c>
      <c r="B6959">
        <v>643</v>
      </c>
      <c r="C6959">
        <v>16</v>
      </c>
      <c r="D6959">
        <v>4</v>
      </c>
      <c r="E6959">
        <v>94</v>
      </c>
      <c r="F6959" s="1">
        <v>229.99</v>
      </c>
      <c r="G6959">
        <v>0</v>
      </c>
      <c r="H6959" s="1">
        <v>0</v>
      </c>
      <c r="I6959" s="1">
        <v>21619.06</v>
      </c>
      <c r="J6959" s="1">
        <v>21619.06</v>
      </c>
      <c r="K6959" s="1">
        <v>15133.06</v>
      </c>
      <c r="L6959" s="1">
        <v>6486</v>
      </c>
      <c r="M6959" s="1">
        <v>30</v>
      </c>
      <c r="N6959" s="1" t="s">
        <v>6970</v>
      </c>
    </row>
    <row r="6960" spans="1:14" x14ac:dyDescent="0.35">
      <c r="A6960">
        <v>6959</v>
      </c>
      <c r="B6960">
        <v>227</v>
      </c>
      <c r="C6960">
        <v>2</v>
      </c>
      <c r="D6960">
        <v>4</v>
      </c>
      <c r="E6960">
        <v>5</v>
      </c>
      <c r="F6960" s="1">
        <v>1199.99</v>
      </c>
      <c r="G6960">
        <v>0</v>
      </c>
      <c r="H6960" s="1">
        <v>0</v>
      </c>
      <c r="I6960" s="1">
        <v>5999.95</v>
      </c>
      <c r="J6960" s="1">
        <v>5999.95</v>
      </c>
      <c r="K6960" s="1">
        <v>4199.95</v>
      </c>
      <c r="L6960" s="1">
        <v>1800</v>
      </c>
      <c r="M6960" s="1">
        <v>30</v>
      </c>
      <c r="N6960" s="1" t="s">
        <v>6971</v>
      </c>
    </row>
    <row r="6961" spans="1:14" x14ac:dyDescent="0.35">
      <c r="A6961">
        <v>6960</v>
      </c>
      <c r="B6961">
        <v>157</v>
      </c>
      <c r="C6961">
        <v>5</v>
      </c>
      <c r="D6961">
        <v>1</v>
      </c>
      <c r="E6961">
        <v>26</v>
      </c>
      <c r="F6961" s="1">
        <v>1919.99</v>
      </c>
      <c r="G6961">
        <v>10</v>
      </c>
      <c r="H6961" s="1">
        <v>4991.97</v>
      </c>
      <c r="I6961" s="1">
        <v>49919.74</v>
      </c>
      <c r="J6961" s="1">
        <v>44927.77</v>
      </c>
      <c r="K6961" s="1">
        <v>34943.74</v>
      </c>
      <c r="L6961" s="1">
        <v>9984.0300000000007</v>
      </c>
      <c r="M6961" s="1">
        <v>22.22</v>
      </c>
      <c r="N6961" s="1" t="s">
        <v>6972</v>
      </c>
    </row>
    <row r="6962" spans="1:14" x14ac:dyDescent="0.35">
      <c r="A6962">
        <v>6961</v>
      </c>
      <c r="B6962">
        <v>467</v>
      </c>
      <c r="C6962">
        <v>10</v>
      </c>
      <c r="D6962">
        <v>3</v>
      </c>
      <c r="E6962">
        <v>13</v>
      </c>
      <c r="F6962" s="1">
        <v>3299.99</v>
      </c>
      <c r="G6962">
        <v>0</v>
      </c>
      <c r="H6962" s="1">
        <v>0</v>
      </c>
      <c r="I6962" s="1">
        <v>42899.87</v>
      </c>
      <c r="J6962" s="1">
        <v>42899.87</v>
      </c>
      <c r="K6962" s="1">
        <v>27884.87</v>
      </c>
      <c r="L6962" s="1">
        <v>15015</v>
      </c>
      <c r="M6962" s="1">
        <v>35</v>
      </c>
      <c r="N6962" s="1" t="s">
        <v>6973</v>
      </c>
    </row>
    <row r="6963" spans="1:14" x14ac:dyDescent="0.35">
      <c r="A6963">
        <v>6962</v>
      </c>
      <c r="B6963">
        <v>471</v>
      </c>
      <c r="C6963">
        <v>4</v>
      </c>
      <c r="D6963">
        <v>3</v>
      </c>
      <c r="E6963">
        <v>29</v>
      </c>
      <c r="F6963" s="1">
        <v>699.99</v>
      </c>
      <c r="G6963">
        <v>0</v>
      </c>
      <c r="H6963" s="1">
        <v>0</v>
      </c>
      <c r="I6963" s="1">
        <v>20299.71</v>
      </c>
      <c r="J6963" s="1">
        <v>20299.71</v>
      </c>
      <c r="K6963" s="1">
        <v>14209.71</v>
      </c>
      <c r="L6963" s="1">
        <v>6090</v>
      </c>
      <c r="M6963" s="1">
        <v>30</v>
      </c>
      <c r="N6963" s="1" t="s">
        <v>6974</v>
      </c>
    </row>
    <row r="6964" spans="1:14" x14ac:dyDescent="0.35">
      <c r="A6964">
        <v>6963</v>
      </c>
      <c r="B6964">
        <v>159</v>
      </c>
      <c r="C6964">
        <v>2</v>
      </c>
      <c r="D6964">
        <v>3</v>
      </c>
      <c r="E6964">
        <v>16</v>
      </c>
      <c r="F6964" s="1">
        <v>1199.99</v>
      </c>
      <c r="G6964">
        <v>0</v>
      </c>
      <c r="H6964" s="1">
        <v>0</v>
      </c>
      <c r="I6964" s="1">
        <v>19199.84</v>
      </c>
      <c r="J6964" s="1">
        <v>19199.84</v>
      </c>
      <c r="K6964" s="1">
        <v>13439.84</v>
      </c>
      <c r="L6964" s="1">
        <v>5760</v>
      </c>
      <c r="M6964" s="1">
        <v>30</v>
      </c>
      <c r="N6964" s="1" t="s">
        <v>6975</v>
      </c>
    </row>
    <row r="6965" spans="1:14" x14ac:dyDescent="0.35">
      <c r="A6965">
        <v>6964</v>
      </c>
      <c r="B6965">
        <v>130</v>
      </c>
      <c r="C6965">
        <v>15</v>
      </c>
      <c r="D6965">
        <v>3</v>
      </c>
      <c r="E6965">
        <v>32</v>
      </c>
      <c r="F6965" s="1">
        <v>429.99</v>
      </c>
      <c r="G6965">
        <v>0</v>
      </c>
      <c r="H6965" s="1">
        <v>0</v>
      </c>
      <c r="I6965" s="1">
        <v>13759.68</v>
      </c>
      <c r="J6965" s="1">
        <v>13759.68</v>
      </c>
      <c r="K6965" s="1">
        <v>9631.68</v>
      </c>
      <c r="L6965" s="1">
        <v>4128</v>
      </c>
      <c r="M6965" s="1">
        <v>30</v>
      </c>
      <c r="N6965" s="1" t="s">
        <v>6976</v>
      </c>
    </row>
    <row r="6966" spans="1:14" x14ac:dyDescent="0.35">
      <c r="A6966">
        <v>6965</v>
      </c>
      <c r="B6966">
        <v>424</v>
      </c>
      <c r="C6966">
        <v>14</v>
      </c>
      <c r="D6966">
        <v>4</v>
      </c>
      <c r="E6966">
        <v>6</v>
      </c>
      <c r="F6966" s="1">
        <v>1299.99</v>
      </c>
      <c r="G6966">
        <v>5</v>
      </c>
      <c r="H6966" s="1">
        <v>390</v>
      </c>
      <c r="I6966" s="1">
        <v>7799.94</v>
      </c>
      <c r="J6966" s="1">
        <v>7409.94</v>
      </c>
      <c r="K6966" s="1">
        <v>5069.9399999999996</v>
      </c>
      <c r="L6966" s="1">
        <v>2340</v>
      </c>
      <c r="M6966" s="1">
        <v>31.58</v>
      </c>
      <c r="N6966" s="1" t="s">
        <v>6977</v>
      </c>
    </row>
    <row r="6967" spans="1:14" x14ac:dyDescent="0.35">
      <c r="A6967">
        <v>6966</v>
      </c>
      <c r="B6967">
        <v>45</v>
      </c>
      <c r="C6967">
        <v>6</v>
      </c>
      <c r="D6967">
        <v>2</v>
      </c>
      <c r="E6967">
        <v>13</v>
      </c>
      <c r="F6967" s="1">
        <v>999.99</v>
      </c>
      <c r="G6967">
        <v>5</v>
      </c>
      <c r="H6967" s="1">
        <v>649.99</v>
      </c>
      <c r="I6967" s="1">
        <v>12999.87</v>
      </c>
      <c r="J6967" s="1">
        <v>12349.88</v>
      </c>
      <c r="K6967" s="1">
        <v>9099.8700000000008</v>
      </c>
      <c r="L6967" s="1">
        <v>3250.01</v>
      </c>
      <c r="M6967" s="1">
        <v>26.32</v>
      </c>
      <c r="N6967" s="1" t="s">
        <v>6978</v>
      </c>
    </row>
    <row r="6968" spans="1:14" x14ac:dyDescent="0.35">
      <c r="A6968">
        <v>6967</v>
      </c>
      <c r="B6968">
        <v>424</v>
      </c>
      <c r="C6968">
        <v>12</v>
      </c>
      <c r="D6968">
        <v>3</v>
      </c>
      <c r="E6968">
        <v>9</v>
      </c>
      <c r="F6968" s="1">
        <v>649.99</v>
      </c>
      <c r="G6968">
        <v>0</v>
      </c>
      <c r="H6968" s="1">
        <v>0</v>
      </c>
      <c r="I6968" s="1">
        <v>5849.91</v>
      </c>
      <c r="J6968" s="1">
        <v>5849.91</v>
      </c>
      <c r="K6968" s="1">
        <v>3802.41</v>
      </c>
      <c r="L6968" s="1">
        <v>2047.5</v>
      </c>
      <c r="M6968" s="1">
        <v>35</v>
      </c>
      <c r="N6968" s="1" t="s">
        <v>6979</v>
      </c>
    </row>
    <row r="6969" spans="1:14" x14ac:dyDescent="0.35">
      <c r="A6969">
        <v>6968</v>
      </c>
      <c r="B6969">
        <v>150</v>
      </c>
      <c r="C6969">
        <v>9</v>
      </c>
      <c r="D6969">
        <v>4</v>
      </c>
      <c r="E6969">
        <v>11</v>
      </c>
      <c r="F6969" s="1">
        <v>219.99</v>
      </c>
      <c r="G6969">
        <v>0</v>
      </c>
      <c r="H6969" s="1">
        <v>0</v>
      </c>
      <c r="I6969" s="1">
        <v>2419.89</v>
      </c>
      <c r="J6969" s="1">
        <v>2419.89</v>
      </c>
      <c r="K6969" s="1">
        <v>1693.89</v>
      </c>
      <c r="L6969" s="1">
        <v>726</v>
      </c>
      <c r="M6969" s="1">
        <v>30</v>
      </c>
      <c r="N6969" s="1" t="s">
        <v>6980</v>
      </c>
    </row>
    <row r="6970" spans="1:14" x14ac:dyDescent="0.35">
      <c r="A6970">
        <v>6969</v>
      </c>
      <c r="B6970">
        <v>154</v>
      </c>
      <c r="C6970">
        <v>14</v>
      </c>
      <c r="D6970">
        <v>4</v>
      </c>
      <c r="E6970">
        <v>3</v>
      </c>
      <c r="F6970" s="1">
        <v>1299.99</v>
      </c>
      <c r="G6970">
        <v>0</v>
      </c>
      <c r="H6970" s="1">
        <v>0</v>
      </c>
      <c r="I6970" s="1">
        <v>3899.97</v>
      </c>
      <c r="J6970" s="1">
        <v>3899.97</v>
      </c>
      <c r="K6970" s="1">
        <v>2534.9699999999998</v>
      </c>
      <c r="L6970" s="1">
        <v>1365</v>
      </c>
      <c r="M6970" s="1">
        <v>35</v>
      </c>
      <c r="N6970" s="1" t="s">
        <v>6981</v>
      </c>
    </row>
    <row r="6971" spans="1:14" x14ac:dyDescent="0.35">
      <c r="A6971">
        <v>6970</v>
      </c>
      <c r="B6971">
        <v>248</v>
      </c>
      <c r="C6971">
        <v>13</v>
      </c>
      <c r="D6971">
        <v>4</v>
      </c>
      <c r="E6971">
        <v>12</v>
      </c>
      <c r="F6971" s="1">
        <v>3299.99</v>
      </c>
      <c r="G6971">
        <v>0</v>
      </c>
      <c r="H6971" s="1">
        <v>0</v>
      </c>
      <c r="I6971" s="1">
        <v>39599.879999999997</v>
      </c>
      <c r="J6971" s="1">
        <v>39599.879999999997</v>
      </c>
      <c r="K6971" s="1">
        <v>25739.88</v>
      </c>
      <c r="L6971" s="1">
        <v>13860</v>
      </c>
      <c r="M6971" s="1">
        <v>35</v>
      </c>
      <c r="N6971" s="1" t="s">
        <v>6982</v>
      </c>
    </row>
    <row r="6972" spans="1:14" x14ac:dyDescent="0.35">
      <c r="A6972">
        <v>6971</v>
      </c>
      <c r="B6972">
        <v>466</v>
      </c>
      <c r="C6972">
        <v>11</v>
      </c>
      <c r="D6972">
        <v>1</v>
      </c>
      <c r="E6972">
        <v>1</v>
      </c>
      <c r="F6972" s="1">
        <v>2299.9899999999998</v>
      </c>
      <c r="G6972">
        <v>0</v>
      </c>
      <c r="H6972" s="1">
        <v>0</v>
      </c>
      <c r="I6972" s="1">
        <v>2299.9899999999998</v>
      </c>
      <c r="J6972" s="1">
        <v>2299.9899999999998</v>
      </c>
      <c r="K6972" s="1">
        <v>1494.99</v>
      </c>
      <c r="L6972" s="1">
        <v>805</v>
      </c>
      <c r="M6972" s="1">
        <v>35</v>
      </c>
      <c r="N6972" s="1" t="s">
        <v>6983</v>
      </c>
    </row>
    <row r="6973" spans="1:14" x14ac:dyDescent="0.35">
      <c r="A6973">
        <v>6972</v>
      </c>
      <c r="B6973">
        <v>702</v>
      </c>
      <c r="C6973">
        <v>14</v>
      </c>
      <c r="D6973">
        <v>5</v>
      </c>
      <c r="E6973">
        <v>16</v>
      </c>
      <c r="F6973" s="1">
        <v>1299.99</v>
      </c>
      <c r="G6973">
        <v>0</v>
      </c>
      <c r="H6973" s="1">
        <v>0</v>
      </c>
      <c r="I6973" s="1">
        <v>20799.84</v>
      </c>
      <c r="J6973" s="1">
        <v>20799.84</v>
      </c>
      <c r="K6973" s="1">
        <v>13519.84</v>
      </c>
      <c r="L6973" s="1">
        <v>7280</v>
      </c>
      <c r="M6973" s="1">
        <v>35</v>
      </c>
      <c r="N6973" s="1" t="s">
        <v>6984</v>
      </c>
    </row>
    <row r="6974" spans="1:14" x14ac:dyDescent="0.35">
      <c r="A6974">
        <v>6973</v>
      </c>
      <c r="B6974">
        <v>593</v>
      </c>
      <c r="C6974">
        <v>1</v>
      </c>
      <c r="D6974">
        <v>3</v>
      </c>
      <c r="E6974">
        <v>30</v>
      </c>
      <c r="F6974" s="1">
        <v>1299.99</v>
      </c>
      <c r="G6974">
        <v>0</v>
      </c>
      <c r="H6974" s="1">
        <v>0</v>
      </c>
      <c r="I6974" s="1">
        <v>38999.699999999997</v>
      </c>
      <c r="J6974" s="1">
        <v>38999.699999999997</v>
      </c>
      <c r="K6974" s="1">
        <v>26999.7</v>
      </c>
      <c r="L6974" s="1">
        <v>12000</v>
      </c>
      <c r="M6974" s="1">
        <v>30.77</v>
      </c>
      <c r="N6974" s="1" t="s">
        <v>6985</v>
      </c>
    </row>
    <row r="6975" spans="1:14" x14ac:dyDescent="0.35">
      <c r="A6975">
        <v>6974</v>
      </c>
      <c r="B6975">
        <v>73</v>
      </c>
      <c r="C6975">
        <v>6</v>
      </c>
      <c r="D6975">
        <v>1</v>
      </c>
      <c r="E6975">
        <v>45</v>
      </c>
      <c r="F6975" s="1">
        <v>999.99</v>
      </c>
      <c r="G6975">
        <v>10</v>
      </c>
      <c r="H6975" s="1">
        <v>4499.95</v>
      </c>
      <c r="I6975" s="1">
        <v>44999.55</v>
      </c>
      <c r="J6975" s="1">
        <v>40499.599999999999</v>
      </c>
      <c r="K6975" s="1">
        <v>31499.55</v>
      </c>
      <c r="L6975" s="1">
        <v>9000.0499999999993</v>
      </c>
      <c r="M6975" s="1">
        <v>22.22</v>
      </c>
      <c r="N6975" s="1" t="s">
        <v>6986</v>
      </c>
    </row>
    <row r="6976" spans="1:14" x14ac:dyDescent="0.35">
      <c r="A6976">
        <v>6975</v>
      </c>
      <c r="B6976">
        <v>393</v>
      </c>
      <c r="C6976">
        <v>15</v>
      </c>
      <c r="D6976">
        <v>5</v>
      </c>
      <c r="E6976">
        <v>26</v>
      </c>
      <c r="F6976" s="1">
        <v>429.99</v>
      </c>
      <c r="G6976">
        <v>25</v>
      </c>
      <c r="H6976" s="1">
        <v>2794.93</v>
      </c>
      <c r="I6976" s="1">
        <v>11179.74</v>
      </c>
      <c r="J6976" s="1">
        <v>8384.81</v>
      </c>
      <c r="K6976" s="1">
        <v>7825.74</v>
      </c>
      <c r="L6976" s="1">
        <v>559.07000000000005</v>
      </c>
      <c r="M6976" s="1">
        <v>6.67</v>
      </c>
      <c r="N6976" s="1" t="s">
        <v>6987</v>
      </c>
    </row>
    <row r="6977" spans="1:14" x14ac:dyDescent="0.35">
      <c r="A6977">
        <v>6976</v>
      </c>
      <c r="B6977">
        <v>247</v>
      </c>
      <c r="C6977">
        <v>12</v>
      </c>
      <c r="D6977">
        <v>2</v>
      </c>
      <c r="E6977">
        <v>10</v>
      </c>
      <c r="F6977" s="1">
        <v>649.99</v>
      </c>
      <c r="G6977">
        <v>0</v>
      </c>
      <c r="H6977" s="1">
        <v>0</v>
      </c>
      <c r="I6977" s="1">
        <v>6499.9</v>
      </c>
      <c r="J6977" s="1">
        <v>6499.9</v>
      </c>
      <c r="K6977" s="1">
        <v>4224.8999999999996</v>
      </c>
      <c r="L6977" s="1">
        <v>2275</v>
      </c>
      <c r="M6977" s="1">
        <v>35</v>
      </c>
      <c r="N6977" s="1" t="s">
        <v>6988</v>
      </c>
    </row>
    <row r="6978" spans="1:14" x14ac:dyDescent="0.35">
      <c r="A6978">
        <v>6977</v>
      </c>
      <c r="B6978">
        <v>713</v>
      </c>
      <c r="C6978">
        <v>8</v>
      </c>
      <c r="D6978">
        <v>1</v>
      </c>
      <c r="E6978">
        <v>41</v>
      </c>
      <c r="F6978" s="1">
        <v>899.99</v>
      </c>
      <c r="G6978">
        <v>25</v>
      </c>
      <c r="H6978" s="1">
        <v>9224.9</v>
      </c>
      <c r="I6978" s="1">
        <v>36899.589999999997</v>
      </c>
      <c r="J6978" s="1">
        <v>27674.69</v>
      </c>
      <c r="K6978" s="1">
        <v>25829.59</v>
      </c>
      <c r="L6978" s="1">
        <v>1845.1</v>
      </c>
      <c r="M6978" s="1">
        <v>6.67</v>
      </c>
      <c r="N6978" s="1" t="s">
        <v>6989</v>
      </c>
    </row>
    <row r="6979" spans="1:14" x14ac:dyDescent="0.35">
      <c r="A6979">
        <v>6978</v>
      </c>
      <c r="B6979">
        <v>280</v>
      </c>
      <c r="C6979">
        <v>10</v>
      </c>
      <c r="D6979">
        <v>5</v>
      </c>
      <c r="E6979">
        <v>11</v>
      </c>
      <c r="F6979" s="1">
        <v>3299.99</v>
      </c>
      <c r="G6979">
        <v>0</v>
      </c>
      <c r="H6979" s="1">
        <v>0</v>
      </c>
      <c r="I6979" s="1">
        <v>36299.89</v>
      </c>
      <c r="J6979" s="1">
        <v>36299.89</v>
      </c>
      <c r="K6979" s="1">
        <v>23594.89</v>
      </c>
      <c r="L6979" s="1">
        <v>12705</v>
      </c>
      <c r="M6979" s="1">
        <v>35</v>
      </c>
      <c r="N6979" s="1" t="s">
        <v>6990</v>
      </c>
    </row>
    <row r="6980" spans="1:14" x14ac:dyDescent="0.35">
      <c r="A6980">
        <v>6979</v>
      </c>
      <c r="B6980">
        <v>339</v>
      </c>
      <c r="C6980">
        <v>16</v>
      </c>
      <c r="D6980">
        <v>1</v>
      </c>
      <c r="E6980">
        <v>57</v>
      </c>
      <c r="F6980" s="1">
        <v>229.99</v>
      </c>
      <c r="G6980">
        <v>15</v>
      </c>
      <c r="H6980" s="1">
        <v>1966.41</v>
      </c>
      <c r="I6980" s="1">
        <v>13109.43</v>
      </c>
      <c r="J6980" s="1">
        <v>11143.02</v>
      </c>
      <c r="K6980" s="1">
        <v>9176.43</v>
      </c>
      <c r="L6980" s="1">
        <v>1966.59</v>
      </c>
      <c r="M6980" s="1">
        <v>17.649999999999999</v>
      </c>
      <c r="N6980" s="1" t="s">
        <v>6991</v>
      </c>
    </row>
    <row r="6981" spans="1:14" x14ac:dyDescent="0.35">
      <c r="A6981">
        <v>6980</v>
      </c>
      <c r="B6981">
        <v>193</v>
      </c>
      <c r="C6981">
        <v>5</v>
      </c>
      <c r="D6981">
        <v>1</v>
      </c>
      <c r="E6981">
        <v>46</v>
      </c>
      <c r="F6981" s="1">
        <v>1919.99</v>
      </c>
      <c r="G6981">
        <v>10</v>
      </c>
      <c r="H6981" s="1">
        <v>8831.9500000000007</v>
      </c>
      <c r="I6981" s="1">
        <v>88319.54</v>
      </c>
      <c r="J6981" s="1">
        <v>79487.59</v>
      </c>
      <c r="K6981" s="1">
        <v>61823.54</v>
      </c>
      <c r="L6981" s="1">
        <v>17664.05</v>
      </c>
      <c r="M6981" s="1">
        <v>22.22</v>
      </c>
      <c r="N6981" s="1" t="s">
        <v>6992</v>
      </c>
    </row>
    <row r="6982" spans="1:14" x14ac:dyDescent="0.35">
      <c r="A6982">
        <v>6981</v>
      </c>
      <c r="B6982">
        <v>33</v>
      </c>
      <c r="C6982">
        <v>5</v>
      </c>
      <c r="D6982">
        <v>3</v>
      </c>
      <c r="E6982">
        <v>12</v>
      </c>
      <c r="F6982" s="1">
        <v>1919.99</v>
      </c>
      <c r="G6982">
        <v>5</v>
      </c>
      <c r="H6982" s="1">
        <v>1151.99</v>
      </c>
      <c r="I6982" s="1">
        <v>23039.88</v>
      </c>
      <c r="J6982" s="1">
        <v>21887.89</v>
      </c>
      <c r="K6982" s="1">
        <v>16127.88</v>
      </c>
      <c r="L6982" s="1">
        <v>5760.01</v>
      </c>
      <c r="M6982" s="1">
        <v>26.32</v>
      </c>
      <c r="N6982" s="1" t="s">
        <v>6993</v>
      </c>
    </row>
    <row r="6983" spans="1:14" x14ac:dyDescent="0.35">
      <c r="A6983">
        <v>6982</v>
      </c>
      <c r="B6983">
        <v>272</v>
      </c>
      <c r="C6983">
        <v>14</v>
      </c>
      <c r="D6983">
        <v>5</v>
      </c>
      <c r="E6983">
        <v>6</v>
      </c>
      <c r="F6983" s="1">
        <v>1299.99</v>
      </c>
      <c r="G6983">
        <v>0</v>
      </c>
      <c r="H6983" s="1">
        <v>0</v>
      </c>
      <c r="I6983" s="1">
        <v>7799.94</v>
      </c>
      <c r="J6983" s="1">
        <v>7799.94</v>
      </c>
      <c r="K6983" s="1">
        <v>5069.9399999999996</v>
      </c>
      <c r="L6983" s="1">
        <v>2730</v>
      </c>
      <c r="M6983" s="1">
        <v>35</v>
      </c>
      <c r="N6983" s="1" t="s">
        <v>6994</v>
      </c>
    </row>
    <row r="6984" spans="1:14" x14ac:dyDescent="0.35">
      <c r="A6984">
        <v>6983</v>
      </c>
      <c r="B6984">
        <v>114</v>
      </c>
      <c r="C6984">
        <v>1</v>
      </c>
      <c r="D6984">
        <v>2</v>
      </c>
      <c r="E6984">
        <v>47</v>
      </c>
      <c r="F6984" s="1">
        <v>1299.99</v>
      </c>
      <c r="G6984">
        <v>0</v>
      </c>
      <c r="H6984" s="1">
        <v>0</v>
      </c>
      <c r="I6984" s="1">
        <v>61099.53</v>
      </c>
      <c r="J6984" s="1">
        <v>61099.53</v>
      </c>
      <c r="K6984" s="1">
        <v>42299.53</v>
      </c>
      <c r="L6984" s="1">
        <v>18800</v>
      </c>
      <c r="M6984" s="1">
        <v>30.77</v>
      </c>
      <c r="N6984" s="1" t="s">
        <v>6995</v>
      </c>
    </row>
    <row r="6985" spans="1:14" x14ac:dyDescent="0.35">
      <c r="A6985">
        <v>6984</v>
      </c>
      <c r="B6985">
        <v>71</v>
      </c>
      <c r="C6985">
        <v>3</v>
      </c>
      <c r="D6985">
        <v>3</v>
      </c>
      <c r="E6985">
        <v>46</v>
      </c>
      <c r="F6985" s="1">
        <v>849.99</v>
      </c>
      <c r="G6985">
        <v>0</v>
      </c>
      <c r="H6985" s="1">
        <v>0</v>
      </c>
      <c r="I6985" s="1">
        <v>39099.54</v>
      </c>
      <c r="J6985" s="1">
        <v>39099.54</v>
      </c>
      <c r="K6985" s="1">
        <v>27369.54</v>
      </c>
      <c r="L6985" s="1">
        <v>11730</v>
      </c>
      <c r="M6985" s="1">
        <v>30</v>
      </c>
      <c r="N6985" s="1" t="s">
        <v>6996</v>
      </c>
    </row>
    <row r="6986" spans="1:14" x14ac:dyDescent="0.35">
      <c r="A6986">
        <v>6985</v>
      </c>
      <c r="B6986">
        <v>517</v>
      </c>
      <c r="C6986">
        <v>2</v>
      </c>
      <c r="D6986">
        <v>3</v>
      </c>
      <c r="E6986">
        <v>7</v>
      </c>
      <c r="F6986" s="1">
        <v>1199.99</v>
      </c>
      <c r="G6986">
        <v>0</v>
      </c>
      <c r="H6986" s="1">
        <v>0</v>
      </c>
      <c r="I6986" s="1">
        <v>8399.93</v>
      </c>
      <c r="J6986" s="1">
        <v>8399.93</v>
      </c>
      <c r="K6986" s="1">
        <v>5879.93</v>
      </c>
      <c r="L6986" s="1">
        <v>2520</v>
      </c>
      <c r="M6986" s="1">
        <v>30</v>
      </c>
      <c r="N6986" s="1" t="s">
        <v>6997</v>
      </c>
    </row>
    <row r="6987" spans="1:14" x14ac:dyDescent="0.35">
      <c r="A6987">
        <v>6986</v>
      </c>
      <c r="B6987">
        <v>227</v>
      </c>
      <c r="C6987">
        <v>7</v>
      </c>
      <c r="D6987">
        <v>3</v>
      </c>
      <c r="E6987">
        <v>13</v>
      </c>
      <c r="F6987" s="1">
        <v>1319.99</v>
      </c>
      <c r="G6987">
        <v>0</v>
      </c>
      <c r="H6987" s="1">
        <v>0</v>
      </c>
      <c r="I6987" s="1">
        <v>17159.87</v>
      </c>
      <c r="J6987" s="1">
        <v>17159.87</v>
      </c>
      <c r="K6987" s="1">
        <v>12011.87</v>
      </c>
      <c r="L6987" s="1">
        <v>5148</v>
      </c>
      <c r="M6987" s="1">
        <v>30</v>
      </c>
      <c r="N6987" s="1" t="s">
        <v>6998</v>
      </c>
    </row>
    <row r="6988" spans="1:14" x14ac:dyDescent="0.35">
      <c r="A6988">
        <v>6987</v>
      </c>
      <c r="B6988">
        <v>254</v>
      </c>
      <c r="C6988">
        <v>8</v>
      </c>
      <c r="D6988">
        <v>4</v>
      </c>
      <c r="E6988">
        <v>7</v>
      </c>
      <c r="F6988" s="1">
        <v>899.99</v>
      </c>
      <c r="G6988">
        <v>0</v>
      </c>
      <c r="H6988" s="1">
        <v>0</v>
      </c>
      <c r="I6988" s="1">
        <v>6299.93</v>
      </c>
      <c r="J6988" s="1">
        <v>6299.93</v>
      </c>
      <c r="K6988" s="1">
        <v>4409.93</v>
      </c>
      <c r="L6988" s="1">
        <v>1890</v>
      </c>
      <c r="M6988" s="1">
        <v>30</v>
      </c>
      <c r="N6988" s="1" t="s">
        <v>6999</v>
      </c>
    </row>
    <row r="6989" spans="1:14" x14ac:dyDescent="0.35">
      <c r="A6989">
        <v>6988</v>
      </c>
      <c r="B6989">
        <v>324</v>
      </c>
      <c r="C6989">
        <v>16</v>
      </c>
      <c r="D6989">
        <v>3</v>
      </c>
      <c r="E6989">
        <v>90</v>
      </c>
      <c r="F6989" s="1">
        <v>229.99</v>
      </c>
      <c r="G6989">
        <v>5</v>
      </c>
      <c r="H6989" s="1">
        <v>1034.95</v>
      </c>
      <c r="I6989" s="1">
        <v>20699.099999999999</v>
      </c>
      <c r="J6989" s="1">
        <v>19664.150000000001</v>
      </c>
      <c r="K6989" s="1">
        <v>14489.1</v>
      </c>
      <c r="L6989" s="1">
        <v>5175.05</v>
      </c>
      <c r="M6989" s="1">
        <v>26.32</v>
      </c>
      <c r="N6989" s="1" t="s">
        <v>7000</v>
      </c>
    </row>
    <row r="6990" spans="1:14" x14ac:dyDescent="0.35">
      <c r="A6990">
        <v>6989</v>
      </c>
      <c r="B6990">
        <v>477</v>
      </c>
      <c r="C6990">
        <v>2</v>
      </c>
      <c r="D6990">
        <v>1</v>
      </c>
      <c r="E6990">
        <v>37</v>
      </c>
      <c r="F6990" s="1">
        <v>1199.99</v>
      </c>
      <c r="G6990">
        <v>10</v>
      </c>
      <c r="H6990" s="1">
        <v>4439.96</v>
      </c>
      <c r="I6990" s="1">
        <v>44399.63</v>
      </c>
      <c r="J6990" s="1">
        <v>39959.67</v>
      </c>
      <c r="K6990" s="1">
        <v>31079.63</v>
      </c>
      <c r="L6990" s="1">
        <v>8880.0400000000009</v>
      </c>
      <c r="M6990" s="1">
        <v>22.22</v>
      </c>
      <c r="N6990" s="1" t="s">
        <v>7001</v>
      </c>
    </row>
    <row r="6991" spans="1:14" x14ac:dyDescent="0.35">
      <c r="A6991">
        <v>6990</v>
      </c>
      <c r="B6991">
        <v>123</v>
      </c>
      <c r="C6991">
        <v>13</v>
      </c>
      <c r="D6991">
        <v>3</v>
      </c>
      <c r="E6991">
        <v>4</v>
      </c>
      <c r="F6991" s="1">
        <v>3299.99</v>
      </c>
      <c r="G6991">
        <v>5</v>
      </c>
      <c r="H6991" s="1">
        <v>660</v>
      </c>
      <c r="I6991" s="1">
        <v>13199.96</v>
      </c>
      <c r="J6991" s="1">
        <v>12539.96</v>
      </c>
      <c r="K6991" s="1">
        <v>8579.9599999999991</v>
      </c>
      <c r="L6991" s="1">
        <v>3960</v>
      </c>
      <c r="M6991" s="1">
        <v>31.58</v>
      </c>
      <c r="N6991" s="1" t="s">
        <v>7002</v>
      </c>
    </row>
    <row r="6992" spans="1:14" x14ac:dyDescent="0.35">
      <c r="A6992">
        <v>6991</v>
      </c>
      <c r="B6992">
        <v>34</v>
      </c>
      <c r="C6992">
        <v>5</v>
      </c>
      <c r="D6992">
        <v>1</v>
      </c>
      <c r="E6992">
        <v>30</v>
      </c>
      <c r="F6992" s="1">
        <v>1919.99</v>
      </c>
      <c r="G6992">
        <v>0</v>
      </c>
      <c r="H6992" s="1">
        <v>0</v>
      </c>
      <c r="I6992" s="1">
        <v>57599.7</v>
      </c>
      <c r="J6992" s="1">
        <v>57599.7</v>
      </c>
      <c r="K6992" s="1">
        <v>40319.699999999997</v>
      </c>
      <c r="L6992" s="1">
        <v>17280</v>
      </c>
      <c r="M6992" s="1">
        <v>30</v>
      </c>
      <c r="N6992" s="1" t="s">
        <v>7003</v>
      </c>
    </row>
    <row r="6993" spans="1:14" x14ac:dyDescent="0.35">
      <c r="A6993">
        <v>6992</v>
      </c>
      <c r="B6993">
        <v>277</v>
      </c>
      <c r="C6993">
        <v>15</v>
      </c>
      <c r="D6993">
        <v>1</v>
      </c>
      <c r="E6993">
        <v>15</v>
      </c>
      <c r="F6993" s="1">
        <v>429.99</v>
      </c>
      <c r="G6993">
        <v>0</v>
      </c>
      <c r="H6993" s="1">
        <v>0</v>
      </c>
      <c r="I6993" s="1">
        <v>6449.85</v>
      </c>
      <c r="J6993" s="1">
        <v>6449.85</v>
      </c>
      <c r="K6993" s="1">
        <v>4514.8500000000004</v>
      </c>
      <c r="L6993" s="1">
        <v>1935</v>
      </c>
      <c r="M6993" s="1">
        <v>30</v>
      </c>
      <c r="N6993" s="1" t="s">
        <v>7004</v>
      </c>
    </row>
    <row r="6994" spans="1:14" x14ac:dyDescent="0.35">
      <c r="A6994">
        <v>6993</v>
      </c>
      <c r="B6994">
        <v>721</v>
      </c>
      <c r="C6994">
        <v>6</v>
      </c>
      <c r="D6994">
        <v>5</v>
      </c>
      <c r="E6994">
        <v>29</v>
      </c>
      <c r="F6994" s="1">
        <v>999.99</v>
      </c>
      <c r="G6994">
        <v>25</v>
      </c>
      <c r="H6994" s="1">
        <v>7249.93</v>
      </c>
      <c r="I6994" s="1">
        <v>28999.71</v>
      </c>
      <c r="J6994" s="1">
        <v>21749.78</v>
      </c>
      <c r="K6994" s="1">
        <v>20299.71</v>
      </c>
      <c r="L6994" s="1">
        <v>1450.07</v>
      </c>
      <c r="M6994" s="1">
        <v>6.67</v>
      </c>
      <c r="N6994" s="1" t="s">
        <v>7005</v>
      </c>
    </row>
    <row r="6995" spans="1:14" x14ac:dyDescent="0.35">
      <c r="A6995">
        <v>6994</v>
      </c>
      <c r="B6995">
        <v>643</v>
      </c>
      <c r="C6995">
        <v>16</v>
      </c>
      <c r="D6995">
        <v>1</v>
      </c>
      <c r="E6995">
        <v>58</v>
      </c>
      <c r="F6995" s="1">
        <v>229.99</v>
      </c>
      <c r="G6995">
        <v>10</v>
      </c>
      <c r="H6995" s="1">
        <v>1333.94</v>
      </c>
      <c r="I6995" s="1">
        <v>13339.42</v>
      </c>
      <c r="J6995" s="1">
        <v>12005.48</v>
      </c>
      <c r="K6995" s="1">
        <v>9337.42</v>
      </c>
      <c r="L6995" s="1">
        <v>2668.06</v>
      </c>
      <c r="M6995" s="1">
        <v>22.22</v>
      </c>
      <c r="N6995" s="1" t="s">
        <v>7006</v>
      </c>
    </row>
    <row r="6996" spans="1:14" x14ac:dyDescent="0.35">
      <c r="A6996">
        <v>6995</v>
      </c>
      <c r="B6996">
        <v>390</v>
      </c>
      <c r="C6996">
        <v>4</v>
      </c>
      <c r="D6996">
        <v>4</v>
      </c>
      <c r="E6996">
        <v>25</v>
      </c>
      <c r="F6996" s="1">
        <v>699.99</v>
      </c>
      <c r="G6996">
        <v>15</v>
      </c>
      <c r="H6996" s="1">
        <v>2624.96</v>
      </c>
      <c r="I6996" s="1">
        <v>17499.75</v>
      </c>
      <c r="J6996" s="1">
        <v>14874.79</v>
      </c>
      <c r="K6996" s="1">
        <v>12249.75</v>
      </c>
      <c r="L6996" s="1">
        <v>2625.04</v>
      </c>
      <c r="M6996" s="1">
        <v>17.649999999999999</v>
      </c>
      <c r="N6996" s="1" t="s">
        <v>7007</v>
      </c>
    </row>
    <row r="6997" spans="1:14" x14ac:dyDescent="0.35">
      <c r="A6997">
        <v>6996</v>
      </c>
      <c r="B6997">
        <v>384</v>
      </c>
      <c r="C6997">
        <v>2</v>
      </c>
      <c r="D6997">
        <v>3</v>
      </c>
      <c r="E6997">
        <v>39</v>
      </c>
      <c r="F6997" s="1">
        <v>1199.99</v>
      </c>
      <c r="G6997">
        <v>0</v>
      </c>
      <c r="H6997" s="1">
        <v>0</v>
      </c>
      <c r="I6997" s="1">
        <v>46799.61</v>
      </c>
      <c r="J6997" s="1">
        <v>46799.61</v>
      </c>
      <c r="K6997" s="1">
        <v>32759.61</v>
      </c>
      <c r="L6997" s="1">
        <v>14040</v>
      </c>
      <c r="M6997" s="1">
        <v>30</v>
      </c>
      <c r="N6997" s="1" t="s">
        <v>7008</v>
      </c>
    </row>
    <row r="6998" spans="1:14" x14ac:dyDescent="0.35">
      <c r="A6998">
        <v>6997</v>
      </c>
      <c r="B6998">
        <v>243</v>
      </c>
      <c r="C6998">
        <v>8</v>
      </c>
      <c r="D6998">
        <v>1</v>
      </c>
      <c r="E6998">
        <v>25</v>
      </c>
      <c r="F6998" s="1">
        <v>899.99</v>
      </c>
      <c r="G6998">
        <v>0</v>
      </c>
      <c r="H6998" s="1">
        <v>0</v>
      </c>
      <c r="I6998" s="1">
        <v>22499.75</v>
      </c>
      <c r="J6998" s="1">
        <v>22499.75</v>
      </c>
      <c r="K6998" s="1">
        <v>15749.75</v>
      </c>
      <c r="L6998" s="1">
        <v>6750</v>
      </c>
      <c r="M6998" s="1">
        <v>30</v>
      </c>
      <c r="N6998" s="1" t="s">
        <v>7009</v>
      </c>
    </row>
    <row r="6999" spans="1:14" x14ac:dyDescent="0.35">
      <c r="A6999">
        <v>6998</v>
      </c>
      <c r="B6999">
        <v>703</v>
      </c>
      <c r="C6999">
        <v>12</v>
      </c>
      <c r="D6999">
        <v>3</v>
      </c>
      <c r="E6999">
        <v>19</v>
      </c>
      <c r="F6999" s="1">
        <v>649.99</v>
      </c>
      <c r="G6999">
        <v>0</v>
      </c>
      <c r="H6999" s="1">
        <v>0</v>
      </c>
      <c r="I6999" s="1">
        <v>12349.81</v>
      </c>
      <c r="J6999" s="1">
        <v>12349.81</v>
      </c>
      <c r="K6999" s="1">
        <v>8027.31</v>
      </c>
      <c r="L6999" s="1">
        <v>4322.5</v>
      </c>
      <c r="M6999" s="1">
        <v>35</v>
      </c>
      <c r="N6999" s="1" t="s">
        <v>7010</v>
      </c>
    </row>
    <row r="7000" spans="1:14" x14ac:dyDescent="0.35">
      <c r="A7000">
        <v>6999</v>
      </c>
      <c r="B7000">
        <v>388</v>
      </c>
      <c r="C7000">
        <v>7</v>
      </c>
      <c r="D7000">
        <v>2</v>
      </c>
      <c r="E7000">
        <v>23</v>
      </c>
      <c r="F7000" s="1">
        <v>1319.99</v>
      </c>
      <c r="G7000">
        <v>20</v>
      </c>
      <c r="H7000" s="1">
        <v>6071.95</v>
      </c>
      <c r="I7000" s="1">
        <v>30359.77</v>
      </c>
      <c r="J7000" s="1">
        <v>24287.82</v>
      </c>
      <c r="K7000" s="1">
        <v>21251.77</v>
      </c>
      <c r="L7000" s="1">
        <v>3036.05</v>
      </c>
      <c r="M7000" s="1">
        <v>12.5</v>
      </c>
      <c r="N7000" s="1" t="s">
        <v>7011</v>
      </c>
    </row>
    <row r="7001" spans="1:14" x14ac:dyDescent="0.35">
      <c r="A7001">
        <v>7000</v>
      </c>
      <c r="B7001">
        <v>500</v>
      </c>
      <c r="C7001">
        <v>7</v>
      </c>
      <c r="D7001">
        <v>4</v>
      </c>
      <c r="E7001">
        <v>10</v>
      </c>
      <c r="F7001" s="1">
        <v>1319.99</v>
      </c>
      <c r="G7001">
        <v>5</v>
      </c>
      <c r="H7001" s="1">
        <v>660</v>
      </c>
      <c r="I7001" s="1">
        <v>13199.9</v>
      </c>
      <c r="J7001" s="1">
        <v>12539.9</v>
      </c>
      <c r="K7001" s="1">
        <v>9239.9</v>
      </c>
      <c r="L7001" s="1">
        <v>3300</v>
      </c>
      <c r="M7001" s="1">
        <v>26.32</v>
      </c>
      <c r="N7001" s="1" t="s">
        <v>7012</v>
      </c>
    </row>
    <row r="7002" spans="1:14" x14ac:dyDescent="0.35">
      <c r="A7002">
        <v>7001</v>
      </c>
      <c r="B7002">
        <v>532</v>
      </c>
      <c r="C7002">
        <v>9</v>
      </c>
      <c r="D7002">
        <v>3</v>
      </c>
      <c r="E7002">
        <v>2</v>
      </c>
      <c r="F7002" s="1">
        <v>219.99</v>
      </c>
      <c r="G7002">
        <v>5</v>
      </c>
      <c r="H7002" s="1">
        <v>22</v>
      </c>
      <c r="I7002" s="1">
        <v>439.98</v>
      </c>
      <c r="J7002" s="1">
        <v>417.98</v>
      </c>
      <c r="K7002" s="1">
        <v>307.98</v>
      </c>
      <c r="L7002" s="1">
        <v>110</v>
      </c>
      <c r="M7002" s="1">
        <v>26.32</v>
      </c>
      <c r="N7002" s="1" t="s">
        <v>7013</v>
      </c>
    </row>
    <row r="7003" spans="1:14" x14ac:dyDescent="0.35">
      <c r="A7003">
        <v>7002</v>
      </c>
      <c r="B7003">
        <v>722</v>
      </c>
      <c r="C7003">
        <v>10</v>
      </c>
      <c r="D7003">
        <v>3</v>
      </c>
      <c r="E7003">
        <v>5</v>
      </c>
      <c r="F7003" s="1">
        <v>3299.99</v>
      </c>
      <c r="G7003">
        <v>20</v>
      </c>
      <c r="H7003" s="1">
        <v>3299.99</v>
      </c>
      <c r="I7003" s="1">
        <v>16499.95</v>
      </c>
      <c r="J7003" s="1">
        <v>13199.96</v>
      </c>
      <c r="K7003" s="1">
        <v>10724.95</v>
      </c>
      <c r="L7003" s="1">
        <v>2475.0100000000002</v>
      </c>
      <c r="M7003" s="1">
        <v>18.75</v>
      </c>
      <c r="N7003" s="1" t="s">
        <v>7014</v>
      </c>
    </row>
    <row r="7004" spans="1:14" x14ac:dyDescent="0.35">
      <c r="A7004">
        <v>7003</v>
      </c>
      <c r="B7004">
        <v>585</v>
      </c>
      <c r="C7004">
        <v>7</v>
      </c>
      <c r="D7004">
        <v>3</v>
      </c>
      <c r="E7004">
        <v>15</v>
      </c>
      <c r="F7004" s="1">
        <v>1319.99</v>
      </c>
      <c r="G7004">
        <v>0</v>
      </c>
      <c r="H7004" s="1">
        <v>0</v>
      </c>
      <c r="I7004" s="1">
        <v>19799.849999999999</v>
      </c>
      <c r="J7004" s="1">
        <v>19799.849999999999</v>
      </c>
      <c r="K7004" s="1">
        <v>13859.85</v>
      </c>
      <c r="L7004" s="1">
        <v>5940</v>
      </c>
      <c r="M7004" s="1">
        <v>30</v>
      </c>
      <c r="N7004" s="1" t="s">
        <v>7015</v>
      </c>
    </row>
    <row r="7005" spans="1:14" x14ac:dyDescent="0.35">
      <c r="A7005">
        <v>7004</v>
      </c>
      <c r="B7005">
        <v>510</v>
      </c>
      <c r="C7005">
        <v>13</v>
      </c>
      <c r="D7005">
        <v>3</v>
      </c>
      <c r="E7005">
        <v>1</v>
      </c>
      <c r="F7005" s="1">
        <v>3299.99</v>
      </c>
      <c r="G7005">
        <v>10</v>
      </c>
      <c r="H7005" s="1">
        <v>330</v>
      </c>
      <c r="I7005" s="1">
        <v>3299.99</v>
      </c>
      <c r="J7005" s="1">
        <v>2969.99</v>
      </c>
      <c r="K7005" s="1">
        <v>2144.9899999999998</v>
      </c>
      <c r="L7005" s="1">
        <v>825</v>
      </c>
      <c r="M7005" s="1">
        <v>27.78</v>
      </c>
      <c r="N7005" s="1" t="s">
        <v>7016</v>
      </c>
    </row>
    <row r="7006" spans="1:14" x14ac:dyDescent="0.35">
      <c r="A7006">
        <v>7005</v>
      </c>
      <c r="B7006">
        <v>402</v>
      </c>
      <c r="C7006">
        <v>6</v>
      </c>
      <c r="D7006">
        <v>1</v>
      </c>
      <c r="E7006">
        <v>31</v>
      </c>
      <c r="F7006" s="1">
        <v>999.99</v>
      </c>
      <c r="G7006">
        <v>10</v>
      </c>
      <c r="H7006" s="1">
        <v>3099.97</v>
      </c>
      <c r="I7006" s="1">
        <v>30999.69</v>
      </c>
      <c r="J7006" s="1">
        <v>27899.72</v>
      </c>
      <c r="K7006" s="1">
        <v>21699.69</v>
      </c>
      <c r="L7006" s="1">
        <v>6200.03</v>
      </c>
      <c r="M7006" s="1">
        <v>22.22</v>
      </c>
      <c r="N7006" s="1" t="s">
        <v>7017</v>
      </c>
    </row>
    <row r="7007" spans="1:14" x14ac:dyDescent="0.35">
      <c r="A7007">
        <v>7006</v>
      </c>
      <c r="B7007">
        <v>329</v>
      </c>
      <c r="C7007">
        <v>14</v>
      </c>
      <c r="D7007">
        <v>2</v>
      </c>
      <c r="E7007">
        <v>6</v>
      </c>
      <c r="F7007" s="1">
        <v>1299.99</v>
      </c>
      <c r="G7007">
        <v>10</v>
      </c>
      <c r="H7007" s="1">
        <v>779.99</v>
      </c>
      <c r="I7007" s="1">
        <v>7799.94</v>
      </c>
      <c r="J7007" s="1">
        <v>7019.95</v>
      </c>
      <c r="K7007" s="1">
        <v>5069.9399999999996</v>
      </c>
      <c r="L7007" s="1">
        <v>1950.01</v>
      </c>
      <c r="M7007" s="1">
        <v>27.78</v>
      </c>
      <c r="N7007" s="1" t="s">
        <v>7018</v>
      </c>
    </row>
    <row r="7008" spans="1:14" x14ac:dyDescent="0.35">
      <c r="A7008">
        <v>7007</v>
      </c>
      <c r="B7008">
        <v>595</v>
      </c>
      <c r="C7008">
        <v>6</v>
      </c>
      <c r="D7008">
        <v>4</v>
      </c>
      <c r="E7008">
        <v>2</v>
      </c>
      <c r="F7008" s="1">
        <v>999.99</v>
      </c>
      <c r="G7008">
        <v>0</v>
      </c>
      <c r="H7008" s="1">
        <v>0</v>
      </c>
      <c r="I7008" s="1">
        <v>1999.98</v>
      </c>
      <c r="J7008" s="1">
        <v>1999.98</v>
      </c>
      <c r="K7008" s="1">
        <v>1399.98</v>
      </c>
      <c r="L7008" s="1">
        <v>600</v>
      </c>
      <c r="M7008" s="1">
        <v>30</v>
      </c>
      <c r="N7008" s="1" t="s">
        <v>7019</v>
      </c>
    </row>
    <row r="7009" spans="1:14" x14ac:dyDescent="0.35">
      <c r="A7009">
        <v>7008</v>
      </c>
      <c r="B7009">
        <v>647</v>
      </c>
      <c r="C7009">
        <v>13</v>
      </c>
      <c r="D7009">
        <v>1</v>
      </c>
      <c r="E7009">
        <v>4</v>
      </c>
      <c r="F7009" s="1">
        <v>3299.99</v>
      </c>
      <c r="G7009">
        <v>10</v>
      </c>
      <c r="H7009" s="1">
        <v>1320</v>
      </c>
      <c r="I7009" s="1">
        <v>13199.96</v>
      </c>
      <c r="J7009" s="1">
        <v>11879.96</v>
      </c>
      <c r="K7009" s="1">
        <v>8579.9599999999991</v>
      </c>
      <c r="L7009" s="1">
        <v>3300</v>
      </c>
      <c r="M7009" s="1">
        <v>27.78</v>
      </c>
      <c r="N7009" s="1" t="s">
        <v>7020</v>
      </c>
    </row>
    <row r="7010" spans="1:14" x14ac:dyDescent="0.35">
      <c r="A7010">
        <v>7009</v>
      </c>
      <c r="B7010">
        <v>525</v>
      </c>
      <c r="C7010">
        <v>1</v>
      </c>
      <c r="D7010">
        <v>1</v>
      </c>
      <c r="E7010">
        <v>2</v>
      </c>
      <c r="F7010" s="1">
        <v>1299.99</v>
      </c>
      <c r="G7010">
        <v>10</v>
      </c>
      <c r="H7010" s="1">
        <v>260</v>
      </c>
      <c r="I7010" s="1">
        <v>2599.98</v>
      </c>
      <c r="J7010" s="1">
        <v>2339.98</v>
      </c>
      <c r="K7010" s="1">
        <v>1799.98</v>
      </c>
      <c r="L7010" s="1">
        <v>540</v>
      </c>
      <c r="M7010" s="1">
        <v>23.08</v>
      </c>
      <c r="N7010" s="1" t="s">
        <v>7021</v>
      </c>
    </row>
    <row r="7011" spans="1:14" x14ac:dyDescent="0.35">
      <c r="A7011">
        <v>7010</v>
      </c>
      <c r="B7011">
        <v>226</v>
      </c>
      <c r="C7011">
        <v>14</v>
      </c>
      <c r="D7011">
        <v>1</v>
      </c>
      <c r="E7011">
        <v>10</v>
      </c>
      <c r="F7011" s="1">
        <v>1299.99</v>
      </c>
      <c r="G7011">
        <v>0</v>
      </c>
      <c r="H7011" s="1">
        <v>0</v>
      </c>
      <c r="I7011" s="1">
        <v>12999.9</v>
      </c>
      <c r="J7011" s="1">
        <v>12999.9</v>
      </c>
      <c r="K7011" s="1">
        <v>8449.9</v>
      </c>
      <c r="L7011" s="1">
        <v>4550</v>
      </c>
      <c r="M7011" s="1">
        <v>35</v>
      </c>
      <c r="N7011" s="1" t="s">
        <v>7022</v>
      </c>
    </row>
    <row r="7012" spans="1:14" x14ac:dyDescent="0.35">
      <c r="A7012">
        <v>7011</v>
      </c>
      <c r="B7012">
        <v>286</v>
      </c>
      <c r="C7012">
        <v>1</v>
      </c>
      <c r="D7012">
        <v>5</v>
      </c>
      <c r="E7012">
        <v>9</v>
      </c>
      <c r="F7012" s="1">
        <v>1299.99</v>
      </c>
      <c r="G7012">
        <v>5</v>
      </c>
      <c r="H7012" s="1">
        <v>585</v>
      </c>
      <c r="I7012" s="1">
        <v>11699.91</v>
      </c>
      <c r="J7012" s="1">
        <v>11114.91</v>
      </c>
      <c r="K7012" s="1">
        <v>8099.91</v>
      </c>
      <c r="L7012" s="1">
        <v>3015</v>
      </c>
      <c r="M7012" s="1">
        <v>27.13</v>
      </c>
      <c r="N7012" s="1" t="s">
        <v>7023</v>
      </c>
    </row>
    <row r="7013" spans="1:14" x14ac:dyDescent="0.35">
      <c r="A7013">
        <v>7012</v>
      </c>
      <c r="B7013">
        <v>51</v>
      </c>
      <c r="C7013">
        <v>7</v>
      </c>
      <c r="D7013">
        <v>2</v>
      </c>
      <c r="E7013">
        <v>16</v>
      </c>
      <c r="F7013" s="1">
        <v>1319.99</v>
      </c>
      <c r="G7013">
        <v>5</v>
      </c>
      <c r="H7013" s="1">
        <v>1055.99</v>
      </c>
      <c r="I7013" s="1">
        <v>21119.84</v>
      </c>
      <c r="J7013" s="1">
        <v>20063.849999999999</v>
      </c>
      <c r="K7013" s="1">
        <v>14783.84</v>
      </c>
      <c r="L7013" s="1">
        <v>5280.01</v>
      </c>
      <c r="M7013" s="1">
        <v>26.32</v>
      </c>
      <c r="N7013" s="1" t="s">
        <v>7024</v>
      </c>
    </row>
    <row r="7014" spans="1:14" x14ac:dyDescent="0.35">
      <c r="A7014">
        <v>7013</v>
      </c>
      <c r="B7014">
        <v>173</v>
      </c>
      <c r="C7014">
        <v>1</v>
      </c>
      <c r="D7014">
        <v>3</v>
      </c>
      <c r="E7014">
        <v>43</v>
      </c>
      <c r="F7014" s="1">
        <v>1299.99</v>
      </c>
      <c r="G7014">
        <v>10</v>
      </c>
      <c r="H7014" s="1">
        <v>5589.96</v>
      </c>
      <c r="I7014" s="1">
        <v>55899.57</v>
      </c>
      <c r="J7014" s="1">
        <v>50309.61</v>
      </c>
      <c r="K7014" s="1">
        <v>38699.57</v>
      </c>
      <c r="L7014" s="1">
        <v>11610.04</v>
      </c>
      <c r="M7014" s="1">
        <v>23.08</v>
      </c>
      <c r="N7014" s="1" t="s">
        <v>7025</v>
      </c>
    </row>
    <row r="7015" spans="1:14" x14ac:dyDescent="0.35">
      <c r="A7015">
        <v>7014</v>
      </c>
      <c r="B7015">
        <v>477</v>
      </c>
      <c r="C7015">
        <v>16</v>
      </c>
      <c r="D7015">
        <v>4</v>
      </c>
      <c r="E7015">
        <v>7</v>
      </c>
      <c r="F7015" s="1">
        <v>229.99</v>
      </c>
      <c r="G7015">
        <v>0</v>
      </c>
      <c r="H7015" s="1">
        <v>0</v>
      </c>
      <c r="I7015" s="1">
        <v>1609.93</v>
      </c>
      <c r="J7015" s="1">
        <v>1609.93</v>
      </c>
      <c r="K7015" s="1">
        <v>1126.93</v>
      </c>
      <c r="L7015" s="1">
        <v>483</v>
      </c>
      <c r="M7015" s="1">
        <v>30</v>
      </c>
      <c r="N7015" s="1" t="s">
        <v>7026</v>
      </c>
    </row>
    <row r="7016" spans="1:14" x14ac:dyDescent="0.35">
      <c r="A7016">
        <v>7015</v>
      </c>
      <c r="B7016">
        <v>688</v>
      </c>
      <c r="C7016">
        <v>15</v>
      </c>
      <c r="D7016">
        <v>2</v>
      </c>
      <c r="E7016">
        <v>90</v>
      </c>
      <c r="F7016" s="1">
        <v>429.99</v>
      </c>
      <c r="G7016">
        <v>10</v>
      </c>
      <c r="H7016" s="1">
        <v>3869.91</v>
      </c>
      <c r="I7016" s="1">
        <v>38699.1</v>
      </c>
      <c r="J7016" s="1">
        <v>34829.19</v>
      </c>
      <c r="K7016" s="1">
        <v>27089.1</v>
      </c>
      <c r="L7016" s="1">
        <v>7740.09</v>
      </c>
      <c r="M7016" s="1">
        <v>22.22</v>
      </c>
      <c r="N7016" s="1" t="s">
        <v>7027</v>
      </c>
    </row>
    <row r="7017" spans="1:14" x14ac:dyDescent="0.35">
      <c r="A7017">
        <v>7016</v>
      </c>
      <c r="B7017">
        <v>133</v>
      </c>
      <c r="C7017">
        <v>4</v>
      </c>
      <c r="D7017">
        <v>1</v>
      </c>
      <c r="E7017">
        <v>37</v>
      </c>
      <c r="F7017" s="1">
        <v>699.99</v>
      </c>
      <c r="G7017">
        <v>0</v>
      </c>
      <c r="H7017" s="1">
        <v>0</v>
      </c>
      <c r="I7017" s="1">
        <v>25899.63</v>
      </c>
      <c r="J7017" s="1">
        <v>25899.63</v>
      </c>
      <c r="K7017" s="1">
        <v>18129.63</v>
      </c>
      <c r="L7017" s="1">
        <v>7770</v>
      </c>
      <c r="M7017" s="1">
        <v>30</v>
      </c>
      <c r="N7017" s="1" t="s">
        <v>7028</v>
      </c>
    </row>
    <row r="7018" spans="1:14" x14ac:dyDescent="0.35">
      <c r="A7018">
        <v>7017</v>
      </c>
      <c r="B7018">
        <v>664</v>
      </c>
      <c r="C7018">
        <v>13</v>
      </c>
      <c r="D7018">
        <v>3</v>
      </c>
      <c r="E7018">
        <v>14</v>
      </c>
      <c r="F7018" s="1">
        <v>3299.99</v>
      </c>
      <c r="G7018">
        <v>0</v>
      </c>
      <c r="H7018" s="1">
        <v>0</v>
      </c>
      <c r="I7018" s="1">
        <v>46199.86</v>
      </c>
      <c r="J7018" s="1">
        <v>46199.86</v>
      </c>
      <c r="K7018" s="1">
        <v>30029.86</v>
      </c>
      <c r="L7018" s="1">
        <v>16170</v>
      </c>
      <c r="M7018" s="1">
        <v>35</v>
      </c>
      <c r="N7018" s="1" t="s">
        <v>7029</v>
      </c>
    </row>
    <row r="7019" spans="1:14" x14ac:dyDescent="0.35">
      <c r="A7019">
        <v>7018</v>
      </c>
      <c r="B7019">
        <v>461</v>
      </c>
      <c r="C7019">
        <v>7</v>
      </c>
      <c r="D7019">
        <v>3</v>
      </c>
      <c r="E7019">
        <v>20</v>
      </c>
      <c r="F7019" s="1">
        <v>1319.99</v>
      </c>
      <c r="G7019">
        <v>0</v>
      </c>
      <c r="H7019" s="1">
        <v>0</v>
      </c>
      <c r="I7019" s="1">
        <v>26399.8</v>
      </c>
      <c r="J7019" s="1">
        <v>26399.8</v>
      </c>
      <c r="K7019" s="1">
        <v>18479.8</v>
      </c>
      <c r="L7019" s="1">
        <v>7920</v>
      </c>
      <c r="M7019" s="1">
        <v>30</v>
      </c>
      <c r="N7019" s="1" t="s">
        <v>7030</v>
      </c>
    </row>
    <row r="7020" spans="1:14" x14ac:dyDescent="0.35">
      <c r="A7020">
        <v>7019</v>
      </c>
      <c r="B7020">
        <v>713</v>
      </c>
      <c r="C7020">
        <v>4</v>
      </c>
      <c r="D7020">
        <v>5</v>
      </c>
      <c r="E7020">
        <v>22</v>
      </c>
      <c r="F7020" s="1">
        <v>699.99</v>
      </c>
      <c r="G7020">
        <v>0</v>
      </c>
      <c r="H7020" s="1">
        <v>0</v>
      </c>
      <c r="I7020" s="1">
        <v>15399.78</v>
      </c>
      <c r="J7020" s="1">
        <v>15399.78</v>
      </c>
      <c r="K7020" s="1">
        <v>10779.78</v>
      </c>
      <c r="L7020" s="1">
        <v>4620</v>
      </c>
      <c r="M7020" s="1">
        <v>30</v>
      </c>
      <c r="N7020" s="1" t="s">
        <v>7031</v>
      </c>
    </row>
    <row r="7021" spans="1:14" x14ac:dyDescent="0.35">
      <c r="A7021">
        <v>7020</v>
      </c>
      <c r="B7021">
        <v>363</v>
      </c>
      <c r="C7021">
        <v>4</v>
      </c>
      <c r="D7021">
        <v>2</v>
      </c>
      <c r="E7021">
        <v>48</v>
      </c>
      <c r="F7021" s="1">
        <v>699.99</v>
      </c>
      <c r="G7021">
        <v>10</v>
      </c>
      <c r="H7021" s="1">
        <v>3359.95</v>
      </c>
      <c r="I7021" s="1">
        <v>33599.519999999997</v>
      </c>
      <c r="J7021" s="1">
        <v>30239.57</v>
      </c>
      <c r="K7021" s="1">
        <v>23519.52</v>
      </c>
      <c r="L7021" s="1">
        <v>6720.05</v>
      </c>
      <c r="M7021" s="1">
        <v>22.22</v>
      </c>
      <c r="N7021" s="1" t="s">
        <v>7032</v>
      </c>
    </row>
    <row r="7022" spans="1:14" x14ac:dyDescent="0.35">
      <c r="A7022">
        <v>7021</v>
      </c>
      <c r="B7022">
        <v>583</v>
      </c>
      <c r="C7022">
        <v>15</v>
      </c>
      <c r="D7022">
        <v>3</v>
      </c>
      <c r="E7022">
        <v>68</v>
      </c>
      <c r="F7022" s="1">
        <v>429.99</v>
      </c>
      <c r="G7022">
        <v>10</v>
      </c>
      <c r="H7022" s="1">
        <v>2923.93</v>
      </c>
      <c r="I7022" s="1">
        <v>29239.32</v>
      </c>
      <c r="J7022" s="1">
        <v>26315.39</v>
      </c>
      <c r="K7022" s="1">
        <v>20467.32</v>
      </c>
      <c r="L7022" s="1">
        <v>5848.07</v>
      </c>
      <c r="M7022" s="1">
        <v>22.22</v>
      </c>
      <c r="N7022" s="1" t="s">
        <v>7033</v>
      </c>
    </row>
    <row r="7023" spans="1:14" x14ac:dyDescent="0.35">
      <c r="A7023">
        <v>7022</v>
      </c>
      <c r="B7023">
        <v>361</v>
      </c>
      <c r="C7023">
        <v>2</v>
      </c>
      <c r="D7023">
        <v>1</v>
      </c>
      <c r="E7023">
        <v>64</v>
      </c>
      <c r="F7023" s="1">
        <v>1199.99</v>
      </c>
      <c r="G7023">
        <v>5</v>
      </c>
      <c r="H7023" s="1">
        <v>3839.97</v>
      </c>
      <c r="I7023" s="1">
        <v>76799.360000000001</v>
      </c>
      <c r="J7023" s="1">
        <v>72959.39</v>
      </c>
      <c r="K7023" s="1">
        <v>53759.360000000001</v>
      </c>
      <c r="L7023" s="1">
        <v>19200.03</v>
      </c>
      <c r="M7023" s="1">
        <v>26.32</v>
      </c>
      <c r="N7023" s="1" t="s">
        <v>7034</v>
      </c>
    </row>
    <row r="7024" spans="1:14" x14ac:dyDescent="0.35">
      <c r="A7024">
        <v>7023</v>
      </c>
      <c r="B7024">
        <v>435</v>
      </c>
      <c r="C7024">
        <v>15</v>
      </c>
      <c r="D7024">
        <v>3</v>
      </c>
      <c r="E7024">
        <v>68</v>
      </c>
      <c r="F7024" s="1">
        <v>429.99</v>
      </c>
      <c r="G7024">
        <v>5</v>
      </c>
      <c r="H7024" s="1">
        <v>1461.97</v>
      </c>
      <c r="I7024" s="1">
        <v>29239.32</v>
      </c>
      <c r="J7024" s="1">
        <v>27777.35</v>
      </c>
      <c r="K7024" s="1">
        <v>20467.32</v>
      </c>
      <c r="L7024" s="1">
        <v>7310.03</v>
      </c>
      <c r="M7024" s="1">
        <v>26.32</v>
      </c>
      <c r="N7024" s="1" t="s">
        <v>7035</v>
      </c>
    </row>
    <row r="7025" spans="1:14" x14ac:dyDescent="0.35">
      <c r="A7025">
        <v>7024</v>
      </c>
      <c r="B7025">
        <v>485</v>
      </c>
      <c r="C7025">
        <v>7</v>
      </c>
      <c r="D7025">
        <v>3</v>
      </c>
      <c r="E7025">
        <v>18</v>
      </c>
      <c r="F7025" s="1">
        <v>1319.99</v>
      </c>
      <c r="G7025">
        <v>0</v>
      </c>
      <c r="H7025" s="1">
        <v>0</v>
      </c>
      <c r="I7025" s="1">
        <v>23759.82</v>
      </c>
      <c r="J7025" s="1">
        <v>23759.82</v>
      </c>
      <c r="K7025" s="1">
        <v>16631.82</v>
      </c>
      <c r="L7025" s="1">
        <v>7128</v>
      </c>
      <c r="M7025" s="1">
        <v>30</v>
      </c>
      <c r="N7025" s="1" t="s">
        <v>7036</v>
      </c>
    </row>
    <row r="7026" spans="1:14" x14ac:dyDescent="0.35">
      <c r="A7026">
        <v>7025</v>
      </c>
      <c r="B7026">
        <v>134</v>
      </c>
      <c r="C7026">
        <v>4</v>
      </c>
      <c r="D7026">
        <v>4</v>
      </c>
      <c r="E7026">
        <v>47</v>
      </c>
      <c r="F7026" s="1">
        <v>699.99</v>
      </c>
      <c r="G7026">
        <v>5</v>
      </c>
      <c r="H7026" s="1">
        <v>1644.98</v>
      </c>
      <c r="I7026" s="1">
        <v>32899.53</v>
      </c>
      <c r="J7026" s="1">
        <v>31254.55</v>
      </c>
      <c r="K7026" s="1">
        <v>23029.53</v>
      </c>
      <c r="L7026" s="1">
        <v>8225.02</v>
      </c>
      <c r="M7026" s="1">
        <v>26.32</v>
      </c>
      <c r="N7026" s="1" t="s">
        <v>7037</v>
      </c>
    </row>
    <row r="7027" spans="1:14" x14ac:dyDescent="0.35">
      <c r="A7027">
        <v>7026</v>
      </c>
      <c r="B7027">
        <v>522</v>
      </c>
      <c r="C7027">
        <v>15</v>
      </c>
      <c r="D7027">
        <v>3</v>
      </c>
      <c r="E7027">
        <v>64</v>
      </c>
      <c r="F7027" s="1">
        <v>429.99</v>
      </c>
      <c r="G7027">
        <v>5</v>
      </c>
      <c r="H7027" s="1">
        <v>1375.97</v>
      </c>
      <c r="I7027" s="1">
        <v>27519.360000000001</v>
      </c>
      <c r="J7027" s="1">
        <v>26143.39</v>
      </c>
      <c r="K7027" s="1">
        <v>19263.36</v>
      </c>
      <c r="L7027" s="1">
        <v>6880.03</v>
      </c>
      <c r="M7027" s="1">
        <v>26.32</v>
      </c>
      <c r="N7027" s="1" t="s">
        <v>7038</v>
      </c>
    </row>
    <row r="7028" spans="1:14" x14ac:dyDescent="0.35">
      <c r="A7028">
        <v>7027</v>
      </c>
      <c r="B7028">
        <v>245</v>
      </c>
      <c r="C7028">
        <v>12</v>
      </c>
      <c r="D7028">
        <v>5</v>
      </c>
      <c r="E7028">
        <v>15</v>
      </c>
      <c r="F7028" s="1">
        <v>649.99</v>
      </c>
      <c r="G7028">
        <v>10</v>
      </c>
      <c r="H7028" s="1">
        <v>974.99</v>
      </c>
      <c r="I7028" s="1">
        <v>9749.85</v>
      </c>
      <c r="J7028" s="1">
        <v>8774.86</v>
      </c>
      <c r="K7028" s="1">
        <v>6337.35</v>
      </c>
      <c r="L7028" s="1">
        <v>2437.5100000000002</v>
      </c>
      <c r="M7028" s="1">
        <v>27.78</v>
      </c>
      <c r="N7028" s="1" t="s">
        <v>7039</v>
      </c>
    </row>
    <row r="7029" spans="1:14" x14ac:dyDescent="0.35">
      <c r="A7029">
        <v>7028</v>
      </c>
      <c r="B7029">
        <v>695</v>
      </c>
      <c r="C7029">
        <v>11</v>
      </c>
      <c r="D7029">
        <v>5</v>
      </c>
      <c r="E7029">
        <v>10</v>
      </c>
      <c r="F7029" s="1">
        <v>2299.9899999999998</v>
      </c>
      <c r="G7029">
        <v>0</v>
      </c>
      <c r="H7029" s="1">
        <v>0</v>
      </c>
      <c r="I7029" s="1">
        <v>22999.9</v>
      </c>
      <c r="J7029" s="1">
        <v>22999.9</v>
      </c>
      <c r="K7029" s="1">
        <v>14949.9</v>
      </c>
      <c r="L7029" s="1">
        <v>8050</v>
      </c>
      <c r="M7029" s="1">
        <v>35</v>
      </c>
      <c r="N7029" s="1" t="s">
        <v>7040</v>
      </c>
    </row>
    <row r="7030" spans="1:14" x14ac:dyDescent="0.35">
      <c r="A7030">
        <v>7029</v>
      </c>
      <c r="B7030">
        <v>241</v>
      </c>
      <c r="C7030">
        <v>12</v>
      </c>
      <c r="D7030">
        <v>4</v>
      </c>
      <c r="E7030">
        <v>10</v>
      </c>
      <c r="F7030" s="1">
        <v>649.99</v>
      </c>
      <c r="G7030">
        <v>10</v>
      </c>
      <c r="H7030" s="1">
        <v>649.99</v>
      </c>
      <c r="I7030" s="1">
        <v>6499.9</v>
      </c>
      <c r="J7030" s="1">
        <v>5849.91</v>
      </c>
      <c r="K7030" s="1">
        <v>4224.8999999999996</v>
      </c>
      <c r="L7030" s="1">
        <v>1625.01</v>
      </c>
      <c r="M7030" s="1">
        <v>27.78</v>
      </c>
      <c r="N7030" s="1" t="s">
        <v>7041</v>
      </c>
    </row>
    <row r="7031" spans="1:14" x14ac:dyDescent="0.35">
      <c r="A7031">
        <v>7030</v>
      </c>
      <c r="B7031">
        <v>481</v>
      </c>
      <c r="C7031">
        <v>4</v>
      </c>
      <c r="D7031">
        <v>2</v>
      </c>
      <c r="E7031">
        <v>23</v>
      </c>
      <c r="F7031" s="1">
        <v>699.99</v>
      </c>
      <c r="G7031">
        <v>0</v>
      </c>
      <c r="H7031" s="1">
        <v>0</v>
      </c>
      <c r="I7031" s="1">
        <v>16099.77</v>
      </c>
      <c r="J7031" s="1">
        <v>16099.77</v>
      </c>
      <c r="K7031" s="1">
        <v>11269.77</v>
      </c>
      <c r="L7031" s="1">
        <v>4830</v>
      </c>
      <c r="M7031" s="1">
        <v>30</v>
      </c>
      <c r="N7031" s="1" t="s">
        <v>7042</v>
      </c>
    </row>
    <row r="7032" spans="1:14" x14ac:dyDescent="0.35">
      <c r="A7032">
        <v>7031</v>
      </c>
      <c r="B7032">
        <v>37</v>
      </c>
      <c r="C7032">
        <v>3</v>
      </c>
      <c r="D7032">
        <v>5</v>
      </c>
      <c r="E7032">
        <v>13</v>
      </c>
      <c r="F7032" s="1">
        <v>849.99</v>
      </c>
      <c r="G7032">
        <v>0</v>
      </c>
      <c r="H7032" s="1">
        <v>0</v>
      </c>
      <c r="I7032" s="1">
        <v>11049.87</v>
      </c>
      <c r="J7032" s="1">
        <v>11049.87</v>
      </c>
      <c r="K7032" s="1">
        <v>7734.87</v>
      </c>
      <c r="L7032" s="1">
        <v>3315</v>
      </c>
      <c r="M7032" s="1">
        <v>30</v>
      </c>
      <c r="N7032" s="1" t="s">
        <v>7043</v>
      </c>
    </row>
    <row r="7033" spans="1:14" x14ac:dyDescent="0.35">
      <c r="A7033">
        <v>7032</v>
      </c>
      <c r="B7033">
        <v>390</v>
      </c>
      <c r="C7033">
        <v>9</v>
      </c>
      <c r="D7033">
        <v>4</v>
      </c>
      <c r="E7033">
        <v>21</v>
      </c>
      <c r="F7033" s="1">
        <v>219.99</v>
      </c>
      <c r="G7033">
        <v>15</v>
      </c>
      <c r="H7033" s="1">
        <v>692.97</v>
      </c>
      <c r="I7033" s="1">
        <v>4619.79</v>
      </c>
      <c r="J7033" s="1">
        <v>3926.82</v>
      </c>
      <c r="K7033" s="1">
        <v>3233.79</v>
      </c>
      <c r="L7033" s="1">
        <v>693.03</v>
      </c>
      <c r="M7033" s="1">
        <v>17.649999999999999</v>
      </c>
      <c r="N7033" s="1" t="s">
        <v>7044</v>
      </c>
    </row>
    <row r="7034" spans="1:14" x14ac:dyDescent="0.35">
      <c r="A7034">
        <v>7033</v>
      </c>
      <c r="B7034">
        <v>153</v>
      </c>
      <c r="C7034">
        <v>13</v>
      </c>
      <c r="D7034">
        <v>4</v>
      </c>
      <c r="E7034">
        <v>2</v>
      </c>
      <c r="F7034" s="1">
        <v>3299.99</v>
      </c>
      <c r="G7034">
        <v>10</v>
      </c>
      <c r="H7034" s="1">
        <v>660</v>
      </c>
      <c r="I7034" s="1">
        <v>6599.98</v>
      </c>
      <c r="J7034" s="1">
        <v>5939.98</v>
      </c>
      <c r="K7034" s="1">
        <v>4289.9799999999996</v>
      </c>
      <c r="L7034" s="1">
        <v>1650</v>
      </c>
      <c r="M7034" s="1">
        <v>27.78</v>
      </c>
      <c r="N7034" s="1" t="s">
        <v>7045</v>
      </c>
    </row>
    <row r="7035" spans="1:14" x14ac:dyDescent="0.35">
      <c r="A7035">
        <v>7034</v>
      </c>
      <c r="B7035">
        <v>583</v>
      </c>
      <c r="C7035">
        <v>14</v>
      </c>
      <c r="D7035">
        <v>5</v>
      </c>
      <c r="E7035">
        <v>10</v>
      </c>
      <c r="F7035" s="1">
        <v>1299.99</v>
      </c>
      <c r="G7035">
        <v>0</v>
      </c>
      <c r="H7035" s="1">
        <v>0</v>
      </c>
      <c r="I7035" s="1">
        <v>12999.9</v>
      </c>
      <c r="J7035" s="1">
        <v>12999.9</v>
      </c>
      <c r="K7035" s="1">
        <v>8449.9</v>
      </c>
      <c r="L7035" s="1">
        <v>4550</v>
      </c>
      <c r="M7035" s="1">
        <v>35</v>
      </c>
      <c r="N7035" s="1" t="s">
        <v>7046</v>
      </c>
    </row>
    <row r="7036" spans="1:14" x14ac:dyDescent="0.35">
      <c r="A7036">
        <v>7035</v>
      </c>
      <c r="B7036">
        <v>379</v>
      </c>
      <c r="C7036">
        <v>8</v>
      </c>
      <c r="D7036">
        <v>1</v>
      </c>
      <c r="E7036">
        <v>7</v>
      </c>
      <c r="F7036" s="1">
        <v>899.99</v>
      </c>
      <c r="G7036">
        <v>20</v>
      </c>
      <c r="H7036" s="1">
        <v>1259.99</v>
      </c>
      <c r="I7036" s="1">
        <v>6299.93</v>
      </c>
      <c r="J7036" s="1">
        <v>5039.9399999999996</v>
      </c>
      <c r="K7036" s="1">
        <v>4409.93</v>
      </c>
      <c r="L7036" s="1">
        <v>630.01</v>
      </c>
      <c r="M7036" s="1">
        <v>12.5</v>
      </c>
      <c r="N7036" s="1" t="s">
        <v>7047</v>
      </c>
    </row>
    <row r="7037" spans="1:14" x14ac:dyDescent="0.35">
      <c r="A7037">
        <v>7036</v>
      </c>
      <c r="B7037">
        <v>252</v>
      </c>
      <c r="C7037">
        <v>16</v>
      </c>
      <c r="D7037">
        <v>5</v>
      </c>
      <c r="E7037">
        <v>28</v>
      </c>
      <c r="F7037" s="1">
        <v>229.99</v>
      </c>
      <c r="G7037">
        <v>0</v>
      </c>
      <c r="H7037" s="1">
        <v>0</v>
      </c>
      <c r="I7037" s="1">
        <v>6439.72</v>
      </c>
      <c r="J7037" s="1">
        <v>6439.72</v>
      </c>
      <c r="K7037" s="1">
        <v>4507.72</v>
      </c>
      <c r="L7037" s="1">
        <v>1932</v>
      </c>
      <c r="M7037" s="1">
        <v>30</v>
      </c>
      <c r="N7037" s="1" t="s">
        <v>7048</v>
      </c>
    </row>
    <row r="7038" spans="1:14" x14ac:dyDescent="0.35">
      <c r="A7038">
        <v>7037</v>
      </c>
      <c r="B7038">
        <v>657</v>
      </c>
      <c r="C7038">
        <v>13</v>
      </c>
      <c r="D7038">
        <v>5</v>
      </c>
      <c r="E7038">
        <v>5</v>
      </c>
      <c r="F7038" s="1">
        <v>3299.99</v>
      </c>
      <c r="G7038">
        <v>10</v>
      </c>
      <c r="H7038" s="1">
        <v>1649.99</v>
      </c>
      <c r="I7038" s="1">
        <v>16499.95</v>
      </c>
      <c r="J7038" s="1">
        <v>14849.96</v>
      </c>
      <c r="K7038" s="1">
        <v>10724.95</v>
      </c>
      <c r="L7038" s="1">
        <v>4125.01</v>
      </c>
      <c r="M7038" s="1">
        <v>27.78</v>
      </c>
      <c r="N7038" s="1" t="s">
        <v>7049</v>
      </c>
    </row>
    <row r="7039" spans="1:14" x14ac:dyDescent="0.35">
      <c r="A7039">
        <v>7038</v>
      </c>
      <c r="B7039">
        <v>489</v>
      </c>
      <c r="C7039">
        <v>12</v>
      </c>
      <c r="D7039">
        <v>2</v>
      </c>
      <c r="E7039">
        <v>4</v>
      </c>
      <c r="F7039" s="1">
        <v>649.99</v>
      </c>
      <c r="G7039">
        <v>0</v>
      </c>
      <c r="H7039" s="1">
        <v>0</v>
      </c>
      <c r="I7039" s="1">
        <v>2599.96</v>
      </c>
      <c r="J7039" s="1">
        <v>2599.96</v>
      </c>
      <c r="K7039" s="1">
        <v>1689.96</v>
      </c>
      <c r="L7039" s="1">
        <v>910</v>
      </c>
      <c r="M7039" s="1">
        <v>35</v>
      </c>
      <c r="N7039" s="1" t="s">
        <v>7050</v>
      </c>
    </row>
    <row r="7040" spans="1:14" x14ac:dyDescent="0.35">
      <c r="A7040">
        <v>7039</v>
      </c>
      <c r="B7040">
        <v>340</v>
      </c>
      <c r="C7040">
        <v>6</v>
      </c>
      <c r="D7040">
        <v>4</v>
      </c>
      <c r="E7040">
        <v>22</v>
      </c>
      <c r="F7040" s="1">
        <v>999.99</v>
      </c>
      <c r="G7040">
        <v>0</v>
      </c>
      <c r="H7040" s="1">
        <v>0</v>
      </c>
      <c r="I7040" s="1">
        <v>21999.78</v>
      </c>
      <c r="J7040" s="1">
        <v>21999.78</v>
      </c>
      <c r="K7040" s="1">
        <v>15399.78</v>
      </c>
      <c r="L7040" s="1">
        <v>6600</v>
      </c>
      <c r="M7040" s="1">
        <v>30</v>
      </c>
      <c r="N7040" s="1" t="s">
        <v>7051</v>
      </c>
    </row>
    <row r="7041" spans="1:14" x14ac:dyDescent="0.35">
      <c r="A7041">
        <v>7040</v>
      </c>
      <c r="B7041">
        <v>613</v>
      </c>
      <c r="C7041">
        <v>9</v>
      </c>
      <c r="D7041">
        <v>5</v>
      </c>
      <c r="E7041">
        <v>16</v>
      </c>
      <c r="F7041" s="1">
        <v>219.99</v>
      </c>
      <c r="G7041">
        <v>0</v>
      </c>
      <c r="H7041" s="1">
        <v>0</v>
      </c>
      <c r="I7041" s="1">
        <v>3519.84</v>
      </c>
      <c r="J7041" s="1">
        <v>3519.84</v>
      </c>
      <c r="K7041" s="1">
        <v>2463.84</v>
      </c>
      <c r="L7041" s="1">
        <v>1056</v>
      </c>
      <c r="M7041" s="1">
        <v>30</v>
      </c>
      <c r="N7041" s="1" t="s">
        <v>7052</v>
      </c>
    </row>
    <row r="7042" spans="1:14" x14ac:dyDescent="0.35">
      <c r="A7042">
        <v>7041</v>
      </c>
      <c r="B7042">
        <v>517</v>
      </c>
      <c r="C7042">
        <v>4</v>
      </c>
      <c r="D7042">
        <v>1</v>
      </c>
      <c r="E7042">
        <v>12</v>
      </c>
      <c r="F7042" s="1">
        <v>699.99</v>
      </c>
      <c r="G7042">
        <v>10</v>
      </c>
      <c r="H7042" s="1">
        <v>839.99</v>
      </c>
      <c r="I7042" s="1">
        <v>8399.8799999999992</v>
      </c>
      <c r="J7042" s="1">
        <v>7559.89</v>
      </c>
      <c r="K7042" s="1">
        <v>5879.88</v>
      </c>
      <c r="L7042" s="1">
        <v>1680.01</v>
      </c>
      <c r="M7042" s="1">
        <v>22.22</v>
      </c>
      <c r="N7042" s="1" t="s">
        <v>7053</v>
      </c>
    </row>
    <row r="7043" spans="1:14" x14ac:dyDescent="0.35">
      <c r="A7043">
        <v>7042</v>
      </c>
      <c r="B7043">
        <v>413</v>
      </c>
      <c r="C7043">
        <v>7</v>
      </c>
      <c r="D7043">
        <v>3</v>
      </c>
      <c r="E7043">
        <v>24</v>
      </c>
      <c r="F7043" s="1">
        <v>1319.99</v>
      </c>
      <c r="G7043">
        <v>0</v>
      </c>
      <c r="H7043" s="1">
        <v>0</v>
      </c>
      <c r="I7043" s="1">
        <v>31679.759999999998</v>
      </c>
      <c r="J7043" s="1">
        <v>31679.759999999998</v>
      </c>
      <c r="K7043" s="1">
        <v>22175.759999999998</v>
      </c>
      <c r="L7043" s="1">
        <v>9504</v>
      </c>
      <c r="M7043" s="1">
        <v>30</v>
      </c>
      <c r="N7043" s="1" t="s">
        <v>7054</v>
      </c>
    </row>
    <row r="7044" spans="1:14" x14ac:dyDescent="0.35">
      <c r="A7044">
        <v>7043</v>
      </c>
      <c r="B7044">
        <v>463</v>
      </c>
      <c r="C7044">
        <v>8</v>
      </c>
      <c r="D7044">
        <v>5</v>
      </c>
      <c r="E7044">
        <v>6</v>
      </c>
      <c r="F7044" s="1">
        <v>899.99</v>
      </c>
      <c r="G7044">
        <v>0</v>
      </c>
      <c r="H7044" s="1">
        <v>0</v>
      </c>
      <c r="I7044" s="1">
        <v>5399.94</v>
      </c>
      <c r="J7044" s="1">
        <v>5399.94</v>
      </c>
      <c r="K7044" s="1">
        <v>3779.94</v>
      </c>
      <c r="L7044" s="1">
        <v>1620</v>
      </c>
      <c r="M7044" s="1">
        <v>30</v>
      </c>
      <c r="N7044" s="1" t="s">
        <v>7055</v>
      </c>
    </row>
    <row r="7045" spans="1:14" x14ac:dyDescent="0.35">
      <c r="A7045">
        <v>7044</v>
      </c>
      <c r="B7045">
        <v>593</v>
      </c>
      <c r="C7045">
        <v>8</v>
      </c>
      <c r="D7045">
        <v>1</v>
      </c>
      <c r="E7045">
        <v>15</v>
      </c>
      <c r="F7045" s="1">
        <v>899.99</v>
      </c>
      <c r="G7045">
        <v>5</v>
      </c>
      <c r="H7045" s="1">
        <v>674.99</v>
      </c>
      <c r="I7045" s="1">
        <v>13499.85</v>
      </c>
      <c r="J7045" s="1">
        <v>12824.86</v>
      </c>
      <c r="K7045" s="1">
        <v>9449.85</v>
      </c>
      <c r="L7045" s="1">
        <v>3375.01</v>
      </c>
      <c r="M7045" s="1">
        <v>26.32</v>
      </c>
      <c r="N7045" s="1" t="s">
        <v>7056</v>
      </c>
    </row>
    <row r="7046" spans="1:14" x14ac:dyDescent="0.35">
      <c r="A7046">
        <v>7045</v>
      </c>
      <c r="B7046">
        <v>442</v>
      </c>
      <c r="C7046">
        <v>11</v>
      </c>
      <c r="D7046">
        <v>1</v>
      </c>
      <c r="E7046">
        <v>13</v>
      </c>
      <c r="F7046" s="1">
        <v>2299.9899999999998</v>
      </c>
      <c r="G7046">
        <v>0</v>
      </c>
      <c r="H7046" s="1">
        <v>0</v>
      </c>
      <c r="I7046" s="1">
        <v>29899.87</v>
      </c>
      <c r="J7046" s="1">
        <v>29899.87</v>
      </c>
      <c r="K7046" s="1">
        <v>19434.87</v>
      </c>
      <c r="L7046" s="1">
        <v>10465</v>
      </c>
      <c r="M7046" s="1">
        <v>35</v>
      </c>
      <c r="N7046" s="1" t="s">
        <v>7057</v>
      </c>
    </row>
    <row r="7047" spans="1:14" x14ac:dyDescent="0.35">
      <c r="A7047">
        <v>7046</v>
      </c>
      <c r="B7047">
        <v>667</v>
      </c>
      <c r="C7047">
        <v>9</v>
      </c>
      <c r="D7047">
        <v>4</v>
      </c>
      <c r="E7047">
        <v>24</v>
      </c>
      <c r="F7047" s="1">
        <v>219.99</v>
      </c>
      <c r="G7047">
        <v>0</v>
      </c>
      <c r="H7047" s="1">
        <v>0</v>
      </c>
      <c r="I7047" s="1">
        <v>5279.76</v>
      </c>
      <c r="J7047" s="1">
        <v>5279.76</v>
      </c>
      <c r="K7047" s="1">
        <v>3695.76</v>
      </c>
      <c r="L7047" s="1">
        <v>1584</v>
      </c>
      <c r="M7047" s="1">
        <v>30</v>
      </c>
      <c r="N7047" s="1" t="s">
        <v>7058</v>
      </c>
    </row>
    <row r="7048" spans="1:14" x14ac:dyDescent="0.35">
      <c r="A7048">
        <v>7047</v>
      </c>
      <c r="B7048">
        <v>334</v>
      </c>
      <c r="C7048">
        <v>16</v>
      </c>
      <c r="D7048">
        <v>4</v>
      </c>
      <c r="E7048">
        <v>93</v>
      </c>
      <c r="F7048" s="1">
        <v>229.99</v>
      </c>
      <c r="G7048">
        <v>10</v>
      </c>
      <c r="H7048" s="1">
        <v>2138.91</v>
      </c>
      <c r="I7048" s="1">
        <v>21389.07</v>
      </c>
      <c r="J7048" s="1">
        <v>19250.16</v>
      </c>
      <c r="K7048" s="1">
        <v>14972.07</v>
      </c>
      <c r="L7048" s="1">
        <v>4278.09</v>
      </c>
      <c r="M7048" s="1">
        <v>22.22</v>
      </c>
      <c r="N7048" s="1" t="s">
        <v>7059</v>
      </c>
    </row>
    <row r="7049" spans="1:14" x14ac:dyDescent="0.35">
      <c r="A7049">
        <v>7048</v>
      </c>
      <c r="B7049">
        <v>577</v>
      </c>
      <c r="C7049">
        <v>3</v>
      </c>
      <c r="D7049">
        <v>4</v>
      </c>
      <c r="E7049">
        <v>20</v>
      </c>
      <c r="F7049" s="1">
        <v>849.99</v>
      </c>
      <c r="G7049">
        <v>0</v>
      </c>
      <c r="H7049" s="1">
        <v>0</v>
      </c>
      <c r="I7049" s="1">
        <v>16999.8</v>
      </c>
      <c r="J7049" s="1">
        <v>16999.8</v>
      </c>
      <c r="K7049" s="1">
        <v>11899.8</v>
      </c>
      <c r="L7049" s="1">
        <v>5100</v>
      </c>
      <c r="M7049" s="1">
        <v>30</v>
      </c>
      <c r="N7049" s="1" t="s">
        <v>7060</v>
      </c>
    </row>
    <row r="7050" spans="1:14" x14ac:dyDescent="0.35">
      <c r="A7050">
        <v>7049</v>
      </c>
      <c r="B7050">
        <v>129</v>
      </c>
      <c r="C7050">
        <v>10</v>
      </c>
      <c r="D7050">
        <v>2</v>
      </c>
      <c r="E7050">
        <v>5</v>
      </c>
      <c r="F7050" s="1">
        <v>3299.99</v>
      </c>
      <c r="G7050">
        <v>0</v>
      </c>
      <c r="H7050" s="1">
        <v>0</v>
      </c>
      <c r="I7050" s="1">
        <v>16499.95</v>
      </c>
      <c r="J7050" s="1">
        <v>16499.95</v>
      </c>
      <c r="K7050" s="1">
        <v>10724.95</v>
      </c>
      <c r="L7050" s="1">
        <v>5775</v>
      </c>
      <c r="M7050" s="1">
        <v>35</v>
      </c>
      <c r="N7050" s="1" t="s">
        <v>7061</v>
      </c>
    </row>
    <row r="7051" spans="1:14" x14ac:dyDescent="0.35">
      <c r="A7051">
        <v>7050</v>
      </c>
      <c r="B7051">
        <v>359</v>
      </c>
      <c r="C7051">
        <v>8</v>
      </c>
      <c r="D7051">
        <v>5</v>
      </c>
      <c r="E7051">
        <v>5</v>
      </c>
      <c r="F7051" s="1">
        <v>899.99</v>
      </c>
      <c r="G7051">
        <v>0</v>
      </c>
      <c r="H7051" s="1">
        <v>0</v>
      </c>
      <c r="I7051" s="1">
        <v>4499.95</v>
      </c>
      <c r="J7051" s="1">
        <v>4499.95</v>
      </c>
      <c r="K7051" s="1">
        <v>3149.95</v>
      </c>
      <c r="L7051" s="1">
        <v>1350</v>
      </c>
      <c r="M7051" s="1">
        <v>30</v>
      </c>
      <c r="N7051" s="1" t="s">
        <v>7062</v>
      </c>
    </row>
    <row r="7052" spans="1:14" x14ac:dyDescent="0.35">
      <c r="A7052">
        <v>7051</v>
      </c>
      <c r="B7052">
        <v>339</v>
      </c>
      <c r="C7052">
        <v>16</v>
      </c>
      <c r="D7052">
        <v>3</v>
      </c>
      <c r="E7052">
        <v>5</v>
      </c>
      <c r="F7052" s="1">
        <v>229.99</v>
      </c>
      <c r="G7052">
        <v>25</v>
      </c>
      <c r="H7052" s="1">
        <v>287.49</v>
      </c>
      <c r="I7052" s="1">
        <v>1149.95</v>
      </c>
      <c r="J7052" s="1">
        <v>862.46</v>
      </c>
      <c r="K7052" s="1">
        <v>804.95</v>
      </c>
      <c r="L7052" s="1">
        <v>57.51</v>
      </c>
      <c r="M7052" s="1">
        <v>6.67</v>
      </c>
      <c r="N7052" s="1" t="s">
        <v>7063</v>
      </c>
    </row>
    <row r="7053" spans="1:14" x14ac:dyDescent="0.35">
      <c r="A7053">
        <v>7052</v>
      </c>
      <c r="B7053">
        <v>145</v>
      </c>
      <c r="C7053">
        <v>15</v>
      </c>
      <c r="D7053">
        <v>2</v>
      </c>
      <c r="E7053">
        <v>7</v>
      </c>
      <c r="F7053" s="1">
        <v>429.99</v>
      </c>
      <c r="G7053">
        <v>10</v>
      </c>
      <c r="H7053" s="1">
        <v>300.99</v>
      </c>
      <c r="I7053" s="1">
        <v>3009.93</v>
      </c>
      <c r="J7053" s="1">
        <v>2708.94</v>
      </c>
      <c r="K7053" s="1">
        <v>2106.9299999999998</v>
      </c>
      <c r="L7053" s="1">
        <v>602.01</v>
      </c>
      <c r="M7053" s="1">
        <v>22.22</v>
      </c>
      <c r="N7053" s="1" t="s">
        <v>7064</v>
      </c>
    </row>
    <row r="7054" spans="1:14" x14ac:dyDescent="0.35">
      <c r="A7054">
        <v>7053</v>
      </c>
      <c r="B7054">
        <v>528</v>
      </c>
      <c r="C7054">
        <v>2</v>
      </c>
      <c r="D7054">
        <v>2</v>
      </c>
      <c r="E7054">
        <v>25</v>
      </c>
      <c r="F7054" s="1">
        <v>1199.99</v>
      </c>
      <c r="G7054">
        <v>10</v>
      </c>
      <c r="H7054" s="1">
        <v>2999.97</v>
      </c>
      <c r="I7054" s="1">
        <v>29999.75</v>
      </c>
      <c r="J7054" s="1">
        <v>26999.78</v>
      </c>
      <c r="K7054" s="1">
        <v>20999.75</v>
      </c>
      <c r="L7054" s="1">
        <v>6000.03</v>
      </c>
      <c r="M7054" s="1">
        <v>22.22</v>
      </c>
      <c r="N7054" s="1" t="s">
        <v>7065</v>
      </c>
    </row>
    <row r="7055" spans="1:14" x14ac:dyDescent="0.35">
      <c r="A7055">
        <v>7054</v>
      </c>
      <c r="B7055">
        <v>383</v>
      </c>
      <c r="C7055">
        <v>15</v>
      </c>
      <c r="D7055">
        <v>3</v>
      </c>
      <c r="E7055">
        <v>54</v>
      </c>
      <c r="F7055" s="1">
        <v>429.99</v>
      </c>
      <c r="G7055">
        <v>0</v>
      </c>
      <c r="H7055" s="1">
        <v>0</v>
      </c>
      <c r="I7055" s="1">
        <v>23219.46</v>
      </c>
      <c r="J7055" s="1">
        <v>23219.46</v>
      </c>
      <c r="K7055" s="1">
        <v>16253.46</v>
      </c>
      <c r="L7055" s="1">
        <v>6966</v>
      </c>
      <c r="M7055" s="1">
        <v>30</v>
      </c>
      <c r="N7055" s="1" t="s">
        <v>7066</v>
      </c>
    </row>
    <row r="7056" spans="1:14" x14ac:dyDescent="0.35">
      <c r="A7056">
        <v>7055</v>
      </c>
      <c r="B7056">
        <v>263</v>
      </c>
      <c r="C7056">
        <v>7</v>
      </c>
      <c r="D7056">
        <v>2</v>
      </c>
      <c r="E7056">
        <v>19</v>
      </c>
      <c r="F7056" s="1">
        <v>1319.99</v>
      </c>
      <c r="G7056">
        <v>0</v>
      </c>
      <c r="H7056" s="1">
        <v>0</v>
      </c>
      <c r="I7056" s="1">
        <v>25079.81</v>
      </c>
      <c r="J7056" s="1">
        <v>25079.81</v>
      </c>
      <c r="K7056" s="1">
        <v>17555.810000000001</v>
      </c>
      <c r="L7056" s="1">
        <v>7524</v>
      </c>
      <c r="M7056" s="1">
        <v>30</v>
      </c>
      <c r="N7056" s="1" t="s">
        <v>7067</v>
      </c>
    </row>
    <row r="7057" spans="1:14" x14ac:dyDescent="0.35">
      <c r="A7057">
        <v>7056</v>
      </c>
      <c r="B7057">
        <v>549</v>
      </c>
      <c r="C7057">
        <v>13</v>
      </c>
      <c r="D7057">
        <v>4</v>
      </c>
      <c r="E7057">
        <v>1</v>
      </c>
      <c r="F7057" s="1">
        <v>3299.99</v>
      </c>
      <c r="G7057">
        <v>10</v>
      </c>
      <c r="H7057" s="1">
        <v>330</v>
      </c>
      <c r="I7057" s="1">
        <v>3299.99</v>
      </c>
      <c r="J7057" s="1">
        <v>2969.99</v>
      </c>
      <c r="K7057" s="1">
        <v>2144.9899999999998</v>
      </c>
      <c r="L7057" s="1">
        <v>825</v>
      </c>
      <c r="M7057" s="1">
        <v>27.78</v>
      </c>
      <c r="N7057" s="1" t="s">
        <v>7068</v>
      </c>
    </row>
    <row r="7058" spans="1:14" x14ac:dyDescent="0.35">
      <c r="A7058">
        <v>7057</v>
      </c>
      <c r="B7058">
        <v>323</v>
      </c>
      <c r="C7058">
        <v>11</v>
      </c>
      <c r="D7058">
        <v>1</v>
      </c>
      <c r="E7058">
        <v>13</v>
      </c>
      <c r="F7058" s="1">
        <v>2299.9899999999998</v>
      </c>
      <c r="G7058">
        <v>15</v>
      </c>
      <c r="H7058" s="1">
        <v>4484.9799999999996</v>
      </c>
      <c r="I7058" s="1">
        <v>29899.87</v>
      </c>
      <c r="J7058" s="1">
        <v>25414.89</v>
      </c>
      <c r="K7058" s="1">
        <v>19434.87</v>
      </c>
      <c r="L7058" s="1">
        <v>5980.02</v>
      </c>
      <c r="M7058" s="1">
        <v>23.53</v>
      </c>
      <c r="N7058" s="1" t="s">
        <v>7069</v>
      </c>
    </row>
    <row r="7059" spans="1:14" x14ac:dyDescent="0.35">
      <c r="A7059">
        <v>7058</v>
      </c>
      <c r="B7059">
        <v>279</v>
      </c>
      <c r="C7059">
        <v>8</v>
      </c>
      <c r="D7059">
        <v>5</v>
      </c>
      <c r="E7059">
        <v>42</v>
      </c>
      <c r="F7059" s="1">
        <v>899.99</v>
      </c>
      <c r="G7059">
        <v>0</v>
      </c>
      <c r="H7059" s="1">
        <v>0</v>
      </c>
      <c r="I7059" s="1">
        <v>37799.58</v>
      </c>
      <c r="J7059" s="1">
        <v>37799.58</v>
      </c>
      <c r="K7059" s="1">
        <v>26459.58</v>
      </c>
      <c r="L7059" s="1">
        <v>11340</v>
      </c>
      <c r="M7059" s="1">
        <v>30</v>
      </c>
      <c r="N7059" s="1" t="s">
        <v>7070</v>
      </c>
    </row>
    <row r="7060" spans="1:14" x14ac:dyDescent="0.35">
      <c r="A7060">
        <v>7059</v>
      </c>
      <c r="B7060">
        <v>109</v>
      </c>
      <c r="C7060">
        <v>2</v>
      </c>
      <c r="D7060">
        <v>1</v>
      </c>
      <c r="E7060">
        <v>2</v>
      </c>
      <c r="F7060" s="1">
        <v>1199.99</v>
      </c>
      <c r="G7060">
        <v>0</v>
      </c>
      <c r="H7060" s="1">
        <v>0</v>
      </c>
      <c r="I7060" s="1">
        <v>2399.98</v>
      </c>
      <c r="J7060" s="1">
        <v>2399.98</v>
      </c>
      <c r="K7060" s="1">
        <v>1679.98</v>
      </c>
      <c r="L7060" s="1">
        <v>720</v>
      </c>
      <c r="M7060" s="1">
        <v>30</v>
      </c>
      <c r="N7060" s="1" t="s">
        <v>7071</v>
      </c>
    </row>
    <row r="7061" spans="1:14" x14ac:dyDescent="0.35">
      <c r="A7061">
        <v>7060</v>
      </c>
      <c r="B7061">
        <v>499</v>
      </c>
      <c r="C7061">
        <v>16</v>
      </c>
      <c r="D7061">
        <v>3</v>
      </c>
      <c r="E7061">
        <v>80</v>
      </c>
      <c r="F7061" s="1">
        <v>229.99</v>
      </c>
      <c r="G7061">
        <v>0</v>
      </c>
      <c r="H7061" s="1">
        <v>0</v>
      </c>
      <c r="I7061" s="1">
        <v>18399.2</v>
      </c>
      <c r="J7061" s="1">
        <v>18399.2</v>
      </c>
      <c r="K7061" s="1">
        <v>12879.2</v>
      </c>
      <c r="L7061" s="1">
        <v>5520</v>
      </c>
      <c r="M7061" s="1">
        <v>30</v>
      </c>
      <c r="N7061" s="1" t="s">
        <v>7072</v>
      </c>
    </row>
    <row r="7062" spans="1:14" x14ac:dyDescent="0.35">
      <c r="A7062">
        <v>7061</v>
      </c>
      <c r="B7062">
        <v>286</v>
      </c>
      <c r="C7062">
        <v>5</v>
      </c>
      <c r="D7062">
        <v>1</v>
      </c>
      <c r="E7062">
        <v>1</v>
      </c>
      <c r="F7062" s="1">
        <v>1919.99</v>
      </c>
      <c r="G7062">
        <v>0</v>
      </c>
      <c r="H7062" s="1">
        <v>0</v>
      </c>
      <c r="I7062" s="1">
        <v>1919.99</v>
      </c>
      <c r="J7062" s="1">
        <v>1919.99</v>
      </c>
      <c r="K7062" s="1">
        <v>1343.99</v>
      </c>
      <c r="L7062" s="1">
        <v>576</v>
      </c>
      <c r="M7062" s="1">
        <v>30</v>
      </c>
      <c r="N7062" s="1" t="s">
        <v>7073</v>
      </c>
    </row>
    <row r="7063" spans="1:14" x14ac:dyDescent="0.35">
      <c r="A7063">
        <v>7062</v>
      </c>
      <c r="B7063">
        <v>538</v>
      </c>
      <c r="C7063">
        <v>3</v>
      </c>
      <c r="D7063">
        <v>5</v>
      </c>
      <c r="E7063">
        <v>35</v>
      </c>
      <c r="F7063" s="1">
        <v>849.99</v>
      </c>
      <c r="G7063">
        <v>10</v>
      </c>
      <c r="H7063" s="1">
        <v>2974.97</v>
      </c>
      <c r="I7063" s="1">
        <v>29749.65</v>
      </c>
      <c r="J7063" s="1">
        <v>26774.68</v>
      </c>
      <c r="K7063" s="1">
        <v>20824.650000000001</v>
      </c>
      <c r="L7063" s="1">
        <v>5950.03</v>
      </c>
      <c r="M7063" s="1">
        <v>22.22</v>
      </c>
      <c r="N7063" s="1" t="s">
        <v>7074</v>
      </c>
    </row>
    <row r="7064" spans="1:14" x14ac:dyDescent="0.35">
      <c r="A7064">
        <v>7063</v>
      </c>
      <c r="B7064">
        <v>626</v>
      </c>
      <c r="C7064">
        <v>4</v>
      </c>
      <c r="D7064">
        <v>2</v>
      </c>
      <c r="E7064">
        <v>10</v>
      </c>
      <c r="F7064" s="1">
        <v>699.99</v>
      </c>
      <c r="G7064">
        <v>10</v>
      </c>
      <c r="H7064" s="1">
        <v>699.99</v>
      </c>
      <c r="I7064" s="1">
        <v>6999.9</v>
      </c>
      <c r="J7064" s="1">
        <v>6299.91</v>
      </c>
      <c r="K7064" s="1">
        <v>4899.8999999999996</v>
      </c>
      <c r="L7064" s="1">
        <v>1400.01</v>
      </c>
      <c r="M7064" s="1">
        <v>22.22</v>
      </c>
      <c r="N7064" s="1" t="s">
        <v>7075</v>
      </c>
    </row>
    <row r="7065" spans="1:14" x14ac:dyDescent="0.35">
      <c r="A7065">
        <v>7064</v>
      </c>
      <c r="B7065">
        <v>379</v>
      </c>
      <c r="C7065">
        <v>15</v>
      </c>
      <c r="D7065">
        <v>3</v>
      </c>
      <c r="E7065">
        <v>27</v>
      </c>
      <c r="F7065" s="1">
        <v>429.99</v>
      </c>
      <c r="G7065">
        <v>15</v>
      </c>
      <c r="H7065" s="1">
        <v>1741.46</v>
      </c>
      <c r="I7065" s="1">
        <v>11609.73</v>
      </c>
      <c r="J7065" s="1">
        <v>9868.27</v>
      </c>
      <c r="K7065" s="1">
        <v>8126.73</v>
      </c>
      <c r="L7065" s="1">
        <v>1741.54</v>
      </c>
      <c r="M7065" s="1">
        <v>17.649999999999999</v>
      </c>
      <c r="N7065" s="1" t="s">
        <v>7076</v>
      </c>
    </row>
    <row r="7066" spans="1:14" x14ac:dyDescent="0.35">
      <c r="A7066">
        <v>7065</v>
      </c>
      <c r="B7066">
        <v>515</v>
      </c>
      <c r="C7066">
        <v>3</v>
      </c>
      <c r="D7066">
        <v>1</v>
      </c>
      <c r="E7066">
        <v>6</v>
      </c>
      <c r="F7066" s="1">
        <v>849.99</v>
      </c>
      <c r="G7066">
        <v>0</v>
      </c>
      <c r="H7066" s="1">
        <v>0</v>
      </c>
      <c r="I7066" s="1">
        <v>5099.9399999999996</v>
      </c>
      <c r="J7066" s="1">
        <v>5099.9399999999996</v>
      </c>
      <c r="K7066" s="1">
        <v>3569.94</v>
      </c>
      <c r="L7066" s="1">
        <v>1530</v>
      </c>
      <c r="M7066" s="1">
        <v>30</v>
      </c>
      <c r="N7066" s="1" t="s">
        <v>7077</v>
      </c>
    </row>
    <row r="7067" spans="1:14" x14ac:dyDescent="0.35">
      <c r="A7067">
        <v>7066</v>
      </c>
      <c r="B7067">
        <v>512</v>
      </c>
      <c r="C7067">
        <v>2</v>
      </c>
      <c r="D7067">
        <v>2</v>
      </c>
      <c r="E7067">
        <v>20</v>
      </c>
      <c r="F7067" s="1">
        <v>1199.99</v>
      </c>
      <c r="G7067">
        <v>5</v>
      </c>
      <c r="H7067" s="1">
        <v>1199.99</v>
      </c>
      <c r="I7067" s="1">
        <v>23999.8</v>
      </c>
      <c r="J7067" s="1">
        <v>22799.81</v>
      </c>
      <c r="K7067" s="1">
        <v>16799.8</v>
      </c>
      <c r="L7067" s="1">
        <v>6000.01</v>
      </c>
      <c r="M7067" s="1">
        <v>26.32</v>
      </c>
      <c r="N7067" s="1" t="s">
        <v>7078</v>
      </c>
    </row>
    <row r="7068" spans="1:14" x14ac:dyDescent="0.35">
      <c r="A7068">
        <v>7067</v>
      </c>
      <c r="B7068">
        <v>406</v>
      </c>
      <c r="C7068">
        <v>2</v>
      </c>
      <c r="D7068">
        <v>1</v>
      </c>
      <c r="E7068">
        <v>27</v>
      </c>
      <c r="F7068" s="1">
        <v>1199.99</v>
      </c>
      <c r="G7068">
        <v>0</v>
      </c>
      <c r="H7068" s="1">
        <v>0</v>
      </c>
      <c r="I7068" s="1">
        <v>32399.73</v>
      </c>
      <c r="J7068" s="1">
        <v>32399.73</v>
      </c>
      <c r="K7068" s="1">
        <v>22679.73</v>
      </c>
      <c r="L7068" s="1">
        <v>9720</v>
      </c>
      <c r="M7068" s="1">
        <v>30</v>
      </c>
      <c r="N7068" s="1" t="s">
        <v>7079</v>
      </c>
    </row>
    <row r="7069" spans="1:14" x14ac:dyDescent="0.35">
      <c r="A7069">
        <v>7068</v>
      </c>
      <c r="B7069">
        <v>704</v>
      </c>
      <c r="C7069">
        <v>6</v>
      </c>
      <c r="D7069">
        <v>4</v>
      </c>
      <c r="E7069">
        <v>24</v>
      </c>
      <c r="F7069" s="1">
        <v>999.99</v>
      </c>
      <c r="G7069">
        <v>5</v>
      </c>
      <c r="H7069" s="1">
        <v>1199.99</v>
      </c>
      <c r="I7069" s="1">
        <v>23999.759999999998</v>
      </c>
      <c r="J7069" s="1">
        <v>22799.77</v>
      </c>
      <c r="K7069" s="1">
        <v>16799.759999999998</v>
      </c>
      <c r="L7069" s="1">
        <v>6000.01</v>
      </c>
      <c r="M7069" s="1">
        <v>26.32</v>
      </c>
      <c r="N7069" s="1" t="s">
        <v>7080</v>
      </c>
    </row>
    <row r="7070" spans="1:14" x14ac:dyDescent="0.35">
      <c r="A7070">
        <v>7069</v>
      </c>
      <c r="B7070">
        <v>343</v>
      </c>
      <c r="C7070">
        <v>11</v>
      </c>
      <c r="D7070">
        <v>3</v>
      </c>
      <c r="E7070">
        <v>14</v>
      </c>
      <c r="F7070" s="1">
        <v>2299.9899999999998</v>
      </c>
      <c r="G7070">
        <v>0</v>
      </c>
      <c r="H7070" s="1">
        <v>0</v>
      </c>
      <c r="I7070" s="1">
        <v>32199.86</v>
      </c>
      <c r="J7070" s="1">
        <v>32199.86</v>
      </c>
      <c r="K7070" s="1">
        <v>20929.86</v>
      </c>
      <c r="L7070" s="1">
        <v>11270</v>
      </c>
      <c r="M7070" s="1">
        <v>35</v>
      </c>
      <c r="N7070" s="1" t="s">
        <v>7081</v>
      </c>
    </row>
    <row r="7071" spans="1:14" x14ac:dyDescent="0.35">
      <c r="A7071">
        <v>7070</v>
      </c>
      <c r="B7071">
        <v>183</v>
      </c>
      <c r="C7071">
        <v>4</v>
      </c>
      <c r="D7071">
        <v>2</v>
      </c>
      <c r="E7071">
        <v>22</v>
      </c>
      <c r="F7071" s="1">
        <v>699.99</v>
      </c>
      <c r="G7071">
        <v>0</v>
      </c>
      <c r="H7071" s="1">
        <v>0</v>
      </c>
      <c r="I7071" s="1">
        <v>15399.78</v>
      </c>
      <c r="J7071" s="1">
        <v>15399.78</v>
      </c>
      <c r="K7071" s="1">
        <v>10779.78</v>
      </c>
      <c r="L7071" s="1">
        <v>4620</v>
      </c>
      <c r="M7071" s="1">
        <v>30</v>
      </c>
      <c r="N7071" s="1" t="s">
        <v>7082</v>
      </c>
    </row>
    <row r="7072" spans="1:14" x14ac:dyDescent="0.35">
      <c r="A7072">
        <v>7071</v>
      </c>
      <c r="B7072">
        <v>399</v>
      </c>
      <c r="C7072">
        <v>6</v>
      </c>
      <c r="D7072">
        <v>2</v>
      </c>
      <c r="E7072">
        <v>43</v>
      </c>
      <c r="F7072" s="1">
        <v>999.99</v>
      </c>
      <c r="G7072">
        <v>0</v>
      </c>
      <c r="H7072" s="1">
        <v>0</v>
      </c>
      <c r="I7072" s="1">
        <v>42999.57</v>
      </c>
      <c r="J7072" s="1">
        <v>42999.57</v>
      </c>
      <c r="K7072" s="1">
        <v>30099.57</v>
      </c>
      <c r="L7072" s="1">
        <v>12900</v>
      </c>
      <c r="M7072" s="1">
        <v>30</v>
      </c>
      <c r="N7072" s="1" t="s">
        <v>7083</v>
      </c>
    </row>
    <row r="7073" spans="1:14" x14ac:dyDescent="0.35">
      <c r="A7073">
        <v>7072</v>
      </c>
      <c r="B7073">
        <v>292</v>
      </c>
      <c r="C7073">
        <v>1</v>
      </c>
      <c r="D7073">
        <v>4</v>
      </c>
      <c r="E7073">
        <v>11</v>
      </c>
      <c r="F7073" s="1">
        <v>1299.99</v>
      </c>
      <c r="G7073">
        <v>5</v>
      </c>
      <c r="H7073" s="1">
        <v>714.99</v>
      </c>
      <c r="I7073" s="1">
        <v>14299.89</v>
      </c>
      <c r="J7073" s="1">
        <v>13584.9</v>
      </c>
      <c r="K7073" s="1">
        <v>9899.89</v>
      </c>
      <c r="L7073" s="1">
        <v>3685.01</v>
      </c>
      <c r="M7073" s="1">
        <v>27.13</v>
      </c>
      <c r="N7073" s="1" t="s">
        <v>7084</v>
      </c>
    </row>
    <row r="7074" spans="1:14" x14ac:dyDescent="0.35">
      <c r="A7074">
        <v>7073</v>
      </c>
      <c r="B7074">
        <v>683</v>
      </c>
      <c r="C7074">
        <v>10</v>
      </c>
      <c r="D7074">
        <v>2</v>
      </c>
      <c r="E7074">
        <v>9</v>
      </c>
      <c r="F7074" s="1">
        <v>3299.99</v>
      </c>
      <c r="G7074">
        <v>10</v>
      </c>
      <c r="H7074" s="1">
        <v>2969.99</v>
      </c>
      <c r="I7074" s="1">
        <v>29699.91</v>
      </c>
      <c r="J7074" s="1">
        <v>26729.919999999998</v>
      </c>
      <c r="K7074" s="1">
        <v>19304.91</v>
      </c>
      <c r="L7074" s="1">
        <v>7425.01</v>
      </c>
      <c r="M7074" s="1">
        <v>27.78</v>
      </c>
      <c r="N7074" s="1" t="s">
        <v>7085</v>
      </c>
    </row>
    <row r="7075" spans="1:14" x14ac:dyDescent="0.35">
      <c r="A7075">
        <v>7074</v>
      </c>
      <c r="B7075">
        <v>64</v>
      </c>
      <c r="C7075">
        <v>11</v>
      </c>
      <c r="D7075">
        <v>3</v>
      </c>
      <c r="E7075">
        <v>8</v>
      </c>
      <c r="F7075" s="1">
        <v>2299.9899999999998</v>
      </c>
      <c r="G7075">
        <v>0</v>
      </c>
      <c r="H7075" s="1">
        <v>0</v>
      </c>
      <c r="I7075" s="1">
        <v>18399.919999999998</v>
      </c>
      <c r="J7075" s="1">
        <v>18399.919999999998</v>
      </c>
      <c r="K7075" s="1">
        <v>11959.92</v>
      </c>
      <c r="L7075" s="1">
        <v>6440</v>
      </c>
      <c r="M7075" s="1">
        <v>35</v>
      </c>
      <c r="N7075" s="1" t="s">
        <v>7086</v>
      </c>
    </row>
    <row r="7076" spans="1:14" x14ac:dyDescent="0.35">
      <c r="A7076">
        <v>7075</v>
      </c>
      <c r="B7076">
        <v>678</v>
      </c>
      <c r="C7076">
        <v>2</v>
      </c>
      <c r="D7076">
        <v>4</v>
      </c>
      <c r="E7076">
        <v>7</v>
      </c>
      <c r="F7076" s="1">
        <v>1199.99</v>
      </c>
      <c r="G7076">
        <v>25</v>
      </c>
      <c r="H7076" s="1">
        <v>2099.98</v>
      </c>
      <c r="I7076" s="1">
        <v>8399.93</v>
      </c>
      <c r="J7076" s="1">
        <v>6299.95</v>
      </c>
      <c r="K7076" s="1">
        <v>5879.93</v>
      </c>
      <c r="L7076" s="1">
        <v>420.02</v>
      </c>
      <c r="M7076" s="1">
        <v>6.67</v>
      </c>
      <c r="N7076" s="1" t="s">
        <v>7087</v>
      </c>
    </row>
    <row r="7077" spans="1:14" x14ac:dyDescent="0.35">
      <c r="A7077">
        <v>7076</v>
      </c>
      <c r="B7077">
        <v>256</v>
      </c>
      <c r="C7077">
        <v>3</v>
      </c>
      <c r="D7077">
        <v>1</v>
      </c>
      <c r="E7077">
        <v>29</v>
      </c>
      <c r="F7077" s="1">
        <v>849.99</v>
      </c>
      <c r="G7077">
        <v>10</v>
      </c>
      <c r="H7077" s="1">
        <v>2464.9699999999998</v>
      </c>
      <c r="I7077" s="1">
        <v>24649.71</v>
      </c>
      <c r="J7077" s="1">
        <v>22184.74</v>
      </c>
      <c r="K7077" s="1">
        <v>17254.71</v>
      </c>
      <c r="L7077" s="1">
        <v>4930.03</v>
      </c>
      <c r="M7077" s="1">
        <v>22.22</v>
      </c>
      <c r="N7077" s="1" t="s">
        <v>7088</v>
      </c>
    </row>
    <row r="7078" spans="1:14" x14ac:dyDescent="0.35">
      <c r="A7078">
        <v>7077</v>
      </c>
      <c r="B7078">
        <v>367</v>
      </c>
      <c r="C7078">
        <v>4</v>
      </c>
      <c r="D7078">
        <v>4</v>
      </c>
      <c r="E7078">
        <v>13</v>
      </c>
      <c r="F7078" s="1">
        <v>699.99</v>
      </c>
      <c r="G7078">
        <v>5</v>
      </c>
      <c r="H7078" s="1">
        <v>454.99</v>
      </c>
      <c r="I7078" s="1">
        <v>9099.8700000000008</v>
      </c>
      <c r="J7078" s="1">
        <v>8644.8799999999992</v>
      </c>
      <c r="K7078" s="1">
        <v>6369.87</v>
      </c>
      <c r="L7078" s="1">
        <v>2275.0100000000002</v>
      </c>
      <c r="M7078" s="1">
        <v>26.32</v>
      </c>
      <c r="N7078" s="1" t="s">
        <v>7089</v>
      </c>
    </row>
    <row r="7079" spans="1:14" x14ac:dyDescent="0.35">
      <c r="A7079">
        <v>7078</v>
      </c>
      <c r="B7079">
        <v>77</v>
      </c>
      <c r="C7079">
        <v>9</v>
      </c>
      <c r="D7079">
        <v>1</v>
      </c>
      <c r="E7079">
        <v>24</v>
      </c>
      <c r="F7079" s="1">
        <v>219.99</v>
      </c>
      <c r="G7079">
        <v>0</v>
      </c>
      <c r="H7079" s="1">
        <v>0</v>
      </c>
      <c r="I7079" s="1">
        <v>5279.76</v>
      </c>
      <c r="J7079" s="1">
        <v>5279.76</v>
      </c>
      <c r="K7079" s="1">
        <v>3695.76</v>
      </c>
      <c r="L7079" s="1">
        <v>1584</v>
      </c>
      <c r="M7079" s="1">
        <v>30</v>
      </c>
      <c r="N7079" s="1" t="s">
        <v>7090</v>
      </c>
    </row>
    <row r="7080" spans="1:14" x14ac:dyDescent="0.35">
      <c r="A7080">
        <v>7079</v>
      </c>
      <c r="B7080">
        <v>175</v>
      </c>
      <c r="C7080">
        <v>6</v>
      </c>
      <c r="D7080">
        <v>3</v>
      </c>
      <c r="E7080">
        <v>41</v>
      </c>
      <c r="F7080" s="1">
        <v>999.99</v>
      </c>
      <c r="G7080">
        <v>0</v>
      </c>
      <c r="H7080" s="1">
        <v>0</v>
      </c>
      <c r="I7080" s="1">
        <v>40999.589999999997</v>
      </c>
      <c r="J7080" s="1">
        <v>40999.589999999997</v>
      </c>
      <c r="K7080" s="1">
        <v>28699.59</v>
      </c>
      <c r="L7080" s="1">
        <v>12300</v>
      </c>
      <c r="M7080" s="1">
        <v>30</v>
      </c>
      <c r="N7080" s="1" t="s">
        <v>7091</v>
      </c>
    </row>
    <row r="7081" spans="1:14" x14ac:dyDescent="0.35">
      <c r="A7081">
        <v>7080</v>
      </c>
      <c r="B7081">
        <v>347</v>
      </c>
      <c r="C7081">
        <v>13</v>
      </c>
      <c r="D7081">
        <v>1</v>
      </c>
      <c r="E7081">
        <v>13</v>
      </c>
      <c r="F7081" s="1">
        <v>3299.99</v>
      </c>
      <c r="G7081">
        <v>15</v>
      </c>
      <c r="H7081" s="1">
        <v>6434.98</v>
      </c>
      <c r="I7081" s="1">
        <v>42899.87</v>
      </c>
      <c r="J7081" s="1">
        <v>36464.89</v>
      </c>
      <c r="K7081" s="1">
        <v>27884.87</v>
      </c>
      <c r="L7081" s="1">
        <v>8580.02</v>
      </c>
      <c r="M7081" s="1">
        <v>23.53</v>
      </c>
      <c r="N7081" s="1" t="s">
        <v>7092</v>
      </c>
    </row>
    <row r="7082" spans="1:14" x14ac:dyDescent="0.35">
      <c r="A7082">
        <v>7081</v>
      </c>
      <c r="B7082">
        <v>622</v>
      </c>
      <c r="C7082">
        <v>11</v>
      </c>
      <c r="D7082">
        <v>4</v>
      </c>
      <c r="E7082">
        <v>5</v>
      </c>
      <c r="F7082" s="1">
        <v>2299.9899999999998</v>
      </c>
      <c r="G7082">
        <v>0</v>
      </c>
      <c r="H7082" s="1">
        <v>0</v>
      </c>
      <c r="I7082" s="1">
        <v>11499.95</v>
      </c>
      <c r="J7082" s="1">
        <v>11499.95</v>
      </c>
      <c r="K7082" s="1">
        <v>7474.95</v>
      </c>
      <c r="L7082" s="1">
        <v>4025</v>
      </c>
      <c r="M7082" s="1">
        <v>35</v>
      </c>
      <c r="N7082" s="1" t="s">
        <v>7093</v>
      </c>
    </row>
    <row r="7083" spans="1:14" x14ac:dyDescent="0.35">
      <c r="A7083">
        <v>7082</v>
      </c>
      <c r="B7083">
        <v>344</v>
      </c>
      <c r="C7083">
        <v>9</v>
      </c>
      <c r="D7083">
        <v>1</v>
      </c>
      <c r="E7083">
        <v>13</v>
      </c>
      <c r="F7083" s="1">
        <v>219.99</v>
      </c>
      <c r="G7083">
        <v>0</v>
      </c>
      <c r="H7083" s="1">
        <v>0</v>
      </c>
      <c r="I7083" s="1">
        <v>2859.87</v>
      </c>
      <c r="J7083" s="1">
        <v>2859.87</v>
      </c>
      <c r="K7083" s="1">
        <v>2001.87</v>
      </c>
      <c r="L7083" s="1">
        <v>858</v>
      </c>
      <c r="M7083" s="1">
        <v>30</v>
      </c>
      <c r="N7083" s="1" t="s">
        <v>7094</v>
      </c>
    </row>
    <row r="7084" spans="1:14" x14ac:dyDescent="0.35">
      <c r="A7084">
        <v>7083</v>
      </c>
      <c r="B7084">
        <v>202</v>
      </c>
      <c r="C7084">
        <v>14</v>
      </c>
      <c r="D7084">
        <v>4</v>
      </c>
      <c r="E7084">
        <v>6</v>
      </c>
      <c r="F7084" s="1">
        <v>1299.99</v>
      </c>
      <c r="G7084">
        <v>0</v>
      </c>
      <c r="H7084" s="1">
        <v>0</v>
      </c>
      <c r="I7084" s="1">
        <v>7799.94</v>
      </c>
      <c r="J7084" s="1">
        <v>7799.94</v>
      </c>
      <c r="K7084" s="1">
        <v>5069.9399999999996</v>
      </c>
      <c r="L7084" s="1">
        <v>2730</v>
      </c>
      <c r="M7084" s="1">
        <v>35</v>
      </c>
      <c r="N7084" s="1" t="s">
        <v>7095</v>
      </c>
    </row>
    <row r="7085" spans="1:14" x14ac:dyDescent="0.35">
      <c r="A7085">
        <v>7084</v>
      </c>
      <c r="B7085">
        <v>531</v>
      </c>
      <c r="C7085">
        <v>11</v>
      </c>
      <c r="D7085">
        <v>5</v>
      </c>
      <c r="E7085">
        <v>13</v>
      </c>
      <c r="F7085" s="1">
        <v>2299.9899999999998</v>
      </c>
      <c r="G7085">
        <v>0</v>
      </c>
      <c r="H7085" s="1">
        <v>0</v>
      </c>
      <c r="I7085" s="1">
        <v>29899.87</v>
      </c>
      <c r="J7085" s="1">
        <v>29899.87</v>
      </c>
      <c r="K7085" s="1">
        <v>19434.87</v>
      </c>
      <c r="L7085" s="1">
        <v>10465</v>
      </c>
      <c r="M7085" s="1">
        <v>35</v>
      </c>
      <c r="N7085" s="1" t="s">
        <v>7096</v>
      </c>
    </row>
    <row r="7086" spans="1:14" x14ac:dyDescent="0.35">
      <c r="A7086">
        <v>7085</v>
      </c>
      <c r="B7086">
        <v>442</v>
      </c>
      <c r="C7086">
        <v>11</v>
      </c>
      <c r="D7086">
        <v>5</v>
      </c>
      <c r="E7086">
        <v>2</v>
      </c>
      <c r="F7086" s="1">
        <v>2299.9899999999998</v>
      </c>
      <c r="G7086">
        <v>5</v>
      </c>
      <c r="H7086" s="1">
        <v>230</v>
      </c>
      <c r="I7086" s="1">
        <v>4599.9799999999996</v>
      </c>
      <c r="J7086" s="1">
        <v>4369.9799999999996</v>
      </c>
      <c r="K7086" s="1">
        <v>2989.98</v>
      </c>
      <c r="L7086" s="1">
        <v>1380</v>
      </c>
      <c r="M7086" s="1">
        <v>31.58</v>
      </c>
      <c r="N7086" s="1" t="s">
        <v>7097</v>
      </c>
    </row>
    <row r="7087" spans="1:14" x14ac:dyDescent="0.35">
      <c r="A7087">
        <v>7086</v>
      </c>
      <c r="B7087">
        <v>628</v>
      </c>
      <c r="C7087">
        <v>4</v>
      </c>
      <c r="D7087">
        <v>3</v>
      </c>
      <c r="E7087">
        <v>47</v>
      </c>
      <c r="F7087" s="1">
        <v>699.99</v>
      </c>
      <c r="G7087">
        <v>5</v>
      </c>
      <c r="H7087" s="1">
        <v>1644.98</v>
      </c>
      <c r="I7087" s="1">
        <v>32899.53</v>
      </c>
      <c r="J7087" s="1">
        <v>31254.55</v>
      </c>
      <c r="K7087" s="1">
        <v>23029.53</v>
      </c>
      <c r="L7087" s="1">
        <v>8225.02</v>
      </c>
      <c r="M7087" s="1">
        <v>26.32</v>
      </c>
      <c r="N7087" s="1" t="s">
        <v>7098</v>
      </c>
    </row>
    <row r="7088" spans="1:14" x14ac:dyDescent="0.35">
      <c r="A7088">
        <v>7087</v>
      </c>
      <c r="B7088">
        <v>175</v>
      </c>
      <c r="C7088">
        <v>2</v>
      </c>
      <c r="D7088">
        <v>3</v>
      </c>
      <c r="E7088">
        <v>12</v>
      </c>
      <c r="F7088" s="1">
        <v>1199.99</v>
      </c>
      <c r="G7088">
        <v>0</v>
      </c>
      <c r="H7088" s="1">
        <v>0</v>
      </c>
      <c r="I7088" s="1">
        <v>14399.88</v>
      </c>
      <c r="J7088" s="1">
        <v>14399.88</v>
      </c>
      <c r="K7088" s="1">
        <v>10079.879999999999</v>
      </c>
      <c r="L7088" s="1">
        <v>4320</v>
      </c>
      <c r="M7088" s="1">
        <v>30</v>
      </c>
      <c r="N7088" s="1" t="s">
        <v>7099</v>
      </c>
    </row>
    <row r="7089" spans="1:14" x14ac:dyDescent="0.35">
      <c r="A7089">
        <v>7088</v>
      </c>
      <c r="B7089">
        <v>183</v>
      </c>
      <c r="C7089">
        <v>6</v>
      </c>
      <c r="D7089">
        <v>1</v>
      </c>
      <c r="E7089">
        <v>38</v>
      </c>
      <c r="F7089" s="1">
        <v>999.99</v>
      </c>
      <c r="G7089">
        <v>0</v>
      </c>
      <c r="H7089" s="1">
        <v>0</v>
      </c>
      <c r="I7089" s="1">
        <v>37999.620000000003</v>
      </c>
      <c r="J7089" s="1">
        <v>37999.620000000003</v>
      </c>
      <c r="K7089" s="1">
        <v>26599.62</v>
      </c>
      <c r="L7089" s="1">
        <v>11400</v>
      </c>
      <c r="M7089" s="1">
        <v>30</v>
      </c>
      <c r="N7089" s="1" t="s">
        <v>7100</v>
      </c>
    </row>
    <row r="7090" spans="1:14" x14ac:dyDescent="0.35">
      <c r="A7090">
        <v>7089</v>
      </c>
      <c r="B7090">
        <v>703</v>
      </c>
      <c r="C7090">
        <v>4</v>
      </c>
      <c r="D7090">
        <v>3</v>
      </c>
      <c r="E7090">
        <v>21</v>
      </c>
      <c r="F7090" s="1">
        <v>699.99</v>
      </c>
      <c r="G7090">
        <v>15</v>
      </c>
      <c r="H7090" s="1">
        <v>2204.9699999999998</v>
      </c>
      <c r="I7090" s="1">
        <v>14699.79</v>
      </c>
      <c r="J7090" s="1">
        <v>12494.82</v>
      </c>
      <c r="K7090" s="1">
        <v>10289.790000000001</v>
      </c>
      <c r="L7090" s="1">
        <v>2205.0300000000002</v>
      </c>
      <c r="M7090" s="1">
        <v>17.649999999999999</v>
      </c>
      <c r="N7090" s="1" t="s">
        <v>7101</v>
      </c>
    </row>
    <row r="7091" spans="1:14" x14ac:dyDescent="0.35">
      <c r="A7091">
        <v>7090</v>
      </c>
      <c r="B7091">
        <v>623</v>
      </c>
      <c r="C7091">
        <v>9</v>
      </c>
      <c r="D7091">
        <v>5</v>
      </c>
      <c r="E7091">
        <v>4</v>
      </c>
      <c r="F7091" s="1">
        <v>219.99</v>
      </c>
      <c r="G7091">
        <v>0</v>
      </c>
      <c r="H7091" s="1">
        <v>0</v>
      </c>
      <c r="I7091" s="1">
        <v>879.96</v>
      </c>
      <c r="J7091" s="1">
        <v>879.96</v>
      </c>
      <c r="K7091" s="1">
        <v>615.96</v>
      </c>
      <c r="L7091" s="1">
        <v>264</v>
      </c>
      <c r="M7091" s="1">
        <v>30</v>
      </c>
      <c r="N7091" s="1" t="s">
        <v>7102</v>
      </c>
    </row>
    <row r="7092" spans="1:14" x14ac:dyDescent="0.35">
      <c r="A7092">
        <v>7091</v>
      </c>
      <c r="B7092">
        <v>292</v>
      </c>
      <c r="C7092">
        <v>1</v>
      </c>
      <c r="D7092">
        <v>1</v>
      </c>
      <c r="E7092">
        <v>28</v>
      </c>
      <c r="F7092" s="1">
        <v>1299.99</v>
      </c>
      <c r="G7092">
        <v>10</v>
      </c>
      <c r="H7092" s="1">
        <v>3639.97</v>
      </c>
      <c r="I7092" s="1">
        <v>36399.72</v>
      </c>
      <c r="J7092" s="1">
        <v>32759.75</v>
      </c>
      <c r="K7092" s="1">
        <v>25199.72</v>
      </c>
      <c r="L7092" s="1">
        <v>7560.03</v>
      </c>
      <c r="M7092" s="1">
        <v>23.08</v>
      </c>
      <c r="N7092" s="1" t="s">
        <v>7103</v>
      </c>
    </row>
    <row r="7093" spans="1:14" x14ac:dyDescent="0.35">
      <c r="A7093">
        <v>7092</v>
      </c>
      <c r="B7093">
        <v>711</v>
      </c>
      <c r="C7093">
        <v>13</v>
      </c>
      <c r="D7093">
        <v>5</v>
      </c>
      <c r="E7093">
        <v>7</v>
      </c>
      <c r="F7093" s="1">
        <v>3299.99</v>
      </c>
      <c r="G7093">
        <v>15</v>
      </c>
      <c r="H7093" s="1">
        <v>3464.99</v>
      </c>
      <c r="I7093" s="1">
        <v>23099.93</v>
      </c>
      <c r="J7093" s="1">
        <v>19634.939999999999</v>
      </c>
      <c r="K7093" s="1">
        <v>15014.93</v>
      </c>
      <c r="L7093" s="1">
        <v>4620.01</v>
      </c>
      <c r="M7093" s="1">
        <v>23.53</v>
      </c>
      <c r="N7093" s="1" t="s">
        <v>7104</v>
      </c>
    </row>
    <row r="7094" spans="1:14" x14ac:dyDescent="0.35">
      <c r="A7094">
        <v>7093</v>
      </c>
      <c r="B7094">
        <v>292</v>
      </c>
      <c r="C7094">
        <v>6</v>
      </c>
      <c r="D7094">
        <v>4</v>
      </c>
      <c r="E7094">
        <v>42</v>
      </c>
      <c r="F7094" s="1">
        <v>999.99</v>
      </c>
      <c r="G7094">
        <v>0</v>
      </c>
      <c r="H7094" s="1">
        <v>0</v>
      </c>
      <c r="I7094" s="1">
        <v>41999.58</v>
      </c>
      <c r="J7094" s="1">
        <v>41999.58</v>
      </c>
      <c r="K7094" s="1">
        <v>29399.58</v>
      </c>
      <c r="L7094" s="1">
        <v>12600</v>
      </c>
      <c r="M7094" s="1">
        <v>30</v>
      </c>
      <c r="N7094" s="1" t="s">
        <v>7105</v>
      </c>
    </row>
    <row r="7095" spans="1:14" x14ac:dyDescent="0.35">
      <c r="A7095">
        <v>7094</v>
      </c>
      <c r="B7095">
        <v>124</v>
      </c>
      <c r="C7095">
        <v>6</v>
      </c>
      <c r="D7095">
        <v>1</v>
      </c>
      <c r="E7095">
        <v>7</v>
      </c>
      <c r="F7095" s="1">
        <v>999.99</v>
      </c>
      <c r="G7095">
        <v>5</v>
      </c>
      <c r="H7095" s="1">
        <v>350</v>
      </c>
      <c r="I7095" s="1">
        <v>6999.93</v>
      </c>
      <c r="J7095" s="1">
        <v>6649.93</v>
      </c>
      <c r="K7095" s="1">
        <v>4899.93</v>
      </c>
      <c r="L7095" s="1">
        <v>1750</v>
      </c>
      <c r="M7095" s="1">
        <v>26.32</v>
      </c>
      <c r="N7095" s="1" t="s">
        <v>7106</v>
      </c>
    </row>
    <row r="7096" spans="1:14" x14ac:dyDescent="0.35">
      <c r="A7096">
        <v>7095</v>
      </c>
      <c r="B7096">
        <v>44</v>
      </c>
      <c r="C7096">
        <v>5</v>
      </c>
      <c r="D7096">
        <v>1</v>
      </c>
      <c r="E7096">
        <v>40</v>
      </c>
      <c r="F7096" s="1">
        <v>1919.99</v>
      </c>
      <c r="G7096">
        <v>10</v>
      </c>
      <c r="H7096" s="1">
        <v>7679.96</v>
      </c>
      <c r="I7096" s="1">
        <v>76799.600000000006</v>
      </c>
      <c r="J7096" s="1">
        <v>69119.64</v>
      </c>
      <c r="K7096" s="1">
        <v>53759.6</v>
      </c>
      <c r="L7096" s="1">
        <v>15360.04</v>
      </c>
      <c r="M7096" s="1">
        <v>22.22</v>
      </c>
      <c r="N7096" s="1" t="s">
        <v>7107</v>
      </c>
    </row>
    <row r="7097" spans="1:14" x14ac:dyDescent="0.35">
      <c r="A7097">
        <v>7096</v>
      </c>
      <c r="B7097">
        <v>310</v>
      </c>
      <c r="C7097">
        <v>10</v>
      </c>
      <c r="D7097">
        <v>4</v>
      </c>
      <c r="E7097">
        <v>20</v>
      </c>
      <c r="F7097" s="1">
        <v>3299.99</v>
      </c>
      <c r="G7097">
        <v>15</v>
      </c>
      <c r="H7097" s="1">
        <v>9899.9699999999993</v>
      </c>
      <c r="I7097" s="1">
        <v>65999.8</v>
      </c>
      <c r="J7097" s="1">
        <v>56099.83</v>
      </c>
      <c r="K7097" s="1">
        <v>42899.8</v>
      </c>
      <c r="L7097" s="1">
        <v>13200.03</v>
      </c>
      <c r="M7097" s="1">
        <v>23.53</v>
      </c>
      <c r="N7097" s="1" t="s">
        <v>7108</v>
      </c>
    </row>
    <row r="7098" spans="1:14" x14ac:dyDescent="0.35">
      <c r="A7098">
        <v>7097</v>
      </c>
      <c r="B7098">
        <v>534</v>
      </c>
      <c r="C7098">
        <v>13</v>
      </c>
      <c r="D7098">
        <v>4</v>
      </c>
      <c r="E7098">
        <v>6</v>
      </c>
      <c r="F7098" s="1">
        <v>3299.99</v>
      </c>
      <c r="G7098">
        <v>10</v>
      </c>
      <c r="H7098" s="1">
        <v>1979.99</v>
      </c>
      <c r="I7098" s="1">
        <v>19799.939999999999</v>
      </c>
      <c r="J7098" s="1">
        <v>17819.95</v>
      </c>
      <c r="K7098" s="1">
        <v>12869.94</v>
      </c>
      <c r="L7098" s="1">
        <v>4950.01</v>
      </c>
      <c r="M7098" s="1">
        <v>27.78</v>
      </c>
      <c r="N7098" s="1" t="s">
        <v>7109</v>
      </c>
    </row>
    <row r="7099" spans="1:14" x14ac:dyDescent="0.35">
      <c r="A7099">
        <v>7098</v>
      </c>
      <c r="B7099">
        <v>557</v>
      </c>
      <c r="C7099">
        <v>3</v>
      </c>
      <c r="D7099">
        <v>5</v>
      </c>
      <c r="E7099">
        <v>10</v>
      </c>
      <c r="F7099" s="1">
        <v>849.99</v>
      </c>
      <c r="G7099">
        <v>5</v>
      </c>
      <c r="H7099" s="1">
        <v>425</v>
      </c>
      <c r="I7099" s="1">
        <v>8499.9</v>
      </c>
      <c r="J7099" s="1">
        <v>8074.9</v>
      </c>
      <c r="K7099" s="1">
        <v>5949.9</v>
      </c>
      <c r="L7099" s="1">
        <v>2125</v>
      </c>
      <c r="M7099" s="1">
        <v>26.32</v>
      </c>
      <c r="N7099" s="1" t="s">
        <v>7110</v>
      </c>
    </row>
    <row r="7100" spans="1:14" x14ac:dyDescent="0.35">
      <c r="A7100">
        <v>7099</v>
      </c>
      <c r="B7100">
        <v>615</v>
      </c>
      <c r="C7100">
        <v>4</v>
      </c>
      <c r="D7100">
        <v>2</v>
      </c>
      <c r="E7100">
        <v>43</v>
      </c>
      <c r="F7100" s="1">
        <v>699.99</v>
      </c>
      <c r="G7100">
        <v>5</v>
      </c>
      <c r="H7100" s="1">
        <v>1504.98</v>
      </c>
      <c r="I7100" s="1">
        <v>30099.57</v>
      </c>
      <c r="J7100" s="1">
        <v>28594.59</v>
      </c>
      <c r="K7100" s="1">
        <v>21069.57</v>
      </c>
      <c r="L7100" s="1">
        <v>7525.02</v>
      </c>
      <c r="M7100" s="1">
        <v>26.32</v>
      </c>
      <c r="N7100" s="1" t="s">
        <v>7111</v>
      </c>
    </row>
    <row r="7101" spans="1:14" x14ac:dyDescent="0.35">
      <c r="A7101">
        <v>7100</v>
      </c>
      <c r="B7101">
        <v>685</v>
      </c>
      <c r="C7101">
        <v>11</v>
      </c>
      <c r="D7101">
        <v>5</v>
      </c>
      <c r="E7101">
        <v>4</v>
      </c>
      <c r="F7101" s="1">
        <v>2299.9899999999998</v>
      </c>
      <c r="G7101">
        <v>10</v>
      </c>
      <c r="H7101" s="1">
        <v>920</v>
      </c>
      <c r="I7101" s="1">
        <v>9199.9599999999991</v>
      </c>
      <c r="J7101" s="1">
        <v>8279.9599999999991</v>
      </c>
      <c r="K7101" s="1">
        <v>5979.96</v>
      </c>
      <c r="L7101" s="1">
        <v>2300</v>
      </c>
      <c r="M7101" s="1">
        <v>27.78</v>
      </c>
      <c r="N7101" s="1" t="s">
        <v>7112</v>
      </c>
    </row>
    <row r="7102" spans="1:14" x14ac:dyDescent="0.35">
      <c r="A7102">
        <v>7101</v>
      </c>
      <c r="B7102">
        <v>280</v>
      </c>
      <c r="C7102">
        <v>4</v>
      </c>
      <c r="D7102">
        <v>3</v>
      </c>
      <c r="E7102">
        <v>25</v>
      </c>
      <c r="F7102" s="1">
        <v>699.99</v>
      </c>
      <c r="G7102">
        <v>0</v>
      </c>
      <c r="H7102" s="1">
        <v>0</v>
      </c>
      <c r="I7102" s="1">
        <v>17499.75</v>
      </c>
      <c r="J7102" s="1">
        <v>17499.75</v>
      </c>
      <c r="K7102" s="1">
        <v>12249.75</v>
      </c>
      <c r="L7102" s="1">
        <v>5250</v>
      </c>
      <c r="M7102" s="1">
        <v>30</v>
      </c>
      <c r="N7102" s="1" t="s">
        <v>7113</v>
      </c>
    </row>
    <row r="7103" spans="1:14" x14ac:dyDescent="0.35">
      <c r="A7103">
        <v>7102</v>
      </c>
      <c r="B7103">
        <v>117</v>
      </c>
      <c r="C7103">
        <v>1</v>
      </c>
      <c r="D7103">
        <v>1</v>
      </c>
      <c r="E7103">
        <v>7</v>
      </c>
      <c r="F7103" s="1">
        <v>1299.99</v>
      </c>
      <c r="G7103">
        <v>0</v>
      </c>
      <c r="H7103" s="1">
        <v>0</v>
      </c>
      <c r="I7103" s="1">
        <v>9099.93</v>
      </c>
      <c r="J7103" s="1">
        <v>9099.93</v>
      </c>
      <c r="K7103" s="1">
        <v>6299.93</v>
      </c>
      <c r="L7103" s="1">
        <v>2800</v>
      </c>
      <c r="M7103" s="1">
        <v>30.77</v>
      </c>
      <c r="N7103" s="1" t="s">
        <v>7114</v>
      </c>
    </row>
    <row r="7104" spans="1:14" x14ac:dyDescent="0.35">
      <c r="A7104">
        <v>7103</v>
      </c>
      <c r="B7104">
        <v>530</v>
      </c>
      <c r="C7104">
        <v>11</v>
      </c>
      <c r="D7104">
        <v>2</v>
      </c>
      <c r="E7104">
        <v>4</v>
      </c>
      <c r="F7104" s="1">
        <v>2299.9899999999998</v>
      </c>
      <c r="G7104">
        <v>0</v>
      </c>
      <c r="H7104" s="1">
        <v>0</v>
      </c>
      <c r="I7104" s="1">
        <v>9199.9599999999991</v>
      </c>
      <c r="J7104" s="1">
        <v>9199.9599999999991</v>
      </c>
      <c r="K7104" s="1">
        <v>5979.96</v>
      </c>
      <c r="L7104" s="1">
        <v>3220</v>
      </c>
      <c r="M7104" s="1">
        <v>35</v>
      </c>
      <c r="N7104" s="1" t="s">
        <v>7115</v>
      </c>
    </row>
    <row r="7105" spans="1:14" x14ac:dyDescent="0.35">
      <c r="A7105">
        <v>7104</v>
      </c>
      <c r="B7105">
        <v>413</v>
      </c>
      <c r="C7105">
        <v>6</v>
      </c>
      <c r="D7105">
        <v>2</v>
      </c>
      <c r="E7105">
        <v>19</v>
      </c>
      <c r="F7105" s="1">
        <v>999.99</v>
      </c>
      <c r="G7105">
        <v>0</v>
      </c>
      <c r="H7105" s="1">
        <v>0</v>
      </c>
      <c r="I7105" s="1">
        <v>18999.810000000001</v>
      </c>
      <c r="J7105" s="1">
        <v>18999.810000000001</v>
      </c>
      <c r="K7105" s="1">
        <v>13299.81</v>
      </c>
      <c r="L7105" s="1">
        <v>5700</v>
      </c>
      <c r="M7105" s="1">
        <v>30</v>
      </c>
      <c r="N7105" s="1" t="s">
        <v>7116</v>
      </c>
    </row>
    <row r="7106" spans="1:14" x14ac:dyDescent="0.35">
      <c r="A7106">
        <v>7105</v>
      </c>
      <c r="B7106">
        <v>257</v>
      </c>
      <c r="C7106">
        <v>1</v>
      </c>
      <c r="D7106">
        <v>2</v>
      </c>
      <c r="E7106">
        <v>10</v>
      </c>
      <c r="F7106" s="1">
        <v>1299.99</v>
      </c>
      <c r="G7106">
        <v>0</v>
      </c>
      <c r="H7106" s="1">
        <v>0</v>
      </c>
      <c r="I7106" s="1">
        <v>12999.9</v>
      </c>
      <c r="J7106" s="1">
        <v>12999.9</v>
      </c>
      <c r="K7106" s="1">
        <v>8999.9</v>
      </c>
      <c r="L7106" s="1">
        <v>4000</v>
      </c>
      <c r="M7106" s="1">
        <v>30.77</v>
      </c>
      <c r="N7106" s="1" t="s">
        <v>7117</v>
      </c>
    </row>
    <row r="7107" spans="1:14" x14ac:dyDescent="0.35">
      <c r="A7107">
        <v>7106</v>
      </c>
      <c r="B7107">
        <v>179</v>
      </c>
      <c r="C7107">
        <v>13</v>
      </c>
      <c r="D7107">
        <v>4</v>
      </c>
      <c r="E7107">
        <v>2</v>
      </c>
      <c r="F7107" s="1">
        <v>3299.99</v>
      </c>
      <c r="G7107">
        <v>0</v>
      </c>
      <c r="H7107" s="1">
        <v>0</v>
      </c>
      <c r="I7107" s="1">
        <v>6599.98</v>
      </c>
      <c r="J7107" s="1">
        <v>6599.98</v>
      </c>
      <c r="K7107" s="1">
        <v>4289.9799999999996</v>
      </c>
      <c r="L7107" s="1">
        <v>2310</v>
      </c>
      <c r="M7107" s="1">
        <v>35</v>
      </c>
      <c r="N7107" s="1" t="s">
        <v>7118</v>
      </c>
    </row>
    <row r="7108" spans="1:14" x14ac:dyDescent="0.35">
      <c r="A7108">
        <v>7107</v>
      </c>
      <c r="B7108">
        <v>162</v>
      </c>
      <c r="C7108">
        <v>1</v>
      </c>
      <c r="D7108">
        <v>2</v>
      </c>
      <c r="E7108">
        <v>21</v>
      </c>
      <c r="F7108" s="1">
        <v>1299.99</v>
      </c>
      <c r="G7108">
        <v>0</v>
      </c>
      <c r="H7108" s="1">
        <v>0</v>
      </c>
      <c r="I7108" s="1">
        <v>27299.79</v>
      </c>
      <c r="J7108" s="1">
        <v>27299.79</v>
      </c>
      <c r="K7108" s="1">
        <v>18899.79</v>
      </c>
      <c r="L7108" s="1">
        <v>8400</v>
      </c>
      <c r="M7108" s="1">
        <v>30.77</v>
      </c>
      <c r="N7108" s="1" t="s">
        <v>7119</v>
      </c>
    </row>
    <row r="7109" spans="1:14" x14ac:dyDescent="0.35">
      <c r="A7109">
        <v>7108</v>
      </c>
      <c r="B7109">
        <v>260</v>
      </c>
      <c r="C7109">
        <v>6</v>
      </c>
      <c r="D7109">
        <v>2</v>
      </c>
      <c r="E7109">
        <v>35</v>
      </c>
      <c r="F7109" s="1">
        <v>999.99</v>
      </c>
      <c r="G7109">
        <v>5</v>
      </c>
      <c r="H7109" s="1">
        <v>1749.98</v>
      </c>
      <c r="I7109" s="1">
        <v>34999.65</v>
      </c>
      <c r="J7109" s="1">
        <v>33249.67</v>
      </c>
      <c r="K7109" s="1">
        <v>24499.65</v>
      </c>
      <c r="L7109" s="1">
        <v>8750.02</v>
      </c>
      <c r="M7109" s="1">
        <v>26.32</v>
      </c>
      <c r="N7109" s="1" t="s">
        <v>7120</v>
      </c>
    </row>
    <row r="7110" spans="1:14" x14ac:dyDescent="0.35">
      <c r="A7110">
        <v>7109</v>
      </c>
      <c r="B7110">
        <v>41</v>
      </c>
      <c r="C7110">
        <v>15</v>
      </c>
      <c r="D7110">
        <v>4</v>
      </c>
      <c r="E7110">
        <v>50</v>
      </c>
      <c r="F7110" s="1">
        <v>429.99</v>
      </c>
      <c r="G7110">
        <v>0</v>
      </c>
      <c r="H7110" s="1">
        <v>0</v>
      </c>
      <c r="I7110" s="1">
        <v>21499.5</v>
      </c>
      <c r="J7110" s="1">
        <v>21499.5</v>
      </c>
      <c r="K7110" s="1">
        <v>15049.5</v>
      </c>
      <c r="L7110" s="1">
        <v>6450</v>
      </c>
      <c r="M7110" s="1">
        <v>30</v>
      </c>
      <c r="N7110" s="1" t="s">
        <v>7121</v>
      </c>
    </row>
    <row r="7111" spans="1:14" x14ac:dyDescent="0.35">
      <c r="A7111">
        <v>7110</v>
      </c>
      <c r="B7111">
        <v>138</v>
      </c>
      <c r="C7111">
        <v>7</v>
      </c>
      <c r="D7111">
        <v>5</v>
      </c>
      <c r="E7111">
        <v>25</v>
      </c>
      <c r="F7111" s="1">
        <v>1319.99</v>
      </c>
      <c r="G7111">
        <v>10</v>
      </c>
      <c r="H7111" s="1">
        <v>3299.97</v>
      </c>
      <c r="I7111" s="1">
        <v>32999.75</v>
      </c>
      <c r="J7111" s="1">
        <v>29699.78</v>
      </c>
      <c r="K7111" s="1">
        <v>23099.75</v>
      </c>
      <c r="L7111" s="1">
        <v>6600.03</v>
      </c>
      <c r="M7111" s="1">
        <v>22.22</v>
      </c>
      <c r="N7111" s="1" t="s">
        <v>7122</v>
      </c>
    </row>
    <row r="7112" spans="1:14" x14ac:dyDescent="0.35">
      <c r="A7112">
        <v>7111</v>
      </c>
      <c r="B7112">
        <v>656</v>
      </c>
      <c r="C7112">
        <v>14</v>
      </c>
      <c r="D7112">
        <v>4</v>
      </c>
      <c r="E7112">
        <v>16</v>
      </c>
      <c r="F7112" s="1">
        <v>1299.99</v>
      </c>
      <c r="G7112">
        <v>0</v>
      </c>
      <c r="H7112" s="1">
        <v>0</v>
      </c>
      <c r="I7112" s="1">
        <v>20799.84</v>
      </c>
      <c r="J7112" s="1">
        <v>20799.84</v>
      </c>
      <c r="K7112" s="1">
        <v>13519.84</v>
      </c>
      <c r="L7112" s="1">
        <v>7280</v>
      </c>
      <c r="M7112" s="1">
        <v>35</v>
      </c>
      <c r="N7112" s="1" t="s">
        <v>7123</v>
      </c>
    </row>
    <row r="7113" spans="1:14" x14ac:dyDescent="0.35">
      <c r="A7113">
        <v>7112</v>
      </c>
      <c r="B7113">
        <v>553</v>
      </c>
      <c r="C7113">
        <v>16</v>
      </c>
      <c r="D7113">
        <v>4</v>
      </c>
      <c r="E7113">
        <v>18</v>
      </c>
      <c r="F7113" s="1">
        <v>229.99</v>
      </c>
      <c r="G7113">
        <v>0</v>
      </c>
      <c r="H7113" s="1">
        <v>0</v>
      </c>
      <c r="I7113" s="1">
        <v>4139.82</v>
      </c>
      <c r="J7113" s="1">
        <v>4139.82</v>
      </c>
      <c r="K7113" s="1">
        <v>2897.82</v>
      </c>
      <c r="L7113" s="1">
        <v>1242</v>
      </c>
      <c r="M7113" s="1">
        <v>30</v>
      </c>
      <c r="N7113" s="1" t="s">
        <v>7124</v>
      </c>
    </row>
    <row r="7114" spans="1:14" x14ac:dyDescent="0.35">
      <c r="A7114">
        <v>7113</v>
      </c>
      <c r="B7114">
        <v>460</v>
      </c>
      <c r="C7114">
        <v>11</v>
      </c>
      <c r="D7114">
        <v>2</v>
      </c>
      <c r="E7114">
        <v>13</v>
      </c>
      <c r="F7114" s="1">
        <v>2299.9899999999998</v>
      </c>
      <c r="G7114">
        <v>0</v>
      </c>
      <c r="H7114" s="1">
        <v>0</v>
      </c>
      <c r="I7114" s="1">
        <v>29899.87</v>
      </c>
      <c r="J7114" s="1">
        <v>29899.87</v>
      </c>
      <c r="K7114" s="1">
        <v>19434.87</v>
      </c>
      <c r="L7114" s="1">
        <v>10465</v>
      </c>
      <c r="M7114" s="1">
        <v>35</v>
      </c>
      <c r="N7114" s="1" t="s">
        <v>7125</v>
      </c>
    </row>
    <row r="7115" spans="1:14" x14ac:dyDescent="0.35">
      <c r="A7115">
        <v>7114</v>
      </c>
      <c r="B7115">
        <v>705</v>
      </c>
      <c r="C7115">
        <v>2</v>
      </c>
      <c r="D7115">
        <v>1</v>
      </c>
      <c r="E7115">
        <v>31</v>
      </c>
      <c r="F7115" s="1">
        <v>1199.99</v>
      </c>
      <c r="G7115">
        <v>25</v>
      </c>
      <c r="H7115" s="1">
        <v>9299.92</v>
      </c>
      <c r="I7115" s="1">
        <v>37199.69</v>
      </c>
      <c r="J7115" s="1">
        <v>27899.77</v>
      </c>
      <c r="K7115" s="1">
        <v>26039.69</v>
      </c>
      <c r="L7115" s="1">
        <v>1860.08</v>
      </c>
      <c r="M7115" s="1">
        <v>6.67</v>
      </c>
      <c r="N7115" s="1" t="s">
        <v>7126</v>
      </c>
    </row>
    <row r="7116" spans="1:14" x14ac:dyDescent="0.35">
      <c r="A7116">
        <v>7115</v>
      </c>
      <c r="B7116">
        <v>716</v>
      </c>
      <c r="C7116">
        <v>2</v>
      </c>
      <c r="D7116">
        <v>3</v>
      </c>
      <c r="E7116">
        <v>10</v>
      </c>
      <c r="F7116" s="1">
        <v>1199.99</v>
      </c>
      <c r="G7116">
        <v>0</v>
      </c>
      <c r="H7116" s="1">
        <v>0</v>
      </c>
      <c r="I7116" s="1">
        <v>11999.9</v>
      </c>
      <c r="J7116" s="1">
        <v>11999.9</v>
      </c>
      <c r="K7116" s="1">
        <v>8399.9</v>
      </c>
      <c r="L7116" s="1">
        <v>3600</v>
      </c>
      <c r="M7116" s="1">
        <v>30</v>
      </c>
      <c r="N7116" s="1" t="s">
        <v>7127</v>
      </c>
    </row>
    <row r="7117" spans="1:14" x14ac:dyDescent="0.35">
      <c r="A7117">
        <v>7116</v>
      </c>
      <c r="B7117">
        <v>690</v>
      </c>
      <c r="C7117">
        <v>16</v>
      </c>
      <c r="D7117">
        <v>2</v>
      </c>
      <c r="E7117">
        <v>37</v>
      </c>
      <c r="F7117" s="1">
        <v>229.99</v>
      </c>
      <c r="G7117">
        <v>25</v>
      </c>
      <c r="H7117" s="1">
        <v>2127.41</v>
      </c>
      <c r="I7117" s="1">
        <v>8509.6299999999992</v>
      </c>
      <c r="J7117" s="1">
        <v>6382.22</v>
      </c>
      <c r="K7117" s="1">
        <v>5956.63</v>
      </c>
      <c r="L7117" s="1">
        <v>425.59</v>
      </c>
      <c r="M7117" s="1">
        <v>6.67</v>
      </c>
      <c r="N7117" s="1" t="s">
        <v>7128</v>
      </c>
    </row>
    <row r="7118" spans="1:14" x14ac:dyDescent="0.35">
      <c r="A7118">
        <v>7117</v>
      </c>
      <c r="B7118">
        <v>141</v>
      </c>
      <c r="C7118">
        <v>12</v>
      </c>
      <c r="D7118">
        <v>3</v>
      </c>
      <c r="E7118">
        <v>3</v>
      </c>
      <c r="F7118" s="1">
        <v>649.99</v>
      </c>
      <c r="G7118">
        <v>5</v>
      </c>
      <c r="H7118" s="1">
        <v>97.5</v>
      </c>
      <c r="I7118" s="1">
        <v>1949.97</v>
      </c>
      <c r="J7118" s="1">
        <v>1852.47</v>
      </c>
      <c r="K7118" s="1">
        <v>1267.47</v>
      </c>
      <c r="L7118" s="1">
        <v>585</v>
      </c>
      <c r="M7118" s="1">
        <v>31.58</v>
      </c>
      <c r="N7118" s="1" t="s">
        <v>7129</v>
      </c>
    </row>
    <row r="7119" spans="1:14" x14ac:dyDescent="0.35">
      <c r="A7119">
        <v>7118</v>
      </c>
      <c r="B7119">
        <v>297</v>
      </c>
      <c r="C7119">
        <v>3</v>
      </c>
      <c r="D7119">
        <v>4</v>
      </c>
      <c r="E7119">
        <v>69</v>
      </c>
      <c r="F7119" s="1">
        <v>849.99</v>
      </c>
      <c r="G7119">
        <v>10</v>
      </c>
      <c r="H7119" s="1">
        <v>5864.93</v>
      </c>
      <c r="I7119" s="1">
        <v>58649.31</v>
      </c>
      <c r="J7119" s="1">
        <v>52784.38</v>
      </c>
      <c r="K7119" s="1">
        <v>41054.31</v>
      </c>
      <c r="L7119" s="1">
        <v>11730.07</v>
      </c>
      <c r="M7119" s="1">
        <v>22.22</v>
      </c>
      <c r="N7119" s="1" t="s">
        <v>7130</v>
      </c>
    </row>
    <row r="7120" spans="1:14" x14ac:dyDescent="0.35">
      <c r="A7120">
        <v>7119</v>
      </c>
      <c r="B7120">
        <v>213</v>
      </c>
      <c r="C7120">
        <v>6</v>
      </c>
      <c r="D7120">
        <v>4</v>
      </c>
      <c r="E7120">
        <v>28</v>
      </c>
      <c r="F7120" s="1">
        <v>999.99</v>
      </c>
      <c r="G7120">
        <v>0</v>
      </c>
      <c r="H7120" s="1">
        <v>0</v>
      </c>
      <c r="I7120" s="1">
        <v>27999.72</v>
      </c>
      <c r="J7120" s="1">
        <v>27999.72</v>
      </c>
      <c r="K7120" s="1">
        <v>19599.72</v>
      </c>
      <c r="L7120" s="1">
        <v>8400</v>
      </c>
      <c r="M7120" s="1">
        <v>30</v>
      </c>
      <c r="N7120" s="1" t="s">
        <v>7131</v>
      </c>
    </row>
    <row r="7121" spans="1:14" x14ac:dyDescent="0.35">
      <c r="A7121">
        <v>7120</v>
      </c>
      <c r="B7121">
        <v>565</v>
      </c>
      <c r="C7121">
        <v>11</v>
      </c>
      <c r="D7121">
        <v>2</v>
      </c>
      <c r="E7121">
        <v>4</v>
      </c>
      <c r="F7121" s="1">
        <v>2299.9899999999998</v>
      </c>
      <c r="G7121">
        <v>10</v>
      </c>
      <c r="H7121" s="1">
        <v>920</v>
      </c>
      <c r="I7121" s="1">
        <v>9199.9599999999991</v>
      </c>
      <c r="J7121" s="1">
        <v>8279.9599999999991</v>
      </c>
      <c r="K7121" s="1">
        <v>5979.96</v>
      </c>
      <c r="L7121" s="1">
        <v>2300</v>
      </c>
      <c r="M7121" s="1">
        <v>27.78</v>
      </c>
      <c r="N7121" s="1" t="s">
        <v>7132</v>
      </c>
    </row>
    <row r="7122" spans="1:14" x14ac:dyDescent="0.35">
      <c r="A7122">
        <v>7121</v>
      </c>
      <c r="B7122">
        <v>106</v>
      </c>
      <c r="C7122">
        <v>6</v>
      </c>
      <c r="D7122">
        <v>5</v>
      </c>
      <c r="E7122">
        <v>37</v>
      </c>
      <c r="F7122" s="1">
        <v>999.99</v>
      </c>
      <c r="G7122">
        <v>0</v>
      </c>
      <c r="H7122" s="1">
        <v>0</v>
      </c>
      <c r="I7122" s="1">
        <v>36999.629999999997</v>
      </c>
      <c r="J7122" s="1">
        <v>36999.629999999997</v>
      </c>
      <c r="K7122" s="1">
        <v>25899.63</v>
      </c>
      <c r="L7122" s="1">
        <v>11100</v>
      </c>
      <c r="M7122" s="1">
        <v>30</v>
      </c>
      <c r="N7122" s="1" t="s">
        <v>7133</v>
      </c>
    </row>
    <row r="7123" spans="1:14" x14ac:dyDescent="0.35">
      <c r="A7123">
        <v>7122</v>
      </c>
      <c r="B7123">
        <v>664</v>
      </c>
      <c r="C7123">
        <v>7</v>
      </c>
      <c r="D7123">
        <v>2</v>
      </c>
      <c r="E7123">
        <v>30</v>
      </c>
      <c r="F7123" s="1">
        <v>1319.99</v>
      </c>
      <c r="G7123">
        <v>10</v>
      </c>
      <c r="H7123" s="1">
        <v>3959.97</v>
      </c>
      <c r="I7123" s="1">
        <v>39599.699999999997</v>
      </c>
      <c r="J7123" s="1">
        <v>35639.730000000003</v>
      </c>
      <c r="K7123" s="1">
        <v>27719.7</v>
      </c>
      <c r="L7123" s="1">
        <v>7920.03</v>
      </c>
      <c r="M7123" s="1">
        <v>22.22</v>
      </c>
      <c r="N7123" s="1" t="s">
        <v>7134</v>
      </c>
    </row>
    <row r="7124" spans="1:14" x14ac:dyDescent="0.35">
      <c r="A7124">
        <v>7123</v>
      </c>
      <c r="B7124">
        <v>437</v>
      </c>
      <c r="C7124">
        <v>1</v>
      </c>
      <c r="D7124">
        <v>4</v>
      </c>
      <c r="E7124">
        <v>48</v>
      </c>
      <c r="F7124" s="1">
        <v>1299.99</v>
      </c>
      <c r="G7124">
        <v>0</v>
      </c>
      <c r="H7124" s="1">
        <v>0</v>
      </c>
      <c r="I7124" s="1">
        <v>62399.519999999997</v>
      </c>
      <c r="J7124" s="1">
        <v>62399.519999999997</v>
      </c>
      <c r="K7124" s="1">
        <v>43199.519999999997</v>
      </c>
      <c r="L7124" s="1">
        <v>19200</v>
      </c>
      <c r="M7124" s="1">
        <v>30.77</v>
      </c>
      <c r="N7124" s="1" t="s">
        <v>7135</v>
      </c>
    </row>
    <row r="7125" spans="1:14" x14ac:dyDescent="0.35">
      <c r="A7125">
        <v>7124</v>
      </c>
      <c r="B7125">
        <v>185</v>
      </c>
      <c r="C7125">
        <v>8</v>
      </c>
      <c r="D7125">
        <v>3</v>
      </c>
      <c r="E7125">
        <v>29</v>
      </c>
      <c r="F7125" s="1">
        <v>899.99</v>
      </c>
      <c r="G7125">
        <v>5</v>
      </c>
      <c r="H7125" s="1">
        <v>1304.99</v>
      </c>
      <c r="I7125" s="1">
        <v>26099.71</v>
      </c>
      <c r="J7125" s="1">
        <v>24794.720000000001</v>
      </c>
      <c r="K7125" s="1">
        <v>18269.71</v>
      </c>
      <c r="L7125" s="1">
        <v>6525.01</v>
      </c>
      <c r="M7125" s="1">
        <v>26.32</v>
      </c>
      <c r="N7125" s="1" t="s">
        <v>7136</v>
      </c>
    </row>
    <row r="7126" spans="1:14" x14ac:dyDescent="0.35">
      <c r="A7126">
        <v>7125</v>
      </c>
      <c r="B7126">
        <v>667</v>
      </c>
      <c r="C7126">
        <v>8</v>
      </c>
      <c r="D7126">
        <v>1</v>
      </c>
      <c r="E7126">
        <v>34</v>
      </c>
      <c r="F7126" s="1">
        <v>899.99</v>
      </c>
      <c r="G7126">
        <v>10</v>
      </c>
      <c r="H7126" s="1">
        <v>3059.97</v>
      </c>
      <c r="I7126" s="1">
        <v>30599.66</v>
      </c>
      <c r="J7126" s="1">
        <v>27539.69</v>
      </c>
      <c r="K7126" s="1">
        <v>21419.66</v>
      </c>
      <c r="L7126" s="1">
        <v>6120.03</v>
      </c>
      <c r="M7126" s="1">
        <v>22.22</v>
      </c>
      <c r="N7126" s="1" t="s">
        <v>7137</v>
      </c>
    </row>
    <row r="7127" spans="1:14" x14ac:dyDescent="0.35">
      <c r="A7127">
        <v>7126</v>
      </c>
      <c r="B7127">
        <v>377</v>
      </c>
      <c r="C7127">
        <v>8</v>
      </c>
      <c r="D7127">
        <v>1</v>
      </c>
      <c r="E7127">
        <v>27</v>
      </c>
      <c r="F7127" s="1">
        <v>899.99</v>
      </c>
      <c r="G7127">
        <v>0</v>
      </c>
      <c r="H7127" s="1">
        <v>0</v>
      </c>
      <c r="I7127" s="1">
        <v>24299.73</v>
      </c>
      <c r="J7127" s="1">
        <v>24299.73</v>
      </c>
      <c r="K7127" s="1">
        <v>17009.73</v>
      </c>
      <c r="L7127" s="1">
        <v>7290</v>
      </c>
      <c r="M7127" s="1">
        <v>30</v>
      </c>
      <c r="N7127" s="1" t="s">
        <v>7138</v>
      </c>
    </row>
    <row r="7128" spans="1:14" x14ac:dyDescent="0.35">
      <c r="A7128">
        <v>7127</v>
      </c>
      <c r="B7128">
        <v>437</v>
      </c>
      <c r="C7128">
        <v>6</v>
      </c>
      <c r="D7128">
        <v>1</v>
      </c>
      <c r="E7128">
        <v>42</v>
      </c>
      <c r="F7128" s="1">
        <v>999.99</v>
      </c>
      <c r="G7128">
        <v>0</v>
      </c>
      <c r="H7128" s="1">
        <v>0</v>
      </c>
      <c r="I7128" s="1">
        <v>41999.58</v>
      </c>
      <c r="J7128" s="1">
        <v>41999.58</v>
      </c>
      <c r="K7128" s="1">
        <v>29399.58</v>
      </c>
      <c r="L7128" s="1">
        <v>12600</v>
      </c>
      <c r="M7128" s="1">
        <v>30</v>
      </c>
      <c r="N7128" s="1" t="s">
        <v>7139</v>
      </c>
    </row>
    <row r="7129" spans="1:14" x14ac:dyDescent="0.35">
      <c r="A7129">
        <v>7128</v>
      </c>
      <c r="B7129">
        <v>256</v>
      </c>
      <c r="C7129">
        <v>10</v>
      </c>
      <c r="D7129">
        <v>4</v>
      </c>
      <c r="E7129">
        <v>12</v>
      </c>
      <c r="F7129" s="1">
        <v>3299.99</v>
      </c>
      <c r="G7129">
        <v>0</v>
      </c>
      <c r="H7129" s="1">
        <v>0</v>
      </c>
      <c r="I7129" s="1">
        <v>39599.879999999997</v>
      </c>
      <c r="J7129" s="1">
        <v>39599.879999999997</v>
      </c>
      <c r="K7129" s="1">
        <v>25739.88</v>
      </c>
      <c r="L7129" s="1">
        <v>13860</v>
      </c>
      <c r="M7129" s="1">
        <v>35</v>
      </c>
      <c r="N7129" s="1" t="s">
        <v>7140</v>
      </c>
    </row>
    <row r="7130" spans="1:14" x14ac:dyDescent="0.35">
      <c r="A7130">
        <v>7129</v>
      </c>
      <c r="B7130">
        <v>8</v>
      </c>
      <c r="C7130">
        <v>16</v>
      </c>
      <c r="D7130">
        <v>1</v>
      </c>
      <c r="E7130">
        <v>64</v>
      </c>
      <c r="F7130" s="1">
        <v>229.99</v>
      </c>
      <c r="G7130">
        <v>10</v>
      </c>
      <c r="H7130" s="1">
        <v>1471.94</v>
      </c>
      <c r="I7130" s="1">
        <v>14719.36</v>
      </c>
      <c r="J7130" s="1">
        <v>13247.42</v>
      </c>
      <c r="K7130" s="1">
        <v>10303.36</v>
      </c>
      <c r="L7130" s="1">
        <v>2944.06</v>
      </c>
      <c r="M7130" s="1">
        <v>22.22</v>
      </c>
      <c r="N7130" s="1" t="s">
        <v>7141</v>
      </c>
    </row>
    <row r="7131" spans="1:14" x14ac:dyDescent="0.35">
      <c r="A7131">
        <v>7130</v>
      </c>
      <c r="B7131">
        <v>7</v>
      </c>
      <c r="C7131">
        <v>10</v>
      </c>
      <c r="D7131">
        <v>5</v>
      </c>
      <c r="E7131">
        <v>5</v>
      </c>
      <c r="F7131" s="1">
        <v>3299.99</v>
      </c>
      <c r="G7131">
        <v>20</v>
      </c>
      <c r="H7131" s="1">
        <v>3299.99</v>
      </c>
      <c r="I7131" s="1">
        <v>16499.95</v>
      </c>
      <c r="J7131" s="1">
        <v>13199.96</v>
      </c>
      <c r="K7131" s="1">
        <v>10724.95</v>
      </c>
      <c r="L7131" s="1">
        <v>2475.0100000000002</v>
      </c>
      <c r="M7131" s="1">
        <v>18.75</v>
      </c>
      <c r="N7131" s="1" t="s">
        <v>7142</v>
      </c>
    </row>
    <row r="7132" spans="1:14" x14ac:dyDescent="0.35">
      <c r="A7132">
        <v>7131</v>
      </c>
      <c r="B7132">
        <v>625</v>
      </c>
      <c r="C7132">
        <v>13</v>
      </c>
      <c r="D7132">
        <v>2</v>
      </c>
      <c r="E7132">
        <v>6</v>
      </c>
      <c r="F7132" s="1">
        <v>3299.99</v>
      </c>
      <c r="G7132">
        <v>5</v>
      </c>
      <c r="H7132" s="1">
        <v>990</v>
      </c>
      <c r="I7132" s="1">
        <v>19799.939999999999</v>
      </c>
      <c r="J7132" s="1">
        <v>18809.939999999999</v>
      </c>
      <c r="K7132" s="1">
        <v>12869.94</v>
      </c>
      <c r="L7132" s="1">
        <v>5940</v>
      </c>
      <c r="M7132" s="1">
        <v>31.58</v>
      </c>
      <c r="N7132" s="1" t="s">
        <v>7143</v>
      </c>
    </row>
    <row r="7133" spans="1:14" x14ac:dyDescent="0.35">
      <c r="A7133">
        <v>7132</v>
      </c>
      <c r="B7133">
        <v>517</v>
      </c>
      <c r="C7133">
        <v>14</v>
      </c>
      <c r="D7133">
        <v>4</v>
      </c>
      <c r="E7133">
        <v>3</v>
      </c>
      <c r="F7133" s="1">
        <v>1299.99</v>
      </c>
      <c r="G7133">
        <v>0</v>
      </c>
      <c r="H7133" s="1">
        <v>0</v>
      </c>
      <c r="I7133" s="1">
        <v>3899.97</v>
      </c>
      <c r="J7133" s="1">
        <v>3899.97</v>
      </c>
      <c r="K7133" s="1">
        <v>2534.9699999999998</v>
      </c>
      <c r="L7133" s="1">
        <v>1365</v>
      </c>
      <c r="M7133" s="1">
        <v>35</v>
      </c>
      <c r="N7133" s="1" t="s">
        <v>7144</v>
      </c>
    </row>
    <row r="7134" spans="1:14" x14ac:dyDescent="0.35">
      <c r="A7134">
        <v>7133</v>
      </c>
      <c r="B7134">
        <v>560</v>
      </c>
      <c r="C7134">
        <v>1</v>
      </c>
      <c r="D7134">
        <v>3</v>
      </c>
      <c r="E7134">
        <v>38</v>
      </c>
      <c r="F7134" s="1">
        <v>1299.99</v>
      </c>
      <c r="G7134">
        <v>0</v>
      </c>
      <c r="H7134" s="1">
        <v>0</v>
      </c>
      <c r="I7134" s="1">
        <v>49399.62</v>
      </c>
      <c r="J7134" s="1">
        <v>49399.62</v>
      </c>
      <c r="K7134" s="1">
        <v>34199.620000000003</v>
      </c>
      <c r="L7134" s="1">
        <v>15200</v>
      </c>
      <c r="M7134" s="1">
        <v>30.77</v>
      </c>
      <c r="N7134" s="1" t="s">
        <v>7145</v>
      </c>
    </row>
    <row r="7135" spans="1:14" x14ac:dyDescent="0.35">
      <c r="A7135">
        <v>7134</v>
      </c>
      <c r="B7135">
        <v>626</v>
      </c>
      <c r="C7135">
        <v>9</v>
      </c>
      <c r="D7135">
        <v>5</v>
      </c>
      <c r="E7135">
        <v>9</v>
      </c>
      <c r="F7135" s="1">
        <v>219.99</v>
      </c>
      <c r="G7135">
        <v>0</v>
      </c>
      <c r="H7135" s="1">
        <v>0</v>
      </c>
      <c r="I7135" s="1">
        <v>1979.91</v>
      </c>
      <c r="J7135" s="1">
        <v>1979.91</v>
      </c>
      <c r="K7135" s="1">
        <v>1385.91</v>
      </c>
      <c r="L7135" s="1">
        <v>594</v>
      </c>
      <c r="M7135" s="1">
        <v>30</v>
      </c>
      <c r="N7135" s="1" t="s">
        <v>7146</v>
      </c>
    </row>
    <row r="7136" spans="1:14" x14ac:dyDescent="0.35">
      <c r="A7136">
        <v>7135</v>
      </c>
      <c r="B7136">
        <v>176</v>
      </c>
      <c r="C7136">
        <v>6</v>
      </c>
      <c r="D7136">
        <v>3</v>
      </c>
      <c r="E7136">
        <v>38</v>
      </c>
      <c r="F7136" s="1">
        <v>999.99</v>
      </c>
      <c r="G7136">
        <v>0</v>
      </c>
      <c r="H7136" s="1">
        <v>0</v>
      </c>
      <c r="I7136" s="1">
        <v>37999.620000000003</v>
      </c>
      <c r="J7136" s="1">
        <v>37999.620000000003</v>
      </c>
      <c r="K7136" s="1">
        <v>26599.62</v>
      </c>
      <c r="L7136" s="1">
        <v>11400</v>
      </c>
      <c r="M7136" s="1">
        <v>30</v>
      </c>
      <c r="N7136" s="1" t="s">
        <v>7147</v>
      </c>
    </row>
    <row r="7137" spans="1:14" x14ac:dyDescent="0.35">
      <c r="A7137">
        <v>7136</v>
      </c>
      <c r="B7137">
        <v>104</v>
      </c>
      <c r="C7137">
        <v>7</v>
      </c>
      <c r="D7137">
        <v>2</v>
      </c>
      <c r="E7137">
        <v>23</v>
      </c>
      <c r="F7137" s="1">
        <v>1319.99</v>
      </c>
      <c r="G7137">
        <v>0</v>
      </c>
      <c r="H7137" s="1">
        <v>0</v>
      </c>
      <c r="I7137" s="1">
        <v>30359.77</v>
      </c>
      <c r="J7137" s="1">
        <v>30359.77</v>
      </c>
      <c r="K7137" s="1">
        <v>21251.77</v>
      </c>
      <c r="L7137" s="1">
        <v>9108</v>
      </c>
      <c r="M7137" s="1">
        <v>30</v>
      </c>
      <c r="N7137" s="1" t="s">
        <v>7148</v>
      </c>
    </row>
    <row r="7138" spans="1:14" x14ac:dyDescent="0.35">
      <c r="A7138">
        <v>7137</v>
      </c>
      <c r="B7138">
        <v>336</v>
      </c>
      <c r="C7138">
        <v>3</v>
      </c>
      <c r="D7138">
        <v>3</v>
      </c>
      <c r="E7138">
        <v>38</v>
      </c>
      <c r="F7138" s="1">
        <v>849.99</v>
      </c>
      <c r="G7138">
        <v>0</v>
      </c>
      <c r="H7138" s="1">
        <v>0</v>
      </c>
      <c r="I7138" s="1">
        <v>32299.62</v>
      </c>
      <c r="J7138" s="1">
        <v>32299.62</v>
      </c>
      <c r="K7138" s="1">
        <v>22609.62</v>
      </c>
      <c r="L7138" s="1">
        <v>9690</v>
      </c>
      <c r="M7138" s="1">
        <v>30</v>
      </c>
      <c r="N7138" s="1" t="s">
        <v>7149</v>
      </c>
    </row>
    <row r="7139" spans="1:14" x14ac:dyDescent="0.35">
      <c r="A7139">
        <v>7138</v>
      </c>
      <c r="B7139">
        <v>424</v>
      </c>
      <c r="C7139">
        <v>7</v>
      </c>
      <c r="D7139">
        <v>3</v>
      </c>
      <c r="E7139">
        <v>4</v>
      </c>
      <c r="F7139" s="1">
        <v>1319.99</v>
      </c>
      <c r="G7139">
        <v>0</v>
      </c>
      <c r="H7139" s="1">
        <v>0</v>
      </c>
      <c r="I7139" s="1">
        <v>5279.96</v>
      </c>
      <c r="J7139" s="1">
        <v>5279.96</v>
      </c>
      <c r="K7139" s="1">
        <v>3695.96</v>
      </c>
      <c r="L7139" s="1">
        <v>1584</v>
      </c>
      <c r="M7139" s="1">
        <v>30</v>
      </c>
      <c r="N7139" s="1" t="s">
        <v>7150</v>
      </c>
    </row>
    <row r="7140" spans="1:14" x14ac:dyDescent="0.35">
      <c r="A7140">
        <v>7139</v>
      </c>
      <c r="B7140">
        <v>611</v>
      </c>
      <c r="C7140">
        <v>14</v>
      </c>
      <c r="D7140">
        <v>4</v>
      </c>
      <c r="E7140">
        <v>5</v>
      </c>
      <c r="F7140" s="1">
        <v>1299.99</v>
      </c>
      <c r="G7140">
        <v>0</v>
      </c>
      <c r="H7140" s="1">
        <v>0</v>
      </c>
      <c r="I7140" s="1">
        <v>6499.95</v>
      </c>
      <c r="J7140" s="1">
        <v>6499.95</v>
      </c>
      <c r="K7140" s="1">
        <v>4224.95</v>
      </c>
      <c r="L7140" s="1">
        <v>2275</v>
      </c>
      <c r="M7140" s="1">
        <v>35</v>
      </c>
      <c r="N7140" s="1" t="s">
        <v>7151</v>
      </c>
    </row>
    <row r="7141" spans="1:14" x14ac:dyDescent="0.35">
      <c r="A7141">
        <v>7140</v>
      </c>
      <c r="B7141">
        <v>689</v>
      </c>
      <c r="C7141">
        <v>8</v>
      </c>
      <c r="D7141">
        <v>4</v>
      </c>
      <c r="E7141">
        <v>15</v>
      </c>
      <c r="F7141" s="1">
        <v>899.99</v>
      </c>
      <c r="G7141">
        <v>10</v>
      </c>
      <c r="H7141" s="1">
        <v>1349.98</v>
      </c>
      <c r="I7141" s="1">
        <v>13499.85</v>
      </c>
      <c r="J7141" s="1">
        <v>12149.87</v>
      </c>
      <c r="K7141" s="1">
        <v>9449.85</v>
      </c>
      <c r="L7141" s="1">
        <v>2700.02</v>
      </c>
      <c r="M7141" s="1">
        <v>22.22</v>
      </c>
      <c r="N7141" s="1" t="s">
        <v>7152</v>
      </c>
    </row>
    <row r="7142" spans="1:14" x14ac:dyDescent="0.35">
      <c r="A7142">
        <v>7141</v>
      </c>
      <c r="B7142">
        <v>365</v>
      </c>
      <c r="C7142">
        <v>1</v>
      </c>
      <c r="D7142">
        <v>3</v>
      </c>
      <c r="E7142">
        <v>4</v>
      </c>
      <c r="F7142" s="1">
        <v>1299.99</v>
      </c>
      <c r="G7142">
        <v>5</v>
      </c>
      <c r="H7142" s="1">
        <v>260</v>
      </c>
      <c r="I7142" s="1">
        <v>5199.96</v>
      </c>
      <c r="J7142" s="1">
        <v>4939.96</v>
      </c>
      <c r="K7142" s="1">
        <v>3599.96</v>
      </c>
      <c r="L7142" s="1">
        <v>1340</v>
      </c>
      <c r="M7142" s="1">
        <v>27.13</v>
      </c>
      <c r="N7142" s="1" t="s">
        <v>7153</v>
      </c>
    </row>
    <row r="7143" spans="1:14" x14ac:dyDescent="0.35">
      <c r="A7143">
        <v>7142</v>
      </c>
      <c r="B7143">
        <v>504</v>
      </c>
      <c r="C7143">
        <v>8</v>
      </c>
      <c r="D7143">
        <v>4</v>
      </c>
      <c r="E7143">
        <v>29</v>
      </c>
      <c r="F7143" s="1">
        <v>899.99</v>
      </c>
      <c r="G7143">
        <v>0</v>
      </c>
      <c r="H7143" s="1">
        <v>0</v>
      </c>
      <c r="I7143" s="1">
        <v>26099.71</v>
      </c>
      <c r="J7143" s="1">
        <v>26099.71</v>
      </c>
      <c r="K7143" s="1">
        <v>18269.71</v>
      </c>
      <c r="L7143" s="1">
        <v>7830</v>
      </c>
      <c r="M7143" s="1">
        <v>30</v>
      </c>
      <c r="N7143" s="1" t="s">
        <v>7154</v>
      </c>
    </row>
    <row r="7144" spans="1:14" x14ac:dyDescent="0.35">
      <c r="A7144">
        <v>7143</v>
      </c>
      <c r="B7144">
        <v>243</v>
      </c>
      <c r="C7144">
        <v>9</v>
      </c>
      <c r="D7144">
        <v>2</v>
      </c>
      <c r="E7144">
        <v>14</v>
      </c>
      <c r="F7144" s="1">
        <v>219.99</v>
      </c>
      <c r="G7144">
        <v>5</v>
      </c>
      <c r="H7144" s="1">
        <v>153.99</v>
      </c>
      <c r="I7144" s="1">
        <v>3079.86</v>
      </c>
      <c r="J7144" s="1">
        <v>2925.87</v>
      </c>
      <c r="K7144" s="1">
        <v>2155.86</v>
      </c>
      <c r="L7144" s="1">
        <v>770.01</v>
      </c>
      <c r="M7144" s="1">
        <v>26.32</v>
      </c>
      <c r="N7144" s="1" t="s">
        <v>7155</v>
      </c>
    </row>
    <row r="7145" spans="1:14" x14ac:dyDescent="0.35">
      <c r="A7145">
        <v>7144</v>
      </c>
      <c r="B7145">
        <v>515</v>
      </c>
      <c r="C7145">
        <v>15</v>
      </c>
      <c r="D7145">
        <v>1</v>
      </c>
      <c r="E7145">
        <v>26</v>
      </c>
      <c r="F7145" s="1">
        <v>429.99</v>
      </c>
      <c r="G7145">
        <v>0</v>
      </c>
      <c r="H7145" s="1">
        <v>0</v>
      </c>
      <c r="I7145" s="1">
        <v>11179.74</v>
      </c>
      <c r="J7145" s="1">
        <v>11179.74</v>
      </c>
      <c r="K7145" s="1">
        <v>7825.74</v>
      </c>
      <c r="L7145" s="1">
        <v>3354</v>
      </c>
      <c r="M7145" s="1">
        <v>30</v>
      </c>
      <c r="N7145" s="1" t="s">
        <v>7156</v>
      </c>
    </row>
    <row r="7146" spans="1:14" x14ac:dyDescent="0.35">
      <c r="A7146">
        <v>7145</v>
      </c>
      <c r="B7146">
        <v>649</v>
      </c>
      <c r="C7146">
        <v>4</v>
      </c>
      <c r="D7146">
        <v>2</v>
      </c>
      <c r="E7146">
        <v>67</v>
      </c>
      <c r="F7146" s="1">
        <v>699.99</v>
      </c>
      <c r="G7146">
        <v>0</v>
      </c>
      <c r="H7146" s="1">
        <v>0</v>
      </c>
      <c r="I7146" s="1">
        <v>46899.33</v>
      </c>
      <c r="J7146" s="1">
        <v>46899.33</v>
      </c>
      <c r="K7146" s="1">
        <v>32829.33</v>
      </c>
      <c r="L7146" s="1">
        <v>14070</v>
      </c>
      <c r="M7146" s="1">
        <v>30</v>
      </c>
      <c r="N7146" s="1" t="s">
        <v>7157</v>
      </c>
    </row>
    <row r="7147" spans="1:14" x14ac:dyDescent="0.35">
      <c r="A7147">
        <v>7146</v>
      </c>
      <c r="B7147">
        <v>65</v>
      </c>
      <c r="C7147">
        <v>8</v>
      </c>
      <c r="D7147">
        <v>3</v>
      </c>
      <c r="E7147">
        <v>28</v>
      </c>
      <c r="F7147" s="1">
        <v>899.99</v>
      </c>
      <c r="G7147">
        <v>0</v>
      </c>
      <c r="H7147" s="1">
        <v>0</v>
      </c>
      <c r="I7147" s="1">
        <v>25199.72</v>
      </c>
      <c r="J7147" s="1">
        <v>25199.72</v>
      </c>
      <c r="K7147" s="1">
        <v>17639.72</v>
      </c>
      <c r="L7147" s="1">
        <v>7560</v>
      </c>
      <c r="M7147" s="1">
        <v>30</v>
      </c>
      <c r="N7147" s="1" t="s">
        <v>7158</v>
      </c>
    </row>
    <row r="7148" spans="1:14" x14ac:dyDescent="0.35">
      <c r="A7148">
        <v>7147</v>
      </c>
      <c r="B7148">
        <v>454</v>
      </c>
      <c r="C7148">
        <v>11</v>
      </c>
      <c r="D7148">
        <v>2</v>
      </c>
      <c r="E7148">
        <v>14</v>
      </c>
      <c r="F7148" s="1">
        <v>2299.9899999999998</v>
      </c>
      <c r="G7148">
        <v>0</v>
      </c>
      <c r="H7148" s="1">
        <v>0</v>
      </c>
      <c r="I7148" s="1">
        <v>32199.86</v>
      </c>
      <c r="J7148" s="1">
        <v>32199.86</v>
      </c>
      <c r="K7148" s="1">
        <v>20929.86</v>
      </c>
      <c r="L7148" s="1">
        <v>11270</v>
      </c>
      <c r="M7148" s="1">
        <v>35</v>
      </c>
      <c r="N7148" s="1" t="s">
        <v>7159</v>
      </c>
    </row>
    <row r="7149" spans="1:14" x14ac:dyDescent="0.35">
      <c r="A7149">
        <v>7148</v>
      </c>
      <c r="B7149">
        <v>166</v>
      </c>
      <c r="C7149">
        <v>15</v>
      </c>
      <c r="D7149">
        <v>3</v>
      </c>
      <c r="E7149">
        <v>75</v>
      </c>
      <c r="F7149" s="1">
        <v>429.99</v>
      </c>
      <c r="G7149">
        <v>5</v>
      </c>
      <c r="H7149" s="1">
        <v>1612.46</v>
      </c>
      <c r="I7149" s="1">
        <v>32249.25</v>
      </c>
      <c r="J7149" s="1">
        <v>30636.79</v>
      </c>
      <c r="K7149" s="1">
        <v>22574.25</v>
      </c>
      <c r="L7149" s="1">
        <v>8062.54</v>
      </c>
      <c r="M7149" s="1">
        <v>26.32</v>
      </c>
      <c r="N7149" s="1" t="s">
        <v>7160</v>
      </c>
    </row>
    <row r="7150" spans="1:14" x14ac:dyDescent="0.35">
      <c r="A7150">
        <v>7149</v>
      </c>
      <c r="B7150">
        <v>510</v>
      </c>
      <c r="C7150">
        <v>7</v>
      </c>
      <c r="D7150">
        <v>1</v>
      </c>
      <c r="E7150">
        <v>3</v>
      </c>
      <c r="F7150" s="1">
        <v>1319.99</v>
      </c>
      <c r="G7150">
        <v>0</v>
      </c>
      <c r="H7150" s="1">
        <v>0</v>
      </c>
      <c r="I7150" s="1">
        <v>3959.97</v>
      </c>
      <c r="J7150" s="1">
        <v>3959.97</v>
      </c>
      <c r="K7150" s="1">
        <v>2771.97</v>
      </c>
      <c r="L7150" s="1">
        <v>1188</v>
      </c>
      <c r="M7150" s="1">
        <v>30</v>
      </c>
      <c r="N7150" s="1" t="s">
        <v>7161</v>
      </c>
    </row>
    <row r="7151" spans="1:14" x14ac:dyDescent="0.35">
      <c r="A7151">
        <v>7150</v>
      </c>
      <c r="B7151">
        <v>211</v>
      </c>
      <c r="C7151">
        <v>8</v>
      </c>
      <c r="D7151">
        <v>1</v>
      </c>
      <c r="E7151">
        <v>29</v>
      </c>
      <c r="F7151" s="1">
        <v>899.99</v>
      </c>
      <c r="G7151">
        <v>0</v>
      </c>
      <c r="H7151" s="1">
        <v>0</v>
      </c>
      <c r="I7151" s="1">
        <v>26099.71</v>
      </c>
      <c r="J7151" s="1">
        <v>26099.71</v>
      </c>
      <c r="K7151" s="1">
        <v>18269.71</v>
      </c>
      <c r="L7151" s="1">
        <v>7830</v>
      </c>
      <c r="M7151" s="1">
        <v>30</v>
      </c>
      <c r="N7151" s="1" t="s">
        <v>7162</v>
      </c>
    </row>
    <row r="7152" spans="1:14" x14ac:dyDescent="0.35">
      <c r="A7152">
        <v>7151</v>
      </c>
      <c r="B7152">
        <v>516</v>
      </c>
      <c r="C7152">
        <v>13</v>
      </c>
      <c r="D7152">
        <v>2</v>
      </c>
      <c r="E7152">
        <v>4</v>
      </c>
      <c r="F7152" s="1">
        <v>3299.99</v>
      </c>
      <c r="G7152">
        <v>0</v>
      </c>
      <c r="H7152" s="1">
        <v>0</v>
      </c>
      <c r="I7152" s="1">
        <v>13199.96</v>
      </c>
      <c r="J7152" s="1">
        <v>13199.96</v>
      </c>
      <c r="K7152" s="1">
        <v>8579.9599999999991</v>
      </c>
      <c r="L7152" s="1">
        <v>4620</v>
      </c>
      <c r="M7152" s="1">
        <v>35</v>
      </c>
      <c r="N7152" s="1" t="s">
        <v>7163</v>
      </c>
    </row>
    <row r="7153" spans="1:14" x14ac:dyDescent="0.35">
      <c r="A7153">
        <v>7152</v>
      </c>
      <c r="B7153">
        <v>443</v>
      </c>
      <c r="C7153">
        <v>11</v>
      </c>
      <c r="D7153">
        <v>5</v>
      </c>
      <c r="E7153">
        <v>15</v>
      </c>
      <c r="F7153" s="1">
        <v>2299.9899999999998</v>
      </c>
      <c r="G7153">
        <v>0</v>
      </c>
      <c r="H7153" s="1">
        <v>0</v>
      </c>
      <c r="I7153" s="1">
        <v>34499.85</v>
      </c>
      <c r="J7153" s="1">
        <v>34499.85</v>
      </c>
      <c r="K7153" s="1">
        <v>22424.85</v>
      </c>
      <c r="L7153" s="1">
        <v>12075</v>
      </c>
      <c r="M7153" s="1">
        <v>35</v>
      </c>
      <c r="N7153" s="1" t="s">
        <v>7164</v>
      </c>
    </row>
    <row r="7154" spans="1:14" x14ac:dyDescent="0.35">
      <c r="A7154">
        <v>7153</v>
      </c>
      <c r="B7154">
        <v>27</v>
      </c>
      <c r="C7154">
        <v>1</v>
      </c>
      <c r="D7154">
        <v>2</v>
      </c>
      <c r="E7154">
        <v>35</v>
      </c>
      <c r="F7154" s="1">
        <v>1299.99</v>
      </c>
      <c r="G7154">
        <v>0</v>
      </c>
      <c r="H7154" s="1">
        <v>0</v>
      </c>
      <c r="I7154" s="1">
        <v>45499.65</v>
      </c>
      <c r="J7154" s="1">
        <v>45499.65</v>
      </c>
      <c r="K7154" s="1">
        <v>31499.65</v>
      </c>
      <c r="L7154" s="1">
        <v>14000</v>
      </c>
      <c r="M7154" s="1">
        <v>30.77</v>
      </c>
      <c r="N7154" s="1" t="s">
        <v>7165</v>
      </c>
    </row>
    <row r="7155" spans="1:14" x14ac:dyDescent="0.35">
      <c r="A7155">
        <v>7154</v>
      </c>
      <c r="B7155">
        <v>20</v>
      </c>
      <c r="C7155">
        <v>8</v>
      </c>
      <c r="D7155">
        <v>4</v>
      </c>
      <c r="E7155">
        <v>10</v>
      </c>
      <c r="F7155" s="1">
        <v>899.99</v>
      </c>
      <c r="G7155">
        <v>15</v>
      </c>
      <c r="H7155" s="1">
        <v>1349.98</v>
      </c>
      <c r="I7155" s="1">
        <v>8999.9</v>
      </c>
      <c r="J7155" s="1">
        <v>7649.92</v>
      </c>
      <c r="K7155" s="1">
        <v>6299.9</v>
      </c>
      <c r="L7155" s="1">
        <v>1350.02</v>
      </c>
      <c r="M7155" s="1">
        <v>17.649999999999999</v>
      </c>
      <c r="N7155" s="1" t="s">
        <v>7166</v>
      </c>
    </row>
    <row r="7156" spans="1:14" x14ac:dyDescent="0.35">
      <c r="A7156">
        <v>7155</v>
      </c>
      <c r="B7156">
        <v>95</v>
      </c>
      <c r="C7156">
        <v>2</v>
      </c>
      <c r="D7156">
        <v>1</v>
      </c>
      <c r="E7156">
        <v>9</v>
      </c>
      <c r="F7156" s="1">
        <v>1199.99</v>
      </c>
      <c r="G7156">
        <v>0</v>
      </c>
      <c r="H7156" s="1">
        <v>0</v>
      </c>
      <c r="I7156" s="1">
        <v>10799.91</v>
      </c>
      <c r="J7156" s="1">
        <v>10799.91</v>
      </c>
      <c r="K7156" s="1">
        <v>7559.91</v>
      </c>
      <c r="L7156" s="1">
        <v>3240</v>
      </c>
      <c r="M7156" s="1">
        <v>30</v>
      </c>
      <c r="N7156" s="1" t="s">
        <v>7167</v>
      </c>
    </row>
    <row r="7157" spans="1:14" x14ac:dyDescent="0.35">
      <c r="A7157">
        <v>7156</v>
      </c>
      <c r="B7157">
        <v>157</v>
      </c>
      <c r="C7157">
        <v>10</v>
      </c>
      <c r="D7157">
        <v>1</v>
      </c>
      <c r="E7157">
        <v>12</v>
      </c>
      <c r="F7157" s="1">
        <v>3299.99</v>
      </c>
      <c r="G7157">
        <v>0</v>
      </c>
      <c r="H7157" s="1">
        <v>0</v>
      </c>
      <c r="I7157" s="1">
        <v>39599.879999999997</v>
      </c>
      <c r="J7157" s="1">
        <v>39599.879999999997</v>
      </c>
      <c r="K7157" s="1">
        <v>25739.88</v>
      </c>
      <c r="L7157" s="1">
        <v>13860</v>
      </c>
      <c r="M7157" s="1">
        <v>35</v>
      </c>
      <c r="N7157" s="1" t="s">
        <v>7168</v>
      </c>
    </row>
    <row r="7158" spans="1:14" x14ac:dyDescent="0.35">
      <c r="A7158">
        <v>7157</v>
      </c>
      <c r="B7158">
        <v>558</v>
      </c>
      <c r="C7158">
        <v>3</v>
      </c>
      <c r="D7158">
        <v>4</v>
      </c>
      <c r="E7158">
        <v>3</v>
      </c>
      <c r="F7158" s="1">
        <v>849.99</v>
      </c>
      <c r="G7158">
        <v>0</v>
      </c>
      <c r="H7158" s="1">
        <v>0</v>
      </c>
      <c r="I7158" s="1">
        <v>2549.9699999999998</v>
      </c>
      <c r="J7158" s="1">
        <v>2549.9699999999998</v>
      </c>
      <c r="K7158" s="1">
        <v>1784.97</v>
      </c>
      <c r="L7158" s="1">
        <v>765</v>
      </c>
      <c r="M7158" s="1">
        <v>30</v>
      </c>
      <c r="N7158" s="1" t="s">
        <v>7169</v>
      </c>
    </row>
    <row r="7159" spans="1:14" x14ac:dyDescent="0.35">
      <c r="A7159">
        <v>7158</v>
      </c>
      <c r="B7159">
        <v>269</v>
      </c>
      <c r="C7159">
        <v>14</v>
      </c>
      <c r="D7159">
        <v>1</v>
      </c>
      <c r="E7159">
        <v>7</v>
      </c>
      <c r="F7159" s="1">
        <v>1299.99</v>
      </c>
      <c r="G7159">
        <v>10</v>
      </c>
      <c r="H7159" s="1">
        <v>909.99</v>
      </c>
      <c r="I7159" s="1">
        <v>9099.93</v>
      </c>
      <c r="J7159" s="1">
        <v>8189.94</v>
      </c>
      <c r="K7159" s="1">
        <v>5914.93</v>
      </c>
      <c r="L7159" s="1">
        <v>2275.0100000000002</v>
      </c>
      <c r="M7159" s="1">
        <v>27.78</v>
      </c>
      <c r="N7159" s="1" t="s">
        <v>7170</v>
      </c>
    </row>
    <row r="7160" spans="1:14" x14ac:dyDescent="0.35">
      <c r="A7160">
        <v>7159</v>
      </c>
      <c r="B7160">
        <v>546</v>
      </c>
      <c r="C7160">
        <v>15</v>
      </c>
      <c r="D7160">
        <v>2</v>
      </c>
      <c r="E7160">
        <v>24</v>
      </c>
      <c r="F7160" s="1">
        <v>429.99</v>
      </c>
      <c r="G7160">
        <v>0</v>
      </c>
      <c r="H7160" s="1">
        <v>0</v>
      </c>
      <c r="I7160" s="1">
        <v>10319.76</v>
      </c>
      <c r="J7160" s="1">
        <v>10319.76</v>
      </c>
      <c r="K7160" s="1">
        <v>7223.76</v>
      </c>
      <c r="L7160" s="1">
        <v>3096</v>
      </c>
      <c r="M7160" s="1">
        <v>30</v>
      </c>
      <c r="N7160" s="1" t="s">
        <v>7171</v>
      </c>
    </row>
    <row r="7161" spans="1:14" x14ac:dyDescent="0.35">
      <c r="A7161">
        <v>7160</v>
      </c>
      <c r="B7161">
        <v>582</v>
      </c>
      <c r="C7161">
        <v>16</v>
      </c>
      <c r="D7161">
        <v>1</v>
      </c>
      <c r="E7161">
        <v>27</v>
      </c>
      <c r="F7161" s="1">
        <v>229.99</v>
      </c>
      <c r="G7161">
        <v>0</v>
      </c>
      <c r="H7161" s="1">
        <v>0</v>
      </c>
      <c r="I7161" s="1">
        <v>6209.73</v>
      </c>
      <c r="J7161" s="1">
        <v>6209.73</v>
      </c>
      <c r="K7161" s="1">
        <v>4346.7299999999996</v>
      </c>
      <c r="L7161" s="1">
        <v>1863</v>
      </c>
      <c r="M7161" s="1">
        <v>30</v>
      </c>
      <c r="N7161" s="1" t="s">
        <v>7172</v>
      </c>
    </row>
    <row r="7162" spans="1:14" x14ac:dyDescent="0.35">
      <c r="A7162">
        <v>7161</v>
      </c>
      <c r="B7162">
        <v>287</v>
      </c>
      <c r="C7162">
        <v>7</v>
      </c>
      <c r="D7162">
        <v>3</v>
      </c>
      <c r="E7162">
        <v>32</v>
      </c>
      <c r="F7162" s="1">
        <v>1319.99</v>
      </c>
      <c r="G7162">
        <v>0</v>
      </c>
      <c r="H7162" s="1">
        <v>0</v>
      </c>
      <c r="I7162" s="1">
        <v>42239.68</v>
      </c>
      <c r="J7162" s="1">
        <v>42239.68</v>
      </c>
      <c r="K7162" s="1">
        <v>29567.68</v>
      </c>
      <c r="L7162" s="1">
        <v>12672</v>
      </c>
      <c r="M7162" s="1">
        <v>30</v>
      </c>
      <c r="N7162" s="1" t="s">
        <v>7173</v>
      </c>
    </row>
    <row r="7163" spans="1:14" x14ac:dyDescent="0.35">
      <c r="A7163">
        <v>7162</v>
      </c>
      <c r="B7163">
        <v>210</v>
      </c>
      <c r="C7163">
        <v>10</v>
      </c>
      <c r="D7163">
        <v>3</v>
      </c>
      <c r="E7163">
        <v>3</v>
      </c>
      <c r="F7163" s="1">
        <v>3299.99</v>
      </c>
      <c r="G7163">
        <v>0</v>
      </c>
      <c r="H7163" s="1">
        <v>0</v>
      </c>
      <c r="I7163" s="1">
        <v>9899.9699999999993</v>
      </c>
      <c r="J7163" s="1">
        <v>9899.9699999999993</v>
      </c>
      <c r="K7163" s="1">
        <v>6434.97</v>
      </c>
      <c r="L7163" s="1">
        <v>3465</v>
      </c>
      <c r="M7163" s="1">
        <v>35</v>
      </c>
      <c r="N7163" s="1" t="s">
        <v>7174</v>
      </c>
    </row>
    <row r="7164" spans="1:14" x14ac:dyDescent="0.35">
      <c r="A7164">
        <v>7163</v>
      </c>
      <c r="B7164">
        <v>422</v>
      </c>
      <c r="C7164">
        <v>12</v>
      </c>
      <c r="D7164">
        <v>1</v>
      </c>
      <c r="E7164">
        <v>14</v>
      </c>
      <c r="F7164" s="1">
        <v>649.99</v>
      </c>
      <c r="G7164">
        <v>0</v>
      </c>
      <c r="H7164" s="1">
        <v>0</v>
      </c>
      <c r="I7164" s="1">
        <v>9099.86</v>
      </c>
      <c r="J7164" s="1">
        <v>9099.86</v>
      </c>
      <c r="K7164" s="1">
        <v>5914.86</v>
      </c>
      <c r="L7164" s="1">
        <v>3185</v>
      </c>
      <c r="M7164" s="1">
        <v>35</v>
      </c>
      <c r="N7164" s="1" t="s">
        <v>7175</v>
      </c>
    </row>
    <row r="7165" spans="1:14" x14ac:dyDescent="0.35">
      <c r="A7165">
        <v>7164</v>
      </c>
      <c r="B7165">
        <v>22</v>
      </c>
      <c r="C7165">
        <v>10</v>
      </c>
      <c r="D7165">
        <v>4</v>
      </c>
      <c r="E7165">
        <v>1</v>
      </c>
      <c r="F7165" s="1">
        <v>3299.99</v>
      </c>
      <c r="G7165">
        <v>0</v>
      </c>
      <c r="H7165" s="1">
        <v>0</v>
      </c>
      <c r="I7165" s="1">
        <v>3299.99</v>
      </c>
      <c r="J7165" s="1">
        <v>3299.99</v>
      </c>
      <c r="K7165" s="1">
        <v>2144.9899999999998</v>
      </c>
      <c r="L7165" s="1">
        <v>1155</v>
      </c>
      <c r="M7165" s="1">
        <v>35</v>
      </c>
      <c r="N7165" s="1" t="s">
        <v>7176</v>
      </c>
    </row>
    <row r="7166" spans="1:14" x14ac:dyDescent="0.35">
      <c r="A7166">
        <v>7165</v>
      </c>
      <c r="B7166">
        <v>645</v>
      </c>
      <c r="C7166">
        <v>10</v>
      </c>
      <c r="D7166">
        <v>1</v>
      </c>
      <c r="E7166">
        <v>7</v>
      </c>
      <c r="F7166" s="1">
        <v>3299.99</v>
      </c>
      <c r="G7166">
        <v>0</v>
      </c>
      <c r="H7166" s="1">
        <v>0</v>
      </c>
      <c r="I7166" s="1">
        <v>23099.93</v>
      </c>
      <c r="J7166" s="1">
        <v>23099.93</v>
      </c>
      <c r="K7166" s="1">
        <v>15014.93</v>
      </c>
      <c r="L7166" s="1">
        <v>8085</v>
      </c>
      <c r="M7166" s="1">
        <v>35</v>
      </c>
      <c r="N7166" s="1" t="s">
        <v>7177</v>
      </c>
    </row>
    <row r="7167" spans="1:14" x14ac:dyDescent="0.35">
      <c r="A7167">
        <v>7166</v>
      </c>
      <c r="B7167">
        <v>345</v>
      </c>
      <c r="C7167">
        <v>12</v>
      </c>
      <c r="D7167">
        <v>3</v>
      </c>
      <c r="E7167">
        <v>15</v>
      </c>
      <c r="F7167" s="1">
        <v>649.99</v>
      </c>
      <c r="G7167">
        <v>15</v>
      </c>
      <c r="H7167" s="1">
        <v>1462.48</v>
      </c>
      <c r="I7167" s="1">
        <v>9749.85</v>
      </c>
      <c r="J7167" s="1">
        <v>8287.3700000000008</v>
      </c>
      <c r="K7167" s="1">
        <v>6337.35</v>
      </c>
      <c r="L7167" s="1">
        <v>1950.02</v>
      </c>
      <c r="M7167" s="1">
        <v>23.53</v>
      </c>
      <c r="N7167" s="1" t="s">
        <v>7178</v>
      </c>
    </row>
    <row r="7168" spans="1:14" x14ac:dyDescent="0.35">
      <c r="A7168">
        <v>7167</v>
      </c>
      <c r="B7168">
        <v>137</v>
      </c>
      <c r="C7168">
        <v>2</v>
      </c>
      <c r="D7168">
        <v>4</v>
      </c>
      <c r="E7168">
        <v>49</v>
      </c>
      <c r="F7168" s="1">
        <v>1199.99</v>
      </c>
      <c r="G7168">
        <v>0</v>
      </c>
      <c r="H7168" s="1">
        <v>0</v>
      </c>
      <c r="I7168" s="1">
        <v>58799.51</v>
      </c>
      <c r="J7168" s="1">
        <v>58799.51</v>
      </c>
      <c r="K7168" s="1">
        <v>41159.51</v>
      </c>
      <c r="L7168" s="1">
        <v>17640</v>
      </c>
      <c r="M7168" s="1">
        <v>30</v>
      </c>
      <c r="N7168" s="1" t="s">
        <v>7179</v>
      </c>
    </row>
    <row r="7169" spans="1:14" x14ac:dyDescent="0.35">
      <c r="A7169">
        <v>7168</v>
      </c>
      <c r="B7169">
        <v>698</v>
      </c>
      <c r="C7169">
        <v>5</v>
      </c>
      <c r="D7169">
        <v>2</v>
      </c>
      <c r="E7169">
        <v>46</v>
      </c>
      <c r="F7169" s="1">
        <v>1919.99</v>
      </c>
      <c r="G7169">
        <v>10</v>
      </c>
      <c r="H7169" s="1">
        <v>8831.9500000000007</v>
      </c>
      <c r="I7169" s="1">
        <v>88319.54</v>
      </c>
      <c r="J7169" s="1">
        <v>79487.59</v>
      </c>
      <c r="K7169" s="1">
        <v>61823.54</v>
      </c>
      <c r="L7169" s="1">
        <v>17664.05</v>
      </c>
      <c r="M7169" s="1">
        <v>22.22</v>
      </c>
      <c r="N7169" s="1" t="s">
        <v>7180</v>
      </c>
    </row>
    <row r="7170" spans="1:14" x14ac:dyDescent="0.35">
      <c r="A7170">
        <v>7169</v>
      </c>
      <c r="B7170">
        <v>710</v>
      </c>
      <c r="C7170">
        <v>15</v>
      </c>
      <c r="D7170">
        <v>2</v>
      </c>
      <c r="E7170">
        <v>85</v>
      </c>
      <c r="F7170" s="1">
        <v>429.99</v>
      </c>
      <c r="G7170">
        <v>0</v>
      </c>
      <c r="H7170" s="1">
        <v>0</v>
      </c>
      <c r="I7170" s="1">
        <v>36549.15</v>
      </c>
      <c r="J7170" s="1">
        <v>36549.15</v>
      </c>
      <c r="K7170" s="1">
        <v>25584.15</v>
      </c>
      <c r="L7170" s="1">
        <v>10965</v>
      </c>
      <c r="M7170" s="1">
        <v>30</v>
      </c>
      <c r="N7170" s="1" t="s">
        <v>7181</v>
      </c>
    </row>
    <row r="7171" spans="1:14" x14ac:dyDescent="0.35">
      <c r="A7171">
        <v>7170</v>
      </c>
      <c r="B7171">
        <v>387</v>
      </c>
      <c r="C7171">
        <v>3</v>
      </c>
      <c r="D7171">
        <v>5</v>
      </c>
      <c r="E7171">
        <v>49</v>
      </c>
      <c r="F7171" s="1">
        <v>849.99</v>
      </c>
      <c r="G7171">
        <v>15</v>
      </c>
      <c r="H7171" s="1">
        <v>6247.43</v>
      </c>
      <c r="I7171" s="1">
        <v>41649.51</v>
      </c>
      <c r="J7171" s="1">
        <v>35402.080000000002</v>
      </c>
      <c r="K7171" s="1">
        <v>29154.51</v>
      </c>
      <c r="L7171" s="1">
        <v>6247.57</v>
      </c>
      <c r="M7171" s="1">
        <v>17.649999999999999</v>
      </c>
      <c r="N7171" s="1" t="s">
        <v>7182</v>
      </c>
    </row>
    <row r="7172" spans="1:14" x14ac:dyDescent="0.35">
      <c r="A7172">
        <v>7171</v>
      </c>
      <c r="B7172">
        <v>573</v>
      </c>
      <c r="C7172">
        <v>16</v>
      </c>
      <c r="D7172">
        <v>5</v>
      </c>
      <c r="E7172">
        <v>59</v>
      </c>
      <c r="F7172" s="1">
        <v>229.99</v>
      </c>
      <c r="G7172">
        <v>5</v>
      </c>
      <c r="H7172" s="1">
        <v>678.47</v>
      </c>
      <c r="I7172" s="1">
        <v>13569.41</v>
      </c>
      <c r="J7172" s="1">
        <v>12890.94</v>
      </c>
      <c r="K7172" s="1">
        <v>9498.41</v>
      </c>
      <c r="L7172" s="1">
        <v>3392.53</v>
      </c>
      <c r="M7172" s="1">
        <v>26.32</v>
      </c>
      <c r="N7172" s="1" t="s">
        <v>7183</v>
      </c>
    </row>
    <row r="7173" spans="1:14" x14ac:dyDescent="0.35">
      <c r="A7173">
        <v>7172</v>
      </c>
      <c r="B7173">
        <v>488</v>
      </c>
      <c r="C7173">
        <v>15</v>
      </c>
      <c r="D7173">
        <v>3</v>
      </c>
      <c r="E7173">
        <v>9</v>
      </c>
      <c r="F7173" s="1">
        <v>429.99</v>
      </c>
      <c r="G7173">
        <v>0</v>
      </c>
      <c r="H7173" s="1">
        <v>0</v>
      </c>
      <c r="I7173" s="1">
        <v>3869.91</v>
      </c>
      <c r="J7173" s="1">
        <v>3869.91</v>
      </c>
      <c r="K7173" s="1">
        <v>2708.91</v>
      </c>
      <c r="L7173" s="1">
        <v>1161</v>
      </c>
      <c r="M7173" s="1">
        <v>30</v>
      </c>
      <c r="N7173" s="1" t="s">
        <v>7184</v>
      </c>
    </row>
    <row r="7174" spans="1:14" x14ac:dyDescent="0.35">
      <c r="A7174">
        <v>7173</v>
      </c>
      <c r="B7174">
        <v>492</v>
      </c>
      <c r="C7174">
        <v>15</v>
      </c>
      <c r="D7174">
        <v>1</v>
      </c>
      <c r="E7174">
        <v>17</v>
      </c>
      <c r="F7174" s="1">
        <v>429.99</v>
      </c>
      <c r="G7174">
        <v>0</v>
      </c>
      <c r="H7174" s="1">
        <v>0</v>
      </c>
      <c r="I7174" s="1">
        <v>7309.83</v>
      </c>
      <c r="J7174" s="1">
        <v>7309.83</v>
      </c>
      <c r="K7174" s="1">
        <v>5116.83</v>
      </c>
      <c r="L7174" s="1">
        <v>2193</v>
      </c>
      <c r="M7174" s="1">
        <v>30</v>
      </c>
      <c r="N7174" s="1" t="s">
        <v>7185</v>
      </c>
    </row>
    <row r="7175" spans="1:14" x14ac:dyDescent="0.35">
      <c r="A7175">
        <v>7174</v>
      </c>
      <c r="B7175">
        <v>550</v>
      </c>
      <c r="C7175">
        <v>3</v>
      </c>
      <c r="D7175">
        <v>5</v>
      </c>
      <c r="E7175">
        <v>37</v>
      </c>
      <c r="F7175" s="1">
        <v>849.99</v>
      </c>
      <c r="G7175">
        <v>0</v>
      </c>
      <c r="H7175" s="1">
        <v>0</v>
      </c>
      <c r="I7175" s="1">
        <v>31449.63</v>
      </c>
      <c r="J7175" s="1">
        <v>31449.63</v>
      </c>
      <c r="K7175" s="1">
        <v>22014.63</v>
      </c>
      <c r="L7175" s="1">
        <v>9435</v>
      </c>
      <c r="M7175" s="1">
        <v>30</v>
      </c>
      <c r="N7175" s="1" t="s">
        <v>7186</v>
      </c>
    </row>
    <row r="7176" spans="1:14" x14ac:dyDescent="0.35">
      <c r="A7176">
        <v>7175</v>
      </c>
      <c r="B7176">
        <v>468</v>
      </c>
      <c r="C7176">
        <v>6</v>
      </c>
      <c r="D7176">
        <v>1</v>
      </c>
      <c r="E7176">
        <v>18</v>
      </c>
      <c r="F7176" s="1">
        <v>999.99</v>
      </c>
      <c r="G7176">
        <v>10</v>
      </c>
      <c r="H7176" s="1">
        <v>1799.98</v>
      </c>
      <c r="I7176" s="1">
        <v>17999.82</v>
      </c>
      <c r="J7176" s="1">
        <v>16199.84</v>
      </c>
      <c r="K7176" s="1">
        <v>12599.82</v>
      </c>
      <c r="L7176" s="1">
        <v>3600.02</v>
      </c>
      <c r="M7176" s="1">
        <v>22.22</v>
      </c>
      <c r="N7176" s="1" t="s">
        <v>7187</v>
      </c>
    </row>
    <row r="7177" spans="1:14" x14ac:dyDescent="0.35">
      <c r="A7177">
        <v>7176</v>
      </c>
      <c r="B7177">
        <v>231</v>
      </c>
      <c r="C7177">
        <v>2</v>
      </c>
      <c r="D7177">
        <v>3</v>
      </c>
      <c r="E7177">
        <v>24</v>
      </c>
      <c r="F7177" s="1">
        <v>1199.99</v>
      </c>
      <c r="G7177">
        <v>0</v>
      </c>
      <c r="H7177" s="1">
        <v>0</v>
      </c>
      <c r="I7177" s="1">
        <v>28799.759999999998</v>
      </c>
      <c r="J7177" s="1">
        <v>28799.759999999998</v>
      </c>
      <c r="K7177" s="1">
        <v>20159.759999999998</v>
      </c>
      <c r="L7177" s="1">
        <v>8640</v>
      </c>
      <c r="M7177" s="1">
        <v>30</v>
      </c>
      <c r="N7177" s="1" t="s">
        <v>7188</v>
      </c>
    </row>
    <row r="7178" spans="1:14" x14ac:dyDescent="0.35">
      <c r="A7178">
        <v>7177</v>
      </c>
      <c r="B7178">
        <v>259</v>
      </c>
      <c r="C7178">
        <v>11</v>
      </c>
      <c r="D7178">
        <v>3</v>
      </c>
      <c r="E7178">
        <v>12</v>
      </c>
      <c r="F7178" s="1">
        <v>2299.9899999999998</v>
      </c>
      <c r="G7178">
        <v>10</v>
      </c>
      <c r="H7178" s="1">
        <v>2759.99</v>
      </c>
      <c r="I7178" s="1">
        <v>27599.88</v>
      </c>
      <c r="J7178" s="1">
        <v>24839.89</v>
      </c>
      <c r="K7178" s="1">
        <v>17939.88</v>
      </c>
      <c r="L7178" s="1">
        <v>6900.01</v>
      </c>
      <c r="M7178" s="1">
        <v>27.78</v>
      </c>
      <c r="N7178" s="1" t="s">
        <v>7189</v>
      </c>
    </row>
    <row r="7179" spans="1:14" x14ac:dyDescent="0.35">
      <c r="A7179">
        <v>7178</v>
      </c>
      <c r="B7179">
        <v>523</v>
      </c>
      <c r="C7179">
        <v>3</v>
      </c>
      <c r="D7179">
        <v>4</v>
      </c>
      <c r="E7179">
        <v>47</v>
      </c>
      <c r="F7179" s="1">
        <v>849.99</v>
      </c>
      <c r="G7179">
        <v>0</v>
      </c>
      <c r="H7179" s="1">
        <v>0</v>
      </c>
      <c r="I7179" s="1">
        <v>39949.53</v>
      </c>
      <c r="J7179" s="1">
        <v>39949.53</v>
      </c>
      <c r="K7179" s="1">
        <v>27964.53</v>
      </c>
      <c r="L7179" s="1">
        <v>11985</v>
      </c>
      <c r="M7179" s="1">
        <v>30</v>
      </c>
      <c r="N7179" s="1" t="s">
        <v>7190</v>
      </c>
    </row>
    <row r="7180" spans="1:14" x14ac:dyDescent="0.35">
      <c r="A7180">
        <v>7179</v>
      </c>
      <c r="B7180">
        <v>117</v>
      </c>
      <c r="C7180">
        <v>1</v>
      </c>
      <c r="D7180">
        <v>4</v>
      </c>
      <c r="E7180">
        <v>38</v>
      </c>
      <c r="F7180" s="1">
        <v>1299.99</v>
      </c>
      <c r="G7180">
        <v>5</v>
      </c>
      <c r="H7180" s="1">
        <v>2469.98</v>
      </c>
      <c r="I7180" s="1">
        <v>49399.62</v>
      </c>
      <c r="J7180" s="1">
        <v>46929.64</v>
      </c>
      <c r="K7180" s="1">
        <v>34199.620000000003</v>
      </c>
      <c r="L7180" s="1">
        <v>12730.02</v>
      </c>
      <c r="M7180" s="1">
        <v>27.13</v>
      </c>
      <c r="N7180" s="1" t="s">
        <v>7191</v>
      </c>
    </row>
    <row r="7181" spans="1:14" x14ac:dyDescent="0.35">
      <c r="A7181">
        <v>7180</v>
      </c>
      <c r="B7181">
        <v>320</v>
      </c>
      <c r="C7181">
        <v>2</v>
      </c>
      <c r="D7181">
        <v>2</v>
      </c>
      <c r="E7181">
        <v>14</v>
      </c>
      <c r="F7181" s="1">
        <v>1199.99</v>
      </c>
      <c r="G7181">
        <v>5</v>
      </c>
      <c r="H7181" s="1">
        <v>839.99</v>
      </c>
      <c r="I7181" s="1">
        <v>16799.86</v>
      </c>
      <c r="J7181" s="1">
        <v>15959.87</v>
      </c>
      <c r="K7181" s="1">
        <v>11759.86</v>
      </c>
      <c r="L7181" s="1">
        <v>4200.01</v>
      </c>
      <c r="M7181" s="1">
        <v>26.32</v>
      </c>
      <c r="N7181" s="1" t="s">
        <v>7192</v>
      </c>
    </row>
    <row r="7182" spans="1:14" x14ac:dyDescent="0.35">
      <c r="A7182">
        <v>7181</v>
      </c>
      <c r="B7182">
        <v>327</v>
      </c>
      <c r="C7182">
        <v>11</v>
      </c>
      <c r="D7182">
        <v>5</v>
      </c>
      <c r="E7182">
        <v>7</v>
      </c>
      <c r="F7182" s="1">
        <v>2299.9899999999998</v>
      </c>
      <c r="G7182">
        <v>15</v>
      </c>
      <c r="H7182" s="1">
        <v>2414.9899999999998</v>
      </c>
      <c r="I7182" s="1">
        <v>16099.93</v>
      </c>
      <c r="J7182" s="1">
        <v>13684.94</v>
      </c>
      <c r="K7182" s="1">
        <v>10464.93</v>
      </c>
      <c r="L7182" s="1">
        <v>3220.01</v>
      </c>
      <c r="M7182" s="1">
        <v>23.53</v>
      </c>
      <c r="N7182" s="1" t="s">
        <v>7193</v>
      </c>
    </row>
    <row r="7183" spans="1:14" x14ac:dyDescent="0.35">
      <c r="A7183">
        <v>7182</v>
      </c>
      <c r="B7183">
        <v>553</v>
      </c>
      <c r="C7183">
        <v>11</v>
      </c>
      <c r="D7183">
        <v>2</v>
      </c>
      <c r="E7183">
        <v>11</v>
      </c>
      <c r="F7183" s="1">
        <v>2299.9899999999998</v>
      </c>
      <c r="G7183">
        <v>5</v>
      </c>
      <c r="H7183" s="1">
        <v>1264.99</v>
      </c>
      <c r="I7183" s="1">
        <v>25299.89</v>
      </c>
      <c r="J7183" s="1">
        <v>24034.9</v>
      </c>
      <c r="K7183" s="1">
        <v>16444.89</v>
      </c>
      <c r="L7183" s="1">
        <v>7590.01</v>
      </c>
      <c r="M7183" s="1">
        <v>31.58</v>
      </c>
      <c r="N7183" s="1" t="s">
        <v>7194</v>
      </c>
    </row>
    <row r="7184" spans="1:14" x14ac:dyDescent="0.35">
      <c r="A7184">
        <v>7183</v>
      </c>
      <c r="B7184">
        <v>144</v>
      </c>
      <c r="C7184">
        <v>2</v>
      </c>
      <c r="D7184">
        <v>3</v>
      </c>
      <c r="E7184">
        <v>18</v>
      </c>
      <c r="F7184" s="1">
        <v>1199.99</v>
      </c>
      <c r="G7184">
        <v>0</v>
      </c>
      <c r="H7184" s="1">
        <v>0</v>
      </c>
      <c r="I7184" s="1">
        <v>21599.82</v>
      </c>
      <c r="J7184" s="1">
        <v>21599.82</v>
      </c>
      <c r="K7184" s="1">
        <v>15119.82</v>
      </c>
      <c r="L7184" s="1">
        <v>6480</v>
      </c>
      <c r="M7184" s="1">
        <v>30</v>
      </c>
      <c r="N7184" s="1" t="s">
        <v>7195</v>
      </c>
    </row>
    <row r="7185" spans="1:14" x14ac:dyDescent="0.35">
      <c r="A7185">
        <v>7184</v>
      </c>
      <c r="B7185">
        <v>196</v>
      </c>
      <c r="C7185">
        <v>8</v>
      </c>
      <c r="D7185">
        <v>5</v>
      </c>
      <c r="E7185">
        <v>6</v>
      </c>
      <c r="F7185" s="1">
        <v>899.99</v>
      </c>
      <c r="G7185">
        <v>5</v>
      </c>
      <c r="H7185" s="1">
        <v>270</v>
      </c>
      <c r="I7185" s="1">
        <v>5399.94</v>
      </c>
      <c r="J7185" s="1">
        <v>5129.9399999999996</v>
      </c>
      <c r="K7185" s="1">
        <v>3779.94</v>
      </c>
      <c r="L7185" s="1">
        <v>1350</v>
      </c>
      <c r="M7185" s="1">
        <v>26.32</v>
      </c>
      <c r="N7185" s="1" t="s">
        <v>7196</v>
      </c>
    </row>
    <row r="7186" spans="1:14" x14ac:dyDescent="0.35">
      <c r="A7186">
        <v>7185</v>
      </c>
      <c r="B7186">
        <v>691</v>
      </c>
      <c r="C7186">
        <v>11</v>
      </c>
      <c r="D7186">
        <v>3</v>
      </c>
      <c r="E7186">
        <v>1</v>
      </c>
      <c r="F7186" s="1">
        <v>2299.9899999999998</v>
      </c>
      <c r="G7186">
        <v>10</v>
      </c>
      <c r="H7186" s="1">
        <v>230</v>
      </c>
      <c r="I7186" s="1">
        <v>2299.9899999999998</v>
      </c>
      <c r="J7186" s="1">
        <v>2069.9899999999998</v>
      </c>
      <c r="K7186" s="1">
        <v>1494.99</v>
      </c>
      <c r="L7186" s="1">
        <v>575</v>
      </c>
      <c r="M7186" s="1">
        <v>27.78</v>
      </c>
      <c r="N7186" s="1" t="s">
        <v>7197</v>
      </c>
    </row>
    <row r="7187" spans="1:14" x14ac:dyDescent="0.35">
      <c r="A7187">
        <v>7186</v>
      </c>
      <c r="B7187">
        <v>529</v>
      </c>
      <c r="C7187">
        <v>11</v>
      </c>
      <c r="D7187">
        <v>4</v>
      </c>
      <c r="E7187">
        <v>15</v>
      </c>
      <c r="F7187" s="1">
        <v>2299.9899999999998</v>
      </c>
      <c r="G7187">
        <v>5</v>
      </c>
      <c r="H7187" s="1">
        <v>1724.99</v>
      </c>
      <c r="I7187" s="1">
        <v>34499.85</v>
      </c>
      <c r="J7187" s="1">
        <v>32774.86</v>
      </c>
      <c r="K7187" s="1">
        <v>22424.85</v>
      </c>
      <c r="L7187" s="1">
        <v>10350.01</v>
      </c>
      <c r="M7187" s="1">
        <v>31.58</v>
      </c>
      <c r="N7187" s="1" t="s">
        <v>7198</v>
      </c>
    </row>
    <row r="7188" spans="1:14" x14ac:dyDescent="0.35">
      <c r="A7188">
        <v>7187</v>
      </c>
      <c r="B7188">
        <v>144</v>
      </c>
      <c r="C7188">
        <v>2</v>
      </c>
      <c r="D7188">
        <v>4</v>
      </c>
      <c r="E7188">
        <v>41</v>
      </c>
      <c r="F7188" s="1">
        <v>1199.99</v>
      </c>
      <c r="G7188">
        <v>0</v>
      </c>
      <c r="H7188" s="1">
        <v>0</v>
      </c>
      <c r="I7188" s="1">
        <v>49199.59</v>
      </c>
      <c r="J7188" s="1">
        <v>49199.59</v>
      </c>
      <c r="K7188" s="1">
        <v>34439.589999999997</v>
      </c>
      <c r="L7188" s="1">
        <v>14760</v>
      </c>
      <c r="M7188" s="1">
        <v>30</v>
      </c>
      <c r="N7188" s="1" t="s">
        <v>7199</v>
      </c>
    </row>
    <row r="7189" spans="1:14" x14ac:dyDescent="0.35">
      <c r="A7189">
        <v>7188</v>
      </c>
      <c r="B7189">
        <v>364</v>
      </c>
      <c r="C7189">
        <v>7</v>
      </c>
      <c r="D7189">
        <v>4</v>
      </c>
      <c r="E7189">
        <v>36</v>
      </c>
      <c r="F7189" s="1">
        <v>1319.99</v>
      </c>
      <c r="G7189">
        <v>20</v>
      </c>
      <c r="H7189" s="1">
        <v>9503.93</v>
      </c>
      <c r="I7189" s="1">
        <v>47519.64</v>
      </c>
      <c r="J7189" s="1">
        <v>38015.71</v>
      </c>
      <c r="K7189" s="1">
        <v>33263.64</v>
      </c>
      <c r="L7189" s="1">
        <v>4752.07</v>
      </c>
      <c r="M7189" s="1">
        <v>12.5</v>
      </c>
      <c r="N7189" s="1" t="s">
        <v>7200</v>
      </c>
    </row>
    <row r="7190" spans="1:14" x14ac:dyDescent="0.35">
      <c r="A7190">
        <v>7189</v>
      </c>
      <c r="B7190">
        <v>191</v>
      </c>
      <c r="C7190">
        <v>2</v>
      </c>
      <c r="D7190">
        <v>3</v>
      </c>
      <c r="E7190">
        <v>23</v>
      </c>
      <c r="F7190" s="1">
        <v>1199.99</v>
      </c>
      <c r="G7190">
        <v>0</v>
      </c>
      <c r="H7190" s="1">
        <v>0</v>
      </c>
      <c r="I7190" s="1">
        <v>27599.77</v>
      </c>
      <c r="J7190" s="1">
        <v>27599.77</v>
      </c>
      <c r="K7190" s="1">
        <v>19319.77</v>
      </c>
      <c r="L7190" s="1">
        <v>8280</v>
      </c>
      <c r="M7190" s="1">
        <v>30</v>
      </c>
      <c r="N7190" s="1" t="s">
        <v>7201</v>
      </c>
    </row>
    <row r="7191" spans="1:14" x14ac:dyDescent="0.35">
      <c r="A7191">
        <v>7190</v>
      </c>
      <c r="B7191">
        <v>345</v>
      </c>
      <c r="C7191">
        <v>8</v>
      </c>
      <c r="D7191">
        <v>3</v>
      </c>
      <c r="E7191">
        <v>18</v>
      </c>
      <c r="F7191" s="1">
        <v>899.99</v>
      </c>
      <c r="G7191">
        <v>5</v>
      </c>
      <c r="H7191" s="1">
        <v>809.99</v>
      </c>
      <c r="I7191" s="1">
        <v>16199.82</v>
      </c>
      <c r="J7191" s="1">
        <v>15389.83</v>
      </c>
      <c r="K7191" s="1">
        <v>11339.82</v>
      </c>
      <c r="L7191" s="1">
        <v>4050.01</v>
      </c>
      <c r="M7191" s="1">
        <v>26.32</v>
      </c>
      <c r="N7191" s="1" t="s">
        <v>7202</v>
      </c>
    </row>
    <row r="7192" spans="1:14" x14ac:dyDescent="0.35">
      <c r="A7192">
        <v>7191</v>
      </c>
      <c r="B7192">
        <v>37</v>
      </c>
      <c r="C7192">
        <v>15</v>
      </c>
      <c r="D7192">
        <v>5</v>
      </c>
      <c r="E7192">
        <v>76</v>
      </c>
      <c r="F7192" s="1">
        <v>429.99</v>
      </c>
      <c r="G7192">
        <v>5</v>
      </c>
      <c r="H7192" s="1">
        <v>1633.96</v>
      </c>
      <c r="I7192" s="1">
        <v>32679.24</v>
      </c>
      <c r="J7192" s="1">
        <v>31045.279999999999</v>
      </c>
      <c r="K7192" s="1">
        <v>22875.24</v>
      </c>
      <c r="L7192" s="1">
        <v>8170.04</v>
      </c>
      <c r="M7192" s="1">
        <v>26.32</v>
      </c>
      <c r="N7192" s="1" t="s">
        <v>7203</v>
      </c>
    </row>
    <row r="7193" spans="1:14" x14ac:dyDescent="0.35">
      <c r="A7193">
        <v>7192</v>
      </c>
      <c r="B7193">
        <v>480</v>
      </c>
      <c r="C7193">
        <v>6</v>
      </c>
      <c r="D7193">
        <v>2</v>
      </c>
      <c r="E7193">
        <v>7</v>
      </c>
      <c r="F7193" s="1">
        <v>999.99</v>
      </c>
      <c r="G7193">
        <v>0</v>
      </c>
      <c r="H7193" s="1">
        <v>0</v>
      </c>
      <c r="I7193" s="1">
        <v>6999.93</v>
      </c>
      <c r="J7193" s="1">
        <v>6999.93</v>
      </c>
      <c r="K7193" s="1">
        <v>4899.93</v>
      </c>
      <c r="L7193" s="1">
        <v>2100</v>
      </c>
      <c r="M7193" s="1">
        <v>30</v>
      </c>
      <c r="N7193" s="1" t="s">
        <v>7204</v>
      </c>
    </row>
    <row r="7194" spans="1:14" x14ac:dyDescent="0.35">
      <c r="A7194">
        <v>7193</v>
      </c>
      <c r="B7194">
        <v>40</v>
      </c>
      <c r="C7194">
        <v>15</v>
      </c>
      <c r="D7194">
        <v>2</v>
      </c>
      <c r="E7194">
        <v>2</v>
      </c>
      <c r="F7194" s="1">
        <v>429.99</v>
      </c>
      <c r="G7194">
        <v>0</v>
      </c>
      <c r="H7194" s="1">
        <v>0</v>
      </c>
      <c r="I7194" s="1">
        <v>859.98</v>
      </c>
      <c r="J7194" s="1">
        <v>859.98</v>
      </c>
      <c r="K7194" s="1">
        <v>601.98</v>
      </c>
      <c r="L7194" s="1">
        <v>258</v>
      </c>
      <c r="M7194" s="1">
        <v>30</v>
      </c>
      <c r="N7194" s="1" t="s">
        <v>7205</v>
      </c>
    </row>
    <row r="7195" spans="1:14" x14ac:dyDescent="0.35">
      <c r="A7195">
        <v>7194</v>
      </c>
      <c r="B7195">
        <v>634</v>
      </c>
      <c r="C7195">
        <v>10</v>
      </c>
      <c r="D7195">
        <v>4</v>
      </c>
      <c r="E7195">
        <v>13</v>
      </c>
      <c r="F7195" s="1">
        <v>3299.99</v>
      </c>
      <c r="G7195">
        <v>0</v>
      </c>
      <c r="H7195" s="1">
        <v>0</v>
      </c>
      <c r="I7195" s="1">
        <v>42899.87</v>
      </c>
      <c r="J7195" s="1">
        <v>42899.87</v>
      </c>
      <c r="K7195" s="1">
        <v>27884.87</v>
      </c>
      <c r="L7195" s="1">
        <v>15015</v>
      </c>
      <c r="M7195" s="1">
        <v>35</v>
      </c>
      <c r="N7195" s="1" t="s">
        <v>7206</v>
      </c>
    </row>
    <row r="7196" spans="1:14" x14ac:dyDescent="0.35">
      <c r="A7196">
        <v>7195</v>
      </c>
      <c r="B7196">
        <v>178</v>
      </c>
      <c r="C7196">
        <v>10</v>
      </c>
      <c r="D7196">
        <v>4</v>
      </c>
      <c r="E7196">
        <v>2</v>
      </c>
      <c r="F7196" s="1">
        <v>3299.99</v>
      </c>
      <c r="G7196">
        <v>5</v>
      </c>
      <c r="H7196" s="1">
        <v>330</v>
      </c>
      <c r="I7196" s="1">
        <v>6599.98</v>
      </c>
      <c r="J7196" s="1">
        <v>6269.98</v>
      </c>
      <c r="K7196" s="1">
        <v>4289.9799999999996</v>
      </c>
      <c r="L7196" s="1">
        <v>1980</v>
      </c>
      <c r="M7196" s="1">
        <v>31.58</v>
      </c>
      <c r="N7196" s="1" t="s">
        <v>7207</v>
      </c>
    </row>
    <row r="7197" spans="1:14" x14ac:dyDescent="0.35">
      <c r="A7197">
        <v>7196</v>
      </c>
      <c r="B7197">
        <v>685</v>
      </c>
      <c r="C7197">
        <v>16</v>
      </c>
      <c r="D7197">
        <v>5</v>
      </c>
      <c r="E7197">
        <v>89</v>
      </c>
      <c r="F7197" s="1">
        <v>229.99</v>
      </c>
      <c r="G7197">
        <v>0</v>
      </c>
      <c r="H7197" s="1">
        <v>0</v>
      </c>
      <c r="I7197" s="1">
        <v>20469.11</v>
      </c>
      <c r="J7197" s="1">
        <v>20469.11</v>
      </c>
      <c r="K7197" s="1">
        <v>14328.11</v>
      </c>
      <c r="L7197" s="1">
        <v>6141</v>
      </c>
      <c r="M7197" s="1">
        <v>30</v>
      </c>
      <c r="N7197" s="1" t="s">
        <v>7208</v>
      </c>
    </row>
    <row r="7198" spans="1:14" x14ac:dyDescent="0.35">
      <c r="A7198">
        <v>7197</v>
      </c>
      <c r="B7198">
        <v>98</v>
      </c>
      <c r="C7198">
        <v>1</v>
      </c>
      <c r="D7198">
        <v>3</v>
      </c>
      <c r="E7198">
        <v>36</v>
      </c>
      <c r="F7198" s="1">
        <v>1299.99</v>
      </c>
      <c r="G7198">
        <v>5</v>
      </c>
      <c r="H7198" s="1">
        <v>2339.98</v>
      </c>
      <c r="I7198" s="1">
        <v>46799.64</v>
      </c>
      <c r="J7198" s="1">
        <v>44459.66</v>
      </c>
      <c r="K7198" s="1">
        <v>32399.64</v>
      </c>
      <c r="L7198" s="1">
        <v>12060.02</v>
      </c>
      <c r="M7198" s="1">
        <v>27.13</v>
      </c>
      <c r="N7198" s="1" t="s">
        <v>7209</v>
      </c>
    </row>
    <row r="7199" spans="1:14" x14ac:dyDescent="0.35">
      <c r="A7199">
        <v>7198</v>
      </c>
      <c r="B7199">
        <v>496</v>
      </c>
      <c r="C7199">
        <v>3</v>
      </c>
      <c r="D7199">
        <v>5</v>
      </c>
      <c r="E7199">
        <v>27</v>
      </c>
      <c r="F7199" s="1">
        <v>849.99</v>
      </c>
      <c r="G7199">
        <v>0</v>
      </c>
      <c r="H7199" s="1">
        <v>0</v>
      </c>
      <c r="I7199" s="1">
        <v>22949.73</v>
      </c>
      <c r="J7199" s="1">
        <v>22949.73</v>
      </c>
      <c r="K7199" s="1">
        <v>16064.73</v>
      </c>
      <c r="L7199" s="1">
        <v>6885</v>
      </c>
      <c r="M7199" s="1">
        <v>30</v>
      </c>
      <c r="N7199" s="1" t="s">
        <v>7210</v>
      </c>
    </row>
    <row r="7200" spans="1:14" x14ac:dyDescent="0.35">
      <c r="A7200">
        <v>7199</v>
      </c>
      <c r="B7200">
        <v>153</v>
      </c>
      <c r="C7200">
        <v>14</v>
      </c>
      <c r="D7200">
        <v>2</v>
      </c>
      <c r="E7200">
        <v>5</v>
      </c>
      <c r="F7200" s="1">
        <v>1299.99</v>
      </c>
      <c r="G7200">
        <v>0</v>
      </c>
      <c r="H7200" s="1">
        <v>0</v>
      </c>
      <c r="I7200" s="1">
        <v>6499.95</v>
      </c>
      <c r="J7200" s="1">
        <v>6499.95</v>
      </c>
      <c r="K7200" s="1">
        <v>4224.95</v>
      </c>
      <c r="L7200" s="1">
        <v>2275</v>
      </c>
      <c r="M7200" s="1">
        <v>35</v>
      </c>
      <c r="N7200" s="1" t="s">
        <v>7211</v>
      </c>
    </row>
    <row r="7201" spans="1:14" x14ac:dyDescent="0.35">
      <c r="A7201">
        <v>7200</v>
      </c>
      <c r="B7201">
        <v>510</v>
      </c>
      <c r="C7201">
        <v>2</v>
      </c>
      <c r="D7201">
        <v>3</v>
      </c>
      <c r="E7201">
        <v>37</v>
      </c>
      <c r="F7201" s="1">
        <v>1199.99</v>
      </c>
      <c r="G7201">
        <v>10</v>
      </c>
      <c r="H7201" s="1">
        <v>4439.96</v>
      </c>
      <c r="I7201" s="1">
        <v>44399.63</v>
      </c>
      <c r="J7201" s="1">
        <v>39959.67</v>
      </c>
      <c r="K7201" s="1">
        <v>31079.63</v>
      </c>
      <c r="L7201" s="1">
        <v>8880.0400000000009</v>
      </c>
      <c r="M7201" s="1">
        <v>22.22</v>
      </c>
      <c r="N7201" s="1" t="s">
        <v>7212</v>
      </c>
    </row>
    <row r="7202" spans="1:14" x14ac:dyDescent="0.35">
      <c r="A7202">
        <v>7201</v>
      </c>
      <c r="B7202">
        <v>482</v>
      </c>
      <c r="C7202">
        <v>3</v>
      </c>
      <c r="D7202">
        <v>1</v>
      </c>
      <c r="E7202">
        <v>2</v>
      </c>
      <c r="F7202" s="1">
        <v>849.99</v>
      </c>
      <c r="G7202">
        <v>0</v>
      </c>
      <c r="H7202" s="1">
        <v>0</v>
      </c>
      <c r="I7202" s="1">
        <v>1699.98</v>
      </c>
      <c r="J7202" s="1">
        <v>1699.98</v>
      </c>
      <c r="K7202" s="1">
        <v>1189.98</v>
      </c>
      <c r="L7202" s="1">
        <v>510</v>
      </c>
      <c r="M7202" s="1">
        <v>30</v>
      </c>
      <c r="N7202" s="1" t="s">
        <v>7213</v>
      </c>
    </row>
    <row r="7203" spans="1:14" x14ac:dyDescent="0.35">
      <c r="A7203">
        <v>7202</v>
      </c>
      <c r="B7203">
        <v>475</v>
      </c>
      <c r="C7203">
        <v>15</v>
      </c>
      <c r="D7203">
        <v>1</v>
      </c>
      <c r="E7203">
        <v>30</v>
      </c>
      <c r="F7203" s="1">
        <v>429.99</v>
      </c>
      <c r="G7203">
        <v>0</v>
      </c>
      <c r="H7203" s="1">
        <v>0</v>
      </c>
      <c r="I7203" s="1">
        <v>12899.7</v>
      </c>
      <c r="J7203" s="1">
        <v>12899.7</v>
      </c>
      <c r="K7203" s="1">
        <v>9029.7000000000007</v>
      </c>
      <c r="L7203" s="1">
        <v>3870</v>
      </c>
      <c r="M7203" s="1">
        <v>30</v>
      </c>
      <c r="N7203" s="1" t="s">
        <v>7214</v>
      </c>
    </row>
    <row r="7204" spans="1:14" x14ac:dyDescent="0.35">
      <c r="A7204">
        <v>7203</v>
      </c>
      <c r="B7204">
        <v>335</v>
      </c>
      <c r="C7204">
        <v>15</v>
      </c>
      <c r="D7204">
        <v>1</v>
      </c>
      <c r="E7204">
        <v>89</v>
      </c>
      <c r="F7204" s="1">
        <v>429.99</v>
      </c>
      <c r="G7204">
        <v>5</v>
      </c>
      <c r="H7204" s="1">
        <v>1913.46</v>
      </c>
      <c r="I7204" s="1">
        <v>38269.11</v>
      </c>
      <c r="J7204" s="1">
        <v>36355.65</v>
      </c>
      <c r="K7204" s="1">
        <v>26788.11</v>
      </c>
      <c r="L7204" s="1">
        <v>9567.5400000000009</v>
      </c>
      <c r="M7204" s="1">
        <v>26.32</v>
      </c>
      <c r="N7204" s="1" t="s">
        <v>7215</v>
      </c>
    </row>
    <row r="7205" spans="1:14" x14ac:dyDescent="0.35">
      <c r="A7205">
        <v>7204</v>
      </c>
      <c r="B7205">
        <v>301</v>
      </c>
      <c r="C7205">
        <v>8</v>
      </c>
      <c r="D7205">
        <v>1</v>
      </c>
      <c r="E7205">
        <v>30</v>
      </c>
      <c r="F7205" s="1">
        <v>899.99</v>
      </c>
      <c r="G7205">
        <v>0</v>
      </c>
      <c r="H7205" s="1">
        <v>0</v>
      </c>
      <c r="I7205" s="1">
        <v>26999.7</v>
      </c>
      <c r="J7205" s="1">
        <v>26999.7</v>
      </c>
      <c r="K7205" s="1">
        <v>18899.7</v>
      </c>
      <c r="L7205" s="1">
        <v>8100</v>
      </c>
      <c r="M7205" s="1">
        <v>30</v>
      </c>
      <c r="N7205" s="1" t="s">
        <v>7216</v>
      </c>
    </row>
    <row r="7206" spans="1:14" x14ac:dyDescent="0.35">
      <c r="A7206">
        <v>7205</v>
      </c>
      <c r="B7206">
        <v>316</v>
      </c>
      <c r="C7206">
        <v>13</v>
      </c>
      <c r="D7206">
        <v>4</v>
      </c>
      <c r="E7206">
        <v>16</v>
      </c>
      <c r="F7206" s="1">
        <v>3299.99</v>
      </c>
      <c r="G7206">
        <v>20</v>
      </c>
      <c r="H7206" s="1">
        <v>10559.97</v>
      </c>
      <c r="I7206" s="1">
        <v>52799.839999999997</v>
      </c>
      <c r="J7206" s="1">
        <v>42239.87</v>
      </c>
      <c r="K7206" s="1">
        <v>34319.839999999997</v>
      </c>
      <c r="L7206" s="1">
        <v>7920.03</v>
      </c>
      <c r="M7206" s="1">
        <v>18.75</v>
      </c>
      <c r="N7206" s="1" t="s">
        <v>7217</v>
      </c>
    </row>
    <row r="7207" spans="1:14" x14ac:dyDescent="0.35">
      <c r="A7207">
        <v>7206</v>
      </c>
      <c r="B7207">
        <v>616</v>
      </c>
      <c r="C7207">
        <v>2</v>
      </c>
      <c r="D7207">
        <v>2</v>
      </c>
      <c r="E7207">
        <v>41</v>
      </c>
      <c r="F7207" s="1">
        <v>1199.99</v>
      </c>
      <c r="G7207">
        <v>0</v>
      </c>
      <c r="H7207" s="1">
        <v>0</v>
      </c>
      <c r="I7207" s="1">
        <v>49199.59</v>
      </c>
      <c r="J7207" s="1">
        <v>49199.59</v>
      </c>
      <c r="K7207" s="1">
        <v>34439.589999999997</v>
      </c>
      <c r="L7207" s="1">
        <v>14760</v>
      </c>
      <c r="M7207" s="1">
        <v>30</v>
      </c>
      <c r="N7207" s="1" t="s">
        <v>7218</v>
      </c>
    </row>
    <row r="7208" spans="1:14" x14ac:dyDescent="0.35">
      <c r="A7208">
        <v>7207</v>
      </c>
      <c r="B7208">
        <v>234</v>
      </c>
      <c r="C7208">
        <v>4</v>
      </c>
      <c r="D7208">
        <v>4</v>
      </c>
      <c r="E7208">
        <v>29</v>
      </c>
      <c r="F7208" s="1">
        <v>699.99</v>
      </c>
      <c r="G7208">
        <v>10</v>
      </c>
      <c r="H7208" s="1">
        <v>2029.97</v>
      </c>
      <c r="I7208" s="1">
        <v>20299.71</v>
      </c>
      <c r="J7208" s="1">
        <v>18269.740000000002</v>
      </c>
      <c r="K7208" s="1">
        <v>14209.71</v>
      </c>
      <c r="L7208" s="1">
        <v>4060.03</v>
      </c>
      <c r="M7208" s="1">
        <v>22.22</v>
      </c>
      <c r="N7208" s="1" t="s">
        <v>7219</v>
      </c>
    </row>
    <row r="7209" spans="1:14" x14ac:dyDescent="0.35">
      <c r="A7209">
        <v>7208</v>
      </c>
      <c r="B7209">
        <v>513</v>
      </c>
      <c r="C7209">
        <v>5</v>
      </c>
      <c r="D7209">
        <v>3</v>
      </c>
      <c r="E7209">
        <v>26</v>
      </c>
      <c r="F7209" s="1">
        <v>1919.99</v>
      </c>
      <c r="G7209">
        <v>10</v>
      </c>
      <c r="H7209" s="1">
        <v>4991.97</v>
      </c>
      <c r="I7209" s="1">
        <v>49919.74</v>
      </c>
      <c r="J7209" s="1">
        <v>44927.77</v>
      </c>
      <c r="K7209" s="1">
        <v>34943.74</v>
      </c>
      <c r="L7209" s="1">
        <v>9984.0300000000007</v>
      </c>
      <c r="M7209" s="1">
        <v>22.22</v>
      </c>
      <c r="N7209" s="1" t="s">
        <v>7220</v>
      </c>
    </row>
    <row r="7210" spans="1:14" x14ac:dyDescent="0.35">
      <c r="A7210">
        <v>7209</v>
      </c>
      <c r="B7210">
        <v>291</v>
      </c>
      <c r="C7210">
        <v>15</v>
      </c>
      <c r="D7210">
        <v>1</v>
      </c>
      <c r="E7210">
        <v>37</v>
      </c>
      <c r="F7210" s="1">
        <v>429.99</v>
      </c>
      <c r="G7210">
        <v>10</v>
      </c>
      <c r="H7210" s="1">
        <v>1590.96</v>
      </c>
      <c r="I7210" s="1">
        <v>15909.63</v>
      </c>
      <c r="J7210" s="1">
        <v>14318.67</v>
      </c>
      <c r="K7210" s="1">
        <v>11136.63</v>
      </c>
      <c r="L7210" s="1">
        <v>3182.04</v>
      </c>
      <c r="M7210" s="1">
        <v>22.22</v>
      </c>
      <c r="N7210" s="1" t="s">
        <v>7221</v>
      </c>
    </row>
    <row r="7211" spans="1:14" x14ac:dyDescent="0.35">
      <c r="A7211">
        <v>7210</v>
      </c>
      <c r="B7211">
        <v>108</v>
      </c>
      <c r="C7211">
        <v>7</v>
      </c>
      <c r="D7211">
        <v>1</v>
      </c>
      <c r="E7211">
        <v>3</v>
      </c>
      <c r="F7211" s="1">
        <v>1319.99</v>
      </c>
      <c r="G7211">
        <v>10</v>
      </c>
      <c r="H7211" s="1">
        <v>396</v>
      </c>
      <c r="I7211" s="1">
        <v>3959.97</v>
      </c>
      <c r="J7211" s="1">
        <v>3563.97</v>
      </c>
      <c r="K7211" s="1">
        <v>2771.97</v>
      </c>
      <c r="L7211" s="1">
        <v>792</v>
      </c>
      <c r="M7211" s="1">
        <v>22.22</v>
      </c>
      <c r="N7211" s="1" t="s">
        <v>7222</v>
      </c>
    </row>
    <row r="7212" spans="1:14" x14ac:dyDescent="0.35">
      <c r="A7212">
        <v>7211</v>
      </c>
      <c r="B7212">
        <v>296</v>
      </c>
      <c r="C7212">
        <v>8</v>
      </c>
      <c r="D7212">
        <v>2</v>
      </c>
      <c r="E7212">
        <v>16</v>
      </c>
      <c r="F7212" s="1">
        <v>899.99</v>
      </c>
      <c r="G7212">
        <v>0</v>
      </c>
      <c r="H7212" s="1">
        <v>0</v>
      </c>
      <c r="I7212" s="1">
        <v>14399.84</v>
      </c>
      <c r="J7212" s="1">
        <v>14399.84</v>
      </c>
      <c r="K7212" s="1">
        <v>10079.84</v>
      </c>
      <c r="L7212" s="1">
        <v>4320</v>
      </c>
      <c r="M7212" s="1">
        <v>30</v>
      </c>
      <c r="N7212" s="1" t="s">
        <v>7223</v>
      </c>
    </row>
    <row r="7213" spans="1:14" x14ac:dyDescent="0.35">
      <c r="A7213">
        <v>7212</v>
      </c>
      <c r="B7213">
        <v>271</v>
      </c>
      <c r="C7213">
        <v>12</v>
      </c>
      <c r="D7213">
        <v>4</v>
      </c>
      <c r="E7213">
        <v>14</v>
      </c>
      <c r="F7213" s="1">
        <v>649.99</v>
      </c>
      <c r="G7213">
        <v>0</v>
      </c>
      <c r="H7213" s="1">
        <v>0</v>
      </c>
      <c r="I7213" s="1">
        <v>9099.86</v>
      </c>
      <c r="J7213" s="1">
        <v>9099.86</v>
      </c>
      <c r="K7213" s="1">
        <v>5914.86</v>
      </c>
      <c r="L7213" s="1">
        <v>3185</v>
      </c>
      <c r="M7213" s="1">
        <v>35</v>
      </c>
      <c r="N7213" s="1" t="s">
        <v>7224</v>
      </c>
    </row>
    <row r="7214" spans="1:14" x14ac:dyDescent="0.35">
      <c r="A7214">
        <v>7213</v>
      </c>
      <c r="B7214">
        <v>523</v>
      </c>
      <c r="C7214">
        <v>4</v>
      </c>
      <c r="D7214">
        <v>2</v>
      </c>
      <c r="E7214">
        <v>30</v>
      </c>
      <c r="F7214" s="1">
        <v>699.99</v>
      </c>
      <c r="G7214">
        <v>0</v>
      </c>
      <c r="H7214" s="1">
        <v>0</v>
      </c>
      <c r="I7214" s="1">
        <v>20999.7</v>
      </c>
      <c r="J7214" s="1">
        <v>20999.7</v>
      </c>
      <c r="K7214" s="1">
        <v>14699.7</v>
      </c>
      <c r="L7214" s="1">
        <v>6300</v>
      </c>
      <c r="M7214" s="1">
        <v>30</v>
      </c>
      <c r="N7214" s="1" t="s">
        <v>7225</v>
      </c>
    </row>
    <row r="7215" spans="1:14" x14ac:dyDescent="0.35">
      <c r="A7215">
        <v>7214</v>
      </c>
      <c r="B7215">
        <v>83</v>
      </c>
      <c r="C7215">
        <v>16</v>
      </c>
      <c r="D7215">
        <v>1</v>
      </c>
      <c r="E7215">
        <v>3</v>
      </c>
      <c r="F7215" s="1">
        <v>229.99</v>
      </c>
      <c r="G7215">
        <v>0</v>
      </c>
      <c r="H7215" s="1">
        <v>0</v>
      </c>
      <c r="I7215" s="1">
        <v>689.97</v>
      </c>
      <c r="J7215" s="1">
        <v>689.97</v>
      </c>
      <c r="K7215" s="1">
        <v>482.97</v>
      </c>
      <c r="L7215" s="1">
        <v>207</v>
      </c>
      <c r="M7215" s="1">
        <v>30</v>
      </c>
      <c r="N7215" s="1" t="s">
        <v>7226</v>
      </c>
    </row>
    <row r="7216" spans="1:14" x14ac:dyDescent="0.35">
      <c r="A7216">
        <v>7215</v>
      </c>
      <c r="B7216">
        <v>248</v>
      </c>
      <c r="C7216">
        <v>15</v>
      </c>
      <c r="D7216">
        <v>3</v>
      </c>
      <c r="E7216">
        <v>26</v>
      </c>
      <c r="F7216" s="1">
        <v>429.99</v>
      </c>
      <c r="G7216">
        <v>0</v>
      </c>
      <c r="H7216" s="1">
        <v>0</v>
      </c>
      <c r="I7216" s="1">
        <v>11179.74</v>
      </c>
      <c r="J7216" s="1">
        <v>11179.74</v>
      </c>
      <c r="K7216" s="1">
        <v>7825.74</v>
      </c>
      <c r="L7216" s="1">
        <v>3354</v>
      </c>
      <c r="M7216" s="1">
        <v>30</v>
      </c>
      <c r="N7216" s="1" t="s">
        <v>7227</v>
      </c>
    </row>
    <row r="7217" spans="1:14" x14ac:dyDescent="0.35">
      <c r="A7217">
        <v>7216</v>
      </c>
      <c r="B7217">
        <v>391</v>
      </c>
      <c r="C7217">
        <v>16</v>
      </c>
      <c r="D7217">
        <v>3</v>
      </c>
      <c r="E7217">
        <v>4</v>
      </c>
      <c r="F7217" s="1">
        <v>229.99</v>
      </c>
      <c r="G7217">
        <v>25</v>
      </c>
      <c r="H7217" s="1">
        <v>229.99</v>
      </c>
      <c r="I7217" s="1">
        <v>919.96</v>
      </c>
      <c r="J7217" s="1">
        <v>689.97</v>
      </c>
      <c r="K7217" s="1">
        <v>643.96</v>
      </c>
      <c r="L7217" s="1">
        <v>46.01</v>
      </c>
      <c r="M7217" s="1">
        <v>6.67</v>
      </c>
      <c r="N7217" s="1" t="s">
        <v>7228</v>
      </c>
    </row>
    <row r="7218" spans="1:14" x14ac:dyDescent="0.35">
      <c r="A7218">
        <v>7217</v>
      </c>
      <c r="B7218">
        <v>706</v>
      </c>
      <c r="C7218">
        <v>11</v>
      </c>
      <c r="D7218">
        <v>2</v>
      </c>
      <c r="E7218">
        <v>13</v>
      </c>
      <c r="F7218" s="1">
        <v>2299.9899999999998</v>
      </c>
      <c r="G7218">
        <v>0</v>
      </c>
      <c r="H7218" s="1">
        <v>0</v>
      </c>
      <c r="I7218" s="1">
        <v>29899.87</v>
      </c>
      <c r="J7218" s="1">
        <v>29899.87</v>
      </c>
      <c r="K7218" s="1">
        <v>19434.87</v>
      </c>
      <c r="L7218" s="1">
        <v>10465</v>
      </c>
      <c r="M7218" s="1">
        <v>35</v>
      </c>
      <c r="N7218" s="1" t="s">
        <v>7229</v>
      </c>
    </row>
    <row r="7219" spans="1:14" x14ac:dyDescent="0.35">
      <c r="A7219">
        <v>7218</v>
      </c>
      <c r="B7219">
        <v>94</v>
      </c>
      <c r="C7219">
        <v>5</v>
      </c>
      <c r="D7219">
        <v>2</v>
      </c>
      <c r="E7219">
        <v>8</v>
      </c>
      <c r="F7219" s="1">
        <v>1919.99</v>
      </c>
      <c r="G7219">
        <v>0</v>
      </c>
      <c r="H7219" s="1">
        <v>0</v>
      </c>
      <c r="I7219" s="1">
        <v>15359.92</v>
      </c>
      <c r="J7219" s="1">
        <v>15359.92</v>
      </c>
      <c r="K7219" s="1">
        <v>10751.92</v>
      </c>
      <c r="L7219" s="1">
        <v>4608</v>
      </c>
      <c r="M7219" s="1">
        <v>30</v>
      </c>
      <c r="N7219" s="1" t="s">
        <v>7230</v>
      </c>
    </row>
    <row r="7220" spans="1:14" x14ac:dyDescent="0.35">
      <c r="A7220">
        <v>7219</v>
      </c>
      <c r="B7220">
        <v>345</v>
      </c>
      <c r="C7220">
        <v>9</v>
      </c>
      <c r="D7220">
        <v>1</v>
      </c>
      <c r="E7220">
        <v>41</v>
      </c>
      <c r="F7220" s="1">
        <v>219.99</v>
      </c>
      <c r="G7220">
        <v>0</v>
      </c>
      <c r="H7220" s="1">
        <v>0</v>
      </c>
      <c r="I7220" s="1">
        <v>9019.59</v>
      </c>
      <c r="J7220" s="1">
        <v>9019.59</v>
      </c>
      <c r="K7220" s="1">
        <v>6313.59</v>
      </c>
      <c r="L7220" s="1">
        <v>2706</v>
      </c>
      <c r="M7220" s="1">
        <v>30</v>
      </c>
      <c r="N7220" s="1" t="s">
        <v>7231</v>
      </c>
    </row>
    <row r="7221" spans="1:14" x14ac:dyDescent="0.35">
      <c r="A7221">
        <v>7220</v>
      </c>
      <c r="B7221">
        <v>607</v>
      </c>
      <c r="C7221">
        <v>1</v>
      </c>
      <c r="D7221">
        <v>2</v>
      </c>
      <c r="E7221">
        <v>2</v>
      </c>
      <c r="F7221" s="1">
        <v>1299.99</v>
      </c>
      <c r="G7221">
        <v>5</v>
      </c>
      <c r="H7221" s="1">
        <v>130</v>
      </c>
      <c r="I7221" s="1">
        <v>2599.98</v>
      </c>
      <c r="J7221" s="1">
        <v>2469.98</v>
      </c>
      <c r="K7221" s="1">
        <v>1799.98</v>
      </c>
      <c r="L7221" s="1">
        <v>670</v>
      </c>
      <c r="M7221" s="1">
        <v>27.13</v>
      </c>
      <c r="N7221" s="1" t="s">
        <v>7232</v>
      </c>
    </row>
    <row r="7222" spans="1:14" x14ac:dyDescent="0.35">
      <c r="A7222">
        <v>7221</v>
      </c>
      <c r="B7222">
        <v>501</v>
      </c>
      <c r="C7222">
        <v>4</v>
      </c>
      <c r="D7222">
        <v>2</v>
      </c>
      <c r="E7222">
        <v>48</v>
      </c>
      <c r="F7222" s="1">
        <v>699.99</v>
      </c>
      <c r="G7222">
        <v>5</v>
      </c>
      <c r="H7222" s="1">
        <v>1679.98</v>
      </c>
      <c r="I7222" s="1">
        <v>33599.519999999997</v>
      </c>
      <c r="J7222" s="1">
        <v>31919.54</v>
      </c>
      <c r="K7222" s="1">
        <v>23519.52</v>
      </c>
      <c r="L7222" s="1">
        <v>8400.02</v>
      </c>
      <c r="M7222" s="1">
        <v>26.32</v>
      </c>
      <c r="N7222" s="1" t="s">
        <v>7233</v>
      </c>
    </row>
    <row r="7223" spans="1:14" x14ac:dyDescent="0.35">
      <c r="A7223">
        <v>7222</v>
      </c>
      <c r="B7223">
        <v>598</v>
      </c>
      <c r="C7223">
        <v>7</v>
      </c>
      <c r="D7223">
        <v>1</v>
      </c>
      <c r="E7223">
        <v>26</v>
      </c>
      <c r="F7223" s="1">
        <v>1319.99</v>
      </c>
      <c r="G7223">
        <v>0</v>
      </c>
      <c r="H7223" s="1">
        <v>0</v>
      </c>
      <c r="I7223" s="1">
        <v>34319.74</v>
      </c>
      <c r="J7223" s="1">
        <v>34319.74</v>
      </c>
      <c r="K7223" s="1">
        <v>24023.74</v>
      </c>
      <c r="L7223" s="1">
        <v>10296</v>
      </c>
      <c r="M7223" s="1">
        <v>30</v>
      </c>
      <c r="N7223" s="1" t="s">
        <v>7234</v>
      </c>
    </row>
    <row r="7224" spans="1:14" x14ac:dyDescent="0.35">
      <c r="A7224">
        <v>7223</v>
      </c>
      <c r="B7224">
        <v>132</v>
      </c>
      <c r="C7224">
        <v>6</v>
      </c>
      <c r="D7224">
        <v>1</v>
      </c>
      <c r="E7224">
        <v>44</v>
      </c>
      <c r="F7224" s="1">
        <v>999.99</v>
      </c>
      <c r="G7224">
        <v>0</v>
      </c>
      <c r="H7224" s="1">
        <v>0</v>
      </c>
      <c r="I7224" s="1">
        <v>43999.56</v>
      </c>
      <c r="J7224" s="1">
        <v>43999.56</v>
      </c>
      <c r="K7224" s="1">
        <v>30799.56</v>
      </c>
      <c r="L7224" s="1">
        <v>13200</v>
      </c>
      <c r="M7224" s="1">
        <v>30</v>
      </c>
      <c r="N7224" s="1" t="s">
        <v>7235</v>
      </c>
    </row>
    <row r="7225" spans="1:14" x14ac:dyDescent="0.35">
      <c r="A7225">
        <v>7224</v>
      </c>
      <c r="B7225">
        <v>168</v>
      </c>
      <c r="C7225">
        <v>14</v>
      </c>
      <c r="D7225">
        <v>4</v>
      </c>
      <c r="E7225">
        <v>11</v>
      </c>
      <c r="F7225" s="1">
        <v>1299.99</v>
      </c>
      <c r="G7225">
        <v>0</v>
      </c>
      <c r="H7225" s="1">
        <v>0</v>
      </c>
      <c r="I7225" s="1">
        <v>14299.89</v>
      </c>
      <c r="J7225" s="1">
        <v>14299.89</v>
      </c>
      <c r="K7225" s="1">
        <v>9294.89</v>
      </c>
      <c r="L7225" s="1">
        <v>5005</v>
      </c>
      <c r="M7225" s="1">
        <v>35</v>
      </c>
      <c r="N7225" s="1" t="s">
        <v>7236</v>
      </c>
    </row>
    <row r="7226" spans="1:14" x14ac:dyDescent="0.35">
      <c r="A7226">
        <v>7225</v>
      </c>
      <c r="B7226">
        <v>375</v>
      </c>
      <c r="C7226">
        <v>7</v>
      </c>
      <c r="D7226">
        <v>5</v>
      </c>
      <c r="E7226">
        <v>9</v>
      </c>
      <c r="F7226" s="1">
        <v>1319.99</v>
      </c>
      <c r="G7226">
        <v>20</v>
      </c>
      <c r="H7226" s="1">
        <v>2375.98</v>
      </c>
      <c r="I7226" s="1">
        <v>11879.91</v>
      </c>
      <c r="J7226" s="1">
        <v>9503.93</v>
      </c>
      <c r="K7226" s="1">
        <v>8315.91</v>
      </c>
      <c r="L7226" s="1">
        <v>1188.02</v>
      </c>
      <c r="M7226" s="1">
        <v>12.5</v>
      </c>
      <c r="N7226" s="1" t="s">
        <v>7237</v>
      </c>
    </row>
    <row r="7227" spans="1:14" x14ac:dyDescent="0.35">
      <c r="A7227">
        <v>7226</v>
      </c>
      <c r="B7227">
        <v>324</v>
      </c>
      <c r="C7227">
        <v>14</v>
      </c>
      <c r="D7227">
        <v>1</v>
      </c>
      <c r="E7227">
        <v>4</v>
      </c>
      <c r="F7227" s="1">
        <v>1299.99</v>
      </c>
      <c r="G7227">
        <v>25</v>
      </c>
      <c r="H7227" s="1">
        <v>1299.99</v>
      </c>
      <c r="I7227" s="1">
        <v>5199.96</v>
      </c>
      <c r="J7227" s="1">
        <v>3899.97</v>
      </c>
      <c r="K7227" s="1">
        <v>3379.96</v>
      </c>
      <c r="L7227" s="1">
        <v>520.01</v>
      </c>
      <c r="M7227" s="1">
        <v>13.33</v>
      </c>
      <c r="N7227" s="1" t="s">
        <v>7238</v>
      </c>
    </row>
    <row r="7228" spans="1:14" x14ac:dyDescent="0.35">
      <c r="A7228">
        <v>7227</v>
      </c>
      <c r="B7228">
        <v>112</v>
      </c>
      <c r="C7228">
        <v>11</v>
      </c>
      <c r="D7228">
        <v>5</v>
      </c>
      <c r="E7228">
        <v>10</v>
      </c>
      <c r="F7228" s="1">
        <v>2299.9899999999998</v>
      </c>
      <c r="G7228">
        <v>10</v>
      </c>
      <c r="H7228" s="1">
        <v>2299.9899999999998</v>
      </c>
      <c r="I7228" s="1">
        <v>22999.9</v>
      </c>
      <c r="J7228" s="1">
        <v>20699.91</v>
      </c>
      <c r="K7228" s="1">
        <v>14949.9</v>
      </c>
      <c r="L7228" s="1">
        <v>5750.01</v>
      </c>
      <c r="M7228" s="1">
        <v>27.78</v>
      </c>
      <c r="N7228" s="1" t="s">
        <v>7239</v>
      </c>
    </row>
    <row r="7229" spans="1:14" x14ac:dyDescent="0.35">
      <c r="A7229">
        <v>7228</v>
      </c>
      <c r="B7229">
        <v>277</v>
      </c>
      <c r="C7229">
        <v>5</v>
      </c>
      <c r="D7229">
        <v>4</v>
      </c>
      <c r="E7229">
        <v>11</v>
      </c>
      <c r="F7229" s="1">
        <v>1919.99</v>
      </c>
      <c r="G7229">
        <v>10</v>
      </c>
      <c r="H7229" s="1">
        <v>2111.9899999999998</v>
      </c>
      <c r="I7229" s="1">
        <v>21119.89</v>
      </c>
      <c r="J7229" s="1">
        <v>19007.900000000001</v>
      </c>
      <c r="K7229" s="1">
        <v>14783.89</v>
      </c>
      <c r="L7229" s="1">
        <v>4224.01</v>
      </c>
      <c r="M7229" s="1">
        <v>22.22</v>
      </c>
      <c r="N7229" s="1" t="s">
        <v>7240</v>
      </c>
    </row>
    <row r="7230" spans="1:14" x14ac:dyDescent="0.35">
      <c r="A7230">
        <v>7229</v>
      </c>
      <c r="B7230">
        <v>338</v>
      </c>
      <c r="C7230">
        <v>11</v>
      </c>
      <c r="D7230">
        <v>2</v>
      </c>
      <c r="E7230">
        <v>15</v>
      </c>
      <c r="F7230" s="1">
        <v>2299.9899999999998</v>
      </c>
      <c r="G7230">
        <v>25</v>
      </c>
      <c r="H7230" s="1">
        <v>8624.9599999999991</v>
      </c>
      <c r="I7230" s="1">
        <v>34499.85</v>
      </c>
      <c r="J7230" s="1">
        <v>25874.89</v>
      </c>
      <c r="K7230" s="1">
        <v>22424.85</v>
      </c>
      <c r="L7230" s="1">
        <v>3450.04</v>
      </c>
      <c r="M7230" s="1">
        <v>13.33</v>
      </c>
      <c r="N7230" s="1" t="s">
        <v>7241</v>
      </c>
    </row>
    <row r="7231" spans="1:14" x14ac:dyDescent="0.35">
      <c r="A7231">
        <v>7230</v>
      </c>
      <c r="B7231">
        <v>325</v>
      </c>
      <c r="C7231">
        <v>5</v>
      </c>
      <c r="D7231">
        <v>4</v>
      </c>
      <c r="E7231">
        <v>68</v>
      </c>
      <c r="F7231" s="1">
        <v>1919.99</v>
      </c>
      <c r="G7231">
        <v>0</v>
      </c>
      <c r="H7231" s="1">
        <v>0</v>
      </c>
      <c r="I7231" s="1">
        <v>130559.32</v>
      </c>
      <c r="J7231" s="1">
        <v>130559.32</v>
      </c>
      <c r="K7231" s="1">
        <v>91391.32</v>
      </c>
      <c r="L7231" s="1">
        <v>39168</v>
      </c>
      <c r="M7231" s="1">
        <v>30</v>
      </c>
      <c r="N7231" s="1" t="s">
        <v>7242</v>
      </c>
    </row>
    <row r="7232" spans="1:14" x14ac:dyDescent="0.35">
      <c r="A7232">
        <v>7231</v>
      </c>
      <c r="B7232">
        <v>657</v>
      </c>
      <c r="C7232">
        <v>12</v>
      </c>
      <c r="D7232">
        <v>1</v>
      </c>
      <c r="E7232">
        <v>18</v>
      </c>
      <c r="F7232" s="1">
        <v>649.99</v>
      </c>
      <c r="G7232">
        <v>0</v>
      </c>
      <c r="H7232" s="1">
        <v>0</v>
      </c>
      <c r="I7232" s="1">
        <v>11699.82</v>
      </c>
      <c r="J7232" s="1">
        <v>11699.82</v>
      </c>
      <c r="K7232" s="1">
        <v>7604.82</v>
      </c>
      <c r="L7232" s="1">
        <v>4095</v>
      </c>
      <c r="M7232" s="1">
        <v>35</v>
      </c>
      <c r="N7232" s="1" t="s">
        <v>7243</v>
      </c>
    </row>
    <row r="7233" spans="1:14" x14ac:dyDescent="0.35">
      <c r="A7233">
        <v>7232</v>
      </c>
      <c r="B7233">
        <v>627</v>
      </c>
      <c r="C7233">
        <v>10</v>
      </c>
      <c r="D7233">
        <v>1</v>
      </c>
      <c r="E7233">
        <v>3</v>
      </c>
      <c r="F7233" s="1">
        <v>3299.99</v>
      </c>
      <c r="G7233">
        <v>0</v>
      </c>
      <c r="H7233" s="1">
        <v>0</v>
      </c>
      <c r="I7233" s="1">
        <v>9899.9699999999993</v>
      </c>
      <c r="J7233" s="1">
        <v>9899.9699999999993</v>
      </c>
      <c r="K7233" s="1">
        <v>6434.97</v>
      </c>
      <c r="L7233" s="1">
        <v>3465</v>
      </c>
      <c r="M7233" s="1">
        <v>35</v>
      </c>
      <c r="N7233" s="1" t="s">
        <v>7244</v>
      </c>
    </row>
    <row r="7234" spans="1:14" x14ac:dyDescent="0.35">
      <c r="A7234">
        <v>7233</v>
      </c>
      <c r="B7234">
        <v>200</v>
      </c>
      <c r="C7234">
        <v>12</v>
      </c>
      <c r="D7234">
        <v>5</v>
      </c>
      <c r="E7234">
        <v>6</v>
      </c>
      <c r="F7234" s="1">
        <v>649.99</v>
      </c>
      <c r="G7234">
        <v>10</v>
      </c>
      <c r="H7234" s="1">
        <v>389.99</v>
      </c>
      <c r="I7234" s="1">
        <v>3899.94</v>
      </c>
      <c r="J7234" s="1">
        <v>3509.95</v>
      </c>
      <c r="K7234" s="1">
        <v>2534.94</v>
      </c>
      <c r="L7234" s="1">
        <v>975.01</v>
      </c>
      <c r="M7234" s="1">
        <v>27.78</v>
      </c>
      <c r="N7234" s="1" t="s">
        <v>7245</v>
      </c>
    </row>
    <row r="7235" spans="1:14" x14ac:dyDescent="0.35">
      <c r="A7235">
        <v>7234</v>
      </c>
      <c r="B7235">
        <v>357</v>
      </c>
      <c r="C7235">
        <v>2</v>
      </c>
      <c r="D7235">
        <v>2</v>
      </c>
      <c r="E7235">
        <v>43</v>
      </c>
      <c r="F7235" s="1">
        <v>1199.99</v>
      </c>
      <c r="G7235">
        <v>20</v>
      </c>
      <c r="H7235" s="1">
        <v>10319.91</v>
      </c>
      <c r="I7235" s="1">
        <v>51599.57</v>
      </c>
      <c r="J7235" s="1">
        <v>41279.660000000003</v>
      </c>
      <c r="K7235" s="1">
        <v>36119.57</v>
      </c>
      <c r="L7235" s="1">
        <v>5160.09</v>
      </c>
      <c r="M7235" s="1">
        <v>12.5</v>
      </c>
      <c r="N7235" s="1" t="s">
        <v>7246</v>
      </c>
    </row>
    <row r="7236" spans="1:14" x14ac:dyDescent="0.35">
      <c r="A7236">
        <v>7235</v>
      </c>
      <c r="B7236">
        <v>521</v>
      </c>
      <c r="C7236">
        <v>1</v>
      </c>
      <c r="D7236">
        <v>3</v>
      </c>
      <c r="E7236">
        <v>2</v>
      </c>
      <c r="F7236" s="1">
        <v>1299.99</v>
      </c>
      <c r="G7236">
        <v>5</v>
      </c>
      <c r="H7236" s="1">
        <v>130</v>
      </c>
      <c r="I7236" s="1">
        <v>2599.98</v>
      </c>
      <c r="J7236" s="1">
        <v>2469.98</v>
      </c>
      <c r="K7236" s="1">
        <v>1799.98</v>
      </c>
      <c r="L7236" s="1">
        <v>670</v>
      </c>
      <c r="M7236" s="1">
        <v>27.13</v>
      </c>
      <c r="N7236" s="1" t="s">
        <v>7247</v>
      </c>
    </row>
    <row r="7237" spans="1:14" x14ac:dyDescent="0.35">
      <c r="A7237">
        <v>7236</v>
      </c>
      <c r="B7237">
        <v>47</v>
      </c>
      <c r="C7237">
        <v>16</v>
      </c>
      <c r="D7237">
        <v>5</v>
      </c>
      <c r="E7237">
        <v>12</v>
      </c>
      <c r="F7237" s="1">
        <v>229.99</v>
      </c>
      <c r="G7237">
        <v>10</v>
      </c>
      <c r="H7237" s="1">
        <v>275.99</v>
      </c>
      <c r="I7237" s="1">
        <v>2759.88</v>
      </c>
      <c r="J7237" s="1">
        <v>2483.89</v>
      </c>
      <c r="K7237" s="1">
        <v>1931.88</v>
      </c>
      <c r="L7237" s="1">
        <v>552.01</v>
      </c>
      <c r="M7237" s="1">
        <v>22.22</v>
      </c>
      <c r="N7237" s="1" t="s">
        <v>7248</v>
      </c>
    </row>
    <row r="7238" spans="1:14" x14ac:dyDescent="0.35">
      <c r="A7238">
        <v>7237</v>
      </c>
      <c r="B7238">
        <v>646</v>
      </c>
      <c r="C7238">
        <v>15</v>
      </c>
      <c r="D7238">
        <v>2</v>
      </c>
      <c r="E7238">
        <v>47</v>
      </c>
      <c r="F7238" s="1">
        <v>429.99</v>
      </c>
      <c r="G7238">
        <v>0</v>
      </c>
      <c r="H7238" s="1">
        <v>0</v>
      </c>
      <c r="I7238" s="1">
        <v>20209.53</v>
      </c>
      <c r="J7238" s="1">
        <v>20209.53</v>
      </c>
      <c r="K7238" s="1">
        <v>14146.53</v>
      </c>
      <c r="L7238" s="1">
        <v>6063</v>
      </c>
      <c r="M7238" s="1">
        <v>30</v>
      </c>
      <c r="N7238" s="1" t="s">
        <v>7249</v>
      </c>
    </row>
    <row r="7239" spans="1:14" x14ac:dyDescent="0.35">
      <c r="A7239">
        <v>7238</v>
      </c>
      <c r="B7239">
        <v>302</v>
      </c>
      <c r="C7239">
        <v>5</v>
      </c>
      <c r="D7239">
        <v>3</v>
      </c>
      <c r="E7239">
        <v>24</v>
      </c>
      <c r="F7239" s="1">
        <v>1919.99</v>
      </c>
      <c r="G7239">
        <v>0</v>
      </c>
      <c r="H7239" s="1">
        <v>0</v>
      </c>
      <c r="I7239" s="1">
        <v>46079.76</v>
      </c>
      <c r="J7239" s="1">
        <v>46079.76</v>
      </c>
      <c r="K7239" s="1">
        <v>32255.759999999998</v>
      </c>
      <c r="L7239" s="1">
        <v>13824</v>
      </c>
      <c r="M7239" s="1">
        <v>30</v>
      </c>
      <c r="N7239" s="1" t="s">
        <v>7250</v>
      </c>
    </row>
    <row r="7240" spans="1:14" x14ac:dyDescent="0.35">
      <c r="A7240">
        <v>7239</v>
      </c>
      <c r="B7240">
        <v>719</v>
      </c>
      <c r="C7240">
        <v>16</v>
      </c>
      <c r="D7240">
        <v>4</v>
      </c>
      <c r="E7240">
        <v>63</v>
      </c>
      <c r="F7240" s="1">
        <v>229.99</v>
      </c>
      <c r="G7240">
        <v>10</v>
      </c>
      <c r="H7240" s="1">
        <v>1448.94</v>
      </c>
      <c r="I7240" s="1">
        <v>14489.37</v>
      </c>
      <c r="J7240" s="1">
        <v>13040.43</v>
      </c>
      <c r="K7240" s="1">
        <v>10142.370000000001</v>
      </c>
      <c r="L7240" s="1">
        <v>2898.06</v>
      </c>
      <c r="M7240" s="1">
        <v>22.22</v>
      </c>
      <c r="N7240" s="1" t="s">
        <v>7251</v>
      </c>
    </row>
    <row r="7241" spans="1:14" x14ac:dyDescent="0.35">
      <c r="A7241">
        <v>7240</v>
      </c>
      <c r="B7241">
        <v>293</v>
      </c>
      <c r="C7241">
        <v>9</v>
      </c>
      <c r="D7241">
        <v>5</v>
      </c>
      <c r="E7241">
        <v>25</v>
      </c>
      <c r="F7241" s="1">
        <v>219.99</v>
      </c>
      <c r="G7241">
        <v>0</v>
      </c>
      <c r="H7241" s="1">
        <v>0</v>
      </c>
      <c r="I7241" s="1">
        <v>5499.75</v>
      </c>
      <c r="J7241" s="1">
        <v>5499.75</v>
      </c>
      <c r="K7241" s="1">
        <v>3849.75</v>
      </c>
      <c r="L7241" s="1">
        <v>1650</v>
      </c>
      <c r="M7241" s="1">
        <v>30</v>
      </c>
      <c r="N7241" s="1" t="s">
        <v>7252</v>
      </c>
    </row>
    <row r="7242" spans="1:14" x14ac:dyDescent="0.35">
      <c r="A7242">
        <v>7241</v>
      </c>
      <c r="B7242">
        <v>602</v>
      </c>
      <c r="C7242">
        <v>8</v>
      </c>
      <c r="D7242">
        <v>1</v>
      </c>
      <c r="E7242">
        <v>10</v>
      </c>
      <c r="F7242" s="1">
        <v>899.99</v>
      </c>
      <c r="G7242">
        <v>5</v>
      </c>
      <c r="H7242" s="1">
        <v>450</v>
      </c>
      <c r="I7242" s="1">
        <v>8999.9</v>
      </c>
      <c r="J7242" s="1">
        <v>8549.9</v>
      </c>
      <c r="K7242" s="1">
        <v>6299.9</v>
      </c>
      <c r="L7242" s="1">
        <v>2250</v>
      </c>
      <c r="M7242" s="1">
        <v>26.32</v>
      </c>
      <c r="N7242" s="1" t="s">
        <v>7253</v>
      </c>
    </row>
    <row r="7243" spans="1:14" x14ac:dyDescent="0.35">
      <c r="A7243">
        <v>7242</v>
      </c>
      <c r="B7243">
        <v>55</v>
      </c>
      <c r="C7243">
        <v>2</v>
      </c>
      <c r="D7243">
        <v>4</v>
      </c>
      <c r="E7243">
        <v>1</v>
      </c>
      <c r="F7243" s="1">
        <v>1199.99</v>
      </c>
      <c r="G7243">
        <v>5</v>
      </c>
      <c r="H7243" s="1">
        <v>60</v>
      </c>
      <c r="I7243" s="1">
        <v>1199.99</v>
      </c>
      <c r="J7243" s="1">
        <v>1139.99</v>
      </c>
      <c r="K7243" s="1">
        <v>839.99</v>
      </c>
      <c r="L7243" s="1">
        <v>300</v>
      </c>
      <c r="M7243" s="1">
        <v>26.32</v>
      </c>
      <c r="N7243" s="1" t="s">
        <v>7254</v>
      </c>
    </row>
    <row r="7244" spans="1:14" x14ac:dyDescent="0.35">
      <c r="A7244">
        <v>7243</v>
      </c>
      <c r="B7244">
        <v>545</v>
      </c>
      <c r="C7244">
        <v>5</v>
      </c>
      <c r="D7244">
        <v>4</v>
      </c>
      <c r="E7244">
        <v>20</v>
      </c>
      <c r="F7244" s="1">
        <v>1919.99</v>
      </c>
      <c r="G7244">
        <v>10</v>
      </c>
      <c r="H7244" s="1">
        <v>3839.98</v>
      </c>
      <c r="I7244" s="1">
        <v>38399.800000000003</v>
      </c>
      <c r="J7244" s="1">
        <v>34559.82</v>
      </c>
      <c r="K7244" s="1">
        <v>26879.8</v>
      </c>
      <c r="L7244" s="1">
        <v>7680.02</v>
      </c>
      <c r="M7244" s="1">
        <v>22.22</v>
      </c>
      <c r="N7244" s="1" t="s">
        <v>7255</v>
      </c>
    </row>
    <row r="7245" spans="1:14" x14ac:dyDescent="0.35">
      <c r="A7245">
        <v>7244</v>
      </c>
      <c r="B7245">
        <v>129</v>
      </c>
      <c r="C7245">
        <v>15</v>
      </c>
      <c r="D7245">
        <v>3</v>
      </c>
      <c r="E7245">
        <v>47</v>
      </c>
      <c r="F7245" s="1">
        <v>429.99</v>
      </c>
      <c r="G7245">
        <v>0</v>
      </c>
      <c r="H7245" s="1">
        <v>0</v>
      </c>
      <c r="I7245" s="1">
        <v>20209.53</v>
      </c>
      <c r="J7245" s="1">
        <v>20209.53</v>
      </c>
      <c r="K7245" s="1">
        <v>14146.53</v>
      </c>
      <c r="L7245" s="1">
        <v>6063</v>
      </c>
      <c r="M7245" s="1">
        <v>30</v>
      </c>
      <c r="N7245" s="1" t="s">
        <v>7256</v>
      </c>
    </row>
    <row r="7246" spans="1:14" x14ac:dyDescent="0.35">
      <c r="A7246">
        <v>7245</v>
      </c>
      <c r="B7246">
        <v>474</v>
      </c>
      <c r="C7246">
        <v>8</v>
      </c>
      <c r="D7246">
        <v>5</v>
      </c>
      <c r="E7246">
        <v>12</v>
      </c>
      <c r="F7246" s="1">
        <v>899.99</v>
      </c>
      <c r="G7246">
        <v>0</v>
      </c>
      <c r="H7246" s="1">
        <v>0</v>
      </c>
      <c r="I7246" s="1">
        <v>10799.88</v>
      </c>
      <c r="J7246" s="1">
        <v>10799.88</v>
      </c>
      <c r="K7246" s="1">
        <v>7559.88</v>
      </c>
      <c r="L7246" s="1">
        <v>3240</v>
      </c>
      <c r="M7246" s="1">
        <v>30</v>
      </c>
      <c r="N7246" s="1" t="s">
        <v>7257</v>
      </c>
    </row>
    <row r="7247" spans="1:14" x14ac:dyDescent="0.35">
      <c r="A7247">
        <v>7246</v>
      </c>
      <c r="B7247">
        <v>389</v>
      </c>
      <c r="C7247">
        <v>1</v>
      </c>
      <c r="D7247">
        <v>5</v>
      </c>
      <c r="E7247">
        <v>7</v>
      </c>
      <c r="F7247" s="1">
        <v>1299.99</v>
      </c>
      <c r="G7247">
        <v>0</v>
      </c>
      <c r="H7247" s="1">
        <v>0</v>
      </c>
      <c r="I7247" s="1">
        <v>9099.93</v>
      </c>
      <c r="J7247" s="1">
        <v>9099.93</v>
      </c>
      <c r="K7247" s="1">
        <v>6299.93</v>
      </c>
      <c r="L7247" s="1">
        <v>2800</v>
      </c>
      <c r="M7247" s="1">
        <v>30.77</v>
      </c>
      <c r="N7247" s="1" t="s">
        <v>7258</v>
      </c>
    </row>
    <row r="7248" spans="1:14" x14ac:dyDescent="0.35">
      <c r="A7248">
        <v>7247</v>
      </c>
      <c r="B7248">
        <v>23</v>
      </c>
      <c r="C7248">
        <v>9</v>
      </c>
      <c r="D7248">
        <v>1</v>
      </c>
      <c r="E7248">
        <v>15</v>
      </c>
      <c r="F7248" s="1">
        <v>219.99</v>
      </c>
      <c r="G7248">
        <v>0</v>
      </c>
      <c r="H7248" s="1">
        <v>0</v>
      </c>
      <c r="I7248" s="1">
        <v>3299.85</v>
      </c>
      <c r="J7248" s="1">
        <v>3299.85</v>
      </c>
      <c r="K7248" s="1">
        <v>2309.85</v>
      </c>
      <c r="L7248" s="1">
        <v>990</v>
      </c>
      <c r="M7248" s="1">
        <v>30</v>
      </c>
      <c r="N7248" s="1" t="s">
        <v>7259</v>
      </c>
    </row>
    <row r="7249" spans="1:14" x14ac:dyDescent="0.35">
      <c r="A7249">
        <v>7248</v>
      </c>
      <c r="B7249">
        <v>260</v>
      </c>
      <c r="C7249">
        <v>12</v>
      </c>
      <c r="D7249">
        <v>2</v>
      </c>
      <c r="E7249">
        <v>10</v>
      </c>
      <c r="F7249" s="1">
        <v>649.99</v>
      </c>
      <c r="G7249">
        <v>5</v>
      </c>
      <c r="H7249" s="1">
        <v>325</v>
      </c>
      <c r="I7249" s="1">
        <v>6499.9</v>
      </c>
      <c r="J7249" s="1">
        <v>6174.9</v>
      </c>
      <c r="K7249" s="1">
        <v>4224.8999999999996</v>
      </c>
      <c r="L7249" s="1">
        <v>1950</v>
      </c>
      <c r="M7249" s="1">
        <v>31.58</v>
      </c>
      <c r="N7249" s="1" t="s">
        <v>7260</v>
      </c>
    </row>
    <row r="7250" spans="1:14" x14ac:dyDescent="0.35">
      <c r="A7250">
        <v>7249</v>
      </c>
      <c r="B7250">
        <v>95</v>
      </c>
      <c r="C7250">
        <v>14</v>
      </c>
      <c r="D7250">
        <v>1</v>
      </c>
      <c r="E7250">
        <v>10</v>
      </c>
      <c r="F7250" s="1">
        <v>1299.99</v>
      </c>
      <c r="G7250">
        <v>10</v>
      </c>
      <c r="H7250" s="1">
        <v>1299.99</v>
      </c>
      <c r="I7250" s="1">
        <v>12999.9</v>
      </c>
      <c r="J7250" s="1">
        <v>11699.91</v>
      </c>
      <c r="K7250" s="1">
        <v>8449.9</v>
      </c>
      <c r="L7250" s="1">
        <v>3250.01</v>
      </c>
      <c r="M7250" s="1">
        <v>27.78</v>
      </c>
      <c r="N7250" s="1" t="s">
        <v>7261</v>
      </c>
    </row>
    <row r="7251" spans="1:14" x14ac:dyDescent="0.35">
      <c r="A7251">
        <v>7250</v>
      </c>
      <c r="B7251">
        <v>228</v>
      </c>
      <c r="C7251">
        <v>5</v>
      </c>
      <c r="D7251">
        <v>3</v>
      </c>
      <c r="E7251">
        <v>30</v>
      </c>
      <c r="F7251" s="1">
        <v>1919.99</v>
      </c>
      <c r="G7251">
        <v>0</v>
      </c>
      <c r="H7251" s="1">
        <v>0</v>
      </c>
      <c r="I7251" s="1">
        <v>57599.7</v>
      </c>
      <c r="J7251" s="1">
        <v>57599.7</v>
      </c>
      <c r="K7251" s="1">
        <v>40319.699999999997</v>
      </c>
      <c r="L7251" s="1">
        <v>17280</v>
      </c>
      <c r="M7251" s="1">
        <v>30</v>
      </c>
      <c r="N7251" s="1" t="s">
        <v>7262</v>
      </c>
    </row>
    <row r="7252" spans="1:14" x14ac:dyDescent="0.35">
      <c r="A7252">
        <v>7251</v>
      </c>
      <c r="B7252">
        <v>578</v>
      </c>
      <c r="C7252">
        <v>5</v>
      </c>
      <c r="D7252">
        <v>4</v>
      </c>
      <c r="E7252">
        <v>9</v>
      </c>
      <c r="F7252" s="1">
        <v>1919.99</v>
      </c>
      <c r="G7252">
        <v>0</v>
      </c>
      <c r="H7252" s="1">
        <v>0</v>
      </c>
      <c r="I7252" s="1">
        <v>17279.91</v>
      </c>
      <c r="J7252" s="1">
        <v>17279.91</v>
      </c>
      <c r="K7252" s="1">
        <v>12095.91</v>
      </c>
      <c r="L7252" s="1">
        <v>5184</v>
      </c>
      <c r="M7252" s="1">
        <v>30</v>
      </c>
      <c r="N7252" s="1" t="s">
        <v>7263</v>
      </c>
    </row>
    <row r="7253" spans="1:14" x14ac:dyDescent="0.35">
      <c r="A7253">
        <v>7252</v>
      </c>
      <c r="B7253">
        <v>107</v>
      </c>
      <c r="C7253">
        <v>16</v>
      </c>
      <c r="D7253">
        <v>3</v>
      </c>
      <c r="E7253">
        <v>26</v>
      </c>
      <c r="F7253" s="1">
        <v>229.99</v>
      </c>
      <c r="G7253">
        <v>0</v>
      </c>
      <c r="H7253" s="1">
        <v>0</v>
      </c>
      <c r="I7253" s="1">
        <v>5979.74</v>
      </c>
      <c r="J7253" s="1">
        <v>5979.74</v>
      </c>
      <c r="K7253" s="1">
        <v>4185.74</v>
      </c>
      <c r="L7253" s="1">
        <v>1794</v>
      </c>
      <c r="M7253" s="1">
        <v>30</v>
      </c>
      <c r="N7253" s="1" t="s">
        <v>7264</v>
      </c>
    </row>
    <row r="7254" spans="1:14" x14ac:dyDescent="0.35">
      <c r="A7254">
        <v>7253</v>
      </c>
      <c r="B7254">
        <v>404</v>
      </c>
      <c r="C7254">
        <v>2</v>
      </c>
      <c r="D7254">
        <v>2</v>
      </c>
      <c r="E7254">
        <v>9</v>
      </c>
      <c r="F7254" s="1">
        <v>1199.99</v>
      </c>
      <c r="G7254">
        <v>0</v>
      </c>
      <c r="H7254" s="1">
        <v>0</v>
      </c>
      <c r="I7254" s="1">
        <v>10799.91</v>
      </c>
      <c r="J7254" s="1">
        <v>10799.91</v>
      </c>
      <c r="K7254" s="1">
        <v>7559.91</v>
      </c>
      <c r="L7254" s="1">
        <v>3240</v>
      </c>
      <c r="M7254" s="1">
        <v>30</v>
      </c>
      <c r="N7254" s="1" t="s">
        <v>7265</v>
      </c>
    </row>
    <row r="7255" spans="1:14" x14ac:dyDescent="0.35">
      <c r="A7255">
        <v>7254</v>
      </c>
      <c r="B7255">
        <v>665</v>
      </c>
      <c r="C7255">
        <v>8</v>
      </c>
      <c r="D7255">
        <v>5</v>
      </c>
      <c r="E7255">
        <v>20</v>
      </c>
      <c r="F7255" s="1">
        <v>899.99</v>
      </c>
      <c r="G7255">
        <v>0</v>
      </c>
      <c r="H7255" s="1">
        <v>0</v>
      </c>
      <c r="I7255" s="1">
        <v>17999.8</v>
      </c>
      <c r="J7255" s="1">
        <v>17999.8</v>
      </c>
      <c r="K7255" s="1">
        <v>12599.8</v>
      </c>
      <c r="L7255" s="1">
        <v>5400</v>
      </c>
      <c r="M7255" s="1">
        <v>30</v>
      </c>
      <c r="N7255" s="1" t="s">
        <v>7266</v>
      </c>
    </row>
    <row r="7256" spans="1:14" x14ac:dyDescent="0.35">
      <c r="A7256">
        <v>7255</v>
      </c>
      <c r="B7256">
        <v>650</v>
      </c>
      <c r="C7256">
        <v>9</v>
      </c>
      <c r="D7256">
        <v>3</v>
      </c>
      <c r="E7256">
        <v>10</v>
      </c>
      <c r="F7256" s="1">
        <v>219.99</v>
      </c>
      <c r="G7256">
        <v>5</v>
      </c>
      <c r="H7256" s="1">
        <v>110</v>
      </c>
      <c r="I7256" s="1">
        <v>2199.9</v>
      </c>
      <c r="J7256" s="1">
        <v>2089.9</v>
      </c>
      <c r="K7256" s="1">
        <v>1539.9</v>
      </c>
      <c r="L7256" s="1">
        <v>550</v>
      </c>
      <c r="M7256" s="1">
        <v>26.32</v>
      </c>
      <c r="N7256" s="1" t="s">
        <v>7267</v>
      </c>
    </row>
    <row r="7257" spans="1:14" x14ac:dyDescent="0.35">
      <c r="A7257">
        <v>7256</v>
      </c>
      <c r="B7257">
        <v>587</v>
      </c>
      <c r="C7257">
        <v>12</v>
      </c>
      <c r="D7257">
        <v>2</v>
      </c>
      <c r="E7257">
        <v>11</v>
      </c>
      <c r="F7257" s="1">
        <v>649.99</v>
      </c>
      <c r="G7257">
        <v>0</v>
      </c>
      <c r="H7257" s="1">
        <v>0</v>
      </c>
      <c r="I7257" s="1">
        <v>7149.89</v>
      </c>
      <c r="J7257" s="1">
        <v>7149.89</v>
      </c>
      <c r="K7257" s="1">
        <v>4647.3900000000003</v>
      </c>
      <c r="L7257" s="1">
        <v>2502.5</v>
      </c>
      <c r="M7257" s="1">
        <v>35</v>
      </c>
      <c r="N7257" s="1" t="s">
        <v>7268</v>
      </c>
    </row>
    <row r="7258" spans="1:14" x14ac:dyDescent="0.35">
      <c r="A7258">
        <v>7257</v>
      </c>
      <c r="B7258">
        <v>93</v>
      </c>
      <c r="C7258">
        <v>16</v>
      </c>
      <c r="D7258">
        <v>5</v>
      </c>
      <c r="E7258">
        <v>34</v>
      </c>
      <c r="F7258" s="1">
        <v>229.99</v>
      </c>
      <c r="G7258">
        <v>10</v>
      </c>
      <c r="H7258" s="1">
        <v>781.97</v>
      </c>
      <c r="I7258" s="1">
        <v>7819.66</v>
      </c>
      <c r="J7258" s="1">
        <v>7037.69</v>
      </c>
      <c r="K7258" s="1">
        <v>5473.66</v>
      </c>
      <c r="L7258" s="1">
        <v>1564.03</v>
      </c>
      <c r="M7258" s="1">
        <v>22.22</v>
      </c>
      <c r="N7258" s="1" t="s">
        <v>7269</v>
      </c>
    </row>
    <row r="7259" spans="1:14" x14ac:dyDescent="0.35">
      <c r="A7259">
        <v>7258</v>
      </c>
      <c r="B7259">
        <v>269</v>
      </c>
      <c r="C7259">
        <v>11</v>
      </c>
      <c r="D7259">
        <v>3</v>
      </c>
      <c r="E7259">
        <v>10</v>
      </c>
      <c r="F7259" s="1">
        <v>2299.9899999999998</v>
      </c>
      <c r="G7259">
        <v>0</v>
      </c>
      <c r="H7259" s="1">
        <v>0</v>
      </c>
      <c r="I7259" s="1">
        <v>22999.9</v>
      </c>
      <c r="J7259" s="1">
        <v>22999.9</v>
      </c>
      <c r="K7259" s="1">
        <v>14949.9</v>
      </c>
      <c r="L7259" s="1">
        <v>8050</v>
      </c>
      <c r="M7259" s="1">
        <v>35</v>
      </c>
      <c r="N7259" s="1" t="s">
        <v>7270</v>
      </c>
    </row>
    <row r="7260" spans="1:14" x14ac:dyDescent="0.35">
      <c r="A7260">
        <v>7259</v>
      </c>
      <c r="B7260">
        <v>639</v>
      </c>
      <c r="C7260">
        <v>12</v>
      </c>
      <c r="D7260">
        <v>4</v>
      </c>
      <c r="E7260">
        <v>12</v>
      </c>
      <c r="F7260" s="1">
        <v>649.99</v>
      </c>
      <c r="G7260">
        <v>10</v>
      </c>
      <c r="H7260" s="1">
        <v>779.99</v>
      </c>
      <c r="I7260" s="1">
        <v>7799.88</v>
      </c>
      <c r="J7260" s="1">
        <v>7019.89</v>
      </c>
      <c r="K7260" s="1">
        <v>5069.88</v>
      </c>
      <c r="L7260" s="1">
        <v>1950.01</v>
      </c>
      <c r="M7260" s="1">
        <v>27.78</v>
      </c>
      <c r="N7260" s="1" t="s">
        <v>7271</v>
      </c>
    </row>
    <row r="7261" spans="1:14" x14ac:dyDescent="0.35">
      <c r="A7261">
        <v>7260</v>
      </c>
      <c r="B7261">
        <v>178</v>
      </c>
      <c r="C7261">
        <v>15</v>
      </c>
      <c r="D7261">
        <v>2</v>
      </c>
      <c r="E7261">
        <v>14</v>
      </c>
      <c r="F7261" s="1">
        <v>429.99</v>
      </c>
      <c r="G7261">
        <v>5</v>
      </c>
      <c r="H7261" s="1">
        <v>300.99</v>
      </c>
      <c r="I7261" s="1">
        <v>6019.86</v>
      </c>
      <c r="J7261" s="1">
        <v>5718.87</v>
      </c>
      <c r="K7261" s="1">
        <v>4213.8599999999997</v>
      </c>
      <c r="L7261" s="1">
        <v>1505.01</v>
      </c>
      <c r="M7261" s="1">
        <v>26.32</v>
      </c>
      <c r="N7261" s="1" t="s">
        <v>7272</v>
      </c>
    </row>
    <row r="7262" spans="1:14" x14ac:dyDescent="0.35">
      <c r="A7262">
        <v>7261</v>
      </c>
      <c r="B7262">
        <v>295</v>
      </c>
      <c r="C7262">
        <v>5</v>
      </c>
      <c r="D7262">
        <v>4</v>
      </c>
      <c r="E7262">
        <v>14</v>
      </c>
      <c r="F7262" s="1">
        <v>1919.99</v>
      </c>
      <c r="G7262">
        <v>10</v>
      </c>
      <c r="H7262" s="1">
        <v>2687.99</v>
      </c>
      <c r="I7262" s="1">
        <v>26879.86</v>
      </c>
      <c r="J7262" s="1">
        <v>24191.87</v>
      </c>
      <c r="K7262" s="1">
        <v>18815.86</v>
      </c>
      <c r="L7262" s="1">
        <v>5376.01</v>
      </c>
      <c r="M7262" s="1">
        <v>22.22</v>
      </c>
      <c r="N7262" s="1" t="s">
        <v>7273</v>
      </c>
    </row>
    <row r="7263" spans="1:14" x14ac:dyDescent="0.35">
      <c r="A7263">
        <v>7262</v>
      </c>
      <c r="B7263">
        <v>136</v>
      </c>
      <c r="C7263">
        <v>5</v>
      </c>
      <c r="D7263">
        <v>3</v>
      </c>
      <c r="E7263">
        <v>2</v>
      </c>
      <c r="F7263" s="1">
        <v>1919.99</v>
      </c>
      <c r="G7263">
        <v>0</v>
      </c>
      <c r="H7263" s="1">
        <v>0</v>
      </c>
      <c r="I7263" s="1">
        <v>3839.98</v>
      </c>
      <c r="J7263" s="1">
        <v>3839.98</v>
      </c>
      <c r="K7263" s="1">
        <v>2687.98</v>
      </c>
      <c r="L7263" s="1">
        <v>1152</v>
      </c>
      <c r="M7263" s="1">
        <v>30</v>
      </c>
      <c r="N7263" s="1" t="s">
        <v>7274</v>
      </c>
    </row>
    <row r="7264" spans="1:14" x14ac:dyDescent="0.35">
      <c r="A7264">
        <v>7263</v>
      </c>
      <c r="B7264">
        <v>615</v>
      </c>
      <c r="C7264">
        <v>7</v>
      </c>
      <c r="D7264">
        <v>4</v>
      </c>
      <c r="E7264">
        <v>28</v>
      </c>
      <c r="F7264" s="1">
        <v>1319.99</v>
      </c>
      <c r="G7264">
        <v>0</v>
      </c>
      <c r="H7264" s="1">
        <v>0</v>
      </c>
      <c r="I7264" s="1">
        <v>36959.72</v>
      </c>
      <c r="J7264" s="1">
        <v>36959.72</v>
      </c>
      <c r="K7264" s="1">
        <v>25871.72</v>
      </c>
      <c r="L7264" s="1">
        <v>11088</v>
      </c>
      <c r="M7264" s="1">
        <v>30</v>
      </c>
      <c r="N7264" s="1" t="s">
        <v>7275</v>
      </c>
    </row>
    <row r="7265" spans="1:14" x14ac:dyDescent="0.35">
      <c r="A7265">
        <v>7264</v>
      </c>
      <c r="B7265">
        <v>397</v>
      </c>
      <c r="C7265">
        <v>4</v>
      </c>
      <c r="D7265">
        <v>4</v>
      </c>
      <c r="E7265">
        <v>27</v>
      </c>
      <c r="F7265" s="1">
        <v>699.99</v>
      </c>
      <c r="G7265">
        <v>0</v>
      </c>
      <c r="H7265" s="1">
        <v>0</v>
      </c>
      <c r="I7265" s="1">
        <v>18899.73</v>
      </c>
      <c r="J7265" s="1">
        <v>18899.73</v>
      </c>
      <c r="K7265" s="1">
        <v>13229.73</v>
      </c>
      <c r="L7265" s="1">
        <v>5670</v>
      </c>
      <c r="M7265" s="1">
        <v>30</v>
      </c>
      <c r="N7265" s="1" t="s">
        <v>7276</v>
      </c>
    </row>
    <row r="7266" spans="1:14" x14ac:dyDescent="0.35">
      <c r="A7266">
        <v>7265</v>
      </c>
      <c r="B7266">
        <v>32</v>
      </c>
      <c r="C7266">
        <v>9</v>
      </c>
      <c r="D7266">
        <v>1</v>
      </c>
      <c r="E7266">
        <v>9</v>
      </c>
      <c r="F7266" s="1">
        <v>219.99</v>
      </c>
      <c r="G7266">
        <v>5</v>
      </c>
      <c r="H7266" s="1">
        <v>99</v>
      </c>
      <c r="I7266" s="1">
        <v>1979.91</v>
      </c>
      <c r="J7266" s="1">
        <v>1880.91</v>
      </c>
      <c r="K7266" s="1">
        <v>1385.91</v>
      </c>
      <c r="L7266" s="1">
        <v>495</v>
      </c>
      <c r="M7266" s="1">
        <v>26.32</v>
      </c>
      <c r="N7266" s="1" t="s">
        <v>7277</v>
      </c>
    </row>
    <row r="7267" spans="1:14" x14ac:dyDescent="0.35">
      <c r="A7267">
        <v>7266</v>
      </c>
      <c r="B7267">
        <v>680</v>
      </c>
      <c r="C7267">
        <v>12</v>
      </c>
      <c r="D7267">
        <v>1</v>
      </c>
      <c r="E7267">
        <v>3</v>
      </c>
      <c r="F7267" s="1">
        <v>649.99</v>
      </c>
      <c r="G7267">
        <v>0</v>
      </c>
      <c r="H7267" s="1">
        <v>0</v>
      </c>
      <c r="I7267" s="1">
        <v>1949.97</v>
      </c>
      <c r="J7267" s="1">
        <v>1949.97</v>
      </c>
      <c r="K7267" s="1">
        <v>1267.47</v>
      </c>
      <c r="L7267" s="1">
        <v>682.5</v>
      </c>
      <c r="M7267" s="1">
        <v>35</v>
      </c>
      <c r="N7267" s="1" t="s">
        <v>7278</v>
      </c>
    </row>
    <row r="7268" spans="1:14" x14ac:dyDescent="0.35">
      <c r="A7268">
        <v>7267</v>
      </c>
      <c r="B7268">
        <v>387</v>
      </c>
      <c r="C7268">
        <v>8</v>
      </c>
      <c r="D7268">
        <v>5</v>
      </c>
      <c r="E7268">
        <v>3</v>
      </c>
      <c r="F7268" s="1">
        <v>899.99</v>
      </c>
      <c r="G7268">
        <v>0</v>
      </c>
      <c r="H7268" s="1">
        <v>0</v>
      </c>
      <c r="I7268" s="1">
        <v>2699.97</v>
      </c>
      <c r="J7268" s="1">
        <v>2699.97</v>
      </c>
      <c r="K7268" s="1">
        <v>1889.97</v>
      </c>
      <c r="L7268" s="1">
        <v>810</v>
      </c>
      <c r="M7268" s="1">
        <v>30</v>
      </c>
      <c r="N7268" s="1" t="s">
        <v>7279</v>
      </c>
    </row>
    <row r="7269" spans="1:14" x14ac:dyDescent="0.35">
      <c r="A7269">
        <v>7268</v>
      </c>
      <c r="B7269">
        <v>359</v>
      </c>
      <c r="C7269">
        <v>1</v>
      </c>
      <c r="D7269">
        <v>2</v>
      </c>
      <c r="E7269">
        <v>17</v>
      </c>
      <c r="F7269" s="1">
        <v>1299.99</v>
      </c>
      <c r="G7269">
        <v>15</v>
      </c>
      <c r="H7269" s="1">
        <v>3314.97</v>
      </c>
      <c r="I7269" s="1">
        <v>22099.83</v>
      </c>
      <c r="J7269" s="1">
        <v>18784.86</v>
      </c>
      <c r="K7269" s="1">
        <v>15299.83</v>
      </c>
      <c r="L7269" s="1">
        <v>3485.03</v>
      </c>
      <c r="M7269" s="1">
        <v>18.55</v>
      </c>
      <c r="N7269" s="1" t="s">
        <v>7280</v>
      </c>
    </row>
    <row r="7270" spans="1:14" x14ac:dyDescent="0.35">
      <c r="A7270">
        <v>7269</v>
      </c>
      <c r="B7270">
        <v>618</v>
      </c>
      <c r="C7270">
        <v>6</v>
      </c>
      <c r="D7270">
        <v>1</v>
      </c>
      <c r="E7270">
        <v>31</v>
      </c>
      <c r="F7270" s="1">
        <v>999.99</v>
      </c>
      <c r="G7270">
        <v>0</v>
      </c>
      <c r="H7270" s="1">
        <v>0</v>
      </c>
      <c r="I7270" s="1">
        <v>30999.69</v>
      </c>
      <c r="J7270" s="1">
        <v>30999.69</v>
      </c>
      <c r="K7270" s="1">
        <v>21699.69</v>
      </c>
      <c r="L7270" s="1">
        <v>9300</v>
      </c>
      <c r="M7270" s="1">
        <v>30</v>
      </c>
      <c r="N7270" s="1" t="s">
        <v>7281</v>
      </c>
    </row>
    <row r="7271" spans="1:14" x14ac:dyDescent="0.35">
      <c r="A7271">
        <v>7270</v>
      </c>
      <c r="B7271">
        <v>652</v>
      </c>
      <c r="C7271">
        <v>11</v>
      </c>
      <c r="D7271">
        <v>5</v>
      </c>
      <c r="E7271">
        <v>12</v>
      </c>
      <c r="F7271" s="1">
        <v>2299.9899999999998</v>
      </c>
      <c r="G7271">
        <v>0</v>
      </c>
      <c r="H7271" s="1">
        <v>0</v>
      </c>
      <c r="I7271" s="1">
        <v>27599.88</v>
      </c>
      <c r="J7271" s="1">
        <v>27599.88</v>
      </c>
      <c r="K7271" s="1">
        <v>17939.88</v>
      </c>
      <c r="L7271" s="1">
        <v>9660</v>
      </c>
      <c r="M7271" s="1">
        <v>35</v>
      </c>
      <c r="N7271" s="1" t="s">
        <v>7282</v>
      </c>
    </row>
    <row r="7272" spans="1:14" x14ac:dyDescent="0.35">
      <c r="A7272">
        <v>7271</v>
      </c>
      <c r="B7272">
        <v>539</v>
      </c>
      <c r="C7272">
        <v>5</v>
      </c>
      <c r="D7272">
        <v>4</v>
      </c>
      <c r="E7272">
        <v>50</v>
      </c>
      <c r="F7272" s="1">
        <v>1919.99</v>
      </c>
      <c r="G7272">
        <v>5</v>
      </c>
      <c r="H7272" s="1">
        <v>4799.9799999999996</v>
      </c>
      <c r="I7272" s="1">
        <v>95999.5</v>
      </c>
      <c r="J7272" s="1">
        <v>91199.52</v>
      </c>
      <c r="K7272" s="1">
        <v>67199.5</v>
      </c>
      <c r="L7272" s="1">
        <v>24000.02</v>
      </c>
      <c r="M7272" s="1">
        <v>26.32</v>
      </c>
      <c r="N7272" s="1" t="s">
        <v>7283</v>
      </c>
    </row>
    <row r="7273" spans="1:14" x14ac:dyDescent="0.35">
      <c r="A7273">
        <v>7272</v>
      </c>
      <c r="B7273">
        <v>494</v>
      </c>
      <c r="C7273">
        <v>9</v>
      </c>
      <c r="D7273">
        <v>2</v>
      </c>
      <c r="E7273">
        <v>7</v>
      </c>
      <c r="F7273" s="1">
        <v>219.99</v>
      </c>
      <c r="G7273">
        <v>10</v>
      </c>
      <c r="H7273" s="1">
        <v>153.99</v>
      </c>
      <c r="I7273" s="1">
        <v>1539.93</v>
      </c>
      <c r="J7273" s="1">
        <v>1385.94</v>
      </c>
      <c r="K7273" s="1">
        <v>1077.93</v>
      </c>
      <c r="L7273" s="1">
        <v>308.01</v>
      </c>
      <c r="M7273" s="1">
        <v>22.22</v>
      </c>
      <c r="N7273" s="1" t="s">
        <v>7284</v>
      </c>
    </row>
    <row r="7274" spans="1:14" x14ac:dyDescent="0.35">
      <c r="A7274">
        <v>7273</v>
      </c>
      <c r="B7274">
        <v>326</v>
      </c>
      <c r="C7274">
        <v>9</v>
      </c>
      <c r="D7274">
        <v>2</v>
      </c>
      <c r="E7274">
        <v>15</v>
      </c>
      <c r="F7274" s="1">
        <v>219.99</v>
      </c>
      <c r="G7274">
        <v>25</v>
      </c>
      <c r="H7274" s="1">
        <v>824.96</v>
      </c>
      <c r="I7274" s="1">
        <v>3299.85</v>
      </c>
      <c r="J7274" s="1">
        <v>2474.89</v>
      </c>
      <c r="K7274" s="1">
        <v>2309.85</v>
      </c>
      <c r="L7274" s="1">
        <v>165.04</v>
      </c>
      <c r="M7274" s="1">
        <v>6.67</v>
      </c>
      <c r="N7274" s="1" t="s">
        <v>7285</v>
      </c>
    </row>
    <row r="7275" spans="1:14" x14ac:dyDescent="0.35">
      <c r="A7275">
        <v>7274</v>
      </c>
      <c r="B7275">
        <v>468</v>
      </c>
      <c r="C7275">
        <v>7</v>
      </c>
      <c r="D7275">
        <v>2</v>
      </c>
      <c r="E7275">
        <v>23</v>
      </c>
      <c r="F7275" s="1">
        <v>1319.99</v>
      </c>
      <c r="G7275">
        <v>5</v>
      </c>
      <c r="H7275" s="1">
        <v>1517.99</v>
      </c>
      <c r="I7275" s="1">
        <v>30359.77</v>
      </c>
      <c r="J7275" s="1">
        <v>28841.78</v>
      </c>
      <c r="K7275" s="1">
        <v>21251.77</v>
      </c>
      <c r="L7275" s="1">
        <v>7590.01</v>
      </c>
      <c r="M7275" s="1">
        <v>26.32</v>
      </c>
      <c r="N7275" s="1" t="s">
        <v>7286</v>
      </c>
    </row>
    <row r="7276" spans="1:14" x14ac:dyDescent="0.35">
      <c r="A7276">
        <v>7275</v>
      </c>
      <c r="B7276">
        <v>222</v>
      </c>
      <c r="C7276">
        <v>14</v>
      </c>
      <c r="D7276">
        <v>5</v>
      </c>
      <c r="E7276">
        <v>3</v>
      </c>
      <c r="F7276" s="1">
        <v>1299.99</v>
      </c>
      <c r="G7276">
        <v>0</v>
      </c>
      <c r="H7276" s="1">
        <v>0</v>
      </c>
      <c r="I7276" s="1">
        <v>3899.97</v>
      </c>
      <c r="J7276" s="1">
        <v>3899.97</v>
      </c>
      <c r="K7276" s="1">
        <v>2534.9699999999998</v>
      </c>
      <c r="L7276" s="1">
        <v>1365</v>
      </c>
      <c r="M7276" s="1">
        <v>35</v>
      </c>
      <c r="N7276" s="1" t="s">
        <v>7287</v>
      </c>
    </row>
    <row r="7277" spans="1:14" x14ac:dyDescent="0.35">
      <c r="A7277">
        <v>7276</v>
      </c>
      <c r="B7277">
        <v>353</v>
      </c>
      <c r="C7277">
        <v>4</v>
      </c>
      <c r="D7277">
        <v>1</v>
      </c>
      <c r="E7277">
        <v>2</v>
      </c>
      <c r="F7277" s="1">
        <v>699.99</v>
      </c>
      <c r="G7277">
        <v>0</v>
      </c>
      <c r="H7277" s="1">
        <v>0</v>
      </c>
      <c r="I7277" s="1">
        <v>1399.98</v>
      </c>
      <c r="J7277" s="1">
        <v>1399.98</v>
      </c>
      <c r="K7277" s="1">
        <v>979.98</v>
      </c>
      <c r="L7277" s="1">
        <v>420</v>
      </c>
      <c r="M7277" s="1">
        <v>30</v>
      </c>
      <c r="N7277" s="1" t="s">
        <v>7288</v>
      </c>
    </row>
    <row r="7278" spans="1:14" x14ac:dyDescent="0.35">
      <c r="A7278">
        <v>7277</v>
      </c>
      <c r="B7278">
        <v>2</v>
      </c>
      <c r="C7278">
        <v>16</v>
      </c>
      <c r="D7278">
        <v>4</v>
      </c>
      <c r="E7278">
        <v>22</v>
      </c>
      <c r="F7278" s="1">
        <v>229.99</v>
      </c>
      <c r="G7278">
        <v>0</v>
      </c>
      <c r="H7278" s="1">
        <v>0</v>
      </c>
      <c r="I7278" s="1">
        <v>5059.78</v>
      </c>
      <c r="J7278" s="1">
        <v>5059.78</v>
      </c>
      <c r="K7278" s="1">
        <v>3541.78</v>
      </c>
      <c r="L7278" s="1">
        <v>1518</v>
      </c>
      <c r="M7278" s="1">
        <v>30</v>
      </c>
      <c r="N7278" s="1" t="s">
        <v>7289</v>
      </c>
    </row>
    <row r="7279" spans="1:14" x14ac:dyDescent="0.35">
      <c r="A7279">
        <v>7278</v>
      </c>
      <c r="B7279">
        <v>199</v>
      </c>
      <c r="C7279">
        <v>9</v>
      </c>
      <c r="D7279">
        <v>5</v>
      </c>
      <c r="E7279">
        <v>13</v>
      </c>
      <c r="F7279" s="1">
        <v>219.99</v>
      </c>
      <c r="G7279">
        <v>10</v>
      </c>
      <c r="H7279" s="1">
        <v>285.99</v>
      </c>
      <c r="I7279" s="1">
        <v>2859.87</v>
      </c>
      <c r="J7279" s="1">
        <v>2573.88</v>
      </c>
      <c r="K7279" s="1">
        <v>2001.87</v>
      </c>
      <c r="L7279" s="1">
        <v>572.01</v>
      </c>
      <c r="M7279" s="1">
        <v>22.22</v>
      </c>
      <c r="N7279" s="1" t="s">
        <v>7290</v>
      </c>
    </row>
    <row r="7280" spans="1:14" x14ac:dyDescent="0.35">
      <c r="A7280">
        <v>7279</v>
      </c>
      <c r="B7280">
        <v>392</v>
      </c>
      <c r="C7280">
        <v>11</v>
      </c>
      <c r="D7280">
        <v>2</v>
      </c>
      <c r="E7280">
        <v>14</v>
      </c>
      <c r="F7280" s="1">
        <v>2299.9899999999998</v>
      </c>
      <c r="G7280">
        <v>10</v>
      </c>
      <c r="H7280" s="1">
        <v>3219.99</v>
      </c>
      <c r="I7280" s="1">
        <v>32199.86</v>
      </c>
      <c r="J7280" s="1">
        <v>28979.87</v>
      </c>
      <c r="K7280" s="1">
        <v>20929.86</v>
      </c>
      <c r="L7280" s="1">
        <v>8050.01</v>
      </c>
      <c r="M7280" s="1">
        <v>27.78</v>
      </c>
      <c r="N7280" s="1" t="s">
        <v>7291</v>
      </c>
    </row>
    <row r="7281" spans="1:14" x14ac:dyDescent="0.35">
      <c r="A7281">
        <v>7280</v>
      </c>
      <c r="B7281">
        <v>370</v>
      </c>
      <c r="C7281">
        <v>12</v>
      </c>
      <c r="D7281">
        <v>4</v>
      </c>
      <c r="E7281">
        <v>4</v>
      </c>
      <c r="F7281" s="1">
        <v>649.99</v>
      </c>
      <c r="G7281">
        <v>0</v>
      </c>
      <c r="H7281" s="1">
        <v>0</v>
      </c>
      <c r="I7281" s="1">
        <v>2599.96</v>
      </c>
      <c r="J7281" s="1">
        <v>2599.96</v>
      </c>
      <c r="K7281" s="1">
        <v>1689.96</v>
      </c>
      <c r="L7281" s="1">
        <v>910</v>
      </c>
      <c r="M7281" s="1">
        <v>35</v>
      </c>
      <c r="N7281" s="1" t="s">
        <v>7292</v>
      </c>
    </row>
    <row r="7282" spans="1:14" x14ac:dyDescent="0.35">
      <c r="A7282">
        <v>7281</v>
      </c>
      <c r="B7282">
        <v>365</v>
      </c>
      <c r="C7282">
        <v>6</v>
      </c>
      <c r="D7282">
        <v>1</v>
      </c>
      <c r="E7282">
        <v>25</v>
      </c>
      <c r="F7282" s="1">
        <v>999.99</v>
      </c>
      <c r="G7282">
        <v>0</v>
      </c>
      <c r="H7282" s="1">
        <v>0</v>
      </c>
      <c r="I7282" s="1">
        <v>24999.75</v>
      </c>
      <c r="J7282" s="1">
        <v>24999.75</v>
      </c>
      <c r="K7282" s="1">
        <v>17499.75</v>
      </c>
      <c r="L7282" s="1">
        <v>7500</v>
      </c>
      <c r="M7282" s="1">
        <v>30</v>
      </c>
      <c r="N7282" s="1" t="s">
        <v>7293</v>
      </c>
    </row>
    <row r="7283" spans="1:14" x14ac:dyDescent="0.35">
      <c r="A7283">
        <v>7282</v>
      </c>
      <c r="B7283">
        <v>465</v>
      </c>
      <c r="C7283">
        <v>8</v>
      </c>
      <c r="D7283">
        <v>1</v>
      </c>
      <c r="E7283">
        <v>22</v>
      </c>
      <c r="F7283" s="1">
        <v>899.99</v>
      </c>
      <c r="G7283">
        <v>10</v>
      </c>
      <c r="H7283" s="1">
        <v>1979.98</v>
      </c>
      <c r="I7283" s="1">
        <v>19799.78</v>
      </c>
      <c r="J7283" s="1">
        <v>17819.8</v>
      </c>
      <c r="K7283" s="1">
        <v>13859.78</v>
      </c>
      <c r="L7283" s="1">
        <v>3960.02</v>
      </c>
      <c r="M7283" s="1">
        <v>22.22</v>
      </c>
      <c r="N7283" s="1" t="s">
        <v>7294</v>
      </c>
    </row>
    <row r="7284" spans="1:14" x14ac:dyDescent="0.35">
      <c r="A7284">
        <v>7283</v>
      </c>
      <c r="B7284">
        <v>53</v>
      </c>
      <c r="C7284">
        <v>16</v>
      </c>
      <c r="D7284">
        <v>5</v>
      </c>
      <c r="E7284">
        <v>27</v>
      </c>
      <c r="F7284" s="1">
        <v>229.99</v>
      </c>
      <c r="G7284">
        <v>0</v>
      </c>
      <c r="H7284" s="1">
        <v>0</v>
      </c>
      <c r="I7284" s="1">
        <v>6209.73</v>
      </c>
      <c r="J7284" s="1">
        <v>6209.73</v>
      </c>
      <c r="K7284" s="1">
        <v>4346.7299999999996</v>
      </c>
      <c r="L7284" s="1">
        <v>1863</v>
      </c>
      <c r="M7284" s="1">
        <v>30</v>
      </c>
      <c r="N7284" s="1" t="s">
        <v>7295</v>
      </c>
    </row>
    <row r="7285" spans="1:14" x14ac:dyDescent="0.35">
      <c r="A7285">
        <v>7284</v>
      </c>
      <c r="B7285">
        <v>461</v>
      </c>
      <c r="C7285">
        <v>8</v>
      </c>
      <c r="D7285">
        <v>1</v>
      </c>
      <c r="E7285">
        <v>5</v>
      </c>
      <c r="F7285" s="1">
        <v>899.99</v>
      </c>
      <c r="G7285">
        <v>10</v>
      </c>
      <c r="H7285" s="1">
        <v>450</v>
      </c>
      <c r="I7285" s="1">
        <v>4499.95</v>
      </c>
      <c r="J7285" s="1">
        <v>4049.95</v>
      </c>
      <c r="K7285" s="1">
        <v>3149.95</v>
      </c>
      <c r="L7285" s="1">
        <v>900</v>
      </c>
      <c r="M7285" s="1">
        <v>22.22</v>
      </c>
      <c r="N7285" s="1" t="s">
        <v>7296</v>
      </c>
    </row>
    <row r="7286" spans="1:14" x14ac:dyDescent="0.35">
      <c r="A7286">
        <v>7285</v>
      </c>
      <c r="B7286">
        <v>198</v>
      </c>
      <c r="C7286">
        <v>9</v>
      </c>
      <c r="D7286">
        <v>1</v>
      </c>
      <c r="E7286">
        <v>24</v>
      </c>
      <c r="F7286" s="1">
        <v>219.99</v>
      </c>
      <c r="G7286">
        <v>0</v>
      </c>
      <c r="H7286" s="1">
        <v>0</v>
      </c>
      <c r="I7286" s="1">
        <v>5279.76</v>
      </c>
      <c r="J7286" s="1">
        <v>5279.76</v>
      </c>
      <c r="K7286" s="1">
        <v>3695.76</v>
      </c>
      <c r="L7286" s="1">
        <v>1584</v>
      </c>
      <c r="M7286" s="1">
        <v>30</v>
      </c>
      <c r="N7286" s="1" t="s">
        <v>7297</v>
      </c>
    </row>
    <row r="7287" spans="1:14" x14ac:dyDescent="0.35">
      <c r="A7287">
        <v>7286</v>
      </c>
      <c r="B7287">
        <v>349</v>
      </c>
      <c r="C7287">
        <v>2</v>
      </c>
      <c r="D7287">
        <v>2</v>
      </c>
      <c r="E7287">
        <v>59</v>
      </c>
      <c r="F7287" s="1">
        <v>1199.99</v>
      </c>
      <c r="G7287">
        <v>20</v>
      </c>
      <c r="H7287" s="1">
        <v>14159.88</v>
      </c>
      <c r="I7287" s="1">
        <v>70799.41</v>
      </c>
      <c r="J7287" s="1">
        <v>56639.53</v>
      </c>
      <c r="K7287" s="1">
        <v>49559.41</v>
      </c>
      <c r="L7287" s="1">
        <v>7080.12</v>
      </c>
      <c r="M7287" s="1">
        <v>12.5</v>
      </c>
      <c r="N7287" s="1" t="s">
        <v>7298</v>
      </c>
    </row>
    <row r="7288" spans="1:14" x14ac:dyDescent="0.35">
      <c r="A7288">
        <v>7287</v>
      </c>
      <c r="B7288">
        <v>622</v>
      </c>
      <c r="C7288">
        <v>1</v>
      </c>
      <c r="D7288">
        <v>5</v>
      </c>
      <c r="E7288">
        <v>10</v>
      </c>
      <c r="F7288" s="1">
        <v>1299.99</v>
      </c>
      <c r="G7288">
        <v>5</v>
      </c>
      <c r="H7288" s="1">
        <v>650</v>
      </c>
      <c r="I7288" s="1">
        <v>12999.9</v>
      </c>
      <c r="J7288" s="1">
        <v>12349.9</v>
      </c>
      <c r="K7288" s="1">
        <v>8999.9</v>
      </c>
      <c r="L7288" s="1">
        <v>3350</v>
      </c>
      <c r="M7288" s="1">
        <v>27.13</v>
      </c>
      <c r="N7288" s="1" t="s">
        <v>7299</v>
      </c>
    </row>
    <row r="7289" spans="1:14" x14ac:dyDescent="0.35">
      <c r="A7289">
        <v>7288</v>
      </c>
      <c r="B7289">
        <v>19</v>
      </c>
      <c r="C7289">
        <v>1</v>
      </c>
      <c r="D7289">
        <v>5</v>
      </c>
      <c r="E7289">
        <v>4</v>
      </c>
      <c r="F7289" s="1">
        <v>1299.99</v>
      </c>
      <c r="G7289">
        <v>10</v>
      </c>
      <c r="H7289" s="1">
        <v>520</v>
      </c>
      <c r="I7289" s="1">
        <v>5199.96</v>
      </c>
      <c r="J7289" s="1">
        <v>4679.96</v>
      </c>
      <c r="K7289" s="1">
        <v>3599.96</v>
      </c>
      <c r="L7289" s="1">
        <v>1080</v>
      </c>
      <c r="M7289" s="1">
        <v>23.08</v>
      </c>
      <c r="N7289" s="1" t="s">
        <v>7300</v>
      </c>
    </row>
    <row r="7290" spans="1:14" x14ac:dyDescent="0.35">
      <c r="A7290">
        <v>7289</v>
      </c>
      <c r="B7290">
        <v>177</v>
      </c>
      <c r="C7290">
        <v>1</v>
      </c>
      <c r="D7290">
        <v>5</v>
      </c>
      <c r="E7290">
        <v>42</v>
      </c>
      <c r="F7290" s="1">
        <v>1299.99</v>
      </c>
      <c r="G7290">
        <v>5</v>
      </c>
      <c r="H7290" s="1">
        <v>2729.98</v>
      </c>
      <c r="I7290" s="1">
        <v>54599.58</v>
      </c>
      <c r="J7290" s="1">
        <v>51869.599999999999</v>
      </c>
      <c r="K7290" s="1">
        <v>37799.58</v>
      </c>
      <c r="L7290" s="1">
        <v>14070.02</v>
      </c>
      <c r="M7290" s="1">
        <v>27.13</v>
      </c>
      <c r="N7290" s="1" t="s">
        <v>7301</v>
      </c>
    </row>
    <row r="7291" spans="1:14" x14ac:dyDescent="0.35">
      <c r="A7291">
        <v>7290</v>
      </c>
      <c r="B7291">
        <v>161</v>
      </c>
      <c r="C7291">
        <v>4</v>
      </c>
      <c r="D7291">
        <v>5</v>
      </c>
      <c r="E7291">
        <v>38</v>
      </c>
      <c r="F7291" s="1">
        <v>699.99</v>
      </c>
      <c r="G7291">
        <v>0</v>
      </c>
      <c r="H7291" s="1">
        <v>0</v>
      </c>
      <c r="I7291" s="1">
        <v>26599.62</v>
      </c>
      <c r="J7291" s="1">
        <v>26599.62</v>
      </c>
      <c r="K7291" s="1">
        <v>18619.62</v>
      </c>
      <c r="L7291" s="1">
        <v>7980</v>
      </c>
      <c r="M7291" s="1">
        <v>30</v>
      </c>
      <c r="N7291" s="1" t="s">
        <v>7302</v>
      </c>
    </row>
    <row r="7292" spans="1:14" x14ac:dyDescent="0.35">
      <c r="A7292">
        <v>7291</v>
      </c>
      <c r="B7292">
        <v>185</v>
      </c>
      <c r="C7292">
        <v>8</v>
      </c>
      <c r="D7292">
        <v>5</v>
      </c>
      <c r="E7292">
        <v>21</v>
      </c>
      <c r="F7292" s="1">
        <v>899.99</v>
      </c>
      <c r="G7292">
        <v>0</v>
      </c>
      <c r="H7292" s="1">
        <v>0</v>
      </c>
      <c r="I7292" s="1">
        <v>18899.79</v>
      </c>
      <c r="J7292" s="1">
        <v>18899.79</v>
      </c>
      <c r="K7292" s="1">
        <v>13229.79</v>
      </c>
      <c r="L7292" s="1">
        <v>5670</v>
      </c>
      <c r="M7292" s="1">
        <v>30</v>
      </c>
      <c r="N7292" s="1" t="s">
        <v>7303</v>
      </c>
    </row>
    <row r="7293" spans="1:14" x14ac:dyDescent="0.35">
      <c r="A7293">
        <v>7292</v>
      </c>
      <c r="B7293">
        <v>424</v>
      </c>
      <c r="C7293">
        <v>2</v>
      </c>
      <c r="D7293">
        <v>2</v>
      </c>
      <c r="E7293">
        <v>16</v>
      </c>
      <c r="F7293" s="1">
        <v>1199.99</v>
      </c>
      <c r="G7293">
        <v>0</v>
      </c>
      <c r="H7293" s="1">
        <v>0</v>
      </c>
      <c r="I7293" s="1">
        <v>19199.84</v>
      </c>
      <c r="J7293" s="1">
        <v>19199.84</v>
      </c>
      <c r="K7293" s="1">
        <v>13439.84</v>
      </c>
      <c r="L7293" s="1">
        <v>5760</v>
      </c>
      <c r="M7293" s="1">
        <v>30</v>
      </c>
      <c r="N7293" s="1" t="s">
        <v>7304</v>
      </c>
    </row>
    <row r="7294" spans="1:14" x14ac:dyDescent="0.35">
      <c r="A7294">
        <v>7293</v>
      </c>
      <c r="B7294">
        <v>336</v>
      </c>
      <c r="C7294">
        <v>15</v>
      </c>
      <c r="D7294">
        <v>3</v>
      </c>
      <c r="E7294">
        <v>15</v>
      </c>
      <c r="F7294" s="1">
        <v>429.99</v>
      </c>
      <c r="G7294">
        <v>10</v>
      </c>
      <c r="H7294" s="1">
        <v>644.99</v>
      </c>
      <c r="I7294" s="1">
        <v>6449.85</v>
      </c>
      <c r="J7294" s="1">
        <v>5804.86</v>
      </c>
      <c r="K7294" s="1">
        <v>4514.8500000000004</v>
      </c>
      <c r="L7294" s="1">
        <v>1290.01</v>
      </c>
      <c r="M7294" s="1">
        <v>22.22</v>
      </c>
      <c r="N7294" s="1" t="s">
        <v>7305</v>
      </c>
    </row>
    <row r="7295" spans="1:14" x14ac:dyDescent="0.35">
      <c r="A7295">
        <v>7294</v>
      </c>
      <c r="B7295">
        <v>457</v>
      </c>
      <c r="C7295">
        <v>1</v>
      </c>
      <c r="D7295">
        <v>2</v>
      </c>
      <c r="E7295">
        <v>11</v>
      </c>
      <c r="F7295" s="1">
        <v>1299.99</v>
      </c>
      <c r="G7295">
        <v>0</v>
      </c>
      <c r="H7295" s="1">
        <v>0</v>
      </c>
      <c r="I7295" s="1">
        <v>14299.89</v>
      </c>
      <c r="J7295" s="1">
        <v>14299.89</v>
      </c>
      <c r="K7295" s="1">
        <v>9899.89</v>
      </c>
      <c r="L7295" s="1">
        <v>4400</v>
      </c>
      <c r="M7295" s="1">
        <v>30.77</v>
      </c>
      <c r="N7295" s="1" t="s">
        <v>7306</v>
      </c>
    </row>
    <row r="7296" spans="1:14" x14ac:dyDescent="0.35">
      <c r="A7296">
        <v>7295</v>
      </c>
      <c r="B7296">
        <v>565</v>
      </c>
      <c r="C7296">
        <v>2</v>
      </c>
      <c r="D7296">
        <v>4</v>
      </c>
      <c r="E7296">
        <v>1</v>
      </c>
      <c r="F7296" s="1">
        <v>1199.99</v>
      </c>
      <c r="G7296">
        <v>10</v>
      </c>
      <c r="H7296" s="1">
        <v>120</v>
      </c>
      <c r="I7296" s="1">
        <v>1199.99</v>
      </c>
      <c r="J7296" s="1">
        <v>1079.99</v>
      </c>
      <c r="K7296" s="1">
        <v>839.99</v>
      </c>
      <c r="L7296" s="1">
        <v>240</v>
      </c>
      <c r="M7296" s="1">
        <v>22.22</v>
      </c>
      <c r="N7296" s="1" t="s">
        <v>7307</v>
      </c>
    </row>
    <row r="7297" spans="1:14" x14ac:dyDescent="0.35">
      <c r="A7297">
        <v>7296</v>
      </c>
      <c r="B7297">
        <v>69</v>
      </c>
      <c r="C7297">
        <v>15</v>
      </c>
      <c r="D7297">
        <v>3</v>
      </c>
      <c r="E7297">
        <v>2</v>
      </c>
      <c r="F7297" s="1">
        <v>429.99</v>
      </c>
      <c r="G7297">
        <v>0</v>
      </c>
      <c r="H7297" s="1">
        <v>0</v>
      </c>
      <c r="I7297" s="1">
        <v>859.98</v>
      </c>
      <c r="J7297" s="1">
        <v>859.98</v>
      </c>
      <c r="K7297" s="1">
        <v>601.98</v>
      </c>
      <c r="L7297" s="1">
        <v>258</v>
      </c>
      <c r="M7297" s="1">
        <v>30</v>
      </c>
      <c r="N7297" s="1" t="s">
        <v>7308</v>
      </c>
    </row>
    <row r="7298" spans="1:14" x14ac:dyDescent="0.35">
      <c r="A7298">
        <v>7297</v>
      </c>
      <c r="B7298">
        <v>287</v>
      </c>
      <c r="C7298">
        <v>4</v>
      </c>
      <c r="D7298">
        <v>2</v>
      </c>
      <c r="E7298">
        <v>4</v>
      </c>
      <c r="F7298" s="1">
        <v>699.99</v>
      </c>
      <c r="G7298">
        <v>0</v>
      </c>
      <c r="H7298" s="1">
        <v>0</v>
      </c>
      <c r="I7298" s="1">
        <v>2799.96</v>
      </c>
      <c r="J7298" s="1">
        <v>2799.96</v>
      </c>
      <c r="K7298" s="1">
        <v>1959.96</v>
      </c>
      <c r="L7298" s="1">
        <v>840</v>
      </c>
      <c r="M7298" s="1">
        <v>30</v>
      </c>
      <c r="N7298" s="1" t="s">
        <v>7309</v>
      </c>
    </row>
    <row r="7299" spans="1:14" x14ac:dyDescent="0.35">
      <c r="A7299">
        <v>7298</v>
      </c>
      <c r="B7299">
        <v>526</v>
      </c>
      <c r="C7299">
        <v>14</v>
      </c>
      <c r="D7299">
        <v>4</v>
      </c>
      <c r="E7299">
        <v>11</v>
      </c>
      <c r="F7299" s="1">
        <v>1299.99</v>
      </c>
      <c r="G7299">
        <v>0</v>
      </c>
      <c r="H7299" s="1">
        <v>0</v>
      </c>
      <c r="I7299" s="1">
        <v>14299.89</v>
      </c>
      <c r="J7299" s="1">
        <v>14299.89</v>
      </c>
      <c r="K7299" s="1">
        <v>9294.89</v>
      </c>
      <c r="L7299" s="1">
        <v>5005</v>
      </c>
      <c r="M7299" s="1">
        <v>35</v>
      </c>
      <c r="N7299" s="1" t="s">
        <v>7310</v>
      </c>
    </row>
    <row r="7300" spans="1:14" x14ac:dyDescent="0.35">
      <c r="A7300">
        <v>7299</v>
      </c>
      <c r="B7300">
        <v>718</v>
      </c>
      <c r="C7300">
        <v>16</v>
      </c>
      <c r="D7300">
        <v>3</v>
      </c>
      <c r="E7300">
        <v>44</v>
      </c>
      <c r="F7300" s="1">
        <v>229.99</v>
      </c>
      <c r="G7300">
        <v>20</v>
      </c>
      <c r="H7300" s="1">
        <v>2023.91</v>
      </c>
      <c r="I7300" s="1">
        <v>10119.56</v>
      </c>
      <c r="J7300" s="1">
        <v>8095.65</v>
      </c>
      <c r="K7300" s="1">
        <v>7083.56</v>
      </c>
      <c r="L7300" s="1">
        <v>1012.09</v>
      </c>
      <c r="M7300" s="1">
        <v>12.5</v>
      </c>
      <c r="N7300" s="1" t="s">
        <v>7311</v>
      </c>
    </row>
    <row r="7301" spans="1:14" x14ac:dyDescent="0.35">
      <c r="A7301">
        <v>7300</v>
      </c>
      <c r="B7301">
        <v>347</v>
      </c>
      <c r="C7301">
        <v>1</v>
      </c>
      <c r="D7301">
        <v>5</v>
      </c>
      <c r="E7301">
        <v>44</v>
      </c>
      <c r="F7301" s="1">
        <v>1299.99</v>
      </c>
      <c r="G7301">
        <v>15</v>
      </c>
      <c r="H7301" s="1">
        <v>8579.93</v>
      </c>
      <c r="I7301" s="1">
        <v>57199.56</v>
      </c>
      <c r="J7301" s="1">
        <v>48619.63</v>
      </c>
      <c r="K7301" s="1">
        <v>39599.56</v>
      </c>
      <c r="L7301" s="1">
        <v>9020.07</v>
      </c>
      <c r="M7301" s="1">
        <v>18.55</v>
      </c>
      <c r="N7301" s="1" t="s">
        <v>7312</v>
      </c>
    </row>
    <row r="7302" spans="1:14" x14ac:dyDescent="0.35">
      <c r="A7302">
        <v>7301</v>
      </c>
      <c r="B7302">
        <v>100</v>
      </c>
      <c r="C7302">
        <v>10</v>
      </c>
      <c r="D7302">
        <v>3</v>
      </c>
      <c r="E7302">
        <v>1</v>
      </c>
      <c r="F7302" s="1">
        <v>3299.99</v>
      </c>
      <c r="G7302">
        <v>0</v>
      </c>
      <c r="H7302" s="1">
        <v>0</v>
      </c>
      <c r="I7302" s="1">
        <v>3299.99</v>
      </c>
      <c r="J7302" s="1">
        <v>3299.99</v>
      </c>
      <c r="K7302" s="1">
        <v>2144.9899999999998</v>
      </c>
      <c r="L7302" s="1">
        <v>1155</v>
      </c>
      <c r="M7302" s="1">
        <v>35</v>
      </c>
      <c r="N7302" s="1" t="s">
        <v>7313</v>
      </c>
    </row>
    <row r="7303" spans="1:14" x14ac:dyDescent="0.35">
      <c r="A7303">
        <v>7302</v>
      </c>
      <c r="B7303">
        <v>449</v>
      </c>
      <c r="C7303">
        <v>6</v>
      </c>
      <c r="D7303">
        <v>2</v>
      </c>
      <c r="E7303">
        <v>26</v>
      </c>
      <c r="F7303" s="1">
        <v>999.99</v>
      </c>
      <c r="G7303">
        <v>5</v>
      </c>
      <c r="H7303" s="1">
        <v>1299.99</v>
      </c>
      <c r="I7303" s="1">
        <v>25999.74</v>
      </c>
      <c r="J7303" s="1">
        <v>24699.75</v>
      </c>
      <c r="K7303" s="1">
        <v>18199.740000000002</v>
      </c>
      <c r="L7303" s="1">
        <v>6500.01</v>
      </c>
      <c r="M7303" s="1">
        <v>26.32</v>
      </c>
      <c r="N7303" s="1" t="s">
        <v>7314</v>
      </c>
    </row>
    <row r="7304" spans="1:14" x14ac:dyDescent="0.35">
      <c r="A7304">
        <v>7303</v>
      </c>
      <c r="B7304">
        <v>299</v>
      </c>
      <c r="C7304">
        <v>13</v>
      </c>
      <c r="D7304">
        <v>2</v>
      </c>
      <c r="E7304">
        <v>15</v>
      </c>
      <c r="F7304" s="1">
        <v>3299.99</v>
      </c>
      <c r="G7304">
        <v>0</v>
      </c>
      <c r="H7304" s="1">
        <v>0</v>
      </c>
      <c r="I7304" s="1">
        <v>49499.85</v>
      </c>
      <c r="J7304" s="1">
        <v>49499.85</v>
      </c>
      <c r="K7304" s="1">
        <v>32174.85</v>
      </c>
      <c r="L7304" s="1">
        <v>17325</v>
      </c>
      <c r="M7304" s="1">
        <v>35</v>
      </c>
      <c r="N7304" s="1" t="s">
        <v>7315</v>
      </c>
    </row>
    <row r="7305" spans="1:14" x14ac:dyDescent="0.35">
      <c r="A7305">
        <v>7304</v>
      </c>
      <c r="B7305">
        <v>440</v>
      </c>
      <c r="C7305">
        <v>11</v>
      </c>
      <c r="D7305">
        <v>1</v>
      </c>
      <c r="E7305">
        <v>9</v>
      </c>
      <c r="F7305" s="1">
        <v>2299.9899999999998</v>
      </c>
      <c r="G7305">
        <v>0</v>
      </c>
      <c r="H7305" s="1">
        <v>0</v>
      </c>
      <c r="I7305" s="1">
        <v>20699.91</v>
      </c>
      <c r="J7305" s="1">
        <v>20699.91</v>
      </c>
      <c r="K7305" s="1">
        <v>13454.91</v>
      </c>
      <c r="L7305" s="1">
        <v>7245</v>
      </c>
      <c r="M7305" s="1">
        <v>35</v>
      </c>
      <c r="N7305" s="1" t="s">
        <v>7316</v>
      </c>
    </row>
    <row r="7306" spans="1:14" x14ac:dyDescent="0.35">
      <c r="A7306">
        <v>7305</v>
      </c>
      <c r="B7306">
        <v>707</v>
      </c>
      <c r="C7306">
        <v>5</v>
      </c>
      <c r="D7306">
        <v>1</v>
      </c>
      <c r="E7306">
        <v>40</v>
      </c>
      <c r="F7306" s="1">
        <v>1919.99</v>
      </c>
      <c r="G7306">
        <v>25</v>
      </c>
      <c r="H7306" s="1">
        <v>19199.900000000001</v>
      </c>
      <c r="I7306" s="1">
        <v>76799.600000000006</v>
      </c>
      <c r="J7306" s="1">
        <v>57599.7</v>
      </c>
      <c r="K7306" s="1">
        <v>53759.6</v>
      </c>
      <c r="L7306" s="1">
        <v>3840.1</v>
      </c>
      <c r="M7306" s="1">
        <v>6.67</v>
      </c>
      <c r="N7306" s="1" t="s">
        <v>7317</v>
      </c>
    </row>
    <row r="7307" spans="1:14" x14ac:dyDescent="0.35">
      <c r="A7307">
        <v>7306</v>
      </c>
      <c r="B7307">
        <v>667</v>
      </c>
      <c r="C7307">
        <v>9</v>
      </c>
      <c r="D7307">
        <v>3</v>
      </c>
      <c r="E7307">
        <v>3</v>
      </c>
      <c r="F7307" s="1">
        <v>219.99</v>
      </c>
      <c r="G7307">
        <v>0</v>
      </c>
      <c r="H7307" s="1">
        <v>0</v>
      </c>
      <c r="I7307" s="1">
        <v>659.97</v>
      </c>
      <c r="J7307" s="1">
        <v>659.97</v>
      </c>
      <c r="K7307" s="1">
        <v>461.97</v>
      </c>
      <c r="L7307" s="1">
        <v>198</v>
      </c>
      <c r="M7307" s="1">
        <v>30</v>
      </c>
      <c r="N7307" s="1" t="s">
        <v>7318</v>
      </c>
    </row>
    <row r="7308" spans="1:14" x14ac:dyDescent="0.35">
      <c r="A7308">
        <v>7307</v>
      </c>
      <c r="B7308">
        <v>150</v>
      </c>
      <c r="C7308">
        <v>4</v>
      </c>
      <c r="D7308">
        <v>4</v>
      </c>
      <c r="E7308">
        <v>25</v>
      </c>
      <c r="F7308" s="1">
        <v>699.99</v>
      </c>
      <c r="G7308">
        <v>0</v>
      </c>
      <c r="H7308" s="1">
        <v>0</v>
      </c>
      <c r="I7308" s="1">
        <v>17499.75</v>
      </c>
      <c r="J7308" s="1">
        <v>17499.75</v>
      </c>
      <c r="K7308" s="1">
        <v>12249.75</v>
      </c>
      <c r="L7308" s="1">
        <v>5250</v>
      </c>
      <c r="M7308" s="1">
        <v>30</v>
      </c>
      <c r="N7308" s="1" t="s">
        <v>7319</v>
      </c>
    </row>
    <row r="7309" spans="1:14" x14ac:dyDescent="0.35">
      <c r="A7309">
        <v>7308</v>
      </c>
      <c r="B7309">
        <v>199</v>
      </c>
      <c r="C7309">
        <v>10</v>
      </c>
      <c r="D7309">
        <v>5</v>
      </c>
      <c r="E7309">
        <v>14</v>
      </c>
      <c r="F7309" s="1">
        <v>3299.99</v>
      </c>
      <c r="G7309">
        <v>0</v>
      </c>
      <c r="H7309" s="1">
        <v>0</v>
      </c>
      <c r="I7309" s="1">
        <v>46199.86</v>
      </c>
      <c r="J7309" s="1">
        <v>46199.86</v>
      </c>
      <c r="K7309" s="1">
        <v>30029.86</v>
      </c>
      <c r="L7309" s="1">
        <v>16170</v>
      </c>
      <c r="M7309" s="1">
        <v>35</v>
      </c>
      <c r="N7309" s="1" t="s">
        <v>7320</v>
      </c>
    </row>
    <row r="7310" spans="1:14" x14ac:dyDescent="0.35">
      <c r="A7310">
        <v>7309</v>
      </c>
      <c r="B7310">
        <v>294</v>
      </c>
      <c r="C7310">
        <v>4</v>
      </c>
      <c r="D7310">
        <v>4</v>
      </c>
      <c r="E7310">
        <v>49</v>
      </c>
      <c r="F7310" s="1">
        <v>699.99</v>
      </c>
      <c r="G7310">
        <v>5</v>
      </c>
      <c r="H7310" s="1">
        <v>1714.98</v>
      </c>
      <c r="I7310" s="1">
        <v>34299.51</v>
      </c>
      <c r="J7310" s="1">
        <v>32584.53</v>
      </c>
      <c r="K7310" s="1">
        <v>24009.51</v>
      </c>
      <c r="L7310" s="1">
        <v>8575.02</v>
      </c>
      <c r="M7310" s="1">
        <v>26.32</v>
      </c>
      <c r="N7310" s="1" t="s">
        <v>7321</v>
      </c>
    </row>
    <row r="7311" spans="1:14" x14ac:dyDescent="0.35">
      <c r="A7311">
        <v>7310</v>
      </c>
      <c r="B7311">
        <v>35</v>
      </c>
      <c r="C7311">
        <v>15</v>
      </c>
      <c r="D7311">
        <v>5</v>
      </c>
      <c r="E7311">
        <v>72</v>
      </c>
      <c r="F7311" s="1">
        <v>429.99</v>
      </c>
      <c r="G7311">
        <v>5</v>
      </c>
      <c r="H7311" s="1">
        <v>1547.96</v>
      </c>
      <c r="I7311" s="1">
        <v>30959.279999999999</v>
      </c>
      <c r="J7311" s="1">
        <v>29411.32</v>
      </c>
      <c r="K7311" s="1">
        <v>21671.279999999999</v>
      </c>
      <c r="L7311" s="1">
        <v>7740.04</v>
      </c>
      <c r="M7311" s="1">
        <v>26.32</v>
      </c>
      <c r="N7311" s="1" t="s">
        <v>7322</v>
      </c>
    </row>
    <row r="7312" spans="1:14" x14ac:dyDescent="0.35">
      <c r="A7312">
        <v>7311</v>
      </c>
      <c r="B7312">
        <v>524</v>
      </c>
      <c r="C7312">
        <v>12</v>
      </c>
      <c r="D7312">
        <v>5</v>
      </c>
      <c r="E7312">
        <v>6</v>
      </c>
      <c r="F7312" s="1">
        <v>649.99</v>
      </c>
      <c r="G7312">
        <v>5</v>
      </c>
      <c r="H7312" s="1">
        <v>195</v>
      </c>
      <c r="I7312" s="1">
        <v>3899.94</v>
      </c>
      <c r="J7312" s="1">
        <v>3704.94</v>
      </c>
      <c r="K7312" s="1">
        <v>2534.94</v>
      </c>
      <c r="L7312" s="1">
        <v>1170</v>
      </c>
      <c r="M7312" s="1">
        <v>31.58</v>
      </c>
      <c r="N7312" s="1" t="s">
        <v>7323</v>
      </c>
    </row>
    <row r="7313" spans="1:14" x14ac:dyDescent="0.35">
      <c r="A7313">
        <v>7312</v>
      </c>
      <c r="B7313">
        <v>636</v>
      </c>
      <c r="C7313">
        <v>3</v>
      </c>
      <c r="D7313">
        <v>1</v>
      </c>
      <c r="E7313">
        <v>4</v>
      </c>
      <c r="F7313" s="1">
        <v>849.99</v>
      </c>
      <c r="G7313">
        <v>5</v>
      </c>
      <c r="H7313" s="1">
        <v>170</v>
      </c>
      <c r="I7313" s="1">
        <v>3399.96</v>
      </c>
      <c r="J7313" s="1">
        <v>3229.96</v>
      </c>
      <c r="K7313" s="1">
        <v>2379.96</v>
      </c>
      <c r="L7313" s="1">
        <v>850</v>
      </c>
      <c r="M7313" s="1">
        <v>26.32</v>
      </c>
      <c r="N7313" s="1" t="s">
        <v>7324</v>
      </c>
    </row>
    <row r="7314" spans="1:14" x14ac:dyDescent="0.35">
      <c r="A7314">
        <v>7313</v>
      </c>
      <c r="B7314">
        <v>448</v>
      </c>
      <c r="C7314">
        <v>15</v>
      </c>
      <c r="D7314">
        <v>2</v>
      </c>
      <c r="E7314">
        <v>55</v>
      </c>
      <c r="F7314" s="1">
        <v>429.99</v>
      </c>
      <c r="G7314">
        <v>0</v>
      </c>
      <c r="H7314" s="1">
        <v>0</v>
      </c>
      <c r="I7314" s="1">
        <v>23649.45</v>
      </c>
      <c r="J7314" s="1">
        <v>23649.45</v>
      </c>
      <c r="K7314" s="1">
        <v>16554.45</v>
      </c>
      <c r="L7314" s="1">
        <v>7095</v>
      </c>
      <c r="M7314" s="1">
        <v>30</v>
      </c>
      <c r="N7314" s="1" t="s">
        <v>7325</v>
      </c>
    </row>
    <row r="7315" spans="1:14" x14ac:dyDescent="0.35">
      <c r="A7315">
        <v>7314</v>
      </c>
      <c r="B7315">
        <v>517</v>
      </c>
      <c r="C7315">
        <v>15</v>
      </c>
      <c r="D7315">
        <v>5</v>
      </c>
      <c r="E7315">
        <v>31</v>
      </c>
      <c r="F7315" s="1">
        <v>429.99</v>
      </c>
      <c r="G7315">
        <v>10</v>
      </c>
      <c r="H7315" s="1">
        <v>1332.97</v>
      </c>
      <c r="I7315" s="1">
        <v>13329.69</v>
      </c>
      <c r="J7315" s="1">
        <v>11996.72</v>
      </c>
      <c r="K7315" s="1">
        <v>9330.69</v>
      </c>
      <c r="L7315" s="1">
        <v>2666.03</v>
      </c>
      <c r="M7315" s="1">
        <v>22.22</v>
      </c>
      <c r="N7315" s="1" t="s">
        <v>7326</v>
      </c>
    </row>
    <row r="7316" spans="1:14" x14ac:dyDescent="0.35">
      <c r="A7316">
        <v>7315</v>
      </c>
      <c r="B7316">
        <v>551</v>
      </c>
      <c r="C7316">
        <v>11</v>
      </c>
      <c r="D7316">
        <v>2</v>
      </c>
      <c r="E7316">
        <v>8</v>
      </c>
      <c r="F7316" s="1">
        <v>2299.9899999999998</v>
      </c>
      <c r="G7316">
        <v>5</v>
      </c>
      <c r="H7316" s="1">
        <v>920</v>
      </c>
      <c r="I7316" s="1">
        <v>18399.919999999998</v>
      </c>
      <c r="J7316" s="1">
        <v>17479.919999999998</v>
      </c>
      <c r="K7316" s="1">
        <v>11959.92</v>
      </c>
      <c r="L7316" s="1">
        <v>5520</v>
      </c>
      <c r="M7316" s="1">
        <v>31.58</v>
      </c>
      <c r="N7316" s="1" t="s">
        <v>7327</v>
      </c>
    </row>
    <row r="7317" spans="1:14" x14ac:dyDescent="0.35">
      <c r="A7317">
        <v>7316</v>
      </c>
      <c r="B7317">
        <v>75</v>
      </c>
      <c r="C7317">
        <v>6</v>
      </c>
      <c r="D7317">
        <v>3</v>
      </c>
      <c r="E7317">
        <v>37</v>
      </c>
      <c r="F7317" s="1">
        <v>999.99</v>
      </c>
      <c r="G7317">
        <v>0</v>
      </c>
      <c r="H7317" s="1">
        <v>0</v>
      </c>
      <c r="I7317" s="1">
        <v>36999.629999999997</v>
      </c>
      <c r="J7317" s="1">
        <v>36999.629999999997</v>
      </c>
      <c r="K7317" s="1">
        <v>25899.63</v>
      </c>
      <c r="L7317" s="1">
        <v>11100</v>
      </c>
      <c r="M7317" s="1">
        <v>30</v>
      </c>
      <c r="N7317" s="1" t="s">
        <v>7328</v>
      </c>
    </row>
    <row r="7318" spans="1:14" x14ac:dyDescent="0.35">
      <c r="A7318">
        <v>7317</v>
      </c>
      <c r="B7318">
        <v>113</v>
      </c>
      <c r="C7318">
        <v>14</v>
      </c>
      <c r="D7318">
        <v>3</v>
      </c>
      <c r="E7318">
        <v>6</v>
      </c>
      <c r="F7318" s="1">
        <v>1299.99</v>
      </c>
      <c r="G7318">
        <v>10</v>
      </c>
      <c r="H7318" s="1">
        <v>779.99</v>
      </c>
      <c r="I7318" s="1">
        <v>7799.94</v>
      </c>
      <c r="J7318" s="1">
        <v>7019.95</v>
      </c>
      <c r="K7318" s="1">
        <v>5069.9399999999996</v>
      </c>
      <c r="L7318" s="1">
        <v>1950.01</v>
      </c>
      <c r="M7318" s="1">
        <v>27.78</v>
      </c>
      <c r="N7318" s="1" t="s">
        <v>7329</v>
      </c>
    </row>
    <row r="7319" spans="1:14" x14ac:dyDescent="0.35">
      <c r="A7319">
        <v>7318</v>
      </c>
      <c r="B7319">
        <v>151</v>
      </c>
      <c r="C7319">
        <v>9</v>
      </c>
      <c r="D7319">
        <v>2</v>
      </c>
      <c r="E7319">
        <v>30</v>
      </c>
      <c r="F7319" s="1">
        <v>219.99</v>
      </c>
      <c r="G7319">
        <v>5</v>
      </c>
      <c r="H7319" s="1">
        <v>329.99</v>
      </c>
      <c r="I7319" s="1">
        <v>6599.7</v>
      </c>
      <c r="J7319" s="1">
        <v>6269.71</v>
      </c>
      <c r="K7319" s="1">
        <v>4619.7</v>
      </c>
      <c r="L7319" s="1">
        <v>1650.01</v>
      </c>
      <c r="M7319" s="1">
        <v>26.32</v>
      </c>
      <c r="N7319" s="1" t="s">
        <v>7330</v>
      </c>
    </row>
    <row r="7320" spans="1:14" x14ac:dyDescent="0.35">
      <c r="A7320">
        <v>7319</v>
      </c>
      <c r="B7320">
        <v>15</v>
      </c>
      <c r="C7320">
        <v>9</v>
      </c>
      <c r="D7320">
        <v>4</v>
      </c>
      <c r="E7320">
        <v>1</v>
      </c>
      <c r="F7320" s="1">
        <v>219.99</v>
      </c>
      <c r="G7320">
        <v>5</v>
      </c>
      <c r="H7320" s="1">
        <v>11</v>
      </c>
      <c r="I7320" s="1">
        <v>219.99</v>
      </c>
      <c r="J7320" s="1">
        <v>208.99</v>
      </c>
      <c r="K7320" s="1">
        <v>153.99</v>
      </c>
      <c r="L7320" s="1">
        <v>55</v>
      </c>
      <c r="M7320" s="1">
        <v>26.32</v>
      </c>
      <c r="N7320" s="1" t="s">
        <v>7331</v>
      </c>
    </row>
    <row r="7321" spans="1:14" x14ac:dyDescent="0.35">
      <c r="A7321">
        <v>7320</v>
      </c>
      <c r="B7321">
        <v>495</v>
      </c>
      <c r="C7321">
        <v>7</v>
      </c>
      <c r="D7321">
        <v>4</v>
      </c>
      <c r="E7321">
        <v>12</v>
      </c>
      <c r="F7321" s="1">
        <v>1319.99</v>
      </c>
      <c r="G7321">
        <v>0</v>
      </c>
      <c r="H7321" s="1">
        <v>0</v>
      </c>
      <c r="I7321" s="1">
        <v>15839.88</v>
      </c>
      <c r="J7321" s="1">
        <v>15839.88</v>
      </c>
      <c r="K7321" s="1">
        <v>11087.88</v>
      </c>
      <c r="L7321" s="1">
        <v>4752</v>
      </c>
      <c r="M7321" s="1">
        <v>30</v>
      </c>
      <c r="N7321" s="1" t="s">
        <v>7332</v>
      </c>
    </row>
    <row r="7322" spans="1:14" x14ac:dyDescent="0.35">
      <c r="A7322">
        <v>7321</v>
      </c>
      <c r="B7322">
        <v>522</v>
      </c>
      <c r="C7322">
        <v>15</v>
      </c>
      <c r="D7322">
        <v>3</v>
      </c>
      <c r="E7322">
        <v>51</v>
      </c>
      <c r="F7322" s="1">
        <v>429.99</v>
      </c>
      <c r="G7322">
        <v>10</v>
      </c>
      <c r="H7322" s="1">
        <v>2192.9499999999998</v>
      </c>
      <c r="I7322" s="1">
        <v>21929.49</v>
      </c>
      <c r="J7322" s="1">
        <v>19736.54</v>
      </c>
      <c r="K7322" s="1">
        <v>15350.49</v>
      </c>
      <c r="L7322" s="1">
        <v>4386.05</v>
      </c>
      <c r="M7322" s="1">
        <v>22.22</v>
      </c>
      <c r="N7322" s="1" t="s">
        <v>7333</v>
      </c>
    </row>
    <row r="7323" spans="1:14" x14ac:dyDescent="0.35">
      <c r="A7323">
        <v>7322</v>
      </c>
      <c r="B7323">
        <v>443</v>
      </c>
      <c r="C7323">
        <v>5</v>
      </c>
      <c r="D7323">
        <v>1</v>
      </c>
      <c r="E7323">
        <v>50</v>
      </c>
      <c r="F7323" s="1">
        <v>1919.99</v>
      </c>
      <c r="G7323">
        <v>0</v>
      </c>
      <c r="H7323" s="1">
        <v>0</v>
      </c>
      <c r="I7323" s="1">
        <v>95999.5</v>
      </c>
      <c r="J7323" s="1">
        <v>95999.5</v>
      </c>
      <c r="K7323" s="1">
        <v>67199.5</v>
      </c>
      <c r="L7323" s="1">
        <v>28800</v>
      </c>
      <c r="M7323" s="1">
        <v>30</v>
      </c>
      <c r="N7323" s="1" t="s">
        <v>7334</v>
      </c>
    </row>
    <row r="7324" spans="1:14" x14ac:dyDescent="0.35">
      <c r="A7324">
        <v>7323</v>
      </c>
      <c r="B7324">
        <v>163</v>
      </c>
      <c r="C7324">
        <v>16</v>
      </c>
      <c r="D7324">
        <v>2</v>
      </c>
      <c r="E7324">
        <v>44</v>
      </c>
      <c r="F7324" s="1">
        <v>229.99</v>
      </c>
      <c r="G7324">
        <v>5</v>
      </c>
      <c r="H7324" s="1">
        <v>505.98</v>
      </c>
      <c r="I7324" s="1">
        <v>10119.56</v>
      </c>
      <c r="J7324" s="1">
        <v>9613.58</v>
      </c>
      <c r="K7324" s="1">
        <v>7083.56</v>
      </c>
      <c r="L7324" s="1">
        <v>2530.02</v>
      </c>
      <c r="M7324" s="1">
        <v>26.32</v>
      </c>
      <c r="N7324" s="1" t="s">
        <v>7335</v>
      </c>
    </row>
    <row r="7325" spans="1:14" x14ac:dyDescent="0.35">
      <c r="A7325">
        <v>7324</v>
      </c>
      <c r="B7325">
        <v>145</v>
      </c>
      <c r="C7325">
        <v>12</v>
      </c>
      <c r="D7325">
        <v>4</v>
      </c>
      <c r="E7325">
        <v>15</v>
      </c>
      <c r="F7325" s="1">
        <v>649.99</v>
      </c>
      <c r="G7325">
        <v>5</v>
      </c>
      <c r="H7325" s="1">
        <v>487.49</v>
      </c>
      <c r="I7325" s="1">
        <v>9749.85</v>
      </c>
      <c r="J7325" s="1">
        <v>9262.36</v>
      </c>
      <c r="K7325" s="1">
        <v>6337.35</v>
      </c>
      <c r="L7325" s="1">
        <v>2925.01</v>
      </c>
      <c r="M7325" s="1">
        <v>31.58</v>
      </c>
      <c r="N7325" s="1" t="s">
        <v>7336</v>
      </c>
    </row>
    <row r="7326" spans="1:14" x14ac:dyDescent="0.35">
      <c r="A7326">
        <v>7325</v>
      </c>
      <c r="B7326">
        <v>75</v>
      </c>
      <c r="C7326">
        <v>5</v>
      </c>
      <c r="D7326">
        <v>2</v>
      </c>
      <c r="E7326">
        <v>1</v>
      </c>
      <c r="F7326" s="1">
        <v>1919.99</v>
      </c>
      <c r="G7326">
        <v>0</v>
      </c>
      <c r="H7326" s="1">
        <v>0</v>
      </c>
      <c r="I7326" s="1">
        <v>1919.99</v>
      </c>
      <c r="J7326" s="1">
        <v>1919.99</v>
      </c>
      <c r="K7326" s="1">
        <v>1343.99</v>
      </c>
      <c r="L7326" s="1">
        <v>576</v>
      </c>
      <c r="M7326" s="1">
        <v>30</v>
      </c>
      <c r="N7326" s="1" t="s">
        <v>7337</v>
      </c>
    </row>
    <row r="7327" spans="1:14" x14ac:dyDescent="0.35">
      <c r="A7327">
        <v>7326</v>
      </c>
      <c r="B7327">
        <v>350</v>
      </c>
      <c r="C7327">
        <v>15</v>
      </c>
      <c r="D7327">
        <v>5</v>
      </c>
      <c r="E7327">
        <v>111</v>
      </c>
      <c r="F7327" s="1">
        <v>429.99</v>
      </c>
      <c r="G7327">
        <v>15</v>
      </c>
      <c r="H7327" s="1">
        <v>7159.33</v>
      </c>
      <c r="I7327" s="1">
        <v>47728.89</v>
      </c>
      <c r="J7327" s="1">
        <v>40569.56</v>
      </c>
      <c r="K7327" s="1">
        <v>33409.89</v>
      </c>
      <c r="L7327" s="1">
        <v>7159.67</v>
      </c>
      <c r="M7327" s="1">
        <v>17.649999999999999</v>
      </c>
      <c r="N7327" s="1" t="s">
        <v>7338</v>
      </c>
    </row>
    <row r="7328" spans="1:14" x14ac:dyDescent="0.35">
      <c r="A7328">
        <v>7327</v>
      </c>
      <c r="B7328">
        <v>602</v>
      </c>
      <c r="C7328">
        <v>4</v>
      </c>
      <c r="D7328">
        <v>3</v>
      </c>
      <c r="E7328">
        <v>15</v>
      </c>
      <c r="F7328" s="1">
        <v>699.99</v>
      </c>
      <c r="G7328">
        <v>0</v>
      </c>
      <c r="H7328" s="1">
        <v>0</v>
      </c>
      <c r="I7328" s="1">
        <v>10499.85</v>
      </c>
      <c r="J7328" s="1">
        <v>10499.85</v>
      </c>
      <c r="K7328" s="1">
        <v>7349.85</v>
      </c>
      <c r="L7328" s="1">
        <v>3150</v>
      </c>
      <c r="M7328" s="1">
        <v>30</v>
      </c>
      <c r="N7328" s="1" t="s">
        <v>7339</v>
      </c>
    </row>
    <row r="7329" spans="1:14" x14ac:dyDescent="0.35">
      <c r="A7329">
        <v>7328</v>
      </c>
      <c r="B7329">
        <v>313</v>
      </c>
      <c r="C7329">
        <v>6</v>
      </c>
      <c r="D7329">
        <v>3</v>
      </c>
      <c r="E7329">
        <v>50</v>
      </c>
      <c r="F7329" s="1">
        <v>999.99</v>
      </c>
      <c r="G7329">
        <v>10</v>
      </c>
      <c r="H7329" s="1">
        <v>4999.95</v>
      </c>
      <c r="I7329" s="1">
        <v>49999.5</v>
      </c>
      <c r="J7329" s="1">
        <v>44999.55</v>
      </c>
      <c r="K7329" s="1">
        <v>34999.5</v>
      </c>
      <c r="L7329" s="1">
        <v>10000.049999999999</v>
      </c>
      <c r="M7329" s="1">
        <v>22.22</v>
      </c>
      <c r="N7329" s="1" t="s">
        <v>7340</v>
      </c>
    </row>
    <row r="7330" spans="1:14" x14ac:dyDescent="0.35">
      <c r="A7330">
        <v>7329</v>
      </c>
      <c r="B7330">
        <v>8</v>
      </c>
      <c r="C7330">
        <v>1</v>
      </c>
      <c r="D7330">
        <v>3</v>
      </c>
      <c r="E7330">
        <v>32</v>
      </c>
      <c r="F7330" s="1">
        <v>1299.99</v>
      </c>
      <c r="G7330">
        <v>25</v>
      </c>
      <c r="H7330" s="1">
        <v>10399.92</v>
      </c>
      <c r="I7330" s="1">
        <v>41599.68</v>
      </c>
      <c r="J7330" s="1">
        <v>31199.759999999998</v>
      </c>
      <c r="K7330" s="1">
        <v>28799.68</v>
      </c>
      <c r="L7330" s="1">
        <v>2400.08</v>
      </c>
      <c r="M7330" s="1">
        <v>7.69</v>
      </c>
      <c r="N7330" s="1" t="s">
        <v>7341</v>
      </c>
    </row>
    <row r="7331" spans="1:14" x14ac:dyDescent="0.35">
      <c r="A7331">
        <v>7330</v>
      </c>
      <c r="B7331">
        <v>218</v>
      </c>
      <c r="C7331">
        <v>14</v>
      </c>
      <c r="D7331">
        <v>5</v>
      </c>
      <c r="E7331">
        <v>1</v>
      </c>
      <c r="F7331" s="1">
        <v>1299.99</v>
      </c>
      <c r="G7331">
        <v>0</v>
      </c>
      <c r="H7331" s="1">
        <v>0</v>
      </c>
      <c r="I7331" s="1">
        <v>1299.99</v>
      </c>
      <c r="J7331" s="1">
        <v>1299.99</v>
      </c>
      <c r="K7331" s="1">
        <v>844.99</v>
      </c>
      <c r="L7331" s="1">
        <v>455</v>
      </c>
      <c r="M7331" s="1">
        <v>35</v>
      </c>
      <c r="N7331" s="1" t="s">
        <v>7342</v>
      </c>
    </row>
    <row r="7332" spans="1:14" x14ac:dyDescent="0.35">
      <c r="A7332">
        <v>7331</v>
      </c>
      <c r="B7332">
        <v>208</v>
      </c>
      <c r="C7332">
        <v>9</v>
      </c>
      <c r="D7332">
        <v>1</v>
      </c>
      <c r="E7332">
        <v>27</v>
      </c>
      <c r="F7332" s="1">
        <v>219.99</v>
      </c>
      <c r="G7332">
        <v>0</v>
      </c>
      <c r="H7332" s="1">
        <v>0</v>
      </c>
      <c r="I7332" s="1">
        <v>5939.73</v>
      </c>
      <c r="J7332" s="1">
        <v>5939.73</v>
      </c>
      <c r="K7332" s="1">
        <v>4157.7299999999996</v>
      </c>
      <c r="L7332" s="1">
        <v>1782</v>
      </c>
      <c r="M7332" s="1">
        <v>30</v>
      </c>
      <c r="N7332" s="1" t="s">
        <v>7343</v>
      </c>
    </row>
    <row r="7333" spans="1:14" x14ac:dyDescent="0.35">
      <c r="A7333">
        <v>7332</v>
      </c>
      <c r="B7333">
        <v>653</v>
      </c>
      <c r="C7333">
        <v>13</v>
      </c>
      <c r="D7333">
        <v>3</v>
      </c>
      <c r="E7333">
        <v>7</v>
      </c>
      <c r="F7333" s="1">
        <v>3299.99</v>
      </c>
      <c r="G7333">
        <v>0</v>
      </c>
      <c r="H7333" s="1">
        <v>0</v>
      </c>
      <c r="I7333" s="1">
        <v>23099.93</v>
      </c>
      <c r="J7333" s="1">
        <v>23099.93</v>
      </c>
      <c r="K7333" s="1">
        <v>15014.93</v>
      </c>
      <c r="L7333" s="1">
        <v>8085</v>
      </c>
      <c r="M7333" s="1">
        <v>35</v>
      </c>
      <c r="N7333" s="1" t="s">
        <v>7344</v>
      </c>
    </row>
    <row r="7334" spans="1:14" x14ac:dyDescent="0.35">
      <c r="A7334">
        <v>7333</v>
      </c>
      <c r="B7334">
        <v>528</v>
      </c>
      <c r="C7334">
        <v>11</v>
      </c>
      <c r="D7334">
        <v>4</v>
      </c>
      <c r="E7334">
        <v>12</v>
      </c>
      <c r="F7334" s="1">
        <v>2299.9899999999998</v>
      </c>
      <c r="G7334">
        <v>10</v>
      </c>
      <c r="H7334" s="1">
        <v>2759.99</v>
      </c>
      <c r="I7334" s="1">
        <v>27599.88</v>
      </c>
      <c r="J7334" s="1">
        <v>24839.89</v>
      </c>
      <c r="K7334" s="1">
        <v>17939.88</v>
      </c>
      <c r="L7334" s="1">
        <v>6900.01</v>
      </c>
      <c r="M7334" s="1">
        <v>27.78</v>
      </c>
      <c r="N7334" s="1" t="s">
        <v>7345</v>
      </c>
    </row>
    <row r="7335" spans="1:14" x14ac:dyDescent="0.35">
      <c r="A7335">
        <v>7334</v>
      </c>
      <c r="B7335">
        <v>632</v>
      </c>
      <c r="C7335">
        <v>15</v>
      </c>
      <c r="D7335">
        <v>4</v>
      </c>
      <c r="E7335">
        <v>4</v>
      </c>
      <c r="F7335" s="1">
        <v>429.99</v>
      </c>
      <c r="G7335">
        <v>5</v>
      </c>
      <c r="H7335" s="1">
        <v>86</v>
      </c>
      <c r="I7335" s="1">
        <v>1719.96</v>
      </c>
      <c r="J7335" s="1">
        <v>1633.96</v>
      </c>
      <c r="K7335" s="1">
        <v>1203.96</v>
      </c>
      <c r="L7335" s="1">
        <v>430</v>
      </c>
      <c r="M7335" s="1">
        <v>26.32</v>
      </c>
      <c r="N7335" s="1" t="s">
        <v>7346</v>
      </c>
    </row>
    <row r="7336" spans="1:14" x14ac:dyDescent="0.35">
      <c r="A7336">
        <v>7335</v>
      </c>
      <c r="B7336">
        <v>45</v>
      </c>
      <c r="C7336">
        <v>14</v>
      </c>
      <c r="D7336">
        <v>1</v>
      </c>
      <c r="E7336">
        <v>1</v>
      </c>
      <c r="F7336" s="1">
        <v>1299.99</v>
      </c>
      <c r="G7336">
        <v>5</v>
      </c>
      <c r="H7336" s="1">
        <v>65</v>
      </c>
      <c r="I7336" s="1">
        <v>1299.99</v>
      </c>
      <c r="J7336" s="1">
        <v>1234.99</v>
      </c>
      <c r="K7336" s="1">
        <v>844.99</v>
      </c>
      <c r="L7336" s="1">
        <v>390</v>
      </c>
      <c r="M7336" s="1">
        <v>31.58</v>
      </c>
      <c r="N7336" s="1" t="s">
        <v>7347</v>
      </c>
    </row>
    <row r="7337" spans="1:14" x14ac:dyDescent="0.35">
      <c r="A7337">
        <v>7336</v>
      </c>
      <c r="B7337">
        <v>387</v>
      </c>
      <c r="C7337">
        <v>4</v>
      </c>
      <c r="D7337">
        <v>3</v>
      </c>
      <c r="E7337">
        <v>16</v>
      </c>
      <c r="F7337" s="1">
        <v>699.99</v>
      </c>
      <c r="G7337">
        <v>0</v>
      </c>
      <c r="H7337" s="1">
        <v>0</v>
      </c>
      <c r="I7337" s="1">
        <v>11199.84</v>
      </c>
      <c r="J7337" s="1">
        <v>11199.84</v>
      </c>
      <c r="K7337" s="1">
        <v>7839.84</v>
      </c>
      <c r="L7337" s="1">
        <v>3360</v>
      </c>
      <c r="M7337" s="1">
        <v>30</v>
      </c>
      <c r="N7337" s="1" t="s">
        <v>7348</v>
      </c>
    </row>
    <row r="7338" spans="1:14" x14ac:dyDescent="0.35">
      <c r="A7338">
        <v>7337</v>
      </c>
      <c r="B7338">
        <v>33</v>
      </c>
      <c r="C7338">
        <v>2</v>
      </c>
      <c r="D7338">
        <v>3</v>
      </c>
      <c r="E7338">
        <v>47</v>
      </c>
      <c r="F7338" s="1">
        <v>1199.99</v>
      </c>
      <c r="G7338">
        <v>10</v>
      </c>
      <c r="H7338" s="1">
        <v>5639.95</v>
      </c>
      <c r="I7338" s="1">
        <v>56399.53</v>
      </c>
      <c r="J7338" s="1">
        <v>50759.58</v>
      </c>
      <c r="K7338" s="1">
        <v>39479.53</v>
      </c>
      <c r="L7338" s="1">
        <v>11280.05</v>
      </c>
      <c r="M7338" s="1">
        <v>22.22</v>
      </c>
      <c r="N7338" s="1" t="s">
        <v>7349</v>
      </c>
    </row>
    <row r="7339" spans="1:14" x14ac:dyDescent="0.35">
      <c r="A7339">
        <v>7338</v>
      </c>
      <c r="B7339">
        <v>677</v>
      </c>
      <c r="C7339">
        <v>16</v>
      </c>
      <c r="D7339">
        <v>3</v>
      </c>
      <c r="E7339">
        <v>37</v>
      </c>
      <c r="F7339" s="1">
        <v>229.99</v>
      </c>
      <c r="G7339">
        <v>0</v>
      </c>
      <c r="H7339" s="1">
        <v>0</v>
      </c>
      <c r="I7339" s="1">
        <v>8509.6299999999992</v>
      </c>
      <c r="J7339" s="1">
        <v>8509.6299999999992</v>
      </c>
      <c r="K7339" s="1">
        <v>5956.63</v>
      </c>
      <c r="L7339" s="1">
        <v>2553</v>
      </c>
      <c r="M7339" s="1">
        <v>30</v>
      </c>
      <c r="N7339" s="1" t="s">
        <v>7350</v>
      </c>
    </row>
    <row r="7340" spans="1:14" x14ac:dyDescent="0.35">
      <c r="A7340">
        <v>7339</v>
      </c>
      <c r="B7340">
        <v>574</v>
      </c>
      <c r="C7340">
        <v>15</v>
      </c>
      <c r="D7340">
        <v>1</v>
      </c>
      <c r="E7340">
        <v>49</v>
      </c>
      <c r="F7340" s="1">
        <v>429.99</v>
      </c>
      <c r="G7340">
        <v>0</v>
      </c>
      <c r="H7340" s="1">
        <v>0</v>
      </c>
      <c r="I7340" s="1">
        <v>21069.51</v>
      </c>
      <c r="J7340" s="1">
        <v>21069.51</v>
      </c>
      <c r="K7340" s="1">
        <v>14748.51</v>
      </c>
      <c r="L7340" s="1">
        <v>6321</v>
      </c>
      <c r="M7340" s="1">
        <v>30</v>
      </c>
      <c r="N7340" s="1" t="s">
        <v>7351</v>
      </c>
    </row>
    <row r="7341" spans="1:14" x14ac:dyDescent="0.35">
      <c r="A7341">
        <v>7340</v>
      </c>
      <c r="B7341">
        <v>720</v>
      </c>
      <c r="C7341">
        <v>15</v>
      </c>
      <c r="D7341">
        <v>4</v>
      </c>
      <c r="E7341">
        <v>24</v>
      </c>
      <c r="F7341" s="1">
        <v>429.99</v>
      </c>
      <c r="G7341">
        <v>25</v>
      </c>
      <c r="H7341" s="1">
        <v>2579.94</v>
      </c>
      <c r="I7341" s="1">
        <v>10319.76</v>
      </c>
      <c r="J7341" s="1">
        <v>7739.82</v>
      </c>
      <c r="K7341" s="1">
        <v>7223.76</v>
      </c>
      <c r="L7341" s="1">
        <v>516.05999999999995</v>
      </c>
      <c r="M7341" s="1">
        <v>6.67</v>
      </c>
      <c r="N7341" s="1" t="s">
        <v>7352</v>
      </c>
    </row>
    <row r="7342" spans="1:14" x14ac:dyDescent="0.35">
      <c r="A7342">
        <v>7341</v>
      </c>
      <c r="B7342">
        <v>367</v>
      </c>
      <c r="C7342">
        <v>16</v>
      </c>
      <c r="D7342">
        <v>4</v>
      </c>
      <c r="E7342">
        <v>39</v>
      </c>
      <c r="F7342" s="1">
        <v>229.99</v>
      </c>
      <c r="G7342">
        <v>25</v>
      </c>
      <c r="H7342" s="1">
        <v>2242.4</v>
      </c>
      <c r="I7342" s="1">
        <v>8969.61</v>
      </c>
      <c r="J7342" s="1">
        <v>6727.21</v>
      </c>
      <c r="K7342" s="1">
        <v>6278.61</v>
      </c>
      <c r="L7342" s="1">
        <v>448.6</v>
      </c>
      <c r="M7342" s="1">
        <v>6.67</v>
      </c>
      <c r="N7342" s="1" t="s">
        <v>7353</v>
      </c>
    </row>
    <row r="7343" spans="1:14" x14ac:dyDescent="0.35">
      <c r="A7343">
        <v>7342</v>
      </c>
      <c r="B7343">
        <v>333</v>
      </c>
      <c r="C7343">
        <v>9</v>
      </c>
      <c r="D7343">
        <v>3</v>
      </c>
      <c r="E7343">
        <v>33</v>
      </c>
      <c r="F7343" s="1">
        <v>219.99</v>
      </c>
      <c r="G7343">
        <v>10</v>
      </c>
      <c r="H7343" s="1">
        <v>725.97</v>
      </c>
      <c r="I7343" s="1">
        <v>7259.67</v>
      </c>
      <c r="J7343" s="1">
        <v>6533.7</v>
      </c>
      <c r="K7343" s="1">
        <v>5081.67</v>
      </c>
      <c r="L7343" s="1">
        <v>1452.03</v>
      </c>
      <c r="M7343" s="1">
        <v>22.22</v>
      </c>
      <c r="N7343" s="1" t="s">
        <v>7354</v>
      </c>
    </row>
    <row r="7344" spans="1:14" x14ac:dyDescent="0.35">
      <c r="A7344">
        <v>7343</v>
      </c>
      <c r="B7344">
        <v>125</v>
      </c>
      <c r="C7344">
        <v>5</v>
      </c>
      <c r="D7344">
        <v>3</v>
      </c>
      <c r="E7344">
        <v>49</v>
      </c>
      <c r="F7344" s="1">
        <v>1919.99</v>
      </c>
      <c r="G7344">
        <v>10</v>
      </c>
      <c r="H7344" s="1">
        <v>9407.9500000000007</v>
      </c>
      <c r="I7344" s="1">
        <v>94079.51</v>
      </c>
      <c r="J7344" s="1">
        <v>84671.56</v>
      </c>
      <c r="K7344" s="1">
        <v>65855.509999999995</v>
      </c>
      <c r="L7344" s="1">
        <v>18816.05</v>
      </c>
      <c r="M7344" s="1">
        <v>22.22</v>
      </c>
      <c r="N7344" s="1" t="s">
        <v>7355</v>
      </c>
    </row>
    <row r="7345" spans="1:14" x14ac:dyDescent="0.35">
      <c r="A7345">
        <v>7344</v>
      </c>
      <c r="B7345">
        <v>512</v>
      </c>
      <c r="C7345">
        <v>10</v>
      </c>
      <c r="D7345">
        <v>1</v>
      </c>
      <c r="E7345">
        <v>5</v>
      </c>
      <c r="F7345" s="1">
        <v>3299.99</v>
      </c>
      <c r="G7345">
        <v>0</v>
      </c>
      <c r="H7345" s="1">
        <v>0</v>
      </c>
      <c r="I7345" s="1">
        <v>16499.95</v>
      </c>
      <c r="J7345" s="1">
        <v>16499.95</v>
      </c>
      <c r="K7345" s="1">
        <v>10724.95</v>
      </c>
      <c r="L7345" s="1">
        <v>5775</v>
      </c>
      <c r="M7345" s="1">
        <v>35</v>
      </c>
      <c r="N7345" s="1" t="s">
        <v>7356</v>
      </c>
    </row>
    <row r="7346" spans="1:14" x14ac:dyDescent="0.35">
      <c r="A7346">
        <v>7345</v>
      </c>
      <c r="B7346">
        <v>519</v>
      </c>
      <c r="C7346">
        <v>12</v>
      </c>
      <c r="D7346">
        <v>2</v>
      </c>
      <c r="E7346">
        <v>11</v>
      </c>
      <c r="F7346" s="1">
        <v>649.99</v>
      </c>
      <c r="G7346">
        <v>0</v>
      </c>
      <c r="H7346" s="1">
        <v>0</v>
      </c>
      <c r="I7346" s="1">
        <v>7149.89</v>
      </c>
      <c r="J7346" s="1">
        <v>7149.89</v>
      </c>
      <c r="K7346" s="1">
        <v>4647.3900000000003</v>
      </c>
      <c r="L7346" s="1">
        <v>2502.5</v>
      </c>
      <c r="M7346" s="1">
        <v>35</v>
      </c>
      <c r="N7346" s="1" t="s">
        <v>7357</v>
      </c>
    </row>
    <row r="7347" spans="1:14" x14ac:dyDescent="0.35">
      <c r="A7347">
        <v>7346</v>
      </c>
      <c r="B7347">
        <v>112</v>
      </c>
      <c r="C7347">
        <v>16</v>
      </c>
      <c r="D7347">
        <v>2</v>
      </c>
      <c r="E7347">
        <v>54</v>
      </c>
      <c r="F7347" s="1">
        <v>229.99</v>
      </c>
      <c r="G7347">
        <v>0</v>
      </c>
      <c r="H7347" s="1">
        <v>0</v>
      </c>
      <c r="I7347" s="1">
        <v>12419.46</v>
      </c>
      <c r="J7347" s="1">
        <v>12419.46</v>
      </c>
      <c r="K7347" s="1">
        <v>8693.4599999999991</v>
      </c>
      <c r="L7347" s="1">
        <v>3726</v>
      </c>
      <c r="M7347" s="1">
        <v>30</v>
      </c>
      <c r="N7347" s="1" t="s">
        <v>7358</v>
      </c>
    </row>
    <row r="7348" spans="1:14" x14ac:dyDescent="0.35">
      <c r="A7348">
        <v>7347</v>
      </c>
      <c r="B7348">
        <v>265</v>
      </c>
      <c r="C7348">
        <v>6</v>
      </c>
      <c r="D7348">
        <v>1</v>
      </c>
      <c r="E7348">
        <v>41</v>
      </c>
      <c r="F7348" s="1">
        <v>999.99</v>
      </c>
      <c r="G7348">
        <v>0</v>
      </c>
      <c r="H7348" s="1">
        <v>0</v>
      </c>
      <c r="I7348" s="1">
        <v>40999.589999999997</v>
      </c>
      <c r="J7348" s="1">
        <v>40999.589999999997</v>
      </c>
      <c r="K7348" s="1">
        <v>28699.59</v>
      </c>
      <c r="L7348" s="1">
        <v>12300</v>
      </c>
      <c r="M7348" s="1">
        <v>30</v>
      </c>
      <c r="N7348" s="1" t="s">
        <v>7359</v>
      </c>
    </row>
    <row r="7349" spans="1:14" x14ac:dyDescent="0.35">
      <c r="A7349">
        <v>7348</v>
      </c>
      <c r="B7349">
        <v>210</v>
      </c>
      <c r="C7349">
        <v>8</v>
      </c>
      <c r="D7349">
        <v>5</v>
      </c>
      <c r="E7349">
        <v>28</v>
      </c>
      <c r="F7349" s="1">
        <v>899.99</v>
      </c>
      <c r="G7349">
        <v>10</v>
      </c>
      <c r="H7349" s="1">
        <v>2519.9699999999998</v>
      </c>
      <c r="I7349" s="1">
        <v>25199.72</v>
      </c>
      <c r="J7349" s="1">
        <v>22679.75</v>
      </c>
      <c r="K7349" s="1">
        <v>17639.72</v>
      </c>
      <c r="L7349" s="1">
        <v>5040.03</v>
      </c>
      <c r="M7349" s="1">
        <v>22.22</v>
      </c>
      <c r="N7349" s="1" t="s">
        <v>7360</v>
      </c>
    </row>
    <row r="7350" spans="1:14" x14ac:dyDescent="0.35">
      <c r="A7350">
        <v>7349</v>
      </c>
      <c r="B7350">
        <v>537</v>
      </c>
      <c r="C7350">
        <v>6</v>
      </c>
      <c r="D7350">
        <v>1</v>
      </c>
      <c r="E7350">
        <v>21</v>
      </c>
      <c r="F7350" s="1">
        <v>999.99</v>
      </c>
      <c r="G7350">
        <v>10</v>
      </c>
      <c r="H7350" s="1">
        <v>2099.98</v>
      </c>
      <c r="I7350" s="1">
        <v>20999.79</v>
      </c>
      <c r="J7350" s="1">
        <v>18899.810000000001</v>
      </c>
      <c r="K7350" s="1">
        <v>14699.79</v>
      </c>
      <c r="L7350" s="1">
        <v>4200.0200000000004</v>
      </c>
      <c r="M7350" s="1">
        <v>22.22</v>
      </c>
      <c r="N7350" s="1" t="s">
        <v>7361</v>
      </c>
    </row>
    <row r="7351" spans="1:14" x14ac:dyDescent="0.35">
      <c r="A7351">
        <v>7350</v>
      </c>
      <c r="B7351">
        <v>25</v>
      </c>
      <c r="C7351">
        <v>1</v>
      </c>
      <c r="D7351">
        <v>4</v>
      </c>
      <c r="E7351">
        <v>45</v>
      </c>
      <c r="F7351" s="1">
        <v>1299.99</v>
      </c>
      <c r="G7351">
        <v>25</v>
      </c>
      <c r="H7351" s="1">
        <v>14624.89</v>
      </c>
      <c r="I7351" s="1">
        <v>58499.55</v>
      </c>
      <c r="J7351" s="1">
        <v>43874.66</v>
      </c>
      <c r="K7351" s="1">
        <v>40499.550000000003</v>
      </c>
      <c r="L7351" s="1">
        <v>3375.11</v>
      </c>
      <c r="M7351" s="1">
        <v>7.69</v>
      </c>
      <c r="N7351" s="1" t="s">
        <v>7362</v>
      </c>
    </row>
    <row r="7352" spans="1:14" x14ac:dyDescent="0.35">
      <c r="A7352">
        <v>7351</v>
      </c>
      <c r="B7352">
        <v>217</v>
      </c>
      <c r="C7352">
        <v>5</v>
      </c>
      <c r="D7352">
        <v>1</v>
      </c>
      <c r="E7352">
        <v>19</v>
      </c>
      <c r="F7352" s="1">
        <v>1919.99</v>
      </c>
      <c r="G7352">
        <v>0</v>
      </c>
      <c r="H7352" s="1">
        <v>0</v>
      </c>
      <c r="I7352" s="1">
        <v>36479.81</v>
      </c>
      <c r="J7352" s="1">
        <v>36479.81</v>
      </c>
      <c r="K7352" s="1">
        <v>25535.81</v>
      </c>
      <c r="L7352" s="1">
        <v>10944</v>
      </c>
      <c r="M7352" s="1">
        <v>30</v>
      </c>
      <c r="N7352" s="1" t="s">
        <v>7363</v>
      </c>
    </row>
    <row r="7353" spans="1:14" x14ac:dyDescent="0.35">
      <c r="A7353">
        <v>7352</v>
      </c>
      <c r="B7353">
        <v>265</v>
      </c>
      <c r="C7353">
        <v>12</v>
      </c>
      <c r="D7353">
        <v>4</v>
      </c>
      <c r="E7353">
        <v>8</v>
      </c>
      <c r="F7353" s="1">
        <v>649.99</v>
      </c>
      <c r="G7353">
        <v>5</v>
      </c>
      <c r="H7353" s="1">
        <v>260</v>
      </c>
      <c r="I7353" s="1">
        <v>5199.92</v>
      </c>
      <c r="J7353" s="1">
        <v>4939.92</v>
      </c>
      <c r="K7353" s="1">
        <v>3379.92</v>
      </c>
      <c r="L7353" s="1">
        <v>1560</v>
      </c>
      <c r="M7353" s="1">
        <v>31.58</v>
      </c>
      <c r="N7353" s="1" t="s">
        <v>7364</v>
      </c>
    </row>
    <row r="7354" spans="1:14" x14ac:dyDescent="0.35">
      <c r="A7354">
        <v>7353</v>
      </c>
      <c r="B7354">
        <v>373</v>
      </c>
      <c r="C7354">
        <v>9</v>
      </c>
      <c r="D7354">
        <v>1</v>
      </c>
      <c r="E7354">
        <v>24</v>
      </c>
      <c r="F7354" s="1">
        <v>219.99</v>
      </c>
      <c r="G7354">
        <v>10</v>
      </c>
      <c r="H7354" s="1">
        <v>527.98</v>
      </c>
      <c r="I7354" s="1">
        <v>5279.76</v>
      </c>
      <c r="J7354" s="1">
        <v>4751.78</v>
      </c>
      <c r="K7354" s="1">
        <v>3695.76</v>
      </c>
      <c r="L7354" s="1">
        <v>1056.02</v>
      </c>
      <c r="M7354" s="1">
        <v>22.22</v>
      </c>
      <c r="N7354" s="1" t="s">
        <v>7365</v>
      </c>
    </row>
    <row r="7355" spans="1:14" x14ac:dyDescent="0.35">
      <c r="A7355">
        <v>7354</v>
      </c>
      <c r="B7355">
        <v>713</v>
      </c>
      <c r="C7355">
        <v>13</v>
      </c>
      <c r="D7355">
        <v>4</v>
      </c>
      <c r="E7355">
        <v>1</v>
      </c>
      <c r="F7355" s="1">
        <v>3299.99</v>
      </c>
      <c r="G7355">
        <v>5</v>
      </c>
      <c r="H7355" s="1">
        <v>165</v>
      </c>
      <c r="I7355" s="1">
        <v>3299.99</v>
      </c>
      <c r="J7355" s="1">
        <v>3134.99</v>
      </c>
      <c r="K7355" s="1">
        <v>2144.9899999999998</v>
      </c>
      <c r="L7355" s="1">
        <v>990</v>
      </c>
      <c r="M7355" s="1">
        <v>31.58</v>
      </c>
      <c r="N7355" s="1" t="s">
        <v>7366</v>
      </c>
    </row>
    <row r="7356" spans="1:14" x14ac:dyDescent="0.35">
      <c r="A7356">
        <v>7355</v>
      </c>
      <c r="B7356">
        <v>428</v>
      </c>
      <c r="C7356">
        <v>8</v>
      </c>
      <c r="D7356">
        <v>5</v>
      </c>
      <c r="E7356">
        <v>3</v>
      </c>
      <c r="F7356" s="1">
        <v>899.99</v>
      </c>
      <c r="G7356">
        <v>0</v>
      </c>
      <c r="H7356" s="1">
        <v>0</v>
      </c>
      <c r="I7356" s="1">
        <v>2699.97</v>
      </c>
      <c r="J7356" s="1">
        <v>2699.97</v>
      </c>
      <c r="K7356" s="1">
        <v>1889.97</v>
      </c>
      <c r="L7356" s="1">
        <v>810</v>
      </c>
      <c r="M7356" s="1">
        <v>30</v>
      </c>
      <c r="N7356" s="1" t="s">
        <v>7367</v>
      </c>
    </row>
    <row r="7357" spans="1:14" x14ac:dyDescent="0.35">
      <c r="A7357">
        <v>7356</v>
      </c>
      <c r="B7357">
        <v>703</v>
      </c>
      <c r="C7357">
        <v>10</v>
      </c>
      <c r="D7357">
        <v>3</v>
      </c>
      <c r="E7357">
        <v>15</v>
      </c>
      <c r="F7357" s="1">
        <v>3299.99</v>
      </c>
      <c r="G7357">
        <v>20</v>
      </c>
      <c r="H7357" s="1">
        <v>9899.9699999999993</v>
      </c>
      <c r="I7357" s="1">
        <v>49499.85</v>
      </c>
      <c r="J7357" s="1">
        <v>39599.879999999997</v>
      </c>
      <c r="K7357" s="1">
        <v>32174.85</v>
      </c>
      <c r="L7357" s="1">
        <v>7425.03</v>
      </c>
      <c r="M7357" s="1">
        <v>18.75</v>
      </c>
      <c r="N7357" s="1" t="s">
        <v>7368</v>
      </c>
    </row>
    <row r="7358" spans="1:14" x14ac:dyDescent="0.35">
      <c r="A7358">
        <v>7357</v>
      </c>
      <c r="B7358">
        <v>504</v>
      </c>
      <c r="C7358">
        <v>15</v>
      </c>
      <c r="D7358">
        <v>4</v>
      </c>
      <c r="E7358">
        <v>48</v>
      </c>
      <c r="F7358" s="1">
        <v>429.99</v>
      </c>
      <c r="G7358">
        <v>5</v>
      </c>
      <c r="H7358" s="1">
        <v>1031.98</v>
      </c>
      <c r="I7358" s="1">
        <v>20639.52</v>
      </c>
      <c r="J7358" s="1">
        <v>19607.54</v>
      </c>
      <c r="K7358" s="1">
        <v>14447.52</v>
      </c>
      <c r="L7358" s="1">
        <v>5160.0200000000004</v>
      </c>
      <c r="M7358" s="1">
        <v>26.32</v>
      </c>
      <c r="N7358" s="1" t="s">
        <v>7369</v>
      </c>
    </row>
    <row r="7359" spans="1:14" x14ac:dyDescent="0.35">
      <c r="A7359">
        <v>7358</v>
      </c>
      <c r="B7359">
        <v>444</v>
      </c>
      <c r="C7359">
        <v>13</v>
      </c>
      <c r="D7359">
        <v>4</v>
      </c>
      <c r="E7359">
        <v>5</v>
      </c>
      <c r="F7359" s="1">
        <v>3299.99</v>
      </c>
      <c r="G7359">
        <v>5</v>
      </c>
      <c r="H7359" s="1">
        <v>825</v>
      </c>
      <c r="I7359" s="1">
        <v>16499.95</v>
      </c>
      <c r="J7359" s="1">
        <v>15674.95</v>
      </c>
      <c r="K7359" s="1">
        <v>10724.95</v>
      </c>
      <c r="L7359" s="1">
        <v>4950</v>
      </c>
      <c r="M7359" s="1">
        <v>31.58</v>
      </c>
      <c r="N7359" s="1" t="s">
        <v>7370</v>
      </c>
    </row>
    <row r="7360" spans="1:14" x14ac:dyDescent="0.35">
      <c r="A7360">
        <v>7359</v>
      </c>
      <c r="B7360">
        <v>48</v>
      </c>
      <c r="C7360">
        <v>12</v>
      </c>
      <c r="D7360">
        <v>2</v>
      </c>
      <c r="E7360">
        <v>1</v>
      </c>
      <c r="F7360" s="1">
        <v>649.99</v>
      </c>
      <c r="G7360">
        <v>10</v>
      </c>
      <c r="H7360" s="1">
        <v>65</v>
      </c>
      <c r="I7360" s="1">
        <v>649.99</v>
      </c>
      <c r="J7360" s="1">
        <v>584.99</v>
      </c>
      <c r="K7360" s="1">
        <v>422.49</v>
      </c>
      <c r="L7360" s="1">
        <v>162.5</v>
      </c>
      <c r="M7360" s="1">
        <v>27.78</v>
      </c>
      <c r="N7360" s="1" t="s">
        <v>7371</v>
      </c>
    </row>
    <row r="7361" spans="1:14" x14ac:dyDescent="0.35">
      <c r="A7361">
        <v>7360</v>
      </c>
      <c r="B7361">
        <v>351</v>
      </c>
      <c r="C7361">
        <v>5</v>
      </c>
      <c r="D7361">
        <v>5</v>
      </c>
      <c r="E7361">
        <v>56</v>
      </c>
      <c r="F7361" s="1">
        <v>1919.99</v>
      </c>
      <c r="G7361">
        <v>5</v>
      </c>
      <c r="H7361" s="1">
        <v>5375.97</v>
      </c>
      <c r="I7361" s="1">
        <v>107519.44</v>
      </c>
      <c r="J7361" s="1">
        <v>102143.47</v>
      </c>
      <c r="K7361" s="1">
        <v>75263.44</v>
      </c>
      <c r="L7361" s="1">
        <v>26880.03</v>
      </c>
      <c r="M7361" s="1">
        <v>26.32</v>
      </c>
      <c r="N7361" s="1" t="s">
        <v>7372</v>
      </c>
    </row>
    <row r="7362" spans="1:14" x14ac:dyDescent="0.35">
      <c r="A7362">
        <v>7361</v>
      </c>
      <c r="B7362">
        <v>329</v>
      </c>
      <c r="C7362">
        <v>6</v>
      </c>
      <c r="D7362">
        <v>1</v>
      </c>
      <c r="E7362">
        <v>63</v>
      </c>
      <c r="F7362" s="1">
        <v>999.99</v>
      </c>
      <c r="G7362">
        <v>5</v>
      </c>
      <c r="H7362" s="1">
        <v>3149.97</v>
      </c>
      <c r="I7362" s="1">
        <v>62999.37</v>
      </c>
      <c r="J7362" s="1">
        <v>59849.4</v>
      </c>
      <c r="K7362" s="1">
        <v>44099.37</v>
      </c>
      <c r="L7362" s="1">
        <v>15750.03</v>
      </c>
      <c r="M7362" s="1">
        <v>26.32</v>
      </c>
      <c r="N7362" s="1" t="s">
        <v>7373</v>
      </c>
    </row>
    <row r="7363" spans="1:14" x14ac:dyDescent="0.35">
      <c r="A7363">
        <v>7362</v>
      </c>
      <c r="B7363">
        <v>295</v>
      </c>
      <c r="C7363">
        <v>16</v>
      </c>
      <c r="D7363">
        <v>5</v>
      </c>
      <c r="E7363">
        <v>18</v>
      </c>
      <c r="F7363" s="1">
        <v>229.99</v>
      </c>
      <c r="G7363">
        <v>10</v>
      </c>
      <c r="H7363" s="1">
        <v>413.98</v>
      </c>
      <c r="I7363" s="1">
        <v>4139.82</v>
      </c>
      <c r="J7363" s="1">
        <v>3725.84</v>
      </c>
      <c r="K7363" s="1">
        <v>2897.82</v>
      </c>
      <c r="L7363" s="1">
        <v>828.02</v>
      </c>
      <c r="M7363" s="1">
        <v>22.22</v>
      </c>
      <c r="N7363" s="1" t="s">
        <v>7374</v>
      </c>
    </row>
    <row r="7364" spans="1:14" x14ac:dyDescent="0.35">
      <c r="A7364">
        <v>7363</v>
      </c>
      <c r="B7364">
        <v>514</v>
      </c>
      <c r="C7364">
        <v>16</v>
      </c>
      <c r="D7364">
        <v>2</v>
      </c>
      <c r="E7364">
        <v>60</v>
      </c>
      <c r="F7364" s="1">
        <v>229.99</v>
      </c>
      <c r="G7364">
        <v>0</v>
      </c>
      <c r="H7364" s="1">
        <v>0</v>
      </c>
      <c r="I7364" s="1">
        <v>13799.4</v>
      </c>
      <c r="J7364" s="1">
        <v>13799.4</v>
      </c>
      <c r="K7364" s="1">
        <v>9659.4</v>
      </c>
      <c r="L7364" s="1">
        <v>4140</v>
      </c>
      <c r="M7364" s="1">
        <v>30</v>
      </c>
      <c r="N7364" s="1" t="s">
        <v>7375</v>
      </c>
    </row>
    <row r="7365" spans="1:14" x14ac:dyDescent="0.35">
      <c r="A7365">
        <v>7364</v>
      </c>
      <c r="B7365">
        <v>283</v>
      </c>
      <c r="C7365">
        <v>5</v>
      </c>
      <c r="D7365">
        <v>2</v>
      </c>
      <c r="E7365">
        <v>1</v>
      </c>
      <c r="F7365" s="1">
        <v>1919.99</v>
      </c>
      <c r="G7365">
        <v>5</v>
      </c>
      <c r="H7365" s="1">
        <v>96</v>
      </c>
      <c r="I7365" s="1">
        <v>1919.99</v>
      </c>
      <c r="J7365" s="1">
        <v>1823.99</v>
      </c>
      <c r="K7365" s="1">
        <v>1343.99</v>
      </c>
      <c r="L7365" s="1">
        <v>480</v>
      </c>
      <c r="M7365" s="1">
        <v>26.32</v>
      </c>
      <c r="N7365" s="1" t="s">
        <v>7376</v>
      </c>
    </row>
    <row r="7366" spans="1:14" x14ac:dyDescent="0.35">
      <c r="A7366">
        <v>7365</v>
      </c>
      <c r="B7366">
        <v>704</v>
      </c>
      <c r="C7366">
        <v>12</v>
      </c>
      <c r="D7366">
        <v>1</v>
      </c>
      <c r="E7366">
        <v>14</v>
      </c>
      <c r="F7366" s="1">
        <v>649.99</v>
      </c>
      <c r="G7366">
        <v>15</v>
      </c>
      <c r="H7366" s="1">
        <v>1364.98</v>
      </c>
      <c r="I7366" s="1">
        <v>9099.86</v>
      </c>
      <c r="J7366" s="1">
        <v>7734.88</v>
      </c>
      <c r="K7366" s="1">
        <v>5914.86</v>
      </c>
      <c r="L7366" s="1">
        <v>1820.02</v>
      </c>
      <c r="M7366" s="1">
        <v>23.53</v>
      </c>
      <c r="N7366" s="1" t="s">
        <v>7377</v>
      </c>
    </row>
    <row r="7367" spans="1:14" x14ac:dyDescent="0.35">
      <c r="A7367">
        <v>7366</v>
      </c>
      <c r="B7367">
        <v>610</v>
      </c>
      <c r="C7367">
        <v>15</v>
      </c>
      <c r="D7367">
        <v>2</v>
      </c>
      <c r="E7367">
        <v>68</v>
      </c>
      <c r="F7367" s="1">
        <v>429.99</v>
      </c>
      <c r="G7367">
        <v>5</v>
      </c>
      <c r="H7367" s="1">
        <v>1461.97</v>
      </c>
      <c r="I7367" s="1">
        <v>29239.32</v>
      </c>
      <c r="J7367" s="1">
        <v>27777.35</v>
      </c>
      <c r="K7367" s="1">
        <v>20467.32</v>
      </c>
      <c r="L7367" s="1">
        <v>7310.03</v>
      </c>
      <c r="M7367" s="1">
        <v>26.32</v>
      </c>
      <c r="N7367" s="1" t="s">
        <v>7378</v>
      </c>
    </row>
    <row r="7368" spans="1:14" x14ac:dyDescent="0.35">
      <c r="A7368">
        <v>7367</v>
      </c>
      <c r="B7368">
        <v>703</v>
      </c>
      <c r="C7368">
        <v>9</v>
      </c>
      <c r="D7368">
        <v>1</v>
      </c>
      <c r="E7368">
        <v>4</v>
      </c>
      <c r="F7368" s="1">
        <v>219.99</v>
      </c>
      <c r="G7368">
        <v>10</v>
      </c>
      <c r="H7368" s="1">
        <v>88</v>
      </c>
      <c r="I7368" s="1">
        <v>879.96</v>
      </c>
      <c r="J7368" s="1">
        <v>791.96</v>
      </c>
      <c r="K7368" s="1">
        <v>615.96</v>
      </c>
      <c r="L7368" s="1">
        <v>176</v>
      </c>
      <c r="M7368" s="1">
        <v>22.22</v>
      </c>
      <c r="N7368" s="1" t="s">
        <v>7379</v>
      </c>
    </row>
    <row r="7369" spans="1:14" x14ac:dyDescent="0.35">
      <c r="A7369">
        <v>7368</v>
      </c>
      <c r="B7369">
        <v>491</v>
      </c>
      <c r="C7369">
        <v>5</v>
      </c>
      <c r="D7369">
        <v>3</v>
      </c>
      <c r="E7369">
        <v>27</v>
      </c>
      <c r="F7369" s="1">
        <v>1919.99</v>
      </c>
      <c r="G7369">
        <v>5</v>
      </c>
      <c r="H7369" s="1">
        <v>2591.9899999999998</v>
      </c>
      <c r="I7369" s="1">
        <v>51839.73</v>
      </c>
      <c r="J7369" s="1">
        <v>49247.74</v>
      </c>
      <c r="K7369" s="1">
        <v>36287.730000000003</v>
      </c>
      <c r="L7369" s="1">
        <v>12960.01</v>
      </c>
      <c r="M7369" s="1">
        <v>26.32</v>
      </c>
      <c r="N7369" s="1" t="s">
        <v>7380</v>
      </c>
    </row>
    <row r="7370" spans="1:14" x14ac:dyDescent="0.35">
      <c r="A7370">
        <v>7369</v>
      </c>
      <c r="B7370">
        <v>599</v>
      </c>
      <c r="C7370">
        <v>2</v>
      </c>
      <c r="D7370">
        <v>2</v>
      </c>
      <c r="E7370">
        <v>11</v>
      </c>
      <c r="F7370" s="1">
        <v>1199.99</v>
      </c>
      <c r="G7370">
        <v>0</v>
      </c>
      <c r="H7370" s="1">
        <v>0</v>
      </c>
      <c r="I7370" s="1">
        <v>13199.89</v>
      </c>
      <c r="J7370" s="1">
        <v>13199.89</v>
      </c>
      <c r="K7370" s="1">
        <v>9239.89</v>
      </c>
      <c r="L7370" s="1">
        <v>3960</v>
      </c>
      <c r="M7370" s="1">
        <v>30</v>
      </c>
      <c r="N7370" s="1" t="s">
        <v>7381</v>
      </c>
    </row>
    <row r="7371" spans="1:14" x14ac:dyDescent="0.35">
      <c r="A7371">
        <v>7370</v>
      </c>
      <c r="B7371">
        <v>254</v>
      </c>
      <c r="C7371">
        <v>2</v>
      </c>
      <c r="D7371">
        <v>2</v>
      </c>
      <c r="E7371">
        <v>6</v>
      </c>
      <c r="F7371" s="1">
        <v>1199.99</v>
      </c>
      <c r="G7371">
        <v>10</v>
      </c>
      <c r="H7371" s="1">
        <v>719.99</v>
      </c>
      <c r="I7371" s="1">
        <v>7199.94</v>
      </c>
      <c r="J7371" s="1">
        <v>6479.95</v>
      </c>
      <c r="K7371" s="1">
        <v>5039.9399999999996</v>
      </c>
      <c r="L7371" s="1">
        <v>1440.01</v>
      </c>
      <c r="M7371" s="1">
        <v>22.22</v>
      </c>
      <c r="N7371" s="1" t="s">
        <v>7382</v>
      </c>
    </row>
    <row r="7372" spans="1:14" x14ac:dyDescent="0.35">
      <c r="A7372">
        <v>7371</v>
      </c>
      <c r="B7372">
        <v>195</v>
      </c>
      <c r="C7372">
        <v>8</v>
      </c>
      <c r="D7372">
        <v>2</v>
      </c>
      <c r="E7372">
        <v>27</v>
      </c>
      <c r="F7372" s="1">
        <v>899.99</v>
      </c>
      <c r="G7372">
        <v>0</v>
      </c>
      <c r="H7372" s="1">
        <v>0</v>
      </c>
      <c r="I7372" s="1">
        <v>24299.73</v>
      </c>
      <c r="J7372" s="1">
        <v>24299.73</v>
      </c>
      <c r="K7372" s="1">
        <v>17009.73</v>
      </c>
      <c r="L7372" s="1">
        <v>7290</v>
      </c>
      <c r="M7372" s="1">
        <v>30</v>
      </c>
      <c r="N7372" s="1" t="s">
        <v>7383</v>
      </c>
    </row>
    <row r="7373" spans="1:14" x14ac:dyDescent="0.35">
      <c r="A7373">
        <v>7372</v>
      </c>
      <c r="B7373">
        <v>112</v>
      </c>
      <c r="C7373">
        <v>4</v>
      </c>
      <c r="D7373">
        <v>5</v>
      </c>
      <c r="E7373">
        <v>17</v>
      </c>
      <c r="F7373" s="1">
        <v>699.99</v>
      </c>
      <c r="G7373">
        <v>0</v>
      </c>
      <c r="H7373" s="1">
        <v>0</v>
      </c>
      <c r="I7373" s="1">
        <v>11899.83</v>
      </c>
      <c r="J7373" s="1">
        <v>11899.83</v>
      </c>
      <c r="K7373" s="1">
        <v>8329.83</v>
      </c>
      <c r="L7373" s="1">
        <v>3570</v>
      </c>
      <c r="M7373" s="1">
        <v>30</v>
      </c>
      <c r="N7373" s="1" t="s">
        <v>7384</v>
      </c>
    </row>
    <row r="7374" spans="1:14" x14ac:dyDescent="0.35">
      <c r="A7374">
        <v>7373</v>
      </c>
      <c r="B7374">
        <v>363</v>
      </c>
      <c r="C7374">
        <v>9</v>
      </c>
      <c r="D7374">
        <v>5</v>
      </c>
      <c r="E7374">
        <v>35</v>
      </c>
      <c r="F7374" s="1">
        <v>219.99</v>
      </c>
      <c r="G7374">
        <v>5</v>
      </c>
      <c r="H7374" s="1">
        <v>384.98</v>
      </c>
      <c r="I7374" s="1">
        <v>7699.65</v>
      </c>
      <c r="J7374" s="1">
        <v>7314.67</v>
      </c>
      <c r="K7374" s="1">
        <v>5389.65</v>
      </c>
      <c r="L7374" s="1">
        <v>1925.02</v>
      </c>
      <c r="M7374" s="1">
        <v>26.32</v>
      </c>
      <c r="N7374" s="1" t="s">
        <v>7385</v>
      </c>
    </row>
    <row r="7375" spans="1:14" x14ac:dyDescent="0.35">
      <c r="A7375">
        <v>7374</v>
      </c>
      <c r="B7375">
        <v>536</v>
      </c>
      <c r="C7375">
        <v>16</v>
      </c>
      <c r="D7375">
        <v>3</v>
      </c>
      <c r="E7375">
        <v>48</v>
      </c>
      <c r="F7375" s="1">
        <v>229.99</v>
      </c>
      <c r="G7375">
        <v>0</v>
      </c>
      <c r="H7375" s="1">
        <v>0</v>
      </c>
      <c r="I7375" s="1">
        <v>11039.52</v>
      </c>
      <c r="J7375" s="1">
        <v>11039.52</v>
      </c>
      <c r="K7375" s="1">
        <v>7727.52</v>
      </c>
      <c r="L7375" s="1">
        <v>3312</v>
      </c>
      <c r="M7375" s="1">
        <v>30</v>
      </c>
      <c r="N7375" s="1" t="s">
        <v>7386</v>
      </c>
    </row>
    <row r="7376" spans="1:14" x14ac:dyDescent="0.35">
      <c r="A7376">
        <v>7375</v>
      </c>
      <c r="B7376">
        <v>297</v>
      </c>
      <c r="C7376">
        <v>12</v>
      </c>
      <c r="D7376">
        <v>2</v>
      </c>
      <c r="E7376">
        <v>19</v>
      </c>
      <c r="F7376" s="1">
        <v>649.99</v>
      </c>
      <c r="G7376">
        <v>5</v>
      </c>
      <c r="H7376" s="1">
        <v>617.49</v>
      </c>
      <c r="I7376" s="1">
        <v>12349.81</v>
      </c>
      <c r="J7376" s="1">
        <v>11732.32</v>
      </c>
      <c r="K7376" s="1">
        <v>8027.31</v>
      </c>
      <c r="L7376" s="1">
        <v>3705.01</v>
      </c>
      <c r="M7376" s="1">
        <v>31.58</v>
      </c>
      <c r="N7376" s="1" t="s">
        <v>7387</v>
      </c>
    </row>
    <row r="7377" spans="1:14" x14ac:dyDescent="0.35">
      <c r="A7377">
        <v>7376</v>
      </c>
      <c r="B7377">
        <v>352</v>
      </c>
      <c r="C7377">
        <v>3</v>
      </c>
      <c r="D7377">
        <v>3</v>
      </c>
      <c r="E7377">
        <v>25</v>
      </c>
      <c r="F7377" s="1">
        <v>849.99</v>
      </c>
      <c r="G7377">
        <v>10</v>
      </c>
      <c r="H7377" s="1">
        <v>2124.9699999999998</v>
      </c>
      <c r="I7377" s="1">
        <v>21249.75</v>
      </c>
      <c r="J7377" s="1">
        <v>19124.78</v>
      </c>
      <c r="K7377" s="1">
        <v>14874.75</v>
      </c>
      <c r="L7377" s="1">
        <v>4250.03</v>
      </c>
      <c r="M7377" s="1">
        <v>22.22</v>
      </c>
      <c r="N7377" s="1" t="s">
        <v>7388</v>
      </c>
    </row>
    <row r="7378" spans="1:14" x14ac:dyDescent="0.35">
      <c r="A7378">
        <v>7377</v>
      </c>
      <c r="B7378">
        <v>469</v>
      </c>
      <c r="C7378">
        <v>9</v>
      </c>
      <c r="D7378">
        <v>3</v>
      </c>
      <c r="E7378">
        <v>15</v>
      </c>
      <c r="F7378" s="1">
        <v>219.99</v>
      </c>
      <c r="G7378">
        <v>10</v>
      </c>
      <c r="H7378" s="1">
        <v>329.99</v>
      </c>
      <c r="I7378" s="1">
        <v>3299.85</v>
      </c>
      <c r="J7378" s="1">
        <v>2969.86</v>
      </c>
      <c r="K7378" s="1">
        <v>2309.85</v>
      </c>
      <c r="L7378" s="1">
        <v>660.01</v>
      </c>
      <c r="M7378" s="1">
        <v>22.22</v>
      </c>
      <c r="N7378" s="1" t="s">
        <v>7389</v>
      </c>
    </row>
    <row r="7379" spans="1:14" x14ac:dyDescent="0.35">
      <c r="A7379">
        <v>7378</v>
      </c>
      <c r="B7379">
        <v>325</v>
      </c>
      <c r="C7379">
        <v>3</v>
      </c>
      <c r="D7379">
        <v>4</v>
      </c>
      <c r="E7379">
        <v>70</v>
      </c>
      <c r="F7379" s="1">
        <v>849.99</v>
      </c>
      <c r="G7379">
        <v>0</v>
      </c>
      <c r="H7379" s="1">
        <v>0</v>
      </c>
      <c r="I7379" s="1">
        <v>59499.3</v>
      </c>
      <c r="J7379" s="1">
        <v>59499.3</v>
      </c>
      <c r="K7379" s="1">
        <v>41649.300000000003</v>
      </c>
      <c r="L7379" s="1">
        <v>17850</v>
      </c>
      <c r="M7379" s="1">
        <v>30</v>
      </c>
      <c r="N7379" s="1" t="s">
        <v>7390</v>
      </c>
    </row>
    <row r="7380" spans="1:14" x14ac:dyDescent="0.35">
      <c r="A7380">
        <v>7379</v>
      </c>
      <c r="B7380">
        <v>514</v>
      </c>
      <c r="C7380">
        <v>15</v>
      </c>
      <c r="D7380">
        <v>1</v>
      </c>
      <c r="E7380">
        <v>31</v>
      </c>
      <c r="F7380" s="1">
        <v>429.99</v>
      </c>
      <c r="G7380">
        <v>0</v>
      </c>
      <c r="H7380" s="1">
        <v>0</v>
      </c>
      <c r="I7380" s="1">
        <v>13329.69</v>
      </c>
      <c r="J7380" s="1">
        <v>13329.69</v>
      </c>
      <c r="K7380" s="1">
        <v>9330.69</v>
      </c>
      <c r="L7380" s="1">
        <v>3999</v>
      </c>
      <c r="M7380" s="1">
        <v>30</v>
      </c>
      <c r="N7380" s="1" t="s">
        <v>7391</v>
      </c>
    </row>
    <row r="7381" spans="1:14" x14ac:dyDescent="0.35">
      <c r="A7381">
        <v>7380</v>
      </c>
      <c r="B7381">
        <v>407</v>
      </c>
      <c r="C7381">
        <v>14</v>
      </c>
      <c r="D7381">
        <v>5</v>
      </c>
      <c r="E7381">
        <v>7</v>
      </c>
      <c r="F7381" s="1">
        <v>1299.99</v>
      </c>
      <c r="G7381">
        <v>0</v>
      </c>
      <c r="H7381" s="1">
        <v>0</v>
      </c>
      <c r="I7381" s="1">
        <v>9099.93</v>
      </c>
      <c r="J7381" s="1">
        <v>9099.93</v>
      </c>
      <c r="K7381" s="1">
        <v>5914.93</v>
      </c>
      <c r="L7381" s="1">
        <v>3185</v>
      </c>
      <c r="M7381" s="1">
        <v>35</v>
      </c>
      <c r="N7381" s="1" t="s">
        <v>7392</v>
      </c>
    </row>
    <row r="7382" spans="1:14" x14ac:dyDescent="0.35">
      <c r="A7382">
        <v>7381</v>
      </c>
      <c r="B7382">
        <v>209</v>
      </c>
      <c r="C7382">
        <v>12</v>
      </c>
      <c r="D7382">
        <v>5</v>
      </c>
      <c r="E7382">
        <v>7</v>
      </c>
      <c r="F7382" s="1">
        <v>649.99</v>
      </c>
      <c r="G7382">
        <v>0</v>
      </c>
      <c r="H7382" s="1">
        <v>0</v>
      </c>
      <c r="I7382" s="1">
        <v>4549.93</v>
      </c>
      <c r="J7382" s="1">
        <v>4549.93</v>
      </c>
      <c r="K7382" s="1">
        <v>2957.43</v>
      </c>
      <c r="L7382" s="1">
        <v>1592.5</v>
      </c>
      <c r="M7382" s="1">
        <v>35</v>
      </c>
      <c r="N7382" s="1" t="s">
        <v>7393</v>
      </c>
    </row>
    <row r="7383" spans="1:14" x14ac:dyDescent="0.35">
      <c r="A7383">
        <v>7382</v>
      </c>
      <c r="B7383">
        <v>476</v>
      </c>
      <c r="C7383">
        <v>5</v>
      </c>
      <c r="D7383">
        <v>3</v>
      </c>
      <c r="E7383">
        <v>44</v>
      </c>
      <c r="F7383" s="1">
        <v>1919.99</v>
      </c>
      <c r="G7383">
        <v>5</v>
      </c>
      <c r="H7383" s="1">
        <v>4223.9799999999996</v>
      </c>
      <c r="I7383" s="1">
        <v>84479.56</v>
      </c>
      <c r="J7383" s="1">
        <v>80255.58</v>
      </c>
      <c r="K7383" s="1">
        <v>59135.56</v>
      </c>
      <c r="L7383" s="1">
        <v>21120.02</v>
      </c>
      <c r="M7383" s="1">
        <v>26.32</v>
      </c>
      <c r="N7383" s="1" t="s">
        <v>7394</v>
      </c>
    </row>
    <row r="7384" spans="1:14" x14ac:dyDescent="0.35">
      <c r="A7384">
        <v>7383</v>
      </c>
      <c r="B7384">
        <v>710</v>
      </c>
      <c r="C7384">
        <v>4</v>
      </c>
      <c r="D7384">
        <v>5</v>
      </c>
      <c r="E7384">
        <v>15</v>
      </c>
      <c r="F7384" s="1">
        <v>699.99</v>
      </c>
      <c r="G7384">
        <v>25</v>
      </c>
      <c r="H7384" s="1">
        <v>2624.96</v>
      </c>
      <c r="I7384" s="1">
        <v>10499.85</v>
      </c>
      <c r="J7384" s="1">
        <v>7874.89</v>
      </c>
      <c r="K7384" s="1">
        <v>7349.85</v>
      </c>
      <c r="L7384" s="1">
        <v>525.04</v>
      </c>
      <c r="M7384" s="1">
        <v>6.67</v>
      </c>
      <c r="N7384" s="1" t="s">
        <v>7395</v>
      </c>
    </row>
    <row r="7385" spans="1:14" x14ac:dyDescent="0.35">
      <c r="A7385">
        <v>7384</v>
      </c>
      <c r="B7385">
        <v>443</v>
      </c>
      <c r="C7385">
        <v>5</v>
      </c>
      <c r="D7385">
        <v>3</v>
      </c>
      <c r="E7385">
        <v>28</v>
      </c>
      <c r="F7385" s="1">
        <v>1919.99</v>
      </c>
      <c r="G7385">
        <v>10</v>
      </c>
      <c r="H7385" s="1">
        <v>5375.97</v>
      </c>
      <c r="I7385" s="1">
        <v>53759.72</v>
      </c>
      <c r="J7385" s="1">
        <v>48383.75</v>
      </c>
      <c r="K7385" s="1">
        <v>37631.72</v>
      </c>
      <c r="L7385" s="1">
        <v>10752.03</v>
      </c>
      <c r="M7385" s="1">
        <v>22.22</v>
      </c>
      <c r="N7385" s="1" t="s">
        <v>7396</v>
      </c>
    </row>
    <row r="7386" spans="1:14" x14ac:dyDescent="0.35">
      <c r="A7386">
        <v>7385</v>
      </c>
      <c r="B7386">
        <v>650</v>
      </c>
      <c r="C7386">
        <v>16</v>
      </c>
      <c r="D7386">
        <v>4</v>
      </c>
      <c r="E7386">
        <v>91</v>
      </c>
      <c r="F7386" s="1">
        <v>229.99</v>
      </c>
      <c r="G7386">
        <v>0</v>
      </c>
      <c r="H7386" s="1">
        <v>0</v>
      </c>
      <c r="I7386" s="1">
        <v>20929.09</v>
      </c>
      <c r="J7386" s="1">
        <v>20929.09</v>
      </c>
      <c r="K7386" s="1">
        <v>14650.09</v>
      </c>
      <c r="L7386" s="1">
        <v>6279</v>
      </c>
      <c r="M7386" s="1">
        <v>30</v>
      </c>
      <c r="N7386" s="1" t="s">
        <v>7397</v>
      </c>
    </row>
    <row r="7387" spans="1:14" x14ac:dyDescent="0.35">
      <c r="A7387">
        <v>7386</v>
      </c>
      <c r="B7387">
        <v>201</v>
      </c>
      <c r="C7387">
        <v>13</v>
      </c>
      <c r="D7387">
        <v>5</v>
      </c>
      <c r="E7387">
        <v>5</v>
      </c>
      <c r="F7387" s="1">
        <v>3299.99</v>
      </c>
      <c r="G7387">
        <v>0</v>
      </c>
      <c r="H7387" s="1">
        <v>0</v>
      </c>
      <c r="I7387" s="1">
        <v>16499.95</v>
      </c>
      <c r="J7387" s="1">
        <v>16499.95</v>
      </c>
      <c r="K7387" s="1">
        <v>10724.95</v>
      </c>
      <c r="L7387" s="1">
        <v>5775</v>
      </c>
      <c r="M7387" s="1">
        <v>35</v>
      </c>
      <c r="N7387" s="1" t="s">
        <v>7398</v>
      </c>
    </row>
    <row r="7388" spans="1:14" x14ac:dyDescent="0.35">
      <c r="A7388">
        <v>7387</v>
      </c>
      <c r="B7388">
        <v>538</v>
      </c>
      <c r="C7388">
        <v>12</v>
      </c>
      <c r="D7388">
        <v>1</v>
      </c>
      <c r="E7388">
        <v>8</v>
      </c>
      <c r="F7388" s="1">
        <v>649.99</v>
      </c>
      <c r="G7388">
        <v>10</v>
      </c>
      <c r="H7388" s="1">
        <v>519.99</v>
      </c>
      <c r="I7388" s="1">
        <v>5199.92</v>
      </c>
      <c r="J7388" s="1">
        <v>4679.93</v>
      </c>
      <c r="K7388" s="1">
        <v>3379.92</v>
      </c>
      <c r="L7388" s="1">
        <v>1300.01</v>
      </c>
      <c r="M7388" s="1">
        <v>27.78</v>
      </c>
      <c r="N7388" s="1" t="s">
        <v>7399</v>
      </c>
    </row>
    <row r="7389" spans="1:14" x14ac:dyDescent="0.35">
      <c r="A7389">
        <v>7388</v>
      </c>
      <c r="B7389">
        <v>196</v>
      </c>
      <c r="C7389">
        <v>14</v>
      </c>
      <c r="D7389">
        <v>4</v>
      </c>
      <c r="E7389">
        <v>10</v>
      </c>
      <c r="F7389" s="1">
        <v>1299.99</v>
      </c>
      <c r="G7389">
        <v>10</v>
      </c>
      <c r="H7389" s="1">
        <v>1299.99</v>
      </c>
      <c r="I7389" s="1">
        <v>12999.9</v>
      </c>
      <c r="J7389" s="1">
        <v>11699.91</v>
      </c>
      <c r="K7389" s="1">
        <v>8449.9</v>
      </c>
      <c r="L7389" s="1">
        <v>3250.01</v>
      </c>
      <c r="M7389" s="1">
        <v>27.78</v>
      </c>
      <c r="N7389" s="1" t="s">
        <v>7400</v>
      </c>
    </row>
    <row r="7390" spans="1:14" x14ac:dyDescent="0.35">
      <c r="A7390">
        <v>7389</v>
      </c>
      <c r="B7390">
        <v>93</v>
      </c>
      <c r="C7390">
        <v>1</v>
      </c>
      <c r="D7390">
        <v>2</v>
      </c>
      <c r="E7390">
        <v>42</v>
      </c>
      <c r="F7390" s="1">
        <v>1299.99</v>
      </c>
      <c r="G7390">
        <v>5</v>
      </c>
      <c r="H7390" s="1">
        <v>2729.98</v>
      </c>
      <c r="I7390" s="1">
        <v>54599.58</v>
      </c>
      <c r="J7390" s="1">
        <v>51869.599999999999</v>
      </c>
      <c r="K7390" s="1">
        <v>37799.58</v>
      </c>
      <c r="L7390" s="1">
        <v>14070.02</v>
      </c>
      <c r="M7390" s="1">
        <v>27.13</v>
      </c>
      <c r="N7390" s="1" t="s">
        <v>7401</v>
      </c>
    </row>
    <row r="7391" spans="1:14" x14ac:dyDescent="0.35">
      <c r="A7391">
        <v>7390</v>
      </c>
      <c r="B7391">
        <v>79</v>
      </c>
      <c r="C7391">
        <v>2</v>
      </c>
      <c r="D7391">
        <v>5</v>
      </c>
      <c r="E7391">
        <v>21</v>
      </c>
      <c r="F7391" s="1">
        <v>1199.99</v>
      </c>
      <c r="G7391">
        <v>0</v>
      </c>
      <c r="H7391" s="1">
        <v>0</v>
      </c>
      <c r="I7391" s="1">
        <v>25199.79</v>
      </c>
      <c r="J7391" s="1">
        <v>25199.79</v>
      </c>
      <c r="K7391" s="1">
        <v>17639.79</v>
      </c>
      <c r="L7391" s="1">
        <v>7560</v>
      </c>
      <c r="M7391" s="1">
        <v>30</v>
      </c>
      <c r="N7391" s="1" t="s">
        <v>7402</v>
      </c>
    </row>
    <row r="7392" spans="1:14" x14ac:dyDescent="0.35">
      <c r="A7392">
        <v>7391</v>
      </c>
      <c r="B7392">
        <v>10</v>
      </c>
      <c r="C7392">
        <v>7</v>
      </c>
      <c r="D7392">
        <v>5</v>
      </c>
      <c r="E7392">
        <v>22</v>
      </c>
      <c r="F7392" s="1">
        <v>1319.99</v>
      </c>
      <c r="G7392">
        <v>10</v>
      </c>
      <c r="H7392" s="1">
        <v>2903.98</v>
      </c>
      <c r="I7392" s="1">
        <v>29039.78</v>
      </c>
      <c r="J7392" s="1">
        <v>26135.8</v>
      </c>
      <c r="K7392" s="1">
        <v>20327.78</v>
      </c>
      <c r="L7392" s="1">
        <v>5808.02</v>
      </c>
      <c r="M7392" s="1">
        <v>22.22</v>
      </c>
      <c r="N7392" s="1" t="s">
        <v>7403</v>
      </c>
    </row>
    <row r="7393" spans="1:14" x14ac:dyDescent="0.35">
      <c r="A7393">
        <v>7392</v>
      </c>
      <c r="B7393">
        <v>104</v>
      </c>
      <c r="C7393">
        <v>5</v>
      </c>
      <c r="D7393">
        <v>1</v>
      </c>
      <c r="E7393">
        <v>50</v>
      </c>
      <c r="F7393" s="1">
        <v>1919.99</v>
      </c>
      <c r="G7393">
        <v>0</v>
      </c>
      <c r="H7393" s="1">
        <v>0</v>
      </c>
      <c r="I7393" s="1">
        <v>95999.5</v>
      </c>
      <c r="J7393" s="1">
        <v>95999.5</v>
      </c>
      <c r="K7393" s="1">
        <v>67199.5</v>
      </c>
      <c r="L7393" s="1">
        <v>28800</v>
      </c>
      <c r="M7393" s="1">
        <v>30</v>
      </c>
      <c r="N7393" s="1" t="s">
        <v>7404</v>
      </c>
    </row>
    <row r="7394" spans="1:14" x14ac:dyDescent="0.35">
      <c r="A7394">
        <v>7393</v>
      </c>
      <c r="B7394">
        <v>78</v>
      </c>
      <c r="C7394">
        <v>2</v>
      </c>
      <c r="D7394">
        <v>3</v>
      </c>
      <c r="E7394">
        <v>23</v>
      </c>
      <c r="F7394" s="1">
        <v>1199.99</v>
      </c>
      <c r="G7394">
        <v>5</v>
      </c>
      <c r="H7394" s="1">
        <v>1379.99</v>
      </c>
      <c r="I7394" s="1">
        <v>27599.77</v>
      </c>
      <c r="J7394" s="1">
        <v>26219.78</v>
      </c>
      <c r="K7394" s="1">
        <v>19319.77</v>
      </c>
      <c r="L7394" s="1">
        <v>6900.01</v>
      </c>
      <c r="M7394" s="1">
        <v>26.32</v>
      </c>
      <c r="N7394" s="1" t="s">
        <v>7405</v>
      </c>
    </row>
    <row r="7395" spans="1:14" x14ac:dyDescent="0.35">
      <c r="A7395">
        <v>7394</v>
      </c>
      <c r="B7395">
        <v>313</v>
      </c>
      <c r="C7395">
        <v>9</v>
      </c>
      <c r="D7395">
        <v>4</v>
      </c>
      <c r="E7395">
        <v>12</v>
      </c>
      <c r="F7395" s="1">
        <v>219.99</v>
      </c>
      <c r="G7395">
        <v>0</v>
      </c>
      <c r="H7395" s="1">
        <v>0</v>
      </c>
      <c r="I7395" s="1">
        <v>2639.88</v>
      </c>
      <c r="J7395" s="1">
        <v>2639.88</v>
      </c>
      <c r="K7395" s="1">
        <v>1847.88</v>
      </c>
      <c r="L7395" s="1">
        <v>792</v>
      </c>
      <c r="M7395" s="1">
        <v>30</v>
      </c>
      <c r="N7395" s="1" t="s">
        <v>7406</v>
      </c>
    </row>
    <row r="7396" spans="1:14" x14ac:dyDescent="0.35">
      <c r="A7396">
        <v>7395</v>
      </c>
      <c r="B7396">
        <v>97</v>
      </c>
      <c r="C7396">
        <v>13</v>
      </c>
      <c r="D7396">
        <v>3</v>
      </c>
      <c r="E7396">
        <v>7</v>
      </c>
      <c r="F7396" s="1">
        <v>3299.99</v>
      </c>
      <c r="G7396">
        <v>5</v>
      </c>
      <c r="H7396" s="1">
        <v>1155</v>
      </c>
      <c r="I7396" s="1">
        <v>23099.93</v>
      </c>
      <c r="J7396" s="1">
        <v>21944.93</v>
      </c>
      <c r="K7396" s="1">
        <v>15014.93</v>
      </c>
      <c r="L7396" s="1">
        <v>6930</v>
      </c>
      <c r="M7396" s="1">
        <v>31.58</v>
      </c>
      <c r="N7396" s="1" t="s">
        <v>7407</v>
      </c>
    </row>
    <row r="7397" spans="1:14" x14ac:dyDescent="0.35">
      <c r="A7397">
        <v>7396</v>
      </c>
      <c r="B7397">
        <v>648</v>
      </c>
      <c r="C7397">
        <v>8</v>
      </c>
      <c r="D7397">
        <v>5</v>
      </c>
      <c r="E7397">
        <v>14</v>
      </c>
      <c r="F7397" s="1">
        <v>899.99</v>
      </c>
      <c r="G7397">
        <v>0</v>
      </c>
      <c r="H7397" s="1">
        <v>0</v>
      </c>
      <c r="I7397" s="1">
        <v>12599.86</v>
      </c>
      <c r="J7397" s="1">
        <v>12599.86</v>
      </c>
      <c r="K7397" s="1">
        <v>8819.86</v>
      </c>
      <c r="L7397" s="1">
        <v>3780</v>
      </c>
      <c r="M7397" s="1">
        <v>30</v>
      </c>
      <c r="N7397" s="1" t="s">
        <v>7408</v>
      </c>
    </row>
    <row r="7398" spans="1:14" x14ac:dyDescent="0.35">
      <c r="A7398">
        <v>7397</v>
      </c>
      <c r="B7398">
        <v>535</v>
      </c>
      <c r="C7398">
        <v>5</v>
      </c>
      <c r="D7398">
        <v>3</v>
      </c>
      <c r="E7398">
        <v>13</v>
      </c>
      <c r="F7398" s="1">
        <v>1919.99</v>
      </c>
      <c r="G7398">
        <v>0</v>
      </c>
      <c r="H7398" s="1">
        <v>0</v>
      </c>
      <c r="I7398" s="1">
        <v>24959.87</v>
      </c>
      <c r="J7398" s="1">
        <v>24959.87</v>
      </c>
      <c r="K7398" s="1">
        <v>17471.87</v>
      </c>
      <c r="L7398" s="1">
        <v>7488</v>
      </c>
      <c r="M7398" s="1">
        <v>30</v>
      </c>
      <c r="N7398" s="1" t="s">
        <v>7409</v>
      </c>
    </row>
    <row r="7399" spans="1:14" x14ac:dyDescent="0.35">
      <c r="A7399">
        <v>7398</v>
      </c>
      <c r="B7399">
        <v>132</v>
      </c>
      <c r="C7399">
        <v>11</v>
      </c>
      <c r="D7399">
        <v>2</v>
      </c>
      <c r="E7399">
        <v>11</v>
      </c>
      <c r="F7399" s="1">
        <v>2299.9899999999998</v>
      </c>
      <c r="G7399">
        <v>10</v>
      </c>
      <c r="H7399" s="1">
        <v>2529.9899999999998</v>
      </c>
      <c r="I7399" s="1">
        <v>25299.89</v>
      </c>
      <c r="J7399" s="1">
        <v>22769.9</v>
      </c>
      <c r="K7399" s="1">
        <v>16444.89</v>
      </c>
      <c r="L7399" s="1">
        <v>6325.01</v>
      </c>
      <c r="M7399" s="1">
        <v>27.78</v>
      </c>
      <c r="N7399" s="1" t="s">
        <v>7410</v>
      </c>
    </row>
    <row r="7400" spans="1:14" x14ac:dyDescent="0.35">
      <c r="A7400">
        <v>7399</v>
      </c>
      <c r="B7400">
        <v>284</v>
      </c>
      <c r="C7400">
        <v>1</v>
      </c>
      <c r="D7400">
        <v>2</v>
      </c>
      <c r="E7400">
        <v>7</v>
      </c>
      <c r="F7400" s="1">
        <v>1299.99</v>
      </c>
      <c r="G7400">
        <v>5</v>
      </c>
      <c r="H7400" s="1">
        <v>455</v>
      </c>
      <c r="I7400" s="1">
        <v>9099.93</v>
      </c>
      <c r="J7400" s="1">
        <v>8644.93</v>
      </c>
      <c r="K7400" s="1">
        <v>6299.93</v>
      </c>
      <c r="L7400" s="1">
        <v>2345</v>
      </c>
      <c r="M7400" s="1">
        <v>27.13</v>
      </c>
      <c r="N7400" s="1" t="s">
        <v>7411</v>
      </c>
    </row>
    <row r="7401" spans="1:14" x14ac:dyDescent="0.35">
      <c r="A7401">
        <v>7400</v>
      </c>
      <c r="B7401">
        <v>321</v>
      </c>
      <c r="C7401">
        <v>10</v>
      </c>
      <c r="D7401">
        <v>1</v>
      </c>
      <c r="E7401">
        <v>9</v>
      </c>
      <c r="F7401" s="1">
        <v>3299.99</v>
      </c>
      <c r="G7401">
        <v>0</v>
      </c>
      <c r="H7401" s="1">
        <v>0</v>
      </c>
      <c r="I7401" s="1">
        <v>29699.91</v>
      </c>
      <c r="J7401" s="1">
        <v>29699.91</v>
      </c>
      <c r="K7401" s="1">
        <v>19304.91</v>
      </c>
      <c r="L7401" s="1">
        <v>10395</v>
      </c>
      <c r="M7401" s="1">
        <v>35</v>
      </c>
      <c r="N7401" s="1" t="s">
        <v>7412</v>
      </c>
    </row>
    <row r="7402" spans="1:14" x14ac:dyDescent="0.35">
      <c r="A7402">
        <v>7401</v>
      </c>
      <c r="B7402">
        <v>145</v>
      </c>
      <c r="C7402">
        <v>10</v>
      </c>
      <c r="D7402">
        <v>5</v>
      </c>
      <c r="E7402">
        <v>5</v>
      </c>
      <c r="F7402" s="1">
        <v>3299.99</v>
      </c>
      <c r="G7402">
        <v>0</v>
      </c>
      <c r="H7402" s="1">
        <v>0</v>
      </c>
      <c r="I7402" s="1">
        <v>16499.95</v>
      </c>
      <c r="J7402" s="1">
        <v>16499.95</v>
      </c>
      <c r="K7402" s="1">
        <v>10724.95</v>
      </c>
      <c r="L7402" s="1">
        <v>5775</v>
      </c>
      <c r="M7402" s="1">
        <v>35</v>
      </c>
      <c r="N7402" s="1" t="s">
        <v>7413</v>
      </c>
    </row>
    <row r="7403" spans="1:14" x14ac:dyDescent="0.35">
      <c r="A7403">
        <v>7402</v>
      </c>
      <c r="B7403">
        <v>355</v>
      </c>
      <c r="C7403">
        <v>2</v>
      </c>
      <c r="D7403">
        <v>4</v>
      </c>
      <c r="E7403">
        <v>36</v>
      </c>
      <c r="F7403" s="1">
        <v>1199.99</v>
      </c>
      <c r="G7403">
        <v>5</v>
      </c>
      <c r="H7403" s="1">
        <v>2159.98</v>
      </c>
      <c r="I7403" s="1">
        <v>43199.64</v>
      </c>
      <c r="J7403" s="1">
        <v>41039.660000000003</v>
      </c>
      <c r="K7403" s="1">
        <v>30239.64</v>
      </c>
      <c r="L7403" s="1">
        <v>10800.02</v>
      </c>
      <c r="M7403" s="1">
        <v>26.32</v>
      </c>
      <c r="N7403" s="1" t="s">
        <v>7414</v>
      </c>
    </row>
    <row r="7404" spans="1:14" x14ac:dyDescent="0.35">
      <c r="A7404">
        <v>7403</v>
      </c>
      <c r="B7404">
        <v>615</v>
      </c>
      <c r="C7404">
        <v>7</v>
      </c>
      <c r="D7404">
        <v>2</v>
      </c>
      <c r="E7404">
        <v>6</v>
      </c>
      <c r="F7404" s="1">
        <v>1319.99</v>
      </c>
      <c r="G7404">
        <v>10</v>
      </c>
      <c r="H7404" s="1">
        <v>791.99</v>
      </c>
      <c r="I7404" s="1">
        <v>7919.94</v>
      </c>
      <c r="J7404" s="1">
        <v>7127.95</v>
      </c>
      <c r="K7404" s="1">
        <v>5543.94</v>
      </c>
      <c r="L7404" s="1">
        <v>1584.01</v>
      </c>
      <c r="M7404" s="1">
        <v>22.22</v>
      </c>
      <c r="N7404" s="1" t="s">
        <v>7415</v>
      </c>
    </row>
    <row r="7405" spans="1:14" x14ac:dyDescent="0.35">
      <c r="A7405">
        <v>7404</v>
      </c>
      <c r="B7405">
        <v>599</v>
      </c>
      <c r="C7405">
        <v>15</v>
      </c>
      <c r="D7405">
        <v>1</v>
      </c>
      <c r="E7405">
        <v>18</v>
      </c>
      <c r="F7405" s="1">
        <v>429.99</v>
      </c>
      <c r="G7405">
        <v>0</v>
      </c>
      <c r="H7405" s="1">
        <v>0</v>
      </c>
      <c r="I7405" s="1">
        <v>7739.82</v>
      </c>
      <c r="J7405" s="1">
        <v>7739.82</v>
      </c>
      <c r="K7405" s="1">
        <v>5417.82</v>
      </c>
      <c r="L7405" s="1">
        <v>2322</v>
      </c>
      <c r="M7405" s="1">
        <v>30</v>
      </c>
      <c r="N7405" s="1" t="s">
        <v>7416</v>
      </c>
    </row>
    <row r="7406" spans="1:14" x14ac:dyDescent="0.35">
      <c r="A7406">
        <v>7405</v>
      </c>
      <c r="B7406">
        <v>5</v>
      </c>
      <c r="C7406">
        <v>10</v>
      </c>
      <c r="D7406">
        <v>2</v>
      </c>
      <c r="E7406">
        <v>2</v>
      </c>
      <c r="F7406" s="1">
        <v>3299.99</v>
      </c>
      <c r="G7406">
        <v>0</v>
      </c>
      <c r="H7406" s="1">
        <v>0</v>
      </c>
      <c r="I7406" s="1">
        <v>6599.98</v>
      </c>
      <c r="J7406" s="1">
        <v>6599.98</v>
      </c>
      <c r="K7406" s="1">
        <v>4289.9799999999996</v>
      </c>
      <c r="L7406" s="1">
        <v>2310</v>
      </c>
      <c r="M7406" s="1">
        <v>35</v>
      </c>
      <c r="N7406" s="1" t="s">
        <v>7417</v>
      </c>
    </row>
    <row r="7407" spans="1:14" x14ac:dyDescent="0.35">
      <c r="A7407">
        <v>7406</v>
      </c>
      <c r="B7407">
        <v>13</v>
      </c>
      <c r="C7407">
        <v>15</v>
      </c>
      <c r="D7407">
        <v>4</v>
      </c>
      <c r="E7407">
        <v>13</v>
      </c>
      <c r="F7407" s="1">
        <v>429.99</v>
      </c>
      <c r="G7407">
        <v>20</v>
      </c>
      <c r="H7407" s="1">
        <v>1117.97</v>
      </c>
      <c r="I7407" s="1">
        <v>5589.87</v>
      </c>
      <c r="J7407" s="1">
        <v>4471.8999999999996</v>
      </c>
      <c r="K7407" s="1">
        <v>3912.87</v>
      </c>
      <c r="L7407" s="1">
        <v>559.03</v>
      </c>
      <c r="M7407" s="1">
        <v>12.5</v>
      </c>
      <c r="N7407" s="1" t="s">
        <v>7418</v>
      </c>
    </row>
    <row r="7408" spans="1:14" x14ac:dyDescent="0.35">
      <c r="A7408">
        <v>7407</v>
      </c>
      <c r="B7408">
        <v>179</v>
      </c>
      <c r="C7408">
        <v>8</v>
      </c>
      <c r="D7408">
        <v>3</v>
      </c>
      <c r="E7408">
        <v>23</v>
      </c>
      <c r="F7408" s="1">
        <v>899.99</v>
      </c>
      <c r="G7408">
        <v>0</v>
      </c>
      <c r="H7408" s="1">
        <v>0</v>
      </c>
      <c r="I7408" s="1">
        <v>20699.77</v>
      </c>
      <c r="J7408" s="1">
        <v>20699.77</v>
      </c>
      <c r="K7408" s="1">
        <v>14489.77</v>
      </c>
      <c r="L7408" s="1">
        <v>6210</v>
      </c>
      <c r="M7408" s="1">
        <v>30</v>
      </c>
      <c r="N7408" s="1" t="s">
        <v>7419</v>
      </c>
    </row>
    <row r="7409" spans="1:14" x14ac:dyDescent="0.35">
      <c r="A7409">
        <v>7408</v>
      </c>
      <c r="B7409">
        <v>501</v>
      </c>
      <c r="C7409">
        <v>16</v>
      </c>
      <c r="D7409">
        <v>2</v>
      </c>
      <c r="E7409">
        <v>63</v>
      </c>
      <c r="F7409" s="1">
        <v>229.99</v>
      </c>
      <c r="G7409">
        <v>5</v>
      </c>
      <c r="H7409" s="1">
        <v>724.47</v>
      </c>
      <c r="I7409" s="1">
        <v>14489.37</v>
      </c>
      <c r="J7409" s="1">
        <v>13764.9</v>
      </c>
      <c r="K7409" s="1">
        <v>10142.370000000001</v>
      </c>
      <c r="L7409" s="1">
        <v>3622.53</v>
      </c>
      <c r="M7409" s="1">
        <v>26.32</v>
      </c>
      <c r="N7409" s="1" t="s">
        <v>7420</v>
      </c>
    </row>
    <row r="7410" spans="1:14" x14ac:dyDescent="0.35">
      <c r="A7410">
        <v>7409</v>
      </c>
      <c r="B7410">
        <v>352</v>
      </c>
      <c r="C7410">
        <v>9</v>
      </c>
      <c r="D7410">
        <v>4</v>
      </c>
      <c r="E7410">
        <v>26</v>
      </c>
      <c r="F7410" s="1">
        <v>219.99</v>
      </c>
      <c r="G7410">
        <v>0</v>
      </c>
      <c r="H7410" s="1">
        <v>0</v>
      </c>
      <c r="I7410" s="1">
        <v>5719.74</v>
      </c>
      <c r="J7410" s="1">
        <v>5719.74</v>
      </c>
      <c r="K7410" s="1">
        <v>4003.74</v>
      </c>
      <c r="L7410" s="1">
        <v>1716</v>
      </c>
      <c r="M7410" s="1">
        <v>30</v>
      </c>
      <c r="N7410" s="1" t="s">
        <v>7421</v>
      </c>
    </row>
    <row r="7411" spans="1:14" x14ac:dyDescent="0.35">
      <c r="A7411">
        <v>7410</v>
      </c>
      <c r="B7411">
        <v>131</v>
      </c>
      <c r="C7411">
        <v>15</v>
      </c>
      <c r="D7411">
        <v>3</v>
      </c>
      <c r="E7411">
        <v>61</v>
      </c>
      <c r="F7411" s="1">
        <v>429.99</v>
      </c>
      <c r="G7411">
        <v>0</v>
      </c>
      <c r="H7411" s="1">
        <v>0</v>
      </c>
      <c r="I7411" s="1">
        <v>26229.39</v>
      </c>
      <c r="J7411" s="1">
        <v>26229.39</v>
      </c>
      <c r="K7411" s="1">
        <v>18360.39</v>
      </c>
      <c r="L7411" s="1">
        <v>7869</v>
      </c>
      <c r="M7411" s="1">
        <v>30</v>
      </c>
      <c r="N7411" s="1" t="s">
        <v>7422</v>
      </c>
    </row>
    <row r="7412" spans="1:14" x14ac:dyDescent="0.35">
      <c r="A7412">
        <v>7411</v>
      </c>
      <c r="B7412">
        <v>329</v>
      </c>
      <c r="C7412">
        <v>10</v>
      </c>
      <c r="D7412">
        <v>5</v>
      </c>
      <c r="E7412">
        <v>4</v>
      </c>
      <c r="F7412" s="1">
        <v>3299.99</v>
      </c>
      <c r="G7412">
        <v>5</v>
      </c>
      <c r="H7412" s="1">
        <v>660</v>
      </c>
      <c r="I7412" s="1">
        <v>13199.96</v>
      </c>
      <c r="J7412" s="1">
        <v>12539.96</v>
      </c>
      <c r="K7412" s="1">
        <v>8579.9599999999991</v>
      </c>
      <c r="L7412" s="1">
        <v>3960</v>
      </c>
      <c r="M7412" s="1">
        <v>31.58</v>
      </c>
      <c r="N7412" s="1" t="s">
        <v>7423</v>
      </c>
    </row>
    <row r="7413" spans="1:14" x14ac:dyDescent="0.35">
      <c r="A7413">
        <v>7412</v>
      </c>
      <c r="B7413">
        <v>100</v>
      </c>
      <c r="C7413">
        <v>6</v>
      </c>
      <c r="D7413">
        <v>4</v>
      </c>
      <c r="E7413">
        <v>27</v>
      </c>
      <c r="F7413" s="1">
        <v>999.99</v>
      </c>
      <c r="G7413">
        <v>5</v>
      </c>
      <c r="H7413" s="1">
        <v>1349.99</v>
      </c>
      <c r="I7413" s="1">
        <v>26999.73</v>
      </c>
      <c r="J7413" s="1">
        <v>25649.74</v>
      </c>
      <c r="K7413" s="1">
        <v>18899.73</v>
      </c>
      <c r="L7413" s="1">
        <v>6750.01</v>
      </c>
      <c r="M7413" s="1">
        <v>26.32</v>
      </c>
      <c r="N7413" s="1" t="s">
        <v>7424</v>
      </c>
    </row>
    <row r="7414" spans="1:14" x14ac:dyDescent="0.35">
      <c r="A7414">
        <v>7413</v>
      </c>
      <c r="B7414">
        <v>348</v>
      </c>
      <c r="C7414">
        <v>8</v>
      </c>
      <c r="D7414">
        <v>5</v>
      </c>
      <c r="E7414">
        <v>14</v>
      </c>
      <c r="F7414" s="1">
        <v>899.99</v>
      </c>
      <c r="G7414">
        <v>25</v>
      </c>
      <c r="H7414" s="1">
        <v>3149.97</v>
      </c>
      <c r="I7414" s="1">
        <v>12599.86</v>
      </c>
      <c r="J7414" s="1">
        <v>9449.89</v>
      </c>
      <c r="K7414" s="1">
        <v>8819.86</v>
      </c>
      <c r="L7414" s="1">
        <v>630.03</v>
      </c>
      <c r="M7414" s="1">
        <v>6.67</v>
      </c>
      <c r="N7414" s="1" t="s">
        <v>7425</v>
      </c>
    </row>
    <row r="7415" spans="1:14" x14ac:dyDescent="0.35">
      <c r="A7415">
        <v>7414</v>
      </c>
      <c r="B7415">
        <v>591</v>
      </c>
      <c r="C7415">
        <v>5</v>
      </c>
      <c r="D7415">
        <v>5</v>
      </c>
      <c r="E7415">
        <v>18</v>
      </c>
      <c r="F7415" s="1">
        <v>1919.99</v>
      </c>
      <c r="G7415">
        <v>0</v>
      </c>
      <c r="H7415" s="1">
        <v>0</v>
      </c>
      <c r="I7415" s="1">
        <v>34559.82</v>
      </c>
      <c r="J7415" s="1">
        <v>34559.82</v>
      </c>
      <c r="K7415" s="1">
        <v>24191.82</v>
      </c>
      <c r="L7415" s="1">
        <v>10368</v>
      </c>
      <c r="M7415" s="1">
        <v>30</v>
      </c>
      <c r="N7415" s="1" t="s">
        <v>7426</v>
      </c>
    </row>
    <row r="7416" spans="1:14" x14ac:dyDescent="0.35">
      <c r="A7416">
        <v>7415</v>
      </c>
      <c r="B7416">
        <v>725</v>
      </c>
      <c r="C7416">
        <v>2</v>
      </c>
      <c r="D7416">
        <v>2</v>
      </c>
      <c r="E7416">
        <v>9</v>
      </c>
      <c r="F7416" s="1">
        <v>1199.99</v>
      </c>
      <c r="G7416">
        <v>5</v>
      </c>
      <c r="H7416" s="1">
        <v>540</v>
      </c>
      <c r="I7416" s="1">
        <v>10799.91</v>
      </c>
      <c r="J7416" s="1">
        <v>10259.91</v>
      </c>
      <c r="K7416" s="1">
        <v>7559.91</v>
      </c>
      <c r="L7416" s="1">
        <v>2700</v>
      </c>
      <c r="M7416" s="1">
        <v>26.32</v>
      </c>
      <c r="N7416" s="1" t="s">
        <v>7427</v>
      </c>
    </row>
    <row r="7417" spans="1:14" x14ac:dyDescent="0.35">
      <c r="A7417">
        <v>7416</v>
      </c>
      <c r="B7417">
        <v>658</v>
      </c>
      <c r="C7417">
        <v>4</v>
      </c>
      <c r="D7417">
        <v>2</v>
      </c>
      <c r="E7417">
        <v>33</v>
      </c>
      <c r="F7417" s="1">
        <v>699.99</v>
      </c>
      <c r="G7417">
        <v>0</v>
      </c>
      <c r="H7417" s="1">
        <v>0</v>
      </c>
      <c r="I7417" s="1">
        <v>23099.67</v>
      </c>
      <c r="J7417" s="1">
        <v>23099.67</v>
      </c>
      <c r="K7417" s="1">
        <v>16169.67</v>
      </c>
      <c r="L7417" s="1">
        <v>6930</v>
      </c>
      <c r="M7417" s="1">
        <v>30</v>
      </c>
      <c r="N7417" s="1" t="s">
        <v>7428</v>
      </c>
    </row>
    <row r="7418" spans="1:14" x14ac:dyDescent="0.35">
      <c r="A7418">
        <v>7417</v>
      </c>
      <c r="B7418">
        <v>256</v>
      </c>
      <c r="C7418">
        <v>2</v>
      </c>
      <c r="D7418">
        <v>4</v>
      </c>
      <c r="E7418">
        <v>11</v>
      </c>
      <c r="F7418" s="1">
        <v>1199.99</v>
      </c>
      <c r="G7418">
        <v>5</v>
      </c>
      <c r="H7418" s="1">
        <v>659.99</v>
      </c>
      <c r="I7418" s="1">
        <v>13199.89</v>
      </c>
      <c r="J7418" s="1">
        <v>12539.9</v>
      </c>
      <c r="K7418" s="1">
        <v>9239.89</v>
      </c>
      <c r="L7418" s="1">
        <v>3300.01</v>
      </c>
      <c r="M7418" s="1">
        <v>26.32</v>
      </c>
      <c r="N7418" s="1" t="s">
        <v>7429</v>
      </c>
    </row>
    <row r="7419" spans="1:14" x14ac:dyDescent="0.35">
      <c r="A7419">
        <v>7418</v>
      </c>
      <c r="B7419">
        <v>553</v>
      </c>
      <c r="C7419">
        <v>11</v>
      </c>
      <c r="D7419">
        <v>5</v>
      </c>
      <c r="E7419">
        <v>3</v>
      </c>
      <c r="F7419" s="1">
        <v>2299.9899999999998</v>
      </c>
      <c r="G7419">
        <v>0</v>
      </c>
      <c r="H7419" s="1">
        <v>0</v>
      </c>
      <c r="I7419" s="1">
        <v>6899.97</v>
      </c>
      <c r="J7419" s="1">
        <v>6899.97</v>
      </c>
      <c r="K7419" s="1">
        <v>4484.97</v>
      </c>
      <c r="L7419" s="1">
        <v>2415</v>
      </c>
      <c r="M7419" s="1">
        <v>35</v>
      </c>
      <c r="N7419" s="1" t="s">
        <v>7430</v>
      </c>
    </row>
    <row r="7420" spans="1:14" x14ac:dyDescent="0.35">
      <c r="A7420">
        <v>7419</v>
      </c>
      <c r="B7420">
        <v>458</v>
      </c>
      <c r="C7420">
        <v>16</v>
      </c>
      <c r="D7420">
        <v>2</v>
      </c>
      <c r="E7420">
        <v>28</v>
      </c>
      <c r="F7420" s="1">
        <v>229.99</v>
      </c>
      <c r="G7420">
        <v>10</v>
      </c>
      <c r="H7420" s="1">
        <v>643.97</v>
      </c>
      <c r="I7420" s="1">
        <v>6439.72</v>
      </c>
      <c r="J7420" s="1">
        <v>5795.75</v>
      </c>
      <c r="K7420" s="1">
        <v>4507.72</v>
      </c>
      <c r="L7420" s="1">
        <v>1288.03</v>
      </c>
      <c r="M7420" s="1">
        <v>22.22</v>
      </c>
      <c r="N7420" s="1" t="s">
        <v>7431</v>
      </c>
    </row>
    <row r="7421" spans="1:14" x14ac:dyDescent="0.35">
      <c r="A7421">
        <v>7420</v>
      </c>
      <c r="B7421">
        <v>135</v>
      </c>
      <c r="C7421">
        <v>2</v>
      </c>
      <c r="D7421">
        <v>2</v>
      </c>
      <c r="E7421">
        <v>29</v>
      </c>
      <c r="F7421" s="1">
        <v>1199.99</v>
      </c>
      <c r="G7421">
        <v>0</v>
      </c>
      <c r="H7421" s="1">
        <v>0</v>
      </c>
      <c r="I7421" s="1">
        <v>34799.71</v>
      </c>
      <c r="J7421" s="1">
        <v>34799.71</v>
      </c>
      <c r="K7421" s="1">
        <v>24359.71</v>
      </c>
      <c r="L7421" s="1">
        <v>10440</v>
      </c>
      <c r="M7421" s="1">
        <v>30</v>
      </c>
      <c r="N7421" s="1" t="s">
        <v>7432</v>
      </c>
    </row>
    <row r="7422" spans="1:14" x14ac:dyDescent="0.35">
      <c r="A7422">
        <v>7421</v>
      </c>
      <c r="B7422">
        <v>615</v>
      </c>
      <c r="C7422">
        <v>4</v>
      </c>
      <c r="D7422">
        <v>2</v>
      </c>
      <c r="E7422">
        <v>29</v>
      </c>
      <c r="F7422" s="1">
        <v>699.99</v>
      </c>
      <c r="G7422">
        <v>0</v>
      </c>
      <c r="H7422" s="1">
        <v>0</v>
      </c>
      <c r="I7422" s="1">
        <v>20299.71</v>
      </c>
      <c r="J7422" s="1">
        <v>20299.71</v>
      </c>
      <c r="K7422" s="1">
        <v>14209.71</v>
      </c>
      <c r="L7422" s="1">
        <v>6090</v>
      </c>
      <c r="M7422" s="1">
        <v>30</v>
      </c>
      <c r="N7422" s="1" t="s">
        <v>7433</v>
      </c>
    </row>
    <row r="7423" spans="1:14" x14ac:dyDescent="0.35">
      <c r="A7423">
        <v>7422</v>
      </c>
      <c r="B7423">
        <v>249</v>
      </c>
      <c r="C7423">
        <v>12</v>
      </c>
      <c r="D7423">
        <v>3</v>
      </c>
      <c r="E7423">
        <v>8</v>
      </c>
      <c r="F7423" s="1">
        <v>649.99</v>
      </c>
      <c r="G7423">
        <v>0</v>
      </c>
      <c r="H7423" s="1">
        <v>0</v>
      </c>
      <c r="I7423" s="1">
        <v>5199.92</v>
      </c>
      <c r="J7423" s="1">
        <v>5199.92</v>
      </c>
      <c r="K7423" s="1">
        <v>3379.92</v>
      </c>
      <c r="L7423" s="1">
        <v>1820</v>
      </c>
      <c r="M7423" s="1">
        <v>35</v>
      </c>
      <c r="N7423" s="1" t="s">
        <v>7434</v>
      </c>
    </row>
    <row r="7424" spans="1:14" x14ac:dyDescent="0.35">
      <c r="A7424">
        <v>7423</v>
      </c>
      <c r="B7424">
        <v>186</v>
      </c>
      <c r="C7424">
        <v>3</v>
      </c>
      <c r="D7424">
        <v>1</v>
      </c>
      <c r="E7424">
        <v>27</v>
      </c>
      <c r="F7424" s="1">
        <v>849.99</v>
      </c>
      <c r="G7424">
        <v>0</v>
      </c>
      <c r="H7424" s="1">
        <v>0</v>
      </c>
      <c r="I7424" s="1">
        <v>22949.73</v>
      </c>
      <c r="J7424" s="1">
        <v>22949.73</v>
      </c>
      <c r="K7424" s="1">
        <v>16064.73</v>
      </c>
      <c r="L7424" s="1">
        <v>6885</v>
      </c>
      <c r="M7424" s="1">
        <v>30</v>
      </c>
      <c r="N7424" s="1" t="s">
        <v>7435</v>
      </c>
    </row>
    <row r="7425" spans="1:14" x14ac:dyDescent="0.35">
      <c r="A7425">
        <v>7424</v>
      </c>
      <c r="B7425">
        <v>35</v>
      </c>
      <c r="C7425">
        <v>13</v>
      </c>
      <c r="D7425">
        <v>3</v>
      </c>
      <c r="E7425">
        <v>10</v>
      </c>
      <c r="F7425" s="1">
        <v>3299.99</v>
      </c>
      <c r="G7425">
        <v>0</v>
      </c>
      <c r="H7425" s="1">
        <v>0</v>
      </c>
      <c r="I7425" s="1">
        <v>32999.9</v>
      </c>
      <c r="J7425" s="1">
        <v>32999.9</v>
      </c>
      <c r="K7425" s="1">
        <v>21449.9</v>
      </c>
      <c r="L7425" s="1">
        <v>11550</v>
      </c>
      <c r="M7425" s="1">
        <v>35</v>
      </c>
      <c r="N7425" s="1" t="s">
        <v>7436</v>
      </c>
    </row>
    <row r="7426" spans="1:14" x14ac:dyDescent="0.35">
      <c r="A7426">
        <v>7425</v>
      </c>
      <c r="B7426">
        <v>4</v>
      </c>
      <c r="C7426">
        <v>9</v>
      </c>
      <c r="D7426">
        <v>3</v>
      </c>
      <c r="E7426">
        <v>7</v>
      </c>
      <c r="F7426" s="1">
        <v>219.99</v>
      </c>
      <c r="G7426">
        <v>10</v>
      </c>
      <c r="H7426" s="1">
        <v>153.99</v>
      </c>
      <c r="I7426" s="1">
        <v>1539.93</v>
      </c>
      <c r="J7426" s="1">
        <v>1385.94</v>
      </c>
      <c r="K7426" s="1">
        <v>1077.93</v>
      </c>
      <c r="L7426" s="1">
        <v>308.01</v>
      </c>
      <c r="M7426" s="1">
        <v>22.22</v>
      </c>
      <c r="N7426" s="1" t="s">
        <v>7437</v>
      </c>
    </row>
    <row r="7427" spans="1:14" x14ac:dyDescent="0.35">
      <c r="A7427">
        <v>7426</v>
      </c>
      <c r="B7427">
        <v>221</v>
      </c>
      <c r="C7427">
        <v>13</v>
      </c>
      <c r="D7427">
        <v>3</v>
      </c>
      <c r="E7427">
        <v>5</v>
      </c>
      <c r="F7427" s="1">
        <v>3299.99</v>
      </c>
      <c r="G7427">
        <v>0</v>
      </c>
      <c r="H7427" s="1">
        <v>0</v>
      </c>
      <c r="I7427" s="1">
        <v>16499.95</v>
      </c>
      <c r="J7427" s="1">
        <v>16499.95</v>
      </c>
      <c r="K7427" s="1">
        <v>10724.95</v>
      </c>
      <c r="L7427" s="1">
        <v>5775</v>
      </c>
      <c r="M7427" s="1">
        <v>35</v>
      </c>
      <c r="N7427" s="1" t="s">
        <v>7438</v>
      </c>
    </row>
    <row r="7428" spans="1:14" x14ac:dyDescent="0.35">
      <c r="A7428">
        <v>7427</v>
      </c>
      <c r="B7428">
        <v>165</v>
      </c>
      <c r="C7428">
        <v>14</v>
      </c>
      <c r="D7428">
        <v>5</v>
      </c>
      <c r="E7428">
        <v>2</v>
      </c>
      <c r="F7428" s="1">
        <v>1299.99</v>
      </c>
      <c r="G7428">
        <v>0</v>
      </c>
      <c r="H7428" s="1">
        <v>0</v>
      </c>
      <c r="I7428" s="1">
        <v>2599.98</v>
      </c>
      <c r="J7428" s="1">
        <v>2599.98</v>
      </c>
      <c r="K7428" s="1">
        <v>1689.98</v>
      </c>
      <c r="L7428" s="1">
        <v>910</v>
      </c>
      <c r="M7428" s="1">
        <v>35</v>
      </c>
      <c r="N7428" s="1" t="s">
        <v>7439</v>
      </c>
    </row>
    <row r="7429" spans="1:14" x14ac:dyDescent="0.35">
      <c r="A7429">
        <v>7428</v>
      </c>
      <c r="B7429">
        <v>161</v>
      </c>
      <c r="C7429">
        <v>1</v>
      </c>
      <c r="D7429">
        <v>1</v>
      </c>
      <c r="E7429">
        <v>30</v>
      </c>
      <c r="F7429" s="1">
        <v>1299.99</v>
      </c>
      <c r="G7429">
        <v>0</v>
      </c>
      <c r="H7429" s="1">
        <v>0</v>
      </c>
      <c r="I7429" s="1">
        <v>38999.699999999997</v>
      </c>
      <c r="J7429" s="1">
        <v>38999.699999999997</v>
      </c>
      <c r="K7429" s="1">
        <v>26999.7</v>
      </c>
      <c r="L7429" s="1">
        <v>12000</v>
      </c>
      <c r="M7429" s="1">
        <v>30.77</v>
      </c>
      <c r="N7429" s="1" t="s">
        <v>7440</v>
      </c>
    </row>
    <row r="7430" spans="1:14" x14ac:dyDescent="0.35">
      <c r="A7430">
        <v>7429</v>
      </c>
      <c r="B7430">
        <v>453</v>
      </c>
      <c r="C7430">
        <v>13</v>
      </c>
      <c r="D7430">
        <v>5</v>
      </c>
      <c r="E7430">
        <v>4</v>
      </c>
      <c r="F7430" s="1">
        <v>3299.99</v>
      </c>
      <c r="G7430">
        <v>0</v>
      </c>
      <c r="H7430" s="1">
        <v>0</v>
      </c>
      <c r="I7430" s="1">
        <v>13199.96</v>
      </c>
      <c r="J7430" s="1">
        <v>13199.96</v>
      </c>
      <c r="K7430" s="1">
        <v>8579.9599999999991</v>
      </c>
      <c r="L7430" s="1">
        <v>4620</v>
      </c>
      <c r="M7430" s="1">
        <v>35</v>
      </c>
      <c r="N7430" s="1" t="s">
        <v>7441</v>
      </c>
    </row>
    <row r="7431" spans="1:14" x14ac:dyDescent="0.35">
      <c r="A7431">
        <v>7430</v>
      </c>
      <c r="B7431">
        <v>473</v>
      </c>
      <c r="C7431">
        <v>2</v>
      </c>
      <c r="D7431">
        <v>5</v>
      </c>
      <c r="E7431">
        <v>29</v>
      </c>
      <c r="F7431" s="1">
        <v>1199.99</v>
      </c>
      <c r="G7431">
        <v>10</v>
      </c>
      <c r="H7431" s="1">
        <v>3479.97</v>
      </c>
      <c r="I7431" s="1">
        <v>34799.71</v>
      </c>
      <c r="J7431" s="1">
        <v>31319.74</v>
      </c>
      <c r="K7431" s="1">
        <v>24359.71</v>
      </c>
      <c r="L7431" s="1">
        <v>6960.03</v>
      </c>
      <c r="M7431" s="1">
        <v>22.22</v>
      </c>
      <c r="N7431" s="1" t="s">
        <v>7442</v>
      </c>
    </row>
    <row r="7432" spans="1:14" x14ac:dyDescent="0.35">
      <c r="A7432">
        <v>7431</v>
      </c>
      <c r="B7432">
        <v>685</v>
      </c>
      <c r="C7432">
        <v>16</v>
      </c>
      <c r="D7432">
        <v>1</v>
      </c>
      <c r="E7432">
        <v>8</v>
      </c>
      <c r="F7432" s="1">
        <v>229.99</v>
      </c>
      <c r="G7432">
        <v>15</v>
      </c>
      <c r="H7432" s="1">
        <v>275.99</v>
      </c>
      <c r="I7432" s="1">
        <v>1839.92</v>
      </c>
      <c r="J7432" s="1">
        <v>1563.93</v>
      </c>
      <c r="K7432" s="1">
        <v>1287.92</v>
      </c>
      <c r="L7432" s="1">
        <v>276.01</v>
      </c>
      <c r="M7432" s="1">
        <v>17.649999999999999</v>
      </c>
      <c r="N7432" s="1" t="s">
        <v>7443</v>
      </c>
    </row>
    <row r="7433" spans="1:14" x14ac:dyDescent="0.35">
      <c r="A7433">
        <v>7432</v>
      </c>
      <c r="B7433">
        <v>193</v>
      </c>
      <c r="C7433">
        <v>12</v>
      </c>
      <c r="D7433">
        <v>2</v>
      </c>
      <c r="E7433">
        <v>1</v>
      </c>
      <c r="F7433" s="1">
        <v>649.99</v>
      </c>
      <c r="G7433">
        <v>0</v>
      </c>
      <c r="H7433" s="1">
        <v>0</v>
      </c>
      <c r="I7433" s="1">
        <v>649.99</v>
      </c>
      <c r="J7433" s="1">
        <v>649.99</v>
      </c>
      <c r="K7433" s="1">
        <v>422.49</v>
      </c>
      <c r="L7433" s="1">
        <v>227.5</v>
      </c>
      <c r="M7433" s="1">
        <v>35</v>
      </c>
      <c r="N7433" s="1" t="s">
        <v>7444</v>
      </c>
    </row>
    <row r="7434" spans="1:14" x14ac:dyDescent="0.35">
      <c r="A7434">
        <v>7433</v>
      </c>
      <c r="B7434">
        <v>603</v>
      </c>
      <c r="C7434">
        <v>2</v>
      </c>
      <c r="D7434">
        <v>1</v>
      </c>
      <c r="E7434">
        <v>43</v>
      </c>
      <c r="F7434" s="1">
        <v>1199.99</v>
      </c>
      <c r="G7434">
        <v>5</v>
      </c>
      <c r="H7434" s="1">
        <v>2579.98</v>
      </c>
      <c r="I7434" s="1">
        <v>51599.57</v>
      </c>
      <c r="J7434" s="1">
        <v>49019.59</v>
      </c>
      <c r="K7434" s="1">
        <v>36119.57</v>
      </c>
      <c r="L7434" s="1">
        <v>12900.02</v>
      </c>
      <c r="M7434" s="1">
        <v>26.32</v>
      </c>
      <c r="N7434" s="1" t="s">
        <v>7445</v>
      </c>
    </row>
    <row r="7435" spans="1:14" x14ac:dyDescent="0.35">
      <c r="A7435">
        <v>7434</v>
      </c>
      <c r="B7435">
        <v>650</v>
      </c>
      <c r="C7435">
        <v>5</v>
      </c>
      <c r="D7435">
        <v>3</v>
      </c>
      <c r="E7435">
        <v>66</v>
      </c>
      <c r="F7435" s="1">
        <v>1919.99</v>
      </c>
      <c r="G7435">
        <v>5</v>
      </c>
      <c r="H7435" s="1">
        <v>6335.97</v>
      </c>
      <c r="I7435" s="1">
        <v>126719.34</v>
      </c>
      <c r="J7435" s="1">
        <v>120383.37</v>
      </c>
      <c r="K7435" s="1">
        <v>88703.34</v>
      </c>
      <c r="L7435" s="1">
        <v>31680.03</v>
      </c>
      <c r="M7435" s="1">
        <v>26.32</v>
      </c>
      <c r="N7435" s="1" t="s">
        <v>7446</v>
      </c>
    </row>
    <row r="7436" spans="1:14" x14ac:dyDescent="0.35">
      <c r="A7436">
        <v>7435</v>
      </c>
      <c r="B7436">
        <v>488</v>
      </c>
      <c r="C7436">
        <v>15</v>
      </c>
      <c r="D7436">
        <v>3</v>
      </c>
      <c r="E7436">
        <v>37</v>
      </c>
      <c r="F7436" s="1">
        <v>429.99</v>
      </c>
      <c r="G7436">
        <v>5</v>
      </c>
      <c r="H7436" s="1">
        <v>795.48</v>
      </c>
      <c r="I7436" s="1">
        <v>15909.63</v>
      </c>
      <c r="J7436" s="1">
        <v>15114.15</v>
      </c>
      <c r="K7436" s="1">
        <v>11136.63</v>
      </c>
      <c r="L7436" s="1">
        <v>3977.52</v>
      </c>
      <c r="M7436" s="1">
        <v>26.32</v>
      </c>
      <c r="N7436" s="1" t="s">
        <v>7447</v>
      </c>
    </row>
    <row r="7437" spans="1:14" x14ac:dyDescent="0.35">
      <c r="A7437">
        <v>7436</v>
      </c>
      <c r="B7437">
        <v>565</v>
      </c>
      <c r="C7437">
        <v>14</v>
      </c>
      <c r="D7437">
        <v>1</v>
      </c>
      <c r="E7437">
        <v>8</v>
      </c>
      <c r="F7437" s="1">
        <v>1299.99</v>
      </c>
      <c r="G7437">
        <v>0</v>
      </c>
      <c r="H7437" s="1">
        <v>0</v>
      </c>
      <c r="I7437" s="1">
        <v>10399.92</v>
      </c>
      <c r="J7437" s="1">
        <v>10399.92</v>
      </c>
      <c r="K7437" s="1">
        <v>6759.92</v>
      </c>
      <c r="L7437" s="1">
        <v>3640</v>
      </c>
      <c r="M7437" s="1">
        <v>35</v>
      </c>
      <c r="N7437" s="1" t="s">
        <v>7448</v>
      </c>
    </row>
    <row r="7438" spans="1:14" x14ac:dyDescent="0.35">
      <c r="A7438">
        <v>7437</v>
      </c>
      <c r="B7438">
        <v>674</v>
      </c>
      <c r="C7438">
        <v>10</v>
      </c>
      <c r="D7438">
        <v>4</v>
      </c>
      <c r="E7438">
        <v>21</v>
      </c>
      <c r="F7438" s="1">
        <v>3299.99</v>
      </c>
      <c r="G7438">
        <v>0</v>
      </c>
      <c r="H7438" s="1">
        <v>0</v>
      </c>
      <c r="I7438" s="1">
        <v>69299.789999999994</v>
      </c>
      <c r="J7438" s="1">
        <v>69299.789999999994</v>
      </c>
      <c r="K7438" s="1">
        <v>45044.79</v>
      </c>
      <c r="L7438" s="1">
        <v>24255</v>
      </c>
      <c r="M7438" s="1">
        <v>35</v>
      </c>
      <c r="N7438" s="1" t="s">
        <v>7449</v>
      </c>
    </row>
    <row r="7439" spans="1:14" x14ac:dyDescent="0.35">
      <c r="A7439">
        <v>7438</v>
      </c>
      <c r="B7439">
        <v>297</v>
      </c>
      <c r="C7439">
        <v>9</v>
      </c>
      <c r="D7439">
        <v>4</v>
      </c>
      <c r="E7439">
        <v>41</v>
      </c>
      <c r="F7439" s="1">
        <v>219.99</v>
      </c>
      <c r="G7439">
        <v>0</v>
      </c>
      <c r="H7439" s="1">
        <v>0</v>
      </c>
      <c r="I7439" s="1">
        <v>9019.59</v>
      </c>
      <c r="J7439" s="1">
        <v>9019.59</v>
      </c>
      <c r="K7439" s="1">
        <v>6313.59</v>
      </c>
      <c r="L7439" s="1">
        <v>2706</v>
      </c>
      <c r="M7439" s="1">
        <v>30</v>
      </c>
      <c r="N7439" s="1" t="s">
        <v>7450</v>
      </c>
    </row>
    <row r="7440" spans="1:14" x14ac:dyDescent="0.35">
      <c r="A7440">
        <v>7439</v>
      </c>
      <c r="B7440">
        <v>189</v>
      </c>
      <c r="C7440">
        <v>10</v>
      </c>
      <c r="D7440">
        <v>4</v>
      </c>
      <c r="E7440">
        <v>6</v>
      </c>
      <c r="F7440" s="1">
        <v>3299.99</v>
      </c>
      <c r="G7440">
        <v>5</v>
      </c>
      <c r="H7440" s="1">
        <v>990</v>
      </c>
      <c r="I7440" s="1">
        <v>19799.939999999999</v>
      </c>
      <c r="J7440" s="1">
        <v>18809.939999999999</v>
      </c>
      <c r="K7440" s="1">
        <v>12869.94</v>
      </c>
      <c r="L7440" s="1">
        <v>5940</v>
      </c>
      <c r="M7440" s="1">
        <v>31.58</v>
      </c>
      <c r="N7440" s="1" t="s">
        <v>7451</v>
      </c>
    </row>
    <row r="7441" spans="1:14" x14ac:dyDescent="0.35">
      <c r="A7441">
        <v>7440</v>
      </c>
      <c r="B7441">
        <v>542</v>
      </c>
      <c r="C7441">
        <v>10</v>
      </c>
      <c r="D7441">
        <v>1</v>
      </c>
      <c r="E7441">
        <v>6</v>
      </c>
      <c r="F7441" s="1">
        <v>3299.99</v>
      </c>
      <c r="G7441">
        <v>0</v>
      </c>
      <c r="H7441" s="1">
        <v>0</v>
      </c>
      <c r="I7441" s="1">
        <v>19799.939999999999</v>
      </c>
      <c r="J7441" s="1">
        <v>19799.939999999999</v>
      </c>
      <c r="K7441" s="1">
        <v>12869.94</v>
      </c>
      <c r="L7441" s="1">
        <v>6930</v>
      </c>
      <c r="M7441" s="1">
        <v>35</v>
      </c>
      <c r="N7441" s="1" t="s">
        <v>7452</v>
      </c>
    </row>
    <row r="7442" spans="1:14" x14ac:dyDescent="0.35">
      <c r="A7442">
        <v>7441</v>
      </c>
      <c r="B7442">
        <v>421</v>
      </c>
      <c r="C7442">
        <v>7</v>
      </c>
      <c r="D7442">
        <v>3</v>
      </c>
      <c r="E7442">
        <v>4</v>
      </c>
      <c r="F7442" s="1">
        <v>1319.99</v>
      </c>
      <c r="G7442">
        <v>5</v>
      </c>
      <c r="H7442" s="1">
        <v>264</v>
      </c>
      <c r="I7442" s="1">
        <v>5279.96</v>
      </c>
      <c r="J7442" s="1">
        <v>5015.96</v>
      </c>
      <c r="K7442" s="1">
        <v>3695.96</v>
      </c>
      <c r="L7442" s="1">
        <v>1320</v>
      </c>
      <c r="M7442" s="1">
        <v>26.32</v>
      </c>
      <c r="N7442" s="1" t="s">
        <v>7453</v>
      </c>
    </row>
    <row r="7443" spans="1:14" x14ac:dyDescent="0.35">
      <c r="A7443">
        <v>7442</v>
      </c>
      <c r="B7443">
        <v>507</v>
      </c>
      <c r="C7443">
        <v>7</v>
      </c>
      <c r="D7443">
        <v>3</v>
      </c>
      <c r="E7443">
        <v>25</v>
      </c>
      <c r="F7443" s="1">
        <v>1319.99</v>
      </c>
      <c r="G7443">
        <v>0</v>
      </c>
      <c r="H7443" s="1">
        <v>0</v>
      </c>
      <c r="I7443" s="1">
        <v>32999.75</v>
      </c>
      <c r="J7443" s="1">
        <v>32999.75</v>
      </c>
      <c r="K7443" s="1">
        <v>23099.75</v>
      </c>
      <c r="L7443" s="1">
        <v>9900</v>
      </c>
      <c r="M7443" s="1">
        <v>30</v>
      </c>
      <c r="N7443" s="1" t="s">
        <v>7454</v>
      </c>
    </row>
    <row r="7444" spans="1:14" x14ac:dyDescent="0.35">
      <c r="A7444">
        <v>7443</v>
      </c>
      <c r="B7444">
        <v>528</v>
      </c>
      <c r="C7444">
        <v>12</v>
      </c>
      <c r="D7444">
        <v>1</v>
      </c>
      <c r="E7444">
        <v>13</v>
      </c>
      <c r="F7444" s="1">
        <v>649.99</v>
      </c>
      <c r="G7444">
        <v>5</v>
      </c>
      <c r="H7444" s="1">
        <v>422.49</v>
      </c>
      <c r="I7444" s="1">
        <v>8449.8700000000008</v>
      </c>
      <c r="J7444" s="1">
        <v>8027.38</v>
      </c>
      <c r="K7444" s="1">
        <v>5492.37</v>
      </c>
      <c r="L7444" s="1">
        <v>2535.0100000000002</v>
      </c>
      <c r="M7444" s="1">
        <v>31.58</v>
      </c>
      <c r="N7444" s="1" t="s">
        <v>7455</v>
      </c>
    </row>
    <row r="7445" spans="1:14" x14ac:dyDescent="0.35">
      <c r="A7445">
        <v>7444</v>
      </c>
      <c r="B7445">
        <v>583</v>
      </c>
      <c r="C7445">
        <v>13</v>
      </c>
      <c r="D7445">
        <v>3</v>
      </c>
      <c r="E7445">
        <v>12</v>
      </c>
      <c r="F7445" s="1">
        <v>3299.99</v>
      </c>
      <c r="G7445">
        <v>10</v>
      </c>
      <c r="H7445" s="1">
        <v>3959.99</v>
      </c>
      <c r="I7445" s="1">
        <v>39599.879999999997</v>
      </c>
      <c r="J7445" s="1">
        <v>35639.89</v>
      </c>
      <c r="K7445" s="1">
        <v>25739.88</v>
      </c>
      <c r="L7445" s="1">
        <v>9900.01</v>
      </c>
      <c r="M7445" s="1">
        <v>27.78</v>
      </c>
      <c r="N7445" s="1" t="s">
        <v>7456</v>
      </c>
    </row>
    <row r="7446" spans="1:14" x14ac:dyDescent="0.35">
      <c r="A7446">
        <v>7445</v>
      </c>
      <c r="B7446">
        <v>594</v>
      </c>
      <c r="C7446">
        <v>14</v>
      </c>
      <c r="D7446">
        <v>3</v>
      </c>
      <c r="E7446">
        <v>7</v>
      </c>
      <c r="F7446" s="1">
        <v>1299.99</v>
      </c>
      <c r="G7446">
        <v>0</v>
      </c>
      <c r="H7446" s="1">
        <v>0</v>
      </c>
      <c r="I7446" s="1">
        <v>9099.93</v>
      </c>
      <c r="J7446" s="1">
        <v>9099.93</v>
      </c>
      <c r="K7446" s="1">
        <v>5914.93</v>
      </c>
      <c r="L7446" s="1">
        <v>3185</v>
      </c>
      <c r="M7446" s="1">
        <v>35</v>
      </c>
      <c r="N7446" s="1" t="s">
        <v>7457</v>
      </c>
    </row>
    <row r="7447" spans="1:14" x14ac:dyDescent="0.35">
      <c r="A7447">
        <v>7446</v>
      </c>
      <c r="B7447">
        <v>656</v>
      </c>
      <c r="C7447">
        <v>8</v>
      </c>
      <c r="D7447">
        <v>2</v>
      </c>
      <c r="E7447">
        <v>29</v>
      </c>
      <c r="F7447" s="1">
        <v>899.99</v>
      </c>
      <c r="G7447">
        <v>0</v>
      </c>
      <c r="H7447" s="1">
        <v>0</v>
      </c>
      <c r="I7447" s="1">
        <v>26099.71</v>
      </c>
      <c r="J7447" s="1">
        <v>26099.71</v>
      </c>
      <c r="K7447" s="1">
        <v>18269.71</v>
      </c>
      <c r="L7447" s="1">
        <v>7830</v>
      </c>
      <c r="M7447" s="1">
        <v>30</v>
      </c>
      <c r="N7447" s="1" t="s">
        <v>7458</v>
      </c>
    </row>
    <row r="7448" spans="1:14" x14ac:dyDescent="0.35">
      <c r="A7448">
        <v>7447</v>
      </c>
      <c r="B7448">
        <v>187</v>
      </c>
      <c r="C7448">
        <v>13</v>
      </c>
      <c r="D7448">
        <v>3</v>
      </c>
      <c r="E7448">
        <v>9</v>
      </c>
      <c r="F7448" s="1">
        <v>3299.99</v>
      </c>
      <c r="G7448">
        <v>0</v>
      </c>
      <c r="H7448" s="1">
        <v>0</v>
      </c>
      <c r="I7448" s="1">
        <v>29699.91</v>
      </c>
      <c r="J7448" s="1">
        <v>29699.91</v>
      </c>
      <c r="K7448" s="1">
        <v>19304.91</v>
      </c>
      <c r="L7448" s="1">
        <v>10395</v>
      </c>
      <c r="M7448" s="1">
        <v>35</v>
      </c>
      <c r="N7448" s="1" t="s">
        <v>7459</v>
      </c>
    </row>
    <row r="7449" spans="1:14" x14ac:dyDescent="0.35">
      <c r="A7449">
        <v>7448</v>
      </c>
      <c r="B7449">
        <v>144</v>
      </c>
      <c r="C7449">
        <v>3</v>
      </c>
      <c r="D7449">
        <v>1</v>
      </c>
      <c r="E7449">
        <v>37</v>
      </c>
      <c r="F7449" s="1">
        <v>849.99</v>
      </c>
      <c r="G7449">
        <v>0</v>
      </c>
      <c r="H7449" s="1">
        <v>0</v>
      </c>
      <c r="I7449" s="1">
        <v>31449.63</v>
      </c>
      <c r="J7449" s="1">
        <v>31449.63</v>
      </c>
      <c r="K7449" s="1">
        <v>22014.63</v>
      </c>
      <c r="L7449" s="1">
        <v>9435</v>
      </c>
      <c r="M7449" s="1">
        <v>30</v>
      </c>
      <c r="N7449" s="1" t="s">
        <v>7460</v>
      </c>
    </row>
    <row r="7450" spans="1:14" x14ac:dyDescent="0.35">
      <c r="A7450">
        <v>7449</v>
      </c>
      <c r="B7450">
        <v>131</v>
      </c>
      <c r="C7450">
        <v>11</v>
      </c>
      <c r="D7450">
        <v>1</v>
      </c>
      <c r="E7450">
        <v>12</v>
      </c>
      <c r="F7450" s="1">
        <v>2299.9899999999998</v>
      </c>
      <c r="G7450">
        <v>0</v>
      </c>
      <c r="H7450" s="1">
        <v>0</v>
      </c>
      <c r="I7450" s="1">
        <v>27599.88</v>
      </c>
      <c r="J7450" s="1">
        <v>27599.88</v>
      </c>
      <c r="K7450" s="1">
        <v>17939.88</v>
      </c>
      <c r="L7450" s="1">
        <v>9660</v>
      </c>
      <c r="M7450" s="1">
        <v>35</v>
      </c>
      <c r="N7450" s="1" t="s">
        <v>7461</v>
      </c>
    </row>
    <row r="7451" spans="1:14" x14ac:dyDescent="0.35">
      <c r="A7451">
        <v>7450</v>
      </c>
      <c r="B7451">
        <v>362</v>
      </c>
      <c r="C7451">
        <v>16</v>
      </c>
      <c r="D7451">
        <v>5</v>
      </c>
      <c r="E7451">
        <v>82</v>
      </c>
      <c r="F7451" s="1">
        <v>229.99</v>
      </c>
      <c r="G7451">
        <v>5</v>
      </c>
      <c r="H7451" s="1">
        <v>942.96</v>
      </c>
      <c r="I7451" s="1">
        <v>18859.18</v>
      </c>
      <c r="J7451" s="1">
        <v>17916.22</v>
      </c>
      <c r="K7451" s="1">
        <v>13201.18</v>
      </c>
      <c r="L7451" s="1">
        <v>4715.04</v>
      </c>
      <c r="M7451" s="1">
        <v>26.32</v>
      </c>
      <c r="N7451" s="1" t="s">
        <v>7462</v>
      </c>
    </row>
    <row r="7452" spans="1:14" x14ac:dyDescent="0.35">
      <c r="A7452">
        <v>7451</v>
      </c>
      <c r="B7452">
        <v>203</v>
      </c>
      <c r="C7452">
        <v>15</v>
      </c>
      <c r="D7452">
        <v>2</v>
      </c>
      <c r="E7452">
        <v>30</v>
      </c>
      <c r="F7452" s="1">
        <v>429.99</v>
      </c>
      <c r="G7452">
        <v>5</v>
      </c>
      <c r="H7452" s="1">
        <v>644.99</v>
      </c>
      <c r="I7452" s="1">
        <v>12899.7</v>
      </c>
      <c r="J7452" s="1">
        <v>12254.71</v>
      </c>
      <c r="K7452" s="1">
        <v>9029.7000000000007</v>
      </c>
      <c r="L7452" s="1">
        <v>3225.01</v>
      </c>
      <c r="M7452" s="1">
        <v>26.32</v>
      </c>
      <c r="N7452" s="1" t="s">
        <v>7463</v>
      </c>
    </row>
    <row r="7453" spans="1:14" x14ac:dyDescent="0.35">
      <c r="A7453">
        <v>7452</v>
      </c>
      <c r="B7453">
        <v>424</v>
      </c>
      <c r="C7453">
        <v>2</v>
      </c>
      <c r="D7453">
        <v>3</v>
      </c>
      <c r="E7453">
        <v>5</v>
      </c>
      <c r="F7453" s="1">
        <v>1199.99</v>
      </c>
      <c r="G7453">
        <v>0</v>
      </c>
      <c r="H7453" s="1">
        <v>0</v>
      </c>
      <c r="I7453" s="1">
        <v>5999.95</v>
      </c>
      <c r="J7453" s="1">
        <v>5999.95</v>
      </c>
      <c r="K7453" s="1">
        <v>4199.95</v>
      </c>
      <c r="L7453" s="1">
        <v>1800</v>
      </c>
      <c r="M7453" s="1">
        <v>30</v>
      </c>
      <c r="N7453" s="1" t="s">
        <v>7464</v>
      </c>
    </row>
    <row r="7454" spans="1:14" x14ac:dyDescent="0.35">
      <c r="A7454">
        <v>7453</v>
      </c>
      <c r="B7454">
        <v>440</v>
      </c>
      <c r="C7454">
        <v>10</v>
      </c>
      <c r="D7454">
        <v>2</v>
      </c>
      <c r="E7454">
        <v>1</v>
      </c>
      <c r="F7454" s="1">
        <v>3299.99</v>
      </c>
      <c r="G7454">
        <v>0</v>
      </c>
      <c r="H7454" s="1">
        <v>0</v>
      </c>
      <c r="I7454" s="1">
        <v>3299.99</v>
      </c>
      <c r="J7454" s="1">
        <v>3299.99</v>
      </c>
      <c r="K7454" s="1">
        <v>2144.9899999999998</v>
      </c>
      <c r="L7454" s="1">
        <v>1155</v>
      </c>
      <c r="M7454" s="1">
        <v>35</v>
      </c>
      <c r="N7454" s="1" t="s">
        <v>7465</v>
      </c>
    </row>
    <row r="7455" spans="1:14" x14ac:dyDescent="0.35">
      <c r="A7455">
        <v>7454</v>
      </c>
      <c r="B7455">
        <v>484</v>
      </c>
      <c r="C7455">
        <v>2</v>
      </c>
      <c r="D7455">
        <v>5</v>
      </c>
      <c r="E7455">
        <v>5</v>
      </c>
      <c r="F7455" s="1">
        <v>1199.99</v>
      </c>
      <c r="G7455">
        <v>0</v>
      </c>
      <c r="H7455" s="1">
        <v>0</v>
      </c>
      <c r="I7455" s="1">
        <v>5999.95</v>
      </c>
      <c r="J7455" s="1">
        <v>5999.95</v>
      </c>
      <c r="K7455" s="1">
        <v>4199.95</v>
      </c>
      <c r="L7455" s="1">
        <v>1800</v>
      </c>
      <c r="M7455" s="1">
        <v>30</v>
      </c>
      <c r="N7455" s="1" t="s">
        <v>7466</v>
      </c>
    </row>
    <row r="7456" spans="1:14" x14ac:dyDescent="0.35">
      <c r="A7456">
        <v>7455</v>
      </c>
      <c r="B7456">
        <v>499</v>
      </c>
      <c r="C7456">
        <v>5</v>
      </c>
      <c r="D7456">
        <v>2</v>
      </c>
      <c r="E7456">
        <v>38</v>
      </c>
      <c r="F7456" s="1">
        <v>1919.99</v>
      </c>
      <c r="G7456">
        <v>10</v>
      </c>
      <c r="H7456" s="1">
        <v>7295.96</v>
      </c>
      <c r="I7456" s="1">
        <v>72959.62</v>
      </c>
      <c r="J7456" s="1">
        <v>65663.66</v>
      </c>
      <c r="K7456" s="1">
        <v>51071.62</v>
      </c>
      <c r="L7456" s="1">
        <v>14592.04</v>
      </c>
      <c r="M7456" s="1">
        <v>22.22</v>
      </c>
      <c r="N7456" s="1" t="s">
        <v>7467</v>
      </c>
    </row>
    <row r="7457" spans="1:14" x14ac:dyDescent="0.35">
      <c r="A7457">
        <v>7456</v>
      </c>
      <c r="B7457">
        <v>125</v>
      </c>
      <c r="C7457">
        <v>1</v>
      </c>
      <c r="D7457">
        <v>5</v>
      </c>
      <c r="E7457">
        <v>50</v>
      </c>
      <c r="F7457" s="1">
        <v>1299.99</v>
      </c>
      <c r="G7457">
        <v>0</v>
      </c>
      <c r="H7457" s="1">
        <v>0</v>
      </c>
      <c r="I7457" s="1">
        <v>64999.5</v>
      </c>
      <c r="J7457" s="1">
        <v>64999.5</v>
      </c>
      <c r="K7457" s="1">
        <v>44999.5</v>
      </c>
      <c r="L7457" s="1">
        <v>20000</v>
      </c>
      <c r="M7457" s="1">
        <v>30.77</v>
      </c>
      <c r="N7457" s="1" t="s">
        <v>7468</v>
      </c>
    </row>
    <row r="7458" spans="1:14" x14ac:dyDescent="0.35">
      <c r="A7458">
        <v>7457</v>
      </c>
      <c r="B7458">
        <v>654</v>
      </c>
      <c r="C7458">
        <v>5</v>
      </c>
      <c r="D7458">
        <v>3</v>
      </c>
      <c r="E7458">
        <v>25</v>
      </c>
      <c r="F7458" s="1">
        <v>1919.99</v>
      </c>
      <c r="G7458">
        <v>10</v>
      </c>
      <c r="H7458" s="1">
        <v>4799.9799999999996</v>
      </c>
      <c r="I7458" s="1">
        <v>47999.75</v>
      </c>
      <c r="J7458" s="1">
        <v>43199.77</v>
      </c>
      <c r="K7458" s="1">
        <v>33599.75</v>
      </c>
      <c r="L7458" s="1">
        <v>9600.02</v>
      </c>
      <c r="M7458" s="1">
        <v>22.22</v>
      </c>
      <c r="N7458" s="1" t="s">
        <v>7469</v>
      </c>
    </row>
    <row r="7459" spans="1:14" x14ac:dyDescent="0.35">
      <c r="A7459">
        <v>7458</v>
      </c>
      <c r="B7459">
        <v>171</v>
      </c>
      <c r="C7459">
        <v>12</v>
      </c>
      <c r="D7459">
        <v>1</v>
      </c>
      <c r="E7459">
        <v>2</v>
      </c>
      <c r="F7459" s="1">
        <v>649.99</v>
      </c>
      <c r="G7459">
        <v>0</v>
      </c>
      <c r="H7459" s="1">
        <v>0</v>
      </c>
      <c r="I7459" s="1">
        <v>1299.98</v>
      </c>
      <c r="J7459" s="1">
        <v>1299.98</v>
      </c>
      <c r="K7459" s="1">
        <v>844.98</v>
      </c>
      <c r="L7459" s="1">
        <v>455</v>
      </c>
      <c r="M7459" s="1">
        <v>35</v>
      </c>
      <c r="N7459" s="1" t="s">
        <v>7470</v>
      </c>
    </row>
    <row r="7460" spans="1:14" x14ac:dyDescent="0.35">
      <c r="A7460">
        <v>7459</v>
      </c>
      <c r="B7460">
        <v>404</v>
      </c>
      <c r="C7460">
        <v>5</v>
      </c>
      <c r="D7460">
        <v>5</v>
      </c>
      <c r="E7460">
        <v>17</v>
      </c>
      <c r="F7460" s="1">
        <v>1919.99</v>
      </c>
      <c r="G7460">
        <v>0</v>
      </c>
      <c r="H7460" s="1">
        <v>0</v>
      </c>
      <c r="I7460" s="1">
        <v>32639.83</v>
      </c>
      <c r="J7460" s="1">
        <v>32639.83</v>
      </c>
      <c r="K7460" s="1">
        <v>22847.83</v>
      </c>
      <c r="L7460" s="1">
        <v>9792</v>
      </c>
      <c r="M7460" s="1">
        <v>30</v>
      </c>
      <c r="N7460" s="1" t="s">
        <v>7471</v>
      </c>
    </row>
    <row r="7461" spans="1:14" x14ac:dyDescent="0.35">
      <c r="A7461">
        <v>7460</v>
      </c>
      <c r="B7461">
        <v>443</v>
      </c>
      <c r="C7461">
        <v>11</v>
      </c>
      <c r="D7461">
        <v>2</v>
      </c>
      <c r="E7461">
        <v>10</v>
      </c>
      <c r="F7461" s="1">
        <v>2299.9899999999998</v>
      </c>
      <c r="G7461">
        <v>0</v>
      </c>
      <c r="H7461" s="1">
        <v>0</v>
      </c>
      <c r="I7461" s="1">
        <v>22999.9</v>
      </c>
      <c r="J7461" s="1">
        <v>22999.9</v>
      </c>
      <c r="K7461" s="1">
        <v>14949.9</v>
      </c>
      <c r="L7461" s="1">
        <v>8050</v>
      </c>
      <c r="M7461" s="1">
        <v>35</v>
      </c>
      <c r="N7461" s="1" t="s">
        <v>7472</v>
      </c>
    </row>
    <row r="7462" spans="1:14" x14ac:dyDescent="0.35">
      <c r="A7462">
        <v>7461</v>
      </c>
      <c r="B7462">
        <v>480</v>
      </c>
      <c r="C7462">
        <v>7</v>
      </c>
      <c r="D7462">
        <v>3</v>
      </c>
      <c r="E7462">
        <v>25</v>
      </c>
      <c r="F7462" s="1">
        <v>1319.99</v>
      </c>
      <c r="G7462">
        <v>5</v>
      </c>
      <c r="H7462" s="1">
        <v>1649.99</v>
      </c>
      <c r="I7462" s="1">
        <v>32999.75</v>
      </c>
      <c r="J7462" s="1">
        <v>31349.759999999998</v>
      </c>
      <c r="K7462" s="1">
        <v>23099.75</v>
      </c>
      <c r="L7462" s="1">
        <v>8250.01</v>
      </c>
      <c r="M7462" s="1">
        <v>26.32</v>
      </c>
      <c r="N7462" s="1" t="s">
        <v>7473</v>
      </c>
    </row>
    <row r="7463" spans="1:14" x14ac:dyDescent="0.35">
      <c r="A7463">
        <v>7462</v>
      </c>
      <c r="B7463">
        <v>469</v>
      </c>
      <c r="C7463">
        <v>1</v>
      </c>
      <c r="D7463">
        <v>1</v>
      </c>
      <c r="E7463">
        <v>29</v>
      </c>
      <c r="F7463" s="1">
        <v>1299.99</v>
      </c>
      <c r="G7463">
        <v>10</v>
      </c>
      <c r="H7463" s="1">
        <v>3769.97</v>
      </c>
      <c r="I7463" s="1">
        <v>37699.71</v>
      </c>
      <c r="J7463" s="1">
        <v>33929.74</v>
      </c>
      <c r="K7463" s="1">
        <v>26099.71</v>
      </c>
      <c r="L7463" s="1">
        <v>7830.03</v>
      </c>
      <c r="M7463" s="1">
        <v>23.08</v>
      </c>
      <c r="N7463" s="1" t="s">
        <v>7474</v>
      </c>
    </row>
    <row r="7464" spans="1:14" x14ac:dyDescent="0.35">
      <c r="A7464">
        <v>7463</v>
      </c>
      <c r="B7464">
        <v>319</v>
      </c>
      <c r="C7464">
        <v>10</v>
      </c>
      <c r="D7464">
        <v>4</v>
      </c>
      <c r="E7464">
        <v>14</v>
      </c>
      <c r="F7464" s="1">
        <v>3299.99</v>
      </c>
      <c r="G7464">
        <v>10</v>
      </c>
      <c r="H7464" s="1">
        <v>4619.99</v>
      </c>
      <c r="I7464" s="1">
        <v>46199.86</v>
      </c>
      <c r="J7464" s="1">
        <v>41579.870000000003</v>
      </c>
      <c r="K7464" s="1">
        <v>30029.86</v>
      </c>
      <c r="L7464" s="1">
        <v>11550.01</v>
      </c>
      <c r="M7464" s="1">
        <v>27.78</v>
      </c>
      <c r="N7464" s="1" t="s">
        <v>7475</v>
      </c>
    </row>
    <row r="7465" spans="1:14" x14ac:dyDescent="0.35">
      <c r="A7465">
        <v>7464</v>
      </c>
      <c r="B7465">
        <v>623</v>
      </c>
      <c r="C7465">
        <v>10</v>
      </c>
      <c r="D7465">
        <v>5</v>
      </c>
      <c r="E7465">
        <v>4</v>
      </c>
      <c r="F7465" s="1">
        <v>3299.99</v>
      </c>
      <c r="G7465">
        <v>5</v>
      </c>
      <c r="H7465" s="1">
        <v>660</v>
      </c>
      <c r="I7465" s="1">
        <v>13199.96</v>
      </c>
      <c r="J7465" s="1">
        <v>12539.96</v>
      </c>
      <c r="K7465" s="1">
        <v>8579.9599999999991</v>
      </c>
      <c r="L7465" s="1">
        <v>3960</v>
      </c>
      <c r="M7465" s="1">
        <v>31.58</v>
      </c>
      <c r="N7465" s="1" t="s">
        <v>7476</v>
      </c>
    </row>
    <row r="7466" spans="1:14" x14ac:dyDescent="0.35">
      <c r="A7466">
        <v>7465</v>
      </c>
      <c r="B7466">
        <v>5</v>
      </c>
      <c r="C7466">
        <v>10</v>
      </c>
      <c r="D7466">
        <v>2</v>
      </c>
      <c r="E7466">
        <v>9</v>
      </c>
      <c r="F7466" s="1">
        <v>3299.99</v>
      </c>
      <c r="G7466">
        <v>10</v>
      </c>
      <c r="H7466" s="1">
        <v>2969.99</v>
      </c>
      <c r="I7466" s="1">
        <v>29699.91</v>
      </c>
      <c r="J7466" s="1">
        <v>26729.919999999998</v>
      </c>
      <c r="K7466" s="1">
        <v>19304.91</v>
      </c>
      <c r="L7466" s="1">
        <v>7425.01</v>
      </c>
      <c r="M7466" s="1">
        <v>27.78</v>
      </c>
      <c r="N7466" s="1" t="s">
        <v>7477</v>
      </c>
    </row>
    <row r="7467" spans="1:14" x14ac:dyDescent="0.35">
      <c r="A7467">
        <v>7466</v>
      </c>
      <c r="B7467">
        <v>163</v>
      </c>
      <c r="C7467">
        <v>12</v>
      </c>
      <c r="D7467">
        <v>1</v>
      </c>
      <c r="E7467">
        <v>9</v>
      </c>
      <c r="F7467" s="1">
        <v>649.99</v>
      </c>
      <c r="G7467">
        <v>0</v>
      </c>
      <c r="H7467" s="1">
        <v>0</v>
      </c>
      <c r="I7467" s="1">
        <v>5849.91</v>
      </c>
      <c r="J7467" s="1">
        <v>5849.91</v>
      </c>
      <c r="K7467" s="1">
        <v>3802.41</v>
      </c>
      <c r="L7467" s="1">
        <v>2047.5</v>
      </c>
      <c r="M7467" s="1">
        <v>35</v>
      </c>
      <c r="N7467" s="1" t="s">
        <v>7478</v>
      </c>
    </row>
    <row r="7468" spans="1:14" x14ac:dyDescent="0.35">
      <c r="A7468">
        <v>7467</v>
      </c>
      <c r="B7468">
        <v>594</v>
      </c>
      <c r="C7468">
        <v>6</v>
      </c>
      <c r="D7468">
        <v>3</v>
      </c>
      <c r="E7468">
        <v>41</v>
      </c>
      <c r="F7468" s="1">
        <v>999.99</v>
      </c>
      <c r="G7468">
        <v>5</v>
      </c>
      <c r="H7468" s="1">
        <v>2049.98</v>
      </c>
      <c r="I7468" s="1">
        <v>40999.589999999997</v>
      </c>
      <c r="J7468" s="1">
        <v>38949.61</v>
      </c>
      <c r="K7468" s="1">
        <v>28699.59</v>
      </c>
      <c r="L7468" s="1">
        <v>10250.02</v>
      </c>
      <c r="M7468" s="1">
        <v>26.32</v>
      </c>
      <c r="N7468" s="1" t="s">
        <v>7479</v>
      </c>
    </row>
    <row r="7469" spans="1:14" x14ac:dyDescent="0.35">
      <c r="A7469">
        <v>7468</v>
      </c>
      <c r="B7469">
        <v>585</v>
      </c>
      <c r="C7469">
        <v>16</v>
      </c>
      <c r="D7469">
        <v>2</v>
      </c>
      <c r="E7469">
        <v>49</v>
      </c>
      <c r="F7469" s="1">
        <v>229.99</v>
      </c>
      <c r="G7469">
        <v>5</v>
      </c>
      <c r="H7469" s="1">
        <v>563.48</v>
      </c>
      <c r="I7469" s="1">
        <v>11269.51</v>
      </c>
      <c r="J7469" s="1">
        <v>10706.03</v>
      </c>
      <c r="K7469" s="1">
        <v>7888.51</v>
      </c>
      <c r="L7469" s="1">
        <v>2817.52</v>
      </c>
      <c r="M7469" s="1">
        <v>26.32</v>
      </c>
      <c r="N7469" s="1" t="s">
        <v>7480</v>
      </c>
    </row>
    <row r="7470" spans="1:14" x14ac:dyDescent="0.35">
      <c r="A7470">
        <v>7469</v>
      </c>
      <c r="B7470">
        <v>150</v>
      </c>
      <c r="C7470">
        <v>7</v>
      </c>
      <c r="D7470">
        <v>2</v>
      </c>
      <c r="E7470">
        <v>11</v>
      </c>
      <c r="F7470" s="1">
        <v>1319.99</v>
      </c>
      <c r="G7470">
        <v>5</v>
      </c>
      <c r="H7470" s="1">
        <v>725.99</v>
      </c>
      <c r="I7470" s="1">
        <v>14519.89</v>
      </c>
      <c r="J7470" s="1">
        <v>13793.9</v>
      </c>
      <c r="K7470" s="1">
        <v>10163.89</v>
      </c>
      <c r="L7470" s="1">
        <v>3630.01</v>
      </c>
      <c r="M7470" s="1">
        <v>26.32</v>
      </c>
      <c r="N7470" s="1" t="s">
        <v>7481</v>
      </c>
    </row>
    <row r="7471" spans="1:14" x14ac:dyDescent="0.35">
      <c r="A7471">
        <v>7470</v>
      </c>
      <c r="B7471">
        <v>163</v>
      </c>
      <c r="C7471">
        <v>16</v>
      </c>
      <c r="D7471">
        <v>2</v>
      </c>
      <c r="E7471">
        <v>39</v>
      </c>
      <c r="F7471" s="1">
        <v>229.99</v>
      </c>
      <c r="G7471">
        <v>5</v>
      </c>
      <c r="H7471" s="1">
        <v>448.48</v>
      </c>
      <c r="I7471" s="1">
        <v>8969.61</v>
      </c>
      <c r="J7471" s="1">
        <v>8521.1299999999992</v>
      </c>
      <c r="K7471" s="1">
        <v>6278.61</v>
      </c>
      <c r="L7471" s="1">
        <v>2242.52</v>
      </c>
      <c r="M7471" s="1">
        <v>26.32</v>
      </c>
      <c r="N7471" s="1" t="s">
        <v>7482</v>
      </c>
    </row>
    <row r="7472" spans="1:14" x14ac:dyDescent="0.35">
      <c r="A7472">
        <v>7471</v>
      </c>
      <c r="B7472">
        <v>621</v>
      </c>
      <c r="C7472">
        <v>6</v>
      </c>
      <c r="D7472">
        <v>4</v>
      </c>
      <c r="E7472">
        <v>4</v>
      </c>
      <c r="F7472" s="1">
        <v>999.99</v>
      </c>
      <c r="G7472">
        <v>0</v>
      </c>
      <c r="H7472" s="1">
        <v>0</v>
      </c>
      <c r="I7472" s="1">
        <v>3999.96</v>
      </c>
      <c r="J7472" s="1">
        <v>3999.96</v>
      </c>
      <c r="K7472" s="1">
        <v>2799.96</v>
      </c>
      <c r="L7472" s="1">
        <v>1200</v>
      </c>
      <c r="M7472" s="1">
        <v>30</v>
      </c>
      <c r="N7472" s="1" t="s">
        <v>7483</v>
      </c>
    </row>
    <row r="7473" spans="1:14" x14ac:dyDescent="0.35">
      <c r="A7473">
        <v>7472</v>
      </c>
      <c r="B7473">
        <v>182</v>
      </c>
      <c r="C7473">
        <v>7</v>
      </c>
      <c r="D7473">
        <v>2</v>
      </c>
      <c r="E7473">
        <v>9</v>
      </c>
      <c r="F7473" s="1">
        <v>1319.99</v>
      </c>
      <c r="G7473">
        <v>0</v>
      </c>
      <c r="H7473" s="1">
        <v>0</v>
      </c>
      <c r="I7473" s="1">
        <v>11879.91</v>
      </c>
      <c r="J7473" s="1">
        <v>11879.91</v>
      </c>
      <c r="K7473" s="1">
        <v>8315.91</v>
      </c>
      <c r="L7473" s="1">
        <v>3564</v>
      </c>
      <c r="M7473" s="1">
        <v>30</v>
      </c>
      <c r="N7473" s="1" t="s">
        <v>7484</v>
      </c>
    </row>
    <row r="7474" spans="1:14" x14ac:dyDescent="0.35">
      <c r="A7474">
        <v>7473</v>
      </c>
      <c r="B7474">
        <v>427</v>
      </c>
      <c r="C7474">
        <v>13</v>
      </c>
      <c r="D7474">
        <v>1</v>
      </c>
      <c r="E7474">
        <v>1</v>
      </c>
      <c r="F7474" s="1">
        <v>3299.99</v>
      </c>
      <c r="G7474">
        <v>0</v>
      </c>
      <c r="H7474" s="1">
        <v>0</v>
      </c>
      <c r="I7474" s="1">
        <v>3299.99</v>
      </c>
      <c r="J7474" s="1">
        <v>3299.99</v>
      </c>
      <c r="K7474" s="1">
        <v>2144.9899999999998</v>
      </c>
      <c r="L7474" s="1">
        <v>1155</v>
      </c>
      <c r="M7474" s="1">
        <v>35</v>
      </c>
      <c r="N7474" s="1" t="s">
        <v>7485</v>
      </c>
    </row>
    <row r="7475" spans="1:14" x14ac:dyDescent="0.35">
      <c r="A7475">
        <v>7474</v>
      </c>
      <c r="B7475">
        <v>306</v>
      </c>
      <c r="C7475">
        <v>13</v>
      </c>
      <c r="D7475">
        <v>1</v>
      </c>
      <c r="E7475">
        <v>2</v>
      </c>
      <c r="F7475" s="1">
        <v>3299.99</v>
      </c>
      <c r="G7475">
        <v>10</v>
      </c>
      <c r="H7475" s="1">
        <v>660</v>
      </c>
      <c r="I7475" s="1">
        <v>6599.98</v>
      </c>
      <c r="J7475" s="1">
        <v>5939.98</v>
      </c>
      <c r="K7475" s="1">
        <v>4289.9799999999996</v>
      </c>
      <c r="L7475" s="1">
        <v>1650</v>
      </c>
      <c r="M7475" s="1">
        <v>27.78</v>
      </c>
      <c r="N7475" s="1" t="s">
        <v>7486</v>
      </c>
    </row>
    <row r="7476" spans="1:14" x14ac:dyDescent="0.35">
      <c r="A7476">
        <v>7475</v>
      </c>
      <c r="B7476">
        <v>406</v>
      </c>
      <c r="C7476">
        <v>6</v>
      </c>
      <c r="D7476">
        <v>5</v>
      </c>
      <c r="E7476">
        <v>36</v>
      </c>
      <c r="F7476" s="1">
        <v>999.99</v>
      </c>
      <c r="G7476">
        <v>5</v>
      </c>
      <c r="H7476" s="1">
        <v>1799.98</v>
      </c>
      <c r="I7476" s="1">
        <v>35999.64</v>
      </c>
      <c r="J7476" s="1">
        <v>34199.660000000003</v>
      </c>
      <c r="K7476" s="1">
        <v>25199.64</v>
      </c>
      <c r="L7476" s="1">
        <v>9000.02</v>
      </c>
      <c r="M7476" s="1">
        <v>26.32</v>
      </c>
      <c r="N7476" s="1" t="s">
        <v>7487</v>
      </c>
    </row>
    <row r="7477" spans="1:14" x14ac:dyDescent="0.35">
      <c r="A7477">
        <v>7476</v>
      </c>
      <c r="B7477">
        <v>533</v>
      </c>
      <c r="C7477">
        <v>16</v>
      </c>
      <c r="D7477">
        <v>5</v>
      </c>
      <c r="E7477">
        <v>22</v>
      </c>
      <c r="F7477" s="1">
        <v>229.99</v>
      </c>
      <c r="G7477">
        <v>0</v>
      </c>
      <c r="H7477" s="1">
        <v>0</v>
      </c>
      <c r="I7477" s="1">
        <v>5059.78</v>
      </c>
      <c r="J7477" s="1">
        <v>5059.78</v>
      </c>
      <c r="K7477" s="1">
        <v>3541.78</v>
      </c>
      <c r="L7477" s="1">
        <v>1518</v>
      </c>
      <c r="M7477" s="1">
        <v>30</v>
      </c>
      <c r="N7477" s="1" t="s">
        <v>7488</v>
      </c>
    </row>
    <row r="7478" spans="1:14" x14ac:dyDescent="0.35">
      <c r="A7478">
        <v>7477</v>
      </c>
      <c r="B7478">
        <v>619</v>
      </c>
      <c r="C7478">
        <v>9</v>
      </c>
      <c r="D7478">
        <v>1</v>
      </c>
      <c r="E7478">
        <v>25</v>
      </c>
      <c r="F7478" s="1">
        <v>219.99</v>
      </c>
      <c r="G7478">
        <v>0</v>
      </c>
      <c r="H7478" s="1">
        <v>0</v>
      </c>
      <c r="I7478" s="1">
        <v>5499.75</v>
      </c>
      <c r="J7478" s="1">
        <v>5499.75</v>
      </c>
      <c r="K7478" s="1">
        <v>3849.75</v>
      </c>
      <c r="L7478" s="1">
        <v>1650</v>
      </c>
      <c r="M7478" s="1">
        <v>30</v>
      </c>
      <c r="N7478" s="1" t="s">
        <v>7489</v>
      </c>
    </row>
    <row r="7479" spans="1:14" x14ac:dyDescent="0.35">
      <c r="A7479">
        <v>7478</v>
      </c>
      <c r="B7479">
        <v>666</v>
      </c>
      <c r="C7479">
        <v>12</v>
      </c>
      <c r="D7479">
        <v>1</v>
      </c>
      <c r="E7479">
        <v>17</v>
      </c>
      <c r="F7479" s="1">
        <v>649.99</v>
      </c>
      <c r="G7479">
        <v>5</v>
      </c>
      <c r="H7479" s="1">
        <v>552.49</v>
      </c>
      <c r="I7479" s="1">
        <v>11049.83</v>
      </c>
      <c r="J7479" s="1">
        <v>10497.34</v>
      </c>
      <c r="K7479" s="1">
        <v>7182.33</v>
      </c>
      <c r="L7479" s="1">
        <v>3315.01</v>
      </c>
      <c r="M7479" s="1">
        <v>31.58</v>
      </c>
      <c r="N7479" s="1" t="s">
        <v>7490</v>
      </c>
    </row>
    <row r="7480" spans="1:14" x14ac:dyDescent="0.35">
      <c r="A7480">
        <v>7479</v>
      </c>
      <c r="B7480">
        <v>725</v>
      </c>
      <c r="C7480">
        <v>11</v>
      </c>
      <c r="D7480">
        <v>4</v>
      </c>
      <c r="E7480">
        <v>3</v>
      </c>
      <c r="F7480" s="1">
        <v>2299.9899999999998</v>
      </c>
      <c r="G7480">
        <v>0</v>
      </c>
      <c r="H7480" s="1">
        <v>0</v>
      </c>
      <c r="I7480" s="1">
        <v>6899.97</v>
      </c>
      <c r="J7480" s="1">
        <v>6899.97</v>
      </c>
      <c r="K7480" s="1">
        <v>4484.97</v>
      </c>
      <c r="L7480" s="1">
        <v>2415</v>
      </c>
      <c r="M7480" s="1">
        <v>35</v>
      </c>
      <c r="N7480" s="1" t="s">
        <v>7491</v>
      </c>
    </row>
    <row r="7481" spans="1:14" x14ac:dyDescent="0.35">
      <c r="A7481">
        <v>7480</v>
      </c>
      <c r="B7481">
        <v>307</v>
      </c>
      <c r="C7481">
        <v>9</v>
      </c>
      <c r="D7481">
        <v>1</v>
      </c>
      <c r="E7481">
        <v>36</v>
      </c>
      <c r="F7481" s="1">
        <v>219.99</v>
      </c>
      <c r="G7481">
        <v>15</v>
      </c>
      <c r="H7481" s="1">
        <v>1187.95</v>
      </c>
      <c r="I7481" s="1">
        <v>7919.64</v>
      </c>
      <c r="J7481" s="1">
        <v>6731.69</v>
      </c>
      <c r="K7481" s="1">
        <v>5543.64</v>
      </c>
      <c r="L7481" s="1">
        <v>1188.05</v>
      </c>
      <c r="M7481" s="1">
        <v>17.649999999999999</v>
      </c>
      <c r="N7481" s="1" t="s">
        <v>7492</v>
      </c>
    </row>
    <row r="7482" spans="1:14" x14ac:dyDescent="0.35">
      <c r="A7482">
        <v>7481</v>
      </c>
      <c r="B7482">
        <v>713</v>
      </c>
      <c r="C7482">
        <v>8</v>
      </c>
      <c r="D7482">
        <v>1</v>
      </c>
      <c r="E7482">
        <v>35</v>
      </c>
      <c r="F7482" s="1">
        <v>899.99</v>
      </c>
      <c r="G7482">
        <v>0</v>
      </c>
      <c r="H7482" s="1">
        <v>0</v>
      </c>
      <c r="I7482" s="1">
        <v>31499.65</v>
      </c>
      <c r="J7482" s="1">
        <v>31499.65</v>
      </c>
      <c r="K7482" s="1">
        <v>22049.65</v>
      </c>
      <c r="L7482" s="1">
        <v>9450</v>
      </c>
      <c r="M7482" s="1">
        <v>30</v>
      </c>
      <c r="N7482" s="1" t="s">
        <v>7493</v>
      </c>
    </row>
    <row r="7483" spans="1:14" x14ac:dyDescent="0.35">
      <c r="A7483">
        <v>7482</v>
      </c>
      <c r="B7483">
        <v>29</v>
      </c>
      <c r="C7483">
        <v>4</v>
      </c>
      <c r="D7483">
        <v>4</v>
      </c>
      <c r="E7483">
        <v>38</v>
      </c>
      <c r="F7483" s="1">
        <v>699.99</v>
      </c>
      <c r="G7483">
        <v>20</v>
      </c>
      <c r="H7483" s="1">
        <v>5319.92</v>
      </c>
      <c r="I7483" s="1">
        <v>26599.62</v>
      </c>
      <c r="J7483" s="1">
        <v>21279.7</v>
      </c>
      <c r="K7483" s="1">
        <v>18619.62</v>
      </c>
      <c r="L7483" s="1">
        <v>2660.08</v>
      </c>
      <c r="M7483" s="1">
        <v>12.5</v>
      </c>
      <c r="N7483" s="1" t="s">
        <v>7494</v>
      </c>
    </row>
    <row r="7484" spans="1:14" x14ac:dyDescent="0.35">
      <c r="A7484">
        <v>7483</v>
      </c>
      <c r="B7484">
        <v>275</v>
      </c>
      <c r="C7484">
        <v>16</v>
      </c>
      <c r="D7484">
        <v>4</v>
      </c>
      <c r="E7484">
        <v>75</v>
      </c>
      <c r="F7484" s="1">
        <v>229.99</v>
      </c>
      <c r="G7484">
        <v>0</v>
      </c>
      <c r="H7484" s="1">
        <v>0</v>
      </c>
      <c r="I7484" s="1">
        <v>17249.25</v>
      </c>
      <c r="J7484" s="1">
        <v>17249.25</v>
      </c>
      <c r="K7484" s="1">
        <v>12074.25</v>
      </c>
      <c r="L7484" s="1">
        <v>5175</v>
      </c>
      <c r="M7484" s="1">
        <v>30</v>
      </c>
      <c r="N7484" s="1" t="s">
        <v>7495</v>
      </c>
    </row>
    <row r="7485" spans="1:14" x14ac:dyDescent="0.35">
      <c r="A7485">
        <v>7484</v>
      </c>
      <c r="B7485">
        <v>139</v>
      </c>
      <c r="C7485">
        <v>7</v>
      </c>
      <c r="D7485">
        <v>4</v>
      </c>
      <c r="E7485">
        <v>16</v>
      </c>
      <c r="F7485" s="1">
        <v>1319.99</v>
      </c>
      <c r="G7485">
        <v>10</v>
      </c>
      <c r="H7485" s="1">
        <v>2111.98</v>
      </c>
      <c r="I7485" s="1">
        <v>21119.84</v>
      </c>
      <c r="J7485" s="1">
        <v>19007.86</v>
      </c>
      <c r="K7485" s="1">
        <v>14783.84</v>
      </c>
      <c r="L7485" s="1">
        <v>4224.0200000000004</v>
      </c>
      <c r="M7485" s="1">
        <v>22.22</v>
      </c>
      <c r="N7485" s="1" t="s">
        <v>7496</v>
      </c>
    </row>
    <row r="7486" spans="1:14" x14ac:dyDescent="0.35">
      <c r="A7486">
        <v>7485</v>
      </c>
      <c r="B7486">
        <v>254</v>
      </c>
      <c r="C7486">
        <v>1</v>
      </c>
      <c r="D7486">
        <v>1</v>
      </c>
      <c r="E7486">
        <v>50</v>
      </c>
      <c r="F7486" s="1">
        <v>1299.99</v>
      </c>
      <c r="G7486">
        <v>0</v>
      </c>
      <c r="H7486" s="1">
        <v>0</v>
      </c>
      <c r="I7486" s="1">
        <v>64999.5</v>
      </c>
      <c r="J7486" s="1">
        <v>64999.5</v>
      </c>
      <c r="K7486" s="1">
        <v>44999.5</v>
      </c>
      <c r="L7486" s="1">
        <v>20000</v>
      </c>
      <c r="M7486" s="1">
        <v>30.77</v>
      </c>
      <c r="N7486" s="1" t="s">
        <v>7497</v>
      </c>
    </row>
    <row r="7487" spans="1:14" x14ac:dyDescent="0.35">
      <c r="A7487">
        <v>7486</v>
      </c>
      <c r="B7487">
        <v>29</v>
      </c>
      <c r="C7487">
        <v>3</v>
      </c>
      <c r="D7487">
        <v>4</v>
      </c>
      <c r="E7487">
        <v>14</v>
      </c>
      <c r="F7487" s="1">
        <v>849.99</v>
      </c>
      <c r="G7487">
        <v>0</v>
      </c>
      <c r="H7487" s="1">
        <v>0</v>
      </c>
      <c r="I7487" s="1">
        <v>11899.86</v>
      </c>
      <c r="J7487" s="1">
        <v>11899.86</v>
      </c>
      <c r="K7487" s="1">
        <v>8329.86</v>
      </c>
      <c r="L7487" s="1">
        <v>3570</v>
      </c>
      <c r="M7487" s="1">
        <v>30</v>
      </c>
      <c r="N7487" s="1" t="s">
        <v>7498</v>
      </c>
    </row>
    <row r="7488" spans="1:14" x14ac:dyDescent="0.35">
      <c r="A7488">
        <v>7487</v>
      </c>
      <c r="B7488">
        <v>376</v>
      </c>
      <c r="C7488">
        <v>6</v>
      </c>
      <c r="D7488">
        <v>1</v>
      </c>
      <c r="E7488">
        <v>1</v>
      </c>
      <c r="F7488" s="1">
        <v>999.99</v>
      </c>
      <c r="G7488">
        <v>20</v>
      </c>
      <c r="H7488" s="1">
        <v>200</v>
      </c>
      <c r="I7488" s="1">
        <v>999.99</v>
      </c>
      <c r="J7488" s="1">
        <v>799.99</v>
      </c>
      <c r="K7488" s="1">
        <v>699.99</v>
      </c>
      <c r="L7488" s="1">
        <v>100</v>
      </c>
      <c r="M7488" s="1">
        <v>12.5</v>
      </c>
      <c r="N7488" s="1" t="s">
        <v>7499</v>
      </c>
    </row>
    <row r="7489" spans="1:14" x14ac:dyDescent="0.35">
      <c r="A7489">
        <v>7488</v>
      </c>
      <c r="B7489">
        <v>247</v>
      </c>
      <c r="C7489">
        <v>4</v>
      </c>
      <c r="D7489">
        <v>3</v>
      </c>
      <c r="E7489">
        <v>10</v>
      </c>
      <c r="F7489" s="1">
        <v>699.99</v>
      </c>
      <c r="G7489">
        <v>0</v>
      </c>
      <c r="H7489" s="1">
        <v>0</v>
      </c>
      <c r="I7489" s="1">
        <v>6999.9</v>
      </c>
      <c r="J7489" s="1">
        <v>6999.9</v>
      </c>
      <c r="K7489" s="1">
        <v>4899.8999999999996</v>
      </c>
      <c r="L7489" s="1">
        <v>2100</v>
      </c>
      <c r="M7489" s="1">
        <v>30</v>
      </c>
      <c r="N7489" s="1" t="s">
        <v>7500</v>
      </c>
    </row>
    <row r="7490" spans="1:14" x14ac:dyDescent="0.35">
      <c r="A7490">
        <v>7489</v>
      </c>
      <c r="B7490">
        <v>200</v>
      </c>
      <c r="C7490">
        <v>8</v>
      </c>
      <c r="D7490">
        <v>4</v>
      </c>
      <c r="E7490">
        <v>21</v>
      </c>
      <c r="F7490" s="1">
        <v>899.99</v>
      </c>
      <c r="G7490">
        <v>0</v>
      </c>
      <c r="H7490" s="1">
        <v>0</v>
      </c>
      <c r="I7490" s="1">
        <v>18899.79</v>
      </c>
      <c r="J7490" s="1">
        <v>18899.79</v>
      </c>
      <c r="K7490" s="1">
        <v>13229.79</v>
      </c>
      <c r="L7490" s="1">
        <v>5670</v>
      </c>
      <c r="M7490" s="1">
        <v>30</v>
      </c>
      <c r="N7490" s="1" t="s">
        <v>7501</v>
      </c>
    </row>
    <row r="7491" spans="1:14" x14ac:dyDescent="0.35">
      <c r="A7491">
        <v>7490</v>
      </c>
      <c r="B7491">
        <v>69</v>
      </c>
      <c r="C7491">
        <v>10</v>
      </c>
      <c r="D7491">
        <v>1</v>
      </c>
      <c r="E7491">
        <v>10</v>
      </c>
      <c r="F7491" s="1">
        <v>3299.99</v>
      </c>
      <c r="G7491">
        <v>10</v>
      </c>
      <c r="H7491" s="1">
        <v>3299.99</v>
      </c>
      <c r="I7491" s="1">
        <v>32999.9</v>
      </c>
      <c r="J7491" s="1">
        <v>29699.91</v>
      </c>
      <c r="K7491" s="1">
        <v>21449.9</v>
      </c>
      <c r="L7491" s="1">
        <v>8250.01</v>
      </c>
      <c r="M7491" s="1">
        <v>27.78</v>
      </c>
      <c r="N7491" s="1" t="s">
        <v>7502</v>
      </c>
    </row>
    <row r="7492" spans="1:14" x14ac:dyDescent="0.35">
      <c r="A7492">
        <v>7491</v>
      </c>
      <c r="B7492">
        <v>82</v>
      </c>
      <c r="C7492">
        <v>6</v>
      </c>
      <c r="D7492">
        <v>4</v>
      </c>
      <c r="E7492">
        <v>3</v>
      </c>
      <c r="F7492" s="1">
        <v>999.99</v>
      </c>
      <c r="G7492">
        <v>0</v>
      </c>
      <c r="H7492" s="1">
        <v>0</v>
      </c>
      <c r="I7492" s="1">
        <v>2999.97</v>
      </c>
      <c r="J7492" s="1">
        <v>2999.97</v>
      </c>
      <c r="K7492" s="1">
        <v>2099.9699999999998</v>
      </c>
      <c r="L7492" s="1">
        <v>900</v>
      </c>
      <c r="M7492" s="1">
        <v>30</v>
      </c>
      <c r="N7492" s="1" t="s">
        <v>7503</v>
      </c>
    </row>
    <row r="7493" spans="1:14" x14ac:dyDescent="0.35">
      <c r="A7493">
        <v>7492</v>
      </c>
      <c r="B7493">
        <v>126</v>
      </c>
      <c r="C7493">
        <v>14</v>
      </c>
      <c r="D7493">
        <v>4</v>
      </c>
      <c r="E7493">
        <v>3</v>
      </c>
      <c r="F7493" s="1">
        <v>1299.99</v>
      </c>
      <c r="G7493">
        <v>0</v>
      </c>
      <c r="H7493" s="1">
        <v>0</v>
      </c>
      <c r="I7493" s="1">
        <v>3899.97</v>
      </c>
      <c r="J7493" s="1">
        <v>3899.97</v>
      </c>
      <c r="K7493" s="1">
        <v>2534.9699999999998</v>
      </c>
      <c r="L7493" s="1">
        <v>1365</v>
      </c>
      <c r="M7493" s="1">
        <v>35</v>
      </c>
      <c r="N7493" s="1" t="s">
        <v>7504</v>
      </c>
    </row>
    <row r="7494" spans="1:14" x14ac:dyDescent="0.35">
      <c r="A7494">
        <v>7493</v>
      </c>
      <c r="B7494">
        <v>116</v>
      </c>
      <c r="C7494">
        <v>6</v>
      </c>
      <c r="D7494">
        <v>5</v>
      </c>
      <c r="E7494">
        <v>23</v>
      </c>
      <c r="F7494" s="1">
        <v>999.99</v>
      </c>
      <c r="G7494">
        <v>10</v>
      </c>
      <c r="H7494" s="1">
        <v>2299.98</v>
      </c>
      <c r="I7494" s="1">
        <v>22999.77</v>
      </c>
      <c r="J7494" s="1">
        <v>20699.79</v>
      </c>
      <c r="K7494" s="1">
        <v>16099.77</v>
      </c>
      <c r="L7494" s="1">
        <v>4600.0200000000004</v>
      </c>
      <c r="M7494" s="1">
        <v>22.22</v>
      </c>
      <c r="N7494" s="1" t="s">
        <v>7505</v>
      </c>
    </row>
    <row r="7495" spans="1:14" x14ac:dyDescent="0.35">
      <c r="A7495">
        <v>7494</v>
      </c>
      <c r="B7495">
        <v>251</v>
      </c>
      <c r="C7495">
        <v>4</v>
      </c>
      <c r="D7495">
        <v>4</v>
      </c>
      <c r="E7495">
        <v>32</v>
      </c>
      <c r="F7495" s="1">
        <v>699.99</v>
      </c>
      <c r="G7495">
        <v>0</v>
      </c>
      <c r="H7495" s="1">
        <v>0</v>
      </c>
      <c r="I7495" s="1">
        <v>22399.68</v>
      </c>
      <c r="J7495" s="1">
        <v>22399.68</v>
      </c>
      <c r="K7495" s="1">
        <v>15679.68</v>
      </c>
      <c r="L7495" s="1">
        <v>6720</v>
      </c>
      <c r="M7495" s="1">
        <v>30</v>
      </c>
      <c r="N7495" s="1" t="s">
        <v>7506</v>
      </c>
    </row>
    <row r="7496" spans="1:14" x14ac:dyDescent="0.35">
      <c r="A7496">
        <v>7495</v>
      </c>
      <c r="B7496">
        <v>590</v>
      </c>
      <c r="C7496">
        <v>1</v>
      </c>
      <c r="D7496">
        <v>1</v>
      </c>
      <c r="E7496">
        <v>45</v>
      </c>
      <c r="F7496" s="1">
        <v>1299.99</v>
      </c>
      <c r="G7496">
        <v>0</v>
      </c>
      <c r="H7496" s="1">
        <v>0</v>
      </c>
      <c r="I7496" s="1">
        <v>58499.55</v>
      </c>
      <c r="J7496" s="1">
        <v>58499.55</v>
      </c>
      <c r="K7496" s="1">
        <v>40499.550000000003</v>
      </c>
      <c r="L7496" s="1">
        <v>18000</v>
      </c>
      <c r="M7496" s="1">
        <v>30.77</v>
      </c>
      <c r="N7496" s="1" t="s">
        <v>7507</v>
      </c>
    </row>
    <row r="7497" spans="1:14" x14ac:dyDescent="0.35">
      <c r="A7497">
        <v>7496</v>
      </c>
      <c r="B7497">
        <v>108</v>
      </c>
      <c r="C7497">
        <v>3</v>
      </c>
      <c r="D7497">
        <v>4</v>
      </c>
      <c r="E7497">
        <v>25</v>
      </c>
      <c r="F7497" s="1">
        <v>849.99</v>
      </c>
      <c r="G7497">
        <v>0</v>
      </c>
      <c r="H7497" s="1">
        <v>0</v>
      </c>
      <c r="I7497" s="1">
        <v>21249.75</v>
      </c>
      <c r="J7497" s="1">
        <v>21249.75</v>
      </c>
      <c r="K7497" s="1">
        <v>14874.75</v>
      </c>
      <c r="L7497" s="1">
        <v>6375</v>
      </c>
      <c r="M7497" s="1">
        <v>30</v>
      </c>
      <c r="N7497" s="1" t="s">
        <v>7508</v>
      </c>
    </row>
    <row r="7498" spans="1:14" x14ac:dyDescent="0.35">
      <c r="A7498">
        <v>7497</v>
      </c>
      <c r="B7498">
        <v>218</v>
      </c>
      <c r="C7498">
        <v>6</v>
      </c>
      <c r="D7498">
        <v>3</v>
      </c>
      <c r="E7498">
        <v>20</v>
      </c>
      <c r="F7498" s="1">
        <v>999.99</v>
      </c>
      <c r="G7498">
        <v>10</v>
      </c>
      <c r="H7498" s="1">
        <v>1999.98</v>
      </c>
      <c r="I7498" s="1">
        <v>19999.8</v>
      </c>
      <c r="J7498" s="1">
        <v>17999.82</v>
      </c>
      <c r="K7498" s="1">
        <v>13999.8</v>
      </c>
      <c r="L7498" s="1">
        <v>4000.02</v>
      </c>
      <c r="M7498" s="1">
        <v>22.22</v>
      </c>
      <c r="N7498" s="1" t="s">
        <v>7509</v>
      </c>
    </row>
    <row r="7499" spans="1:14" x14ac:dyDescent="0.35">
      <c r="A7499">
        <v>7498</v>
      </c>
      <c r="B7499">
        <v>264</v>
      </c>
      <c r="C7499">
        <v>7</v>
      </c>
      <c r="D7499">
        <v>5</v>
      </c>
      <c r="E7499">
        <v>30</v>
      </c>
      <c r="F7499" s="1">
        <v>1319.99</v>
      </c>
      <c r="G7499">
        <v>5</v>
      </c>
      <c r="H7499" s="1">
        <v>1979.98</v>
      </c>
      <c r="I7499" s="1">
        <v>39599.699999999997</v>
      </c>
      <c r="J7499" s="1">
        <v>37619.72</v>
      </c>
      <c r="K7499" s="1">
        <v>27719.7</v>
      </c>
      <c r="L7499" s="1">
        <v>9900.02</v>
      </c>
      <c r="M7499" s="1">
        <v>26.32</v>
      </c>
      <c r="N7499" s="1" t="s">
        <v>7510</v>
      </c>
    </row>
    <row r="7500" spans="1:14" x14ac:dyDescent="0.35">
      <c r="A7500">
        <v>7499</v>
      </c>
      <c r="B7500">
        <v>382</v>
      </c>
      <c r="C7500">
        <v>3</v>
      </c>
      <c r="D7500">
        <v>3</v>
      </c>
      <c r="E7500">
        <v>19</v>
      </c>
      <c r="F7500" s="1">
        <v>849.99</v>
      </c>
      <c r="G7500">
        <v>20</v>
      </c>
      <c r="H7500" s="1">
        <v>3229.96</v>
      </c>
      <c r="I7500" s="1">
        <v>16149.81</v>
      </c>
      <c r="J7500" s="1">
        <v>12919.85</v>
      </c>
      <c r="K7500" s="1">
        <v>11304.81</v>
      </c>
      <c r="L7500" s="1">
        <v>1615.04</v>
      </c>
      <c r="M7500" s="1">
        <v>12.5</v>
      </c>
      <c r="N7500" s="1" t="s">
        <v>7511</v>
      </c>
    </row>
    <row r="7501" spans="1:14" x14ac:dyDescent="0.35">
      <c r="A7501">
        <v>7500</v>
      </c>
      <c r="B7501">
        <v>312</v>
      </c>
      <c r="C7501">
        <v>14</v>
      </c>
      <c r="D7501">
        <v>5</v>
      </c>
      <c r="E7501">
        <v>4</v>
      </c>
      <c r="F7501" s="1">
        <v>1299.99</v>
      </c>
      <c r="G7501">
        <v>0</v>
      </c>
      <c r="H7501" s="1">
        <v>0</v>
      </c>
      <c r="I7501" s="1">
        <v>5199.96</v>
      </c>
      <c r="J7501" s="1">
        <v>5199.96</v>
      </c>
      <c r="K7501" s="1">
        <v>3379.96</v>
      </c>
      <c r="L7501" s="1">
        <v>1820</v>
      </c>
      <c r="M7501" s="1">
        <v>35</v>
      </c>
      <c r="N7501" s="1" t="s">
        <v>7512</v>
      </c>
    </row>
    <row r="7502" spans="1:14" x14ac:dyDescent="0.35">
      <c r="A7502">
        <v>7501</v>
      </c>
      <c r="B7502">
        <v>642</v>
      </c>
      <c r="C7502">
        <v>2</v>
      </c>
      <c r="D7502">
        <v>5</v>
      </c>
      <c r="E7502">
        <v>58</v>
      </c>
      <c r="F7502" s="1">
        <v>1199.99</v>
      </c>
      <c r="G7502">
        <v>0</v>
      </c>
      <c r="H7502" s="1">
        <v>0</v>
      </c>
      <c r="I7502" s="1">
        <v>69599.42</v>
      </c>
      <c r="J7502" s="1">
        <v>69599.42</v>
      </c>
      <c r="K7502" s="1">
        <v>48719.42</v>
      </c>
      <c r="L7502" s="1">
        <v>20880</v>
      </c>
      <c r="M7502" s="1">
        <v>30</v>
      </c>
      <c r="N7502" s="1" t="s">
        <v>7513</v>
      </c>
    </row>
    <row r="7503" spans="1:14" x14ac:dyDescent="0.35">
      <c r="A7503">
        <v>7502</v>
      </c>
      <c r="B7503">
        <v>495</v>
      </c>
      <c r="C7503">
        <v>5</v>
      </c>
      <c r="D7503">
        <v>5</v>
      </c>
      <c r="E7503">
        <v>12</v>
      </c>
      <c r="F7503" s="1">
        <v>1919.99</v>
      </c>
      <c r="G7503">
        <v>0</v>
      </c>
      <c r="H7503" s="1">
        <v>0</v>
      </c>
      <c r="I7503" s="1">
        <v>23039.88</v>
      </c>
      <c r="J7503" s="1">
        <v>23039.88</v>
      </c>
      <c r="K7503" s="1">
        <v>16127.88</v>
      </c>
      <c r="L7503" s="1">
        <v>6912</v>
      </c>
      <c r="M7503" s="1">
        <v>30</v>
      </c>
      <c r="N7503" s="1" t="s">
        <v>7514</v>
      </c>
    </row>
    <row r="7504" spans="1:14" x14ac:dyDescent="0.35">
      <c r="A7504">
        <v>7503</v>
      </c>
      <c r="B7504">
        <v>261</v>
      </c>
      <c r="C7504">
        <v>2</v>
      </c>
      <c r="D7504">
        <v>1</v>
      </c>
      <c r="E7504">
        <v>40</v>
      </c>
      <c r="F7504" s="1">
        <v>1199.99</v>
      </c>
      <c r="G7504">
        <v>0</v>
      </c>
      <c r="H7504" s="1">
        <v>0</v>
      </c>
      <c r="I7504" s="1">
        <v>47999.6</v>
      </c>
      <c r="J7504" s="1">
        <v>47999.6</v>
      </c>
      <c r="K7504" s="1">
        <v>33599.599999999999</v>
      </c>
      <c r="L7504" s="1">
        <v>14400</v>
      </c>
      <c r="M7504" s="1">
        <v>30</v>
      </c>
      <c r="N7504" s="1" t="s">
        <v>7515</v>
      </c>
    </row>
    <row r="7505" spans="1:14" x14ac:dyDescent="0.35">
      <c r="A7505">
        <v>7504</v>
      </c>
      <c r="B7505">
        <v>533</v>
      </c>
      <c r="C7505">
        <v>1</v>
      </c>
      <c r="D7505">
        <v>5</v>
      </c>
      <c r="E7505">
        <v>47</v>
      </c>
      <c r="F7505" s="1">
        <v>1299.99</v>
      </c>
      <c r="G7505">
        <v>0</v>
      </c>
      <c r="H7505" s="1">
        <v>0</v>
      </c>
      <c r="I7505" s="1">
        <v>61099.53</v>
      </c>
      <c r="J7505" s="1">
        <v>61099.53</v>
      </c>
      <c r="K7505" s="1">
        <v>42299.53</v>
      </c>
      <c r="L7505" s="1">
        <v>18800</v>
      </c>
      <c r="M7505" s="1">
        <v>30.77</v>
      </c>
      <c r="N7505" s="1" t="s">
        <v>7516</v>
      </c>
    </row>
    <row r="7506" spans="1:14" x14ac:dyDescent="0.35">
      <c r="A7506">
        <v>7505</v>
      </c>
      <c r="B7506">
        <v>643</v>
      </c>
      <c r="C7506">
        <v>4</v>
      </c>
      <c r="D7506">
        <v>2</v>
      </c>
      <c r="E7506">
        <v>27</v>
      </c>
      <c r="F7506" s="1">
        <v>699.99</v>
      </c>
      <c r="G7506">
        <v>0</v>
      </c>
      <c r="H7506" s="1">
        <v>0</v>
      </c>
      <c r="I7506" s="1">
        <v>18899.73</v>
      </c>
      <c r="J7506" s="1">
        <v>18899.73</v>
      </c>
      <c r="K7506" s="1">
        <v>13229.73</v>
      </c>
      <c r="L7506" s="1">
        <v>5670</v>
      </c>
      <c r="M7506" s="1">
        <v>30</v>
      </c>
      <c r="N7506" s="1" t="s">
        <v>7517</v>
      </c>
    </row>
    <row r="7507" spans="1:14" x14ac:dyDescent="0.35">
      <c r="A7507">
        <v>7506</v>
      </c>
      <c r="B7507">
        <v>390</v>
      </c>
      <c r="C7507">
        <v>1</v>
      </c>
      <c r="D7507">
        <v>1</v>
      </c>
      <c r="E7507">
        <v>24</v>
      </c>
      <c r="F7507" s="1">
        <v>1299.99</v>
      </c>
      <c r="G7507">
        <v>25</v>
      </c>
      <c r="H7507" s="1">
        <v>7799.94</v>
      </c>
      <c r="I7507" s="1">
        <v>31199.759999999998</v>
      </c>
      <c r="J7507" s="1">
        <v>23399.82</v>
      </c>
      <c r="K7507" s="1">
        <v>21599.759999999998</v>
      </c>
      <c r="L7507" s="1">
        <v>1800.06</v>
      </c>
      <c r="M7507" s="1">
        <v>7.69</v>
      </c>
      <c r="N7507" s="1" t="s">
        <v>7518</v>
      </c>
    </row>
    <row r="7508" spans="1:14" x14ac:dyDescent="0.35">
      <c r="A7508">
        <v>7507</v>
      </c>
      <c r="B7508">
        <v>728</v>
      </c>
      <c r="C7508">
        <v>7</v>
      </c>
      <c r="D7508">
        <v>2</v>
      </c>
      <c r="E7508">
        <v>17</v>
      </c>
      <c r="F7508" s="1">
        <v>1319.99</v>
      </c>
      <c r="G7508">
        <v>20</v>
      </c>
      <c r="H7508" s="1">
        <v>4487.97</v>
      </c>
      <c r="I7508" s="1">
        <v>22439.83</v>
      </c>
      <c r="J7508" s="1">
        <v>17951.86</v>
      </c>
      <c r="K7508" s="1">
        <v>15707.83</v>
      </c>
      <c r="L7508" s="1">
        <v>2244.0300000000002</v>
      </c>
      <c r="M7508" s="1">
        <v>12.5</v>
      </c>
      <c r="N7508" s="1" t="s">
        <v>7519</v>
      </c>
    </row>
    <row r="7509" spans="1:14" x14ac:dyDescent="0.35">
      <c r="A7509">
        <v>7508</v>
      </c>
      <c r="B7509">
        <v>560</v>
      </c>
      <c r="C7509">
        <v>8</v>
      </c>
      <c r="D7509">
        <v>2</v>
      </c>
      <c r="E7509">
        <v>22</v>
      </c>
      <c r="F7509" s="1">
        <v>899.99</v>
      </c>
      <c r="G7509">
        <v>0</v>
      </c>
      <c r="H7509" s="1">
        <v>0</v>
      </c>
      <c r="I7509" s="1">
        <v>19799.78</v>
      </c>
      <c r="J7509" s="1">
        <v>19799.78</v>
      </c>
      <c r="K7509" s="1">
        <v>13859.78</v>
      </c>
      <c r="L7509" s="1">
        <v>5940</v>
      </c>
      <c r="M7509" s="1">
        <v>30</v>
      </c>
      <c r="N7509" s="1" t="s">
        <v>7520</v>
      </c>
    </row>
    <row r="7510" spans="1:14" x14ac:dyDescent="0.35">
      <c r="A7510">
        <v>7509</v>
      </c>
      <c r="B7510">
        <v>729</v>
      </c>
      <c r="C7510">
        <v>15</v>
      </c>
      <c r="D7510">
        <v>4</v>
      </c>
      <c r="E7510">
        <v>21</v>
      </c>
      <c r="F7510" s="1">
        <v>429.99</v>
      </c>
      <c r="G7510">
        <v>5</v>
      </c>
      <c r="H7510" s="1">
        <v>451.49</v>
      </c>
      <c r="I7510" s="1">
        <v>9029.7900000000009</v>
      </c>
      <c r="J7510" s="1">
        <v>8578.2999999999993</v>
      </c>
      <c r="K7510" s="1">
        <v>6320.79</v>
      </c>
      <c r="L7510" s="1">
        <v>2257.5100000000002</v>
      </c>
      <c r="M7510" s="1">
        <v>26.32</v>
      </c>
      <c r="N7510" s="1" t="s">
        <v>7521</v>
      </c>
    </row>
    <row r="7511" spans="1:14" x14ac:dyDescent="0.35">
      <c r="A7511">
        <v>7510</v>
      </c>
      <c r="B7511">
        <v>672</v>
      </c>
      <c r="C7511">
        <v>2</v>
      </c>
      <c r="D7511">
        <v>2</v>
      </c>
      <c r="E7511">
        <v>12</v>
      </c>
      <c r="F7511" s="1">
        <v>1199.99</v>
      </c>
      <c r="G7511">
        <v>0</v>
      </c>
      <c r="H7511" s="1">
        <v>0</v>
      </c>
      <c r="I7511" s="1">
        <v>14399.88</v>
      </c>
      <c r="J7511" s="1">
        <v>14399.88</v>
      </c>
      <c r="K7511" s="1">
        <v>10079.879999999999</v>
      </c>
      <c r="L7511" s="1">
        <v>4320</v>
      </c>
      <c r="M7511" s="1">
        <v>30</v>
      </c>
      <c r="N7511" s="1" t="s">
        <v>7522</v>
      </c>
    </row>
    <row r="7512" spans="1:14" x14ac:dyDescent="0.35">
      <c r="A7512">
        <v>7511</v>
      </c>
      <c r="B7512">
        <v>102</v>
      </c>
      <c r="C7512">
        <v>14</v>
      </c>
      <c r="D7512">
        <v>4</v>
      </c>
      <c r="E7512">
        <v>10</v>
      </c>
      <c r="F7512" s="1">
        <v>1299.99</v>
      </c>
      <c r="G7512">
        <v>0</v>
      </c>
      <c r="H7512" s="1">
        <v>0</v>
      </c>
      <c r="I7512" s="1">
        <v>12999.9</v>
      </c>
      <c r="J7512" s="1">
        <v>12999.9</v>
      </c>
      <c r="K7512" s="1">
        <v>8449.9</v>
      </c>
      <c r="L7512" s="1">
        <v>4550</v>
      </c>
      <c r="M7512" s="1">
        <v>35</v>
      </c>
      <c r="N7512" s="1" t="s">
        <v>7523</v>
      </c>
    </row>
    <row r="7513" spans="1:14" x14ac:dyDescent="0.35">
      <c r="A7513">
        <v>7512</v>
      </c>
      <c r="B7513">
        <v>298</v>
      </c>
      <c r="C7513">
        <v>6</v>
      </c>
      <c r="D7513">
        <v>5</v>
      </c>
      <c r="E7513">
        <v>28</v>
      </c>
      <c r="F7513" s="1">
        <v>999.99</v>
      </c>
      <c r="G7513">
        <v>0</v>
      </c>
      <c r="H7513" s="1">
        <v>0</v>
      </c>
      <c r="I7513" s="1">
        <v>27999.72</v>
      </c>
      <c r="J7513" s="1">
        <v>27999.72</v>
      </c>
      <c r="K7513" s="1">
        <v>19599.72</v>
      </c>
      <c r="L7513" s="1">
        <v>8400</v>
      </c>
      <c r="M7513" s="1">
        <v>30</v>
      </c>
      <c r="N7513" s="1" t="s">
        <v>7524</v>
      </c>
    </row>
    <row r="7514" spans="1:14" x14ac:dyDescent="0.35">
      <c r="A7514">
        <v>7513</v>
      </c>
      <c r="B7514">
        <v>506</v>
      </c>
      <c r="C7514">
        <v>1</v>
      </c>
      <c r="D7514">
        <v>1</v>
      </c>
      <c r="E7514">
        <v>48</v>
      </c>
      <c r="F7514" s="1">
        <v>1299.99</v>
      </c>
      <c r="G7514">
        <v>0</v>
      </c>
      <c r="H7514" s="1">
        <v>0</v>
      </c>
      <c r="I7514" s="1">
        <v>62399.519999999997</v>
      </c>
      <c r="J7514" s="1">
        <v>62399.519999999997</v>
      </c>
      <c r="K7514" s="1">
        <v>43199.519999999997</v>
      </c>
      <c r="L7514" s="1">
        <v>19200</v>
      </c>
      <c r="M7514" s="1">
        <v>30.77</v>
      </c>
      <c r="N7514" s="1" t="s">
        <v>7525</v>
      </c>
    </row>
    <row r="7515" spans="1:14" x14ac:dyDescent="0.35">
      <c r="A7515">
        <v>7514</v>
      </c>
      <c r="B7515">
        <v>457</v>
      </c>
      <c r="C7515">
        <v>4</v>
      </c>
      <c r="D7515">
        <v>1</v>
      </c>
      <c r="E7515">
        <v>28</v>
      </c>
      <c r="F7515" s="1">
        <v>699.99</v>
      </c>
      <c r="G7515">
        <v>5</v>
      </c>
      <c r="H7515" s="1">
        <v>979.99</v>
      </c>
      <c r="I7515" s="1">
        <v>19599.72</v>
      </c>
      <c r="J7515" s="1">
        <v>18619.73</v>
      </c>
      <c r="K7515" s="1">
        <v>13719.72</v>
      </c>
      <c r="L7515" s="1">
        <v>4900.01</v>
      </c>
      <c r="M7515" s="1">
        <v>26.32</v>
      </c>
      <c r="N7515" s="1" t="s">
        <v>7526</v>
      </c>
    </row>
    <row r="7516" spans="1:14" x14ac:dyDescent="0.35">
      <c r="A7516">
        <v>7515</v>
      </c>
      <c r="B7516">
        <v>550</v>
      </c>
      <c r="C7516">
        <v>14</v>
      </c>
      <c r="D7516">
        <v>2</v>
      </c>
      <c r="E7516">
        <v>10</v>
      </c>
      <c r="F7516" s="1">
        <v>1299.99</v>
      </c>
      <c r="G7516">
        <v>0</v>
      </c>
      <c r="H7516" s="1">
        <v>0</v>
      </c>
      <c r="I7516" s="1">
        <v>12999.9</v>
      </c>
      <c r="J7516" s="1">
        <v>12999.9</v>
      </c>
      <c r="K7516" s="1">
        <v>8449.9</v>
      </c>
      <c r="L7516" s="1">
        <v>4550</v>
      </c>
      <c r="M7516" s="1">
        <v>35</v>
      </c>
      <c r="N7516" s="1" t="s">
        <v>7527</v>
      </c>
    </row>
    <row r="7517" spans="1:14" x14ac:dyDescent="0.35">
      <c r="A7517">
        <v>7516</v>
      </c>
      <c r="B7517">
        <v>328</v>
      </c>
      <c r="C7517">
        <v>4</v>
      </c>
      <c r="D7517">
        <v>3</v>
      </c>
      <c r="E7517">
        <v>25</v>
      </c>
      <c r="F7517" s="1">
        <v>699.99</v>
      </c>
      <c r="G7517">
        <v>15</v>
      </c>
      <c r="H7517" s="1">
        <v>2624.96</v>
      </c>
      <c r="I7517" s="1">
        <v>17499.75</v>
      </c>
      <c r="J7517" s="1">
        <v>14874.79</v>
      </c>
      <c r="K7517" s="1">
        <v>12249.75</v>
      </c>
      <c r="L7517" s="1">
        <v>2625.04</v>
      </c>
      <c r="M7517" s="1">
        <v>17.649999999999999</v>
      </c>
      <c r="N7517" s="1" t="s">
        <v>7528</v>
      </c>
    </row>
    <row r="7518" spans="1:14" x14ac:dyDescent="0.35">
      <c r="A7518">
        <v>7517</v>
      </c>
      <c r="B7518">
        <v>263</v>
      </c>
      <c r="C7518">
        <v>6</v>
      </c>
      <c r="D7518">
        <v>4</v>
      </c>
      <c r="E7518">
        <v>29</v>
      </c>
      <c r="F7518" s="1">
        <v>999.99</v>
      </c>
      <c r="G7518">
        <v>0</v>
      </c>
      <c r="H7518" s="1">
        <v>0</v>
      </c>
      <c r="I7518" s="1">
        <v>28999.71</v>
      </c>
      <c r="J7518" s="1">
        <v>28999.71</v>
      </c>
      <c r="K7518" s="1">
        <v>20299.71</v>
      </c>
      <c r="L7518" s="1">
        <v>8700</v>
      </c>
      <c r="M7518" s="1">
        <v>30</v>
      </c>
      <c r="N7518" s="1" t="s">
        <v>7529</v>
      </c>
    </row>
    <row r="7519" spans="1:14" x14ac:dyDescent="0.35">
      <c r="A7519">
        <v>7518</v>
      </c>
      <c r="B7519">
        <v>17</v>
      </c>
      <c r="C7519">
        <v>6</v>
      </c>
      <c r="D7519">
        <v>2</v>
      </c>
      <c r="E7519">
        <v>3</v>
      </c>
      <c r="F7519" s="1">
        <v>999.99</v>
      </c>
      <c r="G7519">
        <v>15</v>
      </c>
      <c r="H7519" s="1">
        <v>450</v>
      </c>
      <c r="I7519" s="1">
        <v>2999.97</v>
      </c>
      <c r="J7519" s="1">
        <v>2549.9699999999998</v>
      </c>
      <c r="K7519" s="1">
        <v>2099.9699999999998</v>
      </c>
      <c r="L7519" s="1">
        <v>450</v>
      </c>
      <c r="M7519" s="1">
        <v>17.649999999999999</v>
      </c>
      <c r="N7519" s="1" t="s">
        <v>7530</v>
      </c>
    </row>
    <row r="7520" spans="1:14" x14ac:dyDescent="0.35">
      <c r="A7520">
        <v>7519</v>
      </c>
      <c r="B7520">
        <v>307</v>
      </c>
      <c r="C7520">
        <v>3</v>
      </c>
      <c r="D7520">
        <v>4</v>
      </c>
      <c r="E7520">
        <v>44</v>
      </c>
      <c r="F7520" s="1">
        <v>849.99</v>
      </c>
      <c r="G7520">
        <v>0</v>
      </c>
      <c r="H7520" s="1">
        <v>0</v>
      </c>
      <c r="I7520" s="1">
        <v>37399.56</v>
      </c>
      <c r="J7520" s="1">
        <v>37399.56</v>
      </c>
      <c r="K7520" s="1">
        <v>26179.56</v>
      </c>
      <c r="L7520" s="1">
        <v>11220</v>
      </c>
      <c r="M7520" s="1">
        <v>30</v>
      </c>
      <c r="N7520" s="1" t="s">
        <v>7531</v>
      </c>
    </row>
    <row r="7521" spans="1:14" x14ac:dyDescent="0.35">
      <c r="A7521">
        <v>7520</v>
      </c>
      <c r="B7521">
        <v>24</v>
      </c>
      <c r="C7521">
        <v>10</v>
      </c>
      <c r="D7521">
        <v>1</v>
      </c>
      <c r="E7521">
        <v>6</v>
      </c>
      <c r="F7521" s="1">
        <v>3299.99</v>
      </c>
      <c r="G7521">
        <v>25</v>
      </c>
      <c r="H7521" s="1">
        <v>4949.9799999999996</v>
      </c>
      <c r="I7521" s="1">
        <v>19799.939999999999</v>
      </c>
      <c r="J7521" s="1">
        <v>14849.96</v>
      </c>
      <c r="K7521" s="1">
        <v>12869.94</v>
      </c>
      <c r="L7521" s="1">
        <v>1980.02</v>
      </c>
      <c r="M7521" s="1">
        <v>13.33</v>
      </c>
      <c r="N7521" s="1" t="s">
        <v>7532</v>
      </c>
    </row>
    <row r="7522" spans="1:14" x14ac:dyDescent="0.35">
      <c r="A7522">
        <v>7521</v>
      </c>
      <c r="B7522">
        <v>80</v>
      </c>
      <c r="C7522">
        <v>9</v>
      </c>
      <c r="D7522">
        <v>1</v>
      </c>
      <c r="E7522">
        <v>2</v>
      </c>
      <c r="F7522" s="1">
        <v>219.99</v>
      </c>
      <c r="G7522">
        <v>0</v>
      </c>
      <c r="H7522" s="1">
        <v>0</v>
      </c>
      <c r="I7522" s="1">
        <v>439.98</v>
      </c>
      <c r="J7522" s="1">
        <v>439.98</v>
      </c>
      <c r="K7522" s="1">
        <v>307.98</v>
      </c>
      <c r="L7522" s="1">
        <v>132</v>
      </c>
      <c r="M7522" s="1">
        <v>30</v>
      </c>
      <c r="N7522" s="1" t="s">
        <v>7533</v>
      </c>
    </row>
    <row r="7523" spans="1:14" x14ac:dyDescent="0.35">
      <c r="A7523">
        <v>7522</v>
      </c>
      <c r="B7523">
        <v>459</v>
      </c>
      <c r="C7523">
        <v>11</v>
      </c>
      <c r="D7523">
        <v>3</v>
      </c>
      <c r="E7523">
        <v>1</v>
      </c>
      <c r="F7523" s="1">
        <v>2299.9899999999998</v>
      </c>
      <c r="G7523">
        <v>10</v>
      </c>
      <c r="H7523" s="1">
        <v>230</v>
      </c>
      <c r="I7523" s="1">
        <v>2299.9899999999998</v>
      </c>
      <c r="J7523" s="1">
        <v>2069.9899999999998</v>
      </c>
      <c r="K7523" s="1">
        <v>1494.99</v>
      </c>
      <c r="L7523" s="1">
        <v>575</v>
      </c>
      <c r="M7523" s="1">
        <v>27.78</v>
      </c>
      <c r="N7523" s="1" t="s">
        <v>7534</v>
      </c>
    </row>
    <row r="7524" spans="1:14" x14ac:dyDescent="0.35">
      <c r="A7524">
        <v>7523</v>
      </c>
      <c r="B7524">
        <v>514</v>
      </c>
      <c r="C7524">
        <v>11</v>
      </c>
      <c r="D7524">
        <v>2</v>
      </c>
      <c r="E7524">
        <v>9</v>
      </c>
      <c r="F7524" s="1">
        <v>2299.9899999999998</v>
      </c>
      <c r="G7524">
        <v>0</v>
      </c>
      <c r="H7524" s="1">
        <v>0</v>
      </c>
      <c r="I7524" s="1">
        <v>20699.91</v>
      </c>
      <c r="J7524" s="1">
        <v>20699.91</v>
      </c>
      <c r="K7524" s="1">
        <v>13454.91</v>
      </c>
      <c r="L7524" s="1">
        <v>7245</v>
      </c>
      <c r="M7524" s="1">
        <v>35</v>
      </c>
      <c r="N7524" s="1" t="s">
        <v>7535</v>
      </c>
    </row>
    <row r="7525" spans="1:14" x14ac:dyDescent="0.35">
      <c r="A7525">
        <v>7524</v>
      </c>
      <c r="B7525">
        <v>502</v>
      </c>
      <c r="C7525">
        <v>15</v>
      </c>
      <c r="D7525">
        <v>1</v>
      </c>
      <c r="E7525">
        <v>30</v>
      </c>
      <c r="F7525" s="1">
        <v>429.99</v>
      </c>
      <c r="G7525">
        <v>5</v>
      </c>
      <c r="H7525" s="1">
        <v>644.99</v>
      </c>
      <c r="I7525" s="1">
        <v>12899.7</v>
      </c>
      <c r="J7525" s="1">
        <v>12254.71</v>
      </c>
      <c r="K7525" s="1">
        <v>9029.7000000000007</v>
      </c>
      <c r="L7525" s="1">
        <v>3225.01</v>
      </c>
      <c r="M7525" s="1">
        <v>26.32</v>
      </c>
      <c r="N7525" s="1" t="s">
        <v>7536</v>
      </c>
    </row>
    <row r="7526" spans="1:14" x14ac:dyDescent="0.35">
      <c r="A7526">
        <v>7525</v>
      </c>
      <c r="B7526">
        <v>257</v>
      </c>
      <c r="C7526">
        <v>14</v>
      </c>
      <c r="D7526">
        <v>4</v>
      </c>
      <c r="E7526">
        <v>10</v>
      </c>
      <c r="F7526" s="1">
        <v>1299.99</v>
      </c>
      <c r="G7526">
        <v>5</v>
      </c>
      <c r="H7526" s="1">
        <v>650</v>
      </c>
      <c r="I7526" s="1">
        <v>12999.9</v>
      </c>
      <c r="J7526" s="1">
        <v>12349.9</v>
      </c>
      <c r="K7526" s="1">
        <v>8449.9</v>
      </c>
      <c r="L7526" s="1">
        <v>3900</v>
      </c>
      <c r="M7526" s="1">
        <v>31.58</v>
      </c>
      <c r="N7526" s="1" t="s">
        <v>7537</v>
      </c>
    </row>
    <row r="7527" spans="1:14" x14ac:dyDescent="0.35">
      <c r="A7527">
        <v>7526</v>
      </c>
      <c r="B7527">
        <v>8</v>
      </c>
      <c r="C7527">
        <v>8</v>
      </c>
      <c r="D7527">
        <v>1</v>
      </c>
      <c r="E7527">
        <v>21</v>
      </c>
      <c r="F7527" s="1">
        <v>899.99</v>
      </c>
      <c r="G7527">
        <v>10</v>
      </c>
      <c r="H7527" s="1">
        <v>1889.98</v>
      </c>
      <c r="I7527" s="1">
        <v>18899.79</v>
      </c>
      <c r="J7527" s="1">
        <v>17009.810000000001</v>
      </c>
      <c r="K7527" s="1">
        <v>13229.79</v>
      </c>
      <c r="L7527" s="1">
        <v>3780.02</v>
      </c>
      <c r="M7527" s="1">
        <v>22.22</v>
      </c>
      <c r="N7527" s="1" t="s">
        <v>7538</v>
      </c>
    </row>
    <row r="7528" spans="1:14" x14ac:dyDescent="0.35">
      <c r="A7528">
        <v>7527</v>
      </c>
      <c r="B7528">
        <v>280</v>
      </c>
      <c r="C7528">
        <v>10</v>
      </c>
      <c r="D7528">
        <v>1</v>
      </c>
      <c r="E7528">
        <v>11</v>
      </c>
      <c r="F7528" s="1">
        <v>3299.99</v>
      </c>
      <c r="G7528">
        <v>10</v>
      </c>
      <c r="H7528" s="1">
        <v>3629.99</v>
      </c>
      <c r="I7528" s="1">
        <v>36299.89</v>
      </c>
      <c r="J7528" s="1">
        <v>32669.9</v>
      </c>
      <c r="K7528" s="1">
        <v>23594.89</v>
      </c>
      <c r="L7528" s="1">
        <v>9075.01</v>
      </c>
      <c r="M7528" s="1">
        <v>27.78</v>
      </c>
      <c r="N7528" s="1" t="s">
        <v>7539</v>
      </c>
    </row>
    <row r="7529" spans="1:14" x14ac:dyDescent="0.35">
      <c r="A7529">
        <v>7528</v>
      </c>
      <c r="B7529">
        <v>330</v>
      </c>
      <c r="C7529">
        <v>11</v>
      </c>
      <c r="D7529">
        <v>1</v>
      </c>
      <c r="E7529">
        <v>3</v>
      </c>
      <c r="F7529" s="1">
        <v>2299.9899999999998</v>
      </c>
      <c r="G7529">
        <v>10</v>
      </c>
      <c r="H7529" s="1">
        <v>690</v>
      </c>
      <c r="I7529" s="1">
        <v>6899.97</v>
      </c>
      <c r="J7529" s="1">
        <v>6209.97</v>
      </c>
      <c r="K7529" s="1">
        <v>4484.97</v>
      </c>
      <c r="L7529" s="1">
        <v>1725</v>
      </c>
      <c r="M7529" s="1">
        <v>27.78</v>
      </c>
      <c r="N7529" s="1" t="s">
        <v>7540</v>
      </c>
    </row>
    <row r="7530" spans="1:14" x14ac:dyDescent="0.35">
      <c r="A7530">
        <v>7529</v>
      </c>
      <c r="B7530">
        <v>453</v>
      </c>
      <c r="C7530">
        <v>6</v>
      </c>
      <c r="D7530">
        <v>4</v>
      </c>
      <c r="E7530">
        <v>42</v>
      </c>
      <c r="F7530" s="1">
        <v>999.99</v>
      </c>
      <c r="G7530">
        <v>10</v>
      </c>
      <c r="H7530" s="1">
        <v>4199.96</v>
      </c>
      <c r="I7530" s="1">
        <v>41999.58</v>
      </c>
      <c r="J7530" s="1">
        <v>37799.620000000003</v>
      </c>
      <c r="K7530" s="1">
        <v>29399.58</v>
      </c>
      <c r="L7530" s="1">
        <v>8400.0400000000009</v>
      </c>
      <c r="M7530" s="1">
        <v>22.22</v>
      </c>
      <c r="N7530" s="1" t="s">
        <v>7541</v>
      </c>
    </row>
    <row r="7531" spans="1:14" x14ac:dyDescent="0.35">
      <c r="A7531">
        <v>7530</v>
      </c>
      <c r="B7531">
        <v>249</v>
      </c>
      <c r="C7531">
        <v>5</v>
      </c>
      <c r="D7531">
        <v>5</v>
      </c>
      <c r="E7531">
        <v>12</v>
      </c>
      <c r="F7531" s="1">
        <v>1919.99</v>
      </c>
      <c r="G7531">
        <v>10</v>
      </c>
      <c r="H7531" s="1">
        <v>2303.9899999999998</v>
      </c>
      <c r="I7531" s="1">
        <v>23039.88</v>
      </c>
      <c r="J7531" s="1">
        <v>20735.89</v>
      </c>
      <c r="K7531" s="1">
        <v>16127.88</v>
      </c>
      <c r="L7531" s="1">
        <v>4608.01</v>
      </c>
      <c r="M7531" s="1">
        <v>22.22</v>
      </c>
      <c r="N7531" s="1" t="s">
        <v>7542</v>
      </c>
    </row>
    <row r="7532" spans="1:14" x14ac:dyDescent="0.35">
      <c r="A7532">
        <v>7531</v>
      </c>
      <c r="B7532">
        <v>121</v>
      </c>
      <c r="C7532">
        <v>8</v>
      </c>
      <c r="D7532">
        <v>2</v>
      </c>
      <c r="E7532">
        <v>1</v>
      </c>
      <c r="F7532" s="1">
        <v>899.99</v>
      </c>
      <c r="G7532">
        <v>0</v>
      </c>
      <c r="H7532" s="1">
        <v>0</v>
      </c>
      <c r="I7532" s="1">
        <v>899.99</v>
      </c>
      <c r="J7532" s="1">
        <v>899.99</v>
      </c>
      <c r="K7532" s="1">
        <v>629.99</v>
      </c>
      <c r="L7532" s="1">
        <v>270</v>
      </c>
      <c r="M7532" s="1">
        <v>30</v>
      </c>
      <c r="N7532" s="1" t="s">
        <v>7543</v>
      </c>
    </row>
    <row r="7533" spans="1:14" x14ac:dyDescent="0.35">
      <c r="A7533">
        <v>7532</v>
      </c>
      <c r="B7533">
        <v>93</v>
      </c>
      <c r="C7533">
        <v>6</v>
      </c>
      <c r="D7533">
        <v>1</v>
      </c>
      <c r="E7533">
        <v>13</v>
      </c>
      <c r="F7533" s="1">
        <v>999.99</v>
      </c>
      <c r="G7533">
        <v>0</v>
      </c>
      <c r="H7533" s="1">
        <v>0</v>
      </c>
      <c r="I7533" s="1">
        <v>12999.87</v>
      </c>
      <c r="J7533" s="1">
        <v>12999.87</v>
      </c>
      <c r="K7533" s="1">
        <v>9099.8700000000008</v>
      </c>
      <c r="L7533" s="1">
        <v>3900</v>
      </c>
      <c r="M7533" s="1">
        <v>30</v>
      </c>
      <c r="N7533" s="1" t="s">
        <v>7544</v>
      </c>
    </row>
    <row r="7534" spans="1:14" x14ac:dyDescent="0.35">
      <c r="A7534">
        <v>7533</v>
      </c>
      <c r="B7534">
        <v>438</v>
      </c>
      <c r="C7534">
        <v>7</v>
      </c>
      <c r="D7534">
        <v>4</v>
      </c>
      <c r="E7534">
        <v>18</v>
      </c>
      <c r="F7534" s="1">
        <v>1319.99</v>
      </c>
      <c r="G7534">
        <v>0</v>
      </c>
      <c r="H7534" s="1">
        <v>0</v>
      </c>
      <c r="I7534" s="1">
        <v>23759.82</v>
      </c>
      <c r="J7534" s="1">
        <v>23759.82</v>
      </c>
      <c r="K7534" s="1">
        <v>16631.82</v>
      </c>
      <c r="L7534" s="1">
        <v>7128</v>
      </c>
      <c r="M7534" s="1">
        <v>30</v>
      </c>
      <c r="N7534" s="1" t="s">
        <v>7545</v>
      </c>
    </row>
    <row r="7535" spans="1:14" x14ac:dyDescent="0.35">
      <c r="A7535">
        <v>7534</v>
      </c>
      <c r="B7535">
        <v>633</v>
      </c>
      <c r="C7535">
        <v>2</v>
      </c>
      <c r="D7535">
        <v>3</v>
      </c>
      <c r="E7535">
        <v>2</v>
      </c>
      <c r="F7535" s="1">
        <v>1199.99</v>
      </c>
      <c r="G7535">
        <v>0</v>
      </c>
      <c r="H7535" s="1">
        <v>0</v>
      </c>
      <c r="I7535" s="1">
        <v>2399.98</v>
      </c>
      <c r="J7535" s="1">
        <v>2399.98</v>
      </c>
      <c r="K7535" s="1">
        <v>1679.98</v>
      </c>
      <c r="L7535" s="1">
        <v>720</v>
      </c>
      <c r="M7535" s="1">
        <v>30</v>
      </c>
      <c r="N7535" s="1" t="s">
        <v>7546</v>
      </c>
    </row>
    <row r="7536" spans="1:14" x14ac:dyDescent="0.35">
      <c r="A7536">
        <v>7535</v>
      </c>
      <c r="B7536">
        <v>43</v>
      </c>
      <c r="C7536">
        <v>13</v>
      </c>
      <c r="D7536">
        <v>3</v>
      </c>
      <c r="E7536">
        <v>2</v>
      </c>
      <c r="F7536" s="1">
        <v>3299.99</v>
      </c>
      <c r="G7536">
        <v>0</v>
      </c>
      <c r="H7536" s="1">
        <v>0</v>
      </c>
      <c r="I7536" s="1">
        <v>6599.98</v>
      </c>
      <c r="J7536" s="1">
        <v>6599.98</v>
      </c>
      <c r="K7536" s="1">
        <v>4289.9799999999996</v>
      </c>
      <c r="L7536" s="1">
        <v>2310</v>
      </c>
      <c r="M7536" s="1">
        <v>35</v>
      </c>
      <c r="N7536" s="1" t="s">
        <v>7547</v>
      </c>
    </row>
    <row r="7537" spans="1:14" x14ac:dyDescent="0.35">
      <c r="A7537">
        <v>7536</v>
      </c>
      <c r="B7537">
        <v>481</v>
      </c>
      <c r="C7537">
        <v>9</v>
      </c>
      <c r="D7537">
        <v>4</v>
      </c>
      <c r="E7537">
        <v>26</v>
      </c>
      <c r="F7537" s="1">
        <v>219.99</v>
      </c>
      <c r="G7537">
        <v>0</v>
      </c>
      <c r="H7537" s="1">
        <v>0</v>
      </c>
      <c r="I7537" s="1">
        <v>5719.74</v>
      </c>
      <c r="J7537" s="1">
        <v>5719.74</v>
      </c>
      <c r="K7537" s="1">
        <v>4003.74</v>
      </c>
      <c r="L7537" s="1">
        <v>1716</v>
      </c>
      <c r="M7537" s="1">
        <v>30</v>
      </c>
      <c r="N7537" s="1" t="s">
        <v>7548</v>
      </c>
    </row>
    <row r="7538" spans="1:14" x14ac:dyDescent="0.35">
      <c r="A7538">
        <v>7537</v>
      </c>
      <c r="B7538">
        <v>91</v>
      </c>
      <c r="C7538">
        <v>15</v>
      </c>
      <c r="D7538">
        <v>1</v>
      </c>
      <c r="E7538">
        <v>51</v>
      </c>
      <c r="F7538" s="1">
        <v>429.99</v>
      </c>
      <c r="G7538">
        <v>0</v>
      </c>
      <c r="H7538" s="1">
        <v>0</v>
      </c>
      <c r="I7538" s="1">
        <v>21929.49</v>
      </c>
      <c r="J7538" s="1">
        <v>21929.49</v>
      </c>
      <c r="K7538" s="1">
        <v>15350.49</v>
      </c>
      <c r="L7538" s="1">
        <v>6579</v>
      </c>
      <c r="M7538" s="1">
        <v>30</v>
      </c>
      <c r="N7538" s="1" t="s">
        <v>7549</v>
      </c>
    </row>
    <row r="7539" spans="1:14" x14ac:dyDescent="0.35">
      <c r="A7539">
        <v>7538</v>
      </c>
      <c r="B7539">
        <v>361</v>
      </c>
      <c r="C7539">
        <v>15</v>
      </c>
      <c r="D7539">
        <v>5</v>
      </c>
      <c r="E7539">
        <v>56</v>
      </c>
      <c r="F7539" s="1">
        <v>429.99</v>
      </c>
      <c r="G7539">
        <v>15</v>
      </c>
      <c r="H7539" s="1">
        <v>3611.92</v>
      </c>
      <c r="I7539" s="1">
        <v>24079.439999999999</v>
      </c>
      <c r="J7539" s="1">
        <v>20467.52</v>
      </c>
      <c r="K7539" s="1">
        <v>16855.439999999999</v>
      </c>
      <c r="L7539" s="1">
        <v>3612.08</v>
      </c>
      <c r="M7539" s="1">
        <v>17.649999999999999</v>
      </c>
      <c r="N7539" s="1" t="s">
        <v>7550</v>
      </c>
    </row>
    <row r="7540" spans="1:14" x14ac:dyDescent="0.35">
      <c r="A7540">
        <v>7539</v>
      </c>
      <c r="B7540">
        <v>416</v>
      </c>
      <c r="C7540">
        <v>7</v>
      </c>
      <c r="D7540">
        <v>1</v>
      </c>
      <c r="E7540">
        <v>6</v>
      </c>
      <c r="F7540" s="1">
        <v>1319.99</v>
      </c>
      <c r="G7540">
        <v>0</v>
      </c>
      <c r="H7540" s="1">
        <v>0</v>
      </c>
      <c r="I7540" s="1">
        <v>7919.94</v>
      </c>
      <c r="J7540" s="1">
        <v>7919.94</v>
      </c>
      <c r="K7540" s="1">
        <v>5543.94</v>
      </c>
      <c r="L7540" s="1">
        <v>2376</v>
      </c>
      <c r="M7540" s="1">
        <v>30</v>
      </c>
      <c r="N7540" s="1" t="s">
        <v>7551</v>
      </c>
    </row>
    <row r="7541" spans="1:14" x14ac:dyDescent="0.35">
      <c r="A7541">
        <v>7540</v>
      </c>
      <c r="B7541">
        <v>58</v>
      </c>
      <c r="C7541">
        <v>15</v>
      </c>
      <c r="D7541">
        <v>5</v>
      </c>
      <c r="E7541">
        <v>4</v>
      </c>
      <c r="F7541" s="1">
        <v>429.99</v>
      </c>
      <c r="G7541">
        <v>0</v>
      </c>
      <c r="H7541" s="1">
        <v>0</v>
      </c>
      <c r="I7541" s="1">
        <v>1719.96</v>
      </c>
      <c r="J7541" s="1">
        <v>1719.96</v>
      </c>
      <c r="K7541" s="1">
        <v>1203.96</v>
      </c>
      <c r="L7541" s="1">
        <v>516</v>
      </c>
      <c r="M7541" s="1">
        <v>30</v>
      </c>
      <c r="N7541" s="1" t="s">
        <v>7552</v>
      </c>
    </row>
    <row r="7542" spans="1:14" x14ac:dyDescent="0.35">
      <c r="A7542">
        <v>7541</v>
      </c>
      <c r="B7542">
        <v>305</v>
      </c>
      <c r="C7542">
        <v>3</v>
      </c>
      <c r="D7542">
        <v>2</v>
      </c>
      <c r="E7542">
        <v>70</v>
      </c>
      <c r="F7542" s="1">
        <v>849.99</v>
      </c>
      <c r="G7542">
        <v>20</v>
      </c>
      <c r="H7542" s="1">
        <v>11899.86</v>
      </c>
      <c r="I7542" s="1">
        <v>59499.3</v>
      </c>
      <c r="J7542" s="1">
        <v>47599.44</v>
      </c>
      <c r="K7542" s="1">
        <v>41649.300000000003</v>
      </c>
      <c r="L7542" s="1">
        <v>5950.14</v>
      </c>
      <c r="M7542" s="1">
        <v>12.5</v>
      </c>
      <c r="N7542" s="1" t="s">
        <v>7553</v>
      </c>
    </row>
    <row r="7543" spans="1:14" x14ac:dyDescent="0.35">
      <c r="A7543">
        <v>7542</v>
      </c>
      <c r="B7543">
        <v>124</v>
      </c>
      <c r="C7543">
        <v>2</v>
      </c>
      <c r="D7543">
        <v>1</v>
      </c>
      <c r="E7543">
        <v>7</v>
      </c>
      <c r="F7543" s="1">
        <v>1199.99</v>
      </c>
      <c r="G7543">
        <v>0</v>
      </c>
      <c r="H7543" s="1">
        <v>0</v>
      </c>
      <c r="I7543" s="1">
        <v>8399.93</v>
      </c>
      <c r="J7543" s="1">
        <v>8399.93</v>
      </c>
      <c r="K7543" s="1">
        <v>5879.93</v>
      </c>
      <c r="L7543" s="1">
        <v>2520</v>
      </c>
      <c r="M7543" s="1">
        <v>30</v>
      </c>
      <c r="N7543" s="1" t="s">
        <v>7554</v>
      </c>
    </row>
    <row r="7544" spans="1:14" x14ac:dyDescent="0.35">
      <c r="A7544">
        <v>7543</v>
      </c>
      <c r="B7544">
        <v>344</v>
      </c>
      <c r="C7544">
        <v>14</v>
      </c>
      <c r="D7544">
        <v>4</v>
      </c>
      <c r="E7544">
        <v>13</v>
      </c>
      <c r="F7544" s="1">
        <v>1299.99</v>
      </c>
      <c r="G7544">
        <v>10</v>
      </c>
      <c r="H7544" s="1">
        <v>1689.99</v>
      </c>
      <c r="I7544" s="1">
        <v>16899.87</v>
      </c>
      <c r="J7544" s="1">
        <v>15209.88</v>
      </c>
      <c r="K7544" s="1">
        <v>10984.87</v>
      </c>
      <c r="L7544" s="1">
        <v>4225.01</v>
      </c>
      <c r="M7544" s="1">
        <v>27.78</v>
      </c>
      <c r="N7544" s="1" t="s">
        <v>7555</v>
      </c>
    </row>
    <row r="7545" spans="1:14" x14ac:dyDescent="0.35">
      <c r="A7545">
        <v>7544</v>
      </c>
      <c r="B7545">
        <v>427</v>
      </c>
      <c r="C7545">
        <v>3</v>
      </c>
      <c r="D7545">
        <v>5</v>
      </c>
      <c r="E7545">
        <v>22</v>
      </c>
      <c r="F7545" s="1">
        <v>849.99</v>
      </c>
      <c r="G7545">
        <v>0</v>
      </c>
      <c r="H7545" s="1">
        <v>0</v>
      </c>
      <c r="I7545" s="1">
        <v>18699.78</v>
      </c>
      <c r="J7545" s="1">
        <v>18699.78</v>
      </c>
      <c r="K7545" s="1">
        <v>13089.78</v>
      </c>
      <c r="L7545" s="1">
        <v>5610</v>
      </c>
      <c r="M7545" s="1">
        <v>30</v>
      </c>
      <c r="N7545" s="1" t="s">
        <v>7556</v>
      </c>
    </row>
    <row r="7546" spans="1:14" x14ac:dyDescent="0.35">
      <c r="A7546">
        <v>7545</v>
      </c>
      <c r="B7546">
        <v>579</v>
      </c>
      <c r="C7546">
        <v>13</v>
      </c>
      <c r="D7546">
        <v>1</v>
      </c>
      <c r="E7546">
        <v>2</v>
      </c>
      <c r="F7546" s="1">
        <v>3299.99</v>
      </c>
      <c r="G7546">
        <v>5</v>
      </c>
      <c r="H7546" s="1">
        <v>330</v>
      </c>
      <c r="I7546" s="1">
        <v>6599.98</v>
      </c>
      <c r="J7546" s="1">
        <v>6269.98</v>
      </c>
      <c r="K7546" s="1">
        <v>4289.9799999999996</v>
      </c>
      <c r="L7546" s="1">
        <v>1980</v>
      </c>
      <c r="M7546" s="1">
        <v>31.58</v>
      </c>
      <c r="N7546" s="1" t="s">
        <v>7557</v>
      </c>
    </row>
    <row r="7547" spans="1:14" x14ac:dyDescent="0.35">
      <c r="A7547">
        <v>7546</v>
      </c>
      <c r="B7547">
        <v>582</v>
      </c>
      <c r="C7547">
        <v>5</v>
      </c>
      <c r="D7547">
        <v>1</v>
      </c>
      <c r="E7547">
        <v>29</v>
      </c>
      <c r="F7547" s="1">
        <v>1919.99</v>
      </c>
      <c r="G7547">
        <v>5</v>
      </c>
      <c r="H7547" s="1">
        <v>2783.99</v>
      </c>
      <c r="I7547" s="1">
        <v>55679.71</v>
      </c>
      <c r="J7547" s="1">
        <v>52895.72</v>
      </c>
      <c r="K7547" s="1">
        <v>38975.71</v>
      </c>
      <c r="L7547" s="1">
        <v>13920.01</v>
      </c>
      <c r="M7547" s="1">
        <v>26.32</v>
      </c>
      <c r="N7547" s="1" t="s">
        <v>7558</v>
      </c>
    </row>
    <row r="7548" spans="1:14" x14ac:dyDescent="0.35">
      <c r="A7548">
        <v>7547</v>
      </c>
      <c r="B7548">
        <v>340</v>
      </c>
      <c r="C7548">
        <v>3</v>
      </c>
      <c r="D7548">
        <v>4</v>
      </c>
      <c r="E7548">
        <v>60</v>
      </c>
      <c r="F7548" s="1">
        <v>849.99</v>
      </c>
      <c r="G7548">
        <v>25</v>
      </c>
      <c r="H7548" s="1">
        <v>12749.85</v>
      </c>
      <c r="I7548" s="1">
        <v>50999.4</v>
      </c>
      <c r="J7548" s="1">
        <v>38249.550000000003</v>
      </c>
      <c r="K7548" s="1">
        <v>35699.4</v>
      </c>
      <c r="L7548" s="1">
        <v>2550.15</v>
      </c>
      <c r="M7548" s="1">
        <v>6.67</v>
      </c>
      <c r="N7548" s="1" t="s">
        <v>7559</v>
      </c>
    </row>
    <row r="7549" spans="1:14" x14ac:dyDescent="0.35">
      <c r="A7549">
        <v>7548</v>
      </c>
      <c r="B7549">
        <v>42</v>
      </c>
      <c r="C7549">
        <v>5</v>
      </c>
      <c r="D7549">
        <v>2</v>
      </c>
      <c r="E7549">
        <v>43</v>
      </c>
      <c r="F7549" s="1">
        <v>1919.99</v>
      </c>
      <c r="G7549">
        <v>0</v>
      </c>
      <c r="H7549" s="1">
        <v>0</v>
      </c>
      <c r="I7549" s="1">
        <v>82559.570000000007</v>
      </c>
      <c r="J7549" s="1">
        <v>82559.570000000007</v>
      </c>
      <c r="K7549" s="1">
        <v>57791.57</v>
      </c>
      <c r="L7549" s="1">
        <v>24768</v>
      </c>
      <c r="M7549" s="1">
        <v>30</v>
      </c>
      <c r="N7549" s="1" t="s">
        <v>7560</v>
      </c>
    </row>
    <row r="7550" spans="1:14" x14ac:dyDescent="0.35">
      <c r="A7550">
        <v>7549</v>
      </c>
      <c r="B7550">
        <v>5</v>
      </c>
      <c r="C7550">
        <v>9</v>
      </c>
      <c r="D7550">
        <v>3</v>
      </c>
      <c r="E7550">
        <v>8</v>
      </c>
      <c r="F7550" s="1">
        <v>219.99</v>
      </c>
      <c r="G7550">
        <v>5</v>
      </c>
      <c r="H7550" s="1">
        <v>88</v>
      </c>
      <c r="I7550" s="1">
        <v>1759.92</v>
      </c>
      <c r="J7550" s="1">
        <v>1671.92</v>
      </c>
      <c r="K7550" s="1">
        <v>1231.92</v>
      </c>
      <c r="L7550" s="1">
        <v>440</v>
      </c>
      <c r="M7550" s="1">
        <v>26.32</v>
      </c>
      <c r="N7550" s="1" t="s">
        <v>7561</v>
      </c>
    </row>
    <row r="7551" spans="1:14" x14ac:dyDescent="0.35">
      <c r="A7551">
        <v>7550</v>
      </c>
      <c r="B7551">
        <v>517</v>
      </c>
      <c r="C7551">
        <v>6</v>
      </c>
      <c r="D7551">
        <v>4</v>
      </c>
      <c r="E7551">
        <v>30</v>
      </c>
      <c r="F7551" s="1">
        <v>999.99</v>
      </c>
      <c r="G7551">
        <v>0</v>
      </c>
      <c r="H7551" s="1">
        <v>0</v>
      </c>
      <c r="I7551" s="1">
        <v>29999.7</v>
      </c>
      <c r="J7551" s="1">
        <v>29999.7</v>
      </c>
      <c r="K7551" s="1">
        <v>20999.7</v>
      </c>
      <c r="L7551" s="1">
        <v>9000</v>
      </c>
      <c r="M7551" s="1">
        <v>30</v>
      </c>
      <c r="N7551" s="1" t="s">
        <v>7562</v>
      </c>
    </row>
    <row r="7552" spans="1:14" x14ac:dyDescent="0.35">
      <c r="A7552">
        <v>7551</v>
      </c>
      <c r="B7552">
        <v>195</v>
      </c>
      <c r="C7552">
        <v>5</v>
      </c>
      <c r="D7552">
        <v>1</v>
      </c>
      <c r="E7552">
        <v>40</v>
      </c>
      <c r="F7552" s="1">
        <v>1919.99</v>
      </c>
      <c r="G7552">
        <v>0</v>
      </c>
      <c r="H7552" s="1">
        <v>0</v>
      </c>
      <c r="I7552" s="1">
        <v>76799.600000000006</v>
      </c>
      <c r="J7552" s="1">
        <v>76799.600000000006</v>
      </c>
      <c r="K7552" s="1">
        <v>53759.6</v>
      </c>
      <c r="L7552" s="1">
        <v>23040</v>
      </c>
      <c r="M7552" s="1">
        <v>30</v>
      </c>
      <c r="N7552" s="1" t="s">
        <v>7563</v>
      </c>
    </row>
    <row r="7553" spans="1:14" x14ac:dyDescent="0.35">
      <c r="A7553">
        <v>7552</v>
      </c>
      <c r="B7553">
        <v>603</v>
      </c>
      <c r="C7553">
        <v>6</v>
      </c>
      <c r="D7553">
        <v>5</v>
      </c>
      <c r="E7553">
        <v>18</v>
      </c>
      <c r="F7553" s="1">
        <v>999.99</v>
      </c>
      <c r="G7553">
        <v>10</v>
      </c>
      <c r="H7553" s="1">
        <v>1799.98</v>
      </c>
      <c r="I7553" s="1">
        <v>17999.82</v>
      </c>
      <c r="J7553" s="1">
        <v>16199.84</v>
      </c>
      <c r="K7553" s="1">
        <v>12599.82</v>
      </c>
      <c r="L7553" s="1">
        <v>3600.02</v>
      </c>
      <c r="M7553" s="1">
        <v>22.22</v>
      </c>
      <c r="N7553" s="1" t="s">
        <v>7564</v>
      </c>
    </row>
    <row r="7554" spans="1:14" x14ac:dyDescent="0.35">
      <c r="A7554">
        <v>7553</v>
      </c>
      <c r="B7554">
        <v>569</v>
      </c>
      <c r="C7554">
        <v>16</v>
      </c>
      <c r="D7554">
        <v>2</v>
      </c>
      <c r="E7554">
        <v>47</v>
      </c>
      <c r="F7554" s="1">
        <v>229.99</v>
      </c>
      <c r="G7554">
        <v>10</v>
      </c>
      <c r="H7554" s="1">
        <v>1080.95</v>
      </c>
      <c r="I7554" s="1">
        <v>10809.53</v>
      </c>
      <c r="J7554" s="1">
        <v>9728.58</v>
      </c>
      <c r="K7554" s="1">
        <v>7566.53</v>
      </c>
      <c r="L7554" s="1">
        <v>2162.0500000000002</v>
      </c>
      <c r="M7554" s="1">
        <v>22.22</v>
      </c>
      <c r="N7554" s="1" t="s">
        <v>7565</v>
      </c>
    </row>
    <row r="7555" spans="1:14" x14ac:dyDescent="0.35">
      <c r="A7555">
        <v>7554</v>
      </c>
      <c r="B7555">
        <v>179</v>
      </c>
      <c r="C7555">
        <v>15</v>
      </c>
      <c r="D7555">
        <v>2</v>
      </c>
      <c r="E7555">
        <v>80</v>
      </c>
      <c r="F7555" s="1">
        <v>429.99</v>
      </c>
      <c r="G7555">
        <v>10</v>
      </c>
      <c r="H7555" s="1">
        <v>3439.92</v>
      </c>
      <c r="I7555" s="1">
        <v>34399.199999999997</v>
      </c>
      <c r="J7555" s="1">
        <v>30959.279999999999</v>
      </c>
      <c r="K7555" s="1">
        <v>24079.200000000001</v>
      </c>
      <c r="L7555" s="1">
        <v>6880.08</v>
      </c>
      <c r="M7555" s="1">
        <v>22.22</v>
      </c>
      <c r="N7555" s="1" t="s">
        <v>7566</v>
      </c>
    </row>
    <row r="7556" spans="1:14" x14ac:dyDescent="0.35">
      <c r="A7556">
        <v>7555</v>
      </c>
      <c r="B7556">
        <v>221</v>
      </c>
      <c r="C7556">
        <v>11</v>
      </c>
      <c r="D7556">
        <v>4</v>
      </c>
      <c r="E7556">
        <v>15</v>
      </c>
      <c r="F7556" s="1">
        <v>2299.9899999999998</v>
      </c>
      <c r="G7556">
        <v>0</v>
      </c>
      <c r="H7556" s="1">
        <v>0</v>
      </c>
      <c r="I7556" s="1">
        <v>34499.85</v>
      </c>
      <c r="J7556" s="1">
        <v>34499.85</v>
      </c>
      <c r="K7556" s="1">
        <v>22424.85</v>
      </c>
      <c r="L7556" s="1">
        <v>12075</v>
      </c>
      <c r="M7556" s="1">
        <v>35</v>
      </c>
      <c r="N7556" s="1" t="s">
        <v>7567</v>
      </c>
    </row>
    <row r="7557" spans="1:14" x14ac:dyDescent="0.35">
      <c r="A7557">
        <v>7556</v>
      </c>
      <c r="B7557">
        <v>717</v>
      </c>
      <c r="C7557">
        <v>9</v>
      </c>
      <c r="D7557">
        <v>1</v>
      </c>
      <c r="E7557">
        <v>40</v>
      </c>
      <c r="F7557" s="1">
        <v>219.99</v>
      </c>
      <c r="G7557">
        <v>0</v>
      </c>
      <c r="H7557" s="1">
        <v>0</v>
      </c>
      <c r="I7557" s="1">
        <v>8799.6</v>
      </c>
      <c r="J7557" s="1">
        <v>8799.6</v>
      </c>
      <c r="K7557" s="1">
        <v>6159.6</v>
      </c>
      <c r="L7557" s="1">
        <v>2640</v>
      </c>
      <c r="M7557" s="1">
        <v>30</v>
      </c>
      <c r="N7557" s="1" t="s">
        <v>7568</v>
      </c>
    </row>
    <row r="7558" spans="1:14" x14ac:dyDescent="0.35">
      <c r="A7558">
        <v>7557</v>
      </c>
      <c r="B7558">
        <v>516</v>
      </c>
      <c r="C7558">
        <v>13</v>
      </c>
      <c r="D7558">
        <v>4</v>
      </c>
      <c r="E7558">
        <v>4</v>
      </c>
      <c r="F7558" s="1">
        <v>3299.99</v>
      </c>
      <c r="G7558">
        <v>10</v>
      </c>
      <c r="H7558" s="1">
        <v>1320</v>
      </c>
      <c r="I7558" s="1">
        <v>13199.96</v>
      </c>
      <c r="J7558" s="1">
        <v>11879.96</v>
      </c>
      <c r="K7558" s="1">
        <v>8579.9599999999991</v>
      </c>
      <c r="L7558" s="1">
        <v>3300</v>
      </c>
      <c r="M7558" s="1">
        <v>27.78</v>
      </c>
      <c r="N7558" s="1" t="s">
        <v>7569</v>
      </c>
    </row>
    <row r="7559" spans="1:14" x14ac:dyDescent="0.35">
      <c r="A7559">
        <v>7558</v>
      </c>
      <c r="B7559">
        <v>542</v>
      </c>
      <c r="C7559">
        <v>10</v>
      </c>
      <c r="D7559">
        <v>4</v>
      </c>
      <c r="E7559">
        <v>5</v>
      </c>
      <c r="F7559" s="1">
        <v>3299.99</v>
      </c>
      <c r="G7559">
        <v>10</v>
      </c>
      <c r="H7559" s="1">
        <v>1649.99</v>
      </c>
      <c r="I7559" s="1">
        <v>16499.95</v>
      </c>
      <c r="J7559" s="1">
        <v>14849.96</v>
      </c>
      <c r="K7559" s="1">
        <v>10724.95</v>
      </c>
      <c r="L7559" s="1">
        <v>4125.01</v>
      </c>
      <c r="M7559" s="1">
        <v>27.78</v>
      </c>
      <c r="N7559" s="1" t="s">
        <v>7570</v>
      </c>
    </row>
    <row r="7560" spans="1:14" x14ac:dyDescent="0.35">
      <c r="A7560">
        <v>7559</v>
      </c>
      <c r="B7560">
        <v>273</v>
      </c>
      <c r="C7560">
        <v>5</v>
      </c>
      <c r="D7560">
        <v>4</v>
      </c>
      <c r="E7560">
        <v>16</v>
      </c>
      <c r="F7560" s="1">
        <v>1919.99</v>
      </c>
      <c r="G7560">
        <v>10</v>
      </c>
      <c r="H7560" s="1">
        <v>3071.98</v>
      </c>
      <c r="I7560" s="1">
        <v>30719.84</v>
      </c>
      <c r="J7560" s="1">
        <v>27647.86</v>
      </c>
      <c r="K7560" s="1">
        <v>21503.84</v>
      </c>
      <c r="L7560" s="1">
        <v>6144.02</v>
      </c>
      <c r="M7560" s="1">
        <v>22.22</v>
      </c>
      <c r="N7560" s="1" t="s">
        <v>7571</v>
      </c>
    </row>
    <row r="7561" spans="1:14" x14ac:dyDescent="0.35">
      <c r="A7561">
        <v>7560</v>
      </c>
      <c r="B7561">
        <v>239</v>
      </c>
      <c r="C7561">
        <v>11</v>
      </c>
      <c r="D7561">
        <v>4</v>
      </c>
      <c r="E7561">
        <v>13</v>
      </c>
      <c r="F7561" s="1">
        <v>2299.9899999999998</v>
      </c>
      <c r="G7561">
        <v>0</v>
      </c>
      <c r="H7561" s="1">
        <v>0</v>
      </c>
      <c r="I7561" s="1">
        <v>29899.87</v>
      </c>
      <c r="J7561" s="1">
        <v>29899.87</v>
      </c>
      <c r="K7561" s="1">
        <v>19434.87</v>
      </c>
      <c r="L7561" s="1">
        <v>10465</v>
      </c>
      <c r="M7561" s="1">
        <v>35</v>
      </c>
      <c r="N7561" s="1" t="s">
        <v>7572</v>
      </c>
    </row>
    <row r="7562" spans="1:14" x14ac:dyDescent="0.35">
      <c r="A7562">
        <v>7561</v>
      </c>
      <c r="B7562">
        <v>728</v>
      </c>
      <c r="C7562">
        <v>8</v>
      </c>
      <c r="D7562">
        <v>5</v>
      </c>
      <c r="E7562">
        <v>5</v>
      </c>
      <c r="F7562" s="1">
        <v>899.99</v>
      </c>
      <c r="G7562">
        <v>15</v>
      </c>
      <c r="H7562" s="1">
        <v>674.99</v>
      </c>
      <c r="I7562" s="1">
        <v>4499.95</v>
      </c>
      <c r="J7562" s="1">
        <v>3824.96</v>
      </c>
      <c r="K7562" s="1">
        <v>3149.95</v>
      </c>
      <c r="L7562" s="1">
        <v>675.01</v>
      </c>
      <c r="M7562" s="1">
        <v>17.649999999999999</v>
      </c>
      <c r="N7562" s="1" t="s">
        <v>7573</v>
      </c>
    </row>
    <row r="7563" spans="1:14" x14ac:dyDescent="0.35">
      <c r="A7563">
        <v>7562</v>
      </c>
      <c r="B7563">
        <v>567</v>
      </c>
      <c r="C7563">
        <v>14</v>
      </c>
      <c r="D7563">
        <v>4</v>
      </c>
      <c r="E7563">
        <v>7</v>
      </c>
      <c r="F7563" s="1">
        <v>1299.99</v>
      </c>
      <c r="G7563">
        <v>0</v>
      </c>
      <c r="H7563" s="1">
        <v>0</v>
      </c>
      <c r="I7563" s="1">
        <v>9099.93</v>
      </c>
      <c r="J7563" s="1">
        <v>9099.93</v>
      </c>
      <c r="K7563" s="1">
        <v>5914.93</v>
      </c>
      <c r="L7563" s="1">
        <v>3185</v>
      </c>
      <c r="M7563" s="1">
        <v>35</v>
      </c>
      <c r="N7563" s="1" t="s">
        <v>7574</v>
      </c>
    </row>
    <row r="7564" spans="1:14" x14ac:dyDescent="0.35">
      <c r="A7564">
        <v>7563</v>
      </c>
      <c r="B7564">
        <v>160</v>
      </c>
      <c r="C7564">
        <v>16</v>
      </c>
      <c r="D7564">
        <v>2</v>
      </c>
      <c r="E7564">
        <v>43</v>
      </c>
      <c r="F7564" s="1">
        <v>229.99</v>
      </c>
      <c r="G7564">
        <v>0</v>
      </c>
      <c r="H7564" s="1">
        <v>0</v>
      </c>
      <c r="I7564" s="1">
        <v>9889.57</v>
      </c>
      <c r="J7564" s="1">
        <v>9889.57</v>
      </c>
      <c r="K7564" s="1">
        <v>6922.57</v>
      </c>
      <c r="L7564" s="1">
        <v>2967</v>
      </c>
      <c r="M7564" s="1">
        <v>30</v>
      </c>
      <c r="N7564" s="1" t="s">
        <v>7575</v>
      </c>
    </row>
    <row r="7565" spans="1:14" x14ac:dyDescent="0.35">
      <c r="A7565">
        <v>7564</v>
      </c>
      <c r="B7565">
        <v>241</v>
      </c>
      <c r="C7565">
        <v>10</v>
      </c>
      <c r="D7565">
        <v>1</v>
      </c>
      <c r="E7565">
        <v>7</v>
      </c>
      <c r="F7565" s="1">
        <v>3299.99</v>
      </c>
      <c r="G7565">
        <v>0</v>
      </c>
      <c r="H7565" s="1">
        <v>0</v>
      </c>
      <c r="I7565" s="1">
        <v>23099.93</v>
      </c>
      <c r="J7565" s="1">
        <v>23099.93</v>
      </c>
      <c r="K7565" s="1">
        <v>15014.93</v>
      </c>
      <c r="L7565" s="1">
        <v>8085</v>
      </c>
      <c r="M7565" s="1">
        <v>35</v>
      </c>
      <c r="N7565" s="1" t="s">
        <v>7576</v>
      </c>
    </row>
    <row r="7566" spans="1:14" x14ac:dyDescent="0.35">
      <c r="A7566">
        <v>7565</v>
      </c>
      <c r="B7566">
        <v>107</v>
      </c>
      <c r="C7566">
        <v>14</v>
      </c>
      <c r="D7566">
        <v>4</v>
      </c>
      <c r="E7566">
        <v>4</v>
      </c>
      <c r="F7566" s="1">
        <v>1299.99</v>
      </c>
      <c r="G7566">
        <v>0</v>
      </c>
      <c r="H7566" s="1">
        <v>0</v>
      </c>
      <c r="I7566" s="1">
        <v>5199.96</v>
      </c>
      <c r="J7566" s="1">
        <v>5199.96</v>
      </c>
      <c r="K7566" s="1">
        <v>3379.96</v>
      </c>
      <c r="L7566" s="1">
        <v>1820</v>
      </c>
      <c r="M7566" s="1">
        <v>35</v>
      </c>
      <c r="N7566" s="1" t="s">
        <v>7577</v>
      </c>
    </row>
    <row r="7567" spans="1:14" x14ac:dyDescent="0.35">
      <c r="A7567">
        <v>7566</v>
      </c>
      <c r="B7567">
        <v>61</v>
      </c>
      <c r="C7567">
        <v>4</v>
      </c>
      <c r="D7567">
        <v>3</v>
      </c>
      <c r="E7567">
        <v>45</v>
      </c>
      <c r="F7567" s="1">
        <v>699.99</v>
      </c>
      <c r="G7567">
        <v>0</v>
      </c>
      <c r="H7567" s="1">
        <v>0</v>
      </c>
      <c r="I7567" s="1">
        <v>31499.55</v>
      </c>
      <c r="J7567" s="1">
        <v>31499.55</v>
      </c>
      <c r="K7567" s="1">
        <v>22049.55</v>
      </c>
      <c r="L7567" s="1">
        <v>9450</v>
      </c>
      <c r="M7567" s="1">
        <v>30</v>
      </c>
      <c r="N7567" s="1" t="s">
        <v>7578</v>
      </c>
    </row>
    <row r="7568" spans="1:14" x14ac:dyDescent="0.35">
      <c r="A7568">
        <v>7567</v>
      </c>
      <c r="B7568">
        <v>384</v>
      </c>
      <c r="C7568">
        <v>13</v>
      </c>
      <c r="D7568">
        <v>2</v>
      </c>
      <c r="E7568">
        <v>5</v>
      </c>
      <c r="F7568" s="1">
        <v>3299.99</v>
      </c>
      <c r="G7568">
        <v>20</v>
      </c>
      <c r="H7568" s="1">
        <v>3299.99</v>
      </c>
      <c r="I7568" s="1">
        <v>16499.95</v>
      </c>
      <c r="J7568" s="1">
        <v>13199.96</v>
      </c>
      <c r="K7568" s="1">
        <v>10724.95</v>
      </c>
      <c r="L7568" s="1">
        <v>2475.0100000000002</v>
      </c>
      <c r="M7568" s="1">
        <v>18.75</v>
      </c>
      <c r="N7568" s="1" t="s">
        <v>7579</v>
      </c>
    </row>
    <row r="7569" spans="1:14" x14ac:dyDescent="0.35">
      <c r="A7569">
        <v>7568</v>
      </c>
      <c r="B7569">
        <v>182</v>
      </c>
      <c r="C7569">
        <v>14</v>
      </c>
      <c r="D7569">
        <v>2</v>
      </c>
      <c r="E7569">
        <v>7</v>
      </c>
      <c r="F7569" s="1">
        <v>1299.99</v>
      </c>
      <c r="G7569">
        <v>0</v>
      </c>
      <c r="H7569" s="1">
        <v>0</v>
      </c>
      <c r="I7569" s="1">
        <v>9099.93</v>
      </c>
      <c r="J7569" s="1">
        <v>9099.93</v>
      </c>
      <c r="K7569" s="1">
        <v>5914.93</v>
      </c>
      <c r="L7569" s="1">
        <v>3185</v>
      </c>
      <c r="M7569" s="1">
        <v>35</v>
      </c>
      <c r="N7569" s="1" t="s">
        <v>7580</v>
      </c>
    </row>
    <row r="7570" spans="1:14" x14ac:dyDescent="0.35">
      <c r="A7570">
        <v>7569</v>
      </c>
      <c r="B7570">
        <v>541</v>
      </c>
      <c r="C7570">
        <v>14</v>
      </c>
      <c r="D7570">
        <v>2</v>
      </c>
      <c r="E7570">
        <v>4</v>
      </c>
      <c r="F7570" s="1">
        <v>1299.99</v>
      </c>
      <c r="G7570">
        <v>0</v>
      </c>
      <c r="H7570" s="1">
        <v>0</v>
      </c>
      <c r="I7570" s="1">
        <v>5199.96</v>
      </c>
      <c r="J7570" s="1">
        <v>5199.96</v>
      </c>
      <c r="K7570" s="1">
        <v>3379.96</v>
      </c>
      <c r="L7570" s="1">
        <v>1820</v>
      </c>
      <c r="M7570" s="1">
        <v>35</v>
      </c>
      <c r="N7570" s="1" t="s">
        <v>7581</v>
      </c>
    </row>
    <row r="7571" spans="1:14" x14ac:dyDescent="0.35">
      <c r="A7571">
        <v>7570</v>
      </c>
      <c r="B7571">
        <v>471</v>
      </c>
      <c r="C7571">
        <v>2</v>
      </c>
      <c r="D7571">
        <v>3</v>
      </c>
      <c r="E7571">
        <v>18</v>
      </c>
      <c r="F7571" s="1">
        <v>1199.99</v>
      </c>
      <c r="G7571">
        <v>0</v>
      </c>
      <c r="H7571" s="1">
        <v>0</v>
      </c>
      <c r="I7571" s="1">
        <v>21599.82</v>
      </c>
      <c r="J7571" s="1">
        <v>21599.82</v>
      </c>
      <c r="K7571" s="1">
        <v>15119.82</v>
      </c>
      <c r="L7571" s="1">
        <v>6480</v>
      </c>
      <c r="M7571" s="1">
        <v>30</v>
      </c>
      <c r="N7571" s="1" t="s">
        <v>7582</v>
      </c>
    </row>
    <row r="7572" spans="1:14" x14ac:dyDescent="0.35">
      <c r="A7572">
        <v>7571</v>
      </c>
      <c r="B7572">
        <v>372</v>
      </c>
      <c r="C7572">
        <v>4</v>
      </c>
      <c r="D7572">
        <v>3</v>
      </c>
      <c r="E7572">
        <v>14</v>
      </c>
      <c r="F7572" s="1">
        <v>699.99</v>
      </c>
      <c r="G7572">
        <v>5</v>
      </c>
      <c r="H7572" s="1">
        <v>489.99</v>
      </c>
      <c r="I7572" s="1">
        <v>9799.86</v>
      </c>
      <c r="J7572" s="1">
        <v>9309.8700000000008</v>
      </c>
      <c r="K7572" s="1">
        <v>6859.86</v>
      </c>
      <c r="L7572" s="1">
        <v>2450.0100000000002</v>
      </c>
      <c r="M7572" s="1">
        <v>26.32</v>
      </c>
      <c r="N7572" s="1" t="s">
        <v>7583</v>
      </c>
    </row>
    <row r="7573" spans="1:14" x14ac:dyDescent="0.35">
      <c r="A7573">
        <v>7572</v>
      </c>
      <c r="B7573">
        <v>151</v>
      </c>
      <c r="C7573">
        <v>3</v>
      </c>
      <c r="D7573">
        <v>1</v>
      </c>
      <c r="E7573">
        <v>7</v>
      </c>
      <c r="F7573" s="1">
        <v>849.99</v>
      </c>
      <c r="G7573">
        <v>5</v>
      </c>
      <c r="H7573" s="1">
        <v>297.5</v>
      </c>
      <c r="I7573" s="1">
        <v>5949.93</v>
      </c>
      <c r="J7573" s="1">
        <v>5652.43</v>
      </c>
      <c r="K7573" s="1">
        <v>4164.93</v>
      </c>
      <c r="L7573" s="1">
        <v>1487.5</v>
      </c>
      <c r="M7573" s="1">
        <v>26.32</v>
      </c>
      <c r="N7573" s="1" t="s">
        <v>7584</v>
      </c>
    </row>
    <row r="7574" spans="1:14" x14ac:dyDescent="0.35">
      <c r="A7574">
        <v>7573</v>
      </c>
      <c r="B7574">
        <v>272</v>
      </c>
      <c r="C7574">
        <v>9</v>
      </c>
      <c r="D7574">
        <v>3</v>
      </c>
      <c r="E7574">
        <v>19</v>
      </c>
      <c r="F7574" s="1">
        <v>219.99</v>
      </c>
      <c r="G7574">
        <v>0</v>
      </c>
      <c r="H7574" s="1">
        <v>0</v>
      </c>
      <c r="I7574" s="1">
        <v>4179.8100000000004</v>
      </c>
      <c r="J7574" s="1">
        <v>4179.8100000000004</v>
      </c>
      <c r="K7574" s="1">
        <v>2925.81</v>
      </c>
      <c r="L7574" s="1">
        <v>1254</v>
      </c>
      <c r="M7574" s="1">
        <v>30</v>
      </c>
      <c r="N7574" s="1" t="s">
        <v>7585</v>
      </c>
    </row>
    <row r="7575" spans="1:14" x14ac:dyDescent="0.35">
      <c r="A7575">
        <v>7574</v>
      </c>
      <c r="B7575">
        <v>657</v>
      </c>
      <c r="C7575">
        <v>10</v>
      </c>
      <c r="D7575">
        <v>2</v>
      </c>
      <c r="E7575">
        <v>3</v>
      </c>
      <c r="F7575" s="1">
        <v>3299.99</v>
      </c>
      <c r="G7575">
        <v>10</v>
      </c>
      <c r="H7575" s="1">
        <v>990</v>
      </c>
      <c r="I7575" s="1">
        <v>9899.9699999999993</v>
      </c>
      <c r="J7575" s="1">
        <v>8909.9699999999993</v>
      </c>
      <c r="K7575" s="1">
        <v>6434.97</v>
      </c>
      <c r="L7575" s="1">
        <v>2475</v>
      </c>
      <c r="M7575" s="1">
        <v>27.78</v>
      </c>
      <c r="N7575" s="1" t="s">
        <v>7586</v>
      </c>
    </row>
    <row r="7576" spans="1:14" x14ac:dyDescent="0.35">
      <c r="A7576">
        <v>7575</v>
      </c>
      <c r="B7576">
        <v>307</v>
      </c>
      <c r="C7576">
        <v>6</v>
      </c>
      <c r="D7576">
        <v>3</v>
      </c>
      <c r="E7576">
        <v>49</v>
      </c>
      <c r="F7576" s="1">
        <v>999.99</v>
      </c>
      <c r="G7576">
        <v>0</v>
      </c>
      <c r="H7576" s="1">
        <v>0</v>
      </c>
      <c r="I7576" s="1">
        <v>48999.51</v>
      </c>
      <c r="J7576" s="1">
        <v>48999.51</v>
      </c>
      <c r="K7576" s="1">
        <v>34299.51</v>
      </c>
      <c r="L7576" s="1">
        <v>14700</v>
      </c>
      <c r="M7576" s="1">
        <v>30</v>
      </c>
      <c r="N7576" s="1" t="s">
        <v>7587</v>
      </c>
    </row>
    <row r="7577" spans="1:14" x14ac:dyDescent="0.35">
      <c r="A7577">
        <v>7576</v>
      </c>
      <c r="B7577">
        <v>113</v>
      </c>
      <c r="C7577">
        <v>12</v>
      </c>
      <c r="D7577">
        <v>1</v>
      </c>
      <c r="E7577">
        <v>3</v>
      </c>
      <c r="F7577" s="1">
        <v>649.99</v>
      </c>
      <c r="G7577">
        <v>10</v>
      </c>
      <c r="H7577" s="1">
        <v>195</v>
      </c>
      <c r="I7577" s="1">
        <v>1949.97</v>
      </c>
      <c r="J7577" s="1">
        <v>1754.97</v>
      </c>
      <c r="K7577" s="1">
        <v>1267.47</v>
      </c>
      <c r="L7577" s="1">
        <v>487.5</v>
      </c>
      <c r="M7577" s="1">
        <v>27.78</v>
      </c>
      <c r="N7577" s="1" t="s">
        <v>7588</v>
      </c>
    </row>
    <row r="7578" spans="1:14" x14ac:dyDescent="0.35">
      <c r="A7578">
        <v>7577</v>
      </c>
      <c r="B7578">
        <v>126</v>
      </c>
      <c r="C7578">
        <v>14</v>
      </c>
      <c r="D7578">
        <v>3</v>
      </c>
      <c r="E7578">
        <v>8</v>
      </c>
      <c r="F7578" s="1">
        <v>1299.99</v>
      </c>
      <c r="G7578">
        <v>10</v>
      </c>
      <c r="H7578" s="1">
        <v>1039.99</v>
      </c>
      <c r="I7578" s="1">
        <v>10399.92</v>
      </c>
      <c r="J7578" s="1">
        <v>9359.93</v>
      </c>
      <c r="K7578" s="1">
        <v>6759.92</v>
      </c>
      <c r="L7578" s="1">
        <v>2600.0100000000002</v>
      </c>
      <c r="M7578" s="1">
        <v>27.78</v>
      </c>
      <c r="N7578" s="1" t="s">
        <v>7589</v>
      </c>
    </row>
    <row r="7579" spans="1:14" x14ac:dyDescent="0.35">
      <c r="A7579">
        <v>7578</v>
      </c>
      <c r="B7579">
        <v>258</v>
      </c>
      <c r="C7579">
        <v>13</v>
      </c>
      <c r="D7579">
        <v>3</v>
      </c>
      <c r="E7579">
        <v>3</v>
      </c>
      <c r="F7579" s="1">
        <v>3299.99</v>
      </c>
      <c r="G7579">
        <v>10</v>
      </c>
      <c r="H7579" s="1">
        <v>990</v>
      </c>
      <c r="I7579" s="1">
        <v>9899.9699999999993</v>
      </c>
      <c r="J7579" s="1">
        <v>8909.9699999999993</v>
      </c>
      <c r="K7579" s="1">
        <v>6434.97</v>
      </c>
      <c r="L7579" s="1">
        <v>2475</v>
      </c>
      <c r="M7579" s="1">
        <v>27.78</v>
      </c>
      <c r="N7579" s="1" t="s">
        <v>7590</v>
      </c>
    </row>
    <row r="7580" spans="1:14" x14ac:dyDescent="0.35">
      <c r="A7580">
        <v>7579</v>
      </c>
      <c r="B7580">
        <v>514</v>
      </c>
      <c r="C7580">
        <v>15</v>
      </c>
      <c r="D7580">
        <v>2</v>
      </c>
      <c r="E7580">
        <v>33</v>
      </c>
      <c r="F7580" s="1">
        <v>429.99</v>
      </c>
      <c r="G7580">
        <v>5</v>
      </c>
      <c r="H7580" s="1">
        <v>709.48</v>
      </c>
      <c r="I7580" s="1">
        <v>14189.67</v>
      </c>
      <c r="J7580" s="1">
        <v>13480.19</v>
      </c>
      <c r="K7580" s="1">
        <v>9932.67</v>
      </c>
      <c r="L7580" s="1">
        <v>3547.52</v>
      </c>
      <c r="M7580" s="1">
        <v>26.32</v>
      </c>
      <c r="N7580" s="1" t="s">
        <v>7591</v>
      </c>
    </row>
    <row r="7581" spans="1:14" x14ac:dyDescent="0.35">
      <c r="A7581">
        <v>7580</v>
      </c>
      <c r="B7581">
        <v>210</v>
      </c>
      <c r="C7581">
        <v>11</v>
      </c>
      <c r="D7581">
        <v>2</v>
      </c>
      <c r="E7581">
        <v>11</v>
      </c>
      <c r="F7581" s="1">
        <v>2299.9899999999998</v>
      </c>
      <c r="G7581">
        <v>10</v>
      </c>
      <c r="H7581" s="1">
        <v>2529.9899999999998</v>
      </c>
      <c r="I7581" s="1">
        <v>25299.89</v>
      </c>
      <c r="J7581" s="1">
        <v>22769.9</v>
      </c>
      <c r="K7581" s="1">
        <v>16444.89</v>
      </c>
      <c r="L7581" s="1">
        <v>6325.01</v>
      </c>
      <c r="M7581" s="1">
        <v>27.78</v>
      </c>
      <c r="N7581" s="1" t="s">
        <v>7592</v>
      </c>
    </row>
    <row r="7582" spans="1:14" x14ac:dyDescent="0.35">
      <c r="A7582">
        <v>7581</v>
      </c>
      <c r="B7582">
        <v>541</v>
      </c>
      <c r="C7582">
        <v>16</v>
      </c>
      <c r="D7582">
        <v>3</v>
      </c>
      <c r="E7582">
        <v>73</v>
      </c>
      <c r="F7582" s="1">
        <v>229.99</v>
      </c>
      <c r="G7582">
        <v>0</v>
      </c>
      <c r="H7582" s="1">
        <v>0</v>
      </c>
      <c r="I7582" s="1">
        <v>16789.27</v>
      </c>
      <c r="J7582" s="1">
        <v>16789.27</v>
      </c>
      <c r="K7582" s="1">
        <v>11752.27</v>
      </c>
      <c r="L7582" s="1">
        <v>5037</v>
      </c>
      <c r="M7582" s="1">
        <v>30</v>
      </c>
      <c r="N7582" s="1" t="s">
        <v>7593</v>
      </c>
    </row>
    <row r="7583" spans="1:14" x14ac:dyDescent="0.35">
      <c r="A7583">
        <v>7582</v>
      </c>
      <c r="B7583">
        <v>246</v>
      </c>
      <c r="C7583">
        <v>1</v>
      </c>
      <c r="D7583">
        <v>1</v>
      </c>
      <c r="E7583">
        <v>30</v>
      </c>
      <c r="F7583" s="1">
        <v>1299.99</v>
      </c>
      <c r="G7583">
        <v>0</v>
      </c>
      <c r="H7583" s="1">
        <v>0</v>
      </c>
      <c r="I7583" s="1">
        <v>38999.699999999997</v>
      </c>
      <c r="J7583" s="1">
        <v>38999.699999999997</v>
      </c>
      <c r="K7583" s="1">
        <v>26999.7</v>
      </c>
      <c r="L7583" s="1">
        <v>12000</v>
      </c>
      <c r="M7583" s="1">
        <v>30.77</v>
      </c>
      <c r="N7583" s="1" t="s">
        <v>7594</v>
      </c>
    </row>
    <row r="7584" spans="1:14" x14ac:dyDescent="0.35">
      <c r="A7584">
        <v>7583</v>
      </c>
      <c r="B7584">
        <v>123</v>
      </c>
      <c r="C7584">
        <v>9</v>
      </c>
      <c r="D7584">
        <v>3</v>
      </c>
      <c r="E7584">
        <v>21</v>
      </c>
      <c r="F7584" s="1">
        <v>219.99</v>
      </c>
      <c r="G7584">
        <v>0</v>
      </c>
      <c r="H7584" s="1">
        <v>0</v>
      </c>
      <c r="I7584" s="1">
        <v>4619.79</v>
      </c>
      <c r="J7584" s="1">
        <v>4619.79</v>
      </c>
      <c r="K7584" s="1">
        <v>3233.79</v>
      </c>
      <c r="L7584" s="1">
        <v>1386</v>
      </c>
      <c r="M7584" s="1">
        <v>30</v>
      </c>
      <c r="N7584" s="1" t="s">
        <v>7595</v>
      </c>
    </row>
    <row r="7585" spans="1:14" x14ac:dyDescent="0.35">
      <c r="A7585">
        <v>7584</v>
      </c>
      <c r="B7585">
        <v>542</v>
      </c>
      <c r="C7585">
        <v>8</v>
      </c>
      <c r="D7585">
        <v>3</v>
      </c>
      <c r="E7585">
        <v>16</v>
      </c>
      <c r="F7585" s="1">
        <v>899.99</v>
      </c>
      <c r="G7585">
        <v>10</v>
      </c>
      <c r="H7585" s="1">
        <v>1439.98</v>
      </c>
      <c r="I7585" s="1">
        <v>14399.84</v>
      </c>
      <c r="J7585" s="1">
        <v>12959.86</v>
      </c>
      <c r="K7585" s="1">
        <v>10079.84</v>
      </c>
      <c r="L7585" s="1">
        <v>2880.02</v>
      </c>
      <c r="M7585" s="1">
        <v>22.22</v>
      </c>
      <c r="N7585" s="1" t="s">
        <v>7596</v>
      </c>
    </row>
    <row r="7586" spans="1:14" x14ac:dyDescent="0.35">
      <c r="A7586">
        <v>7585</v>
      </c>
      <c r="B7586">
        <v>704</v>
      </c>
      <c r="C7586">
        <v>8</v>
      </c>
      <c r="D7586">
        <v>1</v>
      </c>
      <c r="E7586">
        <v>22</v>
      </c>
      <c r="F7586" s="1">
        <v>899.99</v>
      </c>
      <c r="G7586">
        <v>10</v>
      </c>
      <c r="H7586" s="1">
        <v>1979.98</v>
      </c>
      <c r="I7586" s="1">
        <v>19799.78</v>
      </c>
      <c r="J7586" s="1">
        <v>17819.8</v>
      </c>
      <c r="K7586" s="1">
        <v>13859.78</v>
      </c>
      <c r="L7586" s="1">
        <v>3960.02</v>
      </c>
      <c r="M7586" s="1">
        <v>22.22</v>
      </c>
      <c r="N7586" s="1" t="s">
        <v>7597</v>
      </c>
    </row>
    <row r="7587" spans="1:14" x14ac:dyDescent="0.35">
      <c r="A7587">
        <v>7586</v>
      </c>
      <c r="B7587">
        <v>572</v>
      </c>
      <c r="C7587">
        <v>6</v>
      </c>
      <c r="D7587">
        <v>3</v>
      </c>
      <c r="E7587">
        <v>21</v>
      </c>
      <c r="F7587" s="1">
        <v>999.99</v>
      </c>
      <c r="G7587">
        <v>0</v>
      </c>
      <c r="H7587" s="1">
        <v>0</v>
      </c>
      <c r="I7587" s="1">
        <v>20999.79</v>
      </c>
      <c r="J7587" s="1">
        <v>20999.79</v>
      </c>
      <c r="K7587" s="1">
        <v>14699.79</v>
      </c>
      <c r="L7587" s="1">
        <v>6300</v>
      </c>
      <c r="M7587" s="1">
        <v>30</v>
      </c>
      <c r="N7587" s="1" t="s">
        <v>7598</v>
      </c>
    </row>
    <row r="7588" spans="1:14" x14ac:dyDescent="0.35">
      <c r="A7588">
        <v>7587</v>
      </c>
      <c r="B7588">
        <v>27</v>
      </c>
      <c r="C7588">
        <v>3</v>
      </c>
      <c r="D7588">
        <v>2</v>
      </c>
      <c r="E7588">
        <v>17</v>
      </c>
      <c r="F7588" s="1">
        <v>849.99</v>
      </c>
      <c r="G7588">
        <v>10</v>
      </c>
      <c r="H7588" s="1">
        <v>1444.98</v>
      </c>
      <c r="I7588" s="1">
        <v>14449.83</v>
      </c>
      <c r="J7588" s="1">
        <v>13004.85</v>
      </c>
      <c r="K7588" s="1">
        <v>10114.83</v>
      </c>
      <c r="L7588" s="1">
        <v>2890.02</v>
      </c>
      <c r="M7588" s="1">
        <v>22.22</v>
      </c>
      <c r="N7588" s="1" t="s">
        <v>7599</v>
      </c>
    </row>
    <row r="7589" spans="1:14" x14ac:dyDescent="0.35">
      <c r="A7589">
        <v>7588</v>
      </c>
      <c r="B7589">
        <v>245</v>
      </c>
      <c r="C7589">
        <v>16</v>
      </c>
      <c r="D7589">
        <v>5</v>
      </c>
      <c r="E7589">
        <v>50</v>
      </c>
      <c r="F7589" s="1">
        <v>229.99</v>
      </c>
      <c r="G7589">
        <v>0</v>
      </c>
      <c r="H7589" s="1">
        <v>0</v>
      </c>
      <c r="I7589" s="1">
        <v>11499.5</v>
      </c>
      <c r="J7589" s="1">
        <v>11499.5</v>
      </c>
      <c r="K7589" s="1">
        <v>8049.5</v>
      </c>
      <c r="L7589" s="1">
        <v>3450</v>
      </c>
      <c r="M7589" s="1">
        <v>30</v>
      </c>
      <c r="N7589" s="1" t="s">
        <v>7600</v>
      </c>
    </row>
    <row r="7590" spans="1:14" x14ac:dyDescent="0.35">
      <c r="A7590">
        <v>7589</v>
      </c>
      <c r="B7590">
        <v>211</v>
      </c>
      <c r="C7590">
        <v>2</v>
      </c>
      <c r="D7590">
        <v>1</v>
      </c>
      <c r="E7590">
        <v>18</v>
      </c>
      <c r="F7590" s="1">
        <v>1199.99</v>
      </c>
      <c r="G7590">
        <v>5</v>
      </c>
      <c r="H7590" s="1">
        <v>1079.99</v>
      </c>
      <c r="I7590" s="1">
        <v>21599.82</v>
      </c>
      <c r="J7590" s="1">
        <v>20519.830000000002</v>
      </c>
      <c r="K7590" s="1">
        <v>15119.82</v>
      </c>
      <c r="L7590" s="1">
        <v>5400.01</v>
      </c>
      <c r="M7590" s="1">
        <v>26.32</v>
      </c>
      <c r="N7590" s="1" t="s">
        <v>7601</v>
      </c>
    </row>
    <row r="7591" spans="1:14" x14ac:dyDescent="0.35">
      <c r="A7591">
        <v>7590</v>
      </c>
      <c r="B7591">
        <v>436</v>
      </c>
      <c r="C7591">
        <v>14</v>
      </c>
      <c r="D7591">
        <v>5</v>
      </c>
      <c r="E7591">
        <v>7</v>
      </c>
      <c r="F7591" s="1">
        <v>1299.99</v>
      </c>
      <c r="G7591">
        <v>0</v>
      </c>
      <c r="H7591" s="1">
        <v>0</v>
      </c>
      <c r="I7591" s="1">
        <v>9099.93</v>
      </c>
      <c r="J7591" s="1">
        <v>9099.93</v>
      </c>
      <c r="K7591" s="1">
        <v>5914.93</v>
      </c>
      <c r="L7591" s="1">
        <v>3185</v>
      </c>
      <c r="M7591" s="1">
        <v>35</v>
      </c>
      <c r="N7591" s="1" t="s">
        <v>7602</v>
      </c>
    </row>
    <row r="7592" spans="1:14" x14ac:dyDescent="0.35">
      <c r="A7592">
        <v>7591</v>
      </c>
      <c r="B7592">
        <v>28</v>
      </c>
      <c r="C7592">
        <v>13</v>
      </c>
      <c r="D7592">
        <v>5</v>
      </c>
      <c r="E7592">
        <v>11</v>
      </c>
      <c r="F7592" s="1">
        <v>3299.99</v>
      </c>
      <c r="G7592">
        <v>10</v>
      </c>
      <c r="H7592" s="1">
        <v>3629.99</v>
      </c>
      <c r="I7592" s="1">
        <v>36299.89</v>
      </c>
      <c r="J7592" s="1">
        <v>32669.9</v>
      </c>
      <c r="K7592" s="1">
        <v>23594.89</v>
      </c>
      <c r="L7592" s="1">
        <v>9075.01</v>
      </c>
      <c r="M7592" s="1">
        <v>27.78</v>
      </c>
      <c r="N7592" s="1" t="s">
        <v>7603</v>
      </c>
    </row>
    <row r="7593" spans="1:14" x14ac:dyDescent="0.35">
      <c r="A7593">
        <v>7592</v>
      </c>
      <c r="B7593">
        <v>457</v>
      </c>
      <c r="C7593">
        <v>10</v>
      </c>
      <c r="D7593">
        <v>5</v>
      </c>
      <c r="E7593">
        <v>2</v>
      </c>
      <c r="F7593" s="1">
        <v>3299.99</v>
      </c>
      <c r="G7593">
        <v>0</v>
      </c>
      <c r="H7593" s="1">
        <v>0</v>
      </c>
      <c r="I7593" s="1">
        <v>6599.98</v>
      </c>
      <c r="J7593" s="1">
        <v>6599.98</v>
      </c>
      <c r="K7593" s="1">
        <v>4289.9799999999996</v>
      </c>
      <c r="L7593" s="1">
        <v>2310</v>
      </c>
      <c r="M7593" s="1">
        <v>35</v>
      </c>
      <c r="N7593" s="1" t="s">
        <v>7604</v>
      </c>
    </row>
    <row r="7594" spans="1:14" x14ac:dyDescent="0.35">
      <c r="A7594">
        <v>7593</v>
      </c>
      <c r="B7594">
        <v>66</v>
      </c>
      <c r="C7594">
        <v>16</v>
      </c>
      <c r="D7594">
        <v>5</v>
      </c>
      <c r="E7594">
        <v>5</v>
      </c>
      <c r="F7594" s="1">
        <v>229.99</v>
      </c>
      <c r="G7594">
        <v>5</v>
      </c>
      <c r="H7594" s="1">
        <v>57.5</v>
      </c>
      <c r="I7594" s="1">
        <v>1149.95</v>
      </c>
      <c r="J7594" s="1">
        <v>1092.45</v>
      </c>
      <c r="K7594" s="1">
        <v>804.95</v>
      </c>
      <c r="L7594" s="1">
        <v>287.5</v>
      </c>
      <c r="M7594" s="1">
        <v>26.32</v>
      </c>
      <c r="N7594" s="1" t="s">
        <v>7605</v>
      </c>
    </row>
    <row r="7595" spans="1:14" x14ac:dyDescent="0.35">
      <c r="A7595">
        <v>7594</v>
      </c>
      <c r="B7595">
        <v>10</v>
      </c>
      <c r="C7595">
        <v>14</v>
      </c>
      <c r="D7595">
        <v>1</v>
      </c>
      <c r="E7595">
        <v>5</v>
      </c>
      <c r="F7595" s="1">
        <v>1299.99</v>
      </c>
      <c r="G7595">
        <v>10</v>
      </c>
      <c r="H7595" s="1">
        <v>650</v>
      </c>
      <c r="I7595" s="1">
        <v>6499.95</v>
      </c>
      <c r="J7595" s="1">
        <v>5849.95</v>
      </c>
      <c r="K7595" s="1">
        <v>4224.95</v>
      </c>
      <c r="L7595" s="1">
        <v>1625</v>
      </c>
      <c r="M7595" s="1">
        <v>27.78</v>
      </c>
      <c r="N7595" s="1" t="s">
        <v>7606</v>
      </c>
    </row>
    <row r="7596" spans="1:14" x14ac:dyDescent="0.35">
      <c r="A7596">
        <v>7595</v>
      </c>
      <c r="B7596">
        <v>359</v>
      </c>
      <c r="C7596">
        <v>1</v>
      </c>
      <c r="D7596">
        <v>1</v>
      </c>
      <c r="E7596">
        <v>14</v>
      </c>
      <c r="F7596" s="1">
        <v>1299.99</v>
      </c>
      <c r="G7596">
        <v>0</v>
      </c>
      <c r="H7596" s="1">
        <v>0</v>
      </c>
      <c r="I7596" s="1">
        <v>18199.86</v>
      </c>
      <c r="J7596" s="1">
        <v>18199.86</v>
      </c>
      <c r="K7596" s="1">
        <v>12599.86</v>
      </c>
      <c r="L7596" s="1">
        <v>5600</v>
      </c>
      <c r="M7596" s="1">
        <v>30.77</v>
      </c>
      <c r="N7596" s="1" t="s">
        <v>7607</v>
      </c>
    </row>
    <row r="7597" spans="1:14" x14ac:dyDescent="0.35">
      <c r="A7597">
        <v>7596</v>
      </c>
      <c r="B7597">
        <v>3</v>
      </c>
      <c r="C7597">
        <v>5</v>
      </c>
      <c r="D7597">
        <v>2</v>
      </c>
      <c r="E7597">
        <v>6</v>
      </c>
      <c r="F7597" s="1">
        <v>1919.99</v>
      </c>
      <c r="G7597">
        <v>10</v>
      </c>
      <c r="H7597" s="1">
        <v>1151.99</v>
      </c>
      <c r="I7597" s="1">
        <v>11519.94</v>
      </c>
      <c r="J7597" s="1">
        <v>10367.950000000001</v>
      </c>
      <c r="K7597" s="1">
        <v>8063.94</v>
      </c>
      <c r="L7597" s="1">
        <v>2304.0100000000002</v>
      </c>
      <c r="M7597" s="1">
        <v>22.22</v>
      </c>
      <c r="N7597" s="1" t="s">
        <v>7608</v>
      </c>
    </row>
    <row r="7598" spans="1:14" x14ac:dyDescent="0.35">
      <c r="A7598">
        <v>7597</v>
      </c>
      <c r="B7598">
        <v>2</v>
      </c>
      <c r="C7598">
        <v>9</v>
      </c>
      <c r="D7598">
        <v>1</v>
      </c>
      <c r="E7598">
        <v>6</v>
      </c>
      <c r="F7598" s="1">
        <v>219.99</v>
      </c>
      <c r="G7598">
        <v>10</v>
      </c>
      <c r="H7598" s="1">
        <v>131.99</v>
      </c>
      <c r="I7598" s="1">
        <v>1319.94</v>
      </c>
      <c r="J7598" s="1">
        <v>1187.95</v>
      </c>
      <c r="K7598" s="1">
        <v>923.94</v>
      </c>
      <c r="L7598" s="1">
        <v>264.01</v>
      </c>
      <c r="M7598" s="1">
        <v>22.22</v>
      </c>
      <c r="N7598" s="1" t="s">
        <v>7609</v>
      </c>
    </row>
    <row r="7599" spans="1:14" x14ac:dyDescent="0.35">
      <c r="A7599">
        <v>7598</v>
      </c>
      <c r="B7599">
        <v>572</v>
      </c>
      <c r="C7599">
        <v>14</v>
      </c>
      <c r="D7599">
        <v>5</v>
      </c>
      <c r="E7599">
        <v>4</v>
      </c>
      <c r="F7599" s="1">
        <v>1299.99</v>
      </c>
      <c r="G7599">
        <v>0</v>
      </c>
      <c r="H7599" s="1">
        <v>0</v>
      </c>
      <c r="I7599" s="1">
        <v>5199.96</v>
      </c>
      <c r="J7599" s="1">
        <v>5199.96</v>
      </c>
      <c r="K7599" s="1">
        <v>3379.96</v>
      </c>
      <c r="L7599" s="1">
        <v>1820</v>
      </c>
      <c r="M7599" s="1">
        <v>35</v>
      </c>
      <c r="N7599" s="1" t="s">
        <v>7610</v>
      </c>
    </row>
    <row r="7600" spans="1:14" x14ac:dyDescent="0.35">
      <c r="A7600">
        <v>7599</v>
      </c>
      <c r="B7600">
        <v>177</v>
      </c>
      <c r="C7600">
        <v>2</v>
      </c>
      <c r="D7600">
        <v>5</v>
      </c>
      <c r="E7600">
        <v>26</v>
      </c>
      <c r="F7600" s="1">
        <v>1199.99</v>
      </c>
      <c r="G7600">
        <v>0</v>
      </c>
      <c r="H7600" s="1">
        <v>0</v>
      </c>
      <c r="I7600" s="1">
        <v>31199.74</v>
      </c>
      <c r="J7600" s="1">
        <v>31199.74</v>
      </c>
      <c r="K7600" s="1">
        <v>21839.74</v>
      </c>
      <c r="L7600" s="1">
        <v>9360</v>
      </c>
      <c r="M7600" s="1">
        <v>30</v>
      </c>
      <c r="N7600" s="1" t="s">
        <v>7611</v>
      </c>
    </row>
    <row r="7601" spans="1:14" x14ac:dyDescent="0.35">
      <c r="A7601">
        <v>7600</v>
      </c>
      <c r="B7601">
        <v>719</v>
      </c>
      <c r="C7601">
        <v>10</v>
      </c>
      <c r="D7601">
        <v>2</v>
      </c>
      <c r="E7601">
        <v>12</v>
      </c>
      <c r="F7601" s="1">
        <v>3299.99</v>
      </c>
      <c r="G7601">
        <v>0</v>
      </c>
      <c r="H7601" s="1">
        <v>0</v>
      </c>
      <c r="I7601" s="1">
        <v>39599.879999999997</v>
      </c>
      <c r="J7601" s="1">
        <v>39599.879999999997</v>
      </c>
      <c r="K7601" s="1">
        <v>25739.88</v>
      </c>
      <c r="L7601" s="1">
        <v>13860</v>
      </c>
      <c r="M7601" s="1">
        <v>35</v>
      </c>
      <c r="N7601" s="1" t="s">
        <v>7612</v>
      </c>
    </row>
    <row r="7602" spans="1:14" x14ac:dyDescent="0.35">
      <c r="A7602">
        <v>7601</v>
      </c>
      <c r="B7602">
        <v>474</v>
      </c>
      <c r="C7602">
        <v>13</v>
      </c>
      <c r="D7602">
        <v>4</v>
      </c>
      <c r="E7602">
        <v>10</v>
      </c>
      <c r="F7602" s="1">
        <v>3299.99</v>
      </c>
      <c r="G7602">
        <v>10</v>
      </c>
      <c r="H7602" s="1">
        <v>3299.99</v>
      </c>
      <c r="I7602" s="1">
        <v>32999.9</v>
      </c>
      <c r="J7602" s="1">
        <v>29699.91</v>
      </c>
      <c r="K7602" s="1">
        <v>21449.9</v>
      </c>
      <c r="L7602" s="1">
        <v>8250.01</v>
      </c>
      <c r="M7602" s="1">
        <v>27.78</v>
      </c>
      <c r="N7602" s="1" t="s">
        <v>7613</v>
      </c>
    </row>
    <row r="7603" spans="1:14" x14ac:dyDescent="0.35">
      <c r="A7603">
        <v>7602</v>
      </c>
      <c r="B7603">
        <v>652</v>
      </c>
      <c r="C7603">
        <v>15</v>
      </c>
      <c r="D7603">
        <v>5</v>
      </c>
      <c r="E7603">
        <v>34</v>
      </c>
      <c r="F7603" s="1">
        <v>429.99</v>
      </c>
      <c r="G7603">
        <v>0</v>
      </c>
      <c r="H7603" s="1">
        <v>0</v>
      </c>
      <c r="I7603" s="1">
        <v>14619.66</v>
      </c>
      <c r="J7603" s="1">
        <v>14619.66</v>
      </c>
      <c r="K7603" s="1">
        <v>10233.66</v>
      </c>
      <c r="L7603" s="1">
        <v>4386</v>
      </c>
      <c r="M7603" s="1">
        <v>30</v>
      </c>
      <c r="N7603" s="1" t="s">
        <v>7614</v>
      </c>
    </row>
    <row r="7604" spans="1:14" x14ac:dyDescent="0.35">
      <c r="A7604">
        <v>7603</v>
      </c>
      <c r="B7604">
        <v>64</v>
      </c>
      <c r="C7604">
        <v>3</v>
      </c>
      <c r="D7604">
        <v>3</v>
      </c>
      <c r="E7604">
        <v>6</v>
      </c>
      <c r="F7604" s="1">
        <v>849.99</v>
      </c>
      <c r="G7604">
        <v>0</v>
      </c>
      <c r="H7604" s="1">
        <v>0</v>
      </c>
      <c r="I7604" s="1">
        <v>5099.9399999999996</v>
      </c>
      <c r="J7604" s="1">
        <v>5099.9399999999996</v>
      </c>
      <c r="K7604" s="1">
        <v>3569.94</v>
      </c>
      <c r="L7604" s="1">
        <v>1530</v>
      </c>
      <c r="M7604" s="1">
        <v>30</v>
      </c>
      <c r="N7604" s="1" t="s">
        <v>7615</v>
      </c>
    </row>
    <row r="7605" spans="1:14" x14ac:dyDescent="0.35">
      <c r="A7605">
        <v>7604</v>
      </c>
      <c r="B7605">
        <v>277</v>
      </c>
      <c r="C7605">
        <v>5</v>
      </c>
      <c r="D7605">
        <v>3</v>
      </c>
      <c r="E7605">
        <v>51</v>
      </c>
      <c r="F7605" s="1">
        <v>1919.99</v>
      </c>
      <c r="G7605">
        <v>0</v>
      </c>
      <c r="H7605" s="1">
        <v>0</v>
      </c>
      <c r="I7605" s="1">
        <v>97919.49</v>
      </c>
      <c r="J7605" s="1">
        <v>97919.49</v>
      </c>
      <c r="K7605" s="1">
        <v>68543.490000000005</v>
      </c>
      <c r="L7605" s="1">
        <v>29376</v>
      </c>
      <c r="M7605" s="1">
        <v>30</v>
      </c>
      <c r="N7605" s="1" t="s">
        <v>7616</v>
      </c>
    </row>
    <row r="7606" spans="1:14" x14ac:dyDescent="0.35">
      <c r="A7606">
        <v>7605</v>
      </c>
      <c r="B7606">
        <v>488</v>
      </c>
      <c r="C7606">
        <v>8</v>
      </c>
      <c r="D7606">
        <v>4</v>
      </c>
      <c r="E7606">
        <v>6</v>
      </c>
      <c r="F7606" s="1">
        <v>899.99</v>
      </c>
      <c r="G7606">
        <v>0</v>
      </c>
      <c r="H7606" s="1">
        <v>0</v>
      </c>
      <c r="I7606" s="1">
        <v>5399.94</v>
      </c>
      <c r="J7606" s="1">
        <v>5399.94</v>
      </c>
      <c r="K7606" s="1">
        <v>3779.94</v>
      </c>
      <c r="L7606" s="1">
        <v>1620</v>
      </c>
      <c r="M7606" s="1">
        <v>30</v>
      </c>
      <c r="N7606" s="1" t="s">
        <v>7617</v>
      </c>
    </row>
    <row r="7607" spans="1:14" x14ac:dyDescent="0.35">
      <c r="A7607">
        <v>7606</v>
      </c>
      <c r="B7607">
        <v>547</v>
      </c>
      <c r="C7607">
        <v>14</v>
      </c>
      <c r="D7607">
        <v>1</v>
      </c>
      <c r="E7607">
        <v>12</v>
      </c>
      <c r="F7607" s="1">
        <v>1299.99</v>
      </c>
      <c r="G7607">
        <v>0</v>
      </c>
      <c r="H7607" s="1">
        <v>0</v>
      </c>
      <c r="I7607" s="1">
        <v>15599.88</v>
      </c>
      <c r="J7607" s="1">
        <v>15599.88</v>
      </c>
      <c r="K7607" s="1">
        <v>10139.879999999999</v>
      </c>
      <c r="L7607" s="1">
        <v>5460</v>
      </c>
      <c r="M7607" s="1">
        <v>35</v>
      </c>
      <c r="N7607" s="1" t="s">
        <v>7618</v>
      </c>
    </row>
    <row r="7608" spans="1:14" x14ac:dyDescent="0.35">
      <c r="A7608">
        <v>7607</v>
      </c>
      <c r="B7608">
        <v>378</v>
      </c>
      <c r="C7608">
        <v>6</v>
      </c>
      <c r="D7608">
        <v>5</v>
      </c>
      <c r="E7608">
        <v>46</v>
      </c>
      <c r="F7608" s="1">
        <v>999.99</v>
      </c>
      <c r="G7608">
        <v>25</v>
      </c>
      <c r="H7608" s="1">
        <v>11499.89</v>
      </c>
      <c r="I7608" s="1">
        <v>45999.54</v>
      </c>
      <c r="J7608" s="1">
        <v>34499.65</v>
      </c>
      <c r="K7608" s="1">
        <v>32199.54</v>
      </c>
      <c r="L7608" s="1">
        <v>2300.11</v>
      </c>
      <c r="M7608" s="1">
        <v>6.67</v>
      </c>
      <c r="N7608" s="1" t="s">
        <v>7619</v>
      </c>
    </row>
    <row r="7609" spans="1:14" x14ac:dyDescent="0.35">
      <c r="A7609">
        <v>7608</v>
      </c>
      <c r="B7609">
        <v>614</v>
      </c>
      <c r="C7609">
        <v>9</v>
      </c>
      <c r="D7609">
        <v>4</v>
      </c>
      <c r="E7609">
        <v>11</v>
      </c>
      <c r="F7609" s="1">
        <v>219.99</v>
      </c>
      <c r="G7609">
        <v>5</v>
      </c>
      <c r="H7609" s="1">
        <v>120.99</v>
      </c>
      <c r="I7609" s="1">
        <v>2419.89</v>
      </c>
      <c r="J7609" s="1">
        <v>2298.9</v>
      </c>
      <c r="K7609" s="1">
        <v>1693.89</v>
      </c>
      <c r="L7609" s="1">
        <v>605.01</v>
      </c>
      <c r="M7609" s="1">
        <v>26.32</v>
      </c>
      <c r="N7609" s="1" t="s">
        <v>7620</v>
      </c>
    </row>
    <row r="7610" spans="1:14" x14ac:dyDescent="0.35">
      <c r="A7610">
        <v>7609</v>
      </c>
      <c r="B7610">
        <v>448</v>
      </c>
      <c r="C7610">
        <v>7</v>
      </c>
      <c r="D7610">
        <v>4</v>
      </c>
      <c r="E7610">
        <v>23</v>
      </c>
      <c r="F7610" s="1">
        <v>1319.99</v>
      </c>
      <c r="G7610">
        <v>10</v>
      </c>
      <c r="H7610" s="1">
        <v>3035.98</v>
      </c>
      <c r="I7610" s="1">
        <v>30359.77</v>
      </c>
      <c r="J7610" s="1">
        <v>27323.79</v>
      </c>
      <c r="K7610" s="1">
        <v>21251.77</v>
      </c>
      <c r="L7610" s="1">
        <v>6072.02</v>
      </c>
      <c r="M7610" s="1">
        <v>22.22</v>
      </c>
      <c r="N7610" s="1" t="s">
        <v>7621</v>
      </c>
    </row>
    <row r="7611" spans="1:14" x14ac:dyDescent="0.35">
      <c r="A7611">
        <v>7610</v>
      </c>
      <c r="B7611">
        <v>175</v>
      </c>
      <c r="C7611">
        <v>8</v>
      </c>
      <c r="D7611">
        <v>1</v>
      </c>
      <c r="E7611">
        <v>11</v>
      </c>
      <c r="F7611" s="1">
        <v>899.99</v>
      </c>
      <c r="G7611">
        <v>0</v>
      </c>
      <c r="H7611" s="1">
        <v>0</v>
      </c>
      <c r="I7611" s="1">
        <v>9899.89</v>
      </c>
      <c r="J7611" s="1">
        <v>9899.89</v>
      </c>
      <c r="K7611" s="1">
        <v>6929.89</v>
      </c>
      <c r="L7611" s="1">
        <v>2970</v>
      </c>
      <c r="M7611" s="1">
        <v>30</v>
      </c>
      <c r="N7611" s="1" t="s">
        <v>7622</v>
      </c>
    </row>
    <row r="7612" spans="1:14" x14ac:dyDescent="0.35">
      <c r="A7612">
        <v>7611</v>
      </c>
      <c r="B7612">
        <v>490</v>
      </c>
      <c r="C7612">
        <v>16</v>
      </c>
      <c r="D7612">
        <v>5</v>
      </c>
      <c r="E7612">
        <v>69</v>
      </c>
      <c r="F7612" s="1">
        <v>229.99</v>
      </c>
      <c r="G7612">
        <v>0</v>
      </c>
      <c r="H7612" s="1">
        <v>0</v>
      </c>
      <c r="I7612" s="1">
        <v>15869.31</v>
      </c>
      <c r="J7612" s="1">
        <v>15869.31</v>
      </c>
      <c r="K7612" s="1">
        <v>11108.31</v>
      </c>
      <c r="L7612" s="1">
        <v>4761</v>
      </c>
      <c r="M7612" s="1">
        <v>30</v>
      </c>
      <c r="N7612" s="1" t="s">
        <v>7623</v>
      </c>
    </row>
    <row r="7613" spans="1:14" x14ac:dyDescent="0.35">
      <c r="A7613">
        <v>7612</v>
      </c>
      <c r="B7613">
        <v>455</v>
      </c>
      <c r="C7613">
        <v>14</v>
      </c>
      <c r="D7613">
        <v>1</v>
      </c>
      <c r="E7613">
        <v>8</v>
      </c>
      <c r="F7613" s="1">
        <v>1299.99</v>
      </c>
      <c r="G7613">
        <v>0</v>
      </c>
      <c r="H7613" s="1">
        <v>0</v>
      </c>
      <c r="I7613" s="1">
        <v>10399.92</v>
      </c>
      <c r="J7613" s="1">
        <v>10399.92</v>
      </c>
      <c r="K7613" s="1">
        <v>6759.92</v>
      </c>
      <c r="L7613" s="1">
        <v>3640</v>
      </c>
      <c r="M7613" s="1">
        <v>35</v>
      </c>
      <c r="N7613" s="1" t="s">
        <v>7624</v>
      </c>
    </row>
    <row r="7614" spans="1:14" x14ac:dyDescent="0.35">
      <c r="A7614">
        <v>7613</v>
      </c>
      <c r="B7614">
        <v>641</v>
      </c>
      <c r="C7614">
        <v>4</v>
      </c>
      <c r="D7614">
        <v>1</v>
      </c>
      <c r="E7614">
        <v>48</v>
      </c>
      <c r="F7614" s="1">
        <v>699.99</v>
      </c>
      <c r="G7614">
        <v>10</v>
      </c>
      <c r="H7614" s="1">
        <v>3359.95</v>
      </c>
      <c r="I7614" s="1">
        <v>33599.519999999997</v>
      </c>
      <c r="J7614" s="1">
        <v>30239.57</v>
      </c>
      <c r="K7614" s="1">
        <v>23519.52</v>
      </c>
      <c r="L7614" s="1">
        <v>6720.05</v>
      </c>
      <c r="M7614" s="1">
        <v>22.22</v>
      </c>
      <c r="N7614" s="1" t="s">
        <v>7625</v>
      </c>
    </row>
    <row r="7615" spans="1:14" x14ac:dyDescent="0.35">
      <c r="A7615">
        <v>7614</v>
      </c>
      <c r="B7615">
        <v>620</v>
      </c>
      <c r="C7615">
        <v>9</v>
      </c>
      <c r="D7615">
        <v>5</v>
      </c>
      <c r="E7615">
        <v>4</v>
      </c>
      <c r="F7615" s="1">
        <v>219.99</v>
      </c>
      <c r="G7615">
        <v>0</v>
      </c>
      <c r="H7615" s="1">
        <v>0</v>
      </c>
      <c r="I7615" s="1">
        <v>879.96</v>
      </c>
      <c r="J7615" s="1">
        <v>879.96</v>
      </c>
      <c r="K7615" s="1">
        <v>615.96</v>
      </c>
      <c r="L7615" s="1">
        <v>264</v>
      </c>
      <c r="M7615" s="1">
        <v>30</v>
      </c>
      <c r="N7615" s="1" t="s">
        <v>7626</v>
      </c>
    </row>
    <row r="7616" spans="1:14" x14ac:dyDescent="0.35">
      <c r="A7616">
        <v>7615</v>
      </c>
      <c r="B7616">
        <v>288</v>
      </c>
      <c r="C7616">
        <v>8</v>
      </c>
      <c r="D7616">
        <v>5</v>
      </c>
      <c r="E7616">
        <v>4</v>
      </c>
      <c r="F7616" s="1">
        <v>899.99</v>
      </c>
      <c r="G7616">
        <v>0</v>
      </c>
      <c r="H7616" s="1">
        <v>0</v>
      </c>
      <c r="I7616" s="1">
        <v>3599.96</v>
      </c>
      <c r="J7616" s="1">
        <v>3599.96</v>
      </c>
      <c r="K7616" s="1">
        <v>2519.96</v>
      </c>
      <c r="L7616" s="1">
        <v>1080</v>
      </c>
      <c r="M7616" s="1">
        <v>30</v>
      </c>
      <c r="N7616" s="1" t="s">
        <v>7627</v>
      </c>
    </row>
    <row r="7617" spans="1:14" x14ac:dyDescent="0.35">
      <c r="A7617">
        <v>7616</v>
      </c>
      <c r="B7617">
        <v>445</v>
      </c>
      <c r="C7617">
        <v>1</v>
      </c>
      <c r="D7617">
        <v>2</v>
      </c>
      <c r="E7617">
        <v>34</v>
      </c>
      <c r="F7617" s="1">
        <v>1299.99</v>
      </c>
      <c r="G7617">
        <v>0</v>
      </c>
      <c r="H7617" s="1">
        <v>0</v>
      </c>
      <c r="I7617" s="1">
        <v>44199.66</v>
      </c>
      <c r="J7617" s="1">
        <v>44199.66</v>
      </c>
      <c r="K7617" s="1">
        <v>30599.66</v>
      </c>
      <c r="L7617" s="1">
        <v>13600</v>
      </c>
      <c r="M7617" s="1">
        <v>30.77</v>
      </c>
      <c r="N7617" s="1" t="s">
        <v>7628</v>
      </c>
    </row>
    <row r="7618" spans="1:14" x14ac:dyDescent="0.35">
      <c r="A7618">
        <v>7617</v>
      </c>
      <c r="B7618">
        <v>565</v>
      </c>
      <c r="C7618">
        <v>14</v>
      </c>
      <c r="D7618">
        <v>5</v>
      </c>
      <c r="E7618">
        <v>11</v>
      </c>
      <c r="F7618" s="1">
        <v>1299.99</v>
      </c>
      <c r="G7618">
        <v>5</v>
      </c>
      <c r="H7618" s="1">
        <v>714.99</v>
      </c>
      <c r="I7618" s="1">
        <v>14299.89</v>
      </c>
      <c r="J7618" s="1">
        <v>13584.9</v>
      </c>
      <c r="K7618" s="1">
        <v>9294.89</v>
      </c>
      <c r="L7618" s="1">
        <v>4290.01</v>
      </c>
      <c r="M7618" s="1">
        <v>31.58</v>
      </c>
      <c r="N7618" s="1" t="s">
        <v>7629</v>
      </c>
    </row>
    <row r="7619" spans="1:14" x14ac:dyDescent="0.35">
      <c r="A7619">
        <v>7618</v>
      </c>
      <c r="B7619">
        <v>16</v>
      </c>
      <c r="C7619">
        <v>14</v>
      </c>
      <c r="D7619">
        <v>2</v>
      </c>
      <c r="E7619">
        <v>6</v>
      </c>
      <c r="F7619" s="1">
        <v>1299.99</v>
      </c>
      <c r="G7619">
        <v>5</v>
      </c>
      <c r="H7619" s="1">
        <v>390</v>
      </c>
      <c r="I7619" s="1">
        <v>7799.94</v>
      </c>
      <c r="J7619" s="1">
        <v>7409.94</v>
      </c>
      <c r="K7619" s="1">
        <v>5069.9399999999996</v>
      </c>
      <c r="L7619" s="1">
        <v>2340</v>
      </c>
      <c r="M7619" s="1">
        <v>31.58</v>
      </c>
      <c r="N7619" s="1" t="s">
        <v>7630</v>
      </c>
    </row>
    <row r="7620" spans="1:14" x14ac:dyDescent="0.35">
      <c r="A7620">
        <v>7619</v>
      </c>
      <c r="B7620">
        <v>480</v>
      </c>
      <c r="C7620">
        <v>13</v>
      </c>
      <c r="D7620">
        <v>1</v>
      </c>
      <c r="E7620">
        <v>8</v>
      </c>
      <c r="F7620" s="1">
        <v>3299.99</v>
      </c>
      <c r="G7620">
        <v>0</v>
      </c>
      <c r="H7620" s="1">
        <v>0</v>
      </c>
      <c r="I7620" s="1">
        <v>26399.919999999998</v>
      </c>
      <c r="J7620" s="1">
        <v>26399.919999999998</v>
      </c>
      <c r="K7620" s="1">
        <v>17159.919999999998</v>
      </c>
      <c r="L7620" s="1">
        <v>9240</v>
      </c>
      <c r="M7620" s="1">
        <v>35</v>
      </c>
      <c r="N7620" s="1" t="s">
        <v>7631</v>
      </c>
    </row>
    <row r="7621" spans="1:14" x14ac:dyDescent="0.35">
      <c r="A7621">
        <v>7620</v>
      </c>
      <c r="B7621">
        <v>84</v>
      </c>
      <c r="C7621">
        <v>6</v>
      </c>
      <c r="D7621">
        <v>1</v>
      </c>
      <c r="E7621">
        <v>4</v>
      </c>
      <c r="F7621" s="1">
        <v>999.99</v>
      </c>
      <c r="G7621">
        <v>0</v>
      </c>
      <c r="H7621" s="1">
        <v>0</v>
      </c>
      <c r="I7621" s="1">
        <v>3999.96</v>
      </c>
      <c r="J7621" s="1">
        <v>3999.96</v>
      </c>
      <c r="K7621" s="1">
        <v>2799.96</v>
      </c>
      <c r="L7621" s="1">
        <v>1200</v>
      </c>
      <c r="M7621" s="1">
        <v>30</v>
      </c>
      <c r="N7621" s="1" t="s">
        <v>7632</v>
      </c>
    </row>
    <row r="7622" spans="1:14" x14ac:dyDescent="0.35">
      <c r="A7622">
        <v>7621</v>
      </c>
      <c r="B7622">
        <v>298</v>
      </c>
      <c r="C7622">
        <v>5</v>
      </c>
      <c r="D7622">
        <v>4</v>
      </c>
      <c r="E7622">
        <v>22</v>
      </c>
      <c r="F7622" s="1">
        <v>1919.99</v>
      </c>
      <c r="G7622">
        <v>0</v>
      </c>
      <c r="H7622" s="1">
        <v>0</v>
      </c>
      <c r="I7622" s="1">
        <v>42239.78</v>
      </c>
      <c r="J7622" s="1">
        <v>42239.78</v>
      </c>
      <c r="K7622" s="1">
        <v>29567.78</v>
      </c>
      <c r="L7622" s="1">
        <v>12672</v>
      </c>
      <c r="M7622" s="1">
        <v>30</v>
      </c>
      <c r="N7622" s="1" t="s">
        <v>7633</v>
      </c>
    </row>
    <row r="7623" spans="1:14" x14ac:dyDescent="0.35">
      <c r="A7623">
        <v>7622</v>
      </c>
      <c r="B7623">
        <v>319</v>
      </c>
      <c r="C7623">
        <v>10</v>
      </c>
      <c r="D7623">
        <v>1</v>
      </c>
      <c r="E7623">
        <v>17</v>
      </c>
      <c r="F7623" s="1">
        <v>3299.99</v>
      </c>
      <c r="G7623">
        <v>0</v>
      </c>
      <c r="H7623" s="1">
        <v>0</v>
      </c>
      <c r="I7623" s="1">
        <v>56099.83</v>
      </c>
      <c r="J7623" s="1">
        <v>56099.83</v>
      </c>
      <c r="K7623" s="1">
        <v>36464.83</v>
      </c>
      <c r="L7623" s="1">
        <v>19635</v>
      </c>
      <c r="M7623" s="1">
        <v>35</v>
      </c>
      <c r="N7623" s="1" t="s">
        <v>7634</v>
      </c>
    </row>
    <row r="7624" spans="1:14" x14ac:dyDescent="0.35">
      <c r="A7624">
        <v>7623</v>
      </c>
      <c r="B7624">
        <v>134</v>
      </c>
      <c r="C7624">
        <v>9</v>
      </c>
      <c r="D7624">
        <v>3</v>
      </c>
      <c r="E7624">
        <v>19</v>
      </c>
      <c r="F7624" s="1">
        <v>219.99</v>
      </c>
      <c r="G7624">
        <v>0</v>
      </c>
      <c r="H7624" s="1">
        <v>0</v>
      </c>
      <c r="I7624" s="1">
        <v>4179.8100000000004</v>
      </c>
      <c r="J7624" s="1">
        <v>4179.8100000000004</v>
      </c>
      <c r="K7624" s="1">
        <v>2925.81</v>
      </c>
      <c r="L7624" s="1">
        <v>1254</v>
      </c>
      <c r="M7624" s="1">
        <v>30</v>
      </c>
      <c r="N7624" s="1" t="s">
        <v>7635</v>
      </c>
    </row>
    <row r="7625" spans="1:14" x14ac:dyDescent="0.35">
      <c r="A7625">
        <v>7624</v>
      </c>
      <c r="B7625">
        <v>514</v>
      </c>
      <c r="C7625">
        <v>12</v>
      </c>
      <c r="D7625">
        <v>5</v>
      </c>
      <c r="E7625">
        <v>11</v>
      </c>
      <c r="F7625" s="1">
        <v>649.99</v>
      </c>
      <c r="G7625">
        <v>0</v>
      </c>
      <c r="H7625" s="1">
        <v>0</v>
      </c>
      <c r="I7625" s="1">
        <v>7149.89</v>
      </c>
      <c r="J7625" s="1">
        <v>7149.89</v>
      </c>
      <c r="K7625" s="1">
        <v>4647.3900000000003</v>
      </c>
      <c r="L7625" s="1">
        <v>2502.5</v>
      </c>
      <c r="M7625" s="1">
        <v>35</v>
      </c>
      <c r="N7625" s="1" t="s">
        <v>7636</v>
      </c>
    </row>
    <row r="7626" spans="1:14" x14ac:dyDescent="0.35">
      <c r="A7626">
        <v>7625</v>
      </c>
      <c r="B7626">
        <v>416</v>
      </c>
      <c r="C7626">
        <v>12</v>
      </c>
      <c r="D7626">
        <v>2</v>
      </c>
      <c r="E7626">
        <v>6</v>
      </c>
      <c r="F7626" s="1">
        <v>649.99</v>
      </c>
      <c r="G7626">
        <v>0</v>
      </c>
      <c r="H7626" s="1">
        <v>0</v>
      </c>
      <c r="I7626" s="1">
        <v>3899.94</v>
      </c>
      <c r="J7626" s="1">
        <v>3899.94</v>
      </c>
      <c r="K7626" s="1">
        <v>2534.94</v>
      </c>
      <c r="L7626" s="1">
        <v>1365</v>
      </c>
      <c r="M7626" s="1">
        <v>35</v>
      </c>
      <c r="N7626" s="1" t="s">
        <v>7637</v>
      </c>
    </row>
    <row r="7627" spans="1:14" x14ac:dyDescent="0.35">
      <c r="A7627">
        <v>7626</v>
      </c>
      <c r="B7627">
        <v>284</v>
      </c>
      <c r="C7627">
        <v>8</v>
      </c>
      <c r="D7627">
        <v>4</v>
      </c>
      <c r="E7627">
        <v>30</v>
      </c>
      <c r="F7627" s="1">
        <v>899.99</v>
      </c>
      <c r="G7627">
        <v>10</v>
      </c>
      <c r="H7627" s="1">
        <v>2699.97</v>
      </c>
      <c r="I7627" s="1">
        <v>26999.7</v>
      </c>
      <c r="J7627" s="1">
        <v>24299.73</v>
      </c>
      <c r="K7627" s="1">
        <v>18899.7</v>
      </c>
      <c r="L7627" s="1">
        <v>5400.03</v>
      </c>
      <c r="M7627" s="1">
        <v>22.22</v>
      </c>
      <c r="N7627" s="1" t="s">
        <v>7638</v>
      </c>
    </row>
    <row r="7628" spans="1:14" x14ac:dyDescent="0.35">
      <c r="A7628">
        <v>7627</v>
      </c>
      <c r="B7628">
        <v>39</v>
      </c>
      <c r="C7628">
        <v>15</v>
      </c>
      <c r="D7628">
        <v>4</v>
      </c>
      <c r="E7628">
        <v>47</v>
      </c>
      <c r="F7628" s="1">
        <v>429.99</v>
      </c>
      <c r="G7628">
        <v>0</v>
      </c>
      <c r="H7628" s="1">
        <v>0</v>
      </c>
      <c r="I7628" s="1">
        <v>20209.53</v>
      </c>
      <c r="J7628" s="1">
        <v>20209.53</v>
      </c>
      <c r="K7628" s="1">
        <v>14146.53</v>
      </c>
      <c r="L7628" s="1">
        <v>6063</v>
      </c>
      <c r="M7628" s="1">
        <v>30</v>
      </c>
      <c r="N7628" s="1" t="s">
        <v>7639</v>
      </c>
    </row>
    <row r="7629" spans="1:14" x14ac:dyDescent="0.35">
      <c r="A7629">
        <v>7628</v>
      </c>
      <c r="B7629">
        <v>229</v>
      </c>
      <c r="C7629">
        <v>16</v>
      </c>
      <c r="D7629">
        <v>3</v>
      </c>
      <c r="E7629">
        <v>72</v>
      </c>
      <c r="F7629" s="1">
        <v>229.99</v>
      </c>
      <c r="G7629">
        <v>0</v>
      </c>
      <c r="H7629" s="1">
        <v>0</v>
      </c>
      <c r="I7629" s="1">
        <v>16559.28</v>
      </c>
      <c r="J7629" s="1">
        <v>16559.28</v>
      </c>
      <c r="K7629" s="1">
        <v>11591.28</v>
      </c>
      <c r="L7629" s="1">
        <v>4968</v>
      </c>
      <c r="M7629" s="1">
        <v>30</v>
      </c>
      <c r="N7629" s="1" t="s">
        <v>7640</v>
      </c>
    </row>
    <row r="7630" spans="1:14" x14ac:dyDescent="0.35">
      <c r="A7630">
        <v>7629</v>
      </c>
      <c r="B7630">
        <v>159</v>
      </c>
      <c r="C7630">
        <v>11</v>
      </c>
      <c r="D7630">
        <v>1</v>
      </c>
      <c r="E7630">
        <v>3</v>
      </c>
      <c r="F7630" s="1">
        <v>2299.9899999999998</v>
      </c>
      <c r="G7630">
        <v>0</v>
      </c>
      <c r="H7630" s="1">
        <v>0</v>
      </c>
      <c r="I7630" s="1">
        <v>6899.97</v>
      </c>
      <c r="J7630" s="1">
        <v>6899.97</v>
      </c>
      <c r="K7630" s="1">
        <v>4484.97</v>
      </c>
      <c r="L7630" s="1">
        <v>2415</v>
      </c>
      <c r="M7630" s="1">
        <v>35</v>
      </c>
      <c r="N7630" s="1" t="s">
        <v>7641</v>
      </c>
    </row>
    <row r="7631" spans="1:14" x14ac:dyDescent="0.35">
      <c r="A7631">
        <v>7630</v>
      </c>
      <c r="B7631">
        <v>565</v>
      </c>
      <c r="C7631">
        <v>10</v>
      </c>
      <c r="D7631">
        <v>4</v>
      </c>
      <c r="E7631">
        <v>8</v>
      </c>
      <c r="F7631" s="1">
        <v>3299.99</v>
      </c>
      <c r="G7631">
        <v>10</v>
      </c>
      <c r="H7631" s="1">
        <v>2639.99</v>
      </c>
      <c r="I7631" s="1">
        <v>26399.919999999998</v>
      </c>
      <c r="J7631" s="1">
        <v>23759.93</v>
      </c>
      <c r="K7631" s="1">
        <v>17159.919999999998</v>
      </c>
      <c r="L7631" s="1">
        <v>6600.01</v>
      </c>
      <c r="M7631" s="1">
        <v>27.78</v>
      </c>
      <c r="N7631" s="1" t="s">
        <v>7642</v>
      </c>
    </row>
    <row r="7632" spans="1:14" x14ac:dyDescent="0.35">
      <c r="A7632">
        <v>7631</v>
      </c>
      <c r="B7632">
        <v>656</v>
      </c>
      <c r="C7632">
        <v>2</v>
      </c>
      <c r="D7632">
        <v>1</v>
      </c>
      <c r="E7632">
        <v>63</v>
      </c>
      <c r="F7632" s="1">
        <v>1199.99</v>
      </c>
      <c r="G7632">
        <v>0</v>
      </c>
      <c r="H7632" s="1">
        <v>0</v>
      </c>
      <c r="I7632" s="1">
        <v>75599.37</v>
      </c>
      <c r="J7632" s="1">
        <v>75599.37</v>
      </c>
      <c r="K7632" s="1">
        <v>52919.37</v>
      </c>
      <c r="L7632" s="1">
        <v>22680</v>
      </c>
      <c r="M7632" s="1">
        <v>30</v>
      </c>
      <c r="N7632" s="1" t="s">
        <v>7643</v>
      </c>
    </row>
    <row r="7633" spans="1:14" x14ac:dyDescent="0.35">
      <c r="A7633">
        <v>7632</v>
      </c>
      <c r="B7633">
        <v>174</v>
      </c>
      <c r="C7633">
        <v>6</v>
      </c>
      <c r="D7633">
        <v>4</v>
      </c>
      <c r="E7633">
        <v>38</v>
      </c>
      <c r="F7633" s="1">
        <v>999.99</v>
      </c>
      <c r="G7633">
        <v>0</v>
      </c>
      <c r="H7633" s="1">
        <v>0</v>
      </c>
      <c r="I7633" s="1">
        <v>37999.620000000003</v>
      </c>
      <c r="J7633" s="1">
        <v>37999.620000000003</v>
      </c>
      <c r="K7633" s="1">
        <v>26599.62</v>
      </c>
      <c r="L7633" s="1">
        <v>11400</v>
      </c>
      <c r="M7633" s="1">
        <v>30</v>
      </c>
      <c r="N7633" s="1" t="s">
        <v>7644</v>
      </c>
    </row>
    <row r="7634" spans="1:14" x14ac:dyDescent="0.35">
      <c r="A7634">
        <v>7633</v>
      </c>
      <c r="B7634">
        <v>281</v>
      </c>
      <c r="C7634">
        <v>14</v>
      </c>
      <c r="D7634">
        <v>3</v>
      </c>
      <c r="E7634">
        <v>6</v>
      </c>
      <c r="F7634" s="1">
        <v>1299.99</v>
      </c>
      <c r="G7634">
        <v>0</v>
      </c>
      <c r="H7634" s="1">
        <v>0</v>
      </c>
      <c r="I7634" s="1">
        <v>7799.94</v>
      </c>
      <c r="J7634" s="1">
        <v>7799.94</v>
      </c>
      <c r="K7634" s="1">
        <v>5069.9399999999996</v>
      </c>
      <c r="L7634" s="1">
        <v>2730</v>
      </c>
      <c r="M7634" s="1">
        <v>35</v>
      </c>
      <c r="N7634" s="1" t="s">
        <v>7645</v>
      </c>
    </row>
    <row r="7635" spans="1:14" x14ac:dyDescent="0.35">
      <c r="A7635">
        <v>7634</v>
      </c>
      <c r="B7635">
        <v>640</v>
      </c>
      <c r="C7635">
        <v>13</v>
      </c>
      <c r="D7635">
        <v>4</v>
      </c>
      <c r="E7635">
        <v>9</v>
      </c>
      <c r="F7635" s="1">
        <v>3299.99</v>
      </c>
      <c r="G7635">
        <v>10</v>
      </c>
      <c r="H7635" s="1">
        <v>2969.99</v>
      </c>
      <c r="I7635" s="1">
        <v>29699.91</v>
      </c>
      <c r="J7635" s="1">
        <v>26729.919999999998</v>
      </c>
      <c r="K7635" s="1">
        <v>19304.91</v>
      </c>
      <c r="L7635" s="1">
        <v>7425.01</v>
      </c>
      <c r="M7635" s="1">
        <v>27.78</v>
      </c>
      <c r="N7635" s="1" t="s">
        <v>7646</v>
      </c>
    </row>
    <row r="7636" spans="1:14" x14ac:dyDescent="0.35">
      <c r="A7636">
        <v>7635</v>
      </c>
      <c r="B7636">
        <v>632</v>
      </c>
      <c r="C7636">
        <v>2</v>
      </c>
      <c r="D7636">
        <v>2</v>
      </c>
      <c r="E7636">
        <v>4</v>
      </c>
      <c r="F7636" s="1">
        <v>1199.99</v>
      </c>
      <c r="G7636">
        <v>0</v>
      </c>
      <c r="H7636" s="1">
        <v>0</v>
      </c>
      <c r="I7636" s="1">
        <v>4799.96</v>
      </c>
      <c r="J7636" s="1">
        <v>4799.96</v>
      </c>
      <c r="K7636" s="1">
        <v>3359.96</v>
      </c>
      <c r="L7636" s="1">
        <v>1440</v>
      </c>
      <c r="M7636" s="1">
        <v>30</v>
      </c>
      <c r="N7636" s="1" t="s">
        <v>7647</v>
      </c>
    </row>
    <row r="7637" spans="1:14" x14ac:dyDescent="0.35">
      <c r="A7637">
        <v>7636</v>
      </c>
      <c r="B7637">
        <v>530</v>
      </c>
      <c r="C7637">
        <v>11</v>
      </c>
      <c r="D7637">
        <v>3</v>
      </c>
      <c r="E7637">
        <v>1</v>
      </c>
      <c r="F7637" s="1">
        <v>2299.9899999999998</v>
      </c>
      <c r="G7637">
        <v>5</v>
      </c>
      <c r="H7637" s="1">
        <v>115</v>
      </c>
      <c r="I7637" s="1">
        <v>2299.9899999999998</v>
      </c>
      <c r="J7637" s="1">
        <v>2184.9899999999998</v>
      </c>
      <c r="K7637" s="1">
        <v>1494.99</v>
      </c>
      <c r="L7637" s="1">
        <v>690</v>
      </c>
      <c r="M7637" s="1">
        <v>31.58</v>
      </c>
      <c r="N7637" s="1" t="s">
        <v>7648</v>
      </c>
    </row>
    <row r="7638" spans="1:14" x14ac:dyDescent="0.35">
      <c r="A7638">
        <v>7637</v>
      </c>
      <c r="B7638">
        <v>61</v>
      </c>
      <c r="C7638">
        <v>9</v>
      </c>
      <c r="D7638">
        <v>1</v>
      </c>
      <c r="E7638">
        <v>11</v>
      </c>
      <c r="F7638" s="1">
        <v>219.99</v>
      </c>
      <c r="G7638">
        <v>10</v>
      </c>
      <c r="H7638" s="1">
        <v>241.99</v>
      </c>
      <c r="I7638" s="1">
        <v>2419.89</v>
      </c>
      <c r="J7638" s="1">
        <v>2177.9</v>
      </c>
      <c r="K7638" s="1">
        <v>1693.89</v>
      </c>
      <c r="L7638" s="1">
        <v>484.01</v>
      </c>
      <c r="M7638" s="1">
        <v>22.22</v>
      </c>
      <c r="N7638" s="1" t="s">
        <v>7649</v>
      </c>
    </row>
    <row r="7639" spans="1:14" x14ac:dyDescent="0.35">
      <c r="A7639">
        <v>7638</v>
      </c>
      <c r="B7639">
        <v>85</v>
      </c>
      <c r="C7639">
        <v>5</v>
      </c>
      <c r="D7639">
        <v>3</v>
      </c>
      <c r="E7639">
        <v>10</v>
      </c>
      <c r="F7639" s="1">
        <v>1919.99</v>
      </c>
      <c r="G7639">
        <v>5</v>
      </c>
      <c r="H7639" s="1">
        <v>960</v>
      </c>
      <c r="I7639" s="1">
        <v>19199.900000000001</v>
      </c>
      <c r="J7639" s="1">
        <v>18239.900000000001</v>
      </c>
      <c r="K7639" s="1">
        <v>13439.9</v>
      </c>
      <c r="L7639" s="1">
        <v>4800</v>
      </c>
      <c r="M7639" s="1">
        <v>26.32</v>
      </c>
      <c r="N7639" s="1" t="s">
        <v>7650</v>
      </c>
    </row>
    <row r="7640" spans="1:14" x14ac:dyDescent="0.35">
      <c r="A7640">
        <v>7639</v>
      </c>
      <c r="B7640">
        <v>328</v>
      </c>
      <c r="C7640">
        <v>16</v>
      </c>
      <c r="D7640">
        <v>3</v>
      </c>
      <c r="E7640">
        <v>29</v>
      </c>
      <c r="F7640" s="1">
        <v>229.99</v>
      </c>
      <c r="G7640">
        <v>25</v>
      </c>
      <c r="H7640" s="1">
        <v>1667.43</v>
      </c>
      <c r="I7640" s="1">
        <v>6669.71</v>
      </c>
      <c r="J7640" s="1">
        <v>5002.28</v>
      </c>
      <c r="K7640" s="1">
        <v>4668.71</v>
      </c>
      <c r="L7640" s="1">
        <v>333.57</v>
      </c>
      <c r="M7640" s="1">
        <v>6.67</v>
      </c>
      <c r="N7640" s="1" t="s">
        <v>7651</v>
      </c>
    </row>
    <row r="7641" spans="1:14" x14ac:dyDescent="0.35">
      <c r="A7641">
        <v>7640</v>
      </c>
      <c r="B7641">
        <v>557</v>
      </c>
      <c r="C7641">
        <v>11</v>
      </c>
      <c r="D7641">
        <v>1</v>
      </c>
      <c r="E7641">
        <v>12</v>
      </c>
      <c r="F7641" s="1">
        <v>2299.9899999999998</v>
      </c>
      <c r="G7641">
        <v>0</v>
      </c>
      <c r="H7641" s="1">
        <v>0</v>
      </c>
      <c r="I7641" s="1">
        <v>27599.88</v>
      </c>
      <c r="J7641" s="1">
        <v>27599.88</v>
      </c>
      <c r="K7641" s="1">
        <v>17939.88</v>
      </c>
      <c r="L7641" s="1">
        <v>9660</v>
      </c>
      <c r="M7641" s="1">
        <v>35</v>
      </c>
      <c r="N7641" s="1" t="s">
        <v>7652</v>
      </c>
    </row>
    <row r="7642" spans="1:14" x14ac:dyDescent="0.35">
      <c r="A7642">
        <v>7641</v>
      </c>
      <c r="B7642">
        <v>623</v>
      </c>
      <c r="C7642">
        <v>16</v>
      </c>
      <c r="D7642">
        <v>4</v>
      </c>
      <c r="E7642">
        <v>32</v>
      </c>
      <c r="F7642" s="1">
        <v>229.99</v>
      </c>
      <c r="G7642">
        <v>0</v>
      </c>
      <c r="H7642" s="1">
        <v>0</v>
      </c>
      <c r="I7642" s="1">
        <v>7359.68</v>
      </c>
      <c r="J7642" s="1">
        <v>7359.68</v>
      </c>
      <c r="K7642" s="1">
        <v>5151.68</v>
      </c>
      <c r="L7642" s="1">
        <v>2208</v>
      </c>
      <c r="M7642" s="1">
        <v>30</v>
      </c>
      <c r="N7642" s="1" t="s">
        <v>7653</v>
      </c>
    </row>
    <row r="7643" spans="1:14" x14ac:dyDescent="0.35">
      <c r="A7643">
        <v>7642</v>
      </c>
      <c r="B7643">
        <v>630</v>
      </c>
      <c r="C7643">
        <v>10</v>
      </c>
      <c r="D7643">
        <v>4</v>
      </c>
      <c r="E7643">
        <v>2</v>
      </c>
      <c r="F7643" s="1">
        <v>3299.99</v>
      </c>
      <c r="G7643">
        <v>0</v>
      </c>
      <c r="H7643" s="1">
        <v>0</v>
      </c>
      <c r="I7643" s="1">
        <v>6599.98</v>
      </c>
      <c r="J7643" s="1">
        <v>6599.98</v>
      </c>
      <c r="K7643" s="1">
        <v>4289.9799999999996</v>
      </c>
      <c r="L7643" s="1">
        <v>2310</v>
      </c>
      <c r="M7643" s="1">
        <v>35</v>
      </c>
      <c r="N7643" s="1" t="s">
        <v>7654</v>
      </c>
    </row>
    <row r="7644" spans="1:14" x14ac:dyDescent="0.35">
      <c r="A7644">
        <v>7643</v>
      </c>
      <c r="B7644">
        <v>445</v>
      </c>
      <c r="C7644">
        <v>6</v>
      </c>
      <c r="D7644">
        <v>1</v>
      </c>
      <c r="E7644">
        <v>18</v>
      </c>
      <c r="F7644" s="1">
        <v>999.99</v>
      </c>
      <c r="G7644">
        <v>0</v>
      </c>
      <c r="H7644" s="1">
        <v>0</v>
      </c>
      <c r="I7644" s="1">
        <v>17999.82</v>
      </c>
      <c r="J7644" s="1">
        <v>17999.82</v>
      </c>
      <c r="K7644" s="1">
        <v>12599.82</v>
      </c>
      <c r="L7644" s="1">
        <v>5400</v>
      </c>
      <c r="M7644" s="1">
        <v>30</v>
      </c>
      <c r="N7644" s="1" t="s">
        <v>7655</v>
      </c>
    </row>
    <row r="7645" spans="1:14" x14ac:dyDescent="0.35">
      <c r="A7645">
        <v>7644</v>
      </c>
      <c r="B7645">
        <v>363</v>
      </c>
      <c r="C7645">
        <v>5</v>
      </c>
      <c r="D7645">
        <v>1</v>
      </c>
      <c r="E7645">
        <v>51</v>
      </c>
      <c r="F7645" s="1">
        <v>1919.99</v>
      </c>
      <c r="G7645">
        <v>25</v>
      </c>
      <c r="H7645" s="1">
        <v>24479.87</v>
      </c>
      <c r="I7645" s="1">
        <v>97919.49</v>
      </c>
      <c r="J7645" s="1">
        <v>73439.62</v>
      </c>
      <c r="K7645" s="1">
        <v>68543.490000000005</v>
      </c>
      <c r="L7645" s="1">
        <v>4896.13</v>
      </c>
      <c r="M7645" s="1">
        <v>6.67</v>
      </c>
      <c r="N7645" s="1" t="s">
        <v>7656</v>
      </c>
    </row>
    <row r="7646" spans="1:14" x14ac:dyDescent="0.35">
      <c r="A7646">
        <v>7645</v>
      </c>
      <c r="B7646">
        <v>210</v>
      </c>
      <c r="C7646">
        <v>9</v>
      </c>
      <c r="D7646">
        <v>4</v>
      </c>
      <c r="E7646">
        <v>3</v>
      </c>
      <c r="F7646" s="1">
        <v>219.99</v>
      </c>
      <c r="G7646">
        <v>0</v>
      </c>
      <c r="H7646" s="1">
        <v>0</v>
      </c>
      <c r="I7646" s="1">
        <v>659.97</v>
      </c>
      <c r="J7646" s="1">
        <v>659.97</v>
      </c>
      <c r="K7646" s="1">
        <v>461.97</v>
      </c>
      <c r="L7646" s="1">
        <v>198</v>
      </c>
      <c r="M7646" s="1">
        <v>30</v>
      </c>
      <c r="N7646" s="1" t="s">
        <v>7657</v>
      </c>
    </row>
    <row r="7647" spans="1:14" x14ac:dyDescent="0.35">
      <c r="A7647">
        <v>7646</v>
      </c>
      <c r="B7647">
        <v>614</v>
      </c>
      <c r="C7647">
        <v>16</v>
      </c>
      <c r="D7647">
        <v>5</v>
      </c>
      <c r="E7647">
        <v>64</v>
      </c>
      <c r="F7647" s="1">
        <v>229.99</v>
      </c>
      <c r="G7647">
        <v>0</v>
      </c>
      <c r="H7647" s="1">
        <v>0</v>
      </c>
      <c r="I7647" s="1">
        <v>14719.36</v>
      </c>
      <c r="J7647" s="1">
        <v>14719.36</v>
      </c>
      <c r="K7647" s="1">
        <v>10303.36</v>
      </c>
      <c r="L7647" s="1">
        <v>4416</v>
      </c>
      <c r="M7647" s="1">
        <v>30</v>
      </c>
      <c r="N7647" s="1" t="s">
        <v>7658</v>
      </c>
    </row>
    <row r="7648" spans="1:14" x14ac:dyDescent="0.35">
      <c r="A7648">
        <v>7647</v>
      </c>
      <c r="B7648">
        <v>148</v>
      </c>
      <c r="C7648">
        <v>6</v>
      </c>
      <c r="D7648">
        <v>4</v>
      </c>
      <c r="E7648">
        <v>23</v>
      </c>
      <c r="F7648" s="1">
        <v>999.99</v>
      </c>
      <c r="G7648">
        <v>10</v>
      </c>
      <c r="H7648" s="1">
        <v>2299.98</v>
      </c>
      <c r="I7648" s="1">
        <v>22999.77</v>
      </c>
      <c r="J7648" s="1">
        <v>20699.79</v>
      </c>
      <c r="K7648" s="1">
        <v>16099.77</v>
      </c>
      <c r="L7648" s="1">
        <v>4600.0200000000004</v>
      </c>
      <c r="M7648" s="1">
        <v>22.22</v>
      </c>
      <c r="N7648" s="1" t="s">
        <v>7659</v>
      </c>
    </row>
    <row r="7649" spans="1:14" x14ac:dyDescent="0.35">
      <c r="A7649">
        <v>7648</v>
      </c>
      <c r="B7649">
        <v>194</v>
      </c>
      <c r="C7649">
        <v>7</v>
      </c>
      <c r="D7649">
        <v>5</v>
      </c>
      <c r="E7649">
        <v>2</v>
      </c>
      <c r="F7649" s="1">
        <v>1319.99</v>
      </c>
      <c r="G7649">
        <v>0</v>
      </c>
      <c r="H7649" s="1">
        <v>0</v>
      </c>
      <c r="I7649" s="1">
        <v>2639.98</v>
      </c>
      <c r="J7649" s="1">
        <v>2639.98</v>
      </c>
      <c r="K7649" s="1">
        <v>1847.98</v>
      </c>
      <c r="L7649" s="1">
        <v>792</v>
      </c>
      <c r="M7649" s="1">
        <v>30</v>
      </c>
      <c r="N7649" s="1" t="s">
        <v>7660</v>
      </c>
    </row>
    <row r="7650" spans="1:14" x14ac:dyDescent="0.35">
      <c r="A7650">
        <v>7649</v>
      </c>
      <c r="B7650">
        <v>729</v>
      </c>
      <c r="C7650">
        <v>3</v>
      </c>
      <c r="D7650">
        <v>4</v>
      </c>
      <c r="E7650">
        <v>11</v>
      </c>
      <c r="F7650" s="1">
        <v>849.99</v>
      </c>
      <c r="G7650">
        <v>25</v>
      </c>
      <c r="H7650" s="1">
        <v>2337.4699999999998</v>
      </c>
      <c r="I7650" s="1">
        <v>9349.89</v>
      </c>
      <c r="J7650" s="1">
        <v>7012.42</v>
      </c>
      <c r="K7650" s="1">
        <v>6544.89</v>
      </c>
      <c r="L7650" s="1">
        <v>467.53</v>
      </c>
      <c r="M7650" s="1">
        <v>6.67</v>
      </c>
      <c r="N7650" s="1" t="s">
        <v>7661</v>
      </c>
    </row>
    <row r="7651" spans="1:14" x14ac:dyDescent="0.35">
      <c r="A7651">
        <v>7650</v>
      </c>
      <c r="B7651">
        <v>394</v>
      </c>
      <c r="C7651">
        <v>2</v>
      </c>
      <c r="D7651">
        <v>2</v>
      </c>
      <c r="E7651">
        <v>13</v>
      </c>
      <c r="F7651" s="1">
        <v>1199.99</v>
      </c>
      <c r="G7651">
        <v>25</v>
      </c>
      <c r="H7651" s="1">
        <v>3899.97</v>
      </c>
      <c r="I7651" s="1">
        <v>15599.87</v>
      </c>
      <c r="J7651" s="1">
        <v>11699.9</v>
      </c>
      <c r="K7651" s="1">
        <v>10919.87</v>
      </c>
      <c r="L7651" s="1">
        <v>780.03</v>
      </c>
      <c r="M7651" s="1">
        <v>6.67</v>
      </c>
      <c r="N7651" s="1" t="s">
        <v>7662</v>
      </c>
    </row>
    <row r="7652" spans="1:14" x14ac:dyDescent="0.35">
      <c r="A7652">
        <v>7651</v>
      </c>
      <c r="B7652">
        <v>694</v>
      </c>
      <c r="C7652">
        <v>8</v>
      </c>
      <c r="D7652">
        <v>1</v>
      </c>
      <c r="E7652">
        <v>33</v>
      </c>
      <c r="F7652" s="1">
        <v>899.99</v>
      </c>
      <c r="G7652">
        <v>25</v>
      </c>
      <c r="H7652" s="1">
        <v>7424.92</v>
      </c>
      <c r="I7652" s="1">
        <v>29699.67</v>
      </c>
      <c r="J7652" s="1">
        <v>22274.75</v>
      </c>
      <c r="K7652" s="1">
        <v>20789.669999999998</v>
      </c>
      <c r="L7652" s="1">
        <v>1485.08</v>
      </c>
      <c r="M7652" s="1">
        <v>6.67</v>
      </c>
      <c r="N7652" s="1" t="s">
        <v>7663</v>
      </c>
    </row>
    <row r="7653" spans="1:14" x14ac:dyDescent="0.35">
      <c r="A7653">
        <v>7652</v>
      </c>
      <c r="B7653">
        <v>299</v>
      </c>
      <c r="C7653">
        <v>10</v>
      </c>
      <c r="D7653">
        <v>1</v>
      </c>
      <c r="E7653">
        <v>17</v>
      </c>
      <c r="F7653" s="1">
        <v>3299.99</v>
      </c>
      <c r="G7653">
        <v>0</v>
      </c>
      <c r="H7653" s="1">
        <v>0</v>
      </c>
      <c r="I7653" s="1">
        <v>56099.83</v>
      </c>
      <c r="J7653" s="1">
        <v>56099.83</v>
      </c>
      <c r="K7653" s="1">
        <v>36464.83</v>
      </c>
      <c r="L7653" s="1">
        <v>19635</v>
      </c>
      <c r="M7653" s="1">
        <v>35</v>
      </c>
      <c r="N7653" s="1" t="s">
        <v>7664</v>
      </c>
    </row>
    <row r="7654" spans="1:14" x14ac:dyDescent="0.35">
      <c r="A7654">
        <v>7653</v>
      </c>
      <c r="B7654">
        <v>430</v>
      </c>
      <c r="C7654">
        <v>14</v>
      </c>
      <c r="D7654">
        <v>1</v>
      </c>
      <c r="E7654">
        <v>11</v>
      </c>
      <c r="F7654" s="1">
        <v>1299.99</v>
      </c>
      <c r="G7654">
        <v>0</v>
      </c>
      <c r="H7654" s="1">
        <v>0</v>
      </c>
      <c r="I7654" s="1">
        <v>14299.89</v>
      </c>
      <c r="J7654" s="1">
        <v>14299.89</v>
      </c>
      <c r="K7654" s="1">
        <v>9294.89</v>
      </c>
      <c r="L7654" s="1">
        <v>5005</v>
      </c>
      <c r="M7654" s="1">
        <v>35</v>
      </c>
      <c r="N7654" s="1" t="s">
        <v>7665</v>
      </c>
    </row>
    <row r="7655" spans="1:14" x14ac:dyDescent="0.35">
      <c r="A7655">
        <v>7654</v>
      </c>
      <c r="B7655">
        <v>17</v>
      </c>
      <c r="C7655">
        <v>7</v>
      </c>
      <c r="D7655">
        <v>1</v>
      </c>
      <c r="E7655">
        <v>8</v>
      </c>
      <c r="F7655" s="1">
        <v>1319.99</v>
      </c>
      <c r="G7655">
        <v>10</v>
      </c>
      <c r="H7655" s="1">
        <v>1055.99</v>
      </c>
      <c r="I7655" s="1">
        <v>10559.92</v>
      </c>
      <c r="J7655" s="1">
        <v>9503.93</v>
      </c>
      <c r="K7655" s="1">
        <v>7391.92</v>
      </c>
      <c r="L7655" s="1">
        <v>2112.0100000000002</v>
      </c>
      <c r="M7655" s="1">
        <v>22.22</v>
      </c>
      <c r="N7655" s="1" t="s">
        <v>7666</v>
      </c>
    </row>
    <row r="7656" spans="1:14" x14ac:dyDescent="0.35">
      <c r="A7656">
        <v>7655</v>
      </c>
      <c r="B7656">
        <v>554</v>
      </c>
      <c r="C7656">
        <v>2</v>
      </c>
      <c r="D7656">
        <v>2</v>
      </c>
      <c r="E7656">
        <v>44</v>
      </c>
      <c r="F7656" s="1">
        <v>1199.99</v>
      </c>
      <c r="G7656">
        <v>0</v>
      </c>
      <c r="H7656" s="1">
        <v>0</v>
      </c>
      <c r="I7656" s="1">
        <v>52799.56</v>
      </c>
      <c r="J7656" s="1">
        <v>52799.56</v>
      </c>
      <c r="K7656" s="1">
        <v>36959.56</v>
      </c>
      <c r="L7656" s="1">
        <v>15840</v>
      </c>
      <c r="M7656" s="1">
        <v>30</v>
      </c>
      <c r="N7656" s="1" t="s">
        <v>7667</v>
      </c>
    </row>
    <row r="7657" spans="1:14" x14ac:dyDescent="0.35">
      <c r="A7657">
        <v>7656</v>
      </c>
      <c r="B7657">
        <v>595</v>
      </c>
      <c r="C7657">
        <v>8</v>
      </c>
      <c r="D7657">
        <v>4</v>
      </c>
      <c r="E7657">
        <v>16</v>
      </c>
      <c r="F7657" s="1">
        <v>899.99</v>
      </c>
      <c r="G7657">
        <v>5</v>
      </c>
      <c r="H7657" s="1">
        <v>719.99</v>
      </c>
      <c r="I7657" s="1">
        <v>14399.84</v>
      </c>
      <c r="J7657" s="1">
        <v>13679.85</v>
      </c>
      <c r="K7657" s="1">
        <v>10079.84</v>
      </c>
      <c r="L7657" s="1">
        <v>3600.01</v>
      </c>
      <c r="M7657" s="1">
        <v>26.32</v>
      </c>
      <c r="N7657" s="1" t="s">
        <v>7668</v>
      </c>
    </row>
    <row r="7658" spans="1:14" x14ac:dyDescent="0.35">
      <c r="A7658">
        <v>7657</v>
      </c>
      <c r="B7658">
        <v>469</v>
      </c>
      <c r="C7658">
        <v>15</v>
      </c>
      <c r="D7658">
        <v>4</v>
      </c>
      <c r="E7658">
        <v>31</v>
      </c>
      <c r="F7658" s="1">
        <v>429.99</v>
      </c>
      <c r="G7658">
        <v>5</v>
      </c>
      <c r="H7658" s="1">
        <v>666.48</v>
      </c>
      <c r="I7658" s="1">
        <v>13329.69</v>
      </c>
      <c r="J7658" s="1">
        <v>12663.21</v>
      </c>
      <c r="K7658" s="1">
        <v>9330.69</v>
      </c>
      <c r="L7658" s="1">
        <v>3332.52</v>
      </c>
      <c r="M7658" s="1">
        <v>26.32</v>
      </c>
      <c r="N7658" s="1" t="s">
        <v>7669</v>
      </c>
    </row>
    <row r="7659" spans="1:14" x14ac:dyDescent="0.35">
      <c r="A7659">
        <v>7658</v>
      </c>
      <c r="B7659">
        <v>468</v>
      </c>
      <c r="C7659">
        <v>13</v>
      </c>
      <c r="D7659">
        <v>3</v>
      </c>
      <c r="E7659">
        <v>6</v>
      </c>
      <c r="F7659" s="1">
        <v>3299.99</v>
      </c>
      <c r="G7659">
        <v>0</v>
      </c>
      <c r="H7659" s="1">
        <v>0</v>
      </c>
      <c r="I7659" s="1">
        <v>19799.939999999999</v>
      </c>
      <c r="J7659" s="1">
        <v>19799.939999999999</v>
      </c>
      <c r="K7659" s="1">
        <v>12869.94</v>
      </c>
      <c r="L7659" s="1">
        <v>6930</v>
      </c>
      <c r="M7659" s="1">
        <v>35</v>
      </c>
      <c r="N7659" s="1" t="s">
        <v>7670</v>
      </c>
    </row>
    <row r="7660" spans="1:14" x14ac:dyDescent="0.35">
      <c r="A7660">
        <v>7659</v>
      </c>
      <c r="B7660">
        <v>339</v>
      </c>
      <c r="C7660">
        <v>2</v>
      </c>
      <c r="D7660">
        <v>2</v>
      </c>
      <c r="E7660">
        <v>33</v>
      </c>
      <c r="F7660" s="1">
        <v>1199.99</v>
      </c>
      <c r="G7660">
        <v>15</v>
      </c>
      <c r="H7660" s="1">
        <v>5939.95</v>
      </c>
      <c r="I7660" s="1">
        <v>39599.67</v>
      </c>
      <c r="J7660" s="1">
        <v>33659.72</v>
      </c>
      <c r="K7660" s="1">
        <v>27719.67</v>
      </c>
      <c r="L7660" s="1">
        <v>5940.05</v>
      </c>
      <c r="M7660" s="1">
        <v>17.649999999999999</v>
      </c>
      <c r="N7660" s="1" t="s">
        <v>7671</v>
      </c>
    </row>
    <row r="7661" spans="1:14" x14ac:dyDescent="0.35">
      <c r="A7661">
        <v>7660</v>
      </c>
      <c r="B7661">
        <v>629</v>
      </c>
      <c r="C7661">
        <v>11</v>
      </c>
      <c r="D7661">
        <v>3</v>
      </c>
      <c r="E7661">
        <v>4</v>
      </c>
      <c r="F7661" s="1">
        <v>2299.9899999999998</v>
      </c>
      <c r="G7661">
        <v>0</v>
      </c>
      <c r="H7661" s="1">
        <v>0</v>
      </c>
      <c r="I7661" s="1">
        <v>9199.9599999999991</v>
      </c>
      <c r="J7661" s="1">
        <v>9199.9599999999991</v>
      </c>
      <c r="K7661" s="1">
        <v>5979.96</v>
      </c>
      <c r="L7661" s="1">
        <v>3220</v>
      </c>
      <c r="M7661" s="1">
        <v>35</v>
      </c>
      <c r="N7661" s="1" t="s">
        <v>7672</v>
      </c>
    </row>
    <row r="7662" spans="1:14" x14ac:dyDescent="0.35">
      <c r="A7662">
        <v>7661</v>
      </c>
      <c r="B7662">
        <v>114</v>
      </c>
      <c r="C7662">
        <v>4</v>
      </c>
      <c r="D7662">
        <v>1</v>
      </c>
      <c r="E7662">
        <v>9</v>
      </c>
      <c r="F7662" s="1">
        <v>699.99</v>
      </c>
      <c r="G7662">
        <v>5</v>
      </c>
      <c r="H7662" s="1">
        <v>315</v>
      </c>
      <c r="I7662" s="1">
        <v>6299.91</v>
      </c>
      <c r="J7662" s="1">
        <v>5984.91</v>
      </c>
      <c r="K7662" s="1">
        <v>4409.91</v>
      </c>
      <c r="L7662" s="1">
        <v>1575</v>
      </c>
      <c r="M7662" s="1">
        <v>26.32</v>
      </c>
      <c r="N7662" s="1" t="s">
        <v>7673</v>
      </c>
    </row>
    <row r="7663" spans="1:14" x14ac:dyDescent="0.35">
      <c r="A7663">
        <v>7662</v>
      </c>
      <c r="B7663">
        <v>210</v>
      </c>
      <c r="C7663">
        <v>11</v>
      </c>
      <c r="D7663">
        <v>3</v>
      </c>
      <c r="E7663">
        <v>4</v>
      </c>
      <c r="F7663" s="1">
        <v>2299.9899999999998</v>
      </c>
      <c r="G7663">
        <v>0</v>
      </c>
      <c r="H7663" s="1">
        <v>0</v>
      </c>
      <c r="I7663" s="1">
        <v>9199.9599999999991</v>
      </c>
      <c r="J7663" s="1">
        <v>9199.9599999999991</v>
      </c>
      <c r="K7663" s="1">
        <v>5979.96</v>
      </c>
      <c r="L7663" s="1">
        <v>3220</v>
      </c>
      <c r="M7663" s="1">
        <v>35</v>
      </c>
      <c r="N7663" s="1" t="s">
        <v>7674</v>
      </c>
    </row>
    <row r="7664" spans="1:14" x14ac:dyDescent="0.35">
      <c r="A7664">
        <v>7663</v>
      </c>
      <c r="B7664">
        <v>51</v>
      </c>
      <c r="C7664">
        <v>5</v>
      </c>
      <c r="D7664">
        <v>2</v>
      </c>
      <c r="E7664">
        <v>45</v>
      </c>
      <c r="F7664" s="1">
        <v>1919.99</v>
      </c>
      <c r="G7664">
        <v>0</v>
      </c>
      <c r="H7664" s="1">
        <v>0</v>
      </c>
      <c r="I7664" s="1">
        <v>86399.55</v>
      </c>
      <c r="J7664" s="1">
        <v>86399.55</v>
      </c>
      <c r="K7664" s="1">
        <v>60479.55</v>
      </c>
      <c r="L7664" s="1">
        <v>25920</v>
      </c>
      <c r="M7664" s="1">
        <v>30</v>
      </c>
      <c r="N7664" s="1" t="s">
        <v>7675</v>
      </c>
    </row>
    <row r="7665" spans="1:14" x14ac:dyDescent="0.35">
      <c r="A7665">
        <v>7664</v>
      </c>
      <c r="B7665">
        <v>669</v>
      </c>
      <c r="C7665">
        <v>3</v>
      </c>
      <c r="D7665">
        <v>2</v>
      </c>
      <c r="E7665">
        <v>47</v>
      </c>
      <c r="F7665" s="1">
        <v>849.99</v>
      </c>
      <c r="G7665">
        <v>0</v>
      </c>
      <c r="H7665" s="1">
        <v>0</v>
      </c>
      <c r="I7665" s="1">
        <v>39949.53</v>
      </c>
      <c r="J7665" s="1">
        <v>39949.53</v>
      </c>
      <c r="K7665" s="1">
        <v>27964.53</v>
      </c>
      <c r="L7665" s="1">
        <v>11985</v>
      </c>
      <c r="M7665" s="1">
        <v>30</v>
      </c>
      <c r="N7665" s="1" t="s">
        <v>7676</v>
      </c>
    </row>
    <row r="7666" spans="1:14" x14ac:dyDescent="0.35">
      <c r="A7666">
        <v>7665</v>
      </c>
      <c r="B7666">
        <v>671</v>
      </c>
      <c r="C7666">
        <v>11</v>
      </c>
      <c r="D7666">
        <v>3</v>
      </c>
      <c r="E7666">
        <v>1</v>
      </c>
      <c r="F7666" s="1">
        <v>2299.9899999999998</v>
      </c>
      <c r="G7666">
        <v>10</v>
      </c>
      <c r="H7666" s="1">
        <v>230</v>
      </c>
      <c r="I7666" s="1">
        <v>2299.9899999999998</v>
      </c>
      <c r="J7666" s="1">
        <v>2069.9899999999998</v>
      </c>
      <c r="K7666" s="1">
        <v>1494.99</v>
      </c>
      <c r="L7666" s="1">
        <v>575</v>
      </c>
      <c r="M7666" s="1">
        <v>27.78</v>
      </c>
      <c r="N7666" s="1" t="s">
        <v>7677</v>
      </c>
    </row>
    <row r="7667" spans="1:14" x14ac:dyDescent="0.35">
      <c r="A7667">
        <v>7666</v>
      </c>
      <c r="B7667">
        <v>147</v>
      </c>
      <c r="C7667">
        <v>13</v>
      </c>
      <c r="D7667">
        <v>3</v>
      </c>
      <c r="E7667">
        <v>1</v>
      </c>
      <c r="F7667" s="1">
        <v>3299.99</v>
      </c>
      <c r="G7667">
        <v>5</v>
      </c>
      <c r="H7667" s="1">
        <v>165</v>
      </c>
      <c r="I7667" s="1">
        <v>3299.99</v>
      </c>
      <c r="J7667" s="1">
        <v>3134.99</v>
      </c>
      <c r="K7667" s="1">
        <v>2144.9899999999998</v>
      </c>
      <c r="L7667" s="1">
        <v>990</v>
      </c>
      <c r="M7667" s="1">
        <v>31.58</v>
      </c>
      <c r="N7667" s="1" t="s">
        <v>7678</v>
      </c>
    </row>
    <row r="7668" spans="1:14" x14ac:dyDescent="0.35">
      <c r="A7668">
        <v>7667</v>
      </c>
      <c r="B7668">
        <v>433</v>
      </c>
      <c r="C7668">
        <v>1</v>
      </c>
      <c r="D7668">
        <v>4</v>
      </c>
      <c r="E7668">
        <v>29</v>
      </c>
      <c r="F7668" s="1">
        <v>1299.99</v>
      </c>
      <c r="G7668">
        <v>0</v>
      </c>
      <c r="H7668" s="1">
        <v>0</v>
      </c>
      <c r="I7668" s="1">
        <v>37699.71</v>
      </c>
      <c r="J7668" s="1">
        <v>37699.71</v>
      </c>
      <c r="K7668" s="1">
        <v>26099.71</v>
      </c>
      <c r="L7668" s="1">
        <v>11600</v>
      </c>
      <c r="M7668" s="1">
        <v>30.77</v>
      </c>
      <c r="N7668" s="1" t="s">
        <v>7679</v>
      </c>
    </row>
    <row r="7669" spans="1:14" x14ac:dyDescent="0.35">
      <c r="A7669">
        <v>7668</v>
      </c>
      <c r="B7669">
        <v>109</v>
      </c>
      <c r="C7669">
        <v>11</v>
      </c>
      <c r="D7669">
        <v>1</v>
      </c>
      <c r="E7669">
        <v>12</v>
      </c>
      <c r="F7669" s="1">
        <v>2299.9899999999998</v>
      </c>
      <c r="G7669">
        <v>0</v>
      </c>
      <c r="H7669" s="1">
        <v>0</v>
      </c>
      <c r="I7669" s="1">
        <v>27599.88</v>
      </c>
      <c r="J7669" s="1">
        <v>27599.88</v>
      </c>
      <c r="K7669" s="1">
        <v>17939.88</v>
      </c>
      <c r="L7669" s="1">
        <v>9660</v>
      </c>
      <c r="M7669" s="1">
        <v>35</v>
      </c>
      <c r="N7669" s="1" t="s">
        <v>7680</v>
      </c>
    </row>
    <row r="7670" spans="1:14" x14ac:dyDescent="0.35">
      <c r="A7670">
        <v>7669</v>
      </c>
      <c r="B7670">
        <v>520</v>
      </c>
      <c r="C7670">
        <v>16</v>
      </c>
      <c r="D7670">
        <v>4</v>
      </c>
      <c r="E7670">
        <v>21</v>
      </c>
      <c r="F7670" s="1">
        <v>229.99</v>
      </c>
      <c r="G7670">
        <v>0</v>
      </c>
      <c r="H7670" s="1">
        <v>0</v>
      </c>
      <c r="I7670" s="1">
        <v>4829.79</v>
      </c>
      <c r="J7670" s="1">
        <v>4829.79</v>
      </c>
      <c r="K7670" s="1">
        <v>3380.79</v>
      </c>
      <c r="L7670" s="1">
        <v>1449</v>
      </c>
      <c r="M7670" s="1">
        <v>30</v>
      </c>
      <c r="N7670" s="1" t="s">
        <v>7681</v>
      </c>
    </row>
    <row r="7671" spans="1:14" x14ac:dyDescent="0.35">
      <c r="A7671">
        <v>7670</v>
      </c>
      <c r="B7671">
        <v>293</v>
      </c>
      <c r="C7671">
        <v>8</v>
      </c>
      <c r="D7671">
        <v>3</v>
      </c>
      <c r="E7671">
        <v>9</v>
      </c>
      <c r="F7671" s="1">
        <v>899.99</v>
      </c>
      <c r="G7671">
        <v>5</v>
      </c>
      <c r="H7671" s="1">
        <v>405</v>
      </c>
      <c r="I7671" s="1">
        <v>8099.91</v>
      </c>
      <c r="J7671" s="1">
        <v>7694.91</v>
      </c>
      <c r="K7671" s="1">
        <v>5669.91</v>
      </c>
      <c r="L7671" s="1">
        <v>2025</v>
      </c>
      <c r="M7671" s="1">
        <v>26.32</v>
      </c>
      <c r="N7671" s="1" t="s">
        <v>7682</v>
      </c>
    </row>
    <row r="7672" spans="1:14" x14ac:dyDescent="0.35">
      <c r="A7672">
        <v>7671</v>
      </c>
      <c r="B7672">
        <v>593</v>
      </c>
      <c r="C7672">
        <v>15</v>
      </c>
      <c r="D7672">
        <v>2</v>
      </c>
      <c r="E7672">
        <v>7</v>
      </c>
      <c r="F7672" s="1">
        <v>429.99</v>
      </c>
      <c r="G7672">
        <v>0</v>
      </c>
      <c r="H7672" s="1">
        <v>0</v>
      </c>
      <c r="I7672" s="1">
        <v>3009.93</v>
      </c>
      <c r="J7672" s="1">
        <v>3009.93</v>
      </c>
      <c r="K7672" s="1">
        <v>2106.9299999999998</v>
      </c>
      <c r="L7672" s="1">
        <v>903</v>
      </c>
      <c r="M7672" s="1">
        <v>30</v>
      </c>
      <c r="N7672" s="1" t="s">
        <v>7683</v>
      </c>
    </row>
    <row r="7673" spans="1:14" x14ac:dyDescent="0.35">
      <c r="A7673">
        <v>7672</v>
      </c>
      <c r="B7673">
        <v>289</v>
      </c>
      <c r="C7673">
        <v>2</v>
      </c>
      <c r="D7673">
        <v>4</v>
      </c>
      <c r="E7673">
        <v>42</v>
      </c>
      <c r="F7673" s="1">
        <v>1199.99</v>
      </c>
      <c r="G7673">
        <v>5</v>
      </c>
      <c r="H7673" s="1">
        <v>2519.98</v>
      </c>
      <c r="I7673" s="1">
        <v>50399.58</v>
      </c>
      <c r="J7673" s="1">
        <v>47879.6</v>
      </c>
      <c r="K7673" s="1">
        <v>35279.58</v>
      </c>
      <c r="L7673" s="1">
        <v>12600.02</v>
      </c>
      <c r="M7673" s="1">
        <v>26.32</v>
      </c>
      <c r="N7673" s="1" t="s">
        <v>7684</v>
      </c>
    </row>
    <row r="7674" spans="1:14" x14ac:dyDescent="0.35">
      <c r="A7674">
        <v>7673</v>
      </c>
      <c r="B7674">
        <v>354</v>
      </c>
      <c r="C7674">
        <v>6</v>
      </c>
      <c r="D7674">
        <v>1</v>
      </c>
      <c r="E7674">
        <v>21</v>
      </c>
      <c r="F7674" s="1">
        <v>999.99</v>
      </c>
      <c r="G7674">
        <v>0</v>
      </c>
      <c r="H7674" s="1">
        <v>0</v>
      </c>
      <c r="I7674" s="1">
        <v>20999.79</v>
      </c>
      <c r="J7674" s="1">
        <v>20999.79</v>
      </c>
      <c r="K7674" s="1">
        <v>14699.79</v>
      </c>
      <c r="L7674" s="1">
        <v>6300</v>
      </c>
      <c r="M7674" s="1">
        <v>30</v>
      </c>
      <c r="N7674" s="1" t="s">
        <v>7685</v>
      </c>
    </row>
    <row r="7675" spans="1:14" x14ac:dyDescent="0.35">
      <c r="A7675">
        <v>7674</v>
      </c>
      <c r="B7675">
        <v>370</v>
      </c>
      <c r="C7675">
        <v>7</v>
      </c>
      <c r="D7675">
        <v>4</v>
      </c>
      <c r="E7675">
        <v>15</v>
      </c>
      <c r="F7675" s="1">
        <v>1319.99</v>
      </c>
      <c r="G7675">
        <v>25</v>
      </c>
      <c r="H7675" s="1">
        <v>4949.96</v>
      </c>
      <c r="I7675" s="1">
        <v>19799.849999999999</v>
      </c>
      <c r="J7675" s="1">
        <v>14849.89</v>
      </c>
      <c r="K7675" s="1">
        <v>13859.85</v>
      </c>
      <c r="L7675" s="1">
        <v>990.04</v>
      </c>
      <c r="M7675" s="1">
        <v>6.67</v>
      </c>
      <c r="N7675" s="1" t="s">
        <v>7686</v>
      </c>
    </row>
    <row r="7676" spans="1:14" x14ac:dyDescent="0.35">
      <c r="A7676">
        <v>7675</v>
      </c>
      <c r="B7676">
        <v>165</v>
      </c>
      <c r="C7676">
        <v>12</v>
      </c>
      <c r="D7676">
        <v>5</v>
      </c>
      <c r="E7676">
        <v>3</v>
      </c>
      <c r="F7676" s="1">
        <v>649.99</v>
      </c>
      <c r="G7676">
        <v>10</v>
      </c>
      <c r="H7676" s="1">
        <v>195</v>
      </c>
      <c r="I7676" s="1">
        <v>1949.97</v>
      </c>
      <c r="J7676" s="1">
        <v>1754.97</v>
      </c>
      <c r="K7676" s="1">
        <v>1267.47</v>
      </c>
      <c r="L7676" s="1">
        <v>487.5</v>
      </c>
      <c r="M7676" s="1">
        <v>27.78</v>
      </c>
      <c r="N7676" s="1" t="s">
        <v>7687</v>
      </c>
    </row>
    <row r="7677" spans="1:14" x14ac:dyDescent="0.35">
      <c r="A7677">
        <v>7676</v>
      </c>
      <c r="B7677">
        <v>544</v>
      </c>
      <c r="C7677">
        <v>3</v>
      </c>
      <c r="D7677">
        <v>5</v>
      </c>
      <c r="E7677">
        <v>43</v>
      </c>
      <c r="F7677" s="1">
        <v>849.99</v>
      </c>
      <c r="G7677">
        <v>10</v>
      </c>
      <c r="H7677" s="1">
        <v>3654.96</v>
      </c>
      <c r="I7677" s="1">
        <v>36549.57</v>
      </c>
      <c r="J7677" s="1">
        <v>32894.61</v>
      </c>
      <c r="K7677" s="1">
        <v>25584.57</v>
      </c>
      <c r="L7677" s="1">
        <v>7310.04</v>
      </c>
      <c r="M7677" s="1">
        <v>22.22</v>
      </c>
      <c r="N7677" s="1" t="s">
        <v>7688</v>
      </c>
    </row>
    <row r="7678" spans="1:14" x14ac:dyDescent="0.35">
      <c r="A7678">
        <v>7677</v>
      </c>
      <c r="B7678">
        <v>618</v>
      </c>
      <c r="C7678">
        <v>12</v>
      </c>
      <c r="D7678">
        <v>1</v>
      </c>
      <c r="E7678">
        <v>7</v>
      </c>
      <c r="F7678" s="1">
        <v>649.99</v>
      </c>
      <c r="G7678">
        <v>0</v>
      </c>
      <c r="H7678" s="1">
        <v>0</v>
      </c>
      <c r="I7678" s="1">
        <v>4549.93</v>
      </c>
      <c r="J7678" s="1">
        <v>4549.93</v>
      </c>
      <c r="K7678" s="1">
        <v>2957.43</v>
      </c>
      <c r="L7678" s="1">
        <v>1592.5</v>
      </c>
      <c r="M7678" s="1">
        <v>35</v>
      </c>
      <c r="N7678" s="1" t="s">
        <v>7689</v>
      </c>
    </row>
    <row r="7679" spans="1:14" x14ac:dyDescent="0.35">
      <c r="A7679">
        <v>7678</v>
      </c>
      <c r="B7679">
        <v>597</v>
      </c>
      <c r="C7679">
        <v>3</v>
      </c>
      <c r="D7679">
        <v>5</v>
      </c>
      <c r="E7679">
        <v>18</v>
      </c>
      <c r="F7679" s="1">
        <v>849.99</v>
      </c>
      <c r="G7679">
        <v>0</v>
      </c>
      <c r="H7679" s="1">
        <v>0</v>
      </c>
      <c r="I7679" s="1">
        <v>15299.82</v>
      </c>
      <c r="J7679" s="1">
        <v>15299.82</v>
      </c>
      <c r="K7679" s="1">
        <v>10709.82</v>
      </c>
      <c r="L7679" s="1">
        <v>4590</v>
      </c>
      <c r="M7679" s="1">
        <v>30</v>
      </c>
      <c r="N7679" s="1" t="s">
        <v>7690</v>
      </c>
    </row>
    <row r="7680" spans="1:14" x14ac:dyDescent="0.35">
      <c r="A7680">
        <v>7679</v>
      </c>
      <c r="B7680">
        <v>404</v>
      </c>
      <c r="C7680">
        <v>10</v>
      </c>
      <c r="D7680">
        <v>3</v>
      </c>
      <c r="E7680">
        <v>7</v>
      </c>
      <c r="F7680" s="1">
        <v>3299.99</v>
      </c>
      <c r="G7680">
        <v>0</v>
      </c>
      <c r="H7680" s="1">
        <v>0</v>
      </c>
      <c r="I7680" s="1">
        <v>23099.93</v>
      </c>
      <c r="J7680" s="1">
        <v>23099.93</v>
      </c>
      <c r="K7680" s="1">
        <v>15014.93</v>
      </c>
      <c r="L7680" s="1">
        <v>8085</v>
      </c>
      <c r="M7680" s="1">
        <v>35</v>
      </c>
      <c r="N7680" s="1" t="s">
        <v>7691</v>
      </c>
    </row>
    <row r="7681" spans="1:14" x14ac:dyDescent="0.35">
      <c r="A7681">
        <v>7680</v>
      </c>
      <c r="B7681">
        <v>330</v>
      </c>
      <c r="C7681">
        <v>5</v>
      </c>
      <c r="D7681">
        <v>2</v>
      </c>
      <c r="E7681">
        <v>1</v>
      </c>
      <c r="F7681" s="1">
        <v>1919.99</v>
      </c>
      <c r="G7681">
        <v>0</v>
      </c>
      <c r="H7681" s="1">
        <v>0</v>
      </c>
      <c r="I7681" s="1">
        <v>1919.99</v>
      </c>
      <c r="J7681" s="1">
        <v>1919.99</v>
      </c>
      <c r="K7681" s="1">
        <v>1343.99</v>
      </c>
      <c r="L7681" s="1">
        <v>576</v>
      </c>
      <c r="M7681" s="1">
        <v>30</v>
      </c>
      <c r="N7681" s="1" t="s">
        <v>7692</v>
      </c>
    </row>
    <row r="7682" spans="1:14" x14ac:dyDescent="0.35">
      <c r="A7682">
        <v>7681</v>
      </c>
      <c r="B7682">
        <v>75</v>
      </c>
      <c r="C7682">
        <v>12</v>
      </c>
      <c r="D7682">
        <v>2</v>
      </c>
      <c r="E7682">
        <v>5</v>
      </c>
      <c r="F7682" s="1">
        <v>649.99</v>
      </c>
      <c r="G7682">
        <v>0</v>
      </c>
      <c r="H7682" s="1">
        <v>0</v>
      </c>
      <c r="I7682" s="1">
        <v>3249.95</v>
      </c>
      <c r="J7682" s="1">
        <v>3249.95</v>
      </c>
      <c r="K7682" s="1">
        <v>2112.4499999999998</v>
      </c>
      <c r="L7682" s="1">
        <v>1137.5</v>
      </c>
      <c r="M7682" s="1">
        <v>35</v>
      </c>
      <c r="N7682" s="1" t="s">
        <v>7693</v>
      </c>
    </row>
    <row r="7683" spans="1:14" x14ac:dyDescent="0.35">
      <c r="A7683">
        <v>7682</v>
      </c>
      <c r="B7683">
        <v>539</v>
      </c>
      <c r="C7683">
        <v>13</v>
      </c>
      <c r="D7683">
        <v>4</v>
      </c>
      <c r="E7683">
        <v>9</v>
      </c>
      <c r="F7683" s="1">
        <v>3299.99</v>
      </c>
      <c r="G7683">
        <v>0</v>
      </c>
      <c r="H7683" s="1">
        <v>0</v>
      </c>
      <c r="I7683" s="1">
        <v>29699.91</v>
      </c>
      <c r="J7683" s="1">
        <v>29699.91</v>
      </c>
      <c r="K7683" s="1">
        <v>19304.91</v>
      </c>
      <c r="L7683" s="1">
        <v>10395</v>
      </c>
      <c r="M7683" s="1">
        <v>35</v>
      </c>
      <c r="N7683" s="1" t="s">
        <v>7694</v>
      </c>
    </row>
    <row r="7684" spans="1:14" x14ac:dyDescent="0.35">
      <c r="A7684">
        <v>7683</v>
      </c>
      <c r="B7684">
        <v>262</v>
      </c>
      <c r="C7684">
        <v>16</v>
      </c>
      <c r="D7684">
        <v>1</v>
      </c>
      <c r="E7684">
        <v>9</v>
      </c>
      <c r="F7684" s="1">
        <v>229.99</v>
      </c>
      <c r="G7684">
        <v>10</v>
      </c>
      <c r="H7684" s="1">
        <v>206.99</v>
      </c>
      <c r="I7684" s="1">
        <v>2069.91</v>
      </c>
      <c r="J7684" s="1">
        <v>1862.92</v>
      </c>
      <c r="K7684" s="1">
        <v>1448.91</v>
      </c>
      <c r="L7684" s="1">
        <v>414.01</v>
      </c>
      <c r="M7684" s="1">
        <v>22.22</v>
      </c>
      <c r="N7684" s="1" t="s">
        <v>7695</v>
      </c>
    </row>
    <row r="7685" spans="1:14" x14ac:dyDescent="0.35">
      <c r="A7685">
        <v>7684</v>
      </c>
      <c r="B7685">
        <v>482</v>
      </c>
      <c r="C7685">
        <v>16</v>
      </c>
      <c r="D7685">
        <v>5</v>
      </c>
      <c r="E7685">
        <v>45</v>
      </c>
      <c r="F7685" s="1">
        <v>229.99</v>
      </c>
      <c r="G7685">
        <v>0</v>
      </c>
      <c r="H7685" s="1">
        <v>0</v>
      </c>
      <c r="I7685" s="1">
        <v>10349.549999999999</v>
      </c>
      <c r="J7685" s="1">
        <v>10349.549999999999</v>
      </c>
      <c r="K7685" s="1">
        <v>7244.55</v>
      </c>
      <c r="L7685" s="1">
        <v>3105</v>
      </c>
      <c r="M7685" s="1">
        <v>30</v>
      </c>
      <c r="N7685" s="1" t="s">
        <v>7696</v>
      </c>
    </row>
    <row r="7686" spans="1:14" x14ac:dyDescent="0.35">
      <c r="A7686">
        <v>7685</v>
      </c>
      <c r="B7686">
        <v>702</v>
      </c>
      <c r="C7686">
        <v>10</v>
      </c>
      <c r="D7686">
        <v>4</v>
      </c>
      <c r="E7686">
        <v>15</v>
      </c>
      <c r="F7686" s="1">
        <v>3299.99</v>
      </c>
      <c r="G7686">
        <v>0</v>
      </c>
      <c r="H7686" s="1">
        <v>0</v>
      </c>
      <c r="I7686" s="1">
        <v>49499.85</v>
      </c>
      <c r="J7686" s="1">
        <v>49499.85</v>
      </c>
      <c r="K7686" s="1">
        <v>32174.85</v>
      </c>
      <c r="L7686" s="1">
        <v>17325</v>
      </c>
      <c r="M7686" s="1">
        <v>35</v>
      </c>
      <c r="N7686" s="1" t="s">
        <v>7697</v>
      </c>
    </row>
    <row r="7687" spans="1:14" x14ac:dyDescent="0.35">
      <c r="A7687">
        <v>7686</v>
      </c>
      <c r="B7687">
        <v>631</v>
      </c>
      <c r="C7687">
        <v>8</v>
      </c>
      <c r="D7687">
        <v>4</v>
      </c>
      <c r="E7687">
        <v>16</v>
      </c>
      <c r="F7687" s="1">
        <v>899.99</v>
      </c>
      <c r="G7687">
        <v>0</v>
      </c>
      <c r="H7687" s="1">
        <v>0</v>
      </c>
      <c r="I7687" s="1">
        <v>14399.84</v>
      </c>
      <c r="J7687" s="1">
        <v>14399.84</v>
      </c>
      <c r="K7687" s="1">
        <v>10079.84</v>
      </c>
      <c r="L7687" s="1">
        <v>4320</v>
      </c>
      <c r="M7687" s="1">
        <v>30</v>
      </c>
      <c r="N7687" s="1" t="s">
        <v>7698</v>
      </c>
    </row>
    <row r="7688" spans="1:14" x14ac:dyDescent="0.35">
      <c r="A7688">
        <v>7687</v>
      </c>
      <c r="B7688">
        <v>658</v>
      </c>
      <c r="C7688">
        <v>11</v>
      </c>
      <c r="D7688">
        <v>1</v>
      </c>
      <c r="E7688">
        <v>5</v>
      </c>
      <c r="F7688" s="1">
        <v>2299.9899999999998</v>
      </c>
      <c r="G7688">
        <v>10</v>
      </c>
      <c r="H7688" s="1">
        <v>1149.99</v>
      </c>
      <c r="I7688" s="1">
        <v>11499.95</v>
      </c>
      <c r="J7688" s="1">
        <v>10349.959999999999</v>
      </c>
      <c r="K7688" s="1">
        <v>7474.95</v>
      </c>
      <c r="L7688" s="1">
        <v>2875.01</v>
      </c>
      <c r="M7688" s="1">
        <v>27.78</v>
      </c>
      <c r="N7688" s="1" t="s">
        <v>7699</v>
      </c>
    </row>
    <row r="7689" spans="1:14" x14ac:dyDescent="0.35">
      <c r="A7689">
        <v>7688</v>
      </c>
      <c r="B7689">
        <v>29</v>
      </c>
      <c r="C7689">
        <v>2</v>
      </c>
      <c r="D7689">
        <v>3</v>
      </c>
      <c r="E7689">
        <v>43</v>
      </c>
      <c r="F7689" s="1">
        <v>1199.99</v>
      </c>
      <c r="G7689">
        <v>0</v>
      </c>
      <c r="H7689" s="1">
        <v>0</v>
      </c>
      <c r="I7689" s="1">
        <v>51599.57</v>
      </c>
      <c r="J7689" s="1">
        <v>51599.57</v>
      </c>
      <c r="K7689" s="1">
        <v>36119.57</v>
      </c>
      <c r="L7689" s="1">
        <v>15480</v>
      </c>
      <c r="M7689" s="1">
        <v>30</v>
      </c>
      <c r="N7689" s="1" t="s">
        <v>7700</v>
      </c>
    </row>
    <row r="7690" spans="1:14" x14ac:dyDescent="0.35">
      <c r="A7690">
        <v>7689</v>
      </c>
      <c r="B7690">
        <v>496</v>
      </c>
      <c r="C7690">
        <v>2</v>
      </c>
      <c r="D7690">
        <v>4</v>
      </c>
      <c r="E7690">
        <v>16</v>
      </c>
      <c r="F7690" s="1">
        <v>1199.99</v>
      </c>
      <c r="G7690">
        <v>0</v>
      </c>
      <c r="H7690" s="1">
        <v>0</v>
      </c>
      <c r="I7690" s="1">
        <v>19199.84</v>
      </c>
      <c r="J7690" s="1">
        <v>19199.84</v>
      </c>
      <c r="K7690" s="1">
        <v>13439.84</v>
      </c>
      <c r="L7690" s="1">
        <v>5760</v>
      </c>
      <c r="M7690" s="1">
        <v>30</v>
      </c>
      <c r="N7690" s="1" t="s">
        <v>7701</v>
      </c>
    </row>
    <row r="7691" spans="1:14" x14ac:dyDescent="0.35">
      <c r="A7691">
        <v>7690</v>
      </c>
      <c r="B7691">
        <v>434</v>
      </c>
      <c r="C7691">
        <v>2</v>
      </c>
      <c r="D7691">
        <v>2</v>
      </c>
      <c r="E7691">
        <v>7</v>
      </c>
      <c r="F7691" s="1">
        <v>1199.99</v>
      </c>
      <c r="G7691">
        <v>5</v>
      </c>
      <c r="H7691" s="1">
        <v>420</v>
      </c>
      <c r="I7691" s="1">
        <v>8399.93</v>
      </c>
      <c r="J7691" s="1">
        <v>7979.93</v>
      </c>
      <c r="K7691" s="1">
        <v>5879.93</v>
      </c>
      <c r="L7691" s="1">
        <v>2100</v>
      </c>
      <c r="M7691" s="1">
        <v>26.32</v>
      </c>
      <c r="N7691" s="1" t="s">
        <v>7702</v>
      </c>
    </row>
    <row r="7692" spans="1:14" x14ac:dyDescent="0.35">
      <c r="A7692">
        <v>7691</v>
      </c>
      <c r="B7692">
        <v>227</v>
      </c>
      <c r="C7692">
        <v>10</v>
      </c>
      <c r="D7692">
        <v>1</v>
      </c>
      <c r="E7692">
        <v>12</v>
      </c>
      <c r="F7692" s="1">
        <v>3299.99</v>
      </c>
      <c r="G7692">
        <v>5</v>
      </c>
      <c r="H7692" s="1">
        <v>1979.99</v>
      </c>
      <c r="I7692" s="1">
        <v>39599.879999999997</v>
      </c>
      <c r="J7692" s="1">
        <v>37619.89</v>
      </c>
      <c r="K7692" s="1">
        <v>25739.88</v>
      </c>
      <c r="L7692" s="1">
        <v>11880.01</v>
      </c>
      <c r="M7692" s="1">
        <v>31.58</v>
      </c>
      <c r="N7692" s="1" t="s">
        <v>7703</v>
      </c>
    </row>
    <row r="7693" spans="1:14" x14ac:dyDescent="0.35">
      <c r="A7693">
        <v>7692</v>
      </c>
      <c r="B7693">
        <v>633</v>
      </c>
      <c r="C7693">
        <v>5</v>
      </c>
      <c r="D7693">
        <v>1</v>
      </c>
      <c r="E7693">
        <v>25</v>
      </c>
      <c r="F7693" s="1">
        <v>1919.99</v>
      </c>
      <c r="G7693">
        <v>0</v>
      </c>
      <c r="H7693" s="1">
        <v>0</v>
      </c>
      <c r="I7693" s="1">
        <v>47999.75</v>
      </c>
      <c r="J7693" s="1">
        <v>47999.75</v>
      </c>
      <c r="K7693" s="1">
        <v>33599.75</v>
      </c>
      <c r="L7693" s="1">
        <v>14400</v>
      </c>
      <c r="M7693" s="1">
        <v>30</v>
      </c>
      <c r="N7693" s="1" t="s">
        <v>7704</v>
      </c>
    </row>
    <row r="7694" spans="1:14" x14ac:dyDescent="0.35">
      <c r="A7694">
        <v>7693</v>
      </c>
      <c r="B7694">
        <v>493</v>
      </c>
      <c r="C7694">
        <v>11</v>
      </c>
      <c r="D7694">
        <v>2</v>
      </c>
      <c r="E7694">
        <v>8</v>
      </c>
      <c r="F7694" s="1">
        <v>2299.9899999999998</v>
      </c>
      <c r="G7694">
        <v>0</v>
      </c>
      <c r="H7694" s="1">
        <v>0</v>
      </c>
      <c r="I7694" s="1">
        <v>18399.919999999998</v>
      </c>
      <c r="J7694" s="1">
        <v>18399.919999999998</v>
      </c>
      <c r="K7694" s="1">
        <v>11959.92</v>
      </c>
      <c r="L7694" s="1">
        <v>6440</v>
      </c>
      <c r="M7694" s="1">
        <v>35</v>
      </c>
      <c r="N7694" s="1" t="s">
        <v>7705</v>
      </c>
    </row>
    <row r="7695" spans="1:14" x14ac:dyDescent="0.35">
      <c r="A7695">
        <v>7694</v>
      </c>
      <c r="B7695">
        <v>664</v>
      </c>
      <c r="C7695">
        <v>6</v>
      </c>
      <c r="D7695">
        <v>5</v>
      </c>
      <c r="E7695">
        <v>26</v>
      </c>
      <c r="F7695" s="1">
        <v>999.99</v>
      </c>
      <c r="G7695">
        <v>0</v>
      </c>
      <c r="H7695" s="1">
        <v>0</v>
      </c>
      <c r="I7695" s="1">
        <v>25999.74</v>
      </c>
      <c r="J7695" s="1">
        <v>25999.74</v>
      </c>
      <c r="K7695" s="1">
        <v>18199.740000000002</v>
      </c>
      <c r="L7695" s="1">
        <v>7800</v>
      </c>
      <c r="M7695" s="1">
        <v>30</v>
      </c>
      <c r="N7695" s="1" t="s">
        <v>7706</v>
      </c>
    </row>
    <row r="7696" spans="1:14" x14ac:dyDescent="0.35">
      <c r="A7696">
        <v>7695</v>
      </c>
      <c r="B7696">
        <v>576</v>
      </c>
      <c r="C7696">
        <v>13</v>
      </c>
      <c r="D7696">
        <v>4</v>
      </c>
      <c r="E7696">
        <v>11</v>
      </c>
      <c r="F7696" s="1">
        <v>3299.99</v>
      </c>
      <c r="G7696">
        <v>10</v>
      </c>
      <c r="H7696" s="1">
        <v>3629.99</v>
      </c>
      <c r="I7696" s="1">
        <v>36299.89</v>
      </c>
      <c r="J7696" s="1">
        <v>32669.9</v>
      </c>
      <c r="K7696" s="1">
        <v>23594.89</v>
      </c>
      <c r="L7696" s="1">
        <v>9075.01</v>
      </c>
      <c r="M7696" s="1">
        <v>27.78</v>
      </c>
      <c r="N7696" s="1" t="s">
        <v>7707</v>
      </c>
    </row>
    <row r="7697" spans="1:14" x14ac:dyDescent="0.35">
      <c r="A7697">
        <v>7696</v>
      </c>
      <c r="B7697">
        <v>93</v>
      </c>
      <c r="C7697">
        <v>12</v>
      </c>
      <c r="D7697">
        <v>1</v>
      </c>
      <c r="E7697">
        <v>7</v>
      </c>
      <c r="F7697" s="1">
        <v>649.99</v>
      </c>
      <c r="G7697">
        <v>5</v>
      </c>
      <c r="H7697" s="1">
        <v>227.5</v>
      </c>
      <c r="I7697" s="1">
        <v>4549.93</v>
      </c>
      <c r="J7697" s="1">
        <v>4322.43</v>
      </c>
      <c r="K7697" s="1">
        <v>2957.43</v>
      </c>
      <c r="L7697" s="1">
        <v>1365</v>
      </c>
      <c r="M7697" s="1">
        <v>31.58</v>
      </c>
      <c r="N7697" s="1" t="s">
        <v>7708</v>
      </c>
    </row>
    <row r="7698" spans="1:14" x14ac:dyDescent="0.35">
      <c r="A7698">
        <v>7697</v>
      </c>
      <c r="B7698">
        <v>521</v>
      </c>
      <c r="C7698">
        <v>3</v>
      </c>
      <c r="D7698">
        <v>3</v>
      </c>
      <c r="E7698">
        <v>23</v>
      </c>
      <c r="F7698" s="1">
        <v>849.99</v>
      </c>
      <c r="G7698">
        <v>5</v>
      </c>
      <c r="H7698" s="1">
        <v>977.49</v>
      </c>
      <c r="I7698" s="1">
        <v>19549.77</v>
      </c>
      <c r="J7698" s="1">
        <v>18572.28</v>
      </c>
      <c r="K7698" s="1">
        <v>13684.77</v>
      </c>
      <c r="L7698" s="1">
        <v>4887.51</v>
      </c>
      <c r="M7698" s="1">
        <v>26.32</v>
      </c>
      <c r="N7698" s="1" t="s">
        <v>7709</v>
      </c>
    </row>
    <row r="7699" spans="1:14" x14ac:dyDescent="0.35">
      <c r="A7699">
        <v>7698</v>
      </c>
      <c r="B7699">
        <v>710</v>
      </c>
      <c r="C7699">
        <v>11</v>
      </c>
      <c r="D7699">
        <v>3</v>
      </c>
      <c r="E7699">
        <v>14</v>
      </c>
      <c r="F7699" s="1">
        <v>2299.9899999999998</v>
      </c>
      <c r="G7699">
        <v>20</v>
      </c>
      <c r="H7699" s="1">
        <v>6439.97</v>
      </c>
      <c r="I7699" s="1">
        <v>32199.86</v>
      </c>
      <c r="J7699" s="1">
        <v>25759.89</v>
      </c>
      <c r="K7699" s="1">
        <v>20929.86</v>
      </c>
      <c r="L7699" s="1">
        <v>4830.03</v>
      </c>
      <c r="M7699" s="1">
        <v>18.75</v>
      </c>
      <c r="N7699" s="1" t="s">
        <v>7710</v>
      </c>
    </row>
    <row r="7700" spans="1:14" x14ac:dyDescent="0.35">
      <c r="A7700">
        <v>7699</v>
      </c>
      <c r="B7700">
        <v>83</v>
      </c>
      <c r="C7700">
        <v>14</v>
      </c>
      <c r="D7700">
        <v>4</v>
      </c>
      <c r="E7700">
        <v>9</v>
      </c>
      <c r="F7700" s="1">
        <v>1299.99</v>
      </c>
      <c r="G7700">
        <v>10</v>
      </c>
      <c r="H7700" s="1">
        <v>1169.99</v>
      </c>
      <c r="I7700" s="1">
        <v>11699.91</v>
      </c>
      <c r="J7700" s="1">
        <v>10529.92</v>
      </c>
      <c r="K7700" s="1">
        <v>7604.91</v>
      </c>
      <c r="L7700" s="1">
        <v>2925.01</v>
      </c>
      <c r="M7700" s="1">
        <v>27.78</v>
      </c>
      <c r="N7700" s="1" t="s">
        <v>7711</v>
      </c>
    </row>
    <row r="7701" spans="1:14" x14ac:dyDescent="0.35">
      <c r="A7701">
        <v>7700</v>
      </c>
      <c r="B7701">
        <v>45</v>
      </c>
      <c r="C7701">
        <v>8</v>
      </c>
      <c r="D7701">
        <v>4</v>
      </c>
      <c r="E7701">
        <v>30</v>
      </c>
      <c r="F7701" s="1">
        <v>899.99</v>
      </c>
      <c r="G7701">
        <v>0</v>
      </c>
      <c r="H7701" s="1">
        <v>0</v>
      </c>
      <c r="I7701" s="1">
        <v>26999.7</v>
      </c>
      <c r="J7701" s="1">
        <v>26999.7</v>
      </c>
      <c r="K7701" s="1">
        <v>18899.7</v>
      </c>
      <c r="L7701" s="1">
        <v>8100</v>
      </c>
      <c r="M7701" s="1">
        <v>30</v>
      </c>
      <c r="N7701" s="1" t="s">
        <v>7712</v>
      </c>
    </row>
    <row r="7702" spans="1:14" x14ac:dyDescent="0.35">
      <c r="A7702">
        <v>7701</v>
      </c>
      <c r="B7702">
        <v>257</v>
      </c>
      <c r="C7702">
        <v>14</v>
      </c>
      <c r="D7702">
        <v>1</v>
      </c>
      <c r="E7702">
        <v>6</v>
      </c>
      <c r="F7702" s="1">
        <v>1299.99</v>
      </c>
      <c r="G7702">
        <v>10</v>
      </c>
      <c r="H7702" s="1">
        <v>779.99</v>
      </c>
      <c r="I7702" s="1">
        <v>7799.94</v>
      </c>
      <c r="J7702" s="1">
        <v>7019.95</v>
      </c>
      <c r="K7702" s="1">
        <v>5069.9399999999996</v>
      </c>
      <c r="L7702" s="1">
        <v>1950.01</v>
      </c>
      <c r="M7702" s="1">
        <v>27.78</v>
      </c>
      <c r="N7702" s="1" t="s">
        <v>7713</v>
      </c>
    </row>
    <row r="7703" spans="1:14" x14ac:dyDescent="0.35">
      <c r="A7703">
        <v>7702</v>
      </c>
      <c r="B7703">
        <v>322</v>
      </c>
      <c r="C7703">
        <v>4</v>
      </c>
      <c r="D7703">
        <v>4</v>
      </c>
      <c r="E7703">
        <v>15</v>
      </c>
      <c r="F7703" s="1">
        <v>699.99</v>
      </c>
      <c r="G7703">
        <v>25</v>
      </c>
      <c r="H7703" s="1">
        <v>2624.96</v>
      </c>
      <c r="I7703" s="1">
        <v>10499.85</v>
      </c>
      <c r="J7703" s="1">
        <v>7874.89</v>
      </c>
      <c r="K7703" s="1">
        <v>7349.85</v>
      </c>
      <c r="L7703" s="1">
        <v>525.04</v>
      </c>
      <c r="M7703" s="1">
        <v>6.67</v>
      </c>
      <c r="N7703" s="1" t="s">
        <v>7714</v>
      </c>
    </row>
    <row r="7704" spans="1:14" x14ac:dyDescent="0.35">
      <c r="A7704">
        <v>7703</v>
      </c>
      <c r="B7704">
        <v>225</v>
      </c>
      <c r="C7704">
        <v>7</v>
      </c>
      <c r="D7704">
        <v>5</v>
      </c>
      <c r="E7704">
        <v>11</v>
      </c>
      <c r="F7704" s="1">
        <v>1319.99</v>
      </c>
      <c r="G7704">
        <v>5</v>
      </c>
      <c r="H7704" s="1">
        <v>725.99</v>
      </c>
      <c r="I7704" s="1">
        <v>14519.89</v>
      </c>
      <c r="J7704" s="1">
        <v>13793.9</v>
      </c>
      <c r="K7704" s="1">
        <v>10163.89</v>
      </c>
      <c r="L7704" s="1">
        <v>3630.01</v>
      </c>
      <c r="M7704" s="1">
        <v>26.32</v>
      </c>
      <c r="N7704" s="1" t="s">
        <v>7715</v>
      </c>
    </row>
    <row r="7705" spans="1:14" x14ac:dyDescent="0.35">
      <c r="A7705">
        <v>7704</v>
      </c>
      <c r="B7705">
        <v>192</v>
      </c>
      <c r="C7705">
        <v>5</v>
      </c>
      <c r="D7705">
        <v>3</v>
      </c>
      <c r="E7705">
        <v>24</v>
      </c>
      <c r="F7705" s="1">
        <v>1919.99</v>
      </c>
      <c r="G7705">
        <v>0</v>
      </c>
      <c r="H7705" s="1">
        <v>0</v>
      </c>
      <c r="I7705" s="1">
        <v>46079.76</v>
      </c>
      <c r="J7705" s="1">
        <v>46079.76</v>
      </c>
      <c r="K7705" s="1">
        <v>32255.759999999998</v>
      </c>
      <c r="L7705" s="1">
        <v>13824</v>
      </c>
      <c r="M7705" s="1">
        <v>30</v>
      </c>
      <c r="N7705" s="1" t="s">
        <v>7716</v>
      </c>
    </row>
    <row r="7706" spans="1:14" x14ac:dyDescent="0.35">
      <c r="A7706">
        <v>7705</v>
      </c>
      <c r="B7706">
        <v>153</v>
      </c>
      <c r="C7706">
        <v>12</v>
      </c>
      <c r="D7706">
        <v>4</v>
      </c>
      <c r="E7706">
        <v>10</v>
      </c>
      <c r="F7706" s="1">
        <v>649.99</v>
      </c>
      <c r="G7706">
        <v>5</v>
      </c>
      <c r="H7706" s="1">
        <v>325</v>
      </c>
      <c r="I7706" s="1">
        <v>6499.9</v>
      </c>
      <c r="J7706" s="1">
        <v>6174.9</v>
      </c>
      <c r="K7706" s="1">
        <v>4224.8999999999996</v>
      </c>
      <c r="L7706" s="1">
        <v>1950</v>
      </c>
      <c r="M7706" s="1">
        <v>31.58</v>
      </c>
      <c r="N7706" s="1" t="s">
        <v>7717</v>
      </c>
    </row>
    <row r="7707" spans="1:14" x14ac:dyDescent="0.35">
      <c r="A7707">
        <v>7706</v>
      </c>
      <c r="B7707">
        <v>608</v>
      </c>
      <c r="C7707">
        <v>5</v>
      </c>
      <c r="D7707">
        <v>1</v>
      </c>
      <c r="E7707">
        <v>10</v>
      </c>
      <c r="F7707" s="1">
        <v>1919.99</v>
      </c>
      <c r="G7707">
        <v>5</v>
      </c>
      <c r="H7707" s="1">
        <v>960</v>
      </c>
      <c r="I7707" s="1">
        <v>19199.900000000001</v>
      </c>
      <c r="J7707" s="1">
        <v>18239.900000000001</v>
      </c>
      <c r="K7707" s="1">
        <v>13439.9</v>
      </c>
      <c r="L7707" s="1">
        <v>4800</v>
      </c>
      <c r="M7707" s="1">
        <v>26.32</v>
      </c>
      <c r="N7707" s="1" t="s">
        <v>7718</v>
      </c>
    </row>
    <row r="7708" spans="1:14" x14ac:dyDescent="0.35">
      <c r="A7708">
        <v>7707</v>
      </c>
      <c r="B7708">
        <v>462</v>
      </c>
      <c r="C7708">
        <v>10</v>
      </c>
      <c r="D7708">
        <v>5</v>
      </c>
      <c r="E7708">
        <v>14</v>
      </c>
      <c r="F7708" s="1">
        <v>3299.99</v>
      </c>
      <c r="G7708">
        <v>5</v>
      </c>
      <c r="H7708" s="1">
        <v>2309.9899999999998</v>
      </c>
      <c r="I7708" s="1">
        <v>46199.86</v>
      </c>
      <c r="J7708" s="1">
        <v>43889.87</v>
      </c>
      <c r="K7708" s="1">
        <v>30029.86</v>
      </c>
      <c r="L7708" s="1">
        <v>13860.01</v>
      </c>
      <c r="M7708" s="1">
        <v>31.58</v>
      </c>
      <c r="N7708" s="1" t="s">
        <v>7719</v>
      </c>
    </row>
    <row r="7709" spans="1:14" x14ac:dyDescent="0.35">
      <c r="A7709">
        <v>7708</v>
      </c>
      <c r="B7709">
        <v>498</v>
      </c>
      <c r="C7709">
        <v>10</v>
      </c>
      <c r="D7709">
        <v>5</v>
      </c>
      <c r="E7709">
        <v>8</v>
      </c>
      <c r="F7709" s="1">
        <v>3299.99</v>
      </c>
      <c r="G7709">
        <v>10</v>
      </c>
      <c r="H7709" s="1">
        <v>2639.99</v>
      </c>
      <c r="I7709" s="1">
        <v>26399.919999999998</v>
      </c>
      <c r="J7709" s="1">
        <v>23759.93</v>
      </c>
      <c r="K7709" s="1">
        <v>17159.919999999998</v>
      </c>
      <c r="L7709" s="1">
        <v>6600.01</v>
      </c>
      <c r="M7709" s="1">
        <v>27.78</v>
      </c>
      <c r="N7709" s="1" t="s">
        <v>7720</v>
      </c>
    </row>
    <row r="7710" spans="1:14" x14ac:dyDescent="0.35">
      <c r="A7710">
        <v>7709</v>
      </c>
      <c r="B7710">
        <v>520</v>
      </c>
      <c r="C7710">
        <v>14</v>
      </c>
      <c r="D7710">
        <v>2</v>
      </c>
      <c r="E7710">
        <v>2</v>
      </c>
      <c r="F7710" s="1">
        <v>1299.99</v>
      </c>
      <c r="G7710">
        <v>10</v>
      </c>
      <c r="H7710" s="1">
        <v>260</v>
      </c>
      <c r="I7710" s="1">
        <v>2599.98</v>
      </c>
      <c r="J7710" s="1">
        <v>2339.98</v>
      </c>
      <c r="K7710" s="1">
        <v>1689.98</v>
      </c>
      <c r="L7710" s="1">
        <v>650</v>
      </c>
      <c r="M7710" s="1">
        <v>27.78</v>
      </c>
      <c r="N7710" s="1" t="s">
        <v>7721</v>
      </c>
    </row>
    <row r="7711" spans="1:14" x14ac:dyDescent="0.35">
      <c r="A7711">
        <v>7710</v>
      </c>
      <c r="B7711">
        <v>230</v>
      </c>
      <c r="C7711">
        <v>2</v>
      </c>
      <c r="D7711">
        <v>3</v>
      </c>
      <c r="E7711">
        <v>11</v>
      </c>
      <c r="F7711" s="1">
        <v>1199.99</v>
      </c>
      <c r="G7711">
        <v>5</v>
      </c>
      <c r="H7711" s="1">
        <v>659.99</v>
      </c>
      <c r="I7711" s="1">
        <v>13199.89</v>
      </c>
      <c r="J7711" s="1">
        <v>12539.9</v>
      </c>
      <c r="K7711" s="1">
        <v>9239.89</v>
      </c>
      <c r="L7711" s="1">
        <v>3300.01</v>
      </c>
      <c r="M7711" s="1">
        <v>26.32</v>
      </c>
      <c r="N7711" s="1" t="s">
        <v>7722</v>
      </c>
    </row>
    <row r="7712" spans="1:14" x14ac:dyDescent="0.35">
      <c r="A7712">
        <v>7711</v>
      </c>
      <c r="B7712">
        <v>53</v>
      </c>
      <c r="C7712">
        <v>9</v>
      </c>
      <c r="D7712">
        <v>2</v>
      </c>
      <c r="E7712">
        <v>13</v>
      </c>
      <c r="F7712" s="1">
        <v>219.99</v>
      </c>
      <c r="G7712">
        <v>10</v>
      </c>
      <c r="H7712" s="1">
        <v>285.99</v>
      </c>
      <c r="I7712" s="1">
        <v>2859.87</v>
      </c>
      <c r="J7712" s="1">
        <v>2573.88</v>
      </c>
      <c r="K7712" s="1">
        <v>2001.87</v>
      </c>
      <c r="L7712" s="1">
        <v>572.01</v>
      </c>
      <c r="M7712" s="1">
        <v>22.22</v>
      </c>
      <c r="N7712" s="1" t="s">
        <v>7723</v>
      </c>
    </row>
    <row r="7713" spans="1:14" x14ac:dyDescent="0.35">
      <c r="A7713">
        <v>7712</v>
      </c>
      <c r="B7713">
        <v>188</v>
      </c>
      <c r="C7713">
        <v>6</v>
      </c>
      <c r="D7713">
        <v>3</v>
      </c>
      <c r="E7713">
        <v>37</v>
      </c>
      <c r="F7713" s="1">
        <v>999.99</v>
      </c>
      <c r="G7713">
        <v>0</v>
      </c>
      <c r="H7713" s="1">
        <v>0</v>
      </c>
      <c r="I7713" s="1">
        <v>36999.629999999997</v>
      </c>
      <c r="J7713" s="1">
        <v>36999.629999999997</v>
      </c>
      <c r="K7713" s="1">
        <v>25899.63</v>
      </c>
      <c r="L7713" s="1">
        <v>11100</v>
      </c>
      <c r="M7713" s="1">
        <v>30</v>
      </c>
      <c r="N7713" s="1" t="s">
        <v>7724</v>
      </c>
    </row>
    <row r="7714" spans="1:14" x14ac:dyDescent="0.35">
      <c r="A7714">
        <v>7713</v>
      </c>
      <c r="B7714">
        <v>257</v>
      </c>
      <c r="C7714">
        <v>5</v>
      </c>
      <c r="D7714">
        <v>2</v>
      </c>
      <c r="E7714">
        <v>1</v>
      </c>
      <c r="F7714" s="1">
        <v>1919.99</v>
      </c>
      <c r="G7714">
        <v>0</v>
      </c>
      <c r="H7714" s="1">
        <v>0</v>
      </c>
      <c r="I7714" s="1">
        <v>1919.99</v>
      </c>
      <c r="J7714" s="1">
        <v>1919.99</v>
      </c>
      <c r="K7714" s="1">
        <v>1343.99</v>
      </c>
      <c r="L7714" s="1">
        <v>576</v>
      </c>
      <c r="M7714" s="1">
        <v>30</v>
      </c>
      <c r="N7714" s="1" t="s">
        <v>7725</v>
      </c>
    </row>
    <row r="7715" spans="1:14" x14ac:dyDescent="0.35">
      <c r="A7715">
        <v>7714</v>
      </c>
      <c r="B7715">
        <v>495</v>
      </c>
      <c r="C7715">
        <v>10</v>
      </c>
      <c r="D7715">
        <v>4</v>
      </c>
      <c r="E7715">
        <v>10</v>
      </c>
      <c r="F7715" s="1">
        <v>3299.99</v>
      </c>
      <c r="G7715">
        <v>0</v>
      </c>
      <c r="H7715" s="1">
        <v>0</v>
      </c>
      <c r="I7715" s="1">
        <v>32999.9</v>
      </c>
      <c r="J7715" s="1">
        <v>32999.9</v>
      </c>
      <c r="K7715" s="1">
        <v>21449.9</v>
      </c>
      <c r="L7715" s="1">
        <v>11550</v>
      </c>
      <c r="M7715" s="1">
        <v>35</v>
      </c>
      <c r="N7715" s="1" t="s">
        <v>7726</v>
      </c>
    </row>
    <row r="7716" spans="1:14" x14ac:dyDescent="0.35">
      <c r="A7716">
        <v>7715</v>
      </c>
      <c r="B7716">
        <v>500</v>
      </c>
      <c r="C7716">
        <v>13</v>
      </c>
      <c r="D7716">
        <v>2</v>
      </c>
      <c r="E7716">
        <v>2</v>
      </c>
      <c r="F7716" s="1">
        <v>3299.99</v>
      </c>
      <c r="G7716">
        <v>10</v>
      </c>
      <c r="H7716" s="1">
        <v>660</v>
      </c>
      <c r="I7716" s="1">
        <v>6599.98</v>
      </c>
      <c r="J7716" s="1">
        <v>5939.98</v>
      </c>
      <c r="K7716" s="1">
        <v>4289.9799999999996</v>
      </c>
      <c r="L7716" s="1">
        <v>1650</v>
      </c>
      <c r="M7716" s="1">
        <v>27.78</v>
      </c>
      <c r="N7716" s="1" t="s">
        <v>7727</v>
      </c>
    </row>
    <row r="7717" spans="1:14" x14ac:dyDescent="0.35">
      <c r="A7717">
        <v>7716</v>
      </c>
      <c r="B7717">
        <v>585</v>
      </c>
      <c r="C7717">
        <v>14</v>
      </c>
      <c r="D7717">
        <v>2</v>
      </c>
      <c r="E7717">
        <v>8</v>
      </c>
      <c r="F7717" s="1">
        <v>1299.99</v>
      </c>
      <c r="G7717">
        <v>0</v>
      </c>
      <c r="H7717" s="1">
        <v>0</v>
      </c>
      <c r="I7717" s="1">
        <v>10399.92</v>
      </c>
      <c r="J7717" s="1">
        <v>10399.92</v>
      </c>
      <c r="K7717" s="1">
        <v>6759.92</v>
      </c>
      <c r="L7717" s="1">
        <v>3640</v>
      </c>
      <c r="M7717" s="1">
        <v>35</v>
      </c>
      <c r="N7717" s="1" t="s">
        <v>7728</v>
      </c>
    </row>
    <row r="7718" spans="1:14" x14ac:dyDescent="0.35">
      <c r="A7718">
        <v>7717</v>
      </c>
      <c r="B7718">
        <v>537</v>
      </c>
      <c r="C7718">
        <v>12</v>
      </c>
      <c r="D7718">
        <v>3</v>
      </c>
      <c r="E7718">
        <v>4</v>
      </c>
      <c r="F7718" s="1">
        <v>649.99</v>
      </c>
      <c r="G7718">
        <v>5</v>
      </c>
      <c r="H7718" s="1">
        <v>130</v>
      </c>
      <c r="I7718" s="1">
        <v>2599.96</v>
      </c>
      <c r="J7718" s="1">
        <v>2469.96</v>
      </c>
      <c r="K7718" s="1">
        <v>1689.96</v>
      </c>
      <c r="L7718" s="1">
        <v>780</v>
      </c>
      <c r="M7718" s="1">
        <v>31.58</v>
      </c>
      <c r="N7718" s="1" t="s">
        <v>7729</v>
      </c>
    </row>
    <row r="7719" spans="1:14" x14ac:dyDescent="0.35">
      <c r="A7719">
        <v>7718</v>
      </c>
      <c r="B7719">
        <v>431</v>
      </c>
      <c r="C7719">
        <v>5</v>
      </c>
      <c r="D7719">
        <v>2</v>
      </c>
      <c r="E7719">
        <v>13</v>
      </c>
      <c r="F7719" s="1">
        <v>1919.99</v>
      </c>
      <c r="G7719">
        <v>0</v>
      </c>
      <c r="H7719" s="1">
        <v>0</v>
      </c>
      <c r="I7719" s="1">
        <v>24959.87</v>
      </c>
      <c r="J7719" s="1">
        <v>24959.87</v>
      </c>
      <c r="K7719" s="1">
        <v>17471.87</v>
      </c>
      <c r="L7719" s="1">
        <v>7488</v>
      </c>
      <c r="M7719" s="1">
        <v>30</v>
      </c>
      <c r="N7719" s="1" t="s">
        <v>7730</v>
      </c>
    </row>
    <row r="7720" spans="1:14" x14ac:dyDescent="0.35">
      <c r="A7720">
        <v>7719</v>
      </c>
      <c r="B7720">
        <v>194</v>
      </c>
      <c r="C7720">
        <v>12</v>
      </c>
      <c r="D7720">
        <v>4</v>
      </c>
      <c r="E7720">
        <v>8</v>
      </c>
      <c r="F7720" s="1">
        <v>649.99</v>
      </c>
      <c r="G7720">
        <v>0</v>
      </c>
      <c r="H7720" s="1">
        <v>0</v>
      </c>
      <c r="I7720" s="1">
        <v>5199.92</v>
      </c>
      <c r="J7720" s="1">
        <v>5199.92</v>
      </c>
      <c r="K7720" s="1">
        <v>3379.92</v>
      </c>
      <c r="L7720" s="1">
        <v>1820</v>
      </c>
      <c r="M7720" s="1">
        <v>35</v>
      </c>
      <c r="N7720" s="1" t="s">
        <v>7731</v>
      </c>
    </row>
    <row r="7721" spans="1:14" x14ac:dyDescent="0.35">
      <c r="A7721">
        <v>7720</v>
      </c>
      <c r="B7721">
        <v>362</v>
      </c>
      <c r="C7721">
        <v>16</v>
      </c>
      <c r="D7721">
        <v>4</v>
      </c>
      <c r="E7721">
        <v>48</v>
      </c>
      <c r="F7721" s="1">
        <v>229.99</v>
      </c>
      <c r="G7721">
        <v>10</v>
      </c>
      <c r="H7721" s="1">
        <v>1103.95</v>
      </c>
      <c r="I7721" s="1">
        <v>11039.52</v>
      </c>
      <c r="J7721" s="1">
        <v>9935.57</v>
      </c>
      <c r="K7721" s="1">
        <v>7727.52</v>
      </c>
      <c r="L7721" s="1">
        <v>2208.0500000000002</v>
      </c>
      <c r="M7721" s="1">
        <v>22.22</v>
      </c>
      <c r="N7721" s="1" t="s">
        <v>7732</v>
      </c>
    </row>
    <row r="7722" spans="1:14" x14ac:dyDescent="0.35">
      <c r="A7722">
        <v>7721</v>
      </c>
      <c r="B7722">
        <v>297</v>
      </c>
      <c r="C7722">
        <v>6</v>
      </c>
      <c r="D7722">
        <v>5</v>
      </c>
      <c r="E7722">
        <v>67</v>
      </c>
      <c r="F7722" s="1">
        <v>999.99</v>
      </c>
      <c r="G7722">
        <v>0</v>
      </c>
      <c r="H7722" s="1">
        <v>0</v>
      </c>
      <c r="I7722" s="1">
        <v>66999.33</v>
      </c>
      <c r="J7722" s="1">
        <v>66999.33</v>
      </c>
      <c r="K7722" s="1">
        <v>46899.33</v>
      </c>
      <c r="L7722" s="1">
        <v>20100</v>
      </c>
      <c r="M7722" s="1">
        <v>30</v>
      </c>
      <c r="N7722" s="1" t="s">
        <v>7733</v>
      </c>
    </row>
    <row r="7723" spans="1:14" x14ac:dyDescent="0.35">
      <c r="A7723">
        <v>7722</v>
      </c>
      <c r="B7723">
        <v>67</v>
      </c>
      <c r="C7723">
        <v>1</v>
      </c>
      <c r="D7723">
        <v>3</v>
      </c>
      <c r="E7723">
        <v>1</v>
      </c>
      <c r="F7723" s="1">
        <v>1299.99</v>
      </c>
      <c r="G7723">
        <v>0</v>
      </c>
      <c r="H7723" s="1">
        <v>0</v>
      </c>
      <c r="I7723" s="1">
        <v>1299.99</v>
      </c>
      <c r="J7723" s="1">
        <v>1299.99</v>
      </c>
      <c r="K7723" s="1">
        <v>899.99</v>
      </c>
      <c r="L7723" s="1">
        <v>400</v>
      </c>
      <c r="M7723" s="1">
        <v>30.77</v>
      </c>
      <c r="N7723" s="1" t="s">
        <v>7734</v>
      </c>
    </row>
    <row r="7724" spans="1:14" x14ac:dyDescent="0.35">
      <c r="A7724">
        <v>7723</v>
      </c>
      <c r="B7724">
        <v>164</v>
      </c>
      <c r="C7724">
        <v>16</v>
      </c>
      <c r="D7724">
        <v>2</v>
      </c>
      <c r="E7724">
        <v>3</v>
      </c>
      <c r="F7724" s="1">
        <v>229.99</v>
      </c>
      <c r="G7724">
        <v>0</v>
      </c>
      <c r="H7724" s="1">
        <v>0</v>
      </c>
      <c r="I7724" s="1">
        <v>689.97</v>
      </c>
      <c r="J7724" s="1">
        <v>689.97</v>
      </c>
      <c r="K7724" s="1">
        <v>482.97</v>
      </c>
      <c r="L7724" s="1">
        <v>207</v>
      </c>
      <c r="M7724" s="1">
        <v>30</v>
      </c>
      <c r="N7724" s="1" t="s">
        <v>7735</v>
      </c>
    </row>
    <row r="7725" spans="1:14" x14ac:dyDescent="0.35">
      <c r="A7725">
        <v>7724</v>
      </c>
      <c r="B7725">
        <v>131</v>
      </c>
      <c r="C7725">
        <v>10</v>
      </c>
      <c r="D7725">
        <v>5</v>
      </c>
      <c r="E7725">
        <v>3</v>
      </c>
      <c r="F7725" s="1">
        <v>3299.99</v>
      </c>
      <c r="G7725">
        <v>5</v>
      </c>
      <c r="H7725" s="1">
        <v>495</v>
      </c>
      <c r="I7725" s="1">
        <v>9899.9699999999993</v>
      </c>
      <c r="J7725" s="1">
        <v>9404.9699999999993</v>
      </c>
      <c r="K7725" s="1">
        <v>6434.97</v>
      </c>
      <c r="L7725" s="1">
        <v>2970</v>
      </c>
      <c r="M7725" s="1">
        <v>31.58</v>
      </c>
      <c r="N7725" s="1" t="s">
        <v>7736</v>
      </c>
    </row>
    <row r="7726" spans="1:14" x14ac:dyDescent="0.35">
      <c r="A7726">
        <v>7725</v>
      </c>
      <c r="B7726">
        <v>712</v>
      </c>
      <c r="C7726">
        <v>13</v>
      </c>
      <c r="D7726">
        <v>2</v>
      </c>
      <c r="E7726">
        <v>11</v>
      </c>
      <c r="F7726" s="1">
        <v>3299.99</v>
      </c>
      <c r="G7726">
        <v>0</v>
      </c>
      <c r="H7726" s="1">
        <v>0</v>
      </c>
      <c r="I7726" s="1">
        <v>36299.89</v>
      </c>
      <c r="J7726" s="1">
        <v>36299.89</v>
      </c>
      <c r="K7726" s="1">
        <v>23594.89</v>
      </c>
      <c r="L7726" s="1">
        <v>12705</v>
      </c>
      <c r="M7726" s="1">
        <v>35</v>
      </c>
      <c r="N7726" s="1" t="s">
        <v>7737</v>
      </c>
    </row>
    <row r="7727" spans="1:14" x14ac:dyDescent="0.35">
      <c r="A7727">
        <v>7726</v>
      </c>
      <c r="B7727">
        <v>235</v>
      </c>
      <c r="C7727">
        <v>11</v>
      </c>
      <c r="D7727">
        <v>4</v>
      </c>
      <c r="E7727">
        <v>2</v>
      </c>
      <c r="F7727" s="1">
        <v>2299.9899999999998</v>
      </c>
      <c r="G7727">
        <v>0</v>
      </c>
      <c r="H7727" s="1">
        <v>0</v>
      </c>
      <c r="I7727" s="1">
        <v>4599.9799999999996</v>
      </c>
      <c r="J7727" s="1">
        <v>4599.9799999999996</v>
      </c>
      <c r="K7727" s="1">
        <v>2989.98</v>
      </c>
      <c r="L7727" s="1">
        <v>1610</v>
      </c>
      <c r="M7727" s="1">
        <v>35</v>
      </c>
      <c r="N7727" s="1" t="s">
        <v>7738</v>
      </c>
    </row>
    <row r="7728" spans="1:14" x14ac:dyDescent="0.35">
      <c r="A7728">
        <v>7727</v>
      </c>
      <c r="B7728">
        <v>528</v>
      </c>
      <c r="C7728">
        <v>5</v>
      </c>
      <c r="D7728">
        <v>1</v>
      </c>
      <c r="E7728">
        <v>16</v>
      </c>
      <c r="F7728" s="1">
        <v>1919.99</v>
      </c>
      <c r="G7728">
        <v>10</v>
      </c>
      <c r="H7728" s="1">
        <v>3071.98</v>
      </c>
      <c r="I7728" s="1">
        <v>30719.84</v>
      </c>
      <c r="J7728" s="1">
        <v>27647.86</v>
      </c>
      <c r="K7728" s="1">
        <v>21503.84</v>
      </c>
      <c r="L7728" s="1">
        <v>6144.02</v>
      </c>
      <c r="M7728" s="1">
        <v>22.22</v>
      </c>
      <c r="N7728" s="1" t="s">
        <v>7739</v>
      </c>
    </row>
    <row r="7729" spans="1:14" x14ac:dyDescent="0.35">
      <c r="A7729">
        <v>7728</v>
      </c>
      <c r="B7729">
        <v>704</v>
      </c>
      <c r="C7729">
        <v>14</v>
      </c>
      <c r="D7729">
        <v>5</v>
      </c>
      <c r="E7729">
        <v>11</v>
      </c>
      <c r="F7729" s="1">
        <v>1299.99</v>
      </c>
      <c r="G7729">
        <v>15</v>
      </c>
      <c r="H7729" s="1">
        <v>2144.98</v>
      </c>
      <c r="I7729" s="1">
        <v>14299.89</v>
      </c>
      <c r="J7729" s="1">
        <v>12154.91</v>
      </c>
      <c r="K7729" s="1">
        <v>9294.89</v>
      </c>
      <c r="L7729" s="1">
        <v>2860.02</v>
      </c>
      <c r="M7729" s="1">
        <v>23.53</v>
      </c>
      <c r="N7729" s="1" t="s">
        <v>7740</v>
      </c>
    </row>
    <row r="7730" spans="1:14" x14ac:dyDescent="0.35">
      <c r="A7730">
        <v>7729</v>
      </c>
      <c r="B7730">
        <v>423</v>
      </c>
      <c r="C7730">
        <v>5</v>
      </c>
      <c r="D7730">
        <v>1</v>
      </c>
      <c r="E7730">
        <v>36</v>
      </c>
      <c r="F7730" s="1">
        <v>1919.99</v>
      </c>
      <c r="G7730">
        <v>0</v>
      </c>
      <c r="H7730" s="1">
        <v>0</v>
      </c>
      <c r="I7730" s="1">
        <v>69119.64</v>
      </c>
      <c r="J7730" s="1">
        <v>69119.64</v>
      </c>
      <c r="K7730" s="1">
        <v>48383.64</v>
      </c>
      <c r="L7730" s="1">
        <v>20736</v>
      </c>
      <c r="M7730" s="1">
        <v>30</v>
      </c>
      <c r="N7730" s="1" t="s">
        <v>7741</v>
      </c>
    </row>
    <row r="7731" spans="1:14" x14ac:dyDescent="0.35">
      <c r="A7731">
        <v>7730</v>
      </c>
      <c r="B7731">
        <v>666</v>
      </c>
      <c r="C7731">
        <v>3</v>
      </c>
      <c r="D7731">
        <v>1</v>
      </c>
      <c r="E7731">
        <v>13</v>
      </c>
      <c r="F7731" s="1">
        <v>849.99</v>
      </c>
      <c r="G7731">
        <v>0</v>
      </c>
      <c r="H7731" s="1">
        <v>0</v>
      </c>
      <c r="I7731" s="1">
        <v>11049.87</v>
      </c>
      <c r="J7731" s="1">
        <v>11049.87</v>
      </c>
      <c r="K7731" s="1">
        <v>7734.87</v>
      </c>
      <c r="L7731" s="1">
        <v>3315</v>
      </c>
      <c r="M7731" s="1">
        <v>30</v>
      </c>
      <c r="N7731" s="1" t="s">
        <v>7742</v>
      </c>
    </row>
    <row r="7732" spans="1:14" x14ac:dyDescent="0.35">
      <c r="A7732">
        <v>7731</v>
      </c>
      <c r="B7732">
        <v>81</v>
      </c>
      <c r="C7732">
        <v>15</v>
      </c>
      <c r="D7732">
        <v>4</v>
      </c>
      <c r="E7732">
        <v>78</v>
      </c>
      <c r="F7732" s="1">
        <v>429.99</v>
      </c>
      <c r="G7732">
        <v>0</v>
      </c>
      <c r="H7732" s="1">
        <v>0</v>
      </c>
      <c r="I7732" s="1">
        <v>33539.22</v>
      </c>
      <c r="J7732" s="1">
        <v>33539.22</v>
      </c>
      <c r="K7732" s="1">
        <v>23477.22</v>
      </c>
      <c r="L7732" s="1">
        <v>10062</v>
      </c>
      <c r="M7732" s="1">
        <v>30</v>
      </c>
      <c r="N7732" s="1" t="s">
        <v>7743</v>
      </c>
    </row>
    <row r="7733" spans="1:14" x14ac:dyDescent="0.35">
      <c r="A7733">
        <v>7732</v>
      </c>
      <c r="B7733">
        <v>215</v>
      </c>
      <c r="C7733">
        <v>13</v>
      </c>
      <c r="D7733">
        <v>4</v>
      </c>
      <c r="E7733">
        <v>7</v>
      </c>
      <c r="F7733" s="1">
        <v>3299.99</v>
      </c>
      <c r="G7733">
        <v>5</v>
      </c>
      <c r="H7733" s="1">
        <v>1155</v>
      </c>
      <c r="I7733" s="1">
        <v>23099.93</v>
      </c>
      <c r="J7733" s="1">
        <v>21944.93</v>
      </c>
      <c r="K7733" s="1">
        <v>15014.93</v>
      </c>
      <c r="L7733" s="1">
        <v>6930</v>
      </c>
      <c r="M7733" s="1">
        <v>31.58</v>
      </c>
      <c r="N7733" s="1" t="s">
        <v>7744</v>
      </c>
    </row>
    <row r="7734" spans="1:14" x14ac:dyDescent="0.35">
      <c r="A7734">
        <v>7733</v>
      </c>
      <c r="B7734">
        <v>402</v>
      </c>
      <c r="C7734">
        <v>10</v>
      </c>
      <c r="D7734">
        <v>4</v>
      </c>
      <c r="E7734">
        <v>3</v>
      </c>
      <c r="F7734" s="1">
        <v>3299.99</v>
      </c>
      <c r="G7734">
        <v>10</v>
      </c>
      <c r="H7734" s="1">
        <v>990</v>
      </c>
      <c r="I7734" s="1">
        <v>9899.9699999999993</v>
      </c>
      <c r="J7734" s="1">
        <v>8909.9699999999993</v>
      </c>
      <c r="K7734" s="1">
        <v>6434.97</v>
      </c>
      <c r="L7734" s="1">
        <v>2475</v>
      </c>
      <c r="M7734" s="1">
        <v>27.78</v>
      </c>
      <c r="N7734" s="1" t="s">
        <v>7745</v>
      </c>
    </row>
    <row r="7735" spans="1:14" x14ac:dyDescent="0.35">
      <c r="A7735">
        <v>7734</v>
      </c>
      <c r="B7735">
        <v>666</v>
      </c>
      <c r="C7735">
        <v>8</v>
      </c>
      <c r="D7735">
        <v>2</v>
      </c>
      <c r="E7735">
        <v>27</v>
      </c>
      <c r="F7735" s="1">
        <v>899.99</v>
      </c>
      <c r="G7735">
        <v>0</v>
      </c>
      <c r="H7735" s="1">
        <v>0</v>
      </c>
      <c r="I7735" s="1">
        <v>24299.73</v>
      </c>
      <c r="J7735" s="1">
        <v>24299.73</v>
      </c>
      <c r="K7735" s="1">
        <v>17009.73</v>
      </c>
      <c r="L7735" s="1">
        <v>7290</v>
      </c>
      <c r="M7735" s="1">
        <v>30</v>
      </c>
      <c r="N7735" s="1" t="s">
        <v>7746</v>
      </c>
    </row>
    <row r="7736" spans="1:14" x14ac:dyDescent="0.35">
      <c r="A7736">
        <v>7735</v>
      </c>
      <c r="B7736">
        <v>528</v>
      </c>
      <c r="C7736">
        <v>9</v>
      </c>
      <c r="D7736">
        <v>3</v>
      </c>
      <c r="E7736">
        <v>1</v>
      </c>
      <c r="F7736" s="1">
        <v>219.99</v>
      </c>
      <c r="G7736">
        <v>0</v>
      </c>
      <c r="H7736" s="1">
        <v>0</v>
      </c>
      <c r="I7736" s="1">
        <v>219.99</v>
      </c>
      <c r="J7736" s="1">
        <v>219.99</v>
      </c>
      <c r="K7736" s="1">
        <v>153.99</v>
      </c>
      <c r="L7736" s="1">
        <v>66</v>
      </c>
      <c r="M7736" s="1">
        <v>30</v>
      </c>
      <c r="N7736" s="1" t="s">
        <v>7747</v>
      </c>
    </row>
    <row r="7737" spans="1:14" x14ac:dyDescent="0.35">
      <c r="A7737">
        <v>7736</v>
      </c>
      <c r="B7737">
        <v>701</v>
      </c>
      <c r="C7737">
        <v>16</v>
      </c>
      <c r="D7737">
        <v>5</v>
      </c>
      <c r="E7737">
        <v>7</v>
      </c>
      <c r="F7737" s="1">
        <v>229.99</v>
      </c>
      <c r="G7737">
        <v>20</v>
      </c>
      <c r="H7737" s="1">
        <v>321.99</v>
      </c>
      <c r="I7737" s="1">
        <v>1609.93</v>
      </c>
      <c r="J7737" s="1">
        <v>1287.94</v>
      </c>
      <c r="K7737" s="1">
        <v>1126.93</v>
      </c>
      <c r="L7737" s="1">
        <v>161.01</v>
      </c>
      <c r="M7737" s="1">
        <v>12.5</v>
      </c>
      <c r="N7737" s="1" t="s">
        <v>7748</v>
      </c>
    </row>
    <row r="7738" spans="1:14" x14ac:dyDescent="0.35">
      <c r="A7738">
        <v>7737</v>
      </c>
      <c r="B7738">
        <v>684</v>
      </c>
      <c r="C7738">
        <v>9</v>
      </c>
      <c r="D7738">
        <v>1</v>
      </c>
      <c r="E7738">
        <v>15</v>
      </c>
      <c r="F7738" s="1">
        <v>219.99</v>
      </c>
      <c r="G7738">
        <v>10</v>
      </c>
      <c r="H7738" s="1">
        <v>329.99</v>
      </c>
      <c r="I7738" s="1">
        <v>3299.85</v>
      </c>
      <c r="J7738" s="1">
        <v>2969.86</v>
      </c>
      <c r="K7738" s="1">
        <v>2309.85</v>
      </c>
      <c r="L7738" s="1">
        <v>660.01</v>
      </c>
      <c r="M7738" s="1">
        <v>22.22</v>
      </c>
      <c r="N7738" s="1" t="s">
        <v>7749</v>
      </c>
    </row>
    <row r="7739" spans="1:14" x14ac:dyDescent="0.35">
      <c r="A7739">
        <v>7738</v>
      </c>
      <c r="B7739">
        <v>224</v>
      </c>
      <c r="C7739">
        <v>12</v>
      </c>
      <c r="D7739">
        <v>2</v>
      </c>
      <c r="E7739">
        <v>11</v>
      </c>
      <c r="F7739" s="1">
        <v>649.99</v>
      </c>
      <c r="G7739">
        <v>0</v>
      </c>
      <c r="H7739" s="1">
        <v>0</v>
      </c>
      <c r="I7739" s="1">
        <v>7149.89</v>
      </c>
      <c r="J7739" s="1">
        <v>7149.89</v>
      </c>
      <c r="K7739" s="1">
        <v>4647.3900000000003</v>
      </c>
      <c r="L7739" s="1">
        <v>2502.5</v>
      </c>
      <c r="M7739" s="1">
        <v>35</v>
      </c>
      <c r="N7739" s="1" t="s">
        <v>7750</v>
      </c>
    </row>
    <row r="7740" spans="1:14" x14ac:dyDescent="0.35">
      <c r="A7740">
        <v>7739</v>
      </c>
      <c r="B7740">
        <v>206</v>
      </c>
      <c r="C7740">
        <v>5</v>
      </c>
      <c r="D7740">
        <v>3</v>
      </c>
      <c r="E7740">
        <v>48</v>
      </c>
      <c r="F7740" s="1">
        <v>1919.99</v>
      </c>
      <c r="G7740">
        <v>0</v>
      </c>
      <c r="H7740" s="1">
        <v>0</v>
      </c>
      <c r="I7740" s="1">
        <v>92159.52</v>
      </c>
      <c r="J7740" s="1">
        <v>92159.52</v>
      </c>
      <c r="K7740" s="1">
        <v>64511.519999999997</v>
      </c>
      <c r="L7740" s="1">
        <v>27648</v>
      </c>
      <c r="M7740" s="1">
        <v>30</v>
      </c>
      <c r="N7740" s="1" t="s">
        <v>7751</v>
      </c>
    </row>
    <row r="7741" spans="1:14" x14ac:dyDescent="0.35">
      <c r="A7741">
        <v>7740</v>
      </c>
      <c r="B7741">
        <v>706</v>
      </c>
      <c r="C7741">
        <v>15</v>
      </c>
      <c r="D7741">
        <v>3</v>
      </c>
      <c r="E7741">
        <v>54</v>
      </c>
      <c r="F7741" s="1">
        <v>429.99</v>
      </c>
      <c r="G7741">
        <v>10</v>
      </c>
      <c r="H7741" s="1">
        <v>2321.9499999999998</v>
      </c>
      <c r="I7741" s="1">
        <v>23219.46</v>
      </c>
      <c r="J7741" s="1">
        <v>20897.509999999998</v>
      </c>
      <c r="K7741" s="1">
        <v>16253.46</v>
      </c>
      <c r="L7741" s="1">
        <v>4644.05</v>
      </c>
      <c r="M7741" s="1">
        <v>22.22</v>
      </c>
      <c r="N7741" s="1" t="s">
        <v>7752</v>
      </c>
    </row>
    <row r="7742" spans="1:14" x14ac:dyDescent="0.35">
      <c r="A7742">
        <v>7741</v>
      </c>
      <c r="B7742">
        <v>101</v>
      </c>
      <c r="C7742">
        <v>11</v>
      </c>
      <c r="D7742">
        <v>1</v>
      </c>
      <c r="E7742">
        <v>14</v>
      </c>
      <c r="F7742" s="1">
        <v>2299.9899999999998</v>
      </c>
      <c r="G7742">
        <v>0</v>
      </c>
      <c r="H7742" s="1">
        <v>0</v>
      </c>
      <c r="I7742" s="1">
        <v>32199.86</v>
      </c>
      <c r="J7742" s="1">
        <v>32199.86</v>
      </c>
      <c r="K7742" s="1">
        <v>20929.86</v>
      </c>
      <c r="L7742" s="1">
        <v>11270</v>
      </c>
      <c r="M7742" s="1">
        <v>35</v>
      </c>
      <c r="N7742" s="1" t="s">
        <v>7753</v>
      </c>
    </row>
    <row r="7743" spans="1:14" x14ac:dyDescent="0.35">
      <c r="A7743">
        <v>7742</v>
      </c>
      <c r="B7743">
        <v>379</v>
      </c>
      <c r="C7743">
        <v>13</v>
      </c>
      <c r="D7743">
        <v>5</v>
      </c>
      <c r="E7743">
        <v>8</v>
      </c>
      <c r="F7743" s="1">
        <v>3299.99</v>
      </c>
      <c r="G7743">
        <v>15</v>
      </c>
      <c r="H7743" s="1">
        <v>3959.99</v>
      </c>
      <c r="I7743" s="1">
        <v>26399.919999999998</v>
      </c>
      <c r="J7743" s="1">
        <v>22439.93</v>
      </c>
      <c r="K7743" s="1">
        <v>17159.919999999998</v>
      </c>
      <c r="L7743" s="1">
        <v>5280.01</v>
      </c>
      <c r="M7743" s="1">
        <v>23.53</v>
      </c>
      <c r="N7743" s="1" t="s">
        <v>7754</v>
      </c>
    </row>
    <row r="7744" spans="1:14" x14ac:dyDescent="0.35">
      <c r="A7744">
        <v>7743</v>
      </c>
      <c r="B7744">
        <v>468</v>
      </c>
      <c r="C7744">
        <v>3</v>
      </c>
      <c r="D7744">
        <v>2</v>
      </c>
      <c r="E7744">
        <v>45</v>
      </c>
      <c r="F7744" s="1">
        <v>849.99</v>
      </c>
      <c r="G7744">
        <v>5</v>
      </c>
      <c r="H7744" s="1">
        <v>1912.48</v>
      </c>
      <c r="I7744" s="1">
        <v>38249.550000000003</v>
      </c>
      <c r="J7744" s="1">
        <v>36337.07</v>
      </c>
      <c r="K7744" s="1">
        <v>26774.55</v>
      </c>
      <c r="L7744" s="1">
        <v>9562.52</v>
      </c>
      <c r="M7744" s="1">
        <v>26.32</v>
      </c>
      <c r="N7744" s="1" t="s">
        <v>7755</v>
      </c>
    </row>
    <row r="7745" spans="1:14" x14ac:dyDescent="0.35">
      <c r="A7745">
        <v>7744</v>
      </c>
      <c r="B7745">
        <v>156</v>
      </c>
      <c r="C7745">
        <v>10</v>
      </c>
      <c r="D7745">
        <v>5</v>
      </c>
      <c r="E7745">
        <v>5</v>
      </c>
      <c r="F7745" s="1">
        <v>3299.99</v>
      </c>
      <c r="G7745">
        <v>10</v>
      </c>
      <c r="H7745" s="1">
        <v>1649.99</v>
      </c>
      <c r="I7745" s="1">
        <v>16499.95</v>
      </c>
      <c r="J7745" s="1">
        <v>14849.96</v>
      </c>
      <c r="K7745" s="1">
        <v>10724.95</v>
      </c>
      <c r="L7745" s="1">
        <v>4125.01</v>
      </c>
      <c r="M7745" s="1">
        <v>27.78</v>
      </c>
      <c r="N7745" s="1" t="s">
        <v>7756</v>
      </c>
    </row>
    <row r="7746" spans="1:14" x14ac:dyDescent="0.35">
      <c r="A7746">
        <v>7745</v>
      </c>
      <c r="B7746">
        <v>74</v>
      </c>
      <c r="C7746">
        <v>12</v>
      </c>
      <c r="D7746">
        <v>2</v>
      </c>
      <c r="E7746">
        <v>13</v>
      </c>
      <c r="F7746" s="1">
        <v>649.99</v>
      </c>
      <c r="G7746">
        <v>10</v>
      </c>
      <c r="H7746" s="1">
        <v>844.99</v>
      </c>
      <c r="I7746" s="1">
        <v>8449.8700000000008</v>
      </c>
      <c r="J7746" s="1">
        <v>7604.88</v>
      </c>
      <c r="K7746" s="1">
        <v>5492.37</v>
      </c>
      <c r="L7746" s="1">
        <v>2112.5100000000002</v>
      </c>
      <c r="M7746" s="1">
        <v>27.78</v>
      </c>
      <c r="N7746" s="1" t="s">
        <v>7757</v>
      </c>
    </row>
    <row r="7747" spans="1:14" x14ac:dyDescent="0.35">
      <c r="A7747">
        <v>7746</v>
      </c>
      <c r="B7747">
        <v>244</v>
      </c>
      <c r="C7747">
        <v>6</v>
      </c>
      <c r="D7747">
        <v>1</v>
      </c>
      <c r="E7747">
        <v>46</v>
      </c>
      <c r="F7747" s="1">
        <v>999.99</v>
      </c>
      <c r="G7747">
        <v>0</v>
      </c>
      <c r="H7747" s="1">
        <v>0</v>
      </c>
      <c r="I7747" s="1">
        <v>45999.54</v>
      </c>
      <c r="J7747" s="1">
        <v>45999.54</v>
      </c>
      <c r="K7747" s="1">
        <v>32199.54</v>
      </c>
      <c r="L7747" s="1">
        <v>13800</v>
      </c>
      <c r="M7747" s="1">
        <v>30</v>
      </c>
      <c r="N7747" s="1" t="s">
        <v>7758</v>
      </c>
    </row>
    <row r="7748" spans="1:14" x14ac:dyDescent="0.35">
      <c r="A7748">
        <v>7747</v>
      </c>
      <c r="B7748">
        <v>124</v>
      </c>
      <c r="C7748">
        <v>9</v>
      </c>
      <c r="D7748">
        <v>5</v>
      </c>
      <c r="E7748">
        <v>15</v>
      </c>
      <c r="F7748" s="1">
        <v>219.99</v>
      </c>
      <c r="G7748">
        <v>5</v>
      </c>
      <c r="H7748" s="1">
        <v>164.99</v>
      </c>
      <c r="I7748" s="1">
        <v>3299.85</v>
      </c>
      <c r="J7748" s="1">
        <v>3134.86</v>
      </c>
      <c r="K7748" s="1">
        <v>2309.85</v>
      </c>
      <c r="L7748" s="1">
        <v>825.01</v>
      </c>
      <c r="M7748" s="1">
        <v>26.32</v>
      </c>
      <c r="N7748" s="1" t="s">
        <v>7759</v>
      </c>
    </row>
    <row r="7749" spans="1:14" x14ac:dyDescent="0.35">
      <c r="A7749">
        <v>7748</v>
      </c>
      <c r="B7749">
        <v>424</v>
      </c>
      <c r="C7749">
        <v>9</v>
      </c>
      <c r="D7749">
        <v>5</v>
      </c>
      <c r="E7749">
        <v>3</v>
      </c>
      <c r="F7749" s="1">
        <v>219.99</v>
      </c>
      <c r="G7749">
        <v>0</v>
      </c>
      <c r="H7749" s="1">
        <v>0</v>
      </c>
      <c r="I7749" s="1">
        <v>659.97</v>
      </c>
      <c r="J7749" s="1">
        <v>659.97</v>
      </c>
      <c r="K7749" s="1">
        <v>461.97</v>
      </c>
      <c r="L7749" s="1">
        <v>198</v>
      </c>
      <c r="M7749" s="1">
        <v>30</v>
      </c>
      <c r="N7749" s="1" t="s">
        <v>7760</v>
      </c>
    </row>
    <row r="7750" spans="1:14" x14ac:dyDescent="0.35">
      <c r="A7750">
        <v>7749</v>
      </c>
      <c r="B7750">
        <v>87</v>
      </c>
      <c r="C7750">
        <v>14</v>
      </c>
      <c r="D7750">
        <v>3</v>
      </c>
      <c r="E7750">
        <v>8</v>
      </c>
      <c r="F7750" s="1">
        <v>1299.99</v>
      </c>
      <c r="G7750">
        <v>5</v>
      </c>
      <c r="H7750" s="1">
        <v>520</v>
      </c>
      <c r="I7750" s="1">
        <v>10399.92</v>
      </c>
      <c r="J7750" s="1">
        <v>9879.92</v>
      </c>
      <c r="K7750" s="1">
        <v>6759.92</v>
      </c>
      <c r="L7750" s="1">
        <v>3120</v>
      </c>
      <c r="M7750" s="1">
        <v>31.58</v>
      </c>
      <c r="N7750" s="1" t="s">
        <v>7761</v>
      </c>
    </row>
    <row r="7751" spans="1:14" x14ac:dyDescent="0.35">
      <c r="A7751">
        <v>7750</v>
      </c>
      <c r="B7751">
        <v>355</v>
      </c>
      <c r="C7751">
        <v>5</v>
      </c>
      <c r="D7751">
        <v>5</v>
      </c>
      <c r="E7751">
        <v>22</v>
      </c>
      <c r="F7751" s="1">
        <v>1919.99</v>
      </c>
      <c r="G7751">
        <v>0</v>
      </c>
      <c r="H7751" s="1">
        <v>0</v>
      </c>
      <c r="I7751" s="1">
        <v>42239.78</v>
      </c>
      <c r="J7751" s="1">
        <v>42239.78</v>
      </c>
      <c r="K7751" s="1">
        <v>29567.78</v>
      </c>
      <c r="L7751" s="1">
        <v>12672</v>
      </c>
      <c r="M7751" s="1">
        <v>30</v>
      </c>
      <c r="N7751" s="1" t="s">
        <v>7762</v>
      </c>
    </row>
    <row r="7752" spans="1:14" x14ac:dyDescent="0.35">
      <c r="A7752">
        <v>7751</v>
      </c>
      <c r="B7752">
        <v>397</v>
      </c>
      <c r="C7752">
        <v>4</v>
      </c>
      <c r="D7752">
        <v>5</v>
      </c>
      <c r="E7752">
        <v>42</v>
      </c>
      <c r="F7752" s="1">
        <v>699.99</v>
      </c>
      <c r="G7752">
        <v>0</v>
      </c>
      <c r="H7752" s="1">
        <v>0</v>
      </c>
      <c r="I7752" s="1">
        <v>29399.58</v>
      </c>
      <c r="J7752" s="1">
        <v>29399.58</v>
      </c>
      <c r="K7752" s="1">
        <v>20579.580000000002</v>
      </c>
      <c r="L7752" s="1">
        <v>8820</v>
      </c>
      <c r="M7752" s="1">
        <v>30</v>
      </c>
      <c r="N7752" s="1" t="s">
        <v>7763</v>
      </c>
    </row>
    <row r="7753" spans="1:14" x14ac:dyDescent="0.35">
      <c r="A7753">
        <v>7752</v>
      </c>
      <c r="B7753">
        <v>276</v>
      </c>
      <c r="C7753">
        <v>1</v>
      </c>
      <c r="D7753">
        <v>2</v>
      </c>
      <c r="E7753">
        <v>40</v>
      </c>
      <c r="F7753" s="1">
        <v>1299.99</v>
      </c>
      <c r="G7753">
        <v>10</v>
      </c>
      <c r="H7753" s="1">
        <v>5199.96</v>
      </c>
      <c r="I7753" s="1">
        <v>51999.6</v>
      </c>
      <c r="J7753" s="1">
        <v>46799.64</v>
      </c>
      <c r="K7753" s="1">
        <v>35999.599999999999</v>
      </c>
      <c r="L7753" s="1">
        <v>10800.04</v>
      </c>
      <c r="M7753" s="1">
        <v>23.08</v>
      </c>
      <c r="N7753" s="1" t="s">
        <v>7764</v>
      </c>
    </row>
    <row r="7754" spans="1:14" x14ac:dyDescent="0.35">
      <c r="A7754">
        <v>7753</v>
      </c>
      <c r="B7754">
        <v>270</v>
      </c>
      <c r="C7754">
        <v>10</v>
      </c>
      <c r="D7754">
        <v>2</v>
      </c>
      <c r="E7754">
        <v>11</v>
      </c>
      <c r="F7754" s="1">
        <v>3299.99</v>
      </c>
      <c r="G7754">
        <v>0</v>
      </c>
      <c r="H7754" s="1">
        <v>0</v>
      </c>
      <c r="I7754" s="1">
        <v>36299.89</v>
      </c>
      <c r="J7754" s="1">
        <v>36299.89</v>
      </c>
      <c r="K7754" s="1">
        <v>23594.89</v>
      </c>
      <c r="L7754" s="1">
        <v>12705</v>
      </c>
      <c r="M7754" s="1">
        <v>35</v>
      </c>
      <c r="N7754" s="1" t="s">
        <v>7765</v>
      </c>
    </row>
    <row r="7755" spans="1:14" x14ac:dyDescent="0.35">
      <c r="A7755">
        <v>7754</v>
      </c>
      <c r="B7755">
        <v>328</v>
      </c>
      <c r="C7755">
        <v>15</v>
      </c>
      <c r="D7755">
        <v>4</v>
      </c>
      <c r="E7755">
        <v>107</v>
      </c>
      <c r="F7755" s="1">
        <v>429.99</v>
      </c>
      <c r="G7755">
        <v>25</v>
      </c>
      <c r="H7755" s="1">
        <v>11502.23</v>
      </c>
      <c r="I7755" s="1">
        <v>46008.93</v>
      </c>
      <c r="J7755" s="1">
        <v>34506.699999999997</v>
      </c>
      <c r="K7755" s="1">
        <v>32205.93</v>
      </c>
      <c r="L7755" s="1">
        <v>2300.77</v>
      </c>
      <c r="M7755" s="1">
        <v>6.67</v>
      </c>
      <c r="N7755" s="1" t="s">
        <v>7766</v>
      </c>
    </row>
    <row r="7756" spans="1:14" x14ac:dyDescent="0.35">
      <c r="A7756">
        <v>7755</v>
      </c>
      <c r="B7756">
        <v>405</v>
      </c>
      <c r="C7756">
        <v>3</v>
      </c>
      <c r="D7756">
        <v>2</v>
      </c>
      <c r="E7756">
        <v>35</v>
      </c>
      <c r="F7756" s="1">
        <v>849.99</v>
      </c>
      <c r="G7756">
        <v>10</v>
      </c>
      <c r="H7756" s="1">
        <v>2974.97</v>
      </c>
      <c r="I7756" s="1">
        <v>29749.65</v>
      </c>
      <c r="J7756" s="1">
        <v>26774.68</v>
      </c>
      <c r="K7756" s="1">
        <v>20824.650000000001</v>
      </c>
      <c r="L7756" s="1">
        <v>5950.03</v>
      </c>
      <c r="M7756" s="1">
        <v>22.22</v>
      </c>
      <c r="N7756" s="1" t="s">
        <v>7767</v>
      </c>
    </row>
    <row r="7757" spans="1:14" x14ac:dyDescent="0.35">
      <c r="A7757">
        <v>7756</v>
      </c>
      <c r="B7757">
        <v>448</v>
      </c>
      <c r="C7757">
        <v>11</v>
      </c>
      <c r="D7757">
        <v>3</v>
      </c>
      <c r="E7757">
        <v>1</v>
      </c>
      <c r="F7757" s="1">
        <v>2299.9899999999998</v>
      </c>
      <c r="G7757">
        <v>0</v>
      </c>
      <c r="H7757" s="1">
        <v>0</v>
      </c>
      <c r="I7757" s="1">
        <v>2299.9899999999998</v>
      </c>
      <c r="J7757" s="1">
        <v>2299.9899999999998</v>
      </c>
      <c r="K7757" s="1">
        <v>1494.99</v>
      </c>
      <c r="L7757" s="1">
        <v>805</v>
      </c>
      <c r="M7757" s="1">
        <v>35</v>
      </c>
      <c r="N7757" s="1" t="s">
        <v>7768</v>
      </c>
    </row>
    <row r="7758" spans="1:14" x14ac:dyDescent="0.35">
      <c r="A7758">
        <v>7757</v>
      </c>
      <c r="B7758">
        <v>597</v>
      </c>
      <c r="C7758">
        <v>3</v>
      </c>
      <c r="D7758">
        <v>3</v>
      </c>
      <c r="E7758">
        <v>39</v>
      </c>
      <c r="F7758" s="1">
        <v>849.99</v>
      </c>
      <c r="G7758">
        <v>0</v>
      </c>
      <c r="H7758" s="1">
        <v>0</v>
      </c>
      <c r="I7758" s="1">
        <v>33149.61</v>
      </c>
      <c r="J7758" s="1">
        <v>33149.61</v>
      </c>
      <c r="K7758" s="1">
        <v>23204.61</v>
      </c>
      <c r="L7758" s="1">
        <v>9945</v>
      </c>
      <c r="M7758" s="1">
        <v>30</v>
      </c>
      <c r="N7758" s="1" t="s">
        <v>7769</v>
      </c>
    </row>
    <row r="7759" spans="1:14" x14ac:dyDescent="0.35">
      <c r="A7759">
        <v>7758</v>
      </c>
      <c r="B7759">
        <v>410</v>
      </c>
      <c r="C7759">
        <v>15</v>
      </c>
      <c r="D7759">
        <v>5</v>
      </c>
      <c r="E7759">
        <v>25</v>
      </c>
      <c r="F7759" s="1">
        <v>429.99</v>
      </c>
      <c r="G7759">
        <v>0</v>
      </c>
      <c r="H7759" s="1">
        <v>0</v>
      </c>
      <c r="I7759" s="1">
        <v>10749.75</v>
      </c>
      <c r="J7759" s="1">
        <v>10749.75</v>
      </c>
      <c r="K7759" s="1">
        <v>7524.75</v>
      </c>
      <c r="L7759" s="1">
        <v>3225</v>
      </c>
      <c r="M7759" s="1">
        <v>30</v>
      </c>
      <c r="N7759" s="1" t="s">
        <v>7770</v>
      </c>
    </row>
    <row r="7760" spans="1:14" x14ac:dyDescent="0.35">
      <c r="A7760">
        <v>7759</v>
      </c>
      <c r="B7760">
        <v>578</v>
      </c>
      <c r="C7760">
        <v>12</v>
      </c>
      <c r="D7760">
        <v>5</v>
      </c>
      <c r="E7760">
        <v>13</v>
      </c>
      <c r="F7760" s="1">
        <v>649.99</v>
      </c>
      <c r="G7760">
        <v>0</v>
      </c>
      <c r="H7760" s="1">
        <v>0</v>
      </c>
      <c r="I7760" s="1">
        <v>8449.8700000000008</v>
      </c>
      <c r="J7760" s="1">
        <v>8449.8700000000008</v>
      </c>
      <c r="K7760" s="1">
        <v>5492.37</v>
      </c>
      <c r="L7760" s="1">
        <v>2957.5</v>
      </c>
      <c r="M7760" s="1">
        <v>35</v>
      </c>
      <c r="N7760" s="1" t="s">
        <v>7771</v>
      </c>
    </row>
    <row r="7761" spans="1:14" x14ac:dyDescent="0.35">
      <c r="A7761">
        <v>7760</v>
      </c>
      <c r="B7761">
        <v>16</v>
      </c>
      <c r="C7761">
        <v>4</v>
      </c>
      <c r="D7761">
        <v>5</v>
      </c>
      <c r="E7761">
        <v>50</v>
      </c>
      <c r="F7761" s="1">
        <v>699.99</v>
      </c>
      <c r="G7761">
        <v>5</v>
      </c>
      <c r="H7761" s="1">
        <v>1749.97</v>
      </c>
      <c r="I7761" s="1">
        <v>34999.5</v>
      </c>
      <c r="J7761" s="1">
        <v>33249.53</v>
      </c>
      <c r="K7761" s="1">
        <v>24499.5</v>
      </c>
      <c r="L7761" s="1">
        <v>8750.0300000000007</v>
      </c>
      <c r="M7761" s="1">
        <v>26.32</v>
      </c>
      <c r="N7761" s="1" t="s">
        <v>7772</v>
      </c>
    </row>
    <row r="7762" spans="1:14" x14ac:dyDescent="0.35">
      <c r="A7762">
        <v>7761</v>
      </c>
      <c r="B7762">
        <v>158</v>
      </c>
      <c r="C7762">
        <v>15</v>
      </c>
      <c r="D7762">
        <v>1</v>
      </c>
      <c r="E7762">
        <v>54</v>
      </c>
      <c r="F7762" s="1">
        <v>429.99</v>
      </c>
      <c r="G7762">
        <v>5</v>
      </c>
      <c r="H7762" s="1">
        <v>1160.97</v>
      </c>
      <c r="I7762" s="1">
        <v>23219.46</v>
      </c>
      <c r="J7762" s="1">
        <v>22058.49</v>
      </c>
      <c r="K7762" s="1">
        <v>16253.46</v>
      </c>
      <c r="L7762" s="1">
        <v>5805.03</v>
      </c>
      <c r="M7762" s="1">
        <v>26.32</v>
      </c>
      <c r="N7762" s="1" t="s">
        <v>7773</v>
      </c>
    </row>
    <row r="7763" spans="1:14" x14ac:dyDescent="0.35">
      <c r="A7763">
        <v>7762</v>
      </c>
      <c r="B7763">
        <v>576</v>
      </c>
      <c r="C7763">
        <v>11</v>
      </c>
      <c r="D7763">
        <v>2</v>
      </c>
      <c r="E7763">
        <v>7</v>
      </c>
      <c r="F7763" s="1">
        <v>2299.9899999999998</v>
      </c>
      <c r="G7763">
        <v>0</v>
      </c>
      <c r="H7763" s="1">
        <v>0</v>
      </c>
      <c r="I7763" s="1">
        <v>16099.93</v>
      </c>
      <c r="J7763" s="1">
        <v>16099.93</v>
      </c>
      <c r="K7763" s="1">
        <v>10464.93</v>
      </c>
      <c r="L7763" s="1">
        <v>5635</v>
      </c>
      <c r="M7763" s="1">
        <v>35</v>
      </c>
      <c r="N7763" s="1" t="s">
        <v>7774</v>
      </c>
    </row>
    <row r="7764" spans="1:14" x14ac:dyDescent="0.35">
      <c r="A7764">
        <v>7763</v>
      </c>
      <c r="B7764">
        <v>544</v>
      </c>
      <c r="C7764">
        <v>16</v>
      </c>
      <c r="D7764">
        <v>5</v>
      </c>
      <c r="E7764">
        <v>6</v>
      </c>
      <c r="F7764" s="1">
        <v>229.99</v>
      </c>
      <c r="G7764">
        <v>5</v>
      </c>
      <c r="H7764" s="1">
        <v>69</v>
      </c>
      <c r="I7764" s="1">
        <v>1379.94</v>
      </c>
      <c r="J7764" s="1">
        <v>1310.94</v>
      </c>
      <c r="K7764" s="1">
        <v>965.94</v>
      </c>
      <c r="L7764" s="1">
        <v>345</v>
      </c>
      <c r="M7764" s="1">
        <v>26.32</v>
      </c>
      <c r="N7764" s="1" t="s">
        <v>7775</v>
      </c>
    </row>
    <row r="7765" spans="1:14" x14ac:dyDescent="0.35">
      <c r="A7765">
        <v>7764</v>
      </c>
      <c r="B7765">
        <v>1</v>
      </c>
      <c r="C7765">
        <v>5</v>
      </c>
      <c r="D7765">
        <v>1</v>
      </c>
      <c r="E7765">
        <v>15</v>
      </c>
      <c r="F7765" s="1">
        <v>1919.99</v>
      </c>
      <c r="G7765">
        <v>20</v>
      </c>
      <c r="H7765" s="1">
        <v>5759.97</v>
      </c>
      <c r="I7765" s="1">
        <v>28799.85</v>
      </c>
      <c r="J7765" s="1">
        <v>23039.88</v>
      </c>
      <c r="K7765" s="1">
        <v>20159.849999999999</v>
      </c>
      <c r="L7765" s="1">
        <v>2880.03</v>
      </c>
      <c r="M7765" s="1">
        <v>12.5</v>
      </c>
      <c r="N7765" s="1" t="s">
        <v>7776</v>
      </c>
    </row>
    <row r="7766" spans="1:14" x14ac:dyDescent="0.35">
      <c r="A7766">
        <v>7765</v>
      </c>
      <c r="B7766">
        <v>220</v>
      </c>
      <c r="C7766">
        <v>4</v>
      </c>
      <c r="D7766">
        <v>1</v>
      </c>
      <c r="E7766">
        <v>11</v>
      </c>
      <c r="F7766" s="1">
        <v>699.99</v>
      </c>
      <c r="G7766">
        <v>0</v>
      </c>
      <c r="H7766" s="1">
        <v>0</v>
      </c>
      <c r="I7766" s="1">
        <v>7699.89</v>
      </c>
      <c r="J7766" s="1">
        <v>7699.89</v>
      </c>
      <c r="K7766" s="1">
        <v>5389.89</v>
      </c>
      <c r="L7766" s="1">
        <v>2310</v>
      </c>
      <c r="M7766" s="1">
        <v>30</v>
      </c>
      <c r="N7766" s="1" t="s">
        <v>7777</v>
      </c>
    </row>
    <row r="7767" spans="1:14" x14ac:dyDescent="0.35">
      <c r="A7767">
        <v>7766</v>
      </c>
      <c r="B7767">
        <v>592</v>
      </c>
      <c r="C7767">
        <v>14</v>
      </c>
      <c r="D7767">
        <v>4</v>
      </c>
      <c r="E7767">
        <v>8</v>
      </c>
      <c r="F7767" s="1">
        <v>1299.99</v>
      </c>
      <c r="G7767">
        <v>5</v>
      </c>
      <c r="H7767" s="1">
        <v>520</v>
      </c>
      <c r="I7767" s="1">
        <v>10399.92</v>
      </c>
      <c r="J7767" s="1">
        <v>9879.92</v>
      </c>
      <c r="K7767" s="1">
        <v>6759.92</v>
      </c>
      <c r="L7767" s="1">
        <v>3120</v>
      </c>
      <c r="M7767" s="1">
        <v>31.58</v>
      </c>
      <c r="N7767" s="1" t="s">
        <v>7778</v>
      </c>
    </row>
    <row r="7768" spans="1:14" x14ac:dyDescent="0.35">
      <c r="A7768">
        <v>7767</v>
      </c>
      <c r="B7768">
        <v>454</v>
      </c>
      <c r="C7768">
        <v>6</v>
      </c>
      <c r="D7768">
        <v>1</v>
      </c>
      <c r="E7768">
        <v>13</v>
      </c>
      <c r="F7768" s="1">
        <v>999.99</v>
      </c>
      <c r="G7768">
        <v>5</v>
      </c>
      <c r="H7768" s="1">
        <v>649.99</v>
      </c>
      <c r="I7768" s="1">
        <v>12999.87</v>
      </c>
      <c r="J7768" s="1">
        <v>12349.88</v>
      </c>
      <c r="K7768" s="1">
        <v>9099.8700000000008</v>
      </c>
      <c r="L7768" s="1">
        <v>3250.01</v>
      </c>
      <c r="M7768" s="1">
        <v>26.32</v>
      </c>
      <c r="N7768" s="1" t="s">
        <v>7779</v>
      </c>
    </row>
    <row r="7769" spans="1:14" x14ac:dyDescent="0.35">
      <c r="A7769">
        <v>7768</v>
      </c>
      <c r="B7769">
        <v>303</v>
      </c>
      <c r="C7769">
        <v>9</v>
      </c>
      <c r="D7769">
        <v>5</v>
      </c>
      <c r="E7769">
        <v>15</v>
      </c>
      <c r="F7769" s="1">
        <v>219.99</v>
      </c>
      <c r="G7769">
        <v>5</v>
      </c>
      <c r="H7769" s="1">
        <v>164.99</v>
      </c>
      <c r="I7769" s="1">
        <v>3299.85</v>
      </c>
      <c r="J7769" s="1">
        <v>3134.86</v>
      </c>
      <c r="K7769" s="1">
        <v>2309.85</v>
      </c>
      <c r="L7769" s="1">
        <v>825.01</v>
      </c>
      <c r="M7769" s="1">
        <v>26.32</v>
      </c>
      <c r="N7769" s="1" t="s">
        <v>7780</v>
      </c>
    </row>
    <row r="7770" spans="1:14" x14ac:dyDescent="0.35">
      <c r="A7770">
        <v>7769</v>
      </c>
      <c r="B7770">
        <v>431</v>
      </c>
      <c r="C7770">
        <v>16</v>
      </c>
      <c r="D7770">
        <v>1</v>
      </c>
      <c r="E7770">
        <v>59</v>
      </c>
      <c r="F7770" s="1">
        <v>229.99</v>
      </c>
      <c r="G7770">
        <v>0</v>
      </c>
      <c r="H7770" s="1">
        <v>0</v>
      </c>
      <c r="I7770" s="1">
        <v>13569.41</v>
      </c>
      <c r="J7770" s="1">
        <v>13569.41</v>
      </c>
      <c r="K7770" s="1">
        <v>9498.41</v>
      </c>
      <c r="L7770" s="1">
        <v>4071</v>
      </c>
      <c r="M7770" s="1">
        <v>30</v>
      </c>
      <c r="N7770" s="1" t="s">
        <v>7781</v>
      </c>
    </row>
    <row r="7771" spans="1:14" x14ac:dyDescent="0.35">
      <c r="A7771">
        <v>7770</v>
      </c>
      <c r="B7771">
        <v>645</v>
      </c>
      <c r="C7771">
        <v>1</v>
      </c>
      <c r="D7771">
        <v>3</v>
      </c>
      <c r="E7771">
        <v>52</v>
      </c>
      <c r="F7771" s="1">
        <v>1299.99</v>
      </c>
      <c r="G7771">
        <v>0</v>
      </c>
      <c r="H7771" s="1">
        <v>0</v>
      </c>
      <c r="I7771" s="1">
        <v>67599.48</v>
      </c>
      <c r="J7771" s="1">
        <v>67599.48</v>
      </c>
      <c r="K7771" s="1">
        <v>46799.48</v>
      </c>
      <c r="L7771" s="1">
        <v>20800</v>
      </c>
      <c r="M7771" s="1">
        <v>30.77</v>
      </c>
      <c r="N7771" s="1" t="s">
        <v>7782</v>
      </c>
    </row>
    <row r="7772" spans="1:14" x14ac:dyDescent="0.35">
      <c r="A7772">
        <v>7771</v>
      </c>
      <c r="B7772">
        <v>294</v>
      </c>
      <c r="C7772">
        <v>7</v>
      </c>
      <c r="D7772">
        <v>5</v>
      </c>
      <c r="E7772">
        <v>27</v>
      </c>
      <c r="F7772" s="1">
        <v>1319.99</v>
      </c>
      <c r="G7772">
        <v>5</v>
      </c>
      <c r="H7772" s="1">
        <v>1781.99</v>
      </c>
      <c r="I7772" s="1">
        <v>35639.730000000003</v>
      </c>
      <c r="J7772" s="1">
        <v>33857.74</v>
      </c>
      <c r="K7772" s="1">
        <v>24947.73</v>
      </c>
      <c r="L7772" s="1">
        <v>8910.01</v>
      </c>
      <c r="M7772" s="1">
        <v>26.32</v>
      </c>
      <c r="N7772" s="1" t="s">
        <v>7783</v>
      </c>
    </row>
    <row r="7773" spans="1:14" x14ac:dyDescent="0.35">
      <c r="A7773">
        <v>7772</v>
      </c>
      <c r="B7773">
        <v>35</v>
      </c>
      <c r="C7773">
        <v>11</v>
      </c>
      <c r="D7773">
        <v>3</v>
      </c>
      <c r="E7773">
        <v>7</v>
      </c>
      <c r="F7773" s="1">
        <v>2299.9899999999998</v>
      </c>
      <c r="G7773">
        <v>5</v>
      </c>
      <c r="H7773" s="1">
        <v>805</v>
      </c>
      <c r="I7773" s="1">
        <v>16099.93</v>
      </c>
      <c r="J7773" s="1">
        <v>15294.93</v>
      </c>
      <c r="K7773" s="1">
        <v>10464.93</v>
      </c>
      <c r="L7773" s="1">
        <v>4830</v>
      </c>
      <c r="M7773" s="1">
        <v>31.58</v>
      </c>
      <c r="N7773" s="1" t="s">
        <v>7784</v>
      </c>
    </row>
    <row r="7774" spans="1:14" x14ac:dyDescent="0.35">
      <c r="A7774">
        <v>7773</v>
      </c>
      <c r="B7774">
        <v>616</v>
      </c>
      <c r="C7774">
        <v>8</v>
      </c>
      <c r="D7774">
        <v>1</v>
      </c>
      <c r="E7774">
        <v>13</v>
      </c>
      <c r="F7774" s="1">
        <v>899.99</v>
      </c>
      <c r="G7774">
        <v>0</v>
      </c>
      <c r="H7774" s="1">
        <v>0</v>
      </c>
      <c r="I7774" s="1">
        <v>11699.87</v>
      </c>
      <c r="J7774" s="1">
        <v>11699.87</v>
      </c>
      <c r="K7774" s="1">
        <v>8189.87</v>
      </c>
      <c r="L7774" s="1">
        <v>3510</v>
      </c>
      <c r="M7774" s="1">
        <v>30</v>
      </c>
      <c r="N7774" s="1" t="s">
        <v>7785</v>
      </c>
    </row>
    <row r="7775" spans="1:14" x14ac:dyDescent="0.35">
      <c r="A7775">
        <v>7774</v>
      </c>
      <c r="B7775">
        <v>612</v>
      </c>
      <c r="C7775">
        <v>1</v>
      </c>
      <c r="D7775">
        <v>5</v>
      </c>
      <c r="E7775">
        <v>48</v>
      </c>
      <c r="F7775" s="1">
        <v>1299.99</v>
      </c>
      <c r="G7775">
        <v>0</v>
      </c>
      <c r="H7775" s="1">
        <v>0</v>
      </c>
      <c r="I7775" s="1">
        <v>62399.519999999997</v>
      </c>
      <c r="J7775" s="1">
        <v>62399.519999999997</v>
      </c>
      <c r="K7775" s="1">
        <v>43199.519999999997</v>
      </c>
      <c r="L7775" s="1">
        <v>19200</v>
      </c>
      <c r="M7775" s="1">
        <v>30.77</v>
      </c>
      <c r="N7775" s="1" t="s">
        <v>7786</v>
      </c>
    </row>
    <row r="7776" spans="1:14" x14ac:dyDescent="0.35">
      <c r="A7776">
        <v>7775</v>
      </c>
      <c r="B7776">
        <v>436</v>
      </c>
      <c r="C7776">
        <v>16</v>
      </c>
      <c r="D7776">
        <v>2</v>
      </c>
      <c r="E7776">
        <v>7</v>
      </c>
      <c r="F7776" s="1">
        <v>229.99</v>
      </c>
      <c r="G7776">
        <v>0</v>
      </c>
      <c r="H7776" s="1">
        <v>0</v>
      </c>
      <c r="I7776" s="1">
        <v>1609.93</v>
      </c>
      <c r="J7776" s="1">
        <v>1609.93</v>
      </c>
      <c r="K7776" s="1">
        <v>1126.93</v>
      </c>
      <c r="L7776" s="1">
        <v>483</v>
      </c>
      <c r="M7776" s="1">
        <v>30</v>
      </c>
      <c r="N7776" s="1" t="s">
        <v>7787</v>
      </c>
    </row>
    <row r="7777" spans="1:14" x14ac:dyDescent="0.35">
      <c r="A7777">
        <v>7776</v>
      </c>
      <c r="B7777">
        <v>515</v>
      </c>
      <c r="C7777">
        <v>14</v>
      </c>
      <c r="D7777">
        <v>5</v>
      </c>
      <c r="E7777">
        <v>2</v>
      </c>
      <c r="F7777" s="1">
        <v>1299.99</v>
      </c>
      <c r="G7777">
        <v>0</v>
      </c>
      <c r="H7777" s="1">
        <v>0</v>
      </c>
      <c r="I7777" s="1">
        <v>2599.98</v>
      </c>
      <c r="J7777" s="1">
        <v>2599.98</v>
      </c>
      <c r="K7777" s="1">
        <v>1689.98</v>
      </c>
      <c r="L7777" s="1">
        <v>910</v>
      </c>
      <c r="M7777" s="1">
        <v>35</v>
      </c>
      <c r="N7777" s="1" t="s">
        <v>7788</v>
      </c>
    </row>
    <row r="7778" spans="1:14" x14ac:dyDescent="0.35">
      <c r="A7778">
        <v>7777</v>
      </c>
      <c r="B7778">
        <v>165</v>
      </c>
      <c r="C7778">
        <v>11</v>
      </c>
      <c r="D7778">
        <v>2</v>
      </c>
      <c r="E7778">
        <v>2</v>
      </c>
      <c r="F7778" s="1">
        <v>2299.9899999999998</v>
      </c>
      <c r="G7778">
        <v>0</v>
      </c>
      <c r="H7778" s="1">
        <v>0</v>
      </c>
      <c r="I7778" s="1">
        <v>4599.9799999999996</v>
      </c>
      <c r="J7778" s="1">
        <v>4599.9799999999996</v>
      </c>
      <c r="K7778" s="1">
        <v>2989.98</v>
      </c>
      <c r="L7778" s="1">
        <v>1610</v>
      </c>
      <c r="M7778" s="1">
        <v>35</v>
      </c>
      <c r="N7778" s="1" t="s">
        <v>7789</v>
      </c>
    </row>
    <row r="7779" spans="1:14" x14ac:dyDescent="0.35">
      <c r="A7779">
        <v>7778</v>
      </c>
      <c r="B7779">
        <v>181</v>
      </c>
      <c r="C7779">
        <v>14</v>
      </c>
      <c r="D7779">
        <v>4</v>
      </c>
      <c r="E7779">
        <v>3</v>
      </c>
      <c r="F7779" s="1">
        <v>1299.99</v>
      </c>
      <c r="G7779">
        <v>0</v>
      </c>
      <c r="H7779" s="1">
        <v>0</v>
      </c>
      <c r="I7779" s="1">
        <v>3899.97</v>
      </c>
      <c r="J7779" s="1">
        <v>3899.97</v>
      </c>
      <c r="K7779" s="1">
        <v>2534.9699999999998</v>
      </c>
      <c r="L7779" s="1">
        <v>1365</v>
      </c>
      <c r="M7779" s="1">
        <v>35</v>
      </c>
      <c r="N7779" s="1" t="s">
        <v>7790</v>
      </c>
    </row>
    <row r="7780" spans="1:14" x14ac:dyDescent="0.35">
      <c r="A7780">
        <v>7779</v>
      </c>
      <c r="B7780">
        <v>508</v>
      </c>
      <c r="C7780">
        <v>2</v>
      </c>
      <c r="D7780">
        <v>1</v>
      </c>
      <c r="E7780">
        <v>37</v>
      </c>
      <c r="F7780" s="1">
        <v>1199.99</v>
      </c>
      <c r="G7780">
        <v>0</v>
      </c>
      <c r="H7780" s="1">
        <v>0</v>
      </c>
      <c r="I7780" s="1">
        <v>44399.63</v>
      </c>
      <c r="J7780" s="1">
        <v>44399.63</v>
      </c>
      <c r="K7780" s="1">
        <v>31079.63</v>
      </c>
      <c r="L7780" s="1">
        <v>13320</v>
      </c>
      <c r="M7780" s="1">
        <v>30</v>
      </c>
      <c r="N7780" s="1" t="s">
        <v>7791</v>
      </c>
    </row>
    <row r="7781" spans="1:14" x14ac:dyDescent="0.35">
      <c r="A7781">
        <v>7780</v>
      </c>
      <c r="B7781">
        <v>53</v>
      </c>
      <c r="C7781">
        <v>10</v>
      </c>
      <c r="D7781">
        <v>1</v>
      </c>
      <c r="E7781">
        <v>14</v>
      </c>
      <c r="F7781" s="1">
        <v>3299.99</v>
      </c>
      <c r="G7781">
        <v>0</v>
      </c>
      <c r="H7781" s="1">
        <v>0</v>
      </c>
      <c r="I7781" s="1">
        <v>46199.86</v>
      </c>
      <c r="J7781" s="1">
        <v>46199.86</v>
      </c>
      <c r="K7781" s="1">
        <v>30029.86</v>
      </c>
      <c r="L7781" s="1">
        <v>16170</v>
      </c>
      <c r="M7781" s="1">
        <v>35</v>
      </c>
      <c r="N7781" s="1" t="s">
        <v>7792</v>
      </c>
    </row>
    <row r="7782" spans="1:14" x14ac:dyDescent="0.35">
      <c r="A7782">
        <v>7781</v>
      </c>
      <c r="B7782">
        <v>301</v>
      </c>
      <c r="C7782">
        <v>13</v>
      </c>
      <c r="D7782">
        <v>1</v>
      </c>
      <c r="E7782">
        <v>11</v>
      </c>
      <c r="F7782" s="1">
        <v>3299.99</v>
      </c>
      <c r="G7782">
        <v>10</v>
      </c>
      <c r="H7782" s="1">
        <v>3629.99</v>
      </c>
      <c r="I7782" s="1">
        <v>36299.89</v>
      </c>
      <c r="J7782" s="1">
        <v>32669.9</v>
      </c>
      <c r="K7782" s="1">
        <v>23594.89</v>
      </c>
      <c r="L7782" s="1">
        <v>9075.01</v>
      </c>
      <c r="M7782" s="1">
        <v>27.78</v>
      </c>
      <c r="N7782" s="1" t="s">
        <v>7793</v>
      </c>
    </row>
    <row r="7783" spans="1:14" x14ac:dyDescent="0.35">
      <c r="A7783">
        <v>7782</v>
      </c>
      <c r="B7783">
        <v>479</v>
      </c>
      <c r="C7783">
        <v>1</v>
      </c>
      <c r="D7783">
        <v>1</v>
      </c>
      <c r="E7783">
        <v>2</v>
      </c>
      <c r="F7783" s="1">
        <v>1299.99</v>
      </c>
      <c r="G7783">
        <v>0</v>
      </c>
      <c r="H7783" s="1">
        <v>0</v>
      </c>
      <c r="I7783" s="1">
        <v>2599.98</v>
      </c>
      <c r="J7783" s="1">
        <v>2599.98</v>
      </c>
      <c r="K7783" s="1">
        <v>1799.98</v>
      </c>
      <c r="L7783" s="1">
        <v>800</v>
      </c>
      <c r="M7783" s="1">
        <v>30.77</v>
      </c>
      <c r="N7783" s="1" t="s">
        <v>7794</v>
      </c>
    </row>
    <row r="7784" spans="1:14" x14ac:dyDescent="0.35">
      <c r="A7784">
        <v>7783</v>
      </c>
      <c r="B7784">
        <v>688</v>
      </c>
      <c r="C7784">
        <v>2</v>
      </c>
      <c r="D7784">
        <v>1</v>
      </c>
      <c r="E7784">
        <v>58</v>
      </c>
      <c r="F7784" s="1">
        <v>1199.99</v>
      </c>
      <c r="G7784">
        <v>0</v>
      </c>
      <c r="H7784" s="1">
        <v>0</v>
      </c>
      <c r="I7784" s="1">
        <v>69599.42</v>
      </c>
      <c r="J7784" s="1">
        <v>69599.42</v>
      </c>
      <c r="K7784" s="1">
        <v>48719.42</v>
      </c>
      <c r="L7784" s="1">
        <v>20880</v>
      </c>
      <c r="M7784" s="1">
        <v>30</v>
      </c>
      <c r="N7784" s="1" t="s">
        <v>7795</v>
      </c>
    </row>
    <row r="7785" spans="1:14" x14ac:dyDescent="0.35">
      <c r="A7785">
        <v>7784</v>
      </c>
      <c r="B7785">
        <v>519</v>
      </c>
      <c r="C7785">
        <v>11</v>
      </c>
      <c r="D7785">
        <v>3</v>
      </c>
      <c r="E7785">
        <v>7</v>
      </c>
      <c r="F7785" s="1">
        <v>2299.9899999999998</v>
      </c>
      <c r="G7785">
        <v>5</v>
      </c>
      <c r="H7785" s="1">
        <v>805</v>
      </c>
      <c r="I7785" s="1">
        <v>16099.93</v>
      </c>
      <c r="J7785" s="1">
        <v>15294.93</v>
      </c>
      <c r="K7785" s="1">
        <v>10464.93</v>
      </c>
      <c r="L7785" s="1">
        <v>4830</v>
      </c>
      <c r="M7785" s="1">
        <v>31.58</v>
      </c>
      <c r="N7785" s="1" t="s">
        <v>7796</v>
      </c>
    </row>
    <row r="7786" spans="1:14" x14ac:dyDescent="0.35">
      <c r="A7786">
        <v>7785</v>
      </c>
      <c r="B7786">
        <v>727</v>
      </c>
      <c r="C7786">
        <v>8</v>
      </c>
      <c r="D7786">
        <v>3</v>
      </c>
      <c r="E7786">
        <v>32</v>
      </c>
      <c r="F7786" s="1">
        <v>899.99</v>
      </c>
      <c r="G7786">
        <v>5</v>
      </c>
      <c r="H7786" s="1">
        <v>1439.98</v>
      </c>
      <c r="I7786" s="1">
        <v>28799.68</v>
      </c>
      <c r="J7786" s="1">
        <v>27359.7</v>
      </c>
      <c r="K7786" s="1">
        <v>20159.68</v>
      </c>
      <c r="L7786" s="1">
        <v>7200.02</v>
      </c>
      <c r="M7786" s="1">
        <v>26.32</v>
      </c>
      <c r="N7786" s="1" t="s">
        <v>7797</v>
      </c>
    </row>
    <row r="7787" spans="1:14" x14ac:dyDescent="0.35">
      <c r="A7787">
        <v>7786</v>
      </c>
      <c r="B7787">
        <v>412</v>
      </c>
      <c r="C7787">
        <v>8</v>
      </c>
      <c r="D7787">
        <v>5</v>
      </c>
      <c r="E7787">
        <v>21</v>
      </c>
      <c r="F7787" s="1">
        <v>899.99</v>
      </c>
      <c r="G7787">
        <v>0</v>
      </c>
      <c r="H7787" s="1">
        <v>0</v>
      </c>
      <c r="I7787" s="1">
        <v>18899.79</v>
      </c>
      <c r="J7787" s="1">
        <v>18899.79</v>
      </c>
      <c r="K7787" s="1">
        <v>13229.79</v>
      </c>
      <c r="L7787" s="1">
        <v>5670</v>
      </c>
      <c r="M7787" s="1">
        <v>30</v>
      </c>
      <c r="N7787" s="1" t="s">
        <v>7798</v>
      </c>
    </row>
    <row r="7788" spans="1:14" x14ac:dyDescent="0.35">
      <c r="A7788">
        <v>7787</v>
      </c>
      <c r="B7788">
        <v>619</v>
      </c>
      <c r="C7788">
        <v>9</v>
      </c>
      <c r="D7788">
        <v>1</v>
      </c>
      <c r="E7788">
        <v>7</v>
      </c>
      <c r="F7788" s="1">
        <v>219.99</v>
      </c>
      <c r="G7788">
        <v>0</v>
      </c>
      <c r="H7788" s="1">
        <v>0</v>
      </c>
      <c r="I7788" s="1">
        <v>1539.93</v>
      </c>
      <c r="J7788" s="1">
        <v>1539.93</v>
      </c>
      <c r="K7788" s="1">
        <v>1077.93</v>
      </c>
      <c r="L7788" s="1">
        <v>462</v>
      </c>
      <c r="M7788" s="1">
        <v>30</v>
      </c>
      <c r="N7788" s="1" t="s">
        <v>7799</v>
      </c>
    </row>
    <row r="7789" spans="1:14" x14ac:dyDescent="0.35">
      <c r="A7789">
        <v>7788</v>
      </c>
      <c r="B7789">
        <v>544</v>
      </c>
      <c r="C7789">
        <v>11</v>
      </c>
      <c r="D7789">
        <v>5</v>
      </c>
      <c r="E7789">
        <v>7</v>
      </c>
      <c r="F7789" s="1">
        <v>2299.9899999999998</v>
      </c>
      <c r="G7789">
        <v>5</v>
      </c>
      <c r="H7789" s="1">
        <v>805</v>
      </c>
      <c r="I7789" s="1">
        <v>16099.93</v>
      </c>
      <c r="J7789" s="1">
        <v>15294.93</v>
      </c>
      <c r="K7789" s="1">
        <v>10464.93</v>
      </c>
      <c r="L7789" s="1">
        <v>4830</v>
      </c>
      <c r="M7789" s="1">
        <v>31.58</v>
      </c>
      <c r="N7789" s="1" t="s">
        <v>7800</v>
      </c>
    </row>
    <row r="7790" spans="1:14" x14ac:dyDescent="0.35">
      <c r="A7790">
        <v>7789</v>
      </c>
      <c r="B7790">
        <v>537</v>
      </c>
      <c r="C7790">
        <v>8</v>
      </c>
      <c r="D7790">
        <v>2</v>
      </c>
      <c r="E7790">
        <v>4</v>
      </c>
      <c r="F7790" s="1">
        <v>899.99</v>
      </c>
      <c r="G7790">
        <v>0</v>
      </c>
      <c r="H7790" s="1">
        <v>0</v>
      </c>
      <c r="I7790" s="1">
        <v>3599.96</v>
      </c>
      <c r="J7790" s="1">
        <v>3599.96</v>
      </c>
      <c r="K7790" s="1">
        <v>2519.96</v>
      </c>
      <c r="L7790" s="1">
        <v>1080</v>
      </c>
      <c r="M7790" s="1">
        <v>30</v>
      </c>
      <c r="N7790" s="1" t="s">
        <v>7801</v>
      </c>
    </row>
    <row r="7791" spans="1:14" x14ac:dyDescent="0.35">
      <c r="A7791">
        <v>7790</v>
      </c>
      <c r="B7791">
        <v>359</v>
      </c>
      <c r="C7791">
        <v>10</v>
      </c>
      <c r="D7791">
        <v>2</v>
      </c>
      <c r="E7791">
        <v>18</v>
      </c>
      <c r="F7791" s="1">
        <v>3299.99</v>
      </c>
      <c r="G7791">
        <v>20</v>
      </c>
      <c r="H7791" s="1">
        <v>11879.96</v>
      </c>
      <c r="I7791" s="1">
        <v>59399.82</v>
      </c>
      <c r="J7791" s="1">
        <v>47519.86</v>
      </c>
      <c r="K7791" s="1">
        <v>38609.82</v>
      </c>
      <c r="L7791" s="1">
        <v>8910.0400000000009</v>
      </c>
      <c r="M7791" s="1">
        <v>18.75</v>
      </c>
      <c r="N7791" s="1" t="s">
        <v>7802</v>
      </c>
    </row>
    <row r="7792" spans="1:14" x14ac:dyDescent="0.35">
      <c r="A7792">
        <v>7791</v>
      </c>
      <c r="B7792">
        <v>671</v>
      </c>
      <c r="C7792">
        <v>6</v>
      </c>
      <c r="D7792">
        <v>3</v>
      </c>
      <c r="E7792">
        <v>9</v>
      </c>
      <c r="F7792" s="1">
        <v>999.99</v>
      </c>
      <c r="G7792">
        <v>0</v>
      </c>
      <c r="H7792" s="1">
        <v>0</v>
      </c>
      <c r="I7792" s="1">
        <v>8999.91</v>
      </c>
      <c r="J7792" s="1">
        <v>8999.91</v>
      </c>
      <c r="K7792" s="1">
        <v>6299.91</v>
      </c>
      <c r="L7792" s="1">
        <v>2700</v>
      </c>
      <c r="M7792" s="1">
        <v>30</v>
      </c>
      <c r="N7792" s="1" t="s">
        <v>7803</v>
      </c>
    </row>
    <row r="7793" spans="1:14" x14ac:dyDescent="0.35">
      <c r="A7793">
        <v>7792</v>
      </c>
      <c r="B7793">
        <v>597</v>
      </c>
      <c r="C7793">
        <v>2</v>
      </c>
      <c r="D7793">
        <v>2</v>
      </c>
      <c r="E7793">
        <v>49</v>
      </c>
      <c r="F7793" s="1">
        <v>1199.99</v>
      </c>
      <c r="G7793">
        <v>0</v>
      </c>
      <c r="H7793" s="1">
        <v>0</v>
      </c>
      <c r="I7793" s="1">
        <v>58799.51</v>
      </c>
      <c r="J7793" s="1">
        <v>58799.51</v>
      </c>
      <c r="K7793" s="1">
        <v>41159.51</v>
      </c>
      <c r="L7793" s="1">
        <v>17640</v>
      </c>
      <c r="M7793" s="1">
        <v>30</v>
      </c>
      <c r="N7793" s="1" t="s">
        <v>7804</v>
      </c>
    </row>
    <row r="7794" spans="1:14" x14ac:dyDescent="0.35">
      <c r="A7794">
        <v>7793</v>
      </c>
      <c r="B7794">
        <v>308</v>
      </c>
      <c r="C7794">
        <v>1</v>
      </c>
      <c r="D7794">
        <v>5</v>
      </c>
      <c r="E7794">
        <v>38</v>
      </c>
      <c r="F7794" s="1">
        <v>1299.99</v>
      </c>
      <c r="G7794">
        <v>0</v>
      </c>
      <c r="H7794" s="1">
        <v>0</v>
      </c>
      <c r="I7794" s="1">
        <v>49399.62</v>
      </c>
      <c r="J7794" s="1">
        <v>49399.62</v>
      </c>
      <c r="K7794" s="1">
        <v>34199.620000000003</v>
      </c>
      <c r="L7794" s="1">
        <v>15200</v>
      </c>
      <c r="M7794" s="1">
        <v>30.77</v>
      </c>
      <c r="N7794" s="1" t="s">
        <v>7805</v>
      </c>
    </row>
    <row r="7795" spans="1:14" x14ac:dyDescent="0.35">
      <c r="A7795">
        <v>7794</v>
      </c>
      <c r="B7795">
        <v>592</v>
      </c>
      <c r="C7795">
        <v>10</v>
      </c>
      <c r="D7795">
        <v>1</v>
      </c>
      <c r="E7795">
        <v>14</v>
      </c>
      <c r="F7795" s="1">
        <v>3299.99</v>
      </c>
      <c r="G7795">
        <v>0</v>
      </c>
      <c r="H7795" s="1">
        <v>0</v>
      </c>
      <c r="I7795" s="1">
        <v>46199.86</v>
      </c>
      <c r="J7795" s="1">
        <v>46199.86</v>
      </c>
      <c r="K7795" s="1">
        <v>30029.86</v>
      </c>
      <c r="L7795" s="1">
        <v>16170</v>
      </c>
      <c r="M7795" s="1">
        <v>35</v>
      </c>
      <c r="N7795" s="1" t="s">
        <v>7806</v>
      </c>
    </row>
    <row r="7796" spans="1:14" x14ac:dyDescent="0.35">
      <c r="A7796">
        <v>7795</v>
      </c>
      <c r="B7796">
        <v>579</v>
      </c>
      <c r="C7796">
        <v>15</v>
      </c>
      <c r="D7796">
        <v>5</v>
      </c>
      <c r="E7796">
        <v>80</v>
      </c>
      <c r="F7796" s="1">
        <v>429.99</v>
      </c>
      <c r="G7796">
        <v>10</v>
      </c>
      <c r="H7796" s="1">
        <v>3439.92</v>
      </c>
      <c r="I7796" s="1">
        <v>34399.199999999997</v>
      </c>
      <c r="J7796" s="1">
        <v>30959.279999999999</v>
      </c>
      <c r="K7796" s="1">
        <v>24079.200000000001</v>
      </c>
      <c r="L7796" s="1">
        <v>6880.08</v>
      </c>
      <c r="M7796" s="1">
        <v>22.22</v>
      </c>
      <c r="N7796" s="1" t="s">
        <v>7807</v>
      </c>
    </row>
    <row r="7797" spans="1:14" x14ac:dyDescent="0.35">
      <c r="A7797">
        <v>7796</v>
      </c>
      <c r="B7797">
        <v>700</v>
      </c>
      <c r="C7797">
        <v>8</v>
      </c>
      <c r="D7797">
        <v>2</v>
      </c>
      <c r="E7797">
        <v>16</v>
      </c>
      <c r="F7797" s="1">
        <v>899.99</v>
      </c>
      <c r="G7797">
        <v>15</v>
      </c>
      <c r="H7797" s="1">
        <v>2159.98</v>
      </c>
      <c r="I7797" s="1">
        <v>14399.84</v>
      </c>
      <c r="J7797" s="1">
        <v>12239.86</v>
      </c>
      <c r="K7797" s="1">
        <v>10079.84</v>
      </c>
      <c r="L7797" s="1">
        <v>2160.02</v>
      </c>
      <c r="M7797" s="1">
        <v>17.649999999999999</v>
      </c>
      <c r="N7797" s="1" t="s">
        <v>7808</v>
      </c>
    </row>
    <row r="7798" spans="1:14" x14ac:dyDescent="0.35">
      <c r="A7798">
        <v>7797</v>
      </c>
      <c r="B7798">
        <v>727</v>
      </c>
      <c r="C7798">
        <v>15</v>
      </c>
      <c r="D7798">
        <v>4</v>
      </c>
      <c r="E7798">
        <v>60</v>
      </c>
      <c r="F7798" s="1">
        <v>429.99</v>
      </c>
      <c r="G7798">
        <v>10</v>
      </c>
      <c r="H7798" s="1">
        <v>2579.94</v>
      </c>
      <c r="I7798" s="1">
        <v>25799.4</v>
      </c>
      <c r="J7798" s="1">
        <v>23219.46</v>
      </c>
      <c r="K7798" s="1">
        <v>18059.400000000001</v>
      </c>
      <c r="L7798" s="1">
        <v>5160.0600000000004</v>
      </c>
      <c r="M7798" s="1">
        <v>22.22</v>
      </c>
      <c r="N7798" s="1" t="s">
        <v>7809</v>
      </c>
    </row>
    <row r="7799" spans="1:14" x14ac:dyDescent="0.35">
      <c r="A7799">
        <v>7798</v>
      </c>
      <c r="B7799">
        <v>441</v>
      </c>
      <c r="C7799">
        <v>2</v>
      </c>
      <c r="D7799">
        <v>4</v>
      </c>
      <c r="E7799">
        <v>11</v>
      </c>
      <c r="F7799" s="1">
        <v>1199.99</v>
      </c>
      <c r="G7799">
        <v>10</v>
      </c>
      <c r="H7799" s="1">
        <v>1319.99</v>
      </c>
      <c r="I7799" s="1">
        <v>13199.89</v>
      </c>
      <c r="J7799" s="1">
        <v>11879.9</v>
      </c>
      <c r="K7799" s="1">
        <v>9239.89</v>
      </c>
      <c r="L7799" s="1">
        <v>2640.01</v>
      </c>
      <c r="M7799" s="1">
        <v>22.22</v>
      </c>
      <c r="N7799" s="1" t="s">
        <v>7810</v>
      </c>
    </row>
    <row r="7800" spans="1:14" x14ac:dyDescent="0.35">
      <c r="A7800">
        <v>7799</v>
      </c>
      <c r="B7800">
        <v>328</v>
      </c>
      <c r="C7800">
        <v>3</v>
      </c>
      <c r="D7800">
        <v>2</v>
      </c>
      <c r="E7800">
        <v>40</v>
      </c>
      <c r="F7800" s="1">
        <v>849.99</v>
      </c>
      <c r="G7800">
        <v>0</v>
      </c>
      <c r="H7800" s="1">
        <v>0</v>
      </c>
      <c r="I7800" s="1">
        <v>33999.599999999999</v>
      </c>
      <c r="J7800" s="1">
        <v>33999.599999999999</v>
      </c>
      <c r="K7800" s="1">
        <v>23799.599999999999</v>
      </c>
      <c r="L7800" s="1">
        <v>10200</v>
      </c>
      <c r="M7800" s="1">
        <v>30</v>
      </c>
      <c r="N7800" s="1" t="s">
        <v>7811</v>
      </c>
    </row>
    <row r="7801" spans="1:14" x14ac:dyDescent="0.35">
      <c r="A7801">
        <v>7800</v>
      </c>
      <c r="B7801">
        <v>218</v>
      </c>
      <c r="C7801">
        <v>16</v>
      </c>
      <c r="D7801">
        <v>5</v>
      </c>
      <c r="E7801">
        <v>28</v>
      </c>
      <c r="F7801" s="1">
        <v>229.99</v>
      </c>
      <c r="G7801">
        <v>10</v>
      </c>
      <c r="H7801" s="1">
        <v>643.97</v>
      </c>
      <c r="I7801" s="1">
        <v>6439.72</v>
      </c>
      <c r="J7801" s="1">
        <v>5795.75</v>
      </c>
      <c r="K7801" s="1">
        <v>4507.72</v>
      </c>
      <c r="L7801" s="1">
        <v>1288.03</v>
      </c>
      <c r="M7801" s="1">
        <v>22.22</v>
      </c>
      <c r="N7801" s="1" t="s">
        <v>7812</v>
      </c>
    </row>
    <row r="7802" spans="1:14" x14ac:dyDescent="0.35">
      <c r="A7802">
        <v>7801</v>
      </c>
      <c r="B7802">
        <v>294</v>
      </c>
      <c r="C7802">
        <v>10</v>
      </c>
      <c r="D7802">
        <v>2</v>
      </c>
      <c r="E7802">
        <v>1</v>
      </c>
      <c r="F7802" s="1">
        <v>3299.99</v>
      </c>
      <c r="G7802">
        <v>10</v>
      </c>
      <c r="H7802" s="1">
        <v>330</v>
      </c>
      <c r="I7802" s="1">
        <v>3299.99</v>
      </c>
      <c r="J7802" s="1">
        <v>2969.99</v>
      </c>
      <c r="K7802" s="1">
        <v>2144.9899999999998</v>
      </c>
      <c r="L7802" s="1">
        <v>825</v>
      </c>
      <c r="M7802" s="1">
        <v>27.78</v>
      </c>
      <c r="N7802" s="1" t="s">
        <v>7813</v>
      </c>
    </row>
    <row r="7803" spans="1:14" x14ac:dyDescent="0.35">
      <c r="A7803">
        <v>7802</v>
      </c>
      <c r="B7803">
        <v>523</v>
      </c>
      <c r="C7803">
        <v>7</v>
      </c>
      <c r="D7803">
        <v>4</v>
      </c>
      <c r="E7803">
        <v>8</v>
      </c>
      <c r="F7803" s="1">
        <v>1319.99</v>
      </c>
      <c r="G7803">
        <v>0</v>
      </c>
      <c r="H7803" s="1">
        <v>0</v>
      </c>
      <c r="I7803" s="1">
        <v>10559.92</v>
      </c>
      <c r="J7803" s="1">
        <v>10559.92</v>
      </c>
      <c r="K7803" s="1">
        <v>7391.92</v>
      </c>
      <c r="L7803" s="1">
        <v>3168</v>
      </c>
      <c r="M7803" s="1">
        <v>30</v>
      </c>
      <c r="N7803" s="1" t="s">
        <v>7814</v>
      </c>
    </row>
    <row r="7804" spans="1:14" x14ac:dyDescent="0.35">
      <c r="A7804">
        <v>7803</v>
      </c>
      <c r="B7804">
        <v>583</v>
      </c>
      <c r="C7804">
        <v>7</v>
      </c>
      <c r="D7804">
        <v>5</v>
      </c>
      <c r="E7804">
        <v>28</v>
      </c>
      <c r="F7804" s="1">
        <v>1319.99</v>
      </c>
      <c r="G7804">
        <v>5</v>
      </c>
      <c r="H7804" s="1">
        <v>1847.99</v>
      </c>
      <c r="I7804" s="1">
        <v>36959.72</v>
      </c>
      <c r="J7804" s="1">
        <v>35111.730000000003</v>
      </c>
      <c r="K7804" s="1">
        <v>25871.72</v>
      </c>
      <c r="L7804" s="1">
        <v>9240.01</v>
      </c>
      <c r="M7804" s="1">
        <v>26.32</v>
      </c>
      <c r="N7804" s="1" t="s">
        <v>7815</v>
      </c>
    </row>
    <row r="7805" spans="1:14" x14ac:dyDescent="0.35">
      <c r="A7805">
        <v>7804</v>
      </c>
      <c r="B7805">
        <v>9</v>
      </c>
      <c r="C7805">
        <v>6</v>
      </c>
      <c r="D7805">
        <v>4</v>
      </c>
      <c r="E7805">
        <v>49</v>
      </c>
      <c r="F7805" s="1">
        <v>999.99</v>
      </c>
      <c r="G7805">
        <v>10</v>
      </c>
      <c r="H7805" s="1">
        <v>4899.95</v>
      </c>
      <c r="I7805" s="1">
        <v>48999.51</v>
      </c>
      <c r="J7805" s="1">
        <v>44099.56</v>
      </c>
      <c r="K7805" s="1">
        <v>34299.51</v>
      </c>
      <c r="L7805" s="1">
        <v>9800.0499999999993</v>
      </c>
      <c r="M7805" s="1">
        <v>22.22</v>
      </c>
      <c r="N7805" s="1" t="s">
        <v>7816</v>
      </c>
    </row>
    <row r="7806" spans="1:14" x14ac:dyDescent="0.35">
      <c r="A7806">
        <v>7805</v>
      </c>
      <c r="B7806">
        <v>523</v>
      </c>
      <c r="C7806">
        <v>6</v>
      </c>
      <c r="D7806">
        <v>1</v>
      </c>
      <c r="E7806">
        <v>31</v>
      </c>
      <c r="F7806" s="1">
        <v>999.99</v>
      </c>
      <c r="G7806">
        <v>0</v>
      </c>
      <c r="H7806" s="1">
        <v>0</v>
      </c>
      <c r="I7806" s="1">
        <v>30999.69</v>
      </c>
      <c r="J7806" s="1">
        <v>30999.69</v>
      </c>
      <c r="K7806" s="1">
        <v>21699.69</v>
      </c>
      <c r="L7806" s="1">
        <v>9300</v>
      </c>
      <c r="M7806" s="1">
        <v>30</v>
      </c>
      <c r="N7806" s="1" t="s">
        <v>7817</v>
      </c>
    </row>
    <row r="7807" spans="1:14" x14ac:dyDescent="0.35">
      <c r="A7807">
        <v>7806</v>
      </c>
      <c r="B7807">
        <v>317</v>
      </c>
      <c r="C7807">
        <v>3</v>
      </c>
      <c r="D7807">
        <v>5</v>
      </c>
      <c r="E7807">
        <v>42</v>
      </c>
      <c r="F7807" s="1">
        <v>849.99</v>
      </c>
      <c r="G7807">
        <v>0</v>
      </c>
      <c r="H7807" s="1">
        <v>0</v>
      </c>
      <c r="I7807" s="1">
        <v>35699.58</v>
      </c>
      <c r="J7807" s="1">
        <v>35699.58</v>
      </c>
      <c r="K7807" s="1">
        <v>24989.58</v>
      </c>
      <c r="L7807" s="1">
        <v>10710</v>
      </c>
      <c r="M7807" s="1">
        <v>30</v>
      </c>
      <c r="N7807" s="1" t="s">
        <v>7818</v>
      </c>
    </row>
    <row r="7808" spans="1:14" x14ac:dyDescent="0.35">
      <c r="A7808">
        <v>7807</v>
      </c>
      <c r="B7808">
        <v>229</v>
      </c>
      <c r="C7808">
        <v>4</v>
      </c>
      <c r="D7808">
        <v>1</v>
      </c>
      <c r="E7808">
        <v>31</v>
      </c>
      <c r="F7808" s="1">
        <v>699.99</v>
      </c>
      <c r="G7808">
        <v>10</v>
      </c>
      <c r="H7808" s="1">
        <v>2169.9699999999998</v>
      </c>
      <c r="I7808" s="1">
        <v>21699.69</v>
      </c>
      <c r="J7808" s="1">
        <v>19529.72</v>
      </c>
      <c r="K7808" s="1">
        <v>15189.69</v>
      </c>
      <c r="L7808" s="1">
        <v>4340.03</v>
      </c>
      <c r="M7808" s="1">
        <v>22.22</v>
      </c>
      <c r="N7808" s="1" t="s">
        <v>7819</v>
      </c>
    </row>
    <row r="7809" spans="1:14" x14ac:dyDescent="0.35">
      <c r="A7809">
        <v>7808</v>
      </c>
      <c r="B7809">
        <v>58</v>
      </c>
      <c r="C7809">
        <v>11</v>
      </c>
      <c r="D7809">
        <v>4</v>
      </c>
      <c r="E7809">
        <v>14</v>
      </c>
      <c r="F7809" s="1">
        <v>2299.9899999999998</v>
      </c>
      <c r="G7809">
        <v>5</v>
      </c>
      <c r="H7809" s="1">
        <v>1609.99</v>
      </c>
      <c r="I7809" s="1">
        <v>32199.86</v>
      </c>
      <c r="J7809" s="1">
        <v>30589.87</v>
      </c>
      <c r="K7809" s="1">
        <v>20929.86</v>
      </c>
      <c r="L7809" s="1">
        <v>9660.01</v>
      </c>
      <c r="M7809" s="1">
        <v>31.58</v>
      </c>
      <c r="N7809" s="1" t="s">
        <v>7820</v>
      </c>
    </row>
    <row r="7810" spans="1:14" x14ac:dyDescent="0.35">
      <c r="A7810">
        <v>7809</v>
      </c>
      <c r="B7810">
        <v>464</v>
      </c>
      <c r="C7810">
        <v>16</v>
      </c>
      <c r="D7810">
        <v>1</v>
      </c>
      <c r="E7810">
        <v>76</v>
      </c>
      <c r="F7810" s="1">
        <v>229.99</v>
      </c>
      <c r="G7810">
        <v>0</v>
      </c>
      <c r="H7810" s="1">
        <v>0</v>
      </c>
      <c r="I7810" s="1">
        <v>17479.240000000002</v>
      </c>
      <c r="J7810" s="1">
        <v>17479.240000000002</v>
      </c>
      <c r="K7810" s="1">
        <v>12235.24</v>
      </c>
      <c r="L7810" s="1">
        <v>5244</v>
      </c>
      <c r="M7810" s="1">
        <v>30</v>
      </c>
      <c r="N7810" s="1" t="s">
        <v>7821</v>
      </c>
    </row>
    <row r="7811" spans="1:14" x14ac:dyDescent="0.35">
      <c r="A7811">
        <v>7810</v>
      </c>
      <c r="B7811">
        <v>681</v>
      </c>
      <c r="C7811">
        <v>5</v>
      </c>
      <c r="D7811">
        <v>1</v>
      </c>
      <c r="E7811">
        <v>30</v>
      </c>
      <c r="F7811" s="1">
        <v>1919.99</v>
      </c>
      <c r="G7811">
        <v>0</v>
      </c>
      <c r="H7811" s="1">
        <v>0</v>
      </c>
      <c r="I7811" s="1">
        <v>57599.7</v>
      </c>
      <c r="J7811" s="1">
        <v>57599.7</v>
      </c>
      <c r="K7811" s="1">
        <v>40319.699999999997</v>
      </c>
      <c r="L7811" s="1">
        <v>17280</v>
      </c>
      <c r="M7811" s="1">
        <v>30</v>
      </c>
      <c r="N7811" s="1" t="s">
        <v>7822</v>
      </c>
    </row>
    <row r="7812" spans="1:14" x14ac:dyDescent="0.35">
      <c r="A7812">
        <v>7811</v>
      </c>
      <c r="B7812">
        <v>544</v>
      </c>
      <c r="C7812">
        <v>15</v>
      </c>
      <c r="D7812">
        <v>3</v>
      </c>
      <c r="E7812">
        <v>57</v>
      </c>
      <c r="F7812" s="1">
        <v>429.99</v>
      </c>
      <c r="G7812">
        <v>0</v>
      </c>
      <c r="H7812" s="1">
        <v>0</v>
      </c>
      <c r="I7812" s="1">
        <v>24509.43</v>
      </c>
      <c r="J7812" s="1">
        <v>24509.43</v>
      </c>
      <c r="K7812" s="1">
        <v>17156.43</v>
      </c>
      <c r="L7812" s="1">
        <v>7353</v>
      </c>
      <c r="M7812" s="1">
        <v>30</v>
      </c>
      <c r="N7812" s="1" t="s">
        <v>7823</v>
      </c>
    </row>
    <row r="7813" spans="1:14" x14ac:dyDescent="0.35">
      <c r="A7813">
        <v>7812</v>
      </c>
      <c r="B7813">
        <v>367</v>
      </c>
      <c r="C7813">
        <v>6</v>
      </c>
      <c r="D7813">
        <v>2</v>
      </c>
      <c r="E7813">
        <v>44</v>
      </c>
      <c r="F7813" s="1">
        <v>999.99</v>
      </c>
      <c r="G7813">
        <v>25</v>
      </c>
      <c r="H7813" s="1">
        <v>10999.89</v>
      </c>
      <c r="I7813" s="1">
        <v>43999.56</v>
      </c>
      <c r="J7813" s="1">
        <v>32999.67</v>
      </c>
      <c r="K7813" s="1">
        <v>30799.56</v>
      </c>
      <c r="L7813" s="1">
        <v>2200.11</v>
      </c>
      <c r="M7813" s="1">
        <v>6.67</v>
      </c>
      <c r="N7813" s="1" t="s">
        <v>7824</v>
      </c>
    </row>
    <row r="7814" spans="1:14" x14ac:dyDescent="0.35">
      <c r="A7814">
        <v>7813</v>
      </c>
      <c r="B7814">
        <v>215</v>
      </c>
      <c r="C7814">
        <v>14</v>
      </c>
      <c r="D7814">
        <v>1</v>
      </c>
      <c r="E7814">
        <v>7</v>
      </c>
      <c r="F7814" s="1">
        <v>1299.99</v>
      </c>
      <c r="G7814">
        <v>5</v>
      </c>
      <c r="H7814" s="1">
        <v>455</v>
      </c>
      <c r="I7814" s="1">
        <v>9099.93</v>
      </c>
      <c r="J7814" s="1">
        <v>8644.93</v>
      </c>
      <c r="K7814" s="1">
        <v>5914.93</v>
      </c>
      <c r="L7814" s="1">
        <v>2730</v>
      </c>
      <c r="M7814" s="1">
        <v>31.58</v>
      </c>
      <c r="N7814" s="1" t="s">
        <v>7825</v>
      </c>
    </row>
    <row r="7815" spans="1:14" x14ac:dyDescent="0.35">
      <c r="A7815">
        <v>7814</v>
      </c>
      <c r="B7815">
        <v>543</v>
      </c>
      <c r="C7815">
        <v>16</v>
      </c>
      <c r="D7815">
        <v>1</v>
      </c>
      <c r="E7815">
        <v>77</v>
      </c>
      <c r="F7815" s="1">
        <v>229.99</v>
      </c>
      <c r="G7815">
        <v>0</v>
      </c>
      <c r="H7815" s="1">
        <v>0</v>
      </c>
      <c r="I7815" s="1">
        <v>17709.23</v>
      </c>
      <c r="J7815" s="1">
        <v>17709.23</v>
      </c>
      <c r="K7815" s="1">
        <v>12396.23</v>
      </c>
      <c r="L7815" s="1">
        <v>5313</v>
      </c>
      <c r="M7815" s="1">
        <v>30</v>
      </c>
      <c r="N7815" s="1" t="s">
        <v>7826</v>
      </c>
    </row>
    <row r="7816" spans="1:14" x14ac:dyDescent="0.35">
      <c r="A7816">
        <v>7815</v>
      </c>
      <c r="B7816">
        <v>612</v>
      </c>
      <c r="C7816">
        <v>16</v>
      </c>
      <c r="D7816">
        <v>2</v>
      </c>
      <c r="E7816">
        <v>49</v>
      </c>
      <c r="F7816" s="1">
        <v>229.99</v>
      </c>
      <c r="G7816">
        <v>0</v>
      </c>
      <c r="H7816" s="1">
        <v>0</v>
      </c>
      <c r="I7816" s="1">
        <v>11269.51</v>
      </c>
      <c r="J7816" s="1">
        <v>11269.51</v>
      </c>
      <c r="K7816" s="1">
        <v>7888.51</v>
      </c>
      <c r="L7816" s="1">
        <v>3381</v>
      </c>
      <c r="M7816" s="1">
        <v>30</v>
      </c>
      <c r="N7816" s="1" t="s">
        <v>7827</v>
      </c>
    </row>
    <row r="7817" spans="1:14" x14ac:dyDescent="0.35">
      <c r="A7817">
        <v>7816</v>
      </c>
      <c r="B7817">
        <v>477</v>
      </c>
      <c r="C7817">
        <v>3</v>
      </c>
      <c r="D7817">
        <v>2</v>
      </c>
      <c r="E7817">
        <v>26</v>
      </c>
      <c r="F7817" s="1">
        <v>849.99</v>
      </c>
      <c r="G7817">
        <v>0</v>
      </c>
      <c r="H7817" s="1">
        <v>0</v>
      </c>
      <c r="I7817" s="1">
        <v>22099.74</v>
      </c>
      <c r="J7817" s="1">
        <v>22099.74</v>
      </c>
      <c r="K7817" s="1">
        <v>15469.74</v>
      </c>
      <c r="L7817" s="1">
        <v>6630</v>
      </c>
      <c r="M7817" s="1">
        <v>30</v>
      </c>
      <c r="N7817" s="1" t="s">
        <v>7828</v>
      </c>
    </row>
    <row r="7818" spans="1:14" x14ac:dyDescent="0.35">
      <c r="A7818">
        <v>7817</v>
      </c>
      <c r="B7818">
        <v>425</v>
      </c>
      <c r="C7818">
        <v>16</v>
      </c>
      <c r="D7818">
        <v>3</v>
      </c>
      <c r="E7818">
        <v>47</v>
      </c>
      <c r="F7818" s="1">
        <v>229.99</v>
      </c>
      <c r="G7818">
        <v>0</v>
      </c>
      <c r="H7818" s="1">
        <v>0</v>
      </c>
      <c r="I7818" s="1">
        <v>10809.53</v>
      </c>
      <c r="J7818" s="1">
        <v>10809.53</v>
      </c>
      <c r="K7818" s="1">
        <v>7566.53</v>
      </c>
      <c r="L7818" s="1">
        <v>3243</v>
      </c>
      <c r="M7818" s="1">
        <v>30</v>
      </c>
      <c r="N7818" s="1" t="s">
        <v>7829</v>
      </c>
    </row>
    <row r="7819" spans="1:14" x14ac:dyDescent="0.35">
      <c r="A7819">
        <v>7818</v>
      </c>
      <c r="B7819">
        <v>317</v>
      </c>
      <c r="C7819">
        <v>11</v>
      </c>
      <c r="D7819">
        <v>2</v>
      </c>
      <c r="E7819">
        <v>15</v>
      </c>
      <c r="F7819" s="1">
        <v>2299.9899999999998</v>
      </c>
      <c r="G7819">
        <v>5</v>
      </c>
      <c r="H7819" s="1">
        <v>1724.99</v>
      </c>
      <c r="I7819" s="1">
        <v>34499.85</v>
      </c>
      <c r="J7819" s="1">
        <v>32774.86</v>
      </c>
      <c r="K7819" s="1">
        <v>22424.85</v>
      </c>
      <c r="L7819" s="1">
        <v>10350.01</v>
      </c>
      <c r="M7819" s="1">
        <v>31.58</v>
      </c>
      <c r="N7819" s="1" t="s">
        <v>7830</v>
      </c>
    </row>
    <row r="7820" spans="1:14" x14ac:dyDescent="0.35">
      <c r="A7820">
        <v>7819</v>
      </c>
      <c r="B7820">
        <v>182</v>
      </c>
      <c r="C7820">
        <v>12</v>
      </c>
      <c r="D7820">
        <v>4</v>
      </c>
      <c r="E7820">
        <v>12</v>
      </c>
      <c r="F7820" s="1">
        <v>649.99</v>
      </c>
      <c r="G7820">
        <v>0</v>
      </c>
      <c r="H7820" s="1">
        <v>0</v>
      </c>
      <c r="I7820" s="1">
        <v>7799.88</v>
      </c>
      <c r="J7820" s="1">
        <v>7799.88</v>
      </c>
      <c r="K7820" s="1">
        <v>5069.88</v>
      </c>
      <c r="L7820" s="1">
        <v>2730</v>
      </c>
      <c r="M7820" s="1">
        <v>35</v>
      </c>
      <c r="N7820" s="1" t="s">
        <v>7831</v>
      </c>
    </row>
    <row r="7821" spans="1:14" x14ac:dyDescent="0.35">
      <c r="A7821">
        <v>7820</v>
      </c>
      <c r="B7821">
        <v>305</v>
      </c>
      <c r="C7821">
        <v>5</v>
      </c>
      <c r="D7821">
        <v>3</v>
      </c>
      <c r="E7821">
        <v>18</v>
      </c>
      <c r="F7821" s="1">
        <v>1919.99</v>
      </c>
      <c r="G7821">
        <v>20</v>
      </c>
      <c r="H7821" s="1">
        <v>6911.96</v>
      </c>
      <c r="I7821" s="1">
        <v>34559.82</v>
      </c>
      <c r="J7821" s="1">
        <v>27647.86</v>
      </c>
      <c r="K7821" s="1">
        <v>24191.82</v>
      </c>
      <c r="L7821" s="1">
        <v>3456.04</v>
      </c>
      <c r="M7821" s="1">
        <v>12.5</v>
      </c>
      <c r="N7821" s="1" t="s">
        <v>7832</v>
      </c>
    </row>
    <row r="7822" spans="1:14" x14ac:dyDescent="0.35">
      <c r="A7822">
        <v>7821</v>
      </c>
      <c r="B7822">
        <v>671</v>
      </c>
      <c r="C7822">
        <v>2</v>
      </c>
      <c r="D7822">
        <v>1</v>
      </c>
      <c r="E7822">
        <v>67</v>
      </c>
      <c r="F7822" s="1">
        <v>1199.99</v>
      </c>
      <c r="G7822">
        <v>5</v>
      </c>
      <c r="H7822" s="1">
        <v>4019.97</v>
      </c>
      <c r="I7822" s="1">
        <v>80399.33</v>
      </c>
      <c r="J7822" s="1">
        <v>76379.360000000001</v>
      </c>
      <c r="K7822" s="1">
        <v>56279.33</v>
      </c>
      <c r="L7822" s="1">
        <v>20100.03</v>
      </c>
      <c r="M7822" s="1">
        <v>26.32</v>
      </c>
      <c r="N7822" s="1" t="s">
        <v>7833</v>
      </c>
    </row>
    <row r="7823" spans="1:14" x14ac:dyDescent="0.35">
      <c r="A7823">
        <v>7822</v>
      </c>
      <c r="B7823">
        <v>106</v>
      </c>
      <c r="C7823">
        <v>4</v>
      </c>
      <c r="D7823">
        <v>3</v>
      </c>
      <c r="E7823">
        <v>48</v>
      </c>
      <c r="F7823" s="1">
        <v>699.99</v>
      </c>
      <c r="G7823">
        <v>5</v>
      </c>
      <c r="H7823" s="1">
        <v>1679.98</v>
      </c>
      <c r="I7823" s="1">
        <v>33599.519999999997</v>
      </c>
      <c r="J7823" s="1">
        <v>31919.54</v>
      </c>
      <c r="K7823" s="1">
        <v>23519.52</v>
      </c>
      <c r="L7823" s="1">
        <v>8400.02</v>
      </c>
      <c r="M7823" s="1">
        <v>26.32</v>
      </c>
      <c r="N7823" s="1" t="s">
        <v>7834</v>
      </c>
    </row>
    <row r="7824" spans="1:14" x14ac:dyDescent="0.35">
      <c r="A7824">
        <v>7823</v>
      </c>
      <c r="B7824">
        <v>256</v>
      </c>
      <c r="C7824">
        <v>8</v>
      </c>
      <c r="D7824">
        <v>5</v>
      </c>
      <c r="E7824">
        <v>28</v>
      </c>
      <c r="F7824" s="1">
        <v>899.99</v>
      </c>
      <c r="G7824">
        <v>0</v>
      </c>
      <c r="H7824" s="1">
        <v>0</v>
      </c>
      <c r="I7824" s="1">
        <v>25199.72</v>
      </c>
      <c r="J7824" s="1">
        <v>25199.72</v>
      </c>
      <c r="K7824" s="1">
        <v>17639.72</v>
      </c>
      <c r="L7824" s="1">
        <v>7560</v>
      </c>
      <c r="M7824" s="1">
        <v>30</v>
      </c>
      <c r="N7824" s="1" t="s">
        <v>7835</v>
      </c>
    </row>
    <row r="7825" spans="1:14" x14ac:dyDescent="0.35">
      <c r="A7825">
        <v>7824</v>
      </c>
      <c r="B7825">
        <v>328</v>
      </c>
      <c r="C7825">
        <v>15</v>
      </c>
      <c r="D7825">
        <v>4</v>
      </c>
      <c r="E7825">
        <v>37</v>
      </c>
      <c r="F7825" s="1">
        <v>429.99</v>
      </c>
      <c r="G7825">
        <v>20</v>
      </c>
      <c r="H7825" s="1">
        <v>3181.93</v>
      </c>
      <c r="I7825" s="1">
        <v>15909.63</v>
      </c>
      <c r="J7825" s="1">
        <v>12727.7</v>
      </c>
      <c r="K7825" s="1">
        <v>11136.63</v>
      </c>
      <c r="L7825" s="1">
        <v>1591.07</v>
      </c>
      <c r="M7825" s="1">
        <v>12.5</v>
      </c>
      <c r="N7825" s="1" t="s">
        <v>7836</v>
      </c>
    </row>
    <row r="7826" spans="1:14" x14ac:dyDescent="0.35">
      <c r="A7826">
        <v>7825</v>
      </c>
      <c r="B7826">
        <v>507</v>
      </c>
      <c r="C7826">
        <v>2</v>
      </c>
      <c r="D7826">
        <v>3</v>
      </c>
      <c r="E7826">
        <v>4</v>
      </c>
      <c r="F7826" s="1">
        <v>1199.99</v>
      </c>
      <c r="G7826">
        <v>5</v>
      </c>
      <c r="H7826" s="1">
        <v>240</v>
      </c>
      <c r="I7826" s="1">
        <v>4799.96</v>
      </c>
      <c r="J7826" s="1">
        <v>4559.96</v>
      </c>
      <c r="K7826" s="1">
        <v>3359.96</v>
      </c>
      <c r="L7826" s="1">
        <v>1200</v>
      </c>
      <c r="M7826" s="1">
        <v>26.32</v>
      </c>
      <c r="N7826" s="1" t="s">
        <v>7837</v>
      </c>
    </row>
    <row r="7827" spans="1:14" x14ac:dyDescent="0.35">
      <c r="A7827">
        <v>7826</v>
      </c>
      <c r="B7827">
        <v>545</v>
      </c>
      <c r="C7827">
        <v>1</v>
      </c>
      <c r="D7827">
        <v>5</v>
      </c>
      <c r="E7827">
        <v>35</v>
      </c>
      <c r="F7827" s="1">
        <v>1299.99</v>
      </c>
      <c r="G7827">
        <v>0</v>
      </c>
      <c r="H7827" s="1">
        <v>0</v>
      </c>
      <c r="I7827" s="1">
        <v>45499.65</v>
      </c>
      <c r="J7827" s="1">
        <v>45499.65</v>
      </c>
      <c r="K7827" s="1">
        <v>31499.65</v>
      </c>
      <c r="L7827" s="1">
        <v>14000</v>
      </c>
      <c r="M7827" s="1">
        <v>30.77</v>
      </c>
      <c r="N7827" s="1" t="s">
        <v>7838</v>
      </c>
    </row>
    <row r="7828" spans="1:14" x14ac:dyDescent="0.35">
      <c r="A7828">
        <v>7827</v>
      </c>
      <c r="B7828">
        <v>215</v>
      </c>
      <c r="C7828">
        <v>3</v>
      </c>
      <c r="D7828">
        <v>5</v>
      </c>
      <c r="E7828">
        <v>15</v>
      </c>
      <c r="F7828" s="1">
        <v>849.99</v>
      </c>
      <c r="G7828">
        <v>0</v>
      </c>
      <c r="H7828" s="1">
        <v>0</v>
      </c>
      <c r="I7828" s="1">
        <v>12749.85</v>
      </c>
      <c r="J7828" s="1">
        <v>12749.85</v>
      </c>
      <c r="K7828" s="1">
        <v>8924.85</v>
      </c>
      <c r="L7828" s="1">
        <v>3825</v>
      </c>
      <c r="M7828" s="1">
        <v>30</v>
      </c>
      <c r="N7828" s="1" t="s">
        <v>7839</v>
      </c>
    </row>
    <row r="7829" spans="1:14" x14ac:dyDescent="0.35">
      <c r="A7829">
        <v>7828</v>
      </c>
      <c r="B7829">
        <v>332</v>
      </c>
      <c r="C7829">
        <v>2</v>
      </c>
      <c r="D7829">
        <v>2</v>
      </c>
      <c r="E7829">
        <v>63</v>
      </c>
      <c r="F7829" s="1">
        <v>1199.99</v>
      </c>
      <c r="G7829">
        <v>5</v>
      </c>
      <c r="H7829" s="1">
        <v>3779.97</v>
      </c>
      <c r="I7829" s="1">
        <v>75599.37</v>
      </c>
      <c r="J7829" s="1">
        <v>71819.399999999994</v>
      </c>
      <c r="K7829" s="1">
        <v>52919.37</v>
      </c>
      <c r="L7829" s="1">
        <v>18900.03</v>
      </c>
      <c r="M7829" s="1">
        <v>26.32</v>
      </c>
      <c r="N7829" s="1" t="s">
        <v>7840</v>
      </c>
    </row>
    <row r="7830" spans="1:14" x14ac:dyDescent="0.35">
      <c r="A7830">
        <v>7829</v>
      </c>
      <c r="B7830">
        <v>439</v>
      </c>
      <c r="C7830">
        <v>2</v>
      </c>
      <c r="D7830">
        <v>2</v>
      </c>
      <c r="E7830">
        <v>41</v>
      </c>
      <c r="F7830" s="1">
        <v>1199.99</v>
      </c>
      <c r="G7830">
        <v>0</v>
      </c>
      <c r="H7830" s="1">
        <v>0</v>
      </c>
      <c r="I7830" s="1">
        <v>49199.59</v>
      </c>
      <c r="J7830" s="1">
        <v>49199.59</v>
      </c>
      <c r="K7830" s="1">
        <v>34439.589999999997</v>
      </c>
      <c r="L7830" s="1">
        <v>14760</v>
      </c>
      <c r="M7830" s="1">
        <v>30</v>
      </c>
      <c r="N7830" s="1" t="s">
        <v>7841</v>
      </c>
    </row>
    <row r="7831" spans="1:14" x14ac:dyDescent="0.35">
      <c r="A7831">
        <v>7830</v>
      </c>
      <c r="B7831">
        <v>353</v>
      </c>
      <c r="C7831">
        <v>13</v>
      </c>
      <c r="D7831">
        <v>2</v>
      </c>
      <c r="E7831">
        <v>8</v>
      </c>
      <c r="F7831" s="1">
        <v>3299.99</v>
      </c>
      <c r="G7831">
        <v>25</v>
      </c>
      <c r="H7831" s="1">
        <v>6599.98</v>
      </c>
      <c r="I7831" s="1">
        <v>26399.919999999998</v>
      </c>
      <c r="J7831" s="1">
        <v>19799.939999999999</v>
      </c>
      <c r="K7831" s="1">
        <v>17159.919999999998</v>
      </c>
      <c r="L7831" s="1">
        <v>2640.02</v>
      </c>
      <c r="M7831" s="1">
        <v>13.33</v>
      </c>
      <c r="N7831" s="1" t="s">
        <v>7842</v>
      </c>
    </row>
    <row r="7832" spans="1:14" x14ac:dyDescent="0.35">
      <c r="A7832">
        <v>7831</v>
      </c>
      <c r="B7832">
        <v>554</v>
      </c>
      <c r="C7832">
        <v>5</v>
      </c>
      <c r="D7832">
        <v>2</v>
      </c>
      <c r="E7832">
        <v>20</v>
      </c>
      <c r="F7832" s="1">
        <v>1919.99</v>
      </c>
      <c r="G7832">
        <v>10</v>
      </c>
      <c r="H7832" s="1">
        <v>3839.98</v>
      </c>
      <c r="I7832" s="1">
        <v>38399.800000000003</v>
      </c>
      <c r="J7832" s="1">
        <v>34559.82</v>
      </c>
      <c r="K7832" s="1">
        <v>26879.8</v>
      </c>
      <c r="L7832" s="1">
        <v>7680.02</v>
      </c>
      <c r="M7832" s="1">
        <v>22.22</v>
      </c>
      <c r="N7832" s="1" t="s">
        <v>7843</v>
      </c>
    </row>
    <row r="7833" spans="1:14" x14ac:dyDescent="0.35">
      <c r="A7833">
        <v>7832</v>
      </c>
      <c r="B7833">
        <v>142</v>
      </c>
      <c r="C7833">
        <v>9</v>
      </c>
      <c r="D7833">
        <v>3</v>
      </c>
      <c r="E7833">
        <v>15</v>
      </c>
      <c r="F7833" s="1">
        <v>219.99</v>
      </c>
      <c r="G7833">
        <v>0</v>
      </c>
      <c r="H7833" s="1">
        <v>0</v>
      </c>
      <c r="I7833" s="1">
        <v>3299.85</v>
      </c>
      <c r="J7833" s="1">
        <v>3299.85</v>
      </c>
      <c r="K7833" s="1">
        <v>2309.85</v>
      </c>
      <c r="L7833" s="1">
        <v>990</v>
      </c>
      <c r="M7833" s="1">
        <v>30</v>
      </c>
      <c r="N7833" s="1" t="s">
        <v>7844</v>
      </c>
    </row>
    <row r="7834" spans="1:14" x14ac:dyDescent="0.35">
      <c r="A7834">
        <v>7833</v>
      </c>
      <c r="B7834">
        <v>79</v>
      </c>
      <c r="C7834">
        <v>11</v>
      </c>
      <c r="D7834">
        <v>3</v>
      </c>
      <c r="E7834">
        <v>12</v>
      </c>
      <c r="F7834" s="1">
        <v>2299.9899999999998</v>
      </c>
      <c r="G7834">
        <v>5</v>
      </c>
      <c r="H7834" s="1">
        <v>1379.99</v>
      </c>
      <c r="I7834" s="1">
        <v>27599.88</v>
      </c>
      <c r="J7834" s="1">
        <v>26219.89</v>
      </c>
      <c r="K7834" s="1">
        <v>17939.88</v>
      </c>
      <c r="L7834" s="1">
        <v>8280.01</v>
      </c>
      <c r="M7834" s="1">
        <v>31.58</v>
      </c>
      <c r="N7834" s="1" t="s">
        <v>7845</v>
      </c>
    </row>
    <row r="7835" spans="1:14" x14ac:dyDescent="0.35">
      <c r="A7835">
        <v>7834</v>
      </c>
      <c r="B7835">
        <v>544</v>
      </c>
      <c r="C7835">
        <v>5</v>
      </c>
      <c r="D7835">
        <v>4</v>
      </c>
      <c r="E7835">
        <v>13</v>
      </c>
      <c r="F7835" s="1">
        <v>1919.99</v>
      </c>
      <c r="G7835">
        <v>10</v>
      </c>
      <c r="H7835" s="1">
        <v>2495.9899999999998</v>
      </c>
      <c r="I7835" s="1">
        <v>24959.87</v>
      </c>
      <c r="J7835" s="1">
        <v>22463.88</v>
      </c>
      <c r="K7835" s="1">
        <v>17471.87</v>
      </c>
      <c r="L7835" s="1">
        <v>4992.01</v>
      </c>
      <c r="M7835" s="1">
        <v>22.22</v>
      </c>
      <c r="N7835" s="1" t="s">
        <v>7846</v>
      </c>
    </row>
    <row r="7836" spans="1:14" x14ac:dyDescent="0.35">
      <c r="A7836">
        <v>7835</v>
      </c>
      <c r="B7836">
        <v>8</v>
      </c>
      <c r="C7836">
        <v>7</v>
      </c>
      <c r="D7836">
        <v>2</v>
      </c>
      <c r="E7836">
        <v>9</v>
      </c>
      <c r="F7836" s="1">
        <v>1319.99</v>
      </c>
      <c r="G7836">
        <v>20</v>
      </c>
      <c r="H7836" s="1">
        <v>2375.98</v>
      </c>
      <c r="I7836" s="1">
        <v>11879.91</v>
      </c>
      <c r="J7836" s="1">
        <v>9503.93</v>
      </c>
      <c r="K7836" s="1">
        <v>8315.91</v>
      </c>
      <c r="L7836" s="1">
        <v>1188.02</v>
      </c>
      <c r="M7836" s="1">
        <v>12.5</v>
      </c>
      <c r="N7836" s="1" t="s">
        <v>7847</v>
      </c>
    </row>
    <row r="7837" spans="1:14" x14ac:dyDescent="0.35">
      <c r="A7837">
        <v>7836</v>
      </c>
      <c r="B7837">
        <v>149</v>
      </c>
      <c r="C7837">
        <v>15</v>
      </c>
      <c r="D7837">
        <v>1</v>
      </c>
      <c r="E7837">
        <v>49</v>
      </c>
      <c r="F7837" s="1">
        <v>429.99</v>
      </c>
      <c r="G7837">
        <v>0</v>
      </c>
      <c r="H7837" s="1">
        <v>0</v>
      </c>
      <c r="I7837" s="1">
        <v>21069.51</v>
      </c>
      <c r="J7837" s="1">
        <v>21069.51</v>
      </c>
      <c r="K7837" s="1">
        <v>14748.51</v>
      </c>
      <c r="L7837" s="1">
        <v>6321</v>
      </c>
      <c r="M7837" s="1">
        <v>30</v>
      </c>
      <c r="N7837" s="1" t="s">
        <v>7848</v>
      </c>
    </row>
    <row r="7838" spans="1:14" x14ac:dyDescent="0.35">
      <c r="A7838">
        <v>7837</v>
      </c>
      <c r="B7838">
        <v>538</v>
      </c>
      <c r="C7838">
        <v>13</v>
      </c>
      <c r="D7838">
        <v>2</v>
      </c>
      <c r="E7838">
        <v>12</v>
      </c>
      <c r="F7838" s="1">
        <v>3299.99</v>
      </c>
      <c r="G7838">
        <v>10</v>
      </c>
      <c r="H7838" s="1">
        <v>3959.99</v>
      </c>
      <c r="I7838" s="1">
        <v>39599.879999999997</v>
      </c>
      <c r="J7838" s="1">
        <v>35639.89</v>
      </c>
      <c r="K7838" s="1">
        <v>25739.88</v>
      </c>
      <c r="L7838" s="1">
        <v>9900.01</v>
      </c>
      <c r="M7838" s="1">
        <v>27.78</v>
      </c>
      <c r="N7838" s="1" t="s">
        <v>7849</v>
      </c>
    </row>
    <row r="7839" spans="1:14" x14ac:dyDescent="0.35">
      <c r="A7839">
        <v>7838</v>
      </c>
      <c r="B7839">
        <v>387</v>
      </c>
      <c r="C7839">
        <v>15</v>
      </c>
      <c r="D7839">
        <v>3</v>
      </c>
      <c r="E7839">
        <v>62</v>
      </c>
      <c r="F7839" s="1">
        <v>429.99</v>
      </c>
      <c r="G7839">
        <v>10</v>
      </c>
      <c r="H7839" s="1">
        <v>2665.94</v>
      </c>
      <c r="I7839" s="1">
        <v>26659.38</v>
      </c>
      <c r="J7839" s="1">
        <v>23993.439999999999</v>
      </c>
      <c r="K7839" s="1">
        <v>18661.38</v>
      </c>
      <c r="L7839" s="1">
        <v>5332.06</v>
      </c>
      <c r="M7839" s="1">
        <v>22.22</v>
      </c>
      <c r="N7839" s="1" t="s">
        <v>7850</v>
      </c>
    </row>
    <row r="7840" spans="1:14" x14ac:dyDescent="0.35">
      <c r="A7840">
        <v>7839</v>
      </c>
      <c r="B7840">
        <v>185</v>
      </c>
      <c r="C7840">
        <v>7</v>
      </c>
      <c r="D7840">
        <v>4</v>
      </c>
      <c r="E7840">
        <v>1</v>
      </c>
      <c r="F7840" s="1">
        <v>1319.99</v>
      </c>
      <c r="G7840">
        <v>0</v>
      </c>
      <c r="H7840" s="1">
        <v>0</v>
      </c>
      <c r="I7840" s="1">
        <v>1319.99</v>
      </c>
      <c r="J7840" s="1">
        <v>1319.99</v>
      </c>
      <c r="K7840" s="1">
        <v>923.99</v>
      </c>
      <c r="L7840" s="1">
        <v>396</v>
      </c>
      <c r="M7840" s="1">
        <v>30</v>
      </c>
      <c r="N7840" s="1" t="s">
        <v>7851</v>
      </c>
    </row>
    <row r="7841" spans="1:14" x14ac:dyDescent="0.35">
      <c r="A7841">
        <v>7840</v>
      </c>
      <c r="B7841">
        <v>570</v>
      </c>
      <c r="C7841">
        <v>12</v>
      </c>
      <c r="D7841">
        <v>3</v>
      </c>
      <c r="E7841">
        <v>8</v>
      </c>
      <c r="F7841" s="1">
        <v>649.99</v>
      </c>
      <c r="G7841">
        <v>10</v>
      </c>
      <c r="H7841" s="1">
        <v>519.99</v>
      </c>
      <c r="I7841" s="1">
        <v>5199.92</v>
      </c>
      <c r="J7841" s="1">
        <v>4679.93</v>
      </c>
      <c r="K7841" s="1">
        <v>3379.92</v>
      </c>
      <c r="L7841" s="1">
        <v>1300.01</v>
      </c>
      <c r="M7841" s="1">
        <v>27.78</v>
      </c>
      <c r="N7841" s="1" t="s">
        <v>7852</v>
      </c>
    </row>
    <row r="7842" spans="1:14" x14ac:dyDescent="0.35">
      <c r="A7842">
        <v>7841</v>
      </c>
      <c r="B7842">
        <v>455</v>
      </c>
      <c r="C7842">
        <v>6</v>
      </c>
      <c r="D7842">
        <v>4</v>
      </c>
      <c r="E7842">
        <v>34</v>
      </c>
      <c r="F7842" s="1">
        <v>999.99</v>
      </c>
      <c r="G7842">
        <v>0</v>
      </c>
      <c r="H7842" s="1">
        <v>0</v>
      </c>
      <c r="I7842" s="1">
        <v>33999.660000000003</v>
      </c>
      <c r="J7842" s="1">
        <v>33999.660000000003</v>
      </c>
      <c r="K7842" s="1">
        <v>23799.66</v>
      </c>
      <c r="L7842" s="1">
        <v>10200</v>
      </c>
      <c r="M7842" s="1">
        <v>30</v>
      </c>
      <c r="N7842" s="1" t="s">
        <v>7853</v>
      </c>
    </row>
    <row r="7843" spans="1:14" x14ac:dyDescent="0.35">
      <c r="A7843">
        <v>7842</v>
      </c>
      <c r="B7843">
        <v>194</v>
      </c>
      <c r="C7843">
        <v>4</v>
      </c>
      <c r="D7843">
        <v>5</v>
      </c>
      <c r="E7843">
        <v>10</v>
      </c>
      <c r="F7843" s="1">
        <v>699.99</v>
      </c>
      <c r="G7843">
        <v>0</v>
      </c>
      <c r="H7843" s="1">
        <v>0</v>
      </c>
      <c r="I7843" s="1">
        <v>6999.9</v>
      </c>
      <c r="J7843" s="1">
        <v>6999.9</v>
      </c>
      <c r="K7843" s="1">
        <v>4899.8999999999996</v>
      </c>
      <c r="L7843" s="1">
        <v>2100</v>
      </c>
      <c r="M7843" s="1">
        <v>30</v>
      </c>
      <c r="N7843" s="1" t="s">
        <v>7854</v>
      </c>
    </row>
    <row r="7844" spans="1:14" x14ac:dyDescent="0.35">
      <c r="A7844">
        <v>7843</v>
      </c>
      <c r="B7844">
        <v>586</v>
      </c>
      <c r="C7844">
        <v>9</v>
      </c>
      <c r="D7844">
        <v>1</v>
      </c>
      <c r="E7844">
        <v>25</v>
      </c>
      <c r="F7844" s="1">
        <v>219.99</v>
      </c>
      <c r="G7844">
        <v>0</v>
      </c>
      <c r="H7844" s="1">
        <v>0</v>
      </c>
      <c r="I7844" s="1">
        <v>5499.75</v>
      </c>
      <c r="J7844" s="1">
        <v>5499.75</v>
      </c>
      <c r="K7844" s="1">
        <v>3849.75</v>
      </c>
      <c r="L7844" s="1">
        <v>1650</v>
      </c>
      <c r="M7844" s="1">
        <v>30</v>
      </c>
      <c r="N7844" s="1" t="s">
        <v>7855</v>
      </c>
    </row>
    <row r="7845" spans="1:14" x14ac:dyDescent="0.35">
      <c r="A7845">
        <v>7844</v>
      </c>
      <c r="B7845">
        <v>229</v>
      </c>
      <c r="C7845">
        <v>5</v>
      </c>
      <c r="D7845">
        <v>5</v>
      </c>
      <c r="E7845">
        <v>49</v>
      </c>
      <c r="F7845" s="1">
        <v>1919.99</v>
      </c>
      <c r="G7845">
        <v>0</v>
      </c>
      <c r="H7845" s="1">
        <v>0</v>
      </c>
      <c r="I7845" s="1">
        <v>94079.51</v>
      </c>
      <c r="J7845" s="1">
        <v>94079.51</v>
      </c>
      <c r="K7845" s="1">
        <v>65855.509999999995</v>
      </c>
      <c r="L7845" s="1">
        <v>28224</v>
      </c>
      <c r="M7845" s="1">
        <v>30</v>
      </c>
      <c r="N7845" s="1" t="s">
        <v>7856</v>
      </c>
    </row>
    <row r="7846" spans="1:14" x14ac:dyDescent="0.35">
      <c r="A7846">
        <v>7845</v>
      </c>
      <c r="B7846">
        <v>402</v>
      </c>
      <c r="C7846">
        <v>6</v>
      </c>
      <c r="D7846">
        <v>3</v>
      </c>
      <c r="E7846">
        <v>16</v>
      </c>
      <c r="F7846" s="1">
        <v>999.99</v>
      </c>
      <c r="G7846">
        <v>10</v>
      </c>
      <c r="H7846" s="1">
        <v>1599.98</v>
      </c>
      <c r="I7846" s="1">
        <v>15999.84</v>
      </c>
      <c r="J7846" s="1">
        <v>14399.86</v>
      </c>
      <c r="K7846" s="1">
        <v>11199.84</v>
      </c>
      <c r="L7846" s="1">
        <v>3200.02</v>
      </c>
      <c r="M7846" s="1">
        <v>22.22</v>
      </c>
      <c r="N7846" s="1" t="s">
        <v>7857</v>
      </c>
    </row>
    <row r="7847" spans="1:14" x14ac:dyDescent="0.35">
      <c r="A7847">
        <v>7846</v>
      </c>
      <c r="B7847">
        <v>98</v>
      </c>
      <c r="C7847">
        <v>12</v>
      </c>
      <c r="D7847">
        <v>3</v>
      </c>
      <c r="E7847">
        <v>6</v>
      </c>
      <c r="F7847" s="1">
        <v>649.99</v>
      </c>
      <c r="G7847">
        <v>0</v>
      </c>
      <c r="H7847" s="1">
        <v>0</v>
      </c>
      <c r="I7847" s="1">
        <v>3899.94</v>
      </c>
      <c r="J7847" s="1">
        <v>3899.94</v>
      </c>
      <c r="K7847" s="1">
        <v>2534.94</v>
      </c>
      <c r="L7847" s="1">
        <v>1365</v>
      </c>
      <c r="M7847" s="1">
        <v>35</v>
      </c>
      <c r="N7847" s="1" t="s">
        <v>7858</v>
      </c>
    </row>
    <row r="7848" spans="1:14" x14ac:dyDescent="0.35">
      <c r="A7848">
        <v>7847</v>
      </c>
      <c r="B7848">
        <v>66</v>
      </c>
      <c r="C7848">
        <v>6</v>
      </c>
      <c r="D7848">
        <v>3</v>
      </c>
      <c r="E7848">
        <v>35</v>
      </c>
      <c r="F7848" s="1">
        <v>999.99</v>
      </c>
      <c r="G7848">
        <v>10</v>
      </c>
      <c r="H7848" s="1">
        <v>3499.97</v>
      </c>
      <c r="I7848" s="1">
        <v>34999.65</v>
      </c>
      <c r="J7848" s="1">
        <v>31499.68</v>
      </c>
      <c r="K7848" s="1">
        <v>24499.65</v>
      </c>
      <c r="L7848" s="1">
        <v>7000.03</v>
      </c>
      <c r="M7848" s="1">
        <v>22.22</v>
      </c>
      <c r="N7848" s="1" t="s">
        <v>7859</v>
      </c>
    </row>
    <row r="7849" spans="1:14" x14ac:dyDescent="0.35">
      <c r="A7849">
        <v>7848</v>
      </c>
      <c r="B7849">
        <v>88</v>
      </c>
      <c r="C7849">
        <v>9</v>
      </c>
      <c r="D7849">
        <v>1</v>
      </c>
      <c r="E7849">
        <v>2</v>
      </c>
      <c r="F7849" s="1">
        <v>219.99</v>
      </c>
      <c r="G7849">
        <v>0</v>
      </c>
      <c r="H7849" s="1">
        <v>0</v>
      </c>
      <c r="I7849" s="1">
        <v>439.98</v>
      </c>
      <c r="J7849" s="1">
        <v>439.98</v>
      </c>
      <c r="K7849" s="1">
        <v>307.98</v>
      </c>
      <c r="L7849" s="1">
        <v>132</v>
      </c>
      <c r="M7849" s="1">
        <v>30</v>
      </c>
      <c r="N7849" s="1" t="s">
        <v>7860</v>
      </c>
    </row>
    <row r="7850" spans="1:14" x14ac:dyDescent="0.35">
      <c r="A7850">
        <v>7849</v>
      </c>
      <c r="B7850">
        <v>412</v>
      </c>
      <c r="C7850">
        <v>8</v>
      </c>
      <c r="D7850">
        <v>1</v>
      </c>
      <c r="E7850">
        <v>7</v>
      </c>
      <c r="F7850" s="1">
        <v>899.99</v>
      </c>
      <c r="G7850">
        <v>0</v>
      </c>
      <c r="H7850" s="1">
        <v>0</v>
      </c>
      <c r="I7850" s="1">
        <v>6299.93</v>
      </c>
      <c r="J7850" s="1">
        <v>6299.93</v>
      </c>
      <c r="K7850" s="1">
        <v>4409.93</v>
      </c>
      <c r="L7850" s="1">
        <v>1890</v>
      </c>
      <c r="M7850" s="1">
        <v>30</v>
      </c>
      <c r="N7850" s="1" t="s">
        <v>7861</v>
      </c>
    </row>
    <row r="7851" spans="1:14" x14ac:dyDescent="0.35">
      <c r="A7851">
        <v>7850</v>
      </c>
      <c r="B7851">
        <v>155</v>
      </c>
      <c r="C7851">
        <v>14</v>
      </c>
      <c r="D7851">
        <v>4</v>
      </c>
      <c r="E7851">
        <v>4</v>
      </c>
      <c r="F7851" s="1">
        <v>1299.99</v>
      </c>
      <c r="G7851">
        <v>0</v>
      </c>
      <c r="H7851" s="1">
        <v>0</v>
      </c>
      <c r="I7851" s="1">
        <v>5199.96</v>
      </c>
      <c r="J7851" s="1">
        <v>5199.96</v>
      </c>
      <c r="K7851" s="1">
        <v>3379.96</v>
      </c>
      <c r="L7851" s="1">
        <v>1820</v>
      </c>
      <c r="M7851" s="1">
        <v>35</v>
      </c>
      <c r="N7851" s="1" t="s">
        <v>7862</v>
      </c>
    </row>
    <row r="7852" spans="1:14" x14ac:dyDescent="0.35">
      <c r="A7852">
        <v>7851</v>
      </c>
      <c r="B7852">
        <v>311</v>
      </c>
      <c r="C7852">
        <v>1</v>
      </c>
      <c r="D7852">
        <v>3</v>
      </c>
      <c r="E7852">
        <v>58</v>
      </c>
      <c r="F7852" s="1">
        <v>1299.99</v>
      </c>
      <c r="G7852">
        <v>15</v>
      </c>
      <c r="H7852" s="1">
        <v>11309.91</v>
      </c>
      <c r="I7852" s="1">
        <v>75399.42</v>
      </c>
      <c r="J7852" s="1">
        <v>64089.51</v>
      </c>
      <c r="K7852" s="1">
        <v>52199.42</v>
      </c>
      <c r="L7852" s="1">
        <v>11890.09</v>
      </c>
      <c r="M7852" s="1">
        <v>18.55</v>
      </c>
      <c r="N7852" s="1" t="s">
        <v>7863</v>
      </c>
    </row>
    <row r="7853" spans="1:14" x14ac:dyDescent="0.35">
      <c r="A7853">
        <v>7852</v>
      </c>
      <c r="B7853">
        <v>560</v>
      </c>
      <c r="C7853">
        <v>13</v>
      </c>
      <c r="D7853">
        <v>3</v>
      </c>
      <c r="E7853">
        <v>8</v>
      </c>
      <c r="F7853" s="1">
        <v>3299.99</v>
      </c>
      <c r="G7853">
        <v>0</v>
      </c>
      <c r="H7853" s="1">
        <v>0</v>
      </c>
      <c r="I7853" s="1">
        <v>26399.919999999998</v>
      </c>
      <c r="J7853" s="1">
        <v>26399.919999999998</v>
      </c>
      <c r="K7853" s="1">
        <v>17159.919999999998</v>
      </c>
      <c r="L7853" s="1">
        <v>9240</v>
      </c>
      <c r="M7853" s="1">
        <v>35</v>
      </c>
      <c r="N7853" s="1" t="s">
        <v>7864</v>
      </c>
    </row>
    <row r="7854" spans="1:14" x14ac:dyDescent="0.35">
      <c r="A7854">
        <v>7853</v>
      </c>
      <c r="B7854">
        <v>516</v>
      </c>
      <c r="C7854">
        <v>14</v>
      </c>
      <c r="D7854">
        <v>2</v>
      </c>
      <c r="E7854">
        <v>2</v>
      </c>
      <c r="F7854" s="1">
        <v>1299.99</v>
      </c>
      <c r="G7854">
        <v>0</v>
      </c>
      <c r="H7854" s="1">
        <v>0</v>
      </c>
      <c r="I7854" s="1">
        <v>2599.98</v>
      </c>
      <c r="J7854" s="1">
        <v>2599.98</v>
      </c>
      <c r="K7854" s="1">
        <v>1689.98</v>
      </c>
      <c r="L7854" s="1">
        <v>910</v>
      </c>
      <c r="M7854" s="1">
        <v>35</v>
      </c>
      <c r="N7854" s="1" t="s">
        <v>7865</v>
      </c>
    </row>
    <row r="7855" spans="1:14" x14ac:dyDescent="0.35">
      <c r="A7855">
        <v>7854</v>
      </c>
      <c r="B7855">
        <v>376</v>
      </c>
      <c r="C7855">
        <v>2</v>
      </c>
      <c r="D7855">
        <v>5</v>
      </c>
      <c r="E7855">
        <v>27</v>
      </c>
      <c r="F7855" s="1">
        <v>1199.99</v>
      </c>
      <c r="G7855">
        <v>0</v>
      </c>
      <c r="H7855" s="1">
        <v>0</v>
      </c>
      <c r="I7855" s="1">
        <v>32399.73</v>
      </c>
      <c r="J7855" s="1">
        <v>32399.73</v>
      </c>
      <c r="K7855" s="1">
        <v>22679.73</v>
      </c>
      <c r="L7855" s="1">
        <v>9720</v>
      </c>
      <c r="M7855" s="1">
        <v>30</v>
      </c>
      <c r="N7855" s="1" t="s">
        <v>7866</v>
      </c>
    </row>
    <row r="7856" spans="1:14" x14ac:dyDescent="0.35">
      <c r="A7856">
        <v>7855</v>
      </c>
      <c r="B7856">
        <v>553</v>
      </c>
      <c r="C7856">
        <v>14</v>
      </c>
      <c r="D7856">
        <v>5</v>
      </c>
      <c r="E7856">
        <v>6</v>
      </c>
      <c r="F7856" s="1">
        <v>1299.99</v>
      </c>
      <c r="G7856">
        <v>5</v>
      </c>
      <c r="H7856" s="1">
        <v>390</v>
      </c>
      <c r="I7856" s="1">
        <v>7799.94</v>
      </c>
      <c r="J7856" s="1">
        <v>7409.94</v>
      </c>
      <c r="K7856" s="1">
        <v>5069.9399999999996</v>
      </c>
      <c r="L7856" s="1">
        <v>2340</v>
      </c>
      <c r="M7856" s="1">
        <v>31.58</v>
      </c>
      <c r="N7856" s="1" t="s">
        <v>7867</v>
      </c>
    </row>
    <row r="7857" spans="1:14" x14ac:dyDescent="0.35">
      <c r="A7857">
        <v>7856</v>
      </c>
      <c r="B7857">
        <v>641</v>
      </c>
      <c r="C7857">
        <v>7</v>
      </c>
      <c r="D7857">
        <v>3</v>
      </c>
      <c r="E7857">
        <v>29</v>
      </c>
      <c r="F7857" s="1">
        <v>1319.99</v>
      </c>
      <c r="G7857">
        <v>5</v>
      </c>
      <c r="H7857" s="1">
        <v>1913.99</v>
      </c>
      <c r="I7857" s="1">
        <v>38279.71</v>
      </c>
      <c r="J7857" s="1">
        <v>36365.72</v>
      </c>
      <c r="K7857" s="1">
        <v>26795.71</v>
      </c>
      <c r="L7857" s="1">
        <v>9570.01</v>
      </c>
      <c r="M7857" s="1">
        <v>26.32</v>
      </c>
      <c r="N7857" s="1" t="s">
        <v>7868</v>
      </c>
    </row>
    <row r="7858" spans="1:14" x14ac:dyDescent="0.35">
      <c r="A7858">
        <v>7857</v>
      </c>
      <c r="B7858">
        <v>702</v>
      </c>
      <c r="C7858">
        <v>6</v>
      </c>
      <c r="D7858">
        <v>2</v>
      </c>
      <c r="E7858">
        <v>3</v>
      </c>
      <c r="F7858" s="1">
        <v>999.99</v>
      </c>
      <c r="G7858">
        <v>15</v>
      </c>
      <c r="H7858" s="1">
        <v>450</v>
      </c>
      <c r="I7858" s="1">
        <v>2999.97</v>
      </c>
      <c r="J7858" s="1">
        <v>2549.9699999999998</v>
      </c>
      <c r="K7858" s="1">
        <v>2099.9699999999998</v>
      </c>
      <c r="L7858" s="1">
        <v>450</v>
      </c>
      <c r="M7858" s="1">
        <v>17.649999999999999</v>
      </c>
      <c r="N7858" s="1" t="s">
        <v>7869</v>
      </c>
    </row>
    <row r="7859" spans="1:14" x14ac:dyDescent="0.35">
      <c r="A7859">
        <v>7858</v>
      </c>
      <c r="B7859">
        <v>371</v>
      </c>
      <c r="C7859">
        <v>15</v>
      </c>
      <c r="D7859">
        <v>2</v>
      </c>
      <c r="E7859">
        <v>67</v>
      </c>
      <c r="F7859" s="1">
        <v>429.99</v>
      </c>
      <c r="G7859">
        <v>15</v>
      </c>
      <c r="H7859" s="1">
        <v>4321.3999999999996</v>
      </c>
      <c r="I7859" s="1">
        <v>28809.33</v>
      </c>
      <c r="J7859" s="1">
        <v>24487.93</v>
      </c>
      <c r="K7859" s="1">
        <v>20166.330000000002</v>
      </c>
      <c r="L7859" s="1">
        <v>4321.6000000000004</v>
      </c>
      <c r="M7859" s="1">
        <v>17.649999999999999</v>
      </c>
      <c r="N7859" s="1" t="s">
        <v>7870</v>
      </c>
    </row>
    <row r="7860" spans="1:14" x14ac:dyDescent="0.35">
      <c r="A7860">
        <v>7859</v>
      </c>
      <c r="B7860">
        <v>667</v>
      </c>
      <c r="C7860">
        <v>10</v>
      </c>
      <c r="D7860">
        <v>4</v>
      </c>
      <c r="E7860">
        <v>15</v>
      </c>
      <c r="F7860" s="1">
        <v>3299.99</v>
      </c>
      <c r="G7860">
        <v>0</v>
      </c>
      <c r="H7860" s="1">
        <v>0</v>
      </c>
      <c r="I7860" s="1">
        <v>49499.85</v>
      </c>
      <c r="J7860" s="1">
        <v>49499.85</v>
      </c>
      <c r="K7860" s="1">
        <v>32174.85</v>
      </c>
      <c r="L7860" s="1">
        <v>17325</v>
      </c>
      <c r="M7860" s="1">
        <v>35</v>
      </c>
      <c r="N7860" s="1" t="s">
        <v>7871</v>
      </c>
    </row>
    <row r="7861" spans="1:14" x14ac:dyDescent="0.35">
      <c r="A7861">
        <v>7860</v>
      </c>
      <c r="B7861">
        <v>215</v>
      </c>
      <c r="C7861">
        <v>3</v>
      </c>
      <c r="D7861">
        <v>4</v>
      </c>
      <c r="E7861">
        <v>13</v>
      </c>
      <c r="F7861" s="1">
        <v>849.99</v>
      </c>
      <c r="G7861">
        <v>0</v>
      </c>
      <c r="H7861" s="1">
        <v>0</v>
      </c>
      <c r="I7861" s="1">
        <v>11049.87</v>
      </c>
      <c r="J7861" s="1">
        <v>11049.87</v>
      </c>
      <c r="K7861" s="1">
        <v>7734.87</v>
      </c>
      <c r="L7861" s="1">
        <v>3315</v>
      </c>
      <c r="M7861" s="1">
        <v>30</v>
      </c>
      <c r="N7861" s="1" t="s">
        <v>7872</v>
      </c>
    </row>
    <row r="7862" spans="1:14" x14ac:dyDescent="0.35">
      <c r="A7862">
        <v>7861</v>
      </c>
      <c r="B7862">
        <v>568</v>
      </c>
      <c r="C7862">
        <v>10</v>
      </c>
      <c r="D7862">
        <v>4</v>
      </c>
      <c r="E7862">
        <v>1</v>
      </c>
      <c r="F7862" s="1">
        <v>3299.99</v>
      </c>
      <c r="G7862">
        <v>0</v>
      </c>
      <c r="H7862" s="1">
        <v>0</v>
      </c>
      <c r="I7862" s="1">
        <v>3299.99</v>
      </c>
      <c r="J7862" s="1">
        <v>3299.99</v>
      </c>
      <c r="K7862" s="1">
        <v>2144.9899999999998</v>
      </c>
      <c r="L7862" s="1">
        <v>1155</v>
      </c>
      <c r="M7862" s="1">
        <v>35</v>
      </c>
      <c r="N7862" s="1" t="s">
        <v>7873</v>
      </c>
    </row>
    <row r="7863" spans="1:14" x14ac:dyDescent="0.35">
      <c r="A7863">
        <v>7862</v>
      </c>
      <c r="B7863">
        <v>162</v>
      </c>
      <c r="C7863">
        <v>13</v>
      </c>
      <c r="D7863">
        <v>2</v>
      </c>
      <c r="E7863">
        <v>9</v>
      </c>
      <c r="F7863" s="1">
        <v>3299.99</v>
      </c>
      <c r="G7863">
        <v>0</v>
      </c>
      <c r="H7863" s="1">
        <v>0</v>
      </c>
      <c r="I7863" s="1">
        <v>29699.91</v>
      </c>
      <c r="J7863" s="1">
        <v>29699.91</v>
      </c>
      <c r="K7863" s="1">
        <v>19304.91</v>
      </c>
      <c r="L7863" s="1">
        <v>10395</v>
      </c>
      <c r="M7863" s="1">
        <v>35</v>
      </c>
      <c r="N7863" s="1" t="s">
        <v>7874</v>
      </c>
    </row>
    <row r="7864" spans="1:14" x14ac:dyDescent="0.35">
      <c r="A7864">
        <v>7863</v>
      </c>
      <c r="B7864">
        <v>213</v>
      </c>
      <c r="C7864">
        <v>13</v>
      </c>
      <c r="D7864">
        <v>3</v>
      </c>
      <c r="E7864">
        <v>10</v>
      </c>
      <c r="F7864" s="1">
        <v>3299.99</v>
      </c>
      <c r="G7864">
        <v>0</v>
      </c>
      <c r="H7864" s="1">
        <v>0</v>
      </c>
      <c r="I7864" s="1">
        <v>32999.9</v>
      </c>
      <c r="J7864" s="1">
        <v>32999.9</v>
      </c>
      <c r="K7864" s="1">
        <v>21449.9</v>
      </c>
      <c r="L7864" s="1">
        <v>11550</v>
      </c>
      <c r="M7864" s="1">
        <v>35</v>
      </c>
      <c r="N7864" s="1" t="s">
        <v>7875</v>
      </c>
    </row>
    <row r="7865" spans="1:14" x14ac:dyDescent="0.35">
      <c r="A7865">
        <v>7864</v>
      </c>
      <c r="B7865">
        <v>291</v>
      </c>
      <c r="C7865">
        <v>16</v>
      </c>
      <c r="D7865">
        <v>3</v>
      </c>
      <c r="E7865">
        <v>74</v>
      </c>
      <c r="F7865" s="1">
        <v>229.99</v>
      </c>
      <c r="G7865">
        <v>0</v>
      </c>
      <c r="H7865" s="1">
        <v>0</v>
      </c>
      <c r="I7865" s="1">
        <v>17019.259999999998</v>
      </c>
      <c r="J7865" s="1">
        <v>17019.259999999998</v>
      </c>
      <c r="K7865" s="1">
        <v>11913.26</v>
      </c>
      <c r="L7865" s="1">
        <v>5106</v>
      </c>
      <c r="M7865" s="1">
        <v>30</v>
      </c>
      <c r="N7865" s="1" t="s">
        <v>7876</v>
      </c>
    </row>
    <row r="7866" spans="1:14" x14ac:dyDescent="0.35">
      <c r="A7866">
        <v>7865</v>
      </c>
      <c r="B7866">
        <v>93</v>
      </c>
      <c r="C7866">
        <v>14</v>
      </c>
      <c r="D7866">
        <v>2</v>
      </c>
      <c r="E7866">
        <v>5</v>
      </c>
      <c r="F7866" s="1">
        <v>1299.99</v>
      </c>
      <c r="G7866">
        <v>0</v>
      </c>
      <c r="H7866" s="1">
        <v>0</v>
      </c>
      <c r="I7866" s="1">
        <v>6499.95</v>
      </c>
      <c r="J7866" s="1">
        <v>6499.95</v>
      </c>
      <c r="K7866" s="1">
        <v>4224.95</v>
      </c>
      <c r="L7866" s="1">
        <v>2275</v>
      </c>
      <c r="M7866" s="1">
        <v>35</v>
      </c>
      <c r="N7866" s="1" t="s">
        <v>7877</v>
      </c>
    </row>
    <row r="7867" spans="1:14" x14ac:dyDescent="0.35">
      <c r="A7867">
        <v>7866</v>
      </c>
      <c r="B7867">
        <v>36</v>
      </c>
      <c r="C7867">
        <v>8</v>
      </c>
      <c r="D7867">
        <v>1</v>
      </c>
      <c r="E7867">
        <v>2</v>
      </c>
      <c r="F7867" s="1">
        <v>899.99</v>
      </c>
      <c r="G7867">
        <v>0</v>
      </c>
      <c r="H7867" s="1">
        <v>0</v>
      </c>
      <c r="I7867" s="1">
        <v>1799.98</v>
      </c>
      <c r="J7867" s="1">
        <v>1799.98</v>
      </c>
      <c r="K7867" s="1">
        <v>1259.98</v>
      </c>
      <c r="L7867" s="1">
        <v>540</v>
      </c>
      <c r="M7867" s="1">
        <v>30</v>
      </c>
      <c r="N7867" s="1" t="s">
        <v>7878</v>
      </c>
    </row>
    <row r="7868" spans="1:14" x14ac:dyDescent="0.35">
      <c r="A7868">
        <v>7867</v>
      </c>
      <c r="B7868">
        <v>422</v>
      </c>
      <c r="C7868">
        <v>8</v>
      </c>
      <c r="D7868">
        <v>4</v>
      </c>
      <c r="E7868">
        <v>14</v>
      </c>
      <c r="F7868" s="1">
        <v>899.99</v>
      </c>
      <c r="G7868">
        <v>0</v>
      </c>
      <c r="H7868" s="1">
        <v>0</v>
      </c>
      <c r="I7868" s="1">
        <v>12599.86</v>
      </c>
      <c r="J7868" s="1">
        <v>12599.86</v>
      </c>
      <c r="K7868" s="1">
        <v>8819.86</v>
      </c>
      <c r="L7868" s="1">
        <v>3780</v>
      </c>
      <c r="M7868" s="1">
        <v>30</v>
      </c>
      <c r="N7868" s="1" t="s">
        <v>7879</v>
      </c>
    </row>
    <row r="7869" spans="1:14" x14ac:dyDescent="0.35">
      <c r="A7869">
        <v>7868</v>
      </c>
      <c r="B7869">
        <v>148</v>
      </c>
      <c r="C7869">
        <v>9</v>
      </c>
      <c r="D7869">
        <v>3</v>
      </c>
      <c r="E7869">
        <v>27</v>
      </c>
      <c r="F7869" s="1">
        <v>219.99</v>
      </c>
      <c r="G7869">
        <v>0</v>
      </c>
      <c r="H7869" s="1">
        <v>0</v>
      </c>
      <c r="I7869" s="1">
        <v>5939.73</v>
      </c>
      <c r="J7869" s="1">
        <v>5939.73</v>
      </c>
      <c r="K7869" s="1">
        <v>4157.7299999999996</v>
      </c>
      <c r="L7869" s="1">
        <v>1782</v>
      </c>
      <c r="M7869" s="1">
        <v>30</v>
      </c>
      <c r="N7869" s="1" t="s">
        <v>7880</v>
      </c>
    </row>
    <row r="7870" spans="1:14" x14ac:dyDescent="0.35">
      <c r="A7870">
        <v>7869</v>
      </c>
      <c r="B7870">
        <v>75</v>
      </c>
      <c r="C7870">
        <v>10</v>
      </c>
      <c r="D7870">
        <v>1</v>
      </c>
      <c r="E7870">
        <v>9</v>
      </c>
      <c r="F7870" s="1">
        <v>3299.99</v>
      </c>
      <c r="G7870">
        <v>0</v>
      </c>
      <c r="H7870" s="1">
        <v>0</v>
      </c>
      <c r="I7870" s="1">
        <v>29699.91</v>
      </c>
      <c r="J7870" s="1">
        <v>29699.91</v>
      </c>
      <c r="K7870" s="1">
        <v>19304.91</v>
      </c>
      <c r="L7870" s="1">
        <v>10395</v>
      </c>
      <c r="M7870" s="1">
        <v>35</v>
      </c>
      <c r="N7870" s="1" t="s">
        <v>7881</v>
      </c>
    </row>
    <row r="7871" spans="1:14" x14ac:dyDescent="0.35">
      <c r="A7871">
        <v>7870</v>
      </c>
      <c r="B7871">
        <v>631</v>
      </c>
      <c r="C7871">
        <v>13</v>
      </c>
      <c r="D7871">
        <v>2</v>
      </c>
      <c r="E7871">
        <v>3</v>
      </c>
      <c r="F7871" s="1">
        <v>3299.99</v>
      </c>
      <c r="G7871">
        <v>10</v>
      </c>
      <c r="H7871" s="1">
        <v>990</v>
      </c>
      <c r="I7871" s="1">
        <v>9899.9699999999993</v>
      </c>
      <c r="J7871" s="1">
        <v>8909.9699999999993</v>
      </c>
      <c r="K7871" s="1">
        <v>6434.97</v>
      </c>
      <c r="L7871" s="1">
        <v>2475</v>
      </c>
      <c r="M7871" s="1">
        <v>27.78</v>
      </c>
      <c r="N7871" s="1" t="s">
        <v>7882</v>
      </c>
    </row>
    <row r="7872" spans="1:14" x14ac:dyDescent="0.35">
      <c r="A7872">
        <v>7871</v>
      </c>
      <c r="B7872">
        <v>78</v>
      </c>
      <c r="C7872">
        <v>4</v>
      </c>
      <c r="D7872">
        <v>1</v>
      </c>
      <c r="E7872">
        <v>33</v>
      </c>
      <c r="F7872" s="1">
        <v>699.99</v>
      </c>
      <c r="G7872">
        <v>0</v>
      </c>
      <c r="H7872" s="1">
        <v>0</v>
      </c>
      <c r="I7872" s="1">
        <v>23099.67</v>
      </c>
      <c r="J7872" s="1">
        <v>23099.67</v>
      </c>
      <c r="K7872" s="1">
        <v>16169.67</v>
      </c>
      <c r="L7872" s="1">
        <v>6930</v>
      </c>
      <c r="M7872" s="1">
        <v>30</v>
      </c>
      <c r="N7872" s="1" t="s">
        <v>7883</v>
      </c>
    </row>
    <row r="7873" spans="1:14" x14ac:dyDescent="0.35">
      <c r="A7873">
        <v>7872</v>
      </c>
      <c r="B7873">
        <v>438</v>
      </c>
      <c r="C7873">
        <v>3</v>
      </c>
      <c r="D7873">
        <v>1</v>
      </c>
      <c r="E7873">
        <v>25</v>
      </c>
      <c r="F7873" s="1">
        <v>849.99</v>
      </c>
      <c r="G7873">
        <v>5</v>
      </c>
      <c r="H7873" s="1">
        <v>1062.49</v>
      </c>
      <c r="I7873" s="1">
        <v>21249.75</v>
      </c>
      <c r="J7873" s="1">
        <v>20187.259999999998</v>
      </c>
      <c r="K7873" s="1">
        <v>14874.75</v>
      </c>
      <c r="L7873" s="1">
        <v>5312.51</v>
      </c>
      <c r="M7873" s="1">
        <v>26.32</v>
      </c>
      <c r="N7873" s="1" t="s">
        <v>7884</v>
      </c>
    </row>
    <row r="7874" spans="1:14" x14ac:dyDescent="0.35">
      <c r="A7874">
        <v>7873</v>
      </c>
      <c r="B7874">
        <v>45</v>
      </c>
      <c r="C7874">
        <v>2</v>
      </c>
      <c r="D7874">
        <v>2</v>
      </c>
      <c r="E7874">
        <v>25</v>
      </c>
      <c r="F7874" s="1">
        <v>1199.99</v>
      </c>
      <c r="G7874">
        <v>0</v>
      </c>
      <c r="H7874" s="1">
        <v>0</v>
      </c>
      <c r="I7874" s="1">
        <v>29999.75</v>
      </c>
      <c r="J7874" s="1">
        <v>29999.75</v>
      </c>
      <c r="K7874" s="1">
        <v>20999.75</v>
      </c>
      <c r="L7874" s="1">
        <v>9000</v>
      </c>
      <c r="M7874" s="1">
        <v>30</v>
      </c>
      <c r="N7874" s="1" t="s">
        <v>7885</v>
      </c>
    </row>
    <row r="7875" spans="1:14" x14ac:dyDescent="0.35">
      <c r="A7875">
        <v>7874</v>
      </c>
      <c r="B7875">
        <v>429</v>
      </c>
      <c r="C7875">
        <v>1</v>
      </c>
      <c r="D7875">
        <v>1</v>
      </c>
      <c r="E7875">
        <v>29</v>
      </c>
      <c r="F7875" s="1">
        <v>1299.99</v>
      </c>
      <c r="G7875">
        <v>0</v>
      </c>
      <c r="H7875" s="1">
        <v>0</v>
      </c>
      <c r="I7875" s="1">
        <v>37699.71</v>
      </c>
      <c r="J7875" s="1">
        <v>37699.71</v>
      </c>
      <c r="K7875" s="1">
        <v>26099.71</v>
      </c>
      <c r="L7875" s="1">
        <v>11600</v>
      </c>
      <c r="M7875" s="1">
        <v>30.77</v>
      </c>
      <c r="N7875" s="1" t="s">
        <v>7886</v>
      </c>
    </row>
    <row r="7876" spans="1:14" x14ac:dyDescent="0.35">
      <c r="A7876">
        <v>7875</v>
      </c>
      <c r="B7876">
        <v>676</v>
      </c>
      <c r="C7876">
        <v>11</v>
      </c>
      <c r="D7876">
        <v>2</v>
      </c>
      <c r="E7876">
        <v>17</v>
      </c>
      <c r="F7876" s="1">
        <v>2299.9899999999998</v>
      </c>
      <c r="G7876">
        <v>25</v>
      </c>
      <c r="H7876" s="1">
        <v>9774.9599999999991</v>
      </c>
      <c r="I7876" s="1">
        <v>39099.83</v>
      </c>
      <c r="J7876" s="1">
        <v>29324.87</v>
      </c>
      <c r="K7876" s="1">
        <v>25414.83</v>
      </c>
      <c r="L7876" s="1">
        <v>3910.04</v>
      </c>
      <c r="M7876" s="1">
        <v>13.33</v>
      </c>
      <c r="N7876" s="1" t="s">
        <v>7887</v>
      </c>
    </row>
    <row r="7877" spans="1:14" x14ac:dyDescent="0.35">
      <c r="A7877">
        <v>7876</v>
      </c>
      <c r="B7877">
        <v>640</v>
      </c>
      <c r="C7877">
        <v>4</v>
      </c>
      <c r="D7877">
        <v>4</v>
      </c>
      <c r="E7877">
        <v>18</v>
      </c>
      <c r="F7877" s="1">
        <v>699.99</v>
      </c>
      <c r="G7877">
        <v>0</v>
      </c>
      <c r="H7877" s="1">
        <v>0</v>
      </c>
      <c r="I7877" s="1">
        <v>12599.82</v>
      </c>
      <c r="J7877" s="1">
        <v>12599.82</v>
      </c>
      <c r="K7877" s="1">
        <v>8819.82</v>
      </c>
      <c r="L7877" s="1">
        <v>3780</v>
      </c>
      <c r="M7877" s="1">
        <v>30</v>
      </c>
      <c r="N7877" s="1" t="s">
        <v>7888</v>
      </c>
    </row>
    <row r="7878" spans="1:14" x14ac:dyDescent="0.35">
      <c r="A7878">
        <v>7877</v>
      </c>
      <c r="B7878">
        <v>75</v>
      </c>
      <c r="C7878">
        <v>1</v>
      </c>
      <c r="D7878">
        <v>4</v>
      </c>
      <c r="E7878">
        <v>25</v>
      </c>
      <c r="F7878" s="1">
        <v>1299.99</v>
      </c>
      <c r="G7878">
        <v>5</v>
      </c>
      <c r="H7878" s="1">
        <v>1624.99</v>
      </c>
      <c r="I7878" s="1">
        <v>32499.75</v>
      </c>
      <c r="J7878" s="1">
        <v>30874.76</v>
      </c>
      <c r="K7878" s="1">
        <v>22499.75</v>
      </c>
      <c r="L7878" s="1">
        <v>8375.01</v>
      </c>
      <c r="M7878" s="1">
        <v>27.13</v>
      </c>
      <c r="N7878" s="1" t="s">
        <v>7889</v>
      </c>
    </row>
    <row r="7879" spans="1:14" x14ac:dyDescent="0.35">
      <c r="A7879">
        <v>7878</v>
      </c>
      <c r="B7879">
        <v>558</v>
      </c>
      <c r="C7879">
        <v>10</v>
      </c>
      <c r="D7879">
        <v>3</v>
      </c>
      <c r="E7879">
        <v>8</v>
      </c>
      <c r="F7879" s="1">
        <v>3299.99</v>
      </c>
      <c r="G7879">
        <v>0</v>
      </c>
      <c r="H7879" s="1">
        <v>0</v>
      </c>
      <c r="I7879" s="1">
        <v>26399.919999999998</v>
      </c>
      <c r="J7879" s="1">
        <v>26399.919999999998</v>
      </c>
      <c r="K7879" s="1">
        <v>17159.919999999998</v>
      </c>
      <c r="L7879" s="1">
        <v>9240</v>
      </c>
      <c r="M7879" s="1">
        <v>35</v>
      </c>
      <c r="N7879" s="1" t="s">
        <v>7890</v>
      </c>
    </row>
    <row r="7880" spans="1:14" x14ac:dyDescent="0.35">
      <c r="A7880">
        <v>7879</v>
      </c>
      <c r="B7880">
        <v>152</v>
      </c>
      <c r="C7880">
        <v>3</v>
      </c>
      <c r="D7880">
        <v>4</v>
      </c>
      <c r="E7880">
        <v>23</v>
      </c>
      <c r="F7880" s="1">
        <v>849.99</v>
      </c>
      <c r="G7880">
        <v>0</v>
      </c>
      <c r="H7880" s="1">
        <v>0</v>
      </c>
      <c r="I7880" s="1">
        <v>19549.77</v>
      </c>
      <c r="J7880" s="1">
        <v>19549.77</v>
      </c>
      <c r="K7880" s="1">
        <v>13684.77</v>
      </c>
      <c r="L7880" s="1">
        <v>5865</v>
      </c>
      <c r="M7880" s="1">
        <v>30</v>
      </c>
      <c r="N7880" s="1" t="s">
        <v>7891</v>
      </c>
    </row>
    <row r="7881" spans="1:14" x14ac:dyDescent="0.35">
      <c r="A7881">
        <v>7880</v>
      </c>
      <c r="B7881">
        <v>700</v>
      </c>
      <c r="C7881">
        <v>9</v>
      </c>
      <c r="D7881">
        <v>2</v>
      </c>
      <c r="E7881">
        <v>14</v>
      </c>
      <c r="F7881" s="1">
        <v>219.99</v>
      </c>
      <c r="G7881">
        <v>25</v>
      </c>
      <c r="H7881" s="1">
        <v>769.97</v>
      </c>
      <c r="I7881" s="1">
        <v>3079.86</v>
      </c>
      <c r="J7881" s="1">
        <v>2309.89</v>
      </c>
      <c r="K7881" s="1">
        <v>2155.86</v>
      </c>
      <c r="L7881" s="1">
        <v>154.03</v>
      </c>
      <c r="M7881" s="1">
        <v>6.67</v>
      </c>
      <c r="N7881" s="1" t="s">
        <v>7892</v>
      </c>
    </row>
    <row r="7882" spans="1:14" x14ac:dyDescent="0.35">
      <c r="A7882">
        <v>7881</v>
      </c>
      <c r="B7882">
        <v>586</v>
      </c>
      <c r="C7882">
        <v>7</v>
      </c>
      <c r="D7882">
        <v>3</v>
      </c>
      <c r="E7882">
        <v>9</v>
      </c>
      <c r="F7882" s="1">
        <v>1319.99</v>
      </c>
      <c r="G7882">
        <v>0</v>
      </c>
      <c r="H7882" s="1">
        <v>0</v>
      </c>
      <c r="I7882" s="1">
        <v>11879.91</v>
      </c>
      <c r="J7882" s="1">
        <v>11879.91</v>
      </c>
      <c r="K7882" s="1">
        <v>8315.91</v>
      </c>
      <c r="L7882" s="1">
        <v>3564</v>
      </c>
      <c r="M7882" s="1">
        <v>30</v>
      </c>
      <c r="N7882" s="1" t="s">
        <v>7893</v>
      </c>
    </row>
    <row r="7883" spans="1:14" x14ac:dyDescent="0.35">
      <c r="A7883">
        <v>7882</v>
      </c>
      <c r="B7883">
        <v>15</v>
      </c>
      <c r="C7883">
        <v>15</v>
      </c>
      <c r="D7883">
        <v>1</v>
      </c>
      <c r="E7883">
        <v>9</v>
      </c>
      <c r="F7883" s="1">
        <v>429.99</v>
      </c>
      <c r="G7883">
        <v>20</v>
      </c>
      <c r="H7883" s="1">
        <v>773.98</v>
      </c>
      <c r="I7883" s="1">
        <v>3869.91</v>
      </c>
      <c r="J7883" s="1">
        <v>3095.93</v>
      </c>
      <c r="K7883" s="1">
        <v>2708.91</v>
      </c>
      <c r="L7883" s="1">
        <v>387.02</v>
      </c>
      <c r="M7883" s="1">
        <v>12.5</v>
      </c>
      <c r="N7883" s="1" t="s">
        <v>7894</v>
      </c>
    </row>
    <row r="7884" spans="1:14" x14ac:dyDescent="0.35">
      <c r="A7884">
        <v>7883</v>
      </c>
      <c r="B7884">
        <v>704</v>
      </c>
      <c r="C7884">
        <v>15</v>
      </c>
      <c r="D7884">
        <v>2</v>
      </c>
      <c r="E7884">
        <v>79</v>
      </c>
      <c r="F7884" s="1">
        <v>429.99</v>
      </c>
      <c r="G7884">
        <v>15</v>
      </c>
      <c r="H7884" s="1">
        <v>5095.38</v>
      </c>
      <c r="I7884" s="1">
        <v>33969.21</v>
      </c>
      <c r="J7884" s="1">
        <v>28873.83</v>
      </c>
      <c r="K7884" s="1">
        <v>23778.21</v>
      </c>
      <c r="L7884" s="1">
        <v>5095.62</v>
      </c>
      <c r="M7884" s="1">
        <v>17.649999999999999</v>
      </c>
      <c r="N7884" s="1" t="s">
        <v>7895</v>
      </c>
    </row>
    <row r="7885" spans="1:14" x14ac:dyDescent="0.35">
      <c r="A7885">
        <v>7884</v>
      </c>
      <c r="B7885">
        <v>25</v>
      </c>
      <c r="C7885">
        <v>6</v>
      </c>
      <c r="D7885">
        <v>2</v>
      </c>
      <c r="E7885">
        <v>43</v>
      </c>
      <c r="F7885" s="1">
        <v>999.99</v>
      </c>
      <c r="G7885">
        <v>20</v>
      </c>
      <c r="H7885" s="1">
        <v>8599.91</v>
      </c>
      <c r="I7885" s="1">
        <v>42999.57</v>
      </c>
      <c r="J7885" s="1">
        <v>34399.660000000003</v>
      </c>
      <c r="K7885" s="1">
        <v>30099.57</v>
      </c>
      <c r="L7885" s="1">
        <v>4300.09</v>
      </c>
      <c r="M7885" s="1">
        <v>12.5</v>
      </c>
      <c r="N7885" s="1" t="s">
        <v>7896</v>
      </c>
    </row>
    <row r="7886" spans="1:14" x14ac:dyDescent="0.35">
      <c r="A7886">
        <v>7885</v>
      </c>
      <c r="B7886">
        <v>355</v>
      </c>
      <c r="C7886">
        <v>1</v>
      </c>
      <c r="D7886">
        <v>4</v>
      </c>
      <c r="E7886">
        <v>56</v>
      </c>
      <c r="F7886" s="1">
        <v>1299.99</v>
      </c>
      <c r="G7886">
        <v>10</v>
      </c>
      <c r="H7886" s="1">
        <v>7279.94</v>
      </c>
      <c r="I7886" s="1">
        <v>72799.44</v>
      </c>
      <c r="J7886" s="1">
        <v>65519.5</v>
      </c>
      <c r="K7886" s="1">
        <v>50399.44</v>
      </c>
      <c r="L7886" s="1">
        <v>15120.06</v>
      </c>
      <c r="M7886" s="1">
        <v>23.08</v>
      </c>
      <c r="N7886" s="1" t="s">
        <v>7897</v>
      </c>
    </row>
    <row r="7887" spans="1:14" x14ac:dyDescent="0.35">
      <c r="A7887">
        <v>7886</v>
      </c>
      <c r="B7887">
        <v>259</v>
      </c>
      <c r="C7887">
        <v>11</v>
      </c>
      <c r="D7887">
        <v>2</v>
      </c>
      <c r="E7887">
        <v>15</v>
      </c>
      <c r="F7887" s="1">
        <v>2299.9899999999998</v>
      </c>
      <c r="G7887">
        <v>0</v>
      </c>
      <c r="H7887" s="1">
        <v>0</v>
      </c>
      <c r="I7887" s="1">
        <v>34499.85</v>
      </c>
      <c r="J7887" s="1">
        <v>34499.85</v>
      </c>
      <c r="K7887" s="1">
        <v>22424.85</v>
      </c>
      <c r="L7887" s="1">
        <v>12075</v>
      </c>
      <c r="M7887" s="1">
        <v>35</v>
      </c>
      <c r="N7887" s="1" t="s">
        <v>7898</v>
      </c>
    </row>
    <row r="7888" spans="1:14" x14ac:dyDescent="0.35">
      <c r="A7888">
        <v>7887</v>
      </c>
      <c r="B7888">
        <v>204</v>
      </c>
      <c r="C7888">
        <v>4</v>
      </c>
      <c r="D7888">
        <v>4</v>
      </c>
      <c r="E7888">
        <v>49</v>
      </c>
      <c r="F7888" s="1">
        <v>699.99</v>
      </c>
      <c r="G7888">
        <v>0</v>
      </c>
      <c r="H7888" s="1">
        <v>0</v>
      </c>
      <c r="I7888" s="1">
        <v>34299.51</v>
      </c>
      <c r="J7888" s="1">
        <v>34299.51</v>
      </c>
      <c r="K7888" s="1">
        <v>24009.51</v>
      </c>
      <c r="L7888" s="1">
        <v>10290</v>
      </c>
      <c r="M7888" s="1">
        <v>30</v>
      </c>
      <c r="N7888" s="1" t="s">
        <v>7899</v>
      </c>
    </row>
    <row r="7889" spans="1:14" x14ac:dyDescent="0.35">
      <c r="A7889">
        <v>7888</v>
      </c>
      <c r="B7889">
        <v>467</v>
      </c>
      <c r="C7889">
        <v>11</v>
      </c>
      <c r="D7889">
        <v>3</v>
      </c>
      <c r="E7889">
        <v>5</v>
      </c>
      <c r="F7889" s="1">
        <v>2299.9899999999998</v>
      </c>
      <c r="G7889">
        <v>0</v>
      </c>
      <c r="H7889" s="1">
        <v>0</v>
      </c>
      <c r="I7889" s="1">
        <v>11499.95</v>
      </c>
      <c r="J7889" s="1">
        <v>11499.95</v>
      </c>
      <c r="K7889" s="1">
        <v>7474.95</v>
      </c>
      <c r="L7889" s="1">
        <v>4025</v>
      </c>
      <c r="M7889" s="1">
        <v>35</v>
      </c>
      <c r="N7889" s="1" t="s">
        <v>7900</v>
      </c>
    </row>
    <row r="7890" spans="1:14" x14ac:dyDescent="0.35">
      <c r="A7890">
        <v>7889</v>
      </c>
      <c r="B7890">
        <v>577</v>
      </c>
      <c r="C7890">
        <v>6</v>
      </c>
      <c r="D7890">
        <v>3</v>
      </c>
      <c r="E7890">
        <v>49</v>
      </c>
      <c r="F7890" s="1">
        <v>999.99</v>
      </c>
      <c r="G7890">
        <v>10</v>
      </c>
      <c r="H7890" s="1">
        <v>4899.95</v>
      </c>
      <c r="I7890" s="1">
        <v>48999.51</v>
      </c>
      <c r="J7890" s="1">
        <v>44099.56</v>
      </c>
      <c r="K7890" s="1">
        <v>34299.51</v>
      </c>
      <c r="L7890" s="1">
        <v>9800.0499999999993</v>
      </c>
      <c r="M7890" s="1">
        <v>22.22</v>
      </c>
      <c r="N7890" s="1" t="s">
        <v>7901</v>
      </c>
    </row>
    <row r="7891" spans="1:14" x14ac:dyDescent="0.35">
      <c r="A7891">
        <v>7890</v>
      </c>
      <c r="B7891">
        <v>161</v>
      </c>
      <c r="C7891">
        <v>1</v>
      </c>
      <c r="D7891">
        <v>2</v>
      </c>
      <c r="E7891">
        <v>33</v>
      </c>
      <c r="F7891" s="1">
        <v>1299.99</v>
      </c>
      <c r="G7891">
        <v>10</v>
      </c>
      <c r="H7891" s="1">
        <v>4289.97</v>
      </c>
      <c r="I7891" s="1">
        <v>42899.67</v>
      </c>
      <c r="J7891" s="1">
        <v>38609.699999999997</v>
      </c>
      <c r="K7891" s="1">
        <v>29699.67</v>
      </c>
      <c r="L7891" s="1">
        <v>8910.0300000000007</v>
      </c>
      <c r="M7891" s="1">
        <v>23.08</v>
      </c>
      <c r="N7891" s="1" t="s">
        <v>7902</v>
      </c>
    </row>
    <row r="7892" spans="1:14" x14ac:dyDescent="0.35">
      <c r="A7892">
        <v>7891</v>
      </c>
      <c r="B7892">
        <v>366</v>
      </c>
      <c r="C7892">
        <v>6</v>
      </c>
      <c r="D7892">
        <v>1</v>
      </c>
      <c r="E7892">
        <v>33</v>
      </c>
      <c r="F7892" s="1">
        <v>999.99</v>
      </c>
      <c r="G7892">
        <v>15</v>
      </c>
      <c r="H7892" s="1">
        <v>4949.95</v>
      </c>
      <c r="I7892" s="1">
        <v>32999.67</v>
      </c>
      <c r="J7892" s="1">
        <v>28049.72</v>
      </c>
      <c r="K7892" s="1">
        <v>23099.67</v>
      </c>
      <c r="L7892" s="1">
        <v>4950.05</v>
      </c>
      <c r="M7892" s="1">
        <v>17.649999999999999</v>
      </c>
      <c r="N7892" s="1" t="s">
        <v>7903</v>
      </c>
    </row>
    <row r="7893" spans="1:14" x14ac:dyDescent="0.35">
      <c r="A7893">
        <v>7892</v>
      </c>
      <c r="B7893">
        <v>363</v>
      </c>
      <c r="C7893">
        <v>5</v>
      </c>
      <c r="D7893">
        <v>1</v>
      </c>
      <c r="E7893">
        <v>57</v>
      </c>
      <c r="F7893" s="1">
        <v>1919.99</v>
      </c>
      <c r="G7893">
        <v>25</v>
      </c>
      <c r="H7893" s="1">
        <v>27359.86</v>
      </c>
      <c r="I7893" s="1">
        <v>109439.43</v>
      </c>
      <c r="J7893" s="1">
        <v>82079.570000000007</v>
      </c>
      <c r="K7893" s="1">
        <v>76607.429999999993</v>
      </c>
      <c r="L7893" s="1">
        <v>5472.14</v>
      </c>
      <c r="M7893" s="1">
        <v>6.67</v>
      </c>
      <c r="N7893" s="1" t="s">
        <v>7904</v>
      </c>
    </row>
    <row r="7894" spans="1:14" x14ac:dyDescent="0.35">
      <c r="A7894">
        <v>7893</v>
      </c>
      <c r="B7894">
        <v>561</v>
      </c>
      <c r="C7894">
        <v>1</v>
      </c>
      <c r="D7894">
        <v>1</v>
      </c>
      <c r="E7894">
        <v>11</v>
      </c>
      <c r="F7894" s="1">
        <v>1299.99</v>
      </c>
      <c r="G7894">
        <v>5</v>
      </c>
      <c r="H7894" s="1">
        <v>714.99</v>
      </c>
      <c r="I7894" s="1">
        <v>14299.89</v>
      </c>
      <c r="J7894" s="1">
        <v>13584.9</v>
      </c>
      <c r="K7894" s="1">
        <v>9899.89</v>
      </c>
      <c r="L7894" s="1">
        <v>3685.01</v>
      </c>
      <c r="M7894" s="1">
        <v>27.13</v>
      </c>
      <c r="N7894" s="1" t="s">
        <v>7905</v>
      </c>
    </row>
    <row r="7895" spans="1:14" x14ac:dyDescent="0.35">
      <c r="A7895">
        <v>7894</v>
      </c>
      <c r="B7895">
        <v>441</v>
      </c>
      <c r="C7895">
        <v>6</v>
      </c>
      <c r="D7895">
        <v>3</v>
      </c>
      <c r="E7895">
        <v>3</v>
      </c>
      <c r="F7895" s="1">
        <v>999.99</v>
      </c>
      <c r="G7895">
        <v>0</v>
      </c>
      <c r="H7895" s="1">
        <v>0</v>
      </c>
      <c r="I7895" s="1">
        <v>2999.97</v>
      </c>
      <c r="J7895" s="1">
        <v>2999.97</v>
      </c>
      <c r="K7895" s="1">
        <v>2099.9699999999998</v>
      </c>
      <c r="L7895" s="1">
        <v>900</v>
      </c>
      <c r="M7895" s="1">
        <v>30</v>
      </c>
      <c r="N7895" s="1" t="s">
        <v>7906</v>
      </c>
    </row>
    <row r="7896" spans="1:14" x14ac:dyDescent="0.35">
      <c r="A7896">
        <v>7895</v>
      </c>
      <c r="B7896">
        <v>59</v>
      </c>
      <c r="C7896">
        <v>16</v>
      </c>
      <c r="D7896">
        <v>2</v>
      </c>
      <c r="E7896">
        <v>18</v>
      </c>
      <c r="F7896" s="1">
        <v>229.99</v>
      </c>
      <c r="G7896">
        <v>0</v>
      </c>
      <c r="H7896" s="1">
        <v>0</v>
      </c>
      <c r="I7896" s="1">
        <v>4139.82</v>
      </c>
      <c r="J7896" s="1">
        <v>4139.82</v>
      </c>
      <c r="K7896" s="1">
        <v>2897.82</v>
      </c>
      <c r="L7896" s="1">
        <v>1242</v>
      </c>
      <c r="M7896" s="1">
        <v>30</v>
      </c>
      <c r="N7896" s="1" t="s">
        <v>7907</v>
      </c>
    </row>
    <row r="7897" spans="1:14" x14ac:dyDescent="0.35">
      <c r="A7897">
        <v>7896</v>
      </c>
      <c r="B7897">
        <v>615</v>
      </c>
      <c r="C7897">
        <v>3</v>
      </c>
      <c r="D7897">
        <v>2</v>
      </c>
      <c r="E7897">
        <v>39</v>
      </c>
      <c r="F7897" s="1">
        <v>849.99</v>
      </c>
      <c r="G7897">
        <v>0</v>
      </c>
      <c r="H7897" s="1">
        <v>0</v>
      </c>
      <c r="I7897" s="1">
        <v>33149.61</v>
      </c>
      <c r="J7897" s="1">
        <v>33149.61</v>
      </c>
      <c r="K7897" s="1">
        <v>23204.61</v>
      </c>
      <c r="L7897" s="1">
        <v>9945</v>
      </c>
      <c r="M7897" s="1">
        <v>30</v>
      </c>
      <c r="N7897" s="1" t="s">
        <v>7908</v>
      </c>
    </row>
    <row r="7898" spans="1:14" x14ac:dyDescent="0.35">
      <c r="A7898">
        <v>7897</v>
      </c>
      <c r="B7898">
        <v>56</v>
      </c>
      <c r="C7898">
        <v>8</v>
      </c>
      <c r="D7898">
        <v>2</v>
      </c>
      <c r="E7898">
        <v>12</v>
      </c>
      <c r="F7898" s="1">
        <v>899.99</v>
      </c>
      <c r="G7898">
        <v>0</v>
      </c>
      <c r="H7898" s="1">
        <v>0</v>
      </c>
      <c r="I7898" s="1">
        <v>10799.88</v>
      </c>
      <c r="J7898" s="1">
        <v>10799.88</v>
      </c>
      <c r="K7898" s="1">
        <v>7559.88</v>
      </c>
      <c r="L7898" s="1">
        <v>3240</v>
      </c>
      <c r="M7898" s="1">
        <v>30</v>
      </c>
      <c r="N7898" s="1" t="s">
        <v>7909</v>
      </c>
    </row>
    <row r="7899" spans="1:14" x14ac:dyDescent="0.35">
      <c r="A7899">
        <v>7898</v>
      </c>
      <c r="B7899">
        <v>173</v>
      </c>
      <c r="C7899">
        <v>16</v>
      </c>
      <c r="D7899">
        <v>3</v>
      </c>
      <c r="E7899">
        <v>77</v>
      </c>
      <c r="F7899" s="1">
        <v>229.99</v>
      </c>
      <c r="G7899">
        <v>5</v>
      </c>
      <c r="H7899" s="1">
        <v>885.46</v>
      </c>
      <c r="I7899" s="1">
        <v>17709.23</v>
      </c>
      <c r="J7899" s="1">
        <v>16823.77</v>
      </c>
      <c r="K7899" s="1">
        <v>12396.23</v>
      </c>
      <c r="L7899" s="1">
        <v>4427.54</v>
      </c>
      <c r="M7899" s="1">
        <v>26.32</v>
      </c>
      <c r="N7899" s="1" t="s">
        <v>7910</v>
      </c>
    </row>
    <row r="7900" spans="1:14" x14ac:dyDescent="0.35">
      <c r="A7900">
        <v>7899</v>
      </c>
      <c r="B7900">
        <v>156</v>
      </c>
      <c r="C7900">
        <v>8</v>
      </c>
      <c r="D7900">
        <v>5</v>
      </c>
      <c r="E7900">
        <v>8</v>
      </c>
      <c r="F7900" s="1">
        <v>899.99</v>
      </c>
      <c r="G7900">
        <v>10</v>
      </c>
      <c r="H7900" s="1">
        <v>719.99</v>
      </c>
      <c r="I7900" s="1">
        <v>7199.92</v>
      </c>
      <c r="J7900" s="1">
        <v>6479.93</v>
      </c>
      <c r="K7900" s="1">
        <v>5039.92</v>
      </c>
      <c r="L7900" s="1">
        <v>1440.01</v>
      </c>
      <c r="M7900" s="1">
        <v>22.22</v>
      </c>
      <c r="N7900" s="1" t="s">
        <v>7911</v>
      </c>
    </row>
    <row r="7901" spans="1:14" x14ac:dyDescent="0.35">
      <c r="A7901">
        <v>7900</v>
      </c>
      <c r="B7901">
        <v>303</v>
      </c>
      <c r="C7901">
        <v>2</v>
      </c>
      <c r="D7901">
        <v>2</v>
      </c>
      <c r="E7901">
        <v>62</v>
      </c>
      <c r="F7901" s="1">
        <v>1199.99</v>
      </c>
      <c r="G7901">
        <v>5</v>
      </c>
      <c r="H7901" s="1">
        <v>3719.97</v>
      </c>
      <c r="I7901" s="1">
        <v>74399.38</v>
      </c>
      <c r="J7901" s="1">
        <v>70679.41</v>
      </c>
      <c r="K7901" s="1">
        <v>52079.38</v>
      </c>
      <c r="L7901" s="1">
        <v>18600.03</v>
      </c>
      <c r="M7901" s="1">
        <v>26.32</v>
      </c>
      <c r="N7901" s="1" t="s">
        <v>7912</v>
      </c>
    </row>
    <row r="7902" spans="1:14" x14ac:dyDescent="0.35">
      <c r="A7902">
        <v>7901</v>
      </c>
      <c r="B7902">
        <v>264</v>
      </c>
      <c r="C7902">
        <v>7</v>
      </c>
      <c r="D7902">
        <v>5</v>
      </c>
      <c r="E7902">
        <v>19</v>
      </c>
      <c r="F7902" s="1">
        <v>1319.99</v>
      </c>
      <c r="G7902">
        <v>10</v>
      </c>
      <c r="H7902" s="1">
        <v>2507.98</v>
      </c>
      <c r="I7902" s="1">
        <v>25079.81</v>
      </c>
      <c r="J7902" s="1">
        <v>22571.83</v>
      </c>
      <c r="K7902" s="1">
        <v>17555.810000000001</v>
      </c>
      <c r="L7902" s="1">
        <v>5016.0200000000004</v>
      </c>
      <c r="M7902" s="1">
        <v>22.22</v>
      </c>
      <c r="N7902" s="1" t="s">
        <v>7913</v>
      </c>
    </row>
    <row r="7903" spans="1:14" x14ac:dyDescent="0.35">
      <c r="A7903">
        <v>7902</v>
      </c>
      <c r="B7903">
        <v>159</v>
      </c>
      <c r="C7903">
        <v>12</v>
      </c>
      <c r="D7903">
        <v>5</v>
      </c>
      <c r="E7903">
        <v>1</v>
      </c>
      <c r="F7903" s="1">
        <v>649.99</v>
      </c>
      <c r="G7903">
        <v>0</v>
      </c>
      <c r="H7903" s="1">
        <v>0</v>
      </c>
      <c r="I7903" s="1">
        <v>649.99</v>
      </c>
      <c r="J7903" s="1">
        <v>649.99</v>
      </c>
      <c r="K7903" s="1">
        <v>422.49</v>
      </c>
      <c r="L7903" s="1">
        <v>227.5</v>
      </c>
      <c r="M7903" s="1">
        <v>35</v>
      </c>
      <c r="N7903" s="1" t="s">
        <v>7914</v>
      </c>
    </row>
    <row r="7904" spans="1:14" x14ac:dyDescent="0.35">
      <c r="A7904">
        <v>7903</v>
      </c>
      <c r="B7904">
        <v>27</v>
      </c>
      <c r="C7904">
        <v>14</v>
      </c>
      <c r="D7904">
        <v>3</v>
      </c>
      <c r="E7904">
        <v>2</v>
      </c>
      <c r="F7904" s="1">
        <v>1299.99</v>
      </c>
      <c r="G7904">
        <v>5</v>
      </c>
      <c r="H7904" s="1">
        <v>130</v>
      </c>
      <c r="I7904" s="1">
        <v>2599.98</v>
      </c>
      <c r="J7904" s="1">
        <v>2469.98</v>
      </c>
      <c r="K7904" s="1">
        <v>1689.98</v>
      </c>
      <c r="L7904" s="1">
        <v>780</v>
      </c>
      <c r="M7904" s="1">
        <v>31.58</v>
      </c>
      <c r="N7904" s="1" t="s">
        <v>7915</v>
      </c>
    </row>
    <row r="7905" spans="1:14" x14ac:dyDescent="0.35">
      <c r="A7905">
        <v>7904</v>
      </c>
      <c r="B7905">
        <v>422</v>
      </c>
      <c r="C7905">
        <v>8</v>
      </c>
      <c r="D7905">
        <v>2</v>
      </c>
      <c r="E7905">
        <v>19</v>
      </c>
      <c r="F7905" s="1">
        <v>899.99</v>
      </c>
      <c r="G7905">
        <v>0</v>
      </c>
      <c r="H7905" s="1">
        <v>0</v>
      </c>
      <c r="I7905" s="1">
        <v>17099.810000000001</v>
      </c>
      <c r="J7905" s="1">
        <v>17099.810000000001</v>
      </c>
      <c r="K7905" s="1">
        <v>11969.81</v>
      </c>
      <c r="L7905" s="1">
        <v>5130</v>
      </c>
      <c r="M7905" s="1">
        <v>30</v>
      </c>
      <c r="N7905" s="1" t="s">
        <v>7916</v>
      </c>
    </row>
    <row r="7906" spans="1:14" x14ac:dyDescent="0.35">
      <c r="A7906">
        <v>7905</v>
      </c>
      <c r="B7906">
        <v>327</v>
      </c>
      <c r="C7906">
        <v>1</v>
      </c>
      <c r="D7906">
        <v>3</v>
      </c>
      <c r="E7906">
        <v>8</v>
      </c>
      <c r="F7906" s="1">
        <v>1299.99</v>
      </c>
      <c r="G7906">
        <v>25</v>
      </c>
      <c r="H7906" s="1">
        <v>2599.98</v>
      </c>
      <c r="I7906" s="1">
        <v>10399.92</v>
      </c>
      <c r="J7906" s="1">
        <v>7799.94</v>
      </c>
      <c r="K7906" s="1">
        <v>7199.92</v>
      </c>
      <c r="L7906" s="1">
        <v>600.02</v>
      </c>
      <c r="M7906" s="1">
        <v>7.69</v>
      </c>
      <c r="N7906" s="1" t="s">
        <v>7917</v>
      </c>
    </row>
    <row r="7907" spans="1:14" x14ac:dyDescent="0.35">
      <c r="A7907">
        <v>7906</v>
      </c>
      <c r="B7907">
        <v>279</v>
      </c>
      <c r="C7907">
        <v>16</v>
      </c>
      <c r="D7907">
        <v>1</v>
      </c>
      <c r="E7907">
        <v>43</v>
      </c>
      <c r="F7907" s="1">
        <v>229.99</v>
      </c>
      <c r="G7907">
        <v>10</v>
      </c>
      <c r="H7907" s="1">
        <v>988.96</v>
      </c>
      <c r="I7907" s="1">
        <v>9889.57</v>
      </c>
      <c r="J7907" s="1">
        <v>8900.61</v>
      </c>
      <c r="K7907" s="1">
        <v>6922.57</v>
      </c>
      <c r="L7907" s="1">
        <v>1978.04</v>
      </c>
      <c r="M7907" s="1">
        <v>22.22</v>
      </c>
      <c r="N7907" s="1" t="s">
        <v>7918</v>
      </c>
    </row>
    <row r="7908" spans="1:14" x14ac:dyDescent="0.35">
      <c r="A7908">
        <v>7907</v>
      </c>
      <c r="B7908">
        <v>323</v>
      </c>
      <c r="C7908">
        <v>4</v>
      </c>
      <c r="D7908">
        <v>5</v>
      </c>
      <c r="E7908">
        <v>17</v>
      </c>
      <c r="F7908" s="1">
        <v>699.99</v>
      </c>
      <c r="G7908">
        <v>0</v>
      </c>
      <c r="H7908" s="1">
        <v>0</v>
      </c>
      <c r="I7908" s="1">
        <v>11899.83</v>
      </c>
      <c r="J7908" s="1">
        <v>11899.83</v>
      </c>
      <c r="K7908" s="1">
        <v>8329.83</v>
      </c>
      <c r="L7908" s="1">
        <v>3570</v>
      </c>
      <c r="M7908" s="1">
        <v>30</v>
      </c>
      <c r="N7908" s="1" t="s">
        <v>7919</v>
      </c>
    </row>
    <row r="7909" spans="1:14" x14ac:dyDescent="0.35">
      <c r="A7909">
        <v>7908</v>
      </c>
      <c r="B7909">
        <v>500</v>
      </c>
      <c r="C7909">
        <v>6</v>
      </c>
      <c r="D7909">
        <v>1</v>
      </c>
      <c r="E7909">
        <v>4</v>
      </c>
      <c r="F7909" s="1">
        <v>999.99</v>
      </c>
      <c r="G7909">
        <v>10</v>
      </c>
      <c r="H7909" s="1">
        <v>400</v>
      </c>
      <c r="I7909" s="1">
        <v>3999.96</v>
      </c>
      <c r="J7909" s="1">
        <v>3599.96</v>
      </c>
      <c r="K7909" s="1">
        <v>2799.96</v>
      </c>
      <c r="L7909" s="1">
        <v>800</v>
      </c>
      <c r="M7909" s="1">
        <v>22.22</v>
      </c>
      <c r="N7909" s="1" t="s">
        <v>7920</v>
      </c>
    </row>
    <row r="7910" spans="1:14" x14ac:dyDescent="0.35">
      <c r="A7910">
        <v>7909</v>
      </c>
      <c r="B7910">
        <v>495</v>
      </c>
      <c r="C7910">
        <v>9</v>
      </c>
      <c r="D7910">
        <v>3</v>
      </c>
      <c r="E7910">
        <v>9</v>
      </c>
      <c r="F7910" s="1">
        <v>219.99</v>
      </c>
      <c r="G7910">
        <v>5</v>
      </c>
      <c r="H7910" s="1">
        <v>99</v>
      </c>
      <c r="I7910" s="1">
        <v>1979.91</v>
      </c>
      <c r="J7910" s="1">
        <v>1880.91</v>
      </c>
      <c r="K7910" s="1">
        <v>1385.91</v>
      </c>
      <c r="L7910" s="1">
        <v>495</v>
      </c>
      <c r="M7910" s="1">
        <v>26.32</v>
      </c>
      <c r="N7910" s="1" t="s">
        <v>7921</v>
      </c>
    </row>
    <row r="7911" spans="1:14" x14ac:dyDescent="0.35">
      <c r="A7911">
        <v>7910</v>
      </c>
      <c r="B7911">
        <v>708</v>
      </c>
      <c r="C7911">
        <v>8</v>
      </c>
      <c r="D7911">
        <v>5</v>
      </c>
      <c r="E7911">
        <v>7</v>
      </c>
      <c r="F7911" s="1">
        <v>899.99</v>
      </c>
      <c r="G7911">
        <v>20</v>
      </c>
      <c r="H7911" s="1">
        <v>1259.99</v>
      </c>
      <c r="I7911" s="1">
        <v>6299.93</v>
      </c>
      <c r="J7911" s="1">
        <v>5039.9399999999996</v>
      </c>
      <c r="K7911" s="1">
        <v>4409.93</v>
      </c>
      <c r="L7911" s="1">
        <v>630.01</v>
      </c>
      <c r="M7911" s="1">
        <v>12.5</v>
      </c>
      <c r="N7911" s="1" t="s">
        <v>7922</v>
      </c>
    </row>
    <row r="7912" spans="1:14" x14ac:dyDescent="0.35">
      <c r="A7912">
        <v>7911</v>
      </c>
      <c r="B7912">
        <v>483</v>
      </c>
      <c r="C7912">
        <v>4</v>
      </c>
      <c r="D7912">
        <v>4</v>
      </c>
      <c r="E7912">
        <v>17</v>
      </c>
      <c r="F7912" s="1">
        <v>699.99</v>
      </c>
      <c r="G7912">
        <v>0</v>
      </c>
      <c r="H7912" s="1">
        <v>0</v>
      </c>
      <c r="I7912" s="1">
        <v>11899.83</v>
      </c>
      <c r="J7912" s="1">
        <v>11899.83</v>
      </c>
      <c r="K7912" s="1">
        <v>8329.83</v>
      </c>
      <c r="L7912" s="1">
        <v>3570</v>
      </c>
      <c r="M7912" s="1">
        <v>30</v>
      </c>
      <c r="N7912" s="1" t="s">
        <v>7923</v>
      </c>
    </row>
    <row r="7913" spans="1:14" x14ac:dyDescent="0.35">
      <c r="A7913">
        <v>7912</v>
      </c>
      <c r="B7913">
        <v>206</v>
      </c>
      <c r="C7913">
        <v>9</v>
      </c>
      <c r="D7913">
        <v>3</v>
      </c>
      <c r="E7913">
        <v>13</v>
      </c>
      <c r="F7913" s="1">
        <v>219.99</v>
      </c>
      <c r="G7913">
        <v>10</v>
      </c>
      <c r="H7913" s="1">
        <v>285.99</v>
      </c>
      <c r="I7913" s="1">
        <v>2859.87</v>
      </c>
      <c r="J7913" s="1">
        <v>2573.88</v>
      </c>
      <c r="K7913" s="1">
        <v>2001.87</v>
      </c>
      <c r="L7913" s="1">
        <v>572.01</v>
      </c>
      <c r="M7913" s="1">
        <v>22.22</v>
      </c>
      <c r="N7913" s="1" t="s">
        <v>7924</v>
      </c>
    </row>
    <row r="7914" spans="1:14" x14ac:dyDescent="0.35">
      <c r="A7914">
        <v>7913</v>
      </c>
      <c r="B7914">
        <v>517</v>
      </c>
      <c r="C7914">
        <v>9</v>
      </c>
      <c r="D7914">
        <v>5</v>
      </c>
      <c r="E7914">
        <v>13</v>
      </c>
      <c r="F7914" s="1">
        <v>219.99</v>
      </c>
      <c r="G7914">
        <v>0</v>
      </c>
      <c r="H7914" s="1">
        <v>0</v>
      </c>
      <c r="I7914" s="1">
        <v>2859.87</v>
      </c>
      <c r="J7914" s="1">
        <v>2859.87</v>
      </c>
      <c r="K7914" s="1">
        <v>2001.87</v>
      </c>
      <c r="L7914" s="1">
        <v>858</v>
      </c>
      <c r="M7914" s="1">
        <v>30</v>
      </c>
      <c r="N7914" s="1" t="s">
        <v>7925</v>
      </c>
    </row>
    <row r="7915" spans="1:14" x14ac:dyDescent="0.35">
      <c r="A7915">
        <v>7914</v>
      </c>
      <c r="B7915">
        <v>499</v>
      </c>
      <c r="C7915">
        <v>7</v>
      </c>
      <c r="D7915">
        <v>4</v>
      </c>
      <c r="E7915">
        <v>10</v>
      </c>
      <c r="F7915" s="1">
        <v>1319.99</v>
      </c>
      <c r="G7915">
        <v>0</v>
      </c>
      <c r="H7915" s="1">
        <v>0</v>
      </c>
      <c r="I7915" s="1">
        <v>13199.9</v>
      </c>
      <c r="J7915" s="1">
        <v>13199.9</v>
      </c>
      <c r="K7915" s="1">
        <v>9239.9</v>
      </c>
      <c r="L7915" s="1">
        <v>3960</v>
      </c>
      <c r="M7915" s="1">
        <v>30</v>
      </c>
      <c r="N7915" s="1" t="s">
        <v>7926</v>
      </c>
    </row>
    <row r="7916" spans="1:14" x14ac:dyDescent="0.35">
      <c r="A7916">
        <v>7915</v>
      </c>
      <c r="B7916">
        <v>388</v>
      </c>
      <c r="C7916">
        <v>13</v>
      </c>
      <c r="D7916">
        <v>4</v>
      </c>
      <c r="E7916">
        <v>1</v>
      </c>
      <c r="F7916" s="1">
        <v>3299.99</v>
      </c>
      <c r="G7916">
        <v>10</v>
      </c>
      <c r="H7916" s="1">
        <v>330</v>
      </c>
      <c r="I7916" s="1">
        <v>3299.99</v>
      </c>
      <c r="J7916" s="1">
        <v>2969.99</v>
      </c>
      <c r="K7916" s="1">
        <v>2144.9899999999998</v>
      </c>
      <c r="L7916" s="1">
        <v>825</v>
      </c>
      <c r="M7916" s="1">
        <v>27.78</v>
      </c>
      <c r="N7916" s="1" t="s">
        <v>7927</v>
      </c>
    </row>
    <row r="7917" spans="1:14" x14ac:dyDescent="0.35">
      <c r="A7917">
        <v>7916</v>
      </c>
      <c r="B7917">
        <v>225</v>
      </c>
      <c r="C7917">
        <v>13</v>
      </c>
      <c r="D7917">
        <v>4</v>
      </c>
      <c r="E7917">
        <v>12</v>
      </c>
      <c r="F7917" s="1">
        <v>3299.99</v>
      </c>
      <c r="G7917">
        <v>0</v>
      </c>
      <c r="H7917" s="1">
        <v>0</v>
      </c>
      <c r="I7917" s="1">
        <v>39599.879999999997</v>
      </c>
      <c r="J7917" s="1">
        <v>39599.879999999997</v>
      </c>
      <c r="K7917" s="1">
        <v>25739.88</v>
      </c>
      <c r="L7917" s="1">
        <v>13860</v>
      </c>
      <c r="M7917" s="1">
        <v>35</v>
      </c>
      <c r="N7917" s="1" t="s">
        <v>7928</v>
      </c>
    </row>
    <row r="7918" spans="1:14" x14ac:dyDescent="0.35">
      <c r="A7918">
        <v>7917</v>
      </c>
      <c r="B7918">
        <v>300</v>
      </c>
      <c r="C7918">
        <v>16</v>
      </c>
      <c r="D7918">
        <v>3</v>
      </c>
      <c r="E7918">
        <v>14</v>
      </c>
      <c r="F7918" s="1">
        <v>229.99</v>
      </c>
      <c r="G7918">
        <v>0</v>
      </c>
      <c r="H7918" s="1">
        <v>0</v>
      </c>
      <c r="I7918" s="1">
        <v>3219.86</v>
      </c>
      <c r="J7918" s="1">
        <v>3219.86</v>
      </c>
      <c r="K7918" s="1">
        <v>2253.86</v>
      </c>
      <c r="L7918" s="1">
        <v>966</v>
      </c>
      <c r="M7918" s="1">
        <v>30</v>
      </c>
      <c r="N7918" s="1" t="s">
        <v>7929</v>
      </c>
    </row>
    <row r="7919" spans="1:14" x14ac:dyDescent="0.35">
      <c r="A7919">
        <v>7918</v>
      </c>
      <c r="B7919">
        <v>572</v>
      </c>
      <c r="C7919">
        <v>4</v>
      </c>
      <c r="D7919">
        <v>5</v>
      </c>
      <c r="E7919">
        <v>1</v>
      </c>
      <c r="F7919" s="1">
        <v>699.99</v>
      </c>
      <c r="G7919">
        <v>0</v>
      </c>
      <c r="H7919" s="1">
        <v>0</v>
      </c>
      <c r="I7919" s="1">
        <v>699.99</v>
      </c>
      <c r="J7919" s="1">
        <v>699.99</v>
      </c>
      <c r="K7919" s="1">
        <v>489.99</v>
      </c>
      <c r="L7919" s="1">
        <v>210</v>
      </c>
      <c r="M7919" s="1">
        <v>30</v>
      </c>
      <c r="N7919" s="1" t="s">
        <v>7930</v>
      </c>
    </row>
    <row r="7920" spans="1:14" x14ac:dyDescent="0.35">
      <c r="A7920">
        <v>7919</v>
      </c>
      <c r="B7920">
        <v>530</v>
      </c>
      <c r="C7920">
        <v>7</v>
      </c>
      <c r="D7920">
        <v>5</v>
      </c>
      <c r="E7920">
        <v>21</v>
      </c>
      <c r="F7920" s="1">
        <v>1319.99</v>
      </c>
      <c r="G7920">
        <v>0</v>
      </c>
      <c r="H7920" s="1">
        <v>0</v>
      </c>
      <c r="I7920" s="1">
        <v>27719.79</v>
      </c>
      <c r="J7920" s="1">
        <v>27719.79</v>
      </c>
      <c r="K7920" s="1">
        <v>19403.79</v>
      </c>
      <c r="L7920" s="1">
        <v>8316</v>
      </c>
      <c r="M7920" s="1">
        <v>30</v>
      </c>
      <c r="N7920" s="1" t="s">
        <v>7931</v>
      </c>
    </row>
    <row r="7921" spans="1:14" x14ac:dyDescent="0.35">
      <c r="A7921">
        <v>7920</v>
      </c>
      <c r="B7921">
        <v>136</v>
      </c>
      <c r="C7921">
        <v>10</v>
      </c>
      <c r="D7921">
        <v>1</v>
      </c>
      <c r="E7921">
        <v>5</v>
      </c>
      <c r="F7921" s="1">
        <v>3299.99</v>
      </c>
      <c r="G7921">
        <v>0</v>
      </c>
      <c r="H7921" s="1">
        <v>0</v>
      </c>
      <c r="I7921" s="1">
        <v>16499.95</v>
      </c>
      <c r="J7921" s="1">
        <v>16499.95</v>
      </c>
      <c r="K7921" s="1">
        <v>10724.95</v>
      </c>
      <c r="L7921" s="1">
        <v>5775</v>
      </c>
      <c r="M7921" s="1">
        <v>35</v>
      </c>
      <c r="N7921" s="1" t="s">
        <v>7932</v>
      </c>
    </row>
    <row r="7922" spans="1:14" x14ac:dyDescent="0.35">
      <c r="A7922">
        <v>7921</v>
      </c>
      <c r="B7922">
        <v>253</v>
      </c>
      <c r="C7922">
        <v>12</v>
      </c>
      <c r="D7922">
        <v>1</v>
      </c>
      <c r="E7922">
        <v>7</v>
      </c>
      <c r="F7922" s="1">
        <v>649.99</v>
      </c>
      <c r="G7922">
        <v>0</v>
      </c>
      <c r="H7922" s="1">
        <v>0</v>
      </c>
      <c r="I7922" s="1">
        <v>4549.93</v>
      </c>
      <c r="J7922" s="1">
        <v>4549.93</v>
      </c>
      <c r="K7922" s="1">
        <v>2957.43</v>
      </c>
      <c r="L7922" s="1">
        <v>1592.5</v>
      </c>
      <c r="M7922" s="1">
        <v>35</v>
      </c>
      <c r="N7922" s="1" t="s">
        <v>7933</v>
      </c>
    </row>
    <row r="7923" spans="1:14" x14ac:dyDescent="0.35">
      <c r="A7923">
        <v>7922</v>
      </c>
      <c r="B7923">
        <v>406</v>
      </c>
      <c r="C7923">
        <v>11</v>
      </c>
      <c r="D7923">
        <v>4</v>
      </c>
      <c r="E7923">
        <v>8</v>
      </c>
      <c r="F7923" s="1">
        <v>2299.9899999999998</v>
      </c>
      <c r="G7923">
        <v>0</v>
      </c>
      <c r="H7923" s="1">
        <v>0</v>
      </c>
      <c r="I7923" s="1">
        <v>18399.919999999998</v>
      </c>
      <c r="J7923" s="1">
        <v>18399.919999999998</v>
      </c>
      <c r="K7923" s="1">
        <v>11959.92</v>
      </c>
      <c r="L7923" s="1">
        <v>6440</v>
      </c>
      <c r="M7923" s="1">
        <v>35</v>
      </c>
      <c r="N7923" s="1" t="s">
        <v>7934</v>
      </c>
    </row>
    <row r="7924" spans="1:14" x14ac:dyDescent="0.35">
      <c r="A7924">
        <v>7923</v>
      </c>
      <c r="B7924">
        <v>707</v>
      </c>
      <c r="C7924">
        <v>14</v>
      </c>
      <c r="D7924">
        <v>4</v>
      </c>
      <c r="E7924">
        <v>10</v>
      </c>
      <c r="F7924" s="1">
        <v>1299.99</v>
      </c>
      <c r="G7924">
        <v>15</v>
      </c>
      <c r="H7924" s="1">
        <v>1949.98</v>
      </c>
      <c r="I7924" s="1">
        <v>12999.9</v>
      </c>
      <c r="J7924" s="1">
        <v>11049.92</v>
      </c>
      <c r="K7924" s="1">
        <v>8449.9</v>
      </c>
      <c r="L7924" s="1">
        <v>2600.02</v>
      </c>
      <c r="M7924" s="1">
        <v>23.53</v>
      </c>
      <c r="N7924" s="1" t="s">
        <v>7935</v>
      </c>
    </row>
    <row r="7925" spans="1:14" x14ac:dyDescent="0.35">
      <c r="A7925">
        <v>7924</v>
      </c>
      <c r="B7925">
        <v>223</v>
      </c>
      <c r="C7925">
        <v>4</v>
      </c>
      <c r="D7925">
        <v>4</v>
      </c>
      <c r="E7925">
        <v>13</v>
      </c>
      <c r="F7925" s="1">
        <v>699.99</v>
      </c>
      <c r="G7925">
        <v>5</v>
      </c>
      <c r="H7925" s="1">
        <v>454.99</v>
      </c>
      <c r="I7925" s="1">
        <v>9099.8700000000008</v>
      </c>
      <c r="J7925" s="1">
        <v>8644.8799999999992</v>
      </c>
      <c r="K7925" s="1">
        <v>6369.87</v>
      </c>
      <c r="L7925" s="1">
        <v>2275.0100000000002</v>
      </c>
      <c r="M7925" s="1">
        <v>26.32</v>
      </c>
      <c r="N7925" s="1" t="s">
        <v>7936</v>
      </c>
    </row>
    <row r="7926" spans="1:14" x14ac:dyDescent="0.35">
      <c r="A7926">
        <v>7925</v>
      </c>
      <c r="B7926">
        <v>536</v>
      </c>
      <c r="C7926">
        <v>3</v>
      </c>
      <c r="D7926">
        <v>4</v>
      </c>
      <c r="E7926">
        <v>21</v>
      </c>
      <c r="F7926" s="1">
        <v>849.99</v>
      </c>
      <c r="G7926">
        <v>0</v>
      </c>
      <c r="H7926" s="1">
        <v>0</v>
      </c>
      <c r="I7926" s="1">
        <v>17849.79</v>
      </c>
      <c r="J7926" s="1">
        <v>17849.79</v>
      </c>
      <c r="K7926" s="1">
        <v>12494.79</v>
      </c>
      <c r="L7926" s="1">
        <v>5355</v>
      </c>
      <c r="M7926" s="1">
        <v>30</v>
      </c>
      <c r="N7926" s="1" t="s">
        <v>7937</v>
      </c>
    </row>
    <row r="7927" spans="1:14" x14ac:dyDescent="0.35">
      <c r="A7927">
        <v>7926</v>
      </c>
      <c r="B7927">
        <v>664</v>
      </c>
      <c r="C7927">
        <v>3</v>
      </c>
      <c r="D7927">
        <v>2</v>
      </c>
      <c r="E7927">
        <v>44</v>
      </c>
      <c r="F7927" s="1">
        <v>849.99</v>
      </c>
      <c r="G7927">
        <v>0</v>
      </c>
      <c r="H7927" s="1">
        <v>0</v>
      </c>
      <c r="I7927" s="1">
        <v>37399.56</v>
      </c>
      <c r="J7927" s="1">
        <v>37399.56</v>
      </c>
      <c r="K7927" s="1">
        <v>26179.56</v>
      </c>
      <c r="L7927" s="1">
        <v>11220</v>
      </c>
      <c r="M7927" s="1">
        <v>30</v>
      </c>
      <c r="N7927" s="1" t="s">
        <v>7938</v>
      </c>
    </row>
    <row r="7928" spans="1:14" x14ac:dyDescent="0.35">
      <c r="A7928">
        <v>7927</v>
      </c>
      <c r="B7928">
        <v>395</v>
      </c>
      <c r="C7928">
        <v>9</v>
      </c>
      <c r="D7928">
        <v>2</v>
      </c>
      <c r="E7928">
        <v>20</v>
      </c>
      <c r="F7928" s="1">
        <v>219.99</v>
      </c>
      <c r="G7928">
        <v>25</v>
      </c>
      <c r="H7928" s="1">
        <v>1099.95</v>
      </c>
      <c r="I7928" s="1">
        <v>4399.8</v>
      </c>
      <c r="J7928" s="1">
        <v>3299.85</v>
      </c>
      <c r="K7928" s="1">
        <v>3079.8</v>
      </c>
      <c r="L7928" s="1">
        <v>220.05</v>
      </c>
      <c r="M7928" s="1">
        <v>6.67</v>
      </c>
      <c r="N7928" s="1" t="s">
        <v>7939</v>
      </c>
    </row>
    <row r="7929" spans="1:14" x14ac:dyDescent="0.35">
      <c r="A7929">
        <v>7928</v>
      </c>
      <c r="B7929">
        <v>236</v>
      </c>
      <c r="C7929">
        <v>8</v>
      </c>
      <c r="D7929">
        <v>1</v>
      </c>
      <c r="E7929">
        <v>7</v>
      </c>
      <c r="F7929" s="1">
        <v>899.99</v>
      </c>
      <c r="G7929">
        <v>10</v>
      </c>
      <c r="H7929" s="1">
        <v>629.99</v>
      </c>
      <c r="I7929" s="1">
        <v>6299.93</v>
      </c>
      <c r="J7929" s="1">
        <v>5669.94</v>
      </c>
      <c r="K7929" s="1">
        <v>4409.93</v>
      </c>
      <c r="L7929" s="1">
        <v>1260.01</v>
      </c>
      <c r="M7929" s="1">
        <v>22.22</v>
      </c>
      <c r="N7929" s="1" t="s">
        <v>7940</v>
      </c>
    </row>
    <row r="7930" spans="1:14" x14ac:dyDescent="0.35">
      <c r="A7930">
        <v>7929</v>
      </c>
      <c r="B7930">
        <v>367</v>
      </c>
      <c r="C7930">
        <v>8</v>
      </c>
      <c r="D7930">
        <v>5</v>
      </c>
      <c r="E7930">
        <v>12</v>
      </c>
      <c r="F7930" s="1">
        <v>899.99</v>
      </c>
      <c r="G7930">
        <v>0</v>
      </c>
      <c r="H7930" s="1">
        <v>0</v>
      </c>
      <c r="I7930" s="1">
        <v>10799.88</v>
      </c>
      <c r="J7930" s="1">
        <v>10799.88</v>
      </c>
      <c r="K7930" s="1">
        <v>7559.88</v>
      </c>
      <c r="L7930" s="1">
        <v>3240</v>
      </c>
      <c r="M7930" s="1">
        <v>30</v>
      </c>
      <c r="N7930" s="1" t="s">
        <v>7941</v>
      </c>
    </row>
    <row r="7931" spans="1:14" x14ac:dyDescent="0.35">
      <c r="A7931">
        <v>7930</v>
      </c>
      <c r="B7931">
        <v>715</v>
      </c>
      <c r="C7931">
        <v>13</v>
      </c>
      <c r="D7931">
        <v>1</v>
      </c>
      <c r="E7931">
        <v>12</v>
      </c>
      <c r="F7931" s="1">
        <v>3299.99</v>
      </c>
      <c r="G7931">
        <v>0</v>
      </c>
      <c r="H7931" s="1">
        <v>0</v>
      </c>
      <c r="I7931" s="1">
        <v>39599.879999999997</v>
      </c>
      <c r="J7931" s="1">
        <v>39599.879999999997</v>
      </c>
      <c r="K7931" s="1">
        <v>25739.88</v>
      </c>
      <c r="L7931" s="1">
        <v>13860</v>
      </c>
      <c r="M7931" s="1">
        <v>35</v>
      </c>
      <c r="N7931" s="1" t="s">
        <v>7942</v>
      </c>
    </row>
    <row r="7932" spans="1:14" x14ac:dyDescent="0.35">
      <c r="A7932">
        <v>7931</v>
      </c>
      <c r="B7932">
        <v>615</v>
      </c>
      <c r="C7932">
        <v>15</v>
      </c>
      <c r="D7932">
        <v>2</v>
      </c>
      <c r="E7932">
        <v>38</v>
      </c>
      <c r="F7932" s="1">
        <v>429.99</v>
      </c>
      <c r="G7932">
        <v>0</v>
      </c>
      <c r="H7932" s="1">
        <v>0</v>
      </c>
      <c r="I7932" s="1">
        <v>16339.62</v>
      </c>
      <c r="J7932" s="1">
        <v>16339.62</v>
      </c>
      <c r="K7932" s="1">
        <v>11437.62</v>
      </c>
      <c r="L7932" s="1">
        <v>4902</v>
      </c>
      <c r="M7932" s="1">
        <v>30</v>
      </c>
      <c r="N7932" s="1" t="s">
        <v>7943</v>
      </c>
    </row>
    <row r="7933" spans="1:14" x14ac:dyDescent="0.35">
      <c r="A7933">
        <v>7932</v>
      </c>
      <c r="B7933">
        <v>87</v>
      </c>
      <c r="C7933">
        <v>9</v>
      </c>
      <c r="D7933">
        <v>5</v>
      </c>
      <c r="E7933">
        <v>26</v>
      </c>
      <c r="F7933" s="1">
        <v>219.99</v>
      </c>
      <c r="G7933">
        <v>10</v>
      </c>
      <c r="H7933" s="1">
        <v>571.97</v>
      </c>
      <c r="I7933" s="1">
        <v>5719.74</v>
      </c>
      <c r="J7933" s="1">
        <v>5147.7700000000004</v>
      </c>
      <c r="K7933" s="1">
        <v>4003.74</v>
      </c>
      <c r="L7933" s="1">
        <v>1144.03</v>
      </c>
      <c r="M7933" s="1">
        <v>22.22</v>
      </c>
      <c r="N7933" s="1" t="s">
        <v>7944</v>
      </c>
    </row>
    <row r="7934" spans="1:14" x14ac:dyDescent="0.35">
      <c r="A7934">
        <v>7933</v>
      </c>
      <c r="B7934">
        <v>312</v>
      </c>
      <c r="C7934">
        <v>15</v>
      </c>
      <c r="D7934">
        <v>3</v>
      </c>
      <c r="E7934">
        <v>35</v>
      </c>
      <c r="F7934" s="1">
        <v>429.99</v>
      </c>
      <c r="G7934">
        <v>20</v>
      </c>
      <c r="H7934" s="1">
        <v>3009.93</v>
      </c>
      <c r="I7934" s="1">
        <v>15049.65</v>
      </c>
      <c r="J7934" s="1">
        <v>12039.72</v>
      </c>
      <c r="K7934" s="1">
        <v>10534.65</v>
      </c>
      <c r="L7934" s="1">
        <v>1505.07</v>
      </c>
      <c r="M7934" s="1">
        <v>12.5</v>
      </c>
      <c r="N7934" s="1" t="s">
        <v>7945</v>
      </c>
    </row>
    <row r="7935" spans="1:14" x14ac:dyDescent="0.35">
      <c r="A7935">
        <v>7934</v>
      </c>
      <c r="B7935">
        <v>207</v>
      </c>
      <c r="C7935">
        <v>15</v>
      </c>
      <c r="D7935">
        <v>4</v>
      </c>
      <c r="E7935">
        <v>5</v>
      </c>
      <c r="F7935" s="1">
        <v>429.99</v>
      </c>
      <c r="G7935">
        <v>0</v>
      </c>
      <c r="H7935" s="1">
        <v>0</v>
      </c>
      <c r="I7935" s="1">
        <v>2149.9499999999998</v>
      </c>
      <c r="J7935" s="1">
        <v>2149.9499999999998</v>
      </c>
      <c r="K7935" s="1">
        <v>1504.95</v>
      </c>
      <c r="L7935" s="1">
        <v>645</v>
      </c>
      <c r="M7935" s="1">
        <v>30</v>
      </c>
      <c r="N7935" s="1" t="s">
        <v>7946</v>
      </c>
    </row>
    <row r="7936" spans="1:14" x14ac:dyDescent="0.35">
      <c r="A7936">
        <v>7935</v>
      </c>
      <c r="B7936">
        <v>603</v>
      </c>
      <c r="C7936">
        <v>2</v>
      </c>
      <c r="D7936">
        <v>5</v>
      </c>
      <c r="E7936">
        <v>27</v>
      </c>
      <c r="F7936" s="1">
        <v>1199.99</v>
      </c>
      <c r="G7936">
        <v>5</v>
      </c>
      <c r="H7936" s="1">
        <v>1619.99</v>
      </c>
      <c r="I7936" s="1">
        <v>32399.73</v>
      </c>
      <c r="J7936" s="1">
        <v>30779.74</v>
      </c>
      <c r="K7936" s="1">
        <v>22679.73</v>
      </c>
      <c r="L7936" s="1">
        <v>8100.01</v>
      </c>
      <c r="M7936" s="1">
        <v>26.32</v>
      </c>
      <c r="N7936" s="1" t="s">
        <v>7947</v>
      </c>
    </row>
    <row r="7937" spans="1:14" x14ac:dyDescent="0.35">
      <c r="A7937">
        <v>7936</v>
      </c>
      <c r="B7937">
        <v>70</v>
      </c>
      <c r="C7937">
        <v>10</v>
      </c>
      <c r="D7937">
        <v>3</v>
      </c>
      <c r="E7937">
        <v>14</v>
      </c>
      <c r="F7937" s="1">
        <v>3299.99</v>
      </c>
      <c r="G7937">
        <v>5</v>
      </c>
      <c r="H7937" s="1">
        <v>2309.9899999999998</v>
      </c>
      <c r="I7937" s="1">
        <v>46199.86</v>
      </c>
      <c r="J7937" s="1">
        <v>43889.87</v>
      </c>
      <c r="K7937" s="1">
        <v>30029.86</v>
      </c>
      <c r="L7937" s="1">
        <v>13860.01</v>
      </c>
      <c r="M7937" s="1">
        <v>31.58</v>
      </c>
      <c r="N7937" s="1" t="s">
        <v>7948</v>
      </c>
    </row>
    <row r="7938" spans="1:14" x14ac:dyDescent="0.35">
      <c r="A7938">
        <v>7937</v>
      </c>
      <c r="B7938">
        <v>589</v>
      </c>
      <c r="C7938">
        <v>16</v>
      </c>
      <c r="D7938">
        <v>4</v>
      </c>
      <c r="E7938">
        <v>30</v>
      </c>
      <c r="F7938" s="1">
        <v>229.99</v>
      </c>
      <c r="G7938">
        <v>10</v>
      </c>
      <c r="H7938" s="1">
        <v>689.97</v>
      </c>
      <c r="I7938" s="1">
        <v>6899.7</v>
      </c>
      <c r="J7938" s="1">
        <v>6209.73</v>
      </c>
      <c r="K7938" s="1">
        <v>4829.7</v>
      </c>
      <c r="L7938" s="1">
        <v>1380.03</v>
      </c>
      <c r="M7938" s="1">
        <v>22.22</v>
      </c>
      <c r="N7938" s="1" t="s">
        <v>7949</v>
      </c>
    </row>
    <row r="7939" spans="1:14" x14ac:dyDescent="0.35">
      <c r="A7939">
        <v>7938</v>
      </c>
      <c r="B7939">
        <v>97</v>
      </c>
      <c r="C7939">
        <v>2</v>
      </c>
      <c r="D7939">
        <v>2</v>
      </c>
      <c r="E7939">
        <v>50</v>
      </c>
      <c r="F7939" s="1">
        <v>1199.99</v>
      </c>
      <c r="G7939">
        <v>0</v>
      </c>
      <c r="H7939" s="1">
        <v>0</v>
      </c>
      <c r="I7939" s="1">
        <v>59999.5</v>
      </c>
      <c r="J7939" s="1">
        <v>59999.5</v>
      </c>
      <c r="K7939" s="1">
        <v>41999.5</v>
      </c>
      <c r="L7939" s="1">
        <v>18000</v>
      </c>
      <c r="M7939" s="1">
        <v>30</v>
      </c>
      <c r="N7939" s="1" t="s">
        <v>7950</v>
      </c>
    </row>
    <row r="7940" spans="1:14" x14ac:dyDescent="0.35">
      <c r="A7940">
        <v>7939</v>
      </c>
      <c r="B7940">
        <v>352</v>
      </c>
      <c r="C7940">
        <v>16</v>
      </c>
      <c r="D7940">
        <v>2</v>
      </c>
      <c r="E7940">
        <v>52</v>
      </c>
      <c r="F7940" s="1">
        <v>229.99</v>
      </c>
      <c r="G7940">
        <v>15</v>
      </c>
      <c r="H7940" s="1">
        <v>1793.92</v>
      </c>
      <c r="I7940" s="1">
        <v>11959.48</v>
      </c>
      <c r="J7940" s="1">
        <v>10165.56</v>
      </c>
      <c r="K7940" s="1">
        <v>8371.48</v>
      </c>
      <c r="L7940" s="1">
        <v>1794.08</v>
      </c>
      <c r="M7940" s="1">
        <v>17.649999999999999</v>
      </c>
      <c r="N7940" s="1" t="s">
        <v>7951</v>
      </c>
    </row>
    <row r="7941" spans="1:14" x14ac:dyDescent="0.35">
      <c r="A7941">
        <v>7940</v>
      </c>
      <c r="B7941">
        <v>595</v>
      </c>
      <c r="C7941">
        <v>4</v>
      </c>
      <c r="D7941">
        <v>1</v>
      </c>
      <c r="E7941">
        <v>34</v>
      </c>
      <c r="F7941" s="1">
        <v>699.99</v>
      </c>
      <c r="G7941">
        <v>0</v>
      </c>
      <c r="H7941" s="1">
        <v>0</v>
      </c>
      <c r="I7941" s="1">
        <v>23799.66</v>
      </c>
      <c r="J7941" s="1">
        <v>23799.66</v>
      </c>
      <c r="K7941" s="1">
        <v>16659.66</v>
      </c>
      <c r="L7941" s="1">
        <v>7140</v>
      </c>
      <c r="M7941" s="1">
        <v>30</v>
      </c>
      <c r="N7941" s="1" t="s">
        <v>7952</v>
      </c>
    </row>
    <row r="7942" spans="1:14" x14ac:dyDescent="0.35">
      <c r="A7942">
        <v>7941</v>
      </c>
      <c r="B7942">
        <v>113</v>
      </c>
      <c r="C7942">
        <v>16</v>
      </c>
      <c r="D7942">
        <v>3</v>
      </c>
      <c r="E7942">
        <v>55</v>
      </c>
      <c r="F7942" s="1">
        <v>229.99</v>
      </c>
      <c r="G7942">
        <v>10</v>
      </c>
      <c r="H7942" s="1">
        <v>1264.94</v>
      </c>
      <c r="I7942" s="1">
        <v>12649.45</v>
      </c>
      <c r="J7942" s="1">
        <v>11384.51</v>
      </c>
      <c r="K7942" s="1">
        <v>8854.4500000000007</v>
      </c>
      <c r="L7942" s="1">
        <v>2530.06</v>
      </c>
      <c r="M7942" s="1">
        <v>22.22</v>
      </c>
      <c r="N7942" s="1" t="s">
        <v>7953</v>
      </c>
    </row>
    <row r="7943" spans="1:14" x14ac:dyDescent="0.35">
      <c r="A7943">
        <v>7942</v>
      </c>
      <c r="B7943">
        <v>285</v>
      </c>
      <c r="C7943">
        <v>7</v>
      </c>
      <c r="D7943">
        <v>1</v>
      </c>
      <c r="E7943">
        <v>31</v>
      </c>
      <c r="F7943" s="1">
        <v>1319.99</v>
      </c>
      <c r="G7943">
        <v>0</v>
      </c>
      <c r="H7943" s="1">
        <v>0</v>
      </c>
      <c r="I7943" s="1">
        <v>40919.69</v>
      </c>
      <c r="J7943" s="1">
        <v>40919.69</v>
      </c>
      <c r="K7943" s="1">
        <v>28643.69</v>
      </c>
      <c r="L7943" s="1">
        <v>12276</v>
      </c>
      <c r="M7943" s="1">
        <v>30</v>
      </c>
      <c r="N7943" s="1" t="s">
        <v>7954</v>
      </c>
    </row>
    <row r="7944" spans="1:14" x14ac:dyDescent="0.35">
      <c r="A7944">
        <v>7943</v>
      </c>
      <c r="B7944">
        <v>107</v>
      </c>
      <c r="C7944">
        <v>15</v>
      </c>
      <c r="D7944">
        <v>4</v>
      </c>
      <c r="E7944">
        <v>9</v>
      </c>
      <c r="F7944" s="1">
        <v>429.99</v>
      </c>
      <c r="G7944">
        <v>5</v>
      </c>
      <c r="H7944" s="1">
        <v>193.5</v>
      </c>
      <c r="I7944" s="1">
        <v>3869.91</v>
      </c>
      <c r="J7944" s="1">
        <v>3676.41</v>
      </c>
      <c r="K7944" s="1">
        <v>2708.91</v>
      </c>
      <c r="L7944" s="1">
        <v>967.5</v>
      </c>
      <c r="M7944" s="1">
        <v>26.32</v>
      </c>
      <c r="N7944" s="1" t="s">
        <v>7955</v>
      </c>
    </row>
    <row r="7945" spans="1:14" x14ac:dyDescent="0.35">
      <c r="A7945">
        <v>7944</v>
      </c>
      <c r="B7945">
        <v>603</v>
      </c>
      <c r="C7945">
        <v>4</v>
      </c>
      <c r="D7945">
        <v>4</v>
      </c>
      <c r="E7945">
        <v>21</v>
      </c>
      <c r="F7945" s="1">
        <v>699.99</v>
      </c>
      <c r="G7945">
        <v>10</v>
      </c>
      <c r="H7945" s="1">
        <v>1469.98</v>
      </c>
      <c r="I7945" s="1">
        <v>14699.79</v>
      </c>
      <c r="J7945" s="1">
        <v>13229.81</v>
      </c>
      <c r="K7945" s="1">
        <v>10289.790000000001</v>
      </c>
      <c r="L7945" s="1">
        <v>2940.02</v>
      </c>
      <c r="M7945" s="1">
        <v>22.22</v>
      </c>
      <c r="N7945" s="1" t="s">
        <v>7956</v>
      </c>
    </row>
    <row r="7946" spans="1:14" x14ac:dyDescent="0.35">
      <c r="A7946">
        <v>7945</v>
      </c>
      <c r="B7946">
        <v>186</v>
      </c>
      <c r="C7946">
        <v>8</v>
      </c>
      <c r="D7946">
        <v>4</v>
      </c>
      <c r="E7946">
        <v>8</v>
      </c>
      <c r="F7946" s="1">
        <v>899.99</v>
      </c>
      <c r="G7946">
        <v>0</v>
      </c>
      <c r="H7946" s="1">
        <v>0</v>
      </c>
      <c r="I7946" s="1">
        <v>7199.92</v>
      </c>
      <c r="J7946" s="1">
        <v>7199.92</v>
      </c>
      <c r="K7946" s="1">
        <v>5039.92</v>
      </c>
      <c r="L7946" s="1">
        <v>2160</v>
      </c>
      <c r="M7946" s="1">
        <v>30</v>
      </c>
      <c r="N7946" s="1" t="s">
        <v>7957</v>
      </c>
    </row>
    <row r="7947" spans="1:14" x14ac:dyDescent="0.35">
      <c r="A7947">
        <v>7946</v>
      </c>
      <c r="B7947">
        <v>72</v>
      </c>
      <c r="C7947">
        <v>4</v>
      </c>
      <c r="D7947">
        <v>1</v>
      </c>
      <c r="E7947">
        <v>17</v>
      </c>
      <c r="F7947" s="1">
        <v>699.99</v>
      </c>
      <c r="G7947">
        <v>10</v>
      </c>
      <c r="H7947" s="1">
        <v>1189.98</v>
      </c>
      <c r="I7947" s="1">
        <v>11899.83</v>
      </c>
      <c r="J7947" s="1">
        <v>10709.85</v>
      </c>
      <c r="K7947" s="1">
        <v>8329.83</v>
      </c>
      <c r="L7947" s="1">
        <v>2380.02</v>
      </c>
      <c r="M7947" s="1">
        <v>22.22</v>
      </c>
      <c r="N7947" s="1" t="s">
        <v>7958</v>
      </c>
    </row>
    <row r="7948" spans="1:14" x14ac:dyDescent="0.35">
      <c r="A7948">
        <v>7947</v>
      </c>
      <c r="B7948">
        <v>451</v>
      </c>
      <c r="C7948">
        <v>14</v>
      </c>
      <c r="D7948">
        <v>4</v>
      </c>
      <c r="E7948">
        <v>2</v>
      </c>
      <c r="F7948" s="1">
        <v>1299.99</v>
      </c>
      <c r="G7948">
        <v>0</v>
      </c>
      <c r="H7948" s="1">
        <v>0</v>
      </c>
      <c r="I7948" s="1">
        <v>2599.98</v>
      </c>
      <c r="J7948" s="1">
        <v>2599.98</v>
      </c>
      <c r="K7948" s="1">
        <v>1689.98</v>
      </c>
      <c r="L7948" s="1">
        <v>910</v>
      </c>
      <c r="M7948" s="1">
        <v>35</v>
      </c>
      <c r="N7948" s="1" t="s">
        <v>7959</v>
      </c>
    </row>
    <row r="7949" spans="1:14" x14ac:dyDescent="0.35">
      <c r="A7949">
        <v>7948</v>
      </c>
      <c r="B7949">
        <v>336</v>
      </c>
      <c r="C7949">
        <v>16</v>
      </c>
      <c r="D7949">
        <v>2</v>
      </c>
      <c r="E7949">
        <v>71</v>
      </c>
      <c r="F7949" s="1">
        <v>229.99</v>
      </c>
      <c r="G7949">
        <v>25</v>
      </c>
      <c r="H7949" s="1">
        <v>4082.32</v>
      </c>
      <c r="I7949" s="1">
        <v>16329.29</v>
      </c>
      <c r="J7949" s="1">
        <v>12246.97</v>
      </c>
      <c r="K7949" s="1">
        <v>11430.29</v>
      </c>
      <c r="L7949" s="1">
        <v>816.68</v>
      </c>
      <c r="M7949" s="1">
        <v>6.67</v>
      </c>
      <c r="N7949" s="1" t="s">
        <v>7960</v>
      </c>
    </row>
    <row r="7950" spans="1:14" x14ac:dyDescent="0.35">
      <c r="A7950">
        <v>7949</v>
      </c>
      <c r="B7950">
        <v>567</v>
      </c>
      <c r="C7950">
        <v>5</v>
      </c>
      <c r="D7950">
        <v>5</v>
      </c>
      <c r="E7950">
        <v>8</v>
      </c>
      <c r="F7950" s="1">
        <v>1919.99</v>
      </c>
      <c r="G7950">
        <v>0</v>
      </c>
      <c r="H7950" s="1">
        <v>0</v>
      </c>
      <c r="I7950" s="1">
        <v>15359.92</v>
      </c>
      <c r="J7950" s="1">
        <v>15359.92</v>
      </c>
      <c r="K7950" s="1">
        <v>10751.92</v>
      </c>
      <c r="L7950" s="1">
        <v>4608</v>
      </c>
      <c r="M7950" s="1">
        <v>30</v>
      </c>
      <c r="N7950" s="1" t="s">
        <v>7961</v>
      </c>
    </row>
    <row r="7951" spans="1:14" x14ac:dyDescent="0.35">
      <c r="A7951">
        <v>7950</v>
      </c>
      <c r="B7951">
        <v>503</v>
      </c>
      <c r="C7951">
        <v>12</v>
      </c>
      <c r="D7951">
        <v>2</v>
      </c>
      <c r="E7951">
        <v>5</v>
      </c>
      <c r="F7951" s="1">
        <v>649.99</v>
      </c>
      <c r="G7951">
        <v>10</v>
      </c>
      <c r="H7951" s="1">
        <v>325</v>
      </c>
      <c r="I7951" s="1">
        <v>3249.95</v>
      </c>
      <c r="J7951" s="1">
        <v>2924.95</v>
      </c>
      <c r="K7951" s="1">
        <v>2112.4499999999998</v>
      </c>
      <c r="L7951" s="1">
        <v>812.5</v>
      </c>
      <c r="M7951" s="1">
        <v>27.78</v>
      </c>
      <c r="N7951" s="1" t="s">
        <v>7962</v>
      </c>
    </row>
    <row r="7952" spans="1:14" x14ac:dyDescent="0.35">
      <c r="A7952">
        <v>7951</v>
      </c>
      <c r="B7952">
        <v>597</v>
      </c>
      <c r="C7952">
        <v>3</v>
      </c>
      <c r="D7952">
        <v>5</v>
      </c>
      <c r="E7952">
        <v>26</v>
      </c>
      <c r="F7952" s="1">
        <v>849.99</v>
      </c>
      <c r="G7952">
        <v>0</v>
      </c>
      <c r="H7952" s="1">
        <v>0</v>
      </c>
      <c r="I7952" s="1">
        <v>22099.74</v>
      </c>
      <c r="J7952" s="1">
        <v>22099.74</v>
      </c>
      <c r="K7952" s="1">
        <v>15469.74</v>
      </c>
      <c r="L7952" s="1">
        <v>6630</v>
      </c>
      <c r="M7952" s="1">
        <v>30</v>
      </c>
      <c r="N7952" s="1" t="s">
        <v>7963</v>
      </c>
    </row>
    <row r="7953" spans="1:14" x14ac:dyDescent="0.35">
      <c r="A7953">
        <v>7952</v>
      </c>
      <c r="B7953">
        <v>543</v>
      </c>
      <c r="C7953">
        <v>10</v>
      </c>
      <c r="D7953">
        <v>1</v>
      </c>
      <c r="E7953">
        <v>12</v>
      </c>
      <c r="F7953" s="1">
        <v>3299.99</v>
      </c>
      <c r="G7953">
        <v>0</v>
      </c>
      <c r="H7953" s="1">
        <v>0</v>
      </c>
      <c r="I7953" s="1">
        <v>39599.879999999997</v>
      </c>
      <c r="J7953" s="1">
        <v>39599.879999999997</v>
      </c>
      <c r="K7953" s="1">
        <v>25739.88</v>
      </c>
      <c r="L7953" s="1">
        <v>13860</v>
      </c>
      <c r="M7953" s="1">
        <v>35</v>
      </c>
      <c r="N7953" s="1" t="s">
        <v>7964</v>
      </c>
    </row>
    <row r="7954" spans="1:14" x14ac:dyDescent="0.35">
      <c r="A7954">
        <v>7953</v>
      </c>
      <c r="B7954">
        <v>574</v>
      </c>
      <c r="C7954">
        <v>11</v>
      </c>
      <c r="D7954">
        <v>3</v>
      </c>
      <c r="E7954">
        <v>4</v>
      </c>
      <c r="F7954" s="1">
        <v>2299.9899999999998</v>
      </c>
      <c r="G7954">
        <v>5</v>
      </c>
      <c r="H7954" s="1">
        <v>460</v>
      </c>
      <c r="I7954" s="1">
        <v>9199.9599999999991</v>
      </c>
      <c r="J7954" s="1">
        <v>8739.9599999999991</v>
      </c>
      <c r="K7954" s="1">
        <v>5979.96</v>
      </c>
      <c r="L7954" s="1">
        <v>2760</v>
      </c>
      <c r="M7954" s="1">
        <v>31.58</v>
      </c>
      <c r="N7954" s="1" t="s">
        <v>7965</v>
      </c>
    </row>
    <row r="7955" spans="1:14" x14ac:dyDescent="0.35">
      <c r="A7955">
        <v>7954</v>
      </c>
      <c r="B7955">
        <v>233</v>
      </c>
      <c r="C7955">
        <v>2</v>
      </c>
      <c r="D7955">
        <v>3</v>
      </c>
      <c r="E7955">
        <v>14</v>
      </c>
      <c r="F7955" s="1">
        <v>1199.99</v>
      </c>
      <c r="G7955">
        <v>5</v>
      </c>
      <c r="H7955" s="1">
        <v>839.99</v>
      </c>
      <c r="I7955" s="1">
        <v>16799.86</v>
      </c>
      <c r="J7955" s="1">
        <v>15959.87</v>
      </c>
      <c r="K7955" s="1">
        <v>11759.86</v>
      </c>
      <c r="L7955" s="1">
        <v>4200.01</v>
      </c>
      <c r="M7955" s="1">
        <v>26.32</v>
      </c>
      <c r="N7955" s="1" t="s">
        <v>7966</v>
      </c>
    </row>
    <row r="7956" spans="1:14" x14ac:dyDescent="0.35">
      <c r="A7956">
        <v>7955</v>
      </c>
      <c r="B7956">
        <v>209</v>
      </c>
      <c r="C7956">
        <v>4</v>
      </c>
      <c r="D7956">
        <v>5</v>
      </c>
      <c r="E7956">
        <v>21</v>
      </c>
      <c r="F7956" s="1">
        <v>699.99</v>
      </c>
      <c r="G7956">
        <v>0</v>
      </c>
      <c r="H7956" s="1">
        <v>0</v>
      </c>
      <c r="I7956" s="1">
        <v>14699.79</v>
      </c>
      <c r="J7956" s="1">
        <v>14699.79</v>
      </c>
      <c r="K7956" s="1">
        <v>10289.790000000001</v>
      </c>
      <c r="L7956" s="1">
        <v>4410</v>
      </c>
      <c r="M7956" s="1">
        <v>30</v>
      </c>
      <c r="N7956" s="1" t="s">
        <v>7967</v>
      </c>
    </row>
    <row r="7957" spans="1:14" x14ac:dyDescent="0.35">
      <c r="A7957">
        <v>7956</v>
      </c>
      <c r="B7957">
        <v>414</v>
      </c>
      <c r="C7957">
        <v>16</v>
      </c>
      <c r="D7957">
        <v>1</v>
      </c>
      <c r="E7957">
        <v>64</v>
      </c>
      <c r="F7957" s="1">
        <v>229.99</v>
      </c>
      <c r="G7957">
        <v>0</v>
      </c>
      <c r="H7957" s="1">
        <v>0</v>
      </c>
      <c r="I7957" s="1">
        <v>14719.36</v>
      </c>
      <c r="J7957" s="1">
        <v>14719.36</v>
      </c>
      <c r="K7957" s="1">
        <v>10303.36</v>
      </c>
      <c r="L7957" s="1">
        <v>4416</v>
      </c>
      <c r="M7957" s="1">
        <v>30</v>
      </c>
      <c r="N7957" s="1" t="s">
        <v>7968</v>
      </c>
    </row>
    <row r="7958" spans="1:14" x14ac:dyDescent="0.35">
      <c r="A7958">
        <v>7957</v>
      </c>
      <c r="B7958">
        <v>638</v>
      </c>
      <c r="C7958">
        <v>9</v>
      </c>
      <c r="D7958">
        <v>3</v>
      </c>
      <c r="E7958">
        <v>18</v>
      </c>
      <c r="F7958" s="1">
        <v>219.99</v>
      </c>
      <c r="G7958">
        <v>0</v>
      </c>
      <c r="H7958" s="1">
        <v>0</v>
      </c>
      <c r="I7958" s="1">
        <v>3959.82</v>
      </c>
      <c r="J7958" s="1">
        <v>3959.82</v>
      </c>
      <c r="K7958" s="1">
        <v>2771.82</v>
      </c>
      <c r="L7958" s="1">
        <v>1188</v>
      </c>
      <c r="M7958" s="1">
        <v>30</v>
      </c>
      <c r="N7958" s="1" t="s">
        <v>7969</v>
      </c>
    </row>
    <row r="7959" spans="1:14" x14ac:dyDescent="0.35">
      <c r="A7959">
        <v>7958</v>
      </c>
      <c r="B7959">
        <v>313</v>
      </c>
      <c r="C7959">
        <v>1</v>
      </c>
      <c r="D7959">
        <v>1</v>
      </c>
      <c r="E7959">
        <v>8</v>
      </c>
      <c r="F7959" s="1">
        <v>1299.99</v>
      </c>
      <c r="G7959">
        <v>20</v>
      </c>
      <c r="H7959" s="1">
        <v>2079.98</v>
      </c>
      <c r="I7959" s="1">
        <v>10399.92</v>
      </c>
      <c r="J7959" s="1">
        <v>8319.94</v>
      </c>
      <c r="K7959" s="1">
        <v>7199.92</v>
      </c>
      <c r="L7959" s="1">
        <v>1120.02</v>
      </c>
      <c r="M7959" s="1">
        <v>13.46</v>
      </c>
      <c r="N7959" s="1" t="s">
        <v>7970</v>
      </c>
    </row>
    <row r="7960" spans="1:14" x14ac:dyDescent="0.35">
      <c r="A7960">
        <v>7959</v>
      </c>
      <c r="B7960">
        <v>279</v>
      </c>
      <c r="C7960">
        <v>2</v>
      </c>
      <c r="D7960">
        <v>4</v>
      </c>
      <c r="E7960">
        <v>48</v>
      </c>
      <c r="F7960" s="1">
        <v>1199.99</v>
      </c>
      <c r="G7960">
        <v>5</v>
      </c>
      <c r="H7960" s="1">
        <v>2879.98</v>
      </c>
      <c r="I7960" s="1">
        <v>57599.519999999997</v>
      </c>
      <c r="J7960" s="1">
        <v>54719.54</v>
      </c>
      <c r="K7960" s="1">
        <v>40319.519999999997</v>
      </c>
      <c r="L7960" s="1">
        <v>14400.02</v>
      </c>
      <c r="M7960" s="1">
        <v>26.32</v>
      </c>
      <c r="N7960" s="1" t="s">
        <v>7971</v>
      </c>
    </row>
    <row r="7961" spans="1:14" x14ac:dyDescent="0.35">
      <c r="A7961">
        <v>7960</v>
      </c>
      <c r="B7961">
        <v>153</v>
      </c>
      <c r="C7961">
        <v>8</v>
      </c>
      <c r="D7961">
        <v>1</v>
      </c>
      <c r="E7961">
        <v>2</v>
      </c>
      <c r="F7961" s="1">
        <v>899.99</v>
      </c>
      <c r="G7961">
        <v>5</v>
      </c>
      <c r="H7961" s="1">
        <v>90</v>
      </c>
      <c r="I7961" s="1">
        <v>1799.98</v>
      </c>
      <c r="J7961" s="1">
        <v>1709.98</v>
      </c>
      <c r="K7961" s="1">
        <v>1259.98</v>
      </c>
      <c r="L7961" s="1">
        <v>450</v>
      </c>
      <c r="M7961" s="1">
        <v>26.32</v>
      </c>
      <c r="N7961" s="1" t="s">
        <v>7972</v>
      </c>
    </row>
    <row r="7962" spans="1:14" x14ac:dyDescent="0.35">
      <c r="A7962">
        <v>7961</v>
      </c>
      <c r="B7962">
        <v>42</v>
      </c>
      <c r="C7962">
        <v>15</v>
      </c>
      <c r="D7962">
        <v>5</v>
      </c>
      <c r="E7962">
        <v>63</v>
      </c>
      <c r="F7962" s="1">
        <v>429.99</v>
      </c>
      <c r="G7962">
        <v>0</v>
      </c>
      <c r="H7962" s="1">
        <v>0</v>
      </c>
      <c r="I7962" s="1">
        <v>27089.37</v>
      </c>
      <c r="J7962" s="1">
        <v>27089.37</v>
      </c>
      <c r="K7962" s="1">
        <v>18962.37</v>
      </c>
      <c r="L7962" s="1">
        <v>8127</v>
      </c>
      <c r="M7962" s="1">
        <v>30</v>
      </c>
      <c r="N7962" s="1" t="s">
        <v>7973</v>
      </c>
    </row>
    <row r="7963" spans="1:14" x14ac:dyDescent="0.35">
      <c r="A7963">
        <v>7962</v>
      </c>
      <c r="B7963">
        <v>421</v>
      </c>
      <c r="C7963">
        <v>6</v>
      </c>
      <c r="D7963">
        <v>2</v>
      </c>
      <c r="E7963">
        <v>47</v>
      </c>
      <c r="F7963" s="1">
        <v>999.99</v>
      </c>
      <c r="G7963">
        <v>10</v>
      </c>
      <c r="H7963" s="1">
        <v>4699.95</v>
      </c>
      <c r="I7963" s="1">
        <v>46999.53</v>
      </c>
      <c r="J7963" s="1">
        <v>42299.58</v>
      </c>
      <c r="K7963" s="1">
        <v>32899.53</v>
      </c>
      <c r="L7963" s="1">
        <v>9400.0499999999993</v>
      </c>
      <c r="M7963" s="1">
        <v>22.22</v>
      </c>
      <c r="N7963" s="1" t="s">
        <v>7974</v>
      </c>
    </row>
    <row r="7964" spans="1:14" x14ac:dyDescent="0.35">
      <c r="A7964">
        <v>7963</v>
      </c>
      <c r="B7964">
        <v>678</v>
      </c>
      <c r="C7964">
        <v>11</v>
      </c>
      <c r="D7964">
        <v>3</v>
      </c>
      <c r="E7964">
        <v>5</v>
      </c>
      <c r="F7964" s="1">
        <v>2299.9899999999998</v>
      </c>
      <c r="G7964">
        <v>10</v>
      </c>
      <c r="H7964" s="1">
        <v>1149.99</v>
      </c>
      <c r="I7964" s="1">
        <v>11499.95</v>
      </c>
      <c r="J7964" s="1">
        <v>10349.959999999999</v>
      </c>
      <c r="K7964" s="1">
        <v>7474.95</v>
      </c>
      <c r="L7964" s="1">
        <v>2875.01</v>
      </c>
      <c r="M7964" s="1">
        <v>27.78</v>
      </c>
      <c r="N7964" s="1" t="s">
        <v>7975</v>
      </c>
    </row>
    <row r="7965" spans="1:14" x14ac:dyDescent="0.35">
      <c r="A7965">
        <v>7964</v>
      </c>
      <c r="B7965">
        <v>274</v>
      </c>
      <c r="C7965">
        <v>9</v>
      </c>
      <c r="D7965">
        <v>5</v>
      </c>
      <c r="E7965">
        <v>32</v>
      </c>
      <c r="F7965" s="1">
        <v>219.99</v>
      </c>
      <c r="G7965">
        <v>10</v>
      </c>
      <c r="H7965" s="1">
        <v>703.97</v>
      </c>
      <c r="I7965" s="1">
        <v>7039.68</v>
      </c>
      <c r="J7965" s="1">
        <v>6335.71</v>
      </c>
      <c r="K7965" s="1">
        <v>4927.68</v>
      </c>
      <c r="L7965" s="1">
        <v>1408.03</v>
      </c>
      <c r="M7965" s="1">
        <v>22.22</v>
      </c>
      <c r="N7965" s="1" t="s">
        <v>7976</v>
      </c>
    </row>
    <row r="7966" spans="1:14" x14ac:dyDescent="0.35">
      <c r="A7966">
        <v>7965</v>
      </c>
      <c r="B7966">
        <v>614</v>
      </c>
      <c r="C7966">
        <v>5</v>
      </c>
      <c r="D7966">
        <v>3</v>
      </c>
      <c r="E7966">
        <v>8</v>
      </c>
      <c r="F7966" s="1">
        <v>1919.99</v>
      </c>
      <c r="G7966">
        <v>10</v>
      </c>
      <c r="H7966" s="1">
        <v>1535.99</v>
      </c>
      <c r="I7966" s="1">
        <v>15359.92</v>
      </c>
      <c r="J7966" s="1">
        <v>13823.93</v>
      </c>
      <c r="K7966" s="1">
        <v>10751.92</v>
      </c>
      <c r="L7966" s="1">
        <v>3072.01</v>
      </c>
      <c r="M7966" s="1">
        <v>22.22</v>
      </c>
      <c r="N7966" s="1" t="s">
        <v>7977</v>
      </c>
    </row>
    <row r="7967" spans="1:14" x14ac:dyDescent="0.35">
      <c r="A7967">
        <v>7966</v>
      </c>
      <c r="B7967">
        <v>707</v>
      </c>
      <c r="C7967">
        <v>7</v>
      </c>
      <c r="D7967">
        <v>4</v>
      </c>
      <c r="E7967">
        <v>27</v>
      </c>
      <c r="F7967" s="1">
        <v>1319.99</v>
      </c>
      <c r="G7967">
        <v>20</v>
      </c>
      <c r="H7967" s="1">
        <v>7127.95</v>
      </c>
      <c r="I7967" s="1">
        <v>35639.730000000003</v>
      </c>
      <c r="J7967" s="1">
        <v>28511.78</v>
      </c>
      <c r="K7967" s="1">
        <v>24947.73</v>
      </c>
      <c r="L7967" s="1">
        <v>3564.05</v>
      </c>
      <c r="M7967" s="1">
        <v>12.5</v>
      </c>
      <c r="N7967" s="1" t="s">
        <v>7978</v>
      </c>
    </row>
    <row r="7968" spans="1:14" x14ac:dyDescent="0.35">
      <c r="A7968">
        <v>7967</v>
      </c>
      <c r="B7968">
        <v>330</v>
      </c>
      <c r="C7968">
        <v>9</v>
      </c>
      <c r="D7968">
        <v>4</v>
      </c>
      <c r="E7968">
        <v>24</v>
      </c>
      <c r="F7968" s="1">
        <v>219.99</v>
      </c>
      <c r="G7968">
        <v>15</v>
      </c>
      <c r="H7968" s="1">
        <v>791.96</v>
      </c>
      <c r="I7968" s="1">
        <v>5279.76</v>
      </c>
      <c r="J7968" s="1">
        <v>4487.8</v>
      </c>
      <c r="K7968" s="1">
        <v>3695.76</v>
      </c>
      <c r="L7968" s="1">
        <v>792.04</v>
      </c>
      <c r="M7968" s="1">
        <v>17.649999999999999</v>
      </c>
      <c r="N7968" s="1" t="s">
        <v>7979</v>
      </c>
    </row>
    <row r="7969" spans="1:14" x14ac:dyDescent="0.35">
      <c r="A7969">
        <v>7968</v>
      </c>
      <c r="B7969">
        <v>473</v>
      </c>
      <c r="C7969">
        <v>8</v>
      </c>
      <c r="D7969">
        <v>4</v>
      </c>
      <c r="E7969">
        <v>30</v>
      </c>
      <c r="F7969" s="1">
        <v>899.99</v>
      </c>
      <c r="G7969">
        <v>0</v>
      </c>
      <c r="H7969" s="1">
        <v>0</v>
      </c>
      <c r="I7969" s="1">
        <v>26999.7</v>
      </c>
      <c r="J7969" s="1">
        <v>26999.7</v>
      </c>
      <c r="K7969" s="1">
        <v>18899.7</v>
      </c>
      <c r="L7969" s="1">
        <v>8100</v>
      </c>
      <c r="M7969" s="1">
        <v>30</v>
      </c>
      <c r="N7969" s="1" t="s">
        <v>7980</v>
      </c>
    </row>
    <row r="7970" spans="1:14" x14ac:dyDescent="0.35">
      <c r="A7970">
        <v>7969</v>
      </c>
      <c r="B7970">
        <v>718</v>
      </c>
      <c r="C7970">
        <v>11</v>
      </c>
      <c r="D7970">
        <v>2</v>
      </c>
      <c r="E7970">
        <v>19</v>
      </c>
      <c r="F7970" s="1">
        <v>2299.9899999999998</v>
      </c>
      <c r="G7970">
        <v>20</v>
      </c>
      <c r="H7970" s="1">
        <v>8739.9599999999991</v>
      </c>
      <c r="I7970" s="1">
        <v>43699.81</v>
      </c>
      <c r="J7970" s="1">
        <v>34959.85</v>
      </c>
      <c r="K7970" s="1">
        <v>28404.81</v>
      </c>
      <c r="L7970" s="1">
        <v>6555.04</v>
      </c>
      <c r="M7970" s="1">
        <v>18.75</v>
      </c>
      <c r="N7970" s="1" t="s">
        <v>7981</v>
      </c>
    </row>
    <row r="7971" spans="1:14" x14ac:dyDescent="0.35">
      <c r="A7971">
        <v>7970</v>
      </c>
      <c r="B7971">
        <v>147</v>
      </c>
      <c r="C7971">
        <v>12</v>
      </c>
      <c r="D7971">
        <v>5</v>
      </c>
      <c r="E7971">
        <v>1</v>
      </c>
      <c r="F7971" s="1">
        <v>649.99</v>
      </c>
      <c r="G7971">
        <v>5</v>
      </c>
      <c r="H7971" s="1">
        <v>32.5</v>
      </c>
      <c r="I7971" s="1">
        <v>649.99</v>
      </c>
      <c r="J7971" s="1">
        <v>617.49</v>
      </c>
      <c r="K7971" s="1">
        <v>422.49</v>
      </c>
      <c r="L7971" s="1">
        <v>195</v>
      </c>
      <c r="M7971" s="1">
        <v>31.58</v>
      </c>
      <c r="N7971" s="1" t="s">
        <v>7982</v>
      </c>
    </row>
    <row r="7972" spans="1:14" x14ac:dyDescent="0.35">
      <c r="A7972">
        <v>7971</v>
      </c>
      <c r="B7972">
        <v>508</v>
      </c>
      <c r="C7972">
        <v>15</v>
      </c>
      <c r="D7972">
        <v>1</v>
      </c>
      <c r="E7972">
        <v>72</v>
      </c>
      <c r="F7972" s="1">
        <v>429.99</v>
      </c>
      <c r="G7972">
        <v>0</v>
      </c>
      <c r="H7972" s="1">
        <v>0</v>
      </c>
      <c r="I7972" s="1">
        <v>30959.279999999999</v>
      </c>
      <c r="J7972" s="1">
        <v>30959.279999999999</v>
      </c>
      <c r="K7972" s="1">
        <v>21671.279999999999</v>
      </c>
      <c r="L7972" s="1">
        <v>9288</v>
      </c>
      <c r="M7972" s="1">
        <v>30</v>
      </c>
      <c r="N7972" s="1" t="s">
        <v>7983</v>
      </c>
    </row>
    <row r="7973" spans="1:14" x14ac:dyDescent="0.35">
      <c r="A7973">
        <v>7972</v>
      </c>
      <c r="B7973">
        <v>411</v>
      </c>
      <c r="C7973">
        <v>1</v>
      </c>
      <c r="D7973">
        <v>1</v>
      </c>
      <c r="E7973">
        <v>31</v>
      </c>
      <c r="F7973" s="1">
        <v>1299.99</v>
      </c>
      <c r="G7973">
        <v>0</v>
      </c>
      <c r="H7973" s="1">
        <v>0</v>
      </c>
      <c r="I7973" s="1">
        <v>40299.69</v>
      </c>
      <c r="J7973" s="1">
        <v>40299.69</v>
      </c>
      <c r="K7973" s="1">
        <v>27899.69</v>
      </c>
      <c r="L7973" s="1">
        <v>12400</v>
      </c>
      <c r="M7973" s="1">
        <v>30.77</v>
      </c>
      <c r="N7973" s="1" t="s">
        <v>7984</v>
      </c>
    </row>
    <row r="7974" spans="1:14" x14ac:dyDescent="0.35">
      <c r="A7974">
        <v>7973</v>
      </c>
      <c r="B7974">
        <v>718</v>
      </c>
      <c r="C7974">
        <v>1</v>
      </c>
      <c r="D7974">
        <v>3</v>
      </c>
      <c r="E7974">
        <v>8</v>
      </c>
      <c r="F7974" s="1">
        <v>1299.99</v>
      </c>
      <c r="G7974">
        <v>0</v>
      </c>
      <c r="H7974" s="1">
        <v>0</v>
      </c>
      <c r="I7974" s="1">
        <v>10399.92</v>
      </c>
      <c r="J7974" s="1">
        <v>10399.92</v>
      </c>
      <c r="K7974" s="1">
        <v>7199.92</v>
      </c>
      <c r="L7974" s="1">
        <v>3200</v>
      </c>
      <c r="M7974" s="1">
        <v>30.77</v>
      </c>
      <c r="N7974" s="1" t="s">
        <v>7985</v>
      </c>
    </row>
    <row r="7975" spans="1:14" x14ac:dyDescent="0.35">
      <c r="A7975">
        <v>7974</v>
      </c>
      <c r="B7975">
        <v>387</v>
      </c>
      <c r="C7975">
        <v>2</v>
      </c>
      <c r="D7975">
        <v>1</v>
      </c>
      <c r="E7975">
        <v>19</v>
      </c>
      <c r="F7975" s="1">
        <v>1199.99</v>
      </c>
      <c r="G7975">
        <v>0</v>
      </c>
      <c r="H7975" s="1">
        <v>0</v>
      </c>
      <c r="I7975" s="1">
        <v>22799.81</v>
      </c>
      <c r="J7975" s="1">
        <v>22799.81</v>
      </c>
      <c r="K7975" s="1">
        <v>15959.81</v>
      </c>
      <c r="L7975" s="1">
        <v>6840</v>
      </c>
      <c r="M7975" s="1">
        <v>30</v>
      </c>
      <c r="N7975" s="1" t="s">
        <v>7986</v>
      </c>
    </row>
    <row r="7976" spans="1:14" x14ac:dyDescent="0.35">
      <c r="A7976">
        <v>7975</v>
      </c>
      <c r="B7976">
        <v>102</v>
      </c>
      <c r="C7976">
        <v>14</v>
      </c>
      <c r="D7976">
        <v>4</v>
      </c>
      <c r="E7976">
        <v>8</v>
      </c>
      <c r="F7976" s="1">
        <v>1299.99</v>
      </c>
      <c r="G7976">
        <v>5</v>
      </c>
      <c r="H7976" s="1">
        <v>520</v>
      </c>
      <c r="I7976" s="1">
        <v>10399.92</v>
      </c>
      <c r="J7976" s="1">
        <v>9879.92</v>
      </c>
      <c r="K7976" s="1">
        <v>6759.92</v>
      </c>
      <c r="L7976" s="1">
        <v>3120</v>
      </c>
      <c r="M7976" s="1">
        <v>31.58</v>
      </c>
      <c r="N7976" s="1" t="s">
        <v>7987</v>
      </c>
    </row>
    <row r="7977" spans="1:14" x14ac:dyDescent="0.35">
      <c r="A7977">
        <v>7976</v>
      </c>
      <c r="B7977">
        <v>152</v>
      </c>
      <c r="C7977">
        <v>16</v>
      </c>
      <c r="D7977">
        <v>1</v>
      </c>
      <c r="E7977">
        <v>57</v>
      </c>
      <c r="F7977" s="1">
        <v>229.99</v>
      </c>
      <c r="G7977">
        <v>0</v>
      </c>
      <c r="H7977" s="1">
        <v>0</v>
      </c>
      <c r="I7977" s="1">
        <v>13109.43</v>
      </c>
      <c r="J7977" s="1">
        <v>13109.43</v>
      </c>
      <c r="K7977" s="1">
        <v>9176.43</v>
      </c>
      <c r="L7977" s="1">
        <v>3933</v>
      </c>
      <c r="M7977" s="1">
        <v>30</v>
      </c>
      <c r="N7977" s="1" t="s">
        <v>7988</v>
      </c>
    </row>
    <row r="7978" spans="1:14" x14ac:dyDescent="0.35">
      <c r="A7978">
        <v>7977</v>
      </c>
      <c r="B7978">
        <v>459</v>
      </c>
      <c r="C7978">
        <v>15</v>
      </c>
      <c r="D7978">
        <v>1</v>
      </c>
      <c r="E7978">
        <v>57</v>
      </c>
      <c r="F7978" s="1">
        <v>429.99</v>
      </c>
      <c r="G7978">
        <v>5</v>
      </c>
      <c r="H7978" s="1">
        <v>1225.47</v>
      </c>
      <c r="I7978" s="1">
        <v>24509.43</v>
      </c>
      <c r="J7978" s="1">
        <v>23283.96</v>
      </c>
      <c r="K7978" s="1">
        <v>17156.43</v>
      </c>
      <c r="L7978" s="1">
        <v>6127.53</v>
      </c>
      <c r="M7978" s="1">
        <v>26.32</v>
      </c>
      <c r="N7978" s="1" t="s">
        <v>7989</v>
      </c>
    </row>
    <row r="7979" spans="1:14" x14ac:dyDescent="0.35">
      <c r="A7979">
        <v>7978</v>
      </c>
      <c r="B7979">
        <v>334</v>
      </c>
      <c r="C7979">
        <v>1</v>
      </c>
      <c r="D7979">
        <v>4</v>
      </c>
      <c r="E7979">
        <v>38</v>
      </c>
      <c r="F7979" s="1">
        <v>1299.99</v>
      </c>
      <c r="G7979">
        <v>0</v>
      </c>
      <c r="H7979" s="1">
        <v>0</v>
      </c>
      <c r="I7979" s="1">
        <v>49399.62</v>
      </c>
      <c r="J7979" s="1">
        <v>49399.62</v>
      </c>
      <c r="K7979" s="1">
        <v>34199.620000000003</v>
      </c>
      <c r="L7979" s="1">
        <v>15200</v>
      </c>
      <c r="M7979" s="1">
        <v>30.77</v>
      </c>
      <c r="N7979" s="1" t="s">
        <v>7990</v>
      </c>
    </row>
    <row r="7980" spans="1:14" x14ac:dyDescent="0.35">
      <c r="A7980">
        <v>7979</v>
      </c>
      <c r="B7980">
        <v>470</v>
      </c>
      <c r="C7980">
        <v>6</v>
      </c>
      <c r="D7980">
        <v>5</v>
      </c>
      <c r="E7980">
        <v>47</v>
      </c>
      <c r="F7980" s="1">
        <v>999.99</v>
      </c>
      <c r="G7980">
        <v>10</v>
      </c>
      <c r="H7980" s="1">
        <v>4699.95</v>
      </c>
      <c r="I7980" s="1">
        <v>46999.53</v>
      </c>
      <c r="J7980" s="1">
        <v>42299.58</v>
      </c>
      <c r="K7980" s="1">
        <v>32899.53</v>
      </c>
      <c r="L7980" s="1">
        <v>9400.0499999999993</v>
      </c>
      <c r="M7980" s="1">
        <v>22.22</v>
      </c>
      <c r="N7980" s="1" t="s">
        <v>7991</v>
      </c>
    </row>
    <row r="7981" spans="1:14" x14ac:dyDescent="0.35">
      <c r="A7981">
        <v>7980</v>
      </c>
      <c r="B7981">
        <v>705</v>
      </c>
      <c r="C7981">
        <v>10</v>
      </c>
      <c r="D7981">
        <v>2</v>
      </c>
      <c r="E7981">
        <v>17</v>
      </c>
      <c r="F7981" s="1">
        <v>3299.99</v>
      </c>
      <c r="G7981">
        <v>15</v>
      </c>
      <c r="H7981" s="1">
        <v>8414.9699999999993</v>
      </c>
      <c r="I7981" s="1">
        <v>56099.83</v>
      </c>
      <c r="J7981" s="1">
        <v>47684.86</v>
      </c>
      <c r="K7981" s="1">
        <v>36464.83</v>
      </c>
      <c r="L7981" s="1">
        <v>11220.03</v>
      </c>
      <c r="M7981" s="1">
        <v>23.53</v>
      </c>
      <c r="N7981" s="1" t="s">
        <v>7992</v>
      </c>
    </row>
    <row r="7982" spans="1:14" x14ac:dyDescent="0.35">
      <c r="A7982">
        <v>7981</v>
      </c>
      <c r="B7982">
        <v>104</v>
      </c>
      <c r="C7982">
        <v>16</v>
      </c>
      <c r="D7982">
        <v>4</v>
      </c>
      <c r="E7982">
        <v>60</v>
      </c>
      <c r="F7982" s="1">
        <v>229.99</v>
      </c>
      <c r="G7982">
        <v>5</v>
      </c>
      <c r="H7982" s="1">
        <v>689.97</v>
      </c>
      <c r="I7982" s="1">
        <v>13799.4</v>
      </c>
      <c r="J7982" s="1">
        <v>13109.43</v>
      </c>
      <c r="K7982" s="1">
        <v>9659.4</v>
      </c>
      <c r="L7982" s="1">
        <v>3450.03</v>
      </c>
      <c r="M7982" s="1">
        <v>26.32</v>
      </c>
      <c r="N7982" s="1" t="s">
        <v>7993</v>
      </c>
    </row>
    <row r="7983" spans="1:14" x14ac:dyDescent="0.35">
      <c r="A7983">
        <v>7982</v>
      </c>
      <c r="B7983">
        <v>172</v>
      </c>
      <c r="C7983">
        <v>15</v>
      </c>
      <c r="D7983">
        <v>1</v>
      </c>
      <c r="E7983">
        <v>19</v>
      </c>
      <c r="F7983" s="1">
        <v>429.99</v>
      </c>
      <c r="G7983">
        <v>0</v>
      </c>
      <c r="H7983" s="1">
        <v>0</v>
      </c>
      <c r="I7983" s="1">
        <v>8169.81</v>
      </c>
      <c r="J7983" s="1">
        <v>8169.81</v>
      </c>
      <c r="K7983" s="1">
        <v>5718.81</v>
      </c>
      <c r="L7983" s="1">
        <v>2451</v>
      </c>
      <c r="M7983" s="1">
        <v>30</v>
      </c>
      <c r="N7983" s="1" t="s">
        <v>7994</v>
      </c>
    </row>
    <row r="7984" spans="1:14" x14ac:dyDescent="0.35">
      <c r="A7984">
        <v>7983</v>
      </c>
      <c r="B7984">
        <v>253</v>
      </c>
      <c r="C7984">
        <v>3</v>
      </c>
      <c r="D7984">
        <v>4</v>
      </c>
      <c r="E7984">
        <v>41</v>
      </c>
      <c r="F7984" s="1">
        <v>849.99</v>
      </c>
      <c r="G7984">
        <v>0</v>
      </c>
      <c r="H7984" s="1">
        <v>0</v>
      </c>
      <c r="I7984" s="1">
        <v>34849.589999999997</v>
      </c>
      <c r="J7984" s="1">
        <v>34849.589999999997</v>
      </c>
      <c r="K7984" s="1">
        <v>24394.59</v>
      </c>
      <c r="L7984" s="1">
        <v>10455</v>
      </c>
      <c r="M7984" s="1">
        <v>30</v>
      </c>
      <c r="N7984" s="1" t="s">
        <v>7995</v>
      </c>
    </row>
    <row r="7985" spans="1:14" x14ac:dyDescent="0.35">
      <c r="A7985">
        <v>7984</v>
      </c>
      <c r="B7985">
        <v>69</v>
      </c>
      <c r="C7985">
        <v>11</v>
      </c>
      <c r="D7985">
        <v>5</v>
      </c>
      <c r="E7985">
        <v>5</v>
      </c>
      <c r="F7985" s="1">
        <v>2299.9899999999998</v>
      </c>
      <c r="G7985">
        <v>5</v>
      </c>
      <c r="H7985" s="1">
        <v>575</v>
      </c>
      <c r="I7985" s="1">
        <v>11499.95</v>
      </c>
      <c r="J7985" s="1">
        <v>10924.95</v>
      </c>
      <c r="K7985" s="1">
        <v>7474.95</v>
      </c>
      <c r="L7985" s="1">
        <v>3450</v>
      </c>
      <c r="M7985" s="1">
        <v>31.58</v>
      </c>
      <c r="N7985" s="1" t="s">
        <v>7996</v>
      </c>
    </row>
    <row r="7986" spans="1:14" x14ac:dyDescent="0.35">
      <c r="A7986">
        <v>7985</v>
      </c>
      <c r="B7986">
        <v>495</v>
      </c>
      <c r="C7986">
        <v>5</v>
      </c>
      <c r="D7986">
        <v>3</v>
      </c>
      <c r="E7986">
        <v>27</v>
      </c>
      <c r="F7986" s="1">
        <v>1919.99</v>
      </c>
      <c r="G7986">
        <v>0</v>
      </c>
      <c r="H7986" s="1">
        <v>0</v>
      </c>
      <c r="I7986" s="1">
        <v>51839.73</v>
      </c>
      <c r="J7986" s="1">
        <v>51839.73</v>
      </c>
      <c r="K7986" s="1">
        <v>36287.730000000003</v>
      </c>
      <c r="L7986" s="1">
        <v>15552</v>
      </c>
      <c r="M7986" s="1">
        <v>30</v>
      </c>
      <c r="N7986" s="1" t="s">
        <v>7997</v>
      </c>
    </row>
    <row r="7987" spans="1:14" x14ac:dyDescent="0.35">
      <c r="A7987">
        <v>7986</v>
      </c>
      <c r="B7987">
        <v>290</v>
      </c>
      <c r="C7987">
        <v>13</v>
      </c>
      <c r="D7987">
        <v>4</v>
      </c>
      <c r="E7987">
        <v>6</v>
      </c>
      <c r="F7987" s="1">
        <v>3299.99</v>
      </c>
      <c r="G7987">
        <v>0</v>
      </c>
      <c r="H7987" s="1">
        <v>0</v>
      </c>
      <c r="I7987" s="1">
        <v>19799.939999999999</v>
      </c>
      <c r="J7987" s="1">
        <v>19799.939999999999</v>
      </c>
      <c r="K7987" s="1">
        <v>12869.94</v>
      </c>
      <c r="L7987" s="1">
        <v>6930</v>
      </c>
      <c r="M7987" s="1">
        <v>35</v>
      </c>
      <c r="N7987" s="1" t="s">
        <v>7998</v>
      </c>
    </row>
    <row r="7988" spans="1:14" x14ac:dyDescent="0.35">
      <c r="A7988">
        <v>7987</v>
      </c>
      <c r="B7988">
        <v>210</v>
      </c>
      <c r="C7988">
        <v>14</v>
      </c>
      <c r="D7988">
        <v>5</v>
      </c>
      <c r="E7988">
        <v>1</v>
      </c>
      <c r="F7988" s="1">
        <v>1299.99</v>
      </c>
      <c r="G7988">
        <v>5</v>
      </c>
      <c r="H7988" s="1">
        <v>65</v>
      </c>
      <c r="I7988" s="1">
        <v>1299.99</v>
      </c>
      <c r="J7988" s="1">
        <v>1234.99</v>
      </c>
      <c r="K7988" s="1">
        <v>844.99</v>
      </c>
      <c r="L7988" s="1">
        <v>390</v>
      </c>
      <c r="M7988" s="1">
        <v>31.58</v>
      </c>
      <c r="N7988" s="1" t="s">
        <v>7999</v>
      </c>
    </row>
    <row r="7989" spans="1:14" x14ac:dyDescent="0.35">
      <c r="A7989">
        <v>7988</v>
      </c>
      <c r="B7989">
        <v>111</v>
      </c>
      <c r="C7989">
        <v>11</v>
      </c>
      <c r="D7989">
        <v>3</v>
      </c>
      <c r="E7989">
        <v>1</v>
      </c>
      <c r="F7989" s="1">
        <v>2299.9899999999998</v>
      </c>
      <c r="G7989">
        <v>0</v>
      </c>
      <c r="H7989" s="1">
        <v>0</v>
      </c>
      <c r="I7989" s="1">
        <v>2299.9899999999998</v>
      </c>
      <c r="J7989" s="1">
        <v>2299.9899999999998</v>
      </c>
      <c r="K7989" s="1">
        <v>1494.99</v>
      </c>
      <c r="L7989" s="1">
        <v>805</v>
      </c>
      <c r="M7989" s="1">
        <v>35</v>
      </c>
      <c r="N7989" s="1" t="s">
        <v>8000</v>
      </c>
    </row>
    <row r="7990" spans="1:14" x14ac:dyDescent="0.35">
      <c r="A7990">
        <v>7989</v>
      </c>
      <c r="B7990">
        <v>67</v>
      </c>
      <c r="C7990">
        <v>8</v>
      </c>
      <c r="D7990">
        <v>3</v>
      </c>
      <c r="E7990">
        <v>1</v>
      </c>
      <c r="F7990" s="1">
        <v>899.99</v>
      </c>
      <c r="G7990">
        <v>10</v>
      </c>
      <c r="H7990" s="1">
        <v>90</v>
      </c>
      <c r="I7990" s="1">
        <v>899.99</v>
      </c>
      <c r="J7990" s="1">
        <v>809.99</v>
      </c>
      <c r="K7990" s="1">
        <v>629.99</v>
      </c>
      <c r="L7990" s="1">
        <v>180</v>
      </c>
      <c r="M7990" s="1">
        <v>22.22</v>
      </c>
      <c r="N7990" s="1" t="s">
        <v>8001</v>
      </c>
    </row>
    <row r="7991" spans="1:14" x14ac:dyDescent="0.35">
      <c r="A7991">
        <v>7990</v>
      </c>
      <c r="B7991">
        <v>232</v>
      </c>
      <c r="C7991">
        <v>3</v>
      </c>
      <c r="D7991">
        <v>2</v>
      </c>
      <c r="E7991">
        <v>10</v>
      </c>
      <c r="F7991" s="1">
        <v>849.99</v>
      </c>
      <c r="G7991">
        <v>0</v>
      </c>
      <c r="H7991" s="1">
        <v>0</v>
      </c>
      <c r="I7991" s="1">
        <v>8499.9</v>
      </c>
      <c r="J7991" s="1">
        <v>8499.9</v>
      </c>
      <c r="K7991" s="1">
        <v>5949.9</v>
      </c>
      <c r="L7991" s="1">
        <v>2550</v>
      </c>
      <c r="M7991" s="1">
        <v>30</v>
      </c>
      <c r="N7991" s="1" t="s">
        <v>8002</v>
      </c>
    </row>
    <row r="7992" spans="1:14" x14ac:dyDescent="0.35">
      <c r="A7992">
        <v>7991</v>
      </c>
      <c r="B7992">
        <v>730</v>
      </c>
      <c r="C7992">
        <v>14</v>
      </c>
      <c r="D7992">
        <v>4</v>
      </c>
      <c r="E7992">
        <v>15</v>
      </c>
      <c r="F7992" s="1">
        <v>1299.99</v>
      </c>
      <c r="G7992">
        <v>10</v>
      </c>
      <c r="H7992" s="1">
        <v>1949.98</v>
      </c>
      <c r="I7992" s="1">
        <v>19499.849999999999</v>
      </c>
      <c r="J7992" s="1">
        <v>17549.87</v>
      </c>
      <c r="K7992" s="1">
        <v>12674.85</v>
      </c>
      <c r="L7992" s="1">
        <v>4875.0200000000004</v>
      </c>
      <c r="M7992" s="1">
        <v>27.78</v>
      </c>
      <c r="N7992" s="1" t="s">
        <v>8003</v>
      </c>
    </row>
    <row r="7993" spans="1:14" x14ac:dyDescent="0.35">
      <c r="A7993">
        <v>7992</v>
      </c>
      <c r="B7993">
        <v>331</v>
      </c>
      <c r="C7993">
        <v>10</v>
      </c>
      <c r="D7993">
        <v>1</v>
      </c>
      <c r="E7993">
        <v>11</v>
      </c>
      <c r="F7993" s="1">
        <v>3299.99</v>
      </c>
      <c r="G7993">
        <v>0</v>
      </c>
      <c r="H7993" s="1">
        <v>0</v>
      </c>
      <c r="I7993" s="1">
        <v>36299.89</v>
      </c>
      <c r="J7993" s="1">
        <v>36299.89</v>
      </c>
      <c r="K7993" s="1">
        <v>23594.89</v>
      </c>
      <c r="L7993" s="1">
        <v>12705</v>
      </c>
      <c r="M7993" s="1">
        <v>35</v>
      </c>
      <c r="N7993" s="1" t="s">
        <v>8004</v>
      </c>
    </row>
    <row r="7994" spans="1:14" x14ac:dyDescent="0.35">
      <c r="A7994">
        <v>7993</v>
      </c>
      <c r="B7994">
        <v>651</v>
      </c>
      <c r="C7994">
        <v>6</v>
      </c>
      <c r="D7994">
        <v>3</v>
      </c>
      <c r="E7994">
        <v>21</v>
      </c>
      <c r="F7994" s="1">
        <v>999.99</v>
      </c>
      <c r="G7994">
        <v>0</v>
      </c>
      <c r="H7994" s="1">
        <v>0</v>
      </c>
      <c r="I7994" s="1">
        <v>20999.79</v>
      </c>
      <c r="J7994" s="1">
        <v>20999.79</v>
      </c>
      <c r="K7994" s="1">
        <v>14699.79</v>
      </c>
      <c r="L7994" s="1">
        <v>6300</v>
      </c>
      <c r="M7994" s="1">
        <v>30</v>
      </c>
      <c r="N7994" s="1" t="s">
        <v>8005</v>
      </c>
    </row>
    <row r="7995" spans="1:14" x14ac:dyDescent="0.35">
      <c r="A7995">
        <v>7994</v>
      </c>
      <c r="B7995">
        <v>422</v>
      </c>
      <c r="C7995">
        <v>9</v>
      </c>
      <c r="D7995">
        <v>2</v>
      </c>
      <c r="E7995">
        <v>11</v>
      </c>
      <c r="F7995" s="1">
        <v>219.99</v>
      </c>
      <c r="G7995">
        <v>0</v>
      </c>
      <c r="H7995" s="1">
        <v>0</v>
      </c>
      <c r="I7995" s="1">
        <v>2419.89</v>
      </c>
      <c r="J7995" s="1">
        <v>2419.89</v>
      </c>
      <c r="K7995" s="1">
        <v>1693.89</v>
      </c>
      <c r="L7995" s="1">
        <v>726</v>
      </c>
      <c r="M7995" s="1">
        <v>30</v>
      </c>
      <c r="N7995" s="1" t="s">
        <v>8006</v>
      </c>
    </row>
    <row r="7996" spans="1:14" x14ac:dyDescent="0.35">
      <c r="A7996">
        <v>7995</v>
      </c>
      <c r="B7996">
        <v>171</v>
      </c>
      <c r="C7996">
        <v>14</v>
      </c>
      <c r="D7996">
        <v>1</v>
      </c>
      <c r="E7996">
        <v>8</v>
      </c>
      <c r="F7996" s="1">
        <v>1299.99</v>
      </c>
      <c r="G7996">
        <v>10</v>
      </c>
      <c r="H7996" s="1">
        <v>1039.99</v>
      </c>
      <c r="I7996" s="1">
        <v>10399.92</v>
      </c>
      <c r="J7996" s="1">
        <v>9359.93</v>
      </c>
      <c r="K7996" s="1">
        <v>6759.92</v>
      </c>
      <c r="L7996" s="1">
        <v>2600.0100000000002</v>
      </c>
      <c r="M7996" s="1">
        <v>27.78</v>
      </c>
      <c r="N7996" s="1" t="s">
        <v>8007</v>
      </c>
    </row>
    <row r="7997" spans="1:14" x14ac:dyDescent="0.35">
      <c r="A7997">
        <v>7996</v>
      </c>
      <c r="B7997">
        <v>13</v>
      </c>
      <c r="C7997">
        <v>12</v>
      </c>
      <c r="D7997">
        <v>5</v>
      </c>
      <c r="E7997">
        <v>15</v>
      </c>
      <c r="F7997" s="1">
        <v>649.99</v>
      </c>
      <c r="G7997">
        <v>0</v>
      </c>
      <c r="H7997" s="1">
        <v>0</v>
      </c>
      <c r="I7997" s="1">
        <v>9749.85</v>
      </c>
      <c r="J7997" s="1">
        <v>9749.85</v>
      </c>
      <c r="K7997" s="1">
        <v>6337.35</v>
      </c>
      <c r="L7997" s="1">
        <v>3412.5</v>
      </c>
      <c r="M7997" s="1">
        <v>35</v>
      </c>
      <c r="N7997" s="1" t="s">
        <v>8008</v>
      </c>
    </row>
    <row r="7998" spans="1:14" x14ac:dyDescent="0.35">
      <c r="A7998">
        <v>7997</v>
      </c>
      <c r="B7998">
        <v>532</v>
      </c>
      <c r="C7998">
        <v>2</v>
      </c>
      <c r="D7998">
        <v>3</v>
      </c>
      <c r="E7998">
        <v>29</v>
      </c>
      <c r="F7998" s="1">
        <v>1199.99</v>
      </c>
      <c r="G7998">
        <v>0</v>
      </c>
      <c r="H7998" s="1">
        <v>0</v>
      </c>
      <c r="I7998" s="1">
        <v>34799.71</v>
      </c>
      <c r="J7998" s="1">
        <v>34799.71</v>
      </c>
      <c r="K7998" s="1">
        <v>24359.71</v>
      </c>
      <c r="L7998" s="1">
        <v>10440</v>
      </c>
      <c r="M7998" s="1">
        <v>30</v>
      </c>
      <c r="N7998" s="1" t="s">
        <v>8009</v>
      </c>
    </row>
    <row r="7999" spans="1:14" x14ac:dyDescent="0.35">
      <c r="A7999">
        <v>7998</v>
      </c>
      <c r="B7999">
        <v>119</v>
      </c>
      <c r="C7999">
        <v>8</v>
      </c>
      <c r="D7999">
        <v>4</v>
      </c>
      <c r="E7999">
        <v>25</v>
      </c>
      <c r="F7999" s="1">
        <v>899.99</v>
      </c>
      <c r="G7999">
        <v>5</v>
      </c>
      <c r="H7999" s="1">
        <v>1124.99</v>
      </c>
      <c r="I7999" s="1">
        <v>22499.75</v>
      </c>
      <c r="J7999" s="1">
        <v>21374.76</v>
      </c>
      <c r="K7999" s="1">
        <v>15749.75</v>
      </c>
      <c r="L7999" s="1">
        <v>5625.01</v>
      </c>
      <c r="M7999" s="1">
        <v>26.32</v>
      </c>
      <c r="N7999" s="1" t="s">
        <v>8010</v>
      </c>
    </row>
    <row r="8000" spans="1:14" x14ac:dyDescent="0.35">
      <c r="A8000">
        <v>7999</v>
      </c>
      <c r="B8000">
        <v>572</v>
      </c>
      <c r="C8000">
        <v>13</v>
      </c>
      <c r="D8000">
        <v>3</v>
      </c>
      <c r="E8000">
        <v>6</v>
      </c>
      <c r="F8000" s="1">
        <v>3299.99</v>
      </c>
      <c r="G8000">
        <v>0</v>
      </c>
      <c r="H8000" s="1">
        <v>0</v>
      </c>
      <c r="I8000" s="1">
        <v>19799.939999999999</v>
      </c>
      <c r="J8000" s="1">
        <v>19799.939999999999</v>
      </c>
      <c r="K8000" s="1">
        <v>12869.94</v>
      </c>
      <c r="L8000" s="1">
        <v>6930</v>
      </c>
      <c r="M8000" s="1">
        <v>35</v>
      </c>
      <c r="N8000" s="1" t="s">
        <v>8011</v>
      </c>
    </row>
    <row r="8001" spans="1:14" x14ac:dyDescent="0.35">
      <c r="A8001">
        <v>8000</v>
      </c>
      <c r="B8001">
        <v>382</v>
      </c>
      <c r="C8001">
        <v>5</v>
      </c>
      <c r="D8001">
        <v>4</v>
      </c>
      <c r="E8001">
        <v>8</v>
      </c>
      <c r="F8001" s="1">
        <v>1919.99</v>
      </c>
      <c r="G8001">
        <v>5</v>
      </c>
      <c r="H8001" s="1">
        <v>768</v>
      </c>
      <c r="I8001" s="1">
        <v>15359.92</v>
      </c>
      <c r="J8001" s="1">
        <v>14591.92</v>
      </c>
      <c r="K8001" s="1">
        <v>10751.92</v>
      </c>
      <c r="L8001" s="1">
        <v>3840</v>
      </c>
      <c r="M8001" s="1">
        <v>26.32</v>
      </c>
      <c r="N8001" s="1" t="s">
        <v>8012</v>
      </c>
    </row>
    <row r="8002" spans="1:14" x14ac:dyDescent="0.35">
      <c r="A8002">
        <v>8001</v>
      </c>
      <c r="B8002">
        <v>31</v>
      </c>
      <c r="C8002">
        <v>15</v>
      </c>
      <c r="D8002">
        <v>1</v>
      </c>
      <c r="E8002">
        <v>45</v>
      </c>
      <c r="F8002" s="1">
        <v>429.99</v>
      </c>
      <c r="G8002">
        <v>20</v>
      </c>
      <c r="H8002" s="1">
        <v>3869.91</v>
      </c>
      <c r="I8002" s="1">
        <v>19349.55</v>
      </c>
      <c r="J8002" s="1">
        <v>15479.64</v>
      </c>
      <c r="K8002" s="1">
        <v>13544.55</v>
      </c>
      <c r="L8002" s="1">
        <v>1935.09</v>
      </c>
      <c r="M8002" s="1">
        <v>12.5</v>
      </c>
      <c r="N8002" s="1" t="s">
        <v>8013</v>
      </c>
    </row>
    <row r="8003" spans="1:14" x14ac:dyDescent="0.35">
      <c r="A8003">
        <v>8002</v>
      </c>
      <c r="B8003">
        <v>510</v>
      </c>
      <c r="C8003">
        <v>1</v>
      </c>
      <c r="D8003">
        <v>3</v>
      </c>
      <c r="E8003">
        <v>11</v>
      </c>
      <c r="F8003" s="1">
        <v>1299.99</v>
      </c>
      <c r="G8003">
        <v>10</v>
      </c>
      <c r="H8003" s="1">
        <v>1429.99</v>
      </c>
      <c r="I8003" s="1">
        <v>14299.89</v>
      </c>
      <c r="J8003" s="1">
        <v>12869.9</v>
      </c>
      <c r="K8003" s="1">
        <v>9899.89</v>
      </c>
      <c r="L8003" s="1">
        <v>2970.01</v>
      </c>
      <c r="M8003" s="1">
        <v>23.08</v>
      </c>
      <c r="N8003" s="1" t="s">
        <v>8014</v>
      </c>
    </row>
    <row r="8004" spans="1:14" x14ac:dyDescent="0.35">
      <c r="A8004">
        <v>8003</v>
      </c>
      <c r="B8004">
        <v>37</v>
      </c>
      <c r="C8004">
        <v>13</v>
      </c>
      <c r="D8004">
        <v>5</v>
      </c>
      <c r="E8004">
        <v>8</v>
      </c>
      <c r="F8004" s="1">
        <v>3299.99</v>
      </c>
      <c r="G8004">
        <v>0</v>
      </c>
      <c r="H8004" s="1">
        <v>0</v>
      </c>
      <c r="I8004" s="1">
        <v>26399.919999999998</v>
      </c>
      <c r="J8004" s="1">
        <v>26399.919999999998</v>
      </c>
      <c r="K8004" s="1">
        <v>17159.919999999998</v>
      </c>
      <c r="L8004" s="1">
        <v>9240</v>
      </c>
      <c r="M8004" s="1">
        <v>35</v>
      </c>
      <c r="N8004" s="1" t="s">
        <v>8015</v>
      </c>
    </row>
    <row r="8005" spans="1:14" x14ac:dyDescent="0.35">
      <c r="A8005">
        <v>8004</v>
      </c>
      <c r="B8005">
        <v>95</v>
      </c>
      <c r="C8005">
        <v>5</v>
      </c>
      <c r="D8005">
        <v>2</v>
      </c>
      <c r="E8005">
        <v>22</v>
      </c>
      <c r="F8005" s="1">
        <v>1919.99</v>
      </c>
      <c r="G8005">
        <v>10</v>
      </c>
      <c r="H8005" s="1">
        <v>4223.9799999999996</v>
      </c>
      <c r="I8005" s="1">
        <v>42239.78</v>
      </c>
      <c r="J8005" s="1">
        <v>38015.800000000003</v>
      </c>
      <c r="K8005" s="1">
        <v>29567.78</v>
      </c>
      <c r="L8005" s="1">
        <v>8448.02</v>
      </c>
      <c r="M8005" s="1">
        <v>22.22</v>
      </c>
      <c r="N8005" s="1" t="s">
        <v>8016</v>
      </c>
    </row>
    <row r="8006" spans="1:14" x14ac:dyDescent="0.35">
      <c r="A8006">
        <v>8005</v>
      </c>
      <c r="B8006">
        <v>716</v>
      </c>
      <c r="C8006">
        <v>14</v>
      </c>
      <c r="D8006">
        <v>2</v>
      </c>
      <c r="E8006">
        <v>11</v>
      </c>
      <c r="F8006" s="1">
        <v>1299.99</v>
      </c>
      <c r="G8006">
        <v>15</v>
      </c>
      <c r="H8006" s="1">
        <v>2144.98</v>
      </c>
      <c r="I8006" s="1">
        <v>14299.89</v>
      </c>
      <c r="J8006" s="1">
        <v>12154.91</v>
      </c>
      <c r="K8006" s="1">
        <v>9294.89</v>
      </c>
      <c r="L8006" s="1">
        <v>2860.02</v>
      </c>
      <c r="M8006" s="1">
        <v>23.53</v>
      </c>
      <c r="N8006" s="1" t="s">
        <v>8017</v>
      </c>
    </row>
    <row r="8007" spans="1:14" x14ac:dyDescent="0.35">
      <c r="A8007">
        <v>8006</v>
      </c>
      <c r="B8007">
        <v>612</v>
      </c>
      <c r="C8007">
        <v>5</v>
      </c>
      <c r="D8007">
        <v>4</v>
      </c>
      <c r="E8007">
        <v>16</v>
      </c>
      <c r="F8007" s="1">
        <v>1919.99</v>
      </c>
      <c r="G8007">
        <v>0</v>
      </c>
      <c r="H8007" s="1">
        <v>0</v>
      </c>
      <c r="I8007" s="1">
        <v>30719.84</v>
      </c>
      <c r="J8007" s="1">
        <v>30719.84</v>
      </c>
      <c r="K8007" s="1">
        <v>21503.84</v>
      </c>
      <c r="L8007" s="1">
        <v>9216</v>
      </c>
      <c r="M8007" s="1">
        <v>30</v>
      </c>
      <c r="N8007" s="1" t="s">
        <v>8018</v>
      </c>
    </row>
    <row r="8008" spans="1:14" x14ac:dyDescent="0.35">
      <c r="A8008">
        <v>8007</v>
      </c>
      <c r="B8008">
        <v>26</v>
      </c>
      <c r="C8008">
        <v>2</v>
      </c>
      <c r="D8008">
        <v>4</v>
      </c>
      <c r="E8008">
        <v>42</v>
      </c>
      <c r="F8008" s="1">
        <v>1199.99</v>
      </c>
      <c r="G8008">
        <v>0</v>
      </c>
      <c r="H8008" s="1">
        <v>0</v>
      </c>
      <c r="I8008" s="1">
        <v>50399.58</v>
      </c>
      <c r="J8008" s="1">
        <v>50399.58</v>
      </c>
      <c r="K8008" s="1">
        <v>35279.58</v>
      </c>
      <c r="L8008" s="1">
        <v>15120</v>
      </c>
      <c r="M8008" s="1">
        <v>30</v>
      </c>
      <c r="N8008" s="1" t="s">
        <v>8019</v>
      </c>
    </row>
    <row r="8009" spans="1:14" x14ac:dyDescent="0.35">
      <c r="A8009">
        <v>8008</v>
      </c>
      <c r="B8009">
        <v>682</v>
      </c>
      <c r="C8009">
        <v>12</v>
      </c>
      <c r="D8009">
        <v>1</v>
      </c>
      <c r="E8009">
        <v>12</v>
      </c>
      <c r="F8009" s="1">
        <v>649.99</v>
      </c>
      <c r="G8009">
        <v>0</v>
      </c>
      <c r="H8009" s="1">
        <v>0</v>
      </c>
      <c r="I8009" s="1">
        <v>7799.88</v>
      </c>
      <c r="J8009" s="1">
        <v>7799.88</v>
      </c>
      <c r="K8009" s="1">
        <v>5069.88</v>
      </c>
      <c r="L8009" s="1">
        <v>2730</v>
      </c>
      <c r="M8009" s="1">
        <v>35</v>
      </c>
      <c r="N8009" s="1" t="s">
        <v>8020</v>
      </c>
    </row>
    <row r="8010" spans="1:14" x14ac:dyDescent="0.35">
      <c r="A8010">
        <v>8009</v>
      </c>
      <c r="B8010">
        <v>602</v>
      </c>
      <c r="C8010">
        <v>15</v>
      </c>
      <c r="D8010">
        <v>3</v>
      </c>
      <c r="E8010">
        <v>10</v>
      </c>
      <c r="F8010" s="1">
        <v>429.99</v>
      </c>
      <c r="G8010">
        <v>10</v>
      </c>
      <c r="H8010" s="1">
        <v>429.99</v>
      </c>
      <c r="I8010" s="1">
        <v>4299.8999999999996</v>
      </c>
      <c r="J8010" s="1">
        <v>3869.91</v>
      </c>
      <c r="K8010" s="1">
        <v>3009.9</v>
      </c>
      <c r="L8010" s="1">
        <v>860.01</v>
      </c>
      <c r="M8010" s="1">
        <v>22.22</v>
      </c>
      <c r="N8010" s="1" t="s">
        <v>8021</v>
      </c>
    </row>
    <row r="8011" spans="1:14" x14ac:dyDescent="0.35">
      <c r="A8011">
        <v>8010</v>
      </c>
      <c r="B8011">
        <v>487</v>
      </c>
      <c r="C8011">
        <v>9</v>
      </c>
      <c r="D8011">
        <v>5</v>
      </c>
      <c r="E8011">
        <v>11</v>
      </c>
      <c r="F8011" s="1">
        <v>219.99</v>
      </c>
      <c r="G8011">
        <v>0</v>
      </c>
      <c r="H8011" s="1">
        <v>0</v>
      </c>
      <c r="I8011" s="1">
        <v>2419.89</v>
      </c>
      <c r="J8011" s="1">
        <v>2419.89</v>
      </c>
      <c r="K8011" s="1">
        <v>1693.89</v>
      </c>
      <c r="L8011" s="1">
        <v>726</v>
      </c>
      <c r="M8011" s="1">
        <v>30</v>
      </c>
      <c r="N8011" s="1" t="s">
        <v>8022</v>
      </c>
    </row>
    <row r="8012" spans="1:14" x14ac:dyDescent="0.35">
      <c r="A8012">
        <v>8011</v>
      </c>
      <c r="B8012">
        <v>177</v>
      </c>
      <c r="C8012">
        <v>15</v>
      </c>
      <c r="D8012">
        <v>2</v>
      </c>
      <c r="E8012">
        <v>35</v>
      </c>
      <c r="F8012" s="1">
        <v>429.99</v>
      </c>
      <c r="G8012">
        <v>0</v>
      </c>
      <c r="H8012" s="1">
        <v>0</v>
      </c>
      <c r="I8012" s="1">
        <v>15049.65</v>
      </c>
      <c r="J8012" s="1">
        <v>15049.65</v>
      </c>
      <c r="K8012" s="1">
        <v>10534.65</v>
      </c>
      <c r="L8012" s="1">
        <v>4515</v>
      </c>
      <c r="M8012" s="1">
        <v>30</v>
      </c>
      <c r="N8012" s="1" t="s">
        <v>8023</v>
      </c>
    </row>
    <row r="8013" spans="1:14" x14ac:dyDescent="0.35">
      <c r="A8013">
        <v>8012</v>
      </c>
      <c r="B8013">
        <v>343</v>
      </c>
      <c r="C8013">
        <v>1</v>
      </c>
      <c r="D8013">
        <v>1</v>
      </c>
      <c r="E8013">
        <v>64</v>
      </c>
      <c r="F8013" s="1">
        <v>1299.99</v>
      </c>
      <c r="G8013">
        <v>10</v>
      </c>
      <c r="H8013" s="1">
        <v>8319.94</v>
      </c>
      <c r="I8013" s="1">
        <v>83199.360000000001</v>
      </c>
      <c r="J8013" s="1">
        <v>74879.42</v>
      </c>
      <c r="K8013" s="1">
        <v>57599.360000000001</v>
      </c>
      <c r="L8013" s="1">
        <v>17280.060000000001</v>
      </c>
      <c r="M8013" s="1">
        <v>23.08</v>
      </c>
      <c r="N8013" s="1" t="s">
        <v>8024</v>
      </c>
    </row>
    <row r="8014" spans="1:14" x14ac:dyDescent="0.35">
      <c r="A8014">
        <v>8013</v>
      </c>
      <c r="B8014">
        <v>164</v>
      </c>
      <c r="C8014">
        <v>4</v>
      </c>
      <c r="D8014">
        <v>2</v>
      </c>
      <c r="E8014">
        <v>18</v>
      </c>
      <c r="F8014" s="1">
        <v>699.99</v>
      </c>
      <c r="G8014">
        <v>5</v>
      </c>
      <c r="H8014" s="1">
        <v>629.99</v>
      </c>
      <c r="I8014" s="1">
        <v>12599.82</v>
      </c>
      <c r="J8014" s="1">
        <v>11969.83</v>
      </c>
      <c r="K8014" s="1">
        <v>8819.82</v>
      </c>
      <c r="L8014" s="1">
        <v>3150.01</v>
      </c>
      <c r="M8014" s="1">
        <v>26.32</v>
      </c>
      <c r="N8014" s="1" t="s">
        <v>8025</v>
      </c>
    </row>
    <row r="8015" spans="1:14" x14ac:dyDescent="0.35">
      <c r="A8015">
        <v>8014</v>
      </c>
      <c r="B8015">
        <v>92</v>
      </c>
      <c r="C8015">
        <v>13</v>
      </c>
      <c r="D8015">
        <v>3</v>
      </c>
      <c r="E8015">
        <v>11</v>
      </c>
      <c r="F8015" s="1">
        <v>3299.99</v>
      </c>
      <c r="G8015">
        <v>5</v>
      </c>
      <c r="H8015" s="1">
        <v>1814.99</v>
      </c>
      <c r="I8015" s="1">
        <v>36299.89</v>
      </c>
      <c r="J8015" s="1">
        <v>34484.9</v>
      </c>
      <c r="K8015" s="1">
        <v>23594.89</v>
      </c>
      <c r="L8015" s="1">
        <v>10890.01</v>
      </c>
      <c r="M8015" s="1">
        <v>31.58</v>
      </c>
      <c r="N8015" s="1" t="s">
        <v>8026</v>
      </c>
    </row>
    <row r="8016" spans="1:14" x14ac:dyDescent="0.35">
      <c r="A8016">
        <v>8015</v>
      </c>
      <c r="B8016">
        <v>328</v>
      </c>
      <c r="C8016">
        <v>5</v>
      </c>
      <c r="D8016">
        <v>4</v>
      </c>
      <c r="E8016">
        <v>43</v>
      </c>
      <c r="F8016" s="1">
        <v>1919.99</v>
      </c>
      <c r="G8016">
        <v>0</v>
      </c>
      <c r="H8016" s="1">
        <v>0</v>
      </c>
      <c r="I8016" s="1">
        <v>82559.570000000007</v>
      </c>
      <c r="J8016" s="1">
        <v>82559.570000000007</v>
      </c>
      <c r="K8016" s="1">
        <v>57791.57</v>
      </c>
      <c r="L8016" s="1">
        <v>24768</v>
      </c>
      <c r="M8016" s="1">
        <v>30</v>
      </c>
      <c r="N8016" s="1" t="s">
        <v>8027</v>
      </c>
    </row>
    <row r="8017" spans="1:14" x14ac:dyDescent="0.35">
      <c r="A8017">
        <v>8016</v>
      </c>
      <c r="B8017">
        <v>145</v>
      </c>
      <c r="C8017">
        <v>5</v>
      </c>
      <c r="D8017">
        <v>3</v>
      </c>
      <c r="E8017">
        <v>50</v>
      </c>
      <c r="F8017" s="1">
        <v>1919.99</v>
      </c>
      <c r="G8017">
        <v>5</v>
      </c>
      <c r="H8017" s="1">
        <v>4799.9799999999996</v>
      </c>
      <c r="I8017" s="1">
        <v>95999.5</v>
      </c>
      <c r="J8017" s="1">
        <v>91199.52</v>
      </c>
      <c r="K8017" s="1">
        <v>67199.5</v>
      </c>
      <c r="L8017" s="1">
        <v>24000.02</v>
      </c>
      <c r="M8017" s="1">
        <v>26.32</v>
      </c>
      <c r="N8017" s="1" t="s">
        <v>8028</v>
      </c>
    </row>
    <row r="8018" spans="1:14" x14ac:dyDescent="0.35">
      <c r="A8018">
        <v>8017</v>
      </c>
      <c r="B8018">
        <v>693</v>
      </c>
      <c r="C8018">
        <v>4</v>
      </c>
      <c r="D8018">
        <v>1</v>
      </c>
      <c r="E8018">
        <v>14</v>
      </c>
      <c r="F8018" s="1">
        <v>699.99</v>
      </c>
      <c r="G8018">
        <v>5</v>
      </c>
      <c r="H8018" s="1">
        <v>489.99</v>
      </c>
      <c r="I8018" s="1">
        <v>9799.86</v>
      </c>
      <c r="J8018" s="1">
        <v>9309.8700000000008</v>
      </c>
      <c r="K8018" s="1">
        <v>6859.86</v>
      </c>
      <c r="L8018" s="1">
        <v>2450.0100000000002</v>
      </c>
      <c r="M8018" s="1">
        <v>26.32</v>
      </c>
      <c r="N8018" s="1" t="s">
        <v>8029</v>
      </c>
    </row>
    <row r="8019" spans="1:14" x14ac:dyDescent="0.35">
      <c r="A8019">
        <v>8018</v>
      </c>
      <c r="B8019">
        <v>708</v>
      </c>
      <c r="C8019">
        <v>4</v>
      </c>
      <c r="D8019">
        <v>2</v>
      </c>
      <c r="E8019">
        <v>57</v>
      </c>
      <c r="F8019" s="1">
        <v>699.99</v>
      </c>
      <c r="G8019">
        <v>0</v>
      </c>
      <c r="H8019" s="1">
        <v>0</v>
      </c>
      <c r="I8019" s="1">
        <v>39899.43</v>
      </c>
      <c r="J8019" s="1">
        <v>39899.43</v>
      </c>
      <c r="K8019" s="1">
        <v>27929.43</v>
      </c>
      <c r="L8019" s="1">
        <v>11970</v>
      </c>
      <c r="M8019" s="1">
        <v>30</v>
      </c>
      <c r="N8019" s="1" t="s">
        <v>8030</v>
      </c>
    </row>
    <row r="8020" spans="1:14" x14ac:dyDescent="0.35">
      <c r="A8020">
        <v>8019</v>
      </c>
      <c r="B8020">
        <v>572</v>
      </c>
      <c r="C8020">
        <v>9</v>
      </c>
      <c r="D8020">
        <v>1</v>
      </c>
      <c r="E8020">
        <v>25</v>
      </c>
      <c r="F8020" s="1">
        <v>219.99</v>
      </c>
      <c r="G8020">
        <v>10</v>
      </c>
      <c r="H8020" s="1">
        <v>549.98</v>
      </c>
      <c r="I8020" s="1">
        <v>5499.75</v>
      </c>
      <c r="J8020" s="1">
        <v>4949.7700000000004</v>
      </c>
      <c r="K8020" s="1">
        <v>3849.75</v>
      </c>
      <c r="L8020" s="1">
        <v>1100.02</v>
      </c>
      <c r="M8020" s="1">
        <v>22.22</v>
      </c>
      <c r="N8020" s="1" t="s">
        <v>8031</v>
      </c>
    </row>
    <row r="8021" spans="1:14" x14ac:dyDescent="0.35">
      <c r="A8021">
        <v>8020</v>
      </c>
      <c r="B8021">
        <v>675</v>
      </c>
      <c r="C8021">
        <v>9</v>
      </c>
      <c r="D8021">
        <v>2</v>
      </c>
      <c r="E8021">
        <v>29</v>
      </c>
      <c r="F8021" s="1">
        <v>219.99</v>
      </c>
      <c r="G8021">
        <v>25</v>
      </c>
      <c r="H8021" s="1">
        <v>1594.93</v>
      </c>
      <c r="I8021" s="1">
        <v>6379.71</v>
      </c>
      <c r="J8021" s="1">
        <v>4784.78</v>
      </c>
      <c r="K8021" s="1">
        <v>4465.71</v>
      </c>
      <c r="L8021" s="1">
        <v>319.07</v>
      </c>
      <c r="M8021" s="1">
        <v>6.67</v>
      </c>
      <c r="N8021" s="1" t="s">
        <v>8032</v>
      </c>
    </row>
    <row r="8022" spans="1:14" x14ac:dyDescent="0.35">
      <c r="A8022">
        <v>8021</v>
      </c>
      <c r="B8022">
        <v>310</v>
      </c>
      <c r="C8022">
        <v>4</v>
      </c>
      <c r="D8022">
        <v>2</v>
      </c>
      <c r="E8022">
        <v>52</v>
      </c>
      <c r="F8022" s="1">
        <v>699.99</v>
      </c>
      <c r="G8022">
        <v>15</v>
      </c>
      <c r="H8022" s="1">
        <v>5459.92</v>
      </c>
      <c r="I8022" s="1">
        <v>36399.480000000003</v>
      </c>
      <c r="J8022" s="1">
        <v>30939.56</v>
      </c>
      <c r="K8022" s="1">
        <v>25479.48</v>
      </c>
      <c r="L8022" s="1">
        <v>5460.08</v>
      </c>
      <c r="M8022" s="1">
        <v>17.649999999999999</v>
      </c>
      <c r="N8022" s="1" t="s">
        <v>8033</v>
      </c>
    </row>
    <row r="8023" spans="1:14" x14ac:dyDescent="0.35">
      <c r="A8023">
        <v>8022</v>
      </c>
      <c r="B8023">
        <v>500</v>
      </c>
      <c r="C8023">
        <v>8</v>
      </c>
      <c r="D8023">
        <v>1</v>
      </c>
      <c r="E8023">
        <v>24</v>
      </c>
      <c r="F8023" s="1">
        <v>899.99</v>
      </c>
      <c r="G8023">
        <v>0</v>
      </c>
      <c r="H8023" s="1">
        <v>0</v>
      </c>
      <c r="I8023" s="1">
        <v>21599.759999999998</v>
      </c>
      <c r="J8023" s="1">
        <v>21599.759999999998</v>
      </c>
      <c r="K8023" s="1">
        <v>15119.76</v>
      </c>
      <c r="L8023" s="1">
        <v>6480</v>
      </c>
      <c r="M8023" s="1">
        <v>30</v>
      </c>
      <c r="N8023" s="1" t="s">
        <v>8034</v>
      </c>
    </row>
    <row r="8024" spans="1:14" x14ac:dyDescent="0.35">
      <c r="A8024">
        <v>8023</v>
      </c>
      <c r="B8024">
        <v>19</v>
      </c>
      <c r="C8024">
        <v>11</v>
      </c>
      <c r="D8024">
        <v>5</v>
      </c>
      <c r="E8024">
        <v>9</v>
      </c>
      <c r="F8024" s="1">
        <v>2299.9899999999998</v>
      </c>
      <c r="G8024">
        <v>25</v>
      </c>
      <c r="H8024" s="1">
        <v>5174.9799999999996</v>
      </c>
      <c r="I8024" s="1">
        <v>20699.91</v>
      </c>
      <c r="J8024" s="1">
        <v>15524.93</v>
      </c>
      <c r="K8024" s="1">
        <v>13454.91</v>
      </c>
      <c r="L8024" s="1">
        <v>2070.02</v>
      </c>
      <c r="M8024" s="1">
        <v>13.33</v>
      </c>
      <c r="N8024" s="1" t="s">
        <v>8035</v>
      </c>
    </row>
    <row r="8025" spans="1:14" x14ac:dyDescent="0.35">
      <c r="A8025">
        <v>8024</v>
      </c>
      <c r="B8025">
        <v>623</v>
      </c>
      <c r="C8025">
        <v>1</v>
      </c>
      <c r="D8025">
        <v>3</v>
      </c>
      <c r="E8025">
        <v>42</v>
      </c>
      <c r="F8025" s="1">
        <v>1299.99</v>
      </c>
      <c r="G8025">
        <v>10</v>
      </c>
      <c r="H8025" s="1">
        <v>5459.96</v>
      </c>
      <c r="I8025" s="1">
        <v>54599.58</v>
      </c>
      <c r="J8025" s="1">
        <v>49139.62</v>
      </c>
      <c r="K8025" s="1">
        <v>37799.58</v>
      </c>
      <c r="L8025" s="1">
        <v>11340.04</v>
      </c>
      <c r="M8025" s="1">
        <v>23.08</v>
      </c>
      <c r="N8025" s="1" t="s">
        <v>8036</v>
      </c>
    </row>
    <row r="8026" spans="1:14" x14ac:dyDescent="0.35">
      <c r="A8026">
        <v>8025</v>
      </c>
      <c r="B8026">
        <v>560</v>
      </c>
      <c r="C8026">
        <v>4</v>
      </c>
      <c r="D8026">
        <v>3</v>
      </c>
      <c r="E8026">
        <v>2</v>
      </c>
      <c r="F8026" s="1">
        <v>699.99</v>
      </c>
      <c r="G8026">
        <v>0</v>
      </c>
      <c r="H8026" s="1">
        <v>0</v>
      </c>
      <c r="I8026" s="1">
        <v>1399.98</v>
      </c>
      <c r="J8026" s="1">
        <v>1399.98</v>
      </c>
      <c r="K8026" s="1">
        <v>979.98</v>
      </c>
      <c r="L8026" s="1">
        <v>420</v>
      </c>
      <c r="M8026" s="1">
        <v>30</v>
      </c>
      <c r="N8026" s="1" t="s">
        <v>8037</v>
      </c>
    </row>
    <row r="8027" spans="1:14" x14ac:dyDescent="0.35">
      <c r="A8027">
        <v>8026</v>
      </c>
      <c r="B8027">
        <v>290</v>
      </c>
      <c r="C8027">
        <v>1</v>
      </c>
      <c r="D8027">
        <v>3</v>
      </c>
      <c r="E8027">
        <v>5</v>
      </c>
      <c r="F8027" s="1">
        <v>1299.99</v>
      </c>
      <c r="G8027">
        <v>10</v>
      </c>
      <c r="H8027" s="1">
        <v>650</v>
      </c>
      <c r="I8027" s="1">
        <v>6499.95</v>
      </c>
      <c r="J8027" s="1">
        <v>5849.95</v>
      </c>
      <c r="K8027" s="1">
        <v>4499.95</v>
      </c>
      <c r="L8027" s="1">
        <v>1350</v>
      </c>
      <c r="M8027" s="1">
        <v>23.08</v>
      </c>
      <c r="N8027" s="1" t="s">
        <v>8038</v>
      </c>
    </row>
    <row r="8028" spans="1:14" x14ac:dyDescent="0.35">
      <c r="A8028">
        <v>8027</v>
      </c>
      <c r="B8028">
        <v>116</v>
      </c>
      <c r="C8028">
        <v>2</v>
      </c>
      <c r="D8028">
        <v>3</v>
      </c>
      <c r="E8028">
        <v>25</v>
      </c>
      <c r="F8028" s="1">
        <v>1199.99</v>
      </c>
      <c r="G8028">
        <v>0</v>
      </c>
      <c r="H8028" s="1">
        <v>0</v>
      </c>
      <c r="I8028" s="1">
        <v>29999.75</v>
      </c>
      <c r="J8028" s="1">
        <v>29999.75</v>
      </c>
      <c r="K8028" s="1">
        <v>20999.75</v>
      </c>
      <c r="L8028" s="1">
        <v>9000</v>
      </c>
      <c r="M8028" s="1">
        <v>30</v>
      </c>
      <c r="N8028" s="1" t="s">
        <v>8039</v>
      </c>
    </row>
    <row r="8029" spans="1:14" x14ac:dyDescent="0.35">
      <c r="A8029">
        <v>8028</v>
      </c>
      <c r="B8029">
        <v>657</v>
      </c>
      <c r="C8029">
        <v>14</v>
      </c>
      <c r="D8029">
        <v>5</v>
      </c>
      <c r="E8029">
        <v>2</v>
      </c>
      <c r="F8029" s="1">
        <v>1299.99</v>
      </c>
      <c r="G8029">
        <v>0</v>
      </c>
      <c r="H8029" s="1">
        <v>0</v>
      </c>
      <c r="I8029" s="1">
        <v>2599.98</v>
      </c>
      <c r="J8029" s="1">
        <v>2599.98</v>
      </c>
      <c r="K8029" s="1">
        <v>1689.98</v>
      </c>
      <c r="L8029" s="1">
        <v>910</v>
      </c>
      <c r="M8029" s="1">
        <v>35</v>
      </c>
      <c r="N8029" s="1" t="s">
        <v>8040</v>
      </c>
    </row>
    <row r="8030" spans="1:14" x14ac:dyDescent="0.35">
      <c r="A8030">
        <v>8029</v>
      </c>
      <c r="B8030">
        <v>242</v>
      </c>
      <c r="C8030">
        <v>3</v>
      </c>
      <c r="D8030">
        <v>1</v>
      </c>
      <c r="E8030">
        <v>27</v>
      </c>
      <c r="F8030" s="1">
        <v>849.99</v>
      </c>
      <c r="G8030">
        <v>5</v>
      </c>
      <c r="H8030" s="1">
        <v>1147.49</v>
      </c>
      <c r="I8030" s="1">
        <v>22949.73</v>
      </c>
      <c r="J8030" s="1">
        <v>21802.240000000002</v>
      </c>
      <c r="K8030" s="1">
        <v>16064.73</v>
      </c>
      <c r="L8030" s="1">
        <v>5737.51</v>
      </c>
      <c r="M8030" s="1">
        <v>26.32</v>
      </c>
      <c r="N8030" s="1" t="s">
        <v>8041</v>
      </c>
    </row>
    <row r="8031" spans="1:14" x14ac:dyDescent="0.35">
      <c r="A8031">
        <v>8030</v>
      </c>
      <c r="B8031">
        <v>311</v>
      </c>
      <c r="C8031">
        <v>14</v>
      </c>
      <c r="D8031">
        <v>1</v>
      </c>
      <c r="E8031">
        <v>5</v>
      </c>
      <c r="F8031" s="1">
        <v>1299.99</v>
      </c>
      <c r="G8031">
        <v>20</v>
      </c>
      <c r="H8031" s="1">
        <v>1299.99</v>
      </c>
      <c r="I8031" s="1">
        <v>6499.95</v>
      </c>
      <c r="J8031" s="1">
        <v>5199.96</v>
      </c>
      <c r="K8031" s="1">
        <v>4224.95</v>
      </c>
      <c r="L8031" s="1">
        <v>975.01</v>
      </c>
      <c r="M8031" s="1">
        <v>18.75</v>
      </c>
      <c r="N8031" s="1" t="s">
        <v>8042</v>
      </c>
    </row>
    <row r="8032" spans="1:14" x14ac:dyDescent="0.35">
      <c r="A8032">
        <v>8031</v>
      </c>
      <c r="B8032">
        <v>165</v>
      </c>
      <c r="C8032">
        <v>10</v>
      </c>
      <c r="D8032">
        <v>4</v>
      </c>
      <c r="E8032">
        <v>8</v>
      </c>
      <c r="F8032" s="1">
        <v>3299.99</v>
      </c>
      <c r="G8032">
        <v>5</v>
      </c>
      <c r="H8032" s="1">
        <v>1320</v>
      </c>
      <c r="I8032" s="1">
        <v>26399.919999999998</v>
      </c>
      <c r="J8032" s="1">
        <v>25079.919999999998</v>
      </c>
      <c r="K8032" s="1">
        <v>17159.919999999998</v>
      </c>
      <c r="L8032" s="1">
        <v>7920</v>
      </c>
      <c r="M8032" s="1">
        <v>31.58</v>
      </c>
      <c r="N8032" s="1" t="s">
        <v>8043</v>
      </c>
    </row>
    <row r="8033" spans="1:14" x14ac:dyDescent="0.35">
      <c r="A8033">
        <v>8032</v>
      </c>
      <c r="B8033">
        <v>265</v>
      </c>
      <c r="C8033">
        <v>5</v>
      </c>
      <c r="D8033">
        <v>5</v>
      </c>
      <c r="E8033">
        <v>8</v>
      </c>
      <c r="F8033" s="1">
        <v>1919.99</v>
      </c>
      <c r="G8033">
        <v>0</v>
      </c>
      <c r="H8033" s="1">
        <v>0</v>
      </c>
      <c r="I8033" s="1">
        <v>15359.92</v>
      </c>
      <c r="J8033" s="1">
        <v>15359.92</v>
      </c>
      <c r="K8033" s="1">
        <v>10751.92</v>
      </c>
      <c r="L8033" s="1">
        <v>4608</v>
      </c>
      <c r="M8033" s="1">
        <v>30</v>
      </c>
      <c r="N8033" s="1" t="s">
        <v>8044</v>
      </c>
    </row>
    <row r="8034" spans="1:14" x14ac:dyDescent="0.35">
      <c r="A8034">
        <v>8033</v>
      </c>
      <c r="B8034">
        <v>702</v>
      </c>
      <c r="C8034">
        <v>12</v>
      </c>
      <c r="D8034">
        <v>5</v>
      </c>
      <c r="E8034">
        <v>17</v>
      </c>
      <c r="F8034" s="1">
        <v>649.99</v>
      </c>
      <c r="G8034">
        <v>25</v>
      </c>
      <c r="H8034" s="1">
        <v>2762.46</v>
      </c>
      <c r="I8034" s="1">
        <v>11049.83</v>
      </c>
      <c r="J8034" s="1">
        <v>8287.3700000000008</v>
      </c>
      <c r="K8034" s="1">
        <v>7182.33</v>
      </c>
      <c r="L8034" s="1">
        <v>1105.04</v>
      </c>
      <c r="M8034" s="1">
        <v>13.33</v>
      </c>
      <c r="N8034" s="1" t="s">
        <v>8045</v>
      </c>
    </row>
    <row r="8035" spans="1:14" x14ac:dyDescent="0.35">
      <c r="A8035">
        <v>8034</v>
      </c>
      <c r="B8035">
        <v>407</v>
      </c>
      <c r="C8035">
        <v>6</v>
      </c>
      <c r="D8035">
        <v>1</v>
      </c>
      <c r="E8035">
        <v>30</v>
      </c>
      <c r="F8035" s="1">
        <v>999.99</v>
      </c>
      <c r="G8035">
        <v>0</v>
      </c>
      <c r="H8035" s="1">
        <v>0</v>
      </c>
      <c r="I8035" s="1">
        <v>29999.7</v>
      </c>
      <c r="J8035" s="1">
        <v>29999.7</v>
      </c>
      <c r="K8035" s="1">
        <v>20999.7</v>
      </c>
      <c r="L8035" s="1">
        <v>9000</v>
      </c>
      <c r="M8035" s="1">
        <v>30</v>
      </c>
      <c r="N8035" s="1" t="s">
        <v>8046</v>
      </c>
    </row>
    <row r="8036" spans="1:14" x14ac:dyDescent="0.35">
      <c r="A8036">
        <v>8035</v>
      </c>
      <c r="B8036">
        <v>522</v>
      </c>
      <c r="C8036">
        <v>9</v>
      </c>
      <c r="D8036">
        <v>5</v>
      </c>
      <c r="E8036">
        <v>29</v>
      </c>
      <c r="F8036" s="1">
        <v>219.99</v>
      </c>
      <c r="G8036">
        <v>0</v>
      </c>
      <c r="H8036" s="1">
        <v>0</v>
      </c>
      <c r="I8036" s="1">
        <v>6379.71</v>
      </c>
      <c r="J8036" s="1">
        <v>6379.71</v>
      </c>
      <c r="K8036" s="1">
        <v>4465.71</v>
      </c>
      <c r="L8036" s="1">
        <v>1914</v>
      </c>
      <c r="M8036" s="1">
        <v>30</v>
      </c>
      <c r="N8036" s="1" t="s">
        <v>8047</v>
      </c>
    </row>
    <row r="8037" spans="1:14" x14ac:dyDescent="0.35">
      <c r="A8037">
        <v>8036</v>
      </c>
      <c r="B8037">
        <v>77</v>
      </c>
      <c r="C8037">
        <v>6</v>
      </c>
      <c r="D8037">
        <v>4</v>
      </c>
      <c r="E8037">
        <v>1</v>
      </c>
      <c r="F8037" s="1">
        <v>999.99</v>
      </c>
      <c r="G8037">
        <v>10</v>
      </c>
      <c r="H8037" s="1">
        <v>100</v>
      </c>
      <c r="I8037" s="1">
        <v>999.99</v>
      </c>
      <c r="J8037" s="1">
        <v>899.99</v>
      </c>
      <c r="K8037" s="1">
        <v>699.99</v>
      </c>
      <c r="L8037" s="1">
        <v>200</v>
      </c>
      <c r="M8037" s="1">
        <v>22.22</v>
      </c>
      <c r="N8037" s="1" t="s">
        <v>8048</v>
      </c>
    </row>
    <row r="8038" spans="1:14" x14ac:dyDescent="0.35">
      <c r="A8038">
        <v>8037</v>
      </c>
      <c r="B8038">
        <v>1</v>
      </c>
      <c r="C8038">
        <v>8</v>
      </c>
      <c r="D8038">
        <v>2</v>
      </c>
      <c r="E8038">
        <v>3</v>
      </c>
      <c r="F8038" s="1">
        <v>899.99</v>
      </c>
      <c r="G8038">
        <v>20</v>
      </c>
      <c r="H8038" s="1">
        <v>539.99</v>
      </c>
      <c r="I8038" s="1">
        <v>2699.97</v>
      </c>
      <c r="J8038" s="1">
        <v>2159.98</v>
      </c>
      <c r="K8038" s="1">
        <v>1889.97</v>
      </c>
      <c r="L8038" s="1">
        <v>270.01</v>
      </c>
      <c r="M8038" s="1">
        <v>12.5</v>
      </c>
      <c r="N8038" s="1" t="s">
        <v>8049</v>
      </c>
    </row>
    <row r="8039" spans="1:14" x14ac:dyDescent="0.35">
      <c r="A8039">
        <v>8038</v>
      </c>
      <c r="B8039">
        <v>266</v>
      </c>
      <c r="C8039">
        <v>14</v>
      </c>
      <c r="D8039">
        <v>3</v>
      </c>
      <c r="E8039">
        <v>7</v>
      </c>
      <c r="F8039" s="1">
        <v>1299.99</v>
      </c>
      <c r="G8039">
        <v>0</v>
      </c>
      <c r="H8039" s="1">
        <v>0</v>
      </c>
      <c r="I8039" s="1">
        <v>9099.93</v>
      </c>
      <c r="J8039" s="1">
        <v>9099.93</v>
      </c>
      <c r="K8039" s="1">
        <v>5914.93</v>
      </c>
      <c r="L8039" s="1">
        <v>3185</v>
      </c>
      <c r="M8039" s="1">
        <v>35</v>
      </c>
      <c r="N8039" s="1" t="s">
        <v>8050</v>
      </c>
    </row>
    <row r="8040" spans="1:14" x14ac:dyDescent="0.35">
      <c r="A8040">
        <v>8039</v>
      </c>
      <c r="B8040">
        <v>123</v>
      </c>
      <c r="C8040">
        <v>14</v>
      </c>
      <c r="D8040">
        <v>4</v>
      </c>
      <c r="E8040">
        <v>6</v>
      </c>
      <c r="F8040" s="1">
        <v>1299.99</v>
      </c>
      <c r="G8040">
        <v>5</v>
      </c>
      <c r="H8040" s="1">
        <v>390</v>
      </c>
      <c r="I8040" s="1">
        <v>7799.94</v>
      </c>
      <c r="J8040" s="1">
        <v>7409.94</v>
      </c>
      <c r="K8040" s="1">
        <v>5069.9399999999996</v>
      </c>
      <c r="L8040" s="1">
        <v>2340</v>
      </c>
      <c r="M8040" s="1">
        <v>31.58</v>
      </c>
      <c r="N8040" s="1" t="s">
        <v>8051</v>
      </c>
    </row>
    <row r="8041" spans="1:14" x14ac:dyDescent="0.35">
      <c r="A8041">
        <v>8040</v>
      </c>
      <c r="B8041">
        <v>525</v>
      </c>
      <c r="C8041">
        <v>4</v>
      </c>
      <c r="D8041">
        <v>2</v>
      </c>
      <c r="E8041">
        <v>2</v>
      </c>
      <c r="F8041" s="1">
        <v>699.99</v>
      </c>
      <c r="G8041">
        <v>0</v>
      </c>
      <c r="H8041" s="1">
        <v>0</v>
      </c>
      <c r="I8041" s="1">
        <v>1399.98</v>
      </c>
      <c r="J8041" s="1">
        <v>1399.98</v>
      </c>
      <c r="K8041" s="1">
        <v>979.98</v>
      </c>
      <c r="L8041" s="1">
        <v>420</v>
      </c>
      <c r="M8041" s="1">
        <v>30</v>
      </c>
      <c r="N8041" s="1" t="s">
        <v>8052</v>
      </c>
    </row>
    <row r="8042" spans="1:14" x14ac:dyDescent="0.35">
      <c r="A8042">
        <v>8041</v>
      </c>
      <c r="B8042">
        <v>639</v>
      </c>
      <c r="C8042">
        <v>12</v>
      </c>
      <c r="D8042">
        <v>1</v>
      </c>
      <c r="E8042">
        <v>5</v>
      </c>
      <c r="F8042" s="1">
        <v>649.99</v>
      </c>
      <c r="G8042">
        <v>0</v>
      </c>
      <c r="H8042" s="1">
        <v>0</v>
      </c>
      <c r="I8042" s="1">
        <v>3249.95</v>
      </c>
      <c r="J8042" s="1">
        <v>3249.95</v>
      </c>
      <c r="K8042" s="1">
        <v>2112.4499999999998</v>
      </c>
      <c r="L8042" s="1">
        <v>1137.5</v>
      </c>
      <c r="M8042" s="1">
        <v>35</v>
      </c>
      <c r="N8042" s="1" t="s">
        <v>8053</v>
      </c>
    </row>
    <row r="8043" spans="1:14" x14ac:dyDescent="0.35">
      <c r="A8043">
        <v>8042</v>
      </c>
      <c r="B8043">
        <v>584</v>
      </c>
      <c r="C8043">
        <v>13</v>
      </c>
      <c r="D8043">
        <v>3</v>
      </c>
      <c r="E8043">
        <v>11</v>
      </c>
      <c r="F8043" s="1">
        <v>3299.99</v>
      </c>
      <c r="G8043">
        <v>0</v>
      </c>
      <c r="H8043" s="1">
        <v>0</v>
      </c>
      <c r="I8043" s="1">
        <v>36299.89</v>
      </c>
      <c r="J8043" s="1">
        <v>36299.89</v>
      </c>
      <c r="K8043" s="1">
        <v>23594.89</v>
      </c>
      <c r="L8043" s="1">
        <v>12705</v>
      </c>
      <c r="M8043" s="1">
        <v>35</v>
      </c>
      <c r="N8043" s="1" t="s">
        <v>8054</v>
      </c>
    </row>
    <row r="8044" spans="1:14" x14ac:dyDescent="0.35">
      <c r="A8044">
        <v>8043</v>
      </c>
      <c r="B8044">
        <v>278</v>
      </c>
      <c r="C8044">
        <v>12</v>
      </c>
      <c r="D8044">
        <v>1</v>
      </c>
      <c r="E8044">
        <v>17</v>
      </c>
      <c r="F8044" s="1">
        <v>649.99</v>
      </c>
      <c r="G8044">
        <v>5</v>
      </c>
      <c r="H8044" s="1">
        <v>552.49</v>
      </c>
      <c r="I8044" s="1">
        <v>11049.83</v>
      </c>
      <c r="J8044" s="1">
        <v>10497.34</v>
      </c>
      <c r="K8044" s="1">
        <v>7182.33</v>
      </c>
      <c r="L8044" s="1">
        <v>3315.01</v>
      </c>
      <c r="M8044" s="1">
        <v>31.58</v>
      </c>
      <c r="N8044" s="1" t="s">
        <v>8055</v>
      </c>
    </row>
    <row r="8045" spans="1:14" x14ac:dyDescent="0.35">
      <c r="A8045">
        <v>8044</v>
      </c>
      <c r="B8045">
        <v>724</v>
      </c>
      <c r="C8045">
        <v>11</v>
      </c>
      <c r="D8045">
        <v>2</v>
      </c>
      <c r="E8045">
        <v>5</v>
      </c>
      <c r="F8045" s="1">
        <v>2299.9899999999998</v>
      </c>
      <c r="G8045">
        <v>25</v>
      </c>
      <c r="H8045" s="1">
        <v>2874.99</v>
      </c>
      <c r="I8045" s="1">
        <v>11499.95</v>
      </c>
      <c r="J8045" s="1">
        <v>8624.9599999999991</v>
      </c>
      <c r="K8045" s="1">
        <v>7474.95</v>
      </c>
      <c r="L8045" s="1">
        <v>1150.01</v>
      </c>
      <c r="M8045" s="1">
        <v>13.33</v>
      </c>
      <c r="N8045" s="1" t="s">
        <v>8056</v>
      </c>
    </row>
    <row r="8046" spans="1:14" x14ac:dyDescent="0.35">
      <c r="A8046">
        <v>8045</v>
      </c>
      <c r="B8046">
        <v>232</v>
      </c>
      <c r="C8046">
        <v>1</v>
      </c>
      <c r="D8046">
        <v>4</v>
      </c>
      <c r="E8046">
        <v>10</v>
      </c>
      <c r="F8046" s="1">
        <v>1299.99</v>
      </c>
      <c r="G8046">
        <v>0</v>
      </c>
      <c r="H8046" s="1">
        <v>0</v>
      </c>
      <c r="I8046" s="1">
        <v>12999.9</v>
      </c>
      <c r="J8046" s="1">
        <v>12999.9</v>
      </c>
      <c r="K8046" s="1">
        <v>8999.9</v>
      </c>
      <c r="L8046" s="1">
        <v>4000</v>
      </c>
      <c r="M8046" s="1">
        <v>30.77</v>
      </c>
      <c r="N8046" s="1" t="s">
        <v>8057</v>
      </c>
    </row>
    <row r="8047" spans="1:14" x14ac:dyDescent="0.35">
      <c r="A8047">
        <v>8046</v>
      </c>
      <c r="B8047">
        <v>566</v>
      </c>
      <c r="C8047">
        <v>16</v>
      </c>
      <c r="D8047">
        <v>4</v>
      </c>
      <c r="E8047">
        <v>33</v>
      </c>
      <c r="F8047" s="1">
        <v>229.99</v>
      </c>
      <c r="G8047">
        <v>0</v>
      </c>
      <c r="H8047" s="1">
        <v>0</v>
      </c>
      <c r="I8047" s="1">
        <v>7589.67</v>
      </c>
      <c r="J8047" s="1">
        <v>7589.67</v>
      </c>
      <c r="K8047" s="1">
        <v>5312.67</v>
      </c>
      <c r="L8047" s="1">
        <v>2277</v>
      </c>
      <c r="M8047" s="1">
        <v>30</v>
      </c>
      <c r="N8047" s="1" t="s">
        <v>8058</v>
      </c>
    </row>
    <row r="8048" spans="1:14" x14ac:dyDescent="0.35">
      <c r="A8048">
        <v>8047</v>
      </c>
      <c r="B8048">
        <v>424</v>
      </c>
      <c r="C8048">
        <v>4</v>
      </c>
      <c r="D8048">
        <v>2</v>
      </c>
      <c r="E8048">
        <v>43</v>
      </c>
      <c r="F8048" s="1">
        <v>699.99</v>
      </c>
      <c r="G8048">
        <v>10</v>
      </c>
      <c r="H8048" s="1">
        <v>3009.96</v>
      </c>
      <c r="I8048" s="1">
        <v>30099.57</v>
      </c>
      <c r="J8048" s="1">
        <v>27089.61</v>
      </c>
      <c r="K8048" s="1">
        <v>21069.57</v>
      </c>
      <c r="L8048" s="1">
        <v>6020.04</v>
      </c>
      <c r="M8048" s="1">
        <v>22.22</v>
      </c>
      <c r="N8048" s="1" t="s">
        <v>8059</v>
      </c>
    </row>
    <row r="8049" spans="1:14" x14ac:dyDescent="0.35">
      <c r="A8049">
        <v>8048</v>
      </c>
      <c r="B8049">
        <v>372</v>
      </c>
      <c r="C8049">
        <v>16</v>
      </c>
      <c r="D8049">
        <v>3</v>
      </c>
      <c r="E8049">
        <v>42</v>
      </c>
      <c r="F8049" s="1">
        <v>229.99</v>
      </c>
      <c r="G8049">
        <v>15</v>
      </c>
      <c r="H8049" s="1">
        <v>1448.94</v>
      </c>
      <c r="I8049" s="1">
        <v>9659.58</v>
      </c>
      <c r="J8049" s="1">
        <v>8210.64</v>
      </c>
      <c r="K8049" s="1">
        <v>6761.58</v>
      </c>
      <c r="L8049" s="1">
        <v>1449.06</v>
      </c>
      <c r="M8049" s="1">
        <v>17.649999999999999</v>
      </c>
      <c r="N8049" s="1" t="s">
        <v>8060</v>
      </c>
    </row>
    <row r="8050" spans="1:14" x14ac:dyDescent="0.35">
      <c r="A8050">
        <v>8049</v>
      </c>
      <c r="B8050">
        <v>122</v>
      </c>
      <c r="C8050">
        <v>1</v>
      </c>
      <c r="D8050">
        <v>3</v>
      </c>
      <c r="E8050">
        <v>33</v>
      </c>
      <c r="F8050" s="1">
        <v>1299.99</v>
      </c>
      <c r="G8050">
        <v>0</v>
      </c>
      <c r="H8050" s="1">
        <v>0</v>
      </c>
      <c r="I8050" s="1">
        <v>42899.67</v>
      </c>
      <c r="J8050" s="1">
        <v>42899.67</v>
      </c>
      <c r="K8050" s="1">
        <v>29699.67</v>
      </c>
      <c r="L8050" s="1">
        <v>13200</v>
      </c>
      <c r="M8050" s="1">
        <v>30.77</v>
      </c>
      <c r="N8050" s="1" t="s">
        <v>8061</v>
      </c>
    </row>
    <row r="8051" spans="1:14" x14ac:dyDescent="0.35">
      <c r="A8051">
        <v>8050</v>
      </c>
      <c r="B8051">
        <v>252</v>
      </c>
      <c r="C8051">
        <v>10</v>
      </c>
      <c r="D8051">
        <v>1</v>
      </c>
      <c r="E8051">
        <v>9</v>
      </c>
      <c r="F8051" s="1">
        <v>3299.99</v>
      </c>
      <c r="G8051">
        <v>0</v>
      </c>
      <c r="H8051" s="1">
        <v>0</v>
      </c>
      <c r="I8051" s="1">
        <v>29699.91</v>
      </c>
      <c r="J8051" s="1">
        <v>29699.91</v>
      </c>
      <c r="K8051" s="1">
        <v>19304.91</v>
      </c>
      <c r="L8051" s="1">
        <v>10395</v>
      </c>
      <c r="M8051" s="1">
        <v>35</v>
      </c>
      <c r="N8051" s="1" t="s">
        <v>8062</v>
      </c>
    </row>
    <row r="8052" spans="1:14" x14ac:dyDescent="0.35">
      <c r="A8052">
        <v>8051</v>
      </c>
      <c r="B8052">
        <v>278</v>
      </c>
      <c r="C8052">
        <v>9</v>
      </c>
      <c r="D8052">
        <v>2</v>
      </c>
      <c r="E8052">
        <v>41</v>
      </c>
      <c r="F8052" s="1">
        <v>219.99</v>
      </c>
      <c r="G8052">
        <v>5</v>
      </c>
      <c r="H8052" s="1">
        <v>450.98</v>
      </c>
      <c r="I8052" s="1">
        <v>9019.59</v>
      </c>
      <c r="J8052" s="1">
        <v>8568.61</v>
      </c>
      <c r="K8052" s="1">
        <v>6313.59</v>
      </c>
      <c r="L8052" s="1">
        <v>2255.02</v>
      </c>
      <c r="M8052" s="1">
        <v>26.32</v>
      </c>
      <c r="N8052" s="1" t="s">
        <v>8063</v>
      </c>
    </row>
    <row r="8053" spans="1:14" x14ac:dyDescent="0.35">
      <c r="A8053">
        <v>8052</v>
      </c>
      <c r="B8053">
        <v>544</v>
      </c>
      <c r="C8053">
        <v>12</v>
      </c>
      <c r="D8053">
        <v>5</v>
      </c>
      <c r="E8053">
        <v>9</v>
      </c>
      <c r="F8053" s="1">
        <v>649.99</v>
      </c>
      <c r="G8053">
        <v>10</v>
      </c>
      <c r="H8053" s="1">
        <v>584.99</v>
      </c>
      <c r="I8053" s="1">
        <v>5849.91</v>
      </c>
      <c r="J8053" s="1">
        <v>5264.92</v>
      </c>
      <c r="K8053" s="1">
        <v>3802.41</v>
      </c>
      <c r="L8053" s="1">
        <v>1462.51</v>
      </c>
      <c r="M8053" s="1">
        <v>27.78</v>
      </c>
      <c r="N8053" s="1" t="s">
        <v>8064</v>
      </c>
    </row>
    <row r="8054" spans="1:14" x14ac:dyDescent="0.35">
      <c r="A8054">
        <v>8053</v>
      </c>
      <c r="B8054">
        <v>604</v>
      </c>
      <c r="C8054">
        <v>6</v>
      </c>
      <c r="D8054">
        <v>1</v>
      </c>
      <c r="E8054">
        <v>28</v>
      </c>
      <c r="F8054" s="1">
        <v>999.99</v>
      </c>
      <c r="G8054">
        <v>10</v>
      </c>
      <c r="H8054" s="1">
        <v>2799.97</v>
      </c>
      <c r="I8054" s="1">
        <v>27999.72</v>
      </c>
      <c r="J8054" s="1">
        <v>25199.75</v>
      </c>
      <c r="K8054" s="1">
        <v>19599.72</v>
      </c>
      <c r="L8054" s="1">
        <v>5600.03</v>
      </c>
      <c r="M8054" s="1">
        <v>22.22</v>
      </c>
      <c r="N8054" s="1" t="s">
        <v>8065</v>
      </c>
    </row>
    <row r="8055" spans="1:14" x14ac:dyDescent="0.35">
      <c r="A8055">
        <v>8054</v>
      </c>
      <c r="B8055">
        <v>382</v>
      </c>
      <c r="C8055">
        <v>13</v>
      </c>
      <c r="D8055">
        <v>5</v>
      </c>
      <c r="E8055">
        <v>4</v>
      </c>
      <c r="F8055" s="1">
        <v>3299.99</v>
      </c>
      <c r="G8055">
        <v>0</v>
      </c>
      <c r="H8055" s="1">
        <v>0</v>
      </c>
      <c r="I8055" s="1">
        <v>13199.96</v>
      </c>
      <c r="J8055" s="1">
        <v>13199.96</v>
      </c>
      <c r="K8055" s="1">
        <v>8579.9599999999991</v>
      </c>
      <c r="L8055" s="1">
        <v>4620</v>
      </c>
      <c r="M8055" s="1">
        <v>35</v>
      </c>
      <c r="N8055" s="1" t="s">
        <v>8066</v>
      </c>
    </row>
    <row r="8056" spans="1:14" x14ac:dyDescent="0.35">
      <c r="A8056">
        <v>8055</v>
      </c>
      <c r="B8056">
        <v>681</v>
      </c>
      <c r="C8056">
        <v>14</v>
      </c>
      <c r="D8056">
        <v>2</v>
      </c>
      <c r="E8056">
        <v>15</v>
      </c>
      <c r="F8056" s="1">
        <v>1299.99</v>
      </c>
      <c r="G8056">
        <v>10</v>
      </c>
      <c r="H8056" s="1">
        <v>1949.98</v>
      </c>
      <c r="I8056" s="1">
        <v>19499.849999999999</v>
      </c>
      <c r="J8056" s="1">
        <v>17549.87</v>
      </c>
      <c r="K8056" s="1">
        <v>12674.85</v>
      </c>
      <c r="L8056" s="1">
        <v>4875.0200000000004</v>
      </c>
      <c r="M8056" s="1">
        <v>27.78</v>
      </c>
      <c r="N8056" s="1" t="s">
        <v>8067</v>
      </c>
    </row>
    <row r="8057" spans="1:14" x14ac:dyDescent="0.35">
      <c r="A8057">
        <v>8056</v>
      </c>
      <c r="B8057">
        <v>168</v>
      </c>
      <c r="C8057">
        <v>5</v>
      </c>
      <c r="D8057">
        <v>2</v>
      </c>
      <c r="E8057">
        <v>27</v>
      </c>
      <c r="F8057" s="1">
        <v>1919.99</v>
      </c>
      <c r="G8057">
        <v>10</v>
      </c>
      <c r="H8057" s="1">
        <v>5183.97</v>
      </c>
      <c r="I8057" s="1">
        <v>51839.73</v>
      </c>
      <c r="J8057" s="1">
        <v>46655.76</v>
      </c>
      <c r="K8057" s="1">
        <v>36287.730000000003</v>
      </c>
      <c r="L8057" s="1">
        <v>10368.030000000001</v>
      </c>
      <c r="M8057" s="1">
        <v>22.22</v>
      </c>
      <c r="N8057" s="1" t="s">
        <v>8068</v>
      </c>
    </row>
    <row r="8058" spans="1:14" x14ac:dyDescent="0.35">
      <c r="A8058">
        <v>8057</v>
      </c>
      <c r="B8058">
        <v>85</v>
      </c>
      <c r="C8058">
        <v>6</v>
      </c>
      <c r="D8058">
        <v>4</v>
      </c>
      <c r="E8058">
        <v>22</v>
      </c>
      <c r="F8058" s="1">
        <v>999.99</v>
      </c>
      <c r="G8058">
        <v>0</v>
      </c>
      <c r="H8058" s="1">
        <v>0</v>
      </c>
      <c r="I8058" s="1">
        <v>21999.78</v>
      </c>
      <c r="J8058" s="1">
        <v>21999.78</v>
      </c>
      <c r="K8058" s="1">
        <v>15399.78</v>
      </c>
      <c r="L8058" s="1">
        <v>6600</v>
      </c>
      <c r="M8058" s="1">
        <v>30</v>
      </c>
      <c r="N8058" s="1" t="s">
        <v>8069</v>
      </c>
    </row>
    <row r="8059" spans="1:14" x14ac:dyDescent="0.35">
      <c r="A8059">
        <v>8058</v>
      </c>
      <c r="B8059">
        <v>126</v>
      </c>
      <c r="C8059">
        <v>7</v>
      </c>
      <c r="D8059">
        <v>5</v>
      </c>
      <c r="E8059">
        <v>24</v>
      </c>
      <c r="F8059" s="1">
        <v>1319.99</v>
      </c>
      <c r="G8059">
        <v>10</v>
      </c>
      <c r="H8059" s="1">
        <v>3167.98</v>
      </c>
      <c r="I8059" s="1">
        <v>31679.759999999998</v>
      </c>
      <c r="J8059" s="1">
        <v>28511.78</v>
      </c>
      <c r="K8059" s="1">
        <v>22175.759999999998</v>
      </c>
      <c r="L8059" s="1">
        <v>6336.02</v>
      </c>
      <c r="M8059" s="1">
        <v>22.22</v>
      </c>
      <c r="N8059" s="1" t="s">
        <v>8070</v>
      </c>
    </row>
    <row r="8060" spans="1:14" x14ac:dyDescent="0.35">
      <c r="A8060">
        <v>8059</v>
      </c>
      <c r="B8060">
        <v>353</v>
      </c>
      <c r="C8060">
        <v>11</v>
      </c>
      <c r="D8060">
        <v>4</v>
      </c>
      <c r="E8060">
        <v>18</v>
      </c>
      <c r="F8060" s="1">
        <v>2299.9899999999998</v>
      </c>
      <c r="G8060">
        <v>25</v>
      </c>
      <c r="H8060" s="1">
        <v>10349.950000000001</v>
      </c>
      <c r="I8060" s="1">
        <v>41399.82</v>
      </c>
      <c r="J8060" s="1">
        <v>31049.87</v>
      </c>
      <c r="K8060" s="1">
        <v>26909.82</v>
      </c>
      <c r="L8060" s="1">
        <v>4140.05</v>
      </c>
      <c r="M8060" s="1">
        <v>13.33</v>
      </c>
      <c r="N8060" s="1" t="s">
        <v>8071</v>
      </c>
    </row>
    <row r="8061" spans="1:14" x14ac:dyDescent="0.35">
      <c r="A8061">
        <v>8060</v>
      </c>
      <c r="B8061">
        <v>34</v>
      </c>
      <c r="C8061">
        <v>6</v>
      </c>
      <c r="D8061">
        <v>2</v>
      </c>
      <c r="E8061">
        <v>33</v>
      </c>
      <c r="F8061" s="1">
        <v>999.99</v>
      </c>
      <c r="G8061">
        <v>0</v>
      </c>
      <c r="H8061" s="1">
        <v>0</v>
      </c>
      <c r="I8061" s="1">
        <v>32999.67</v>
      </c>
      <c r="J8061" s="1">
        <v>32999.67</v>
      </c>
      <c r="K8061" s="1">
        <v>23099.67</v>
      </c>
      <c r="L8061" s="1">
        <v>9900</v>
      </c>
      <c r="M8061" s="1">
        <v>30</v>
      </c>
      <c r="N8061" s="1" t="s">
        <v>8072</v>
      </c>
    </row>
    <row r="8062" spans="1:14" x14ac:dyDescent="0.35">
      <c r="A8062">
        <v>8061</v>
      </c>
      <c r="B8062">
        <v>466</v>
      </c>
      <c r="C8062">
        <v>16</v>
      </c>
      <c r="D8062">
        <v>1</v>
      </c>
      <c r="E8062">
        <v>4</v>
      </c>
      <c r="F8062" s="1">
        <v>229.99</v>
      </c>
      <c r="G8062">
        <v>5</v>
      </c>
      <c r="H8062" s="1">
        <v>46</v>
      </c>
      <c r="I8062" s="1">
        <v>919.96</v>
      </c>
      <c r="J8062" s="1">
        <v>873.96</v>
      </c>
      <c r="K8062" s="1">
        <v>643.96</v>
      </c>
      <c r="L8062" s="1">
        <v>230</v>
      </c>
      <c r="M8062" s="1">
        <v>26.32</v>
      </c>
      <c r="N8062" s="1" t="s">
        <v>8073</v>
      </c>
    </row>
    <row r="8063" spans="1:14" x14ac:dyDescent="0.35">
      <c r="A8063">
        <v>8062</v>
      </c>
      <c r="B8063">
        <v>578</v>
      </c>
      <c r="C8063">
        <v>10</v>
      </c>
      <c r="D8063">
        <v>3</v>
      </c>
      <c r="E8063">
        <v>14</v>
      </c>
      <c r="F8063" s="1">
        <v>3299.99</v>
      </c>
      <c r="G8063">
        <v>0</v>
      </c>
      <c r="H8063" s="1">
        <v>0</v>
      </c>
      <c r="I8063" s="1">
        <v>46199.86</v>
      </c>
      <c r="J8063" s="1">
        <v>46199.86</v>
      </c>
      <c r="K8063" s="1">
        <v>30029.86</v>
      </c>
      <c r="L8063" s="1">
        <v>16170</v>
      </c>
      <c r="M8063" s="1">
        <v>35</v>
      </c>
      <c r="N8063" s="1" t="s">
        <v>8074</v>
      </c>
    </row>
    <row r="8064" spans="1:14" x14ac:dyDescent="0.35">
      <c r="A8064">
        <v>8063</v>
      </c>
      <c r="B8064">
        <v>396</v>
      </c>
      <c r="C8064">
        <v>10</v>
      </c>
      <c r="D8064">
        <v>3</v>
      </c>
      <c r="E8064">
        <v>8</v>
      </c>
      <c r="F8064" s="1">
        <v>3299.99</v>
      </c>
      <c r="G8064">
        <v>0</v>
      </c>
      <c r="H8064" s="1">
        <v>0</v>
      </c>
      <c r="I8064" s="1">
        <v>26399.919999999998</v>
      </c>
      <c r="J8064" s="1">
        <v>26399.919999999998</v>
      </c>
      <c r="K8064" s="1">
        <v>17159.919999999998</v>
      </c>
      <c r="L8064" s="1">
        <v>9240</v>
      </c>
      <c r="M8064" s="1">
        <v>35</v>
      </c>
      <c r="N8064" s="1" t="s">
        <v>8075</v>
      </c>
    </row>
    <row r="8065" spans="1:14" x14ac:dyDescent="0.35">
      <c r="A8065">
        <v>8064</v>
      </c>
      <c r="B8065">
        <v>374</v>
      </c>
      <c r="C8065">
        <v>7</v>
      </c>
      <c r="D8065">
        <v>3</v>
      </c>
      <c r="E8065">
        <v>4</v>
      </c>
      <c r="F8065" s="1">
        <v>1319.99</v>
      </c>
      <c r="G8065">
        <v>25</v>
      </c>
      <c r="H8065" s="1">
        <v>1319.99</v>
      </c>
      <c r="I8065" s="1">
        <v>5279.96</v>
      </c>
      <c r="J8065" s="1">
        <v>3959.97</v>
      </c>
      <c r="K8065" s="1">
        <v>3695.96</v>
      </c>
      <c r="L8065" s="1">
        <v>264.01</v>
      </c>
      <c r="M8065" s="1">
        <v>6.67</v>
      </c>
      <c r="N8065" s="1" t="s">
        <v>8076</v>
      </c>
    </row>
    <row r="8066" spans="1:14" x14ac:dyDescent="0.35">
      <c r="A8066">
        <v>8065</v>
      </c>
      <c r="B8066">
        <v>289</v>
      </c>
      <c r="C8066">
        <v>8</v>
      </c>
      <c r="D8066">
        <v>5</v>
      </c>
      <c r="E8066">
        <v>5</v>
      </c>
      <c r="F8066" s="1">
        <v>899.99</v>
      </c>
      <c r="G8066">
        <v>0</v>
      </c>
      <c r="H8066" s="1">
        <v>0</v>
      </c>
      <c r="I8066" s="1">
        <v>4499.95</v>
      </c>
      <c r="J8066" s="1">
        <v>4499.95</v>
      </c>
      <c r="K8066" s="1">
        <v>3149.95</v>
      </c>
      <c r="L8066" s="1">
        <v>1350</v>
      </c>
      <c r="M8066" s="1">
        <v>30</v>
      </c>
      <c r="N8066" s="1" t="s">
        <v>8077</v>
      </c>
    </row>
    <row r="8067" spans="1:14" x14ac:dyDescent="0.35">
      <c r="A8067">
        <v>8066</v>
      </c>
      <c r="B8067">
        <v>223</v>
      </c>
      <c r="C8067">
        <v>6</v>
      </c>
      <c r="D8067">
        <v>2</v>
      </c>
      <c r="E8067">
        <v>48</v>
      </c>
      <c r="F8067" s="1">
        <v>999.99</v>
      </c>
      <c r="G8067">
        <v>0</v>
      </c>
      <c r="H8067" s="1">
        <v>0</v>
      </c>
      <c r="I8067" s="1">
        <v>47999.519999999997</v>
      </c>
      <c r="J8067" s="1">
        <v>47999.519999999997</v>
      </c>
      <c r="K8067" s="1">
        <v>33599.519999999997</v>
      </c>
      <c r="L8067" s="1">
        <v>14400</v>
      </c>
      <c r="M8067" s="1">
        <v>30</v>
      </c>
      <c r="N8067" s="1" t="s">
        <v>8078</v>
      </c>
    </row>
    <row r="8068" spans="1:14" x14ac:dyDescent="0.35">
      <c r="A8068">
        <v>8067</v>
      </c>
      <c r="B8068">
        <v>542</v>
      </c>
      <c r="C8068">
        <v>14</v>
      </c>
      <c r="D8068">
        <v>4</v>
      </c>
      <c r="E8068">
        <v>8</v>
      </c>
      <c r="F8068" s="1">
        <v>1299.99</v>
      </c>
      <c r="G8068">
        <v>10</v>
      </c>
      <c r="H8068" s="1">
        <v>1039.99</v>
      </c>
      <c r="I8068" s="1">
        <v>10399.92</v>
      </c>
      <c r="J8068" s="1">
        <v>9359.93</v>
      </c>
      <c r="K8068" s="1">
        <v>6759.92</v>
      </c>
      <c r="L8068" s="1">
        <v>2600.0100000000002</v>
      </c>
      <c r="M8068" s="1">
        <v>27.78</v>
      </c>
      <c r="N8068" s="1" t="s">
        <v>8079</v>
      </c>
    </row>
    <row r="8069" spans="1:14" x14ac:dyDescent="0.35">
      <c r="A8069">
        <v>8068</v>
      </c>
      <c r="B8069">
        <v>52</v>
      </c>
      <c r="C8069">
        <v>14</v>
      </c>
      <c r="D8069">
        <v>4</v>
      </c>
      <c r="E8069">
        <v>11</v>
      </c>
      <c r="F8069" s="1">
        <v>1299.99</v>
      </c>
      <c r="G8069">
        <v>5</v>
      </c>
      <c r="H8069" s="1">
        <v>714.99</v>
      </c>
      <c r="I8069" s="1">
        <v>14299.89</v>
      </c>
      <c r="J8069" s="1">
        <v>13584.9</v>
      </c>
      <c r="K8069" s="1">
        <v>9294.89</v>
      </c>
      <c r="L8069" s="1">
        <v>4290.01</v>
      </c>
      <c r="M8069" s="1">
        <v>31.58</v>
      </c>
      <c r="N8069" s="1" t="s">
        <v>8080</v>
      </c>
    </row>
    <row r="8070" spans="1:14" x14ac:dyDescent="0.35">
      <c r="A8070">
        <v>8069</v>
      </c>
      <c r="B8070">
        <v>264</v>
      </c>
      <c r="C8070">
        <v>16</v>
      </c>
      <c r="D8070">
        <v>4</v>
      </c>
      <c r="E8070">
        <v>18</v>
      </c>
      <c r="F8070" s="1">
        <v>229.99</v>
      </c>
      <c r="G8070">
        <v>0</v>
      </c>
      <c r="H8070" s="1">
        <v>0</v>
      </c>
      <c r="I8070" s="1">
        <v>4139.82</v>
      </c>
      <c r="J8070" s="1">
        <v>4139.82</v>
      </c>
      <c r="K8070" s="1">
        <v>2897.82</v>
      </c>
      <c r="L8070" s="1">
        <v>1242</v>
      </c>
      <c r="M8070" s="1">
        <v>30</v>
      </c>
      <c r="N8070" s="1" t="s">
        <v>8081</v>
      </c>
    </row>
    <row r="8071" spans="1:14" x14ac:dyDescent="0.35">
      <c r="A8071">
        <v>8070</v>
      </c>
      <c r="B8071">
        <v>100</v>
      </c>
      <c r="C8071">
        <v>3</v>
      </c>
      <c r="D8071">
        <v>1</v>
      </c>
      <c r="E8071">
        <v>19</v>
      </c>
      <c r="F8071" s="1">
        <v>849.99</v>
      </c>
      <c r="G8071">
        <v>0</v>
      </c>
      <c r="H8071" s="1">
        <v>0</v>
      </c>
      <c r="I8071" s="1">
        <v>16149.81</v>
      </c>
      <c r="J8071" s="1">
        <v>16149.81</v>
      </c>
      <c r="K8071" s="1">
        <v>11304.81</v>
      </c>
      <c r="L8071" s="1">
        <v>4845</v>
      </c>
      <c r="M8071" s="1">
        <v>30</v>
      </c>
      <c r="N8071" s="1" t="s">
        <v>8082</v>
      </c>
    </row>
    <row r="8072" spans="1:14" x14ac:dyDescent="0.35">
      <c r="A8072">
        <v>8071</v>
      </c>
      <c r="B8072">
        <v>236</v>
      </c>
      <c r="C8072">
        <v>9</v>
      </c>
      <c r="D8072">
        <v>2</v>
      </c>
      <c r="E8072">
        <v>24</v>
      </c>
      <c r="F8072" s="1">
        <v>219.99</v>
      </c>
      <c r="G8072">
        <v>5</v>
      </c>
      <c r="H8072" s="1">
        <v>263.99</v>
      </c>
      <c r="I8072" s="1">
        <v>5279.76</v>
      </c>
      <c r="J8072" s="1">
        <v>5015.7700000000004</v>
      </c>
      <c r="K8072" s="1">
        <v>3695.76</v>
      </c>
      <c r="L8072" s="1">
        <v>1320.01</v>
      </c>
      <c r="M8072" s="1">
        <v>26.32</v>
      </c>
      <c r="N8072" s="1" t="s">
        <v>8083</v>
      </c>
    </row>
    <row r="8073" spans="1:14" x14ac:dyDescent="0.35">
      <c r="A8073">
        <v>8072</v>
      </c>
      <c r="B8073">
        <v>572</v>
      </c>
      <c r="C8073">
        <v>6</v>
      </c>
      <c r="D8073">
        <v>4</v>
      </c>
      <c r="E8073">
        <v>2</v>
      </c>
      <c r="F8073" s="1">
        <v>999.99</v>
      </c>
      <c r="G8073">
        <v>0</v>
      </c>
      <c r="H8073" s="1">
        <v>0</v>
      </c>
      <c r="I8073" s="1">
        <v>1999.98</v>
      </c>
      <c r="J8073" s="1">
        <v>1999.98</v>
      </c>
      <c r="K8073" s="1">
        <v>1399.98</v>
      </c>
      <c r="L8073" s="1">
        <v>600</v>
      </c>
      <c r="M8073" s="1">
        <v>30</v>
      </c>
      <c r="N8073" s="1" t="s">
        <v>8084</v>
      </c>
    </row>
    <row r="8074" spans="1:14" x14ac:dyDescent="0.35">
      <c r="A8074">
        <v>8073</v>
      </c>
      <c r="B8074">
        <v>560</v>
      </c>
      <c r="C8074">
        <v>15</v>
      </c>
      <c r="D8074">
        <v>4</v>
      </c>
      <c r="E8074">
        <v>61</v>
      </c>
      <c r="F8074" s="1">
        <v>429.99</v>
      </c>
      <c r="G8074">
        <v>10</v>
      </c>
      <c r="H8074" s="1">
        <v>2622.94</v>
      </c>
      <c r="I8074" s="1">
        <v>26229.39</v>
      </c>
      <c r="J8074" s="1">
        <v>23606.45</v>
      </c>
      <c r="K8074" s="1">
        <v>18360.39</v>
      </c>
      <c r="L8074" s="1">
        <v>5246.06</v>
      </c>
      <c r="M8074" s="1">
        <v>22.22</v>
      </c>
      <c r="N8074" s="1" t="s">
        <v>8085</v>
      </c>
    </row>
    <row r="8075" spans="1:14" x14ac:dyDescent="0.35">
      <c r="A8075">
        <v>8074</v>
      </c>
      <c r="B8075">
        <v>355</v>
      </c>
      <c r="C8075">
        <v>8</v>
      </c>
      <c r="D8075">
        <v>2</v>
      </c>
      <c r="E8075">
        <v>19</v>
      </c>
      <c r="F8075" s="1">
        <v>899.99</v>
      </c>
      <c r="G8075">
        <v>0</v>
      </c>
      <c r="H8075" s="1">
        <v>0</v>
      </c>
      <c r="I8075" s="1">
        <v>17099.810000000001</v>
      </c>
      <c r="J8075" s="1">
        <v>17099.810000000001</v>
      </c>
      <c r="K8075" s="1">
        <v>11969.81</v>
      </c>
      <c r="L8075" s="1">
        <v>5130</v>
      </c>
      <c r="M8075" s="1">
        <v>30</v>
      </c>
      <c r="N8075" s="1" t="s">
        <v>8086</v>
      </c>
    </row>
    <row r="8076" spans="1:14" x14ac:dyDescent="0.35">
      <c r="A8076">
        <v>8075</v>
      </c>
      <c r="B8076">
        <v>333</v>
      </c>
      <c r="C8076">
        <v>7</v>
      </c>
      <c r="D8076">
        <v>5</v>
      </c>
      <c r="E8076">
        <v>15</v>
      </c>
      <c r="F8076" s="1">
        <v>1319.99</v>
      </c>
      <c r="G8076">
        <v>15</v>
      </c>
      <c r="H8076" s="1">
        <v>2969.98</v>
      </c>
      <c r="I8076" s="1">
        <v>19799.849999999999</v>
      </c>
      <c r="J8076" s="1">
        <v>16829.87</v>
      </c>
      <c r="K8076" s="1">
        <v>13859.85</v>
      </c>
      <c r="L8076" s="1">
        <v>2970.02</v>
      </c>
      <c r="M8076" s="1">
        <v>17.649999999999999</v>
      </c>
      <c r="N8076" s="1" t="s">
        <v>8087</v>
      </c>
    </row>
    <row r="8077" spans="1:14" x14ac:dyDescent="0.35">
      <c r="A8077">
        <v>8076</v>
      </c>
      <c r="B8077">
        <v>138</v>
      </c>
      <c r="C8077">
        <v>9</v>
      </c>
      <c r="D8077">
        <v>2</v>
      </c>
      <c r="E8077">
        <v>12</v>
      </c>
      <c r="F8077" s="1">
        <v>219.99</v>
      </c>
      <c r="G8077">
        <v>5</v>
      </c>
      <c r="H8077" s="1">
        <v>131.99</v>
      </c>
      <c r="I8077" s="1">
        <v>2639.88</v>
      </c>
      <c r="J8077" s="1">
        <v>2507.89</v>
      </c>
      <c r="K8077" s="1">
        <v>1847.88</v>
      </c>
      <c r="L8077" s="1">
        <v>660.01</v>
      </c>
      <c r="M8077" s="1">
        <v>26.32</v>
      </c>
      <c r="N8077" s="1" t="s">
        <v>8088</v>
      </c>
    </row>
    <row r="8078" spans="1:14" x14ac:dyDescent="0.35">
      <c r="A8078">
        <v>8077</v>
      </c>
      <c r="B8078">
        <v>462</v>
      </c>
      <c r="C8078">
        <v>6</v>
      </c>
      <c r="D8078">
        <v>4</v>
      </c>
      <c r="E8078">
        <v>30</v>
      </c>
      <c r="F8078" s="1">
        <v>999.99</v>
      </c>
      <c r="G8078">
        <v>0</v>
      </c>
      <c r="H8078" s="1">
        <v>0</v>
      </c>
      <c r="I8078" s="1">
        <v>29999.7</v>
      </c>
      <c r="J8078" s="1">
        <v>29999.7</v>
      </c>
      <c r="K8078" s="1">
        <v>20999.7</v>
      </c>
      <c r="L8078" s="1">
        <v>9000</v>
      </c>
      <c r="M8078" s="1">
        <v>30</v>
      </c>
      <c r="N8078" s="1" t="s">
        <v>8089</v>
      </c>
    </row>
    <row r="8079" spans="1:14" x14ac:dyDescent="0.35">
      <c r="A8079">
        <v>8078</v>
      </c>
      <c r="B8079">
        <v>457</v>
      </c>
      <c r="C8079">
        <v>11</v>
      </c>
      <c r="D8079">
        <v>1</v>
      </c>
      <c r="E8079">
        <v>3</v>
      </c>
      <c r="F8079" s="1">
        <v>2299.9899999999998</v>
      </c>
      <c r="G8079">
        <v>0</v>
      </c>
      <c r="H8079" s="1">
        <v>0</v>
      </c>
      <c r="I8079" s="1">
        <v>6899.97</v>
      </c>
      <c r="J8079" s="1">
        <v>6899.97</v>
      </c>
      <c r="K8079" s="1">
        <v>4484.97</v>
      </c>
      <c r="L8079" s="1">
        <v>2415</v>
      </c>
      <c r="M8079" s="1">
        <v>35</v>
      </c>
      <c r="N8079" s="1" t="s">
        <v>8090</v>
      </c>
    </row>
    <row r="8080" spans="1:14" x14ac:dyDescent="0.35">
      <c r="A8080">
        <v>8079</v>
      </c>
      <c r="B8080">
        <v>534</v>
      </c>
      <c r="C8080">
        <v>12</v>
      </c>
      <c r="D8080">
        <v>2</v>
      </c>
      <c r="E8080">
        <v>2</v>
      </c>
      <c r="F8080" s="1">
        <v>649.99</v>
      </c>
      <c r="G8080">
        <v>0</v>
      </c>
      <c r="H8080" s="1">
        <v>0</v>
      </c>
      <c r="I8080" s="1">
        <v>1299.98</v>
      </c>
      <c r="J8080" s="1">
        <v>1299.98</v>
      </c>
      <c r="K8080" s="1">
        <v>844.98</v>
      </c>
      <c r="L8080" s="1">
        <v>455</v>
      </c>
      <c r="M8080" s="1">
        <v>35</v>
      </c>
      <c r="N8080" s="1" t="s">
        <v>8091</v>
      </c>
    </row>
    <row r="8081" spans="1:14" x14ac:dyDescent="0.35">
      <c r="A8081">
        <v>8080</v>
      </c>
      <c r="B8081">
        <v>539</v>
      </c>
      <c r="C8081">
        <v>10</v>
      </c>
      <c r="D8081">
        <v>4</v>
      </c>
      <c r="E8081">
        <v>1</v>
      </c>
      <c r="F8081" s="1">
        <v>3299.99</v>
      </c>
      <c r="G8081">
        <v>0</v>
      </c>
      <c r="H8081" s="1">
        <v>0</v>
      </c>
      <c r="I8081" s="1">
        <v>3299.99</v>
      </c>
      <c r="J8081" s="1">
        <v>3299.99</v>
      </c>
      <c r="K8081" s="1">
        <v>2144.9899999999998</v>
      </c>
      <c r="L8081" s="1">
        <v>1155</v>
      </c>
      <c r="M8081" s="1">
        <v>35</v>
      </c>
      <c r="N8081" s="1" t="s">
        <v>8092</v>
      </c>
    </row>
    <row r="8082" spans="1:14" x14ac:dyDescent="0.35">
      <c r="A8082">
        <v>8081</v>
      </c>
      <c r="B8082">
        <v>388</v>
      </c>
      <c r="C8082">
        <v>7</v>
      </c>
      <c r="D8082">
        <v>5</v>
      </c>
      <c r="E8082">
        <v>8</v>
      </c>
      <c r="F8082" s="1">
        <v>1319.99</v>
      </c>
      <c r="G8082">
        <v>15</v>
      </c>
      <c r="H8082" s="1">
        <v>1583.99</v>
      </c>
      <c r="I8082" s="1">
        <v>10559.92</v>
      </c>
      <c r="J8082" s="1">
        <v>8975.93</v>
      </c>
      <c r="K8082" s="1">
        <v>7391.92</v>
      </c>
      <c r="L8082" s="1">
        <v>1584.01</v>
      </c>
      <c r="M8082" s="1">
        <v>17.649999999999999</v>
      </c>
      <c r="N8082" s="1" t="s">
        <v>8093</v>
      </c>
    </row>
    <row r="8083" spans="1:14" x14ac:dyDescent="0.35">
      <c r="A8083">
        <v>8082</v>
      </c>
      <c r="B8083">
        <v>406</v>
      </c>
      <c r="C8083">
        <v>16</v>
      </c>
      <c r="D8083">
        <v>5</v>
      </c>
      <c r="E8083">
        <v>65</v>
      </c>
      <c r="F8083" s="1">
        <v>229.99</v>
      </c>
      <c r="G8083">
        <v>0</v>
      </c>
      <c r="H8083" s="1">
        <v>0</v>
      </c>
      <c r="I8083" s="1">
        <v>14949.35</v>
      </c>
      <c r="J8083" s="1">
        <v>14949.35</v>
      </c>
      <c r="K8083" s="1">
        <v>10464.35</v>
      </c>
      <c r="L8083" s="1">
        <v>4485</v>
      </c>
      <c r="M8083" s="1">
        <v>30</v>
      </c>
      <c r="N8083" s="1" t="s">
        <v>8094</v>
      </c>
    </row>
    <row r="8084" spans="1:14" x14ac:dyDescent="0.35">
      <c r="A8084">
        <v>8083</v>
      </c>
      <c r="B8084">
        <v>17</v>
      </c>
      <c r="C8084">
        <v>10</v>
      </c>
      <c r="D8084">
        <v>4</v>
      </c>
      <c r="E8084">
        <v>6</v>
      </c>
      <c r="F8084" s="1">
        <v>3299.99</v>
      </c>
      <c r="G8084">
        <v>20</v>
      </c>
      <c r="H8084" s="1">
        <v>3959.99</v>
      </c>
      <c r="I8084" s="1">
        <v>19799.939999999999</v>
      </c>
      <c r="J8084" s="1">
        <v>15839.95</v>
      </c>
      <c r="K8084" s="1">
        <v>12869.94</v>
      </c>
      <c r="L8084" s="1">
        <v>2970.01</v>
      </c>
      <c r="M8084" s="1">
        <v>18.75</v>
      </c>
      <c r="N8084" s="1" t="s">
        <v>8095</v>
      </c>
    </row>
    <row r="8085" spans="1:14" x14ac:dyDescent="0.35">
      <c r="A8085">
        <v>8084</v>
      </c>
      <c r="B8085">
        <v>709</v>
      </c>
      <c r="C8085">
        <v>8</v>
      </c>
      <c r="D8085">
        <v>3</v>
      </c>
      <c r="E8085">
        <v>33</v>
      </c>
      <c r="F8085" s="1">
        <v>899.99</v>
      </c>
      <c r="G8085">
        <v>25</v>
      </c>
      <c r="H8085" s="1">
        <v>7424.92</v>
      </c>
      <c r="I8085" s="1">
        <v>29699.67</v>
      </c>
      <c r="J8085" s="1">
        <v>22274.75</v>
      </c>
      <c r="K8085" s="1">
        <v>20789.669999999998</v>
      </c>
      <c r="L8085" s="1">
        <v>1485.08</v>
      </c>
      <c r="M8085" s="1">
        <v>6.67</v>
      </c>
      <c r="N8085" s="1" t="s">
        <v>8096</v>
      </c>
    </row>
    <row r="8086" spans="1:14" x14ac:dyDescent="0.35">
      <c r="A8086">
        <v>8085</v>
      </c>
      <c r="B8086">
        <v>319</v>
      </c>
      <c r="C8086">
        <v>15</v>
      </c>
      <c r="D8086">
        <v>4</v>
      </c>
      <c r="E8086">
        <v>8</v>
      </c>
      <c r="F8086" s="1">
        <v>429.99</v>
      </c>
      <c r="G8086">
        <v>10</v>
      </c>
      <c r="H8086" s="1">
        <v>343.99</v>
      </c>
      <c r="I8086" s="1">
        <v>3439.92</v>
      </c>
      <c r="J8086" s="1">
        <v>3095.93</v>
      </c>
      <c r="K8086" s="1">
        <v>2407.92</v>
      </c>
      <c r="L8086" s="1">
        <v>688.01</v>
      </c>
      <c r="M8086" s="1">
        <v>22.22</v>
      </c>
      <c r="N8086" s="1" t="s">
        <v>8097</v>
      </c>
    </row>
    <row r="8087" spans="1:14" x14ac:dyDescent="0.35">
      <c r="A8087">
        <v>8086</v>
      </c>
      <c r="B8087">
        <v>719</v>
      </c>
      <c r="C8087">
        <v>8</v>
      </c>
      <c r="D8087">
        <v>5</v>
      </c>
      <c r="E8087">
        <v>12</v>
      </c>
      <c r="F8087" s="1">
        <v>899.99</v>
      </c>
      <c r="G8087">
        <v>15</v>
      </c>
      <c r="H8087" s="1">
        <v>1619.98</v>
      </c>
      <c r="I8087" s="1">
        <v>10799.88</v>
      </c>
      <c r="J8087" s="1">
        <v>9179.9</v>
      </c>
      <c r="K8087" s="1">
        <v>7559.88</v>
      </c>
      <c r="L8087" s="1">
        <v>1620.02</v>
      </c>
      <c r="M8087" s="1">
        <v>17.649999999999999</v>
      </c>
      <c r="N8087" s="1" t="s">
        <v>8098</v>
      </c>
    </row>
    <row r="8088" spans="1:14" x14ac:dyDescent="0.35">
      <c r="A8088">
        <v>8087</v>
      </c>
      <c r="B8088">
        <v>248</v>
      </c>
      <c r="C8088">
        <v>5</v>
      </c>
      <c r="D8088">
        <v>1</v>
      </c>
      <c r="E8088">
        <v>10</v>
      </c>
      <c r="F8088" s="1">
        <v>1919.99</v>
      </c>
      <c r="G8088">
        <v>0</v>
      </c>
      <c r="H8088" s="1">
        <v>0</v>
      </c>
      <c r="I8088" s="1">
        <v>19199.900000000001</v>
      </c>
      <c r="J8088" s="1">
        <v>19199.900000000001</v>
      </c>
      <c r="K8088" s="1">
        <v>13439.9</v>
      </c>
      <c r="L8088" s="1">
        <v>5760</v>
      </c>
      <c r="M8088" s="1">
        <v>30</v>
      </c>
      <c r="N8088" s="1" t="s">
        <v>8099</v>
      </c>
    </row>
    <row r="8089" spans="1:14" x14ac:dyDescent="0.35">
      <c r="A8089">
        <v>8088</v>
      </c>
      <c r="B8089">
        <v>418</v>
      </c>
      <c r="C8089">
        <v>3</v>
      </c>
      <c r="D8089">
        <v>4</v>
      </c>
      <c r="E8089">
        <v>46</v>
      </c>
      <c r="F8089" s="1">
        <v>849.99</v>
      </c>
      <c r="G8089">
        <v>5</v>
      </c>
      <c r="H8089" s="1">
        <v>1954.98</v>
      </c>
      <c r="I8089" s="1">
        <v>39099.54</v>
      </c>
      <c r="J8089" s="1">
        <v>37144.559999999998</v>
      </c>
      <c r="K8089" s="1">
        <v>27369.54</v>
      </c>
      <c r="L8089" s="1">
        <v>9775.02</v>
      </c>
      <c r="M8089" s="1">
        <v>26.32</v>
      </c>
      <c r="N8089" s="1" t="s">
        <v>8100</v>
      </c>
    </row>
    <row r="8090" spans="1:14" x14ac:dyDescent="0.35">
      <c r="A8090">
        <v>8089</v>
      </c>
      <c r="B8090">
        <v>297</v>
      </c>
      <c r="C8090">
        <v>14</v>
      </c>
      <c r="D8090">
        <v>4</v>
      </c>
      <c r="E8090">
        <v>15</v>
      </c>
      <c r="F8090" s="1">
        <v>1299.99</v>
      </c>
      <c r="G8090">
        <v>10</v>
      </c>
      <c r="H8090" s="1">
        <v>1949.98</v>
      </c>
      <c r="I8090" s="1">
        <v>19499.849999999999</v>
      </c>
      <c r="J8090" s="1">
        <v>17549.87</v>
      </c>
      <c r="K8090" s="1">
        <v>12674.85</v>
      </c>
      <c r="L8090" s="1">
        <v>4875.0200000000004</v>
      </c>
      <c r="M8090" s="1">
        <v>27.78</v>
      </c>
      <c r="N8090" s="1" t="s">
        <v>8101</v>
      </c>
    </row>
    <row r="8091" spans="1:14" x14ac:dyDescent="0.35">
      <c r="A8091">
        <v>8090</v>
      </c>
      <c r="B8091">
        <v>70</v>
      </c>
      <c r="C8091">
        <v>14</v>
      </c>
      <c r="D8091">
        <v>2</v>
      </c>
      <c r="E8091">
        <v>12</v>
      </c>
      <c r="F8091" s="1">
        <v>1299.99</v>
      </c>
      <c r="G8091">
        <v>5</v>
      </c>
      <c r="H8091" s="1">
        <v>779.99</v>
      </c>
      <c r="I8091" s="1">
        <v>15599.88</v>
      </c>
      <c r="J8091" s="1">
        <v>14819.89</v>
      </c>
      <c r="K8091" s="1">
        <v>10139.879999999999</v>
      </c>
      <c r="L8091" s="1">
        <v>4680.01</v>
      </c>
      <c r="M8091" s="1">
        <v>31.58</v>
      </c>
      <c r="N8091" s="1" t="s">
        <v>8102</v>
      </c>
    </row>
    <row r="8092" spans="1:14" x14ac:dyDescent="0.35">
      <c r="A8092">
        <v>8091</v>
      </c>
      <c r="B8092">
        <v>81</v>
      </c>
      <c r="C8092">
        <v>8</v>
      </c>
      <c r="D8092">
        <v>5</v>
      </c>
      <c r="E8092">
        <v>11</v>
      </c>
      <c r="F8092" s="1">
        <v>899.99</v>
      </c>
      <c r="G8092">
        <v>10</v>
      </c>
      <c r="H8092" s="1">
        <v>989.99</v>
      </c>
      <c r="I8092" s="1">
        <v>9899.89</v>
      </c>
      <c r="J8092" s="1">
        <v>8909.9</v>
      </c>
      <c r="K8092" s="1">
        <v>6929.89</v>
      </c>
      <c r="L8092" s="1">
        <v>1980.01</v>
      </c>
      <c r="M8092" s="1">
        <v>22.22</v>
      </c>
      <c r="N8092" s="1" t="s">
        <v>8103</v>
      </c>
    </row>
    <row r="8093" spans="1:14" x14ac:dyDescent="0.35">
      <c r="A8093">
        <v>8092</v>
      </c>
      <c r="B8093">
        <v>298</v>
      </c>
      <c r="C8093">
        <v>11</v>
      </c>
      <c r="D8093">
        <v>5</v>
      </c>
      <c r="E8093">
        <v>5</v>
      </c>
      <c r="F8093" s="1">
        <v>2299.9899999999998</v>
      </c>
      <c r="G8093">
        <v>0</v>
      </c>
      <c r="H8093" s="1">
        <v>0</v>
      </c>
      <c r="I8093" s="1">
        <v>11499.95</v>
      </c>
      <c r="J8093" s="1">
        <v>11499.95</v>
      </c>
      <c r="K8093" s="1">
        <v>7474.95</v>
      </c>
      <c r="L8093" s="1">
        <v>4025</v>
      </c>
      <c r="M8093" s="1">
        <v>35</v>
      </c>
      <c r="N8093" s="1" t="s">
        <v>8104</v>
      </c>
    </row>
    <row r="8094" spans="1:14" x14ac:dyDescent="0.35">
      <c r="A8094">
        <v>8093</v>
      </c>
      <c r="B8094">
        <v>730</v>
      </c>
      <c r="C8094">
        <v>11</v>
      </c>
      <c r="D8094">
        <v>4</v>
      </c>
      <c r="E8094">
        <v>6</v>
      </c>
      <c r="F8094" s="1">
        <v>2299.9899999999998</v>
      </c>
      <c r="G8094">
        <v>0</v>
      </c>
      <c r="H8094" s="1">
        <v>0</v>
      </c>
      <c r="I8094" s="1">
        <v>13799.94</v>
      </c>
      <c r="J8094" s="1">
        <v>13799.94</v>
      </c>
      <c r="K8094" s="1">
        <v>8969.94</v>
      </c>
      <c r="L8094" s="1">
        <v>4830</v>
      </c>
      <c r="M8094" s="1">
        <v>35</v>
      </c>
      <c r="N8094" s="1" t="s">
        <v>8105</v>
      </c>
    </row>
    <row r="8095" spans="1:14" x14ac:dyDescent="0.35">
      <c r="A8095">
        <v>8094</v>
      </c>
      <c r="B8095">
        <v>341</v>
      </c>
      <c r="C8095">
        <v>2</v>
      </c>
      <c r="D8095">
        <v>1</v>
      </c>
      <c r="E8095">
        <v>36</v>
      </c>
      <c r="F8095" s="1">
        <v>1199.99</v>
      </c>
      <c r="G8095">
        <v>10</v>
      </c>
      <c r="H8095" s="1">
        <v>4319.96</v>
      </c>
      <c r="I8095" s="1">
        <v>43199.64</v>
      </c>
      <c r="J8095" s="1">
        <v>38879.68</v>
      </c>
      <c r="K8095" s="1">
        <v>30239.64</v>
      </c>
      <c r="L8095" s="1">
        <v>8640.0400000000009</v>
      </c>
      <c r="M8095" s="1">
        <v>22.22</v>
      </c>
      <c r="N8095" s="1" t="s">
        <v>8106</v>
      </c>
    </row>
    <row r="8096" spans="1:14" x14ac:dyDescent="0.35">
      <c r="A8096">
        <v>8095</v>
      </c>
      <c r="B8096">
        <v>507</v>
      </c>
      <c r="C8096">
        <v>16</v>
      </c>
      <c r="D8096">
        <v>5</v>
      </c>
      <c r="E8096">
        <v>55</v>
      </c>
      <c r="F8096" s="1">
        <v>229.99</v>
      </c>
      <c r="G8096">
        <v>0</v>
      </c>
      <c r="H8096" s="1">
        <v>0</v>
      </c>
      <c r="I8096" s="1">
        <v>12649.45</v>
      </c>
      <c r="J8096" s="1">
        <v>12649.45</v>
      </c>
      <c r="K8096" s="1">
        <v>8854.4500000000007</v>
      </c>
      <c r="L8096" s="1">
        <v>3795</v>
      </c>
      <c r="M8096" s="1">
        <v>30</v>
      </c>
      <c r="N8096" s="1" t="s">
        <v>8107</v>
      </c>
    </row>
    <row r="8097" spans="1:14" x14ac:dyDescent="0.35">
      <c r="A8097">
        <v>8096</v>
      </c>
      <c r="B8097">
        <v>691</v>
      </c>
      <c r="C8097">
        <v>7</v>
      </c>
      <c r="D8097">
        <v>5</v>
      </c>
      <c r="E8097">
        <v>38</v>
      </c>
      <c r="F8097" s="1">
        <v>1319.99</v>
      </c>
      <c r="G8097">
        <v>10</v>
      </c>
      <c r="H8097" s="1">
        <v>5015.96</v>
      </c>
      <c r="I8097" s="1">
        <v>50159.62</v>
      </c>
      <c r="J8097" s="1">
        <v>45143.66</v>
      </c>
      <c r="K8097" s="1">
        <v>35111.620000000003</v>
      </c>
      <c r="L8097" s="1">
        <v>10032.040000000001</v>
      </c>
      <c r="M8097" s="1">
        <v>22.22</v>
      </c>
      <c r="N8097" s="1" t="s">
        <v>8108</v>
      </c>
    </row>
    <row r="8098" spans="1:14" x14ac:dyDescent="0.35">
      <c r="A8098">
        <v>8097</v>
      </c>
      <c r="B8098">
        <v>362</v>
      </c>
      <c r="C8098">
        <v>10</v>
      </c>
      <c r="D8098">
        <v>5</v>
      </c>
      <c r="E8098">
        <v>20</v>
      </c>
      <c r="F8098" s="1">
        <v>3299.99</v>
      </c>
      <c r="G8098">
        <v>10</v>
      </c>
      <c r="H8098" s="1">
        <v>6599.98</v>
      </c>
      <c r="I8098" s="1">
        <v>65999.8</v>
      </c>
      <c r="J8098" s="1">
        <v>59399.82</v>
      </c>
      <c r="K8098" s="1">
        <v>42899.8</v>
      </c>
      <c r="L8098" s="1">
        <v>16500.02</v>
      </c>
      <c r="M8098" s="1">
        <v>27.78</v>
      </c>
      <c r="N8098" s="1" t="s">
        <v>8109</v>
      </c>
    </row>
    <row r="8099" spans="1:14" x14ac:dyDescent="0.35">
      <c r="A8099">
        <v>8098</v>
      </c>
      <c r="B8099">
        <v>476</v>
      </c>
      <c r="C8099">
        <v>3</v>
      </c>
      <c r="D8099">
        <v>4</v>
      </c>
      <c r="E8099">
        <v>36</v>
      </c>
      <c r="F8099" s="1">
        <v>849.99</v>
      </c>
      <c r="G8099">
        <v>0</v>
      </c>
      <c r="H8099" s="1">
        <v>0</v>
      </c>
      <c r="I8099" s="1">
        <v>30599.64</v>
      </c>
      <c r="J8099" s="1">
        <v>30599.64</v>
      </c>
      <c r="K8099" s="1">
        <v>21419.64</v>
      </c>
      <c r="L8099" s="1">
        <v>9180</v>
      </c>
      <c r="M8099" s="1">
        <v>30</v>
      </c>
      <c r="N8099" s="1" t="s">
        <v>8110</v>
      </c>
    </row>
    <row r="8100" spans="1:14" x14ac:dyDescent="0.35">
      <c r="A8100">
        <v>8099</v>
      </c>
      <c r="B8100">
        <v>139</v>
      </c>
      <c r="C8100">
        <v>1</v>
      </c>
      <c r="D8100">
        <v>1</v>
      </c>
      <c r="E8100">
        <v>36</v>
      </c>
      <c r="F8100" s="1">
        <v>1299.99</v>
      </c>
      <c r="G8100">
        <v>0</v>
      </c>
      <c r="H8100" s="1">
        <v>0</v>
      </c>
      <c r="I8100" s="1">
        <v>46799.64</v>
      </c>
      <c r="J8100" s="1">
        <v>46799.64</v>
      </c>
      <c r="K8100" s="1">
        <v>32399.64</v>
      </c>
      <c r="L8100" s="1">
        <v>14400</v>
      </c>
      <c r="M8100" s="1">
        <v>30.77</v>
      </c>
      <c r="N8100" s="1" t="s">
        <v>8111</v>
      </c>
    </row>
    <row r="8101" spans="1:14" x14ac:dyDescent="0.35">
      <c r="A8101">
        <v>8100</v>
      </c>
      <c r="B8101">
        <v>31</v>
      </c>
      <c r="C8101">
        <v>4</v>
      </c>
      <c r="D8101">
        <v>3</v>
      </c>
      <c r="E8101">
        <v>12</v>
      </c>
      <c r="F8101" s="1">
        <v>699.99</v>
      </c>
      <c r="G8101">
        <v>15</v>
      </c>
      <c r="H8101" s="1">
        <v>1259.98</v>
      </c>
      <c r="I8101" s="1">
        <v>8399.8799999999992</v>
      </c>
      <c r="J8101" s="1">
        <v>7139.9</v>
      </c>
      <c r="K8101" s="1">
        <v>5879.88</v>
      </c>
      <c r="L8101" s="1">
        <v>1260.02</v>
      </c>
      <c r="M8101" s="1">
        <v>17.649999999999999</v>
      </c>
      <c r="N8101" s="1" t="s">
        <v>8112</v>
      </c>
    </row>
    <row r="8102" spans="1:14" x14ac:dyDescent="0.35">
      <c r="A8102">
        <v>8101</v>
      </c>
      <c r="B8102">
        <v>418</v>
      </c>
      <c r="C8102">
        <v>14</v>
      </c>
      <c r="D8102">
        <v>5</v>
      </c>
      <c r="E8102">
        <v>1</v>
      </c>
      <c r="F8102" s="1">
        <v>1299.99</v>
      </c>
      <c r="G8102">
        <v>5</v>
      </c>
      <c r="H8102" s="1">
        <v>65</v>
      </c>
      <c r="I8102" s="1">
        <v>1299.99</v>
      </c>
      <c r="J8102" s="1">
        <v>1234.99</v>
      </c>
      <c r="K8102" s="1">
        <v>844.99</v>
      </c>
      <c r="L8102" s="1">
        <v>390</v>
      </c>
      <c r="M8102" s="1">
        <v>31.58</v>
      </c>
      <c r="N8102" s="1" t="s">
        <v>8113</v>
      </c>
    </row>
    <row r="8103" spans="1:14" x14ac:dyDescent="0.35">
      <c r="A8103">
        <v>8102</v>
      </c>
      <c r="B8103">
        <v>328</v>
      </c>
      <c r="C8103">
        <v>3</v>
      </c>
      <c r="D8103">
        <v>3</v>
      </c>
      <c r="E8103">
        <v>63</v>
      </c>
      <c r="F8103" s="1">
        <v>849.99</v>
      </c>
      <c r="G8103">
        <v>5</v>
      </c>
      <c r="H8103" s="1">
        <v>2677.47</v>
      </c>
      <c r="I8103" s="1">
        <v>53549.37</v>
      </c>
      <c r="J8103" s="1">
        <v>50871.9</v>
      </c>
      <c r="K8103" s="1">
        <v>37484.370000000003</v>
      </c>
      <c r="L8103" s="1">
        <v>13387.53</v>
      </c>
      <c r="M8103" s="1">
        <v>26.32</v>
      </c>
      <c r="N8103" s="1" t="s">
        <v>8114</v>
      </c>
    </row>
    <row r="8104" spans="1:14" x14ac:dyDescent="0.35">
      <c r="A8104">
        <v>8103</v>
      </c>
      <c r="B8104">
        <v>349</v>
      </c>
      <c r="C8104">
        <v>4</v>
      </c>
      <c r="D8104">
        <v>3</v>
      </c>
      <c r="E8104">
        <v>6</v>
      </c>
      <c r="F8104" s="1">
        <v>699.99</v>
      </c>
      <c r="G8104">
        <v>15</v>
      </c>
      <c r="H8104" s="1">
        <v>629.99</v>
      </c>
      <c r="I8104" s="1">
        <v>4199.9399999999996</v>
      </c>
      <c r="J8104" s="1">
        <v>3569.95</v>
      </c>
      <c r="K8104" s="1">
        <v>2939.94</v>
      </c>
      <c r="L8104" s="1">
        <v>630.01</v>
      </c>
      <c r="M8104" s="1">
        <v>17.649999999999999</v>
      </c>
      <c r="N8104" s="1" t="s">
        <v>8115</v>
      </c>
    </row>
    <row r="8105" spans="1:14" x14ac:dyDescent="0.35">
      <c r="A8105">
        <v>8104</v>
      </c>
      <c r="B8105">
        <v>408</v>
      </c>
      <c r="C8105">
        <v>15</v>
      </c>
      <c r="D8105">
        <v>1</v>
      </c>
      <c r="E8105">
        <v>2</v>
      </c>
      <c r="F8105" s="1">
        <v>429.99</v>
      </c>
      <c r="G8105">
        <v>10</v>
      </c>
      <c r="H8105" s="1">
        <v>86</v>
      </c>
      <c r="I8105" s="1">
        <v>859.98</v>
      </c>
      <c r="J8105" s="1">
        <v>773.98</v>
      </c>
      <c r="K8105" s="1">
        <v>601.98</v>
      </c>
      <c r="L8105" s="1">
        <v>172</v>
      </c>
      <c r="M8105" s="1">
        <v>22.22</v>
      </c>
      <c r="N8105" s="1" t="s">
        <v>8116</v>
      </c>
    </row>
    <row r="8106" spans="1:14" x14ac:dyDescent="0.35">
      <c r="A8106">
        <v>8105</v>
      </c>
      <c r="B8106">
        <v>2</v>
      </c>
      <c r="C8106">
        <v>9</v>
      </c>
      <c r="D8106">
        <v>3</v>
      </c>
      <c r="E8106">
        <v>17</v>
      </c>
      <c r="F8106" s="1">
        <v>219.99</v>
      </c>
      <c r="G8106">
        <v>20</v>
      </c>
      <c r="H8106" s="1">
        <v>747.97</v>
      </c>
      <c r="I8106" s="1">
        <v>3739.83</v>
      </c>
      <c r="J8106" s="1">
        <v>2991.86</v>
      </c>
      <c r="K8106" s="1">
        <v>2617.83</v>
      </c>
      <c r="L8106" s="1">
        <v>374.03</v>
      </c>
      <c r="M8106" s="1">
        <v>12.5</v>
      </c>
      <c r="N8106" s="1" t="s">
        <v>8117</v>
      </c>
    </row>
    <row r="8107" spans="1:14" x14ac:dyDescent="0.35">
      <c r="A8107">
        <v>8106</v>
      </c>
      <c r="B8107">
        <v>188</v>
      </c>
      <c r="C8107">
        <v>9</v>
      </c>
      <c r="D8107">
        <v>2</v>
      </c>
      <c r="E8107">
        <v>22</v>
      </c>
      <c r="F8107" s="1">
        <v>219.99</v>
      </c>
      <c r="G8107">
        <v>0</v>
      </c>
      <c r="H8107" s="1">
        <v>0</v>
      </c>
      <c r="I8107" s="1">
        <v>4839.78</v>
      </c>
      <c r="J8107" s="1">
        <v>4839.78</v>
      </c>
      <c r="K8107" s="1">
        <v>3387.78</v>
      </c>
      <c r="L8107" s="1">
        <v>1452</v>
      </c>
      <c r="M8107" s="1">
        <v>30</v>
      </c>
      <c r="N8107" s="1" t="s">
        <v>8118</v>
      </c>
    </row>
    <row r="8108" spans="1:14" x14ac:dyDescent="0.35">
      <c r="A8108">
        <v>8107</v>
      </c>
      <c r="B8108">
        <v>690</v>
      </c>
      <c r="C8108">
        <v>10</v>
      </c>
      <c r="D8108">
        <v>5</v>
      </c>
      <c r="E8108">
        <v>13</v>
      </c>
      <c r="F8108" s="1">
        <v>3299.99</v>
      </c>
      <c r="G8108">
        <v>10</v>
      </c>
      <c r="H8108" s="1">
        <v>4289.99</v>
      </c>
      <c r="I8108" s="1">
        <v>42899.87</v>
      </c>
      <c r="J8108" s="1">
        <v>38609.879999999997</v>
      </c>
      <c r="K8108" s="1">
        <v>27884.87</v>
      </c>
      <c r="L8108" s="1">
        <v>10725.01</v>
      </c>
      <c r="M8108" s="1">
        <v>27.78</v>
      </c>
      <c r="N8108" s="1" t="s">
        <v>8119</v>
      </c>
    </row>
    <row r="8109" spans="1:14" x14ac:dyDescent="0.35">
      <c r="A8109">
        <v>8108</v>
      </c>
      <c r="B8109">
        <v>721</v>
      </c>
      <c r="C8109">
        <v>5</v>
      </c>
      <c r="D8109">
        <v>5</v>
      </c>
      <c r="E8109">
        <v>39</v>
      </c>
      <c r="F8109" s="1">
        <v>1919.99</v>
      </c>
      <c r="G8109">
        <v>25</v>
      </c>
      <c r="H8109" s="1">
        <v>18719.900000000001</v>
      </c>
      <c r="I8109" s="1">
        <v>74879.61</v>
      </c>
      <c r="J8109" s="1">
        <v>56159.71</v>
      </c>
      <c r="K8109" s="1">
        <v>52415.61</v>
      </c>
      <c r="L8109" s="1">
        <v>3744.1</v>
      </c>
      <c r="M8109" s="1">
        <v>6.67</v>
      </c>
      <c r="N8109" s="1" t="s">
        <v>8120</v>
      </c>
    </row>
    <row r="8110" spans="1:14" x14ac:dyDescent="0.35">
      <c r="A8110">
        <v>8109</v>
      </c>
      <c r="B8110">
        <v>204</v>
      </c>
      <c r="C8110">
        <v>2</v>
      </c>
      <c r="D8110">
        <v>3</v>
      </c>
      <c r="E8110">
        <v>8</v>
      </c>
      <c r="F8110" s="1">
        <v>1199.99</v>
      </c>
      <c r="G8110">
        <v>5</v>
      </c>
      <c r="H8110" s="1">
        <v>480</v>
      </c>
      <c r="I8110" s="1">
        <v>9599.92</v>
      </c>
      <c r="J8110" s="1">
        <v>9119.92</v>
      </c>
      <c r="K8110" s="1">
        <v>6719.92</v>
      </c>
      <c r="L8110" s="1">
        <v>2400</v>
      </c>
      <c r="M8110" s="1">
        <v>26.32</v>
      </c>
      <c r="N8110" s="1" t="s">
        <v>8121</v>
      </c>
    </row>
    <row r="8111" spans="1:14" x14ac:dyDescent="0.35">
      <c r="A8111">
        <v>8110</v>
      </c>
      <c r="B8111">
        <v>601</v>
      </c>
      <c r="C8111">
        <v>15</v>
      </c>
      <c r="D8111">
        <v>2</v>
      </c>
      <c r="E8111">
        <v>43</v>
      </c>
      <c r="F8111" s="1">
        <v>429.99</v>
      </c>
      <c r="G8111">
        <v>0</v>
      </c>
      <c r="H8111" s="1">
        <v>0</v>
      </c>
      <c r="I8111" s="1">
        <v>18489.57</v>
      </c>
      <c r="J8111" s="1">
        <v>18489.57</v>
      </c>
      <c r="K8111" s="1">
        <v>12942.57</v>
      </c>
      <c r="L8111" s="1">
        <v>5547</v>
      </c>
      <c r="M8111" s="1">
        <v>30</v>
      </c>
      <c r="N8111" s="1" t="s">
        <v>8122</v>
      </c>
    </row>
    <row r="8112" spans="1:14" x14ac:dyDescent="0.35">
      <c r="A8112">
        <v>8111</v>
      </c>
      <c r="B8112">
        <v>669</v>
      </c>
      <c r="C8112">
        <v>7</v>
      </c>
      <c r="D8112">
        <v>3</v>
      </c>
      <c r="E8112">
        <v>14</v>
      </c>
      <c r="F8112" s="1">
        <v>1319.99</v>
      </c>
      <c r="G8112">
        <v>0</v>
      </c>
      <c r="H8112" s="1">
        <v>0</v>
      </c>
      <c r="I8112" s="1">
        <v>18479.86</v>
      </c>
      <c r="J8112" s="1">
        <v>18479.86</v>
      </c>
      <c r="K8112" s="1">
        <v>12935.86</v>
      </c>
      <c r="L8112" s="1">
        <v>5544</v>
      </c>
      <c r="M8112" s="1">
        <v>30</v>
      </c>
      <c r="N8112" s="1" t="s">
        <v>8123</v>
      </c>
    </row>
    <row r="8113" spans="1:14" x14ac:dyDescent="0.35">
      <c r="A8113">
        <v>8112</v>
      </c>
      <c r="B8113">
        <v>238</v>
      </c>
      <c r="C8113">
        <v>14</v>
      </c>
      <c r="D8113">
        <v>4</v>
      </c>
      <c r="E8113">
        <v>6</v>
      </c>
      <c r="F8113" s="1">
        <v>1299.99</v>
      </c>
      <c r="G8113">
        <v>5</v>
      </c>
      <c r="H8113" s="1">
        <v>390</v>
      </c>
      <c r="I8113" s="1">
        <v>7799.94</v>
      </c>
      <c r="J8113" s="1">
        <v>7409.94</v>
      </c>
      <c r="K8113" s="1">
        <v>5069.9399999999996</v>
      </c>
      <c r="L8113" s="1">
        <v>2340</v>
      </c>
      <c r="M8113" s="1">
        <v>31.58</v>
      </c>
      <c r="N8113" s="1" t="s">
        <v>8124</v>
      </c>
    </row>
    <row r="8114" spans="1:14" x14ac:dyDescent="0.35">
      <c r="A8114">
        <v>8113</v>
      </c>
      <c r="B8114">
        <v>496</v>
      </c>
      <c r="C8114">
        <v>16</v>
      </c>
      <c r="D8114">
        <v>4</v>
      </c>
      <c r="E8114">
        <v>28</v>
      </c>
      <c r="F8114" s="1">
        <v>229.99</v>
      </c>
      <c r="G8114">
        <v>0</v>
      </c>
      <c r="H8114" s="1">
        <v>0</v>
      </c>
      <c r="I8114" s="1">
        <v>6439.72</v>
      </c>
      <c r="J8114" s="1">
        <v>6439.72</v>
      </c>
      <c r="K8114" s="1">
        <v>4507.72</v>
      </c>
      <c r="L8114" s="1">
        <v>1932</v>
      </c>
      <c r="M8114" s="1">
        <v>30</v>
      </c>
      <c r="N8114" s="1" t="s">
        <v>8125</v>
      </c>
    </row>
    <row r="8115" spans="1:14" x14ac:dyDescent="0.35">
      <c r="A8115">
        <v>8114</v>
      </c>
      <c r="B8115">
        <v>134</v>
      </c>
      <c r="C8115">
        <v>13</v>
      </c>
      <c r="D8115">
        <v>3</v>
      </c>
      <c r="E8115">
        <v>9</v>
      </c>
      <c r="F8115" s="1">
        <v>3299.99</v>
      </c>
      <c r="G8115">
        <v>5</v>
      </c>
      <c r="H8115" s="1">
        <v>1485</v>
      </c>
      <c r="I8115" s="1">
        <v>29699.91</v>
      </c>
      <c r="J8115" s="1">
        <v>28214.91</v>
      </c>
      <c r="K8115" s="1">
        <v>19304.91</v>
      </c>
      <c r="L8115" s="1">
        <v>8910</v>
      </c>
      <c r="M8115" s="1">
        <v>31.58</v>
      </c>
      <c r="N8115" s="1" t="s">
        <v>8126</v>
      </c>
    </row>
    <row r="8116" spans="1:14" x14ac:dyDescent="0.35">
      <c r="A8116">
        <v>8115</v>
      </c>
      <c r="B8116">
        <v>50</v>
      </c>
      <c r="C8116">
        <v>7</v>
      </c>
      <c r="D8116">
        <v>1</v>
      </c>
      <c r="E8116">
        <v>1</v>
      </c>
      <c r="F8116" s="1">
        <v>1319.99</v>
      </c>
      <c r="G8116">
        <v>0</v>
      </c>
      <c r="H8116" s="1">
        <v>0</v>
      </c>
      <c r="I8116" s="1">
        <v>1319.99</v>
      </c>
      <c r="J8116" s="1">
        <v>1319.99</v>
      </c>
      <c r="K8116" s="1">
        <v>923.99</v>
      </c>
      <c r="L8116" s="1">
        <v>396</v>
      </c>
      <c r="M8116" s="1">
        <v>30</v>
      </c>
      <c r="N8116" s="1" t="s">
        <v>8127</v>
      </c>
    </row>
    <row r="8117" spans="1:14" x14ac:dyDescent="0.35">
      <c r="A8117">
        <v>8116</v>
      </c>
      <c r="B8117">
        <v>663</v>
      </c>
      <c r="C8117">
        <v>15</v>
      </c>
      <c r="D8117">
        <v>5</v>
      </c>
      <c r="E8117">
        <v>12</v>
      </c>
      <c r="F8117" s="1">
        <v>429.99</v>
      </c>
      <c r="G8117">
        <v>0</v>
      </c>
      <c r="H8117" s="1">
        <v>0</v>
      </c>
      <c r="I8117" s="1">
        <v>5159.88</v>
      </c>
      <c r="J8117" s="1">
        <v>5159.88</v>
      </c>
      <c r="K8117" s="1">
        <v>3611.88</v>
      </c>
      <c r="L8117" s="1">
        <v>1548</v>
      </c>
      <c r="M8117" s="1">
        <v>30</v>
      </c>
      <c r="N8117" s="1" t="s">
        <v>8128</v>
      </c>
    </row>
    <row r="8118" spans="1:14" x14ac:dyDescent="0.35">
      <c r="A8118">
        <v>8117</v>
      </c>
      <c r="B8118">
        <v>482</v>
      </c>
      <c r="C8118">
        <v>16</v>
      </c>
      <c r="D8118">
        <v>1</v>
      </c>
      <c r="E8118">
        <v>24</v>
      </c>
      <c r="F8118" s="1">
        <v>229.99</v>
      </c>
      <c r="G8118">
        <v>10</v>
      </c>
      <c r="H8118" s="1">
        <v>551.98</v>
      </c>
      <c r="I8118" s="1">
        <v>5519.76</v>
      </c>
      <c r="J8118" s="1">
        <v>4967.78</v>
      </c>
      <c r="K8118" s="1">
        <v>3863.76</v>
      </c>
      <c r="L8118" s="1">
        <v>1104.02</v>
      </c>
      <c r="M8118" s="1">
        <v>22.22</v>
      </c>
      <c r="N8118" s="1" t="s">
        <v>8129</v>
      </c>
    </row>
    <row r="8119" spans="1:14" x14ac:dyDescent="0.35">
      <c r="A8119">
        <v>8118</v>
      </c>
      <c r="B8119">
        <v>423</v>
      </c>
      <c r="C8119">
        <v>3</v>
      </c>
      <c r="D8119">
        <v>5</v>
      </c>
      <c r="E8119">
        <v>39</v>
      </c>
      <c r="F8119" s="1">
        <v>849.99</v>
      </c>
      <c r="G8119">
        <v>0</v>
      </c>
      <c r="H8119" s="1">
        <v>0</v>
      </c>
      <c r="I8119" s="1">
        <v>33149.61</v>
      </c>
      <c r="J8119" s="1">
        <v>33149.61</v>
      </c>
      <c r="K8119" s="1">
        <v>23204.61</v>
      </c>
      <c r="L8119" s="1">
        <v>9945</v>
      </c>
      <c r="M8119" s="1">
        <v>30</v>
      </c>
      <c r="N8119" s="1" t="s">
        <v>8130</v>
      </c>
    </row>
    <row r="8120" spans="1:14" x14ac:dyDescent="0.35">
      <c r="A8120">
        <v>8119</v>
      </c>
      <c r="B8120">
        <v>271</v>
      </c>
      <c r="C8120">
        <v>13</v>
      </c>
      <c r="D8120">
        <v>4</v>
      </c>
      <c r="E8120">
        <v>12</v>
      </c>
      <c r="F8120" s="1">
        <v>3299.99</v>
      </c>
      <c r="G8120">
        <v>5</v>
      </c>
      <c r="H8120" s="1">
        <v>1979.99</v>
      </c>
      <c r="I8120" s="1">
        <v>39599.879999999997</v>
      </c>
      <c r="J8120" s="1">
        <v>37619.89</v>
      </c>
      <c r="K8120" s="1">
        <v>25739.88</v>
      </c>
      <c r="L8120" s="1">
        <v>11880.01</v>
      </c>
      <c r="M8120" s="1">
        <v>31.58</v>
      </c>
      <c r="N8120" s="1" t="s">
        <v>8131</v>
      </c>
    </row>
    <row r="8121" spans="1:14" x14ac:dyDescent="0.35">
      <c r="A8121">
        <v>8120</v>
      </c>
      <c r="B8121">
        <v>510</v>
      </c>
      <c r="C8121">
        <v>9</v>
      </c>
      <c r="D8121">
        <v>4</v>
      </c>
      <c r="E8121">
        <v>5</v>
      </c>
      <c r="F8121" s="1">
        <v>219.99</v>
      </c>
      <c r="G8121">
        <v>0</v>
      </c>
      <c r="H8121" s="1">
        <v>0</v>
      </c>
      <c r="I8121" s="1">
        <v>1099.95</v>
      </c>
      <c r="J8121" s="1">
        <v>1099.95</v>
      </c>
      <c r="K8121" s="1">
        <v>769.95</v>
      </c>
      <c r="L8121" s="1">
        <v>330</v>
      </c>
      <c r="M8121" s="1">
        <v>30</v>
      </c>
      <c r="N8121" s="1" t="s">
        <v>8132</v>
      </c>
    </row>
    <row r="8122" spans="1:14" x14ac:dyDescent="0.35">
      <c r="A8122">
        <v>8121</v>
      </c>
      <c r="B8122">
        <v>123</v>
      </c>
      <c r="C8122">
        <v>6</v>
      </c>
      <c r="D8122">
        <v>3</v>
      </c>
      <c r="E8122">
        <v>50</v>
      </c>
      <c r="F8122" s="1">
        <v>999.99</v>
      </c>
      <c r="G8122">
        <v>0</v>
      </c>
      <c r="H8122" s="1">
        <v>0</v>
      </c>
      <c r="I8122" s="1">
        <v>49999.5</v>
      </c>
      <c r="J8122" s="1">
        <v>49999.5</v>
      </c>
      <c r="K8122" s="1">
        <v>34999.5</v>
      </c>
      <c r="L8122" s="1">
        <v>15000</v>
      </c>
      <c r="M8122" s="1">
        <v>30</v>
      </c>
      <c r="N8122" s="1" t="s">
        <v>8133</v>
      </c>
    </row>
    <row r="8123" spans="1:14" x14ac:dyDescent="0.35">
      <c r="A8123">
        <v>8122</v>
      </c>
      <c r="B8123">
        <v>400</v>
      </c>
      <c r="C8123">
        <v>14</v>
      </c>
      <c r="D8123">
        <v>5</v>
      </c>
      <c r="E8123">
        <v>11</v>
      </c>
      <c r="F8123" s="1">
        <v>1299.99</v>
      </c>
      <c r="G8123">
        <v>0</v>
      </c>
      <c r="H8123" s="1">
        <v>0</v>
      </c>
      <c r="I8123" s="1">
        <v>14299.89</v>
      </c>
      <c r="J8123" s="1">
        <v>14299.89</v>
      </c>
      <c r="K8123" s="1">
        <v>9294.89</v>
      </c>
      <c r="L8123" s="1">
        <v>5005</v>
      </c>
      <c r="M8123" s="1">
        <v>35</v>
      </c>
      <c r="N8123" s="1" t="s">
        <v>8134</v>
      </c>
    </row>
    <row r="8124" spans="1:14" x14ac:dyDescent="0.35">
      <c r="A8124">
        <v>8123</v>
      </c>
      <c r="B8124">
        <v>52</v>
      </c>
      <c r="C8124">
        <v>7</v>
      </c>
      <c r="D8124">
        <v>2</v>
      </c>
      <c r="E8124">
        <v>12</v>
      </c>
      <c r="F8124" s="1">
        <v>1319.99</v>
      </c>
      <c r="G8124">
        <v>0</v>
      </c>
      <c r="H8124" s="1">
        <v>0</v>
      </c>
      <c r="I8124" s="1">
        <v>15839.88</v>
      </c>
      <c r="J8124" s="1">
        <v>15839.88</v>
      </c>
      <c r="K8124" s="1">
        <v>11087.88</v>
      </c>
      <c r="L8124" s="1">
        <v>4752</v>
      </c>
      <c r="M8124" s="1">
        <v>30</v>
      </c>
      <c r="N8124" s="1" t="s">
        <v>8135</v>
      </c>
    </row>
    <row r="8125" spans="1:14" x14ac:dyDescent="0.35">
      <c r="A8125">
        <v>8124</v>
      </c>
      <c r="B8125">
        <v>587</v>
      </c>
      <c r="C8125">
        <v>12</v>
      </c>
      <c r="D8125">
        <v>2</v>
      </c>
      <c r="E8125">
        <v>15</v>
      </c>
      <c r="F8125" s="1">
        <v>649.99</v>
      </c>
      <c r="G8125">
        <v>0</v>
      </c>
      <c r="H8125" s="1">
        <v>0</v>
      </c>
      <c r="I8125" s="1">
        <v>9749.85</v>
      </c>
      <c r="J8125" s="1">
        <v>9749.85</v>
      </c>
      <c r="K8125" s="1">
        <v>6337.35</v>
      </c>
      <c r="L8125" s="1">
        <v>3412.5</v>
      </c>
      <c r="M8125" s="1">
        <v>35</v>
      </c>
      <c r="N8125" s="1" t="s">
        <v>8136</v>
      </c>
    </row>
    <row r="8126" spans="1:14" x14ac:dyDescent="0.35">
      <c r="A8126">
        <v>8125</v>
      </c>
      <c r="B8126">
        <v>545</v>
      </c>
      <c r="C8126">
        <v>15</v>
      </c>
      <c r="D8126">
        <v>4</v>
      </c>
      <c r="E8126">
        <v>63</v>
      </c>
      <c r="F8126" s="1">
        <v>429.99</v>
      </c>
      <c r="G8126">
        <v>0</v>
      </c>
      <c r="H8126" s="1">
        <v>0</v>
      </c>
      <c r="I8126" s="1">
        <v>27089.37</v>
      </c>
      <c r="J8126" s="1">
        <v>27089.37</v>
      </c>
      <c r="K8126" s="1">
        <v>18962.37</v>
      </c>
      <c r="L8126" s="1">
        <v>8127</v>
      </c>
      <c r="M8126" s="1">
        <v>30</v>
      </c>
      <c r="N8126" s="1" t="s">
        <v>8137</v>
      </c>
    </row>
    <row r="8127" spans="1:14" x14ac:dyDescent="0.35">
      <c r="A8127">
        <v>8126</v>
      </c>
      <c r="B8127">
        <v>11</v>
      </c>
      <c r="C8127">
        <v>16</v>
      </c>
      <c r="D8127">
        <v>5</v>
      </c>
      <c r="E8127">
        <v>12</v>
      </c>
      <c r="F8127" s="1">
        <v>229.99</v>
      </c>
      <c r="G8127">
        <v>20</v>
      </c>
      <c r="H8127" s="1">
        <v>551.98</v>
      </c>
      <c r="I8127" s="1">
        <v>2759.88</v>
      </c>
      <c r="J8127" s="1">
        <v>2207.9</v>
      </c>
      <c r="K8127" s="1">
        <v>1931.88</v>
      </c>
      <c r="L8127" s="1">
        <v>276.02</v>
      </c>
      <c r="M8127" s="1">
        <v>12.5</v>
      </c>
      <c r="N8127" s="1" t="s">
        <v>8138</v>
      </c>
    </row>
    <row r="8128" spans="1:14" x14ac:dyDescent="0.35">
      <c r="A8128">
        <v>8127</v>
      </c>
      <c r="B8128">
        <v>678</v>
      </c>
      <c r="C8128">
        <v>16</v>
      </c>
      <c r="D8128">
        <v>2</v>
      </c>
      <c r="E8128">
        <v>67</v>
      </c>
      <c r="F8128" s="1">
        <v>229.99</v>
      </c>
      <c r="G8128">
        <v>20</v>
      </c>
      <c r="H8128" s="1">
        <v>3081.87</v>
      </c>
      <c r="I8128" s="1">
        <v>15409.33</v>
      </c>
      <c r="J8128" s="1">
        <v>12327.46</v>
      </c>
      <c r="K8128" s="1">
        <v>10786.33</v>
      </c>
      <c r="L8128" s="1">
        <v>1541.13</v>
      </c>
      <c r="M8128" s="1">
        <v>12.5</v>
      </c>
      <c r="N8128" s="1" t="s">
        <v>8139</v>
      </c>
    </row>
    <row r="8129" spans="1:14" x14ac:dyDescent="0.35">
      <c r="A8129">
        <v>8128</v>
      </c>
      <c r="B8129">
        <v>669</v>
      </c>
      <c r="C8129">
        <v>10</v>
      </c>
      <c r="D8129">
        <v>4</v>
      </c>
      <c r="E8129">
        <v>13</v>
      </c>
      <c r="F8129" s="1">
        <v>3299.99</v>
      </c>
      <c r="G8129">
        <v>0</v>
      </c>
      <c r="H8129" s="1">
        <v>0</v>
      </c>
      <c r="I8129" s="1">
        <v>42899.87</v>
      </c>
      <c r="J8129" s="1">
        <v>42899.87</v>
      </c>
      <c r="K8129" s="1">
        <v>27884.87</v>
      </c>
      <c r="L8129" s="1">
        <v>15015</v>
      </c>
      <c r="M8129" s="1">
        <v>35</v>
      </c>
      <c r="N8129" s="1" t="s">
        <v>8140</v>
      </c>
    </row>
    <row r="8130" spans="1:14" x14ac:dyDescent="0.35">
      <c r="A8130">
        <v>8129</v>
      </c>
      <c r="B8130">
        <v>426</v>
      </c>
      <c r="C8130">
        <v>3</v>
      </c>
      <c r="D8130">
        <v>2</v>
      </c>
      <c r="E8130">
        <v>44</v>
      </c>
      <c r="F8130" s="1">
        <v>849.99</v>
      </c>
      <c r="G8130">
        <v>5</v>
      </c>
      <c r="H8130" s="1">
        <v>1869.98</v>
      </c>
      <c r="I8130" s="1">
        <v>37399.56</v>
      </c>
      <c r="J8130" s="1">
        <v>35529.58</v>
      </c>
      <c r="K8130" s="1">
        <v>26179.56</v>
      </c>
      <c r="L8130" s="1">
        <v>9350.02</v>
      </c>
      <c r="M8130" s="1">
        <v>26.32</v>
      </c>
      <c r="N8130" s="1" t="s">
        <v>8141</v>
      </c>
    </row>
    <row r="8131" spans="1:14" x14ac:dyDescent="0.35">
      <c r="A8131">
        <v>8130</v>
      </c>
      <c r="B8131">
        <v>267</v>
      </c>
      <c r="C8131">
        <v>7</v>
      </c>
      <c r="D8131">
        <v>4</v>
      </c>
      <c r="E8131">
        <v>22</v>
      </c>
      <c r="F8131" s="1">
        <v>1319.99</v>
      </c>
      <c r="G8131">
        <v>0</v>
      </c>
      <c r="H8131" s="1">
        <v>0</v>
      </c>
      <c r="I8131" s="1">
        <v>29039.78</v>
      </c>
      <c r="J8131" s="1">
        <v>29039.78</v>
      </c>
      <c r="K8131" s="1">
        <v>20327.78</v>
      </c>
      <c r="L8131" s="1">
        <v>8712</v>
      </c>
      <c r="M8131" s="1">
        <v>30</v>
      </c>
      <c r="N8131" s="1" t="s">
        <v>8142</v>
      </c>
    </row>
    <row r="8132" spans="1:14" x14ac:dyDescent="0.35">
      <c r="A8132">
        <v>8131</v>
      </c>
      <c r="B8132">
        <v>587</v>
      </c>
      <c r="C8132">
        <v>13</v>
      </c>
      <c r="D8132">
        <v>2</v>
      </c>
      <c r="E8132">
        <v>8</v>
      </c>
      <c r="F8132" s="1">
        <v>3299.99</v>
      </c>
      <c r="G8132">
        <v>0</v>
      </c>
      <c r="H8132" s="1">
        <v>0</v>
      </c>
      <c r="I8132" s="1">
        <v>26399.919999999998</v>
      </c>
      <c r="J8132" s="1">
        <v>26399.919999999998</v>
      </c>
      <c r="K8132" s="1">
        <v>17159.919999999998</v>
      </c>
      <c r="L8132" s="1">
        <v>9240</v>
      </c>
      <c r="M8132" s="1">
        <v>35</v>
      </c>
      <c r="N8132" s="1" t="s">
        <v>8143</v>
      </c>
    </row>
    <row r="8133" spans="1:14" x14ac:dyDescent="0.35">
      <c r="A8133">
        <v>8132</v>
      </c>
      <c r="B8133">
        <v>715</v>
      </c>
      <c r="C8133">
        <v>10</v>
      </c>
      <c r="D8133">
        <v>3</v>
      </c>
      <c r="E8133">
        <v>8</v>
      </c>
      <c r="F8133" s="1">
        <v>3299.99</v>
      </c>
      <c r="G8133">
        <v>15</v>
      </c>
      <c r="H8133" s="1">
        <v>3959.99</v>
      </c>
      <c r="I8133" s="1">
        <v>26399.919999999998</v>
      </c>
      <c r="J8133" s="1">
        <v>22439.93</v>
      </c>
      <c r="K8133" s="1">
        <v>17159.919999999998</v>
      </c>
      <c r="L8133" s="1">
        <v>5280.01</v>
      </c>
      <c r="M8133" s="1">
        <v>23.53</v>
      </c>
      <c r="N8133" s="1" t="s">
        <v>8144</v>
      </c>
    </row>
    <row r="8134" spans="1:14" x14ac:dyDescent="0.35">
      <c r="A8134">
        <v>8133</v>
      </c>
      <c r="B8134">
        <v>40</v>
      </c>
      <c r="C8134">
        <v>11</v>
      </c>
      <c r="D8134">
        <v>1</v>
      </c>
      <c r="E8134">
        <v>11</v>
      </c>
      <c r="F8134" s="1">
        <v>2299.9899999999998</v>
      </c>
      <c r="G8134">
        <v>10</v>
      </c>
      <c r="H8134" s="1">
        <v>2529.9899999999998</v>
      </c>
      <c r="I8134" s="1">
        <v>25299.89</v>
      </c>
      <c r="J8134" s="1">
        <v>22769.9</v>
      </c>
      <c r="K8134" s="1">
        <v>16444.89</v>
      </c>
      <c r="L8134" s="1">
        <v>6325.01</v>
      </c>
      <c r="M8134" s="1">
        <v>27.78</v>
      </c>
      <c r="N8134" s="1" t="s">
        <v>8145</v>
      </c>
    </row>
    <row r="8135" spans="1:14" x14ac:dyDescent="0.35">
      <c r="A8135">
        <v>8134</v>
      </c>
      <c r="B8135">
        <v>345</v>
      </c>
      <c r="C8135">
        <v>13</v>
      </c>
      <c r="D8135">
        <v>4</v>
      </c>
      <c r="E8135">
        <v>7</v>
      </c>
      <c r="F8135" s="1">
        <v>3299.99</v>
      </c>
      <c r="G8135">
        <v>0</v>
      </c>
      <c r="H8135" s="1">
        <v>0</v>
      </c>
      <c r="I8135" s="1">
        <v>23099.93</v>
      </c>
      <c r="J8135" s="1">
        <v>23099.93</v>
      </c>
      <c r="K8135" s="1">
        <v>15014.93</v>
      </c>
      <c r="L8135" s="1">
        <v>8085</v>
      </c>
      <c r="M8135" s="1">
        <v>35</v>
      </c>
      <c r="N8135" s="1" t="s">
        <v>8146</v>
      </c>
    </row>
    <row r="8136" spans="1:14" x14ac:dyDescent="0.35">
      <c r="A8136">
        <v>8135</v>
      </c>
      <c r="B8136">
        <v>668</v>
      </c>
      <c r="C8136">
        <v>13</v>
      </c>
      <c r="D8136">
        <v>2</v>
      </c>
      <c r="E8136">
        <v>13</v>
      </c>
      <c r="F8136" s="1">
        <v>3299.99</v>
      </c>
      <c r="G8136">
        <v>0</v>
      </c>
      <c r="H8136" s="1">
        <v>0</v>
      </c>
      <c r="I8136" s="1">
        <v>42899.87</v>
      </c>
      <c r="J8136" s="1">
        <v>42899.87</v>
      </c>
      <c r="K8136" s="1">
        <v>27884.87</v>
      </c>
      <c r="L8136" s="1">
        <v>15015</v>
      </c>
      <c r="M8136" s="1">
        <v>35</v>
      </c>
      <c r="N8136" s="1" t="s">
        <v>8147</v>
      </c>
    </row>
    <row r="8137" spans="1:14" x14ac:dyDescent="0.35">
      <c r="A8137">
        <v>8136</v>
      </c>
      <c r="B8137">
        <v>121</v>
      </c>
      <c r="C8137">
        <v>2</v>
      </c>
      <c r="D8137">
        <v>3</v>
      </c>
      <c r="E8137">
        <v>44</v>
      </c>
      <c r="F8137" s="1">
        <v>1199.99</v>
      </c>
      <c r="G8137">
        <v>0</v>
      </c>
      <c r="H8137" s="1">
        <v>0</v>
      </c>
      <c r="I8137" s="1">
        <v>52799.56</v>
      </c>
      <c r="J8137" s="1">
        <v>52799.56</v>
      </c>
      <c r="K8137" s="1">
        <v>36959.56</v>
      </c>
      <c r="L8137" s="1">
        <v>15840</v>
      </c>
      <c r="M8137" s="1">
        <v>30</v>
      </c>
      <c r="N8137" s="1" t="s">
        <v>8148</v>
      </c>
    </row>
    <row r="8138" spans="1:14" x14ac:dyDescent="0.35">
      <c r="A8138">
        <v>8137</v>
      </c>
      <c r="B8138">
        <v>266</v>
      </c>
      <c r="C8138">
        <v>2</v>
      </c>
      <c r="D8138">
        <v>4</v>
      </c>
      <c r="E8138">
        <v>33</v>
      </c>
      <c r="F8138" s="1">
        <v>1199.99</v>
      </c>
      <c r="G8138">
        <v>5</v>
      </c>
      <c r="H8138" s="1">
        <v>1979.98</v>
      </c>
      <c r="I8138" s="1">
        <v>39599.67</v>
      </c>
      <c r="J8138" s="1">
        <v>37619.69</v>
      </c>
      <c r="K8138" s="1">
        <v>27719.67</v>
      </c>
      <c r="L8138" s="1">
        <v>9900.02</v>
      </c>
      <c r="M8138" s="1">
        <v>26.32</v>
      </c>
      <c r="N8138" s="1" t="s">
        <v>8149</v>
      </c>
    </row>
    <row r="8139" spans="1:14" x14ac:dyDescent="0.35">
      <c r="A8139">
        <v>8138</v>
      </c>
      <c r="B8139">
        <v>730</v>
      </c>
      <c r="C8139">
        <v>2</v>
      </c>
      <c r="D8139">
        <v>3</v>
      </c>
      <c r="E8139">
        <v>65</v>
      </c>
      <c r="F8139" s="1">
        <v>1199.99</v>
      </c>
      <c r="G8139">
        <v>0</v>
      </c>
      <c r="H8139" s="1">
        <v>0</v>
      </c>
      <c r="I8139" s="1">
        <v>77999.350000000006</v>
      </c>
      <c r="J8139" s="1">
        <v>77999.350000000006</v>
      </c>
      <c r="K8139" s="1">
        <v>54599.35</v>
      </c>
      <c r="L8139" s="1">
        <v>23400</v>
      </c>
      <c r="M8139" s="1">
        <v>30</v>
      </c>
      <c r="N8139" s="1" t="s">
        <v>8150</v>
      </c>
    </row>
    <row r="8140" spans="1:14" x14ac:dyDescent="0.35">
      <c r="A8140">
        <v>8139</v>
      </c>
      <c r="B8140">
        <v>210</v>
      </c>
      <c r="C8140">
        <v>12</v>
      </c>
      <c r="D8140">
        <v>2</v>
      </c>
      <c r="E8140">
        <v>14</v>
      </c>
      <c r="F8140" s="1">
        <v>649.99</v>
      </c>
      <c r="G8140">
        <v>5</v>
      </c>
      <c r="H8140" s="1">
        <v>454.99</v>
      </c>
      <c r="I8140" s="1">
        <v>9099.86</v>
      </c>
      <c r="J8140" s="1">
        <v>8644.8700000000008</v>
      </c>
      <c r="K8140" s="1">
        <v>5914.86</v>
      </c>
      <c r="L8140" s="1">
        <v>2730.01</v>
      </c>
      <c r="M8140" s="1">
        <v>31.58</v>
      </c>
      <c r="N8140" s="1" t="s">
        <v>8151</v>
      </c>
    </row>
    <row r="8141" spans="1:14" x14ac:dyDescent="0.35">
      <c r="A8141">
        <v>8140</v>
      </c>
      <c r="B8141">
        <v>647</v>
      </c>
      <c r="C8141">
        <v>8</v>
      </c>
      <c r="D8141">
        <v>5</v>
      </c>
      <c r="E8141">
        <v>27</v>
      </c>
      <c r="F8141" s="1">
        <v>899.99</v>
      </c>
      <c r="G8141">
        <v>0</v>
      </c>
      <c r="H8141" s="1">
        <v>0</v>
      </c>
      <c r="I8141" s="1">
        <v>24299.73</v>
      </c>
      <c r="J8141" s="1">
        <v>24299.73</v>
      </c>
      <c r="K8141" s="1">
        <v>17009.73</v>
      </c>
      <c r="L8141" s="1">
        <v>7290</v>
      </c>
      <c r="M8141" s="1">
        <v>30</v>
      </c>
      <c r="N8141" s="1" t="s">
        <v>8152</v>
      </c>
    </row>
    <row r="8142" spans="1:14" x14ac:dyDescent="0.35">
      <c r="A8142">
        <v>8141</v>
      </c>
      <c r="B8142">
        <v>495</v>
      </c>
      <c r="C8142">
        <v>6</v>
      </c>
      <c r="D8142">
        <v>5</v>
      </c>
      <c r="E8142">
        <v>21</v>
      </c>
      <c r="F8142" s="1">
        <v>999.99</v>
      </c>
      <c r="G8142">
        <v>10</v>
      </c>
      <c r="H8142" s="1">
        <v>2099.98</v>
      </c>
      <c r="I8142" s="1">
        <v>20999.79</v>
      </c>
      <c r="J8142" s="1">
        <v>18899.810000000001</v>
      </c>
      <c r="K8142" s="1">
        <v>14699.79</v>
      </c>
      <c r="L8142" s="1">
        <v>4200.0200000000004</v>
      </c>
      <c r="M8142" s="1">
        <v>22.22</v>
      </c>
      <c r="N8142" s="1" t="s">
        <v>8153</v>
      </c>
    </row>
    <row r="8143" spans="1:14" x14ac:dyDescent="0.35">
      <c r="A8143">
        <v>8142</v>
      </c>
      <c r="B8143">
        <v>558</v>
      </c>
      <c r="C8143">
        <v>13</v>
      </c>
      <c r="D8143">
        <v>4</v>
      </c>
      <c r="E8143">
        <v>8</v>
      </c>
      <c r="F8143" s="1">
        <v>3299.99</v>
      </c>
      <c r="G8143">
        <v>5</v>
      </c>
      <c r="H8143" s="1">
        <v>1320</v>
      </c>
      <c r="I8143" s="1">
        <v>26399.919999999998</v>
      </c>
      <c r="J8143" s="1">
        <v>25079.919999999998</v>
      </c>
      <c r="K8143" s="1">
        <v>17159.919999999998</v>
      </c>
      <c r="L8143" s="1">
        <v>7920</v>
      </c>
      <c r="M8143" s="1">
        <v>31.58</v>
      </c>
      <c r="N8143" s="1" t="s">
        <v>8154</v>
      </c>
    </row>
    <row r="8144" spans="1:14" x14ac:dyDescent="0.35">
      <c r="A8144">
        <v>8143</v>
      </c>
      <c r="B8144">
        <v>63</v>
      </c>
      <c r="C8144">
        <v>11</v>
      </c>
      <c r="D8144">
        <v>3</v>
      </c>
      <c r="E8144">
        <v>5</v>
      </c>
      <c r="F8144" s="1">
        <v>2299.9899999999998</v>
      </c>
      <c r="G8144">
        <v>10</v>
      </c>
      <c r="H8144" s="1">
        <v>1149.99</v>
      </c>
      <c r="I8144" s="1">
        <v>11499.95</v>
      </c>
      <c r="J8144" s="1">
        <v>10349.959999999999</v>
      </c>
      <c r="K8144" s="1">
        <v>7474.95</v>
      </c>
      <c r="L8144" s="1">
        <v>2875.01</v>
      </c>
      <c r="M8144" s="1">
        <v>27.78</v>
      </c>
      <c r="N8144" s="1" t="s">
        <v>8155</v>
      </c>
    </row>
    <row r="8145" spans="1:14" x14ac:dyDescent="0.35">
      <c r="A8145">
        <v>8144</v>
      </c>
      <c r="B8145">
        <v>599</v>
      </c>
      <c r="C8145">
        <v>2</v>
      </c>
      <c r="D8145">
        <v>4</v>
      </c>
      <c r="E8145">
        <v>6</v>
      </c>
      <c r="F8145" s="1">
        <v>1199.99</v>
      </c>
      <c r="G8145">
        <v>0</v>
      </c>
      <c r="H8145" s="1">
        <v>0</v>
      </c>
      <c r="I8145" s="1">
        <v>7199.94</v>
      </c>
      <c r="J8145" s="1">
        <v>7199.94</v>
      </c>
      <c r="K8145" s="1">
        <v>5039.9399999999996</v>
      </c>
      <c r="L8145" s="1">
        <v>2160</v>
      </c>
      <c r="M8145" s="1">
        <v>30</v>
      </c>
      <c r="N8145" s="1" t="s">
        <v>8156</v>
      </c>
    </row>
    <row r="8146" spans="1:14" x14ac:dyDescent="0.35">
      <c r="A8146">
        <v>8145</v>
      </c>
      <c r="B8146">
        <v>602</v>
      </c>
      <c r="C8146">
        <v>13</v>
      </c>
      <c r="D8146">
        <v>5</v>
      </c>
      <c r="E8146">
        <v>10</v>
      </c>
      <c r="F8146" s="1">
        <v>3299.99</v>
      </c>
      <c r="G8146">
        <v>0</v>
      </c>
      <c r="H8146" s="1">
        <v>0</v>
      </c>
      <c r="I8146" s="1">
        <v>32999.9</v>
      </c>
      <c r="J8146" s="1">
        <v>32999.9</v>
      </c>
      <c r="K8146" s="1">
        <v>21449.9</v>
      </c>
      <c r="L8146" s="1">
        <v>11550</v>
      </c>
      <c r="M8146" s="1">
        <v>35</v>
      </c>
      <c r="N8146" s="1" t="s">
        <v>8157</v>
      </c>
    </row>
    <row r="8147" spans="1:14" x14ac:dyDescent="0.35">
      <c r="A8147">
        <v>8146</v>
      </c>
      <c r="B8147">
        <v>300</v>
      </c>
      <c r="C8147">
        <v>6</v>
      </c>
      <c r="D8147">
        <v>4</v>
      </c>
      <c r="E8147">
        <v>2</v>
      </c>
      <c r="F8147" s="1">
        <v>999.99</v>
      </c>
      <c r="G8147">
        <v>0</v>
      </c>
      <c r="H8147" s="1">
        <v>0</v>
      </c>
      <c r="I8147" s="1">
        <v>1999.98</v>
      </c>
      <c r="J8147" s="1">
        <v>1999.98</v>
      </c>
      <c r="K8147" s="1">
        <v>1399.98</v>
      </c>
      <c r="L8147" s="1">
        <v>600</v>
      </c>
      <c r="M8147" s="1">
        <v>30</v>
      </c>
      <c r="N8147" s="1" t="s">
        <v>8158</v>
      </c>
    </row>
    <row r="8148" spans="1:14" x14ac:dyDescent="0.35">
      <c r="A8148">
        <v>8147</v>
      </c>
      <c r="B8148">
        <v>131</v>
      </c>
      <c r="C8148">
        <v>8</v>
      </c>
      <c r="D8148">
        <v>2</v>
      </c>
      <c r="E8148">
        <v>25</v>
      </c>
      <c r="F8148" s="1">
        <v>899.99</v>
      </c>
      <c r="G8148">
        <v>0</v>
      </c>
      <c r="H8148" s="1">
        <v>0</v>
      </c>
      <c r="I8148" s="1">
        <v>22499.75</v>
      </c>
      <c r="J8148" s="1">
        <v>22499.75</v>
      </c>
      <c r="K8148" s="1">
        <v>15749.75</v>
      </c>
      <c r="L8148" s="1">
        <v>6750</v>
      </c>
      <c r="M8148" s="1">
        <v>30</v>
      </c>
      <c r="N8148" s="1" t="s">
        <v>8159</v>
      </c>
    </row>
    <row r="8149" spans="1:14" x14ac:dyDescent="0.35">
      <c r="A8149">
        <v>8148</v>
      </c>
      <c r="B8149">
        <v>132</v>
      </c>
      <c r="C8149">
        <v>13</v>
      </c>
      <c r="D8149">
        <v>5</v>
      </c>
      <c r="E8149">
        <v>10</v>
      </c>
      <c r="F8149" s="1">
        <v>3299.99</v>
      </c>
      <c r="G8149">
        <v>0</v>
      </c>
      <c r="H8149" s="1">
        <v>0</v>
      </c>
      <c r="I8149" s="1">
        <v>32999.9</v>
      </c>
      <c r="J8149" s="1">
        <v>32999.9</v>
      </c>
      <c r="K8149" s="1">
        <v>21449.9</v>
      </c>
      <c r="L8149" s="1">
        <v>11550</v>
      </c>
      <c r="M8149" s="1">
        <v>35</v>
      </c>
      <c r="N8149" s="1" t="s">
        <v>8160</v>
      </c>
    </row>
    <row r="8150" spans="1:14" x14ac:dyDescent="0.35">
      <c r="A8150">
        <v>8149</v>
      </c>
      <c r="B8150">
        <v>269</v>
      </c>
      <c r="C8150">
        <v>14</v>
      </c>
      <c r="D8150">
        <v>1</v>
      </c>
      <c r="E8150">
        <v>3</v>
      </c>
      <c r="F8150" s="1">
        <v>1299.99</v>
      </c>
      <c r="G8150">
        <v>0</v>
      </c>
      <c r="H8150" s="1">
        <v>0</v>
      </c>
      <c r="I8150" s="1">
        <v>3899.97</v>
      </c>
      <c r="J8150" s="1">
        <v>3899.97</v>
      </c>
      <c r="K8150" s="1">
        <v>2534.9699999999998</v>
      </c>
      <c r="L8150" s="1">
        <v>1365</v>
      </c>
      <c r="M8150" s="1">
        <v>35</v>
      </c>
      <c r="N8150" s="1" t="s">
        <v>8161</v>
      </c>
    </row>
    <row r="8151" spans="1:14" x14ac:dyDescent="0.35">
      <c r="A8151">
        <v>8150</v>
      </c>
      <c r="B8151">
        <v>445</v>
      </c>
      <c r="C8151">
        <v>10</v>
      </c>
      <c r="D8151">
        <v>1</v>
      </c>
      <c r="E8151">
        <v>6</v>
      </c>
      <c r="F8151" s="1">
        <v>3299.99</v>
      </c>
      <c r="G8151">
        <v>5</v>
      </c>
      <c r="H8151" s="1">
        <v>990</v>
      </c>
      <c r="I8151" s="1">
        <v>19799.939999999999</v>
      </c>
      <c r="J8151" s="1">
        <v>18809.939999999999</v>
      </c>
      <c r="K8151" s="1">
        <v>12869.94</v>
      </c>
      <c r="L8151" s="1">
        <v>5940</v>
      </c>
      <c r="M8151" s="1">
        <v>31.58</v>
      </c>
      <c r="N8151" s="1" t="s">
        <v>8162</v>
      </c>
    </row>
    <row r="8152" spans="1:14" x14ac:dyDescent="0.35">
      <c r="A8152">
        <v>8151</v>
      </c>
      <c r="B8152">
        <v>86</v>
      </c>
      <c r="C8152">
        <v>5</v>
      </c>
      <c r="D8152">
        <v>5</v>
      </c>
      <c r="E8152">
        <v>5</v>
      </c>
      <c r="F8152" s="1">
        <v>1919.99</v>
      </c>
      <c r="G8152">
        <v>10</v>
      </c>
      <c r="H8152" s="1">
        <v>960</v>
      </c>
      <c r="I8152" s="1">
        <v>9599.9500000000007</v>
      </c>
      <c r="J8152" s="1">
        <v>8639.9500000000007</v>
      </c>
      <c r="K8152" s="1">
        <v>6719.95</v>
      </c>
      <c r="L8152" s="1">
        <v>1920</v>
      </c>
      <c r="M8152" s="1">
        <v>22.22</v>
      </c>
      <c r="N8152" s="1" t="s">
        <v>8163</v>
      </c>
    </row>
    <row r="8153" spans="1:14" x14ac:dyDescent="0.35">
      <c r="A8153">
        <v>8152</v>
      </c>
      <c r="B8153">
        <v>177</v>
      </c>
      <c r="C8153">
        <v>12</v>
      </c>
      <c r="D8153">
        <v>1</v>
      </c>
      <c r="E8153">
        <v>12</v>
      </c>
      <c r="F8153" s="1">
        <v>649.99</v>
      </c>
      <c r="G8153">
        <v>10</v>
      </c>
      <c r="H8153" s="1">
        <v>779.99</v>
      </c>
      <c r="I8153" s="1">
        <v>7799.88</v>
      </c>
      <c r="J8153" s="1">
        <v>7019.89</v>
      </c>
      <c r="K8153" s="1">
        <v>5069.88</v>
      </c>
      <c r="L8153" s="1">
        <v>1950.01</v>
      </c>
      <c r="M8153" s="1">
        <v>27.78</v>
      </c>
      <c r="N8153" s="1" t="s">
        <v>8164</v>
      </c>
    </row>
    <row r="8154" spans="1:14" x14ac:dyDescent="0.35">
      <c r="A8154">
        <v>8153</v>
      </c>
      <c r="B8154">
        <v>424</v>
      </c>
      <c r="C8154">
        <v>3</v>
      </c>
      <c r="D8154">
        <v>4</v>
      </c>
      <c r="E8154">
        <v>28</v>
      </c>
      <c r="F8154" s="1">
        <v>849.99</v>
      </c>
      <c r="G8154">
        <v>0</v>
      </c>
      <c r="H8154" s="1">
        <v>0</v>
      </c>
      <c r="I8154" s="1">
        <v>23799.72</v>
      </c>
      <c r="J8154" s="1">
        <v>23799.72</v>
      </c>
      <c r="K8154" s="1">
        <v>16659.72</v>
      </c>
      <c r="L8154" s="1">
        <v>7140</v>
      </c>
      <c r="M8154" s="1">
        <v>30</v>
      </c>
      <c r="N8154" s="1" t="s">
        <v>8165</v>
      </c>
    </row>
    <row r="8155" spans="1:14" x14ac:dyDescent="0.35">
      <c r="A8155">
        <v>8154</v>
      </c>
      <c r="B8155">
        <v>572</v>
      </c>
      <c r="C8155">
        <v>6</v>
      </c>
      <c r="D8155">
        <v>2</v>
      </c>
      <c r="E8155">
        <v>15</v>
      </c>
      <c r="F8155" s="1">
        <v>999.99</v>
      </c>
      <c r="G8155">
        <v>0</v>
      </c>
      <c r="H8155" s="1">
        <v>0</v>
      </c>
      <c r="I8155" s="1">
        <v>14999.85</v>
      </c>
      <c r="J8155" s="1">
        <v>14999.85</v>
      </c>
      <c r="K8155" s="1">
        <v>10499.85</v>
      </c>
      <c r="L8155" s="1">
        <v>4500</v>
      </c>
      <c r="M8155" s="1">
        <v>30</v>
      </c>
      <c r="N8155" s="1" t="s">
        <v>8166</v>
      </c>
    </row>
    <row r="8156" spans="1:14" x14ac:dyDescent="0.35">
      <c r="A8156">
        <v>8155</v>
      </c>
      <c r="B8156">
        <v>133</v>
      </c>
      <c r="C8156">
        <v>11</v>
      </c>
      <c r="D8156">
        <v>5</v>
      </c>
      <c r="E8156">
        <v>8</v>
      </c>
      <c r="F8156" s="1">
        <v>2299.9899999999998</v>
      </c>
      <c r="G8156">
        <v>0</v>
      </c>
      <c r="H8156" s="1">
        <v>0</v>
      </c>
      <c r="I8156" s="1">
        <v>18399.919999999998</v>
      </c>
      <c r="J8156" s="1">
        <v>18399.919999999998</v>
      </c>
      <c r="K8156" s="1">
        <v>11959.92</v>
      </c>
      <c r="L8156" s="1">
        <v>6440</v>
      </c>
      <c r="M8156" s="1">
        <v>35</v>
      </c>
      <c r="N8156" s="1" t="s">
        <v>8167</v>
      </c>
    </row>
    <row r="8157" spans="1:14" x14ac:dyDescent="0.35">
      <c r="A8157">
        <v>8156</v>
      </c>
      <c r="B8157">
        <v>200</v>
      </c>
      <c r="C8157">
        <v>1</v>
      </c>
      <c r="D8157">
        <v>2</v>
      </c>
      <c r="E8157">
        <v>50</v>
      </c>
      <c r="F8157" s="1">
        <v>1299.99</v>
      </c>
      <c r="G8157">
        <v>0</v>
      </c>
      <c r="H8157" s="1">
        <v>0</v>
      </c>
      <c r="I8157" s="1">
        <v>64999.5</v>
      </c>
      <c r="J8157" s="1">
        <v>64999.5</v>
      </c>
      <c r="K8157" s="1">
        <v>44999.5</v>
      </c>
      <c r="L8157" s="1">
        <v>20000</v>
      </c>
      <c r="M8157" s="1">
        <v>30.77</v>
      </c>
      <c r="N8157" s="1" t="s">
        <v>8168</v>
      </c>
    </row>
    <row r="8158" spans="1:14" x14ac:dyDescent="0.35">
      <c r="A8158">
        <v>8157</v>
      </c>
      <c r="B8158">
        <v>731</v>
      </c>
      <c r="C8158">
        <v>6</v>
      </c>
      <c r="D8158">
        <v>5</v>
      </c>
      <c r="E8158">
        <v>29</v>
      </c>
      <c r="F8158" s="1">
        <v>999.99</v>
      </c>
      <c r="G8158">
        <v>25</v>
      </c>
      <c r="H8158" s="1">
        <v>7249.93</v>
      </c>
      <c r="I8158" s="1">
        <v>28999.71</v>
      </c>
      <c r="J8158" s="1">
        <v>21749.78</v>
      </c>
      <c r="K8158" s="1">
        <v>20299.71</v>
      </c>
      <c r="L8158" s="1">
        <v>1450.07</v>
      </c>
      <c r="M8158" s="1">
        <v>6.67</v>
      </c>
      <c r="N8158" s="1" t="s">
        <v>8169</v>
      </c>
    </row>
    <row r="8159" spans="1:14" x14ac:dyDescent="0.35">
      <c r="A8159">
        <v>8158</v>
      </c>
      <c r="B8159">
        <v>366</v>
      </c>
      <c r="C8159">
        <v>5</v>
      </c>
      <c r="D8159">
        <v>5</v>
      </c>
      <c r="E8159">
        <v>29</v>
      </c>
      <c r="F8159" s="1">
        <v>1919.99</v>
      </c>
      <c r="G8159">
        <v>15</v>
      </c>
      <c r="H8159" s="1">
        <v>8351.9599999999991</v>
      </c>
      <c r="I8159" s="1">
        <v>55679.71</v>
      </c>
      <c r="J8159" s="1">
        <v>47327.75</v>
      </c>
      <c r="K8159" s="1">
        <v>38975.71</v>
      </c>
      <c r="L8159" s="1">
        <v>8352.0400000000009</v>
      </c>
      <c r="M8159" s="1">
        <v>17.649999999999999</v>
      </c>
      <c r="N8159" s="1" t="s">
        <v>8170</v>
      </c>
    </row>
    <row r="8160" spans="1:14" x14ac:dyDescent="0.35">
      <c r="A8160">
        <v>8159</v>
      </c>
      <c r="B8160">
        <v>510</v>
      </c>
      <c r="C8160">
        <v>4</v>
      </c>
      <c r="D8160">
        <v>3</v>
      </c>
      <c r="E8160">
        <v>47</v>
      </c>
      <c r="F8160" s="1">
        <v>699.99</v>
      </c>
      <c r="G8160">
        <v>0</v>
      </c>
      <c r="H8160" s="1">
        <v>0</v>
      </c>
      <c r="I8160" s="1">
        <v>32899.53</v>
      </c>
      <c r="J8160" s="1">
        <v>32899.53</v>
      </c>
      <c r="K8160" s="1">
        <v>23029.53</v>
      </c>
      <c r="L8160" s="1">
        <v>9870</v>
      </c>
      <c r="M8160" s="1">
        <v>30</v>
      </c>
      <c r="N8160" s="1" t="s">
        <v>8171</v>
      </c>
    </row>
    <row r="8161" spans="1:14" x14ac:dyDescent="0.35">
      <c r="A8161">
        <v>8160</v>
      </c>
      <c r="B8161">
        <v>613</v>
      </c>
      <c r="C8161">
        <v>14</v>
      </c>
      <c r="D8161">
        <v>3</v>
      </c>
      <c r="E8161">
        <v>8</v>
      </c>
      <c r="F8161" s="1">
        <v>1299.99</v>
      </c>
      <c r="G8161">
        <v>0</v>
      </c>
      <c r="H8161" s="1">
        <v>0</v>
      </c>
      <c r="I8161" s="1">
        <v>10399.92</v>
      </c>
      <c r="J8161" s="1">
        <v>10399.92</v>
      </c>
      <c r="K8161" s="1">
        <v>6759.92</v>
      </c>
      <c r="L8161" s="1">
        <v>3640</v>
      </c>
      <c r="M8161" s="1">
        <v>35</v>
      </c>
      <c r="N8161" s="1" t="s">
        <v>8172</v>
      </c>
    </row>
    <row r="8162" spans="1:14" x14ac:dyDescent="0.35">
      <c r="A8162">
        <v>8161</v>
      </c>
      <c r="B8162">
        <v>539</v>
      </c>
      <c r="C8162">
        <v>10</v>
      </c>
      <c r="D8162">
        <v>4</v>
      </c>
      <c r="E8162">
        <v>5</v>
      </c>
      <c r="F8162" s="1">
        <v>3299.99</v>
      </c>
      <c r="G8162">
        <v>5</v>
      </c>
      <c r="H8162" s="1">
        <v>825</v>
      </c>
      <c r="I8162" s="1">
        <v>16499.95</v>
      </c>
      <c r="J8162" s="1">
        <v>15674.95</v>
      </c>
      <c r="K8162" s="1">
        <v>10724.95</v>
      </c>
      <c r="L8162" s="1">
        <v>4950</v>
      </c>
      <c r="M8162" s="1">
        <v>31.58</v>
      </c>
      <c r="N8162" s="1" t="s">
        <v>8173</v>
      </c>
    </row>
    <row r="8163" spans="1:14" x14ac:dyDescent="0.35">
      <c r="A8163">
        <v>8162</v>
      </c>
      <c r="B8163">
        <v>693</v>
      </c>
      <c r="C8163">
        <v>12</v>
      </c>
      <c r="D8163">
        <v>3</v>
      </c>
      <c r="E8163">
        <v>2</v>
      </c>
      <c r="F8163" s="1">
        <v>649.99</v>
      </c>
      <c r="G8163">
        <v>10</v>
      </c>
      <c r="H8163" s="1">
        <v>130</v>
      </c>
      <c r="I8163" s="1">
        <v>1299.98</v>
      </c>
      <c r="J8163" s="1">
        <v>1169.98</v>
      </c>
      <c r="K8163" s="1">
        <v>844.98</v>
      </c>
      <c r="L8163" s="1">
        <v>325</v>
      </c>
      <c r="M8163" s="1">
        <v>27.78</v>
      </c>
      <c r="N8163" s="1" t="s">
        <v>8174</v>
      </c>
    </row>
    <row r="8164" spans="1:14" x14ac:dyDescent="0.35">
      <c r="A8164">
        <v>8163</v>
      </c>
      <c r="B8164">
        <v>155</v>
      </c>
      <c r="C8164">
        <v>8</v>
      </c>
      <c r="D8164">
        <v>1</v>
      </c>
      <c r="E8164">
        <v>25</v>
      </c>
      <c r="F8164" s="1">
        <v>899.99</v>
      </c>
      <c r="G8164">
        <v>0</v>
      </c>
      <c r="H8164" s="1">
        <v>0</v>
      </c>
      <c r="I8164" s="1">
        <v>22499.75</v>
      </c>
      <c r="J8164" s="1">
        <v>22499.75</v>
      </c>
      <c r="K8164" s="1">
        <v>15749.75</v>
      </c>
      <c r="L8164" s="1">
        <v>6750</v>
      </c>
      <c r="M8164" s="1">
        <v>30</v>
      </c>
      <c r="N8164" s="1" t="s">
        <v>8175</v>
      </c>
    </row>
    <row r="8165" spans="1:14" x14ac:dyDescent="0.35">
      <c r="A8165">
        <v>8164</v>
      </c>
      <c r="B8165">
        <v>564</v>
      </c>
      <c r="C8165">
        <v>12</v>
      </c>
      <c r="D8165">
        <v>1</v>
      </c>
      <c r="E8165">
        <v>9</v>
      </c>
      <c r="F8165" s="1">
        <v>649.99</v>
      </c>
      <c r="G8165">
        <v>10</v>
      </c>
      <c r="H8165" s="1">
        <v>584.99</v>
      </c>
      <c r="I8165" s="1">
        <v>5849.91</v>
      </c>
      <c r="J8165" s="1">
        <v>5264.92</v>
      </c>
      <c r="K8165" s="1">
        <v>3802.41</v>
      </c>
      <c r="L8165" s="1">
        <v>1462.51</v>
      </c>
      <c r="M8165" s="1">
        <v>27.78</v>
      </c>
      <c r="N8165" s="1" t="s">
        <v>8176</v>
      </c>
    </row>
    <row r="8166" spans="1:14" x14ac:dyDescent="0.35">
      <c r="A8166">
        <v>8165</v>
      </c>
      <c r="B8166">
        <v>553</v>
      </c>
      <c r="C8166">
        <v>16</v>
      </c>
      <c r="D8166">
        <v>3</v>
      </c>
      <c r="E8166">
        <v>52</v>
      </c>
      <c r="F8166" s="1">
        <v>229.99</v>
      </c>
      <c r="G8166">
        <v>0</v>
      </c>
      <c r="H8166" s="1">
        <v>0</v>
      </c>
      <c r="I8166" s="1">
        <v>11959.48</v>
      </c>
      <c r="J8166" s="1">
        <v>11959.48</v>
      </c>
      <c r="K8166" s="1">
        <v>8371.48</v>
      </c>
      <c r="L8166" s="1">
        <v>3588</v>
      </c>
      <c r="M8166" s="1">
        <v>30</v>
      </c>
      <c r="N8166" s="1" t="s">
        <v>8177</v>
      </c>
    </row>
    <row r="8167" spans="1:14" x14ac:dyDescent="0.35">
      <c r="A8167">
        <v>8166</v>
      </c>
      <c r="B8167">
        <v>360</v>
      </c>
      <c r="C8167">
        <v>1</v>
      </c>
      <c r="D8167">
        <v>3</v>
      </c>
      <c r="E8167">
        <v>70</v>
      </c>
      <c r="F8167" s="1">
        <v>1299.99</v>
      </c>
      <c r="G8167">
        <v>0</v>
      </c>
      <c r="H8167" s="1">
        <v>0</v>
      </c>
      <c r="I8167" s="1">
        <v>90999.3</v>
      </c>
      <c r="J8167" s="1">
        <v>90999.3</v>
      </c>
      <c r="K8167" s="1">
        <v>62999.3</v>
      </c>
      <c r="L8167" s="1">
        <v>28000</v>
      </c>
      <c r="M8167" s="1">
        <v>30.77</v>
      </c>
      <c r="N8167" s="1" t="s">
        <v>8178</v>
      </c>
    </row>
    <row r="8168" spans="1:14" x14ac:dyDescent="0.35">
      <c r="A8168">
        <v>8167</v>
      </c>
      <c r="B8168">
        <v>13</v>
      </c>
      <c r="C8168">
        <v>11</v>
      </c>
      <c r="D8168">
        <v>5</v>
      </c>
      <c r="E8168">
        <v>1</v>
      </c>
      <c r="F8168" s="1">
        <v>2299.9899999999998</v>
      </c>
      <c r="G8168">
        <v>0</v>
      </c>
      <c r="H8168" s="1">
        <v>0</v>
      </c>
      <c r="I8168" s="1">
        <v>2299.9899999999998</v>
      </c>
      <c r="J8168" s="1">
        <v>2299.9899999999998</v>
      </c>
      <c r="K8168" s="1">
        <v>1494.99</v>
      </c>
      <c r="L8168" s="1">
        <v>805</v>
      </c>
      <c r="M8168" s="1">
        <v>35</v>
      </c>
      <c r="N8168" s="1" t="s">
        <v>8179</v>
      </c>
    </row>
    <row r="8169" spans="1:14" x14ac:dyDescent="0.35">
      <c r="A8169">
        <v>8168</v>
      </c>
      <c r="B8169">
        <v>576</v>
      </c>
      <c r="C8169">
        <v>14</v>
      </c>
      <c r="D8169">
        <v>4</v>
      </c>
      <c r="E8169">
        <v>10</v>
      </c>
      <c r="F8169" s="1">
        <v>1299.99</v>
      </c>
      <c r="G8169">
        <v>5</v>
      </c>
      <c r="H8169" s="1">
        <v>650</v>
      </c>
      <c r="I8169" s="1">
        <v>12999.9</v>
      </c>
      <c r="J8169" s="1">
        <v>12349.9</v>
      </c>
      <c r="K8169" s="1">
        <v>8449.9</v>
      </c>
      <c r="L8169" s="1">
        <v>3900</v>
      </c>
      <c r="M8169" s="1">
        <v>31.58</v>
      </c>
      <c r="N8169" s="1" t="s">
        <v>8180</v>
      </c>
    </row>
    <row r="8170" spans="1:14" x14ac:dyDescent="0.35">
      <c r="A8170">
        <v>8169</v>
      </c>
      <c r="B8170">
        <v>267</v>
      </c>
      <c r="C8170">
        <v>9</v>
      </c>
      <c r="D8170">
        <v>4</v>
      </c>
      <c r="E8170">
        <v>14</v>
      </c>
      <c r="F8170" s="1">
        <v>219.99</v>
      </c>
      <c r="G8170">
        <v>0</v>
      </c>
      <c r="H8170" s="1">
        <v>0</v>
      </c>
      <c r="I8170" s="1">
        <v>3079.86</v>
      </c>
      <c r="J8170" s="1">
        <v>3079.86</v>
      </c>
      <c r="K8170" s="1">
        <v>2155.86</v>
      </c>
      <c r="L8170" s="1">
        <v>924</v>
      </c>
      <c r="M8170" s="1">
        <v>30</v>
      </c>
      <c r="N8170" s="1" t="s">
        <v>8181</v>
      </c>
    </row>
    <row r="8171" spans="1:14" x14ac:dyDescent="0.35">
      <c r="A8171">
        <v>8170</v>
      </c>
      <c r="B8171">
        <v>218</v>
      </c>
      <c r="C8171">
        <v>15</v>
      </c>
      <c r="D8171">
        <v>5</v>
      </c>
      <c r="E8171">
        <v>71</v>
      </c>
      <c r="F8171" s="1">
        <v>429.99</v>
      </c>
      <c r="G8171">
        <v>5</v>
      </c>
      <c r="H8171" s="1">
        <v>1526.46</v>
      </c>
      <c r="I8171" s="1">
        <v>30529.29</v>
      </c>
      <c r="J8171" s="1">
        <v>29002.83</v>
      </c>
      <c r="K8171" s="1">
        <v>21370.29</v>
      </c>
      <c r="L8171" s="1">
        <v>7632.54</v>
      </c>
      <c r="M8171" s="1">
        <v>26.32</v>
      </c>
      <c r="N8171" s="1" t="s">
        <v>8182</v>
      </c>
    </row>
    <row r="8172" spans="1:14" x14ac:dyDescent="0.35">
      <c r="A8172">
        <v>8171</v>
      </c>
      <c r="B8172">
        <v>199</v>
      </c>
      <c r="C8172">
        <v>13</v>
      </c>
      <c r="D8172">
        <v>3</v>
      </c>
      <c r="E8172">
        <v>7</v>
      </c>
      <c r="F8172" s="1">
        <v>3299.99</v>
      </c>
      <c r="G8172">
        <v>0</v>
      </c>
      <c r="H8172" s="1">
        <v>0</v>
      </c>
      <c r="I8172" s="1">
        <v>23099.93</v>
      </c>
      <c r="J8172" s="1">
        <v>23099.93</v>
      </c>
      <c r="K8172" s="1">
        <v>15014.93</v>
      </c>
      <c r="L8172" s="1">
        <v>8085</v>
      </c>
      <c r="M8172" s="1">
        <v>35</v>
      </c>
      <c r="N8172" s="1" t="s">
        <v>8183</v>
      </c>
    </row>
    <row r="8173" spans="1:14" x14ac:dyDescent="0.35">
      <c r="A8173">
        <v>8172</v>
      </c>
      <c r="B8173">
        <v>225</v>
      </c>
      <c r="C8173">
        <v>8</v>
      </c>
      <c r="D8173">
        <v>3</v>
      </c>
      <c r="E8173">
        <v>27</v>
      </c>
      <c r="F8173" s="1">
        <v>899.99</v>
      </c>
      <c r="G8173">
        <v>5</v>
      </c>
      <c r="H8173" s="1">
        <v>1214.99</v>
      </c>
      <c r="I8173" s="1">
        <v>24299.73</v>
      </c>
      <c r="J8173" s="1">
        <v>23084.74</v>
      </c>
      <c r="K8173" s="1">
        <v>17009.73</v>
      </c>
      <c r="L8173" s="1">
        <v>6075.01</v>
      </c>
      <c r="M8173" s="1">
        <v>26.32</v>
      </c>
      <c r="N8173" s="1" t="s">
        <v>8184</v>
      </c>
    </row>
    <row r="8174" spans="1:14" x14ac:dyDescent="0.35">
      <c r="A8174">
        <v>8173</v>
      </c>
      <c r="B8174">
        <v>284</v>
      </c>
      <c r="C8174">
        <v>14</v>
      </c>
      <c r="D8174">
        <v>2</v>
      </c>
      <c r="E8174">
        <v>7</v>
      </c>
      <c r="F8174" s="1">
        <v>1299.99</v>
      </c>
      <c r="G8174">
        <v>5</v>
      </c>
      <c r="H8174" s="1">
        <v>455</v>
      </c>
      <c r="I8174" s="1">
        <v>9099.93</v>
      </c>
      <c r="J8174" s="1">
        <v>8644.93</v>
      </c>
      <c r="K8174" s="1">
        <v>5914.93</v>
      </c>
      <c r="L8174" s="1">
        <v>2730</v>
      </c>
      <c r="M8174" s="1">
        <v>31.58</v>
      </c>
      <c r="N8174" s="1" t="s">
        <v>8185</v>
      </c>
    </row>
    <row r="8175" spans="1:14" x14ac:dyDescent="0.35">
      <c r="A8175">
        <v>8174</v>
      </c>
      <c r="B8175">
        <v>152</v>
      </c>
      <c r="C8175">
        <v>5</v>
      </c>
      <c r="D8175">
        <v>4</v>
      </c>
      <c r="E8175">
        <v>11</v>
      </c>
      <c r="F8175" s="1">
        <v>1919.99</v>
      </c>
      <c r="G8175">
        <v>10</v>
      </c>
      <c r="H8175" s="1">
        <v>2111.9899999999998</v>
      </c>
      <c r="I8175" s="1">
        <v>21119.89</v>
      </c>
      <c r="J8175" s="1">
        <v>19007.900000000001</v>
      </c>
      <c r="K8175" s="1">
        <v>14783.89</v>
      </c>
      <c r="L8175" s="1">
        <v>4224.01</v>
      </c>
      <c r="M8175" s="1">
        <v>22.22</v>
      </c>
      <c r="N8175" s="1" t="s">
        <v>8186</v>
      </c>
    </row>
    <row r="8176" spans="1:14" x14ac:dyDescent="0.35">
      <c r="A8176">
        <v>8175</v>
      </c>
      <c r="B8176">
        <v>631</v>
      </c>
      <c r="C8176">
        <v>3</v>
      </c>
      <c r="D8176">
        <v>3</v>
      </c>
      <c r="E8176">
        <v>1</v>
      </c>
      <c r="F8176" s="1">
        <v>849.99</v>
      </c>
      <c r="G8176">
        <v>0</v>
      </c>
      <c r="H8176" s="1">
        <v>0</v>
      </c>
      <c r="I8176" s="1">
        <v>849.99</v>
      </c>
      <c r="J8176" s="1">
        <v>849.99</v>
      </c>
      <c r="K8176" s="1">
        <v>594.99</v>
      </c>
      <c r="L8176" s="1">
        <v>255</v>
      </c>
      <c r="M8176" s="1">
        <v>30</v>
      </c>
      <c r="N8176" s="1" t="s">
        <v>8187</v>
      </c>
    </row>
    <row r="8177" spans="1:14" x14ac:dyDescent="0.35">
      <c r="A8177">
        <v>8176</v>
      </c>
      <c r="B8177">
        <v>497</v>
      </c>
      <c r="C8177">
        <v>10</v>
      </c>
      <c r="D8177">
        <v>2</v>
      </c>
      <c r="E8177">
        <v>9</v>
      </c>
      <c r="F8177" s="1">
        <v>3299.99</v>
      </c>
      <c r="G8177">
        <v>5</v>
      </c>
      <c r="H8177" s="1">
        <v>1485</v>
      </c>
      <c r="I8177" s="1">
        <v>29699.91</v>
      </c>
      <c r="J8177" s="1">
        <v>28214.91</v>
      </c>
      <c r="K8177" s="1">
        <v>19304.91</v>
      </c>
      <c r="L8177" s="1">
        <v>8910</v>
      </c>
      <c r="M8177" s="1">
        <v>31.58</v>
      </c>
      <c r="N8177" s="1" t="s">
        <v>8188</v>
      </c>
    </row>
    <row r="8178" spans="1:14" x14ac:dyDescent="0.35">
      <c r="A8178">
        <v>8177</v>
      </c>
      <c r="B8178">
        <v>296</v>
      </c>
      <c r="C8178">
        <v>11</v>
      </c>
      <c r="D8178">
        <v>1</v>
      </c>
      <c r="E8178">
        <v>11</v>
      </c>
      <c r="F8178" s="1">
        <v>2299.9899999999998</v>
      </c>
      <c r="G8178">
        <v>0</v>
      </c>
      <c r="H8178" s="1">
        <v>0</v>
      </c>
      <c r="I8178" s="1">
        <v>25299.89</v>
      </c>
      <c r="J8178" s="1">
        <v>25299.89</v>
      </c>
      <c r="K8178" s="1">
        <v>16444.89</v>
      </c>
      <c r="L8178" s="1">
        <v>8855</v>
      </c>
      <c r="M8178" s="1">
        <v>35</v>
      </c>
      <c r="N8178" s="1" t="s">
        <v>8189</v>
      </c>
    </row>
    <row r="8179" spans="1:14" x14ac:dyDescent="0.35">
      <c r="A8179">
        <v>8178</v>
      </c>
      <c r="B8179">
        <v>615</v>
      </c>
      <c r="C8179">
        <v>10</v>
      </c>
      <c r="D8179">
        <v>1</v>
      </c>
      <c r="E8179">
        <v>6</v>
      </c>
      <c r="F8179" s="1">
        <v>3299.99</v>
      </c>
      <c r="G8179">
        <v>0</v>
      </c>
      <c r="H8179" s="1">
        <v>0</v>
      </c>
      <c r="I8179" s="1">
        <v>19799.939999999999</v>
      </c>
      <c r="J8179" s="1">
        <v>19799.939999999999</v>
      </c>
      <c r="K8179" s="1">
        <v>12869.94</v>
      </c>
      <c r="L8179" s="1">
        <v>6930</v>
      </c>
      <c r="M8179" s="1">
        <v>35</v>
      </c>
      <c r="N8179" s="1" t="s">
        <v>8190</v>
      </c>
    </row>
    <row r="8180" spans="1:14" x14ac:dyDescent="0.35">
      <c r="A8180">
        <v>8179</v>
      </c>
      <c r="B8180">
        <v>485</v>
      </c>
      <c r="C8180">
        <v>5</v>
      </c>
      <c r="D8180">
        <v>4</v>
      </c>
      <c r="E8180">
        <v>2</v>
      </c>
      <c r="F8180" s="1">
        <v>1919.99</v>
      </c>
      <c r="G8180">
        <v>10</v>
      </c>
      <c r="H8180" s="1">
        <v>384</v>
      </c>
      <c r="I8180" s="1">
        <v>3839.98</v>
      </c>
      <c r="J8180" s="1">
        <v>3455.98</v>
      </c>
      <c r="K8180" s="1">
        <v>2687.98</v>
      </c>
      <c r="L8180" s="1">
        <v>768</v>
      </c>
      <c r="M8180" s="1">
        <v>22.22</v>
      </c>
      <c r="N8180" s="1" t="s">
        <v>8191</v>
      </c>
    </row>
    <row r="8181" spans="1:14" x14ac:dyDescent="0.35">
      <c r="A8181">
        <v>8180</v>
      </c>
      <c r="B8181">
        <v>657</v>
      </c>
      <c r="C8181">
        <v>14</v>
      </c>
      <c r="D8181">
        <v>2</v>
      </c>
      <c r="E8181">
        <v>3</v>
      </c>
      <c r="F8181" s="1">
        <v>1299.99</v>
      </c>
      <c r="G8181">
        <v>0</v>
      </c>
      <c r="H8181" s="1">
        <v>0</v>
      </c>
      <c r="I8181" s="1">
        <v>3899.97</v>
      </c>
      <c r="J8181" s="1">
        <v>3899.97</v>
      </c>
      <c r="K8181" s="1">
        <v>2534.9699999999998</v>
      </c>
      <c r="L8181" s="1">
        <v>1365</v>
      </c>
      <c r="M8181" s="1">
        <v>35</v>
      </c>
      <c r="N8181" s="1" t="s">
        <v>8192</v>
      </c>
    </row>
    <row r="8182" spans="1:14" x14ac:dyDescent="0.35">
      <c r="A8182">
        <v>8181</v>
      </c>
      <c r="B8182">
        <v>602</v>
      </c>
      <c r="C8182">
        <v>16</v>
      </c>
      <c r="D8182">
        <v>4</v>
      </c>
      <c r="E8182">
        <v>31</v>
      </c>
      <c r="F8182" s="1">
        <v>229.99</v>
      </c>
      <c r="G8182">
        <v>5</v>
      </c>
      <c r="H8182" s="1">
        <v>356.48</v>
      </c>
      <c r="I8182" s="1">
        <v>7129.69</v>
      </c>
      <c r="J8182" s="1">
        <v>6773.21</v>
      </c>
      <c r="K8182" s="1">
        <v>4990.6899999999996</v>
      </c>
      <c r="L8182" s="1">
        <v>1782.52</v>
      </c>
      <c r="M8182" s="1">
        <v>26.32</v>
      </c>
      <c r="N8182" s="1" t="s">
        <v>8193</v>
      </c>
    </row>
    <row r="8183" spans="1:14" x14ac:dyDescent="0.35">
      <c r="A8183">
        <v>8182</v>
      </c>
      <c r="B8183">
        <v>17</v>
      </c>
      <c r="C8183">
        <v>11</v>
      </c>
      <c r="D8183">
        <v>5</v>
      </c>
      <c r="E8183">
        <v>2</v>
      </c>
      <c r="F8183" s="1">
        <v>2299.9899999999998</v>
      </c>
      <c r="G8183">
        <v>15</v>
      </c>
      <c r="H8183" s="1">
        <v>690</v>
      </c>
      <c r="I8183" s="1">
        <v>4599.9799999999996</v>
      </c>
      <c r="J8183" s="1">
        <v>3909.98</v>
      </c>
      <c r="K8183" s="1">
        <v>2989.98</v>
      </c>
      <c r="L8183" s="1">
        <v>920</v>
      </c>
      <c r="M8183" s="1">
        <v>23.53</v>
      </c>
      <c r="N8183" s="1" t="s">
        <v>8194</v>
      </c>
    </row>
    <row r="8184" spans="1:14" x14ac:dyDescent="0.35">
      <c r="A8184">
        <v>8183</v>
      </c>
      <c r="B8184">
        <v>96</v>
      </c>
      <c r="C8184">
        <v>15</v>
      </c>
      <c r="D8184">
        <v>3</v>
      </c>
      <c r="E8184">
        <v>63</v>
      </c>
      <c r="F8184" s="1">
        <v>429.99</v>
      </c>
      <c r="G8184">
        <v>0</v>
      </c>
      <c r="H8184" s="1">
        <v>0</v>
      </c>
      <c r="I8184" s="1">
        <v>27089.37</v>
      </c>
      <c r="J8184" s="1">
        <v>27089.37</v>
      </c>
      <c r="K8184" s="1">
        <v>18962.37</v>
      </c>
      <c r="L8184" s="1">
        <v>8127</v>
      </c>
      <c r="M8184" s="1">
        <v>30</v>
      </c>
      <c r="N8184" s="1" t="s">
        <v>8195</v>
      </c>
    </row>
    <row r="8185" spans="1:14" x14ac:dyDescent="0.35">
      <c r="A8185">
        <v>8184</v>
      </c>
      <c r="B8185">
        <v>447</v>
      </c>
      <c r="C8185">
        <v>12</v>
      </c>
      <c r="D8185">
        <v>2</v>
      </c>
      <c r="E8185">
        <v>10</v>
      </c>
      <c r="F8185" s="1">
        <v>649.99</v>
      </c>
      <c r="G8185">
        <v>5</v>
      </c>
      <c r="H8185" s="1">
        <v>325</v>
      </c>
      <c r="I8185" s="1">
        <v>6499.9</v>
      </c>
      <c r="J8185" s="1">
        <v>6174.9</v>
      </c>
      <c r="K8185" s="1">
        <v>4224.8999999999996</v>
      </c>
      <c r="L8185" s="1">
        <v>1950</v>
      </c>
      <c r="M8185" s="1">
        <v>31.58</v>
      </c>
      <c r="N8185" s="1" t="s">
        <v>8196</v>
      </c>
    </row>
    <row r="8186" spans="1:14" x14ac:dyDescent="0.35">
      <c r="A8186">
        <v>8185</v>
      </c>
      <c r="B8186">
        <v>542</v>
      </c>
      <c r="C8186">
        <v>12</v>
      </c>
      <c r="D8186">
        <v>5</v>
      </c>
      <c r="E8186">
        <v>8</v>
      </c>
      <c r="F8186" s="1">
        <v>649.99</v>
      </c>
      <c r="G8186">
        <v>0</v>
      </c>
      <c r="H8186" s="1">
        <v>0</v>
      </c>
      <c r="I8186" s="1">
        <v>5199.92</v>
      </c>
      <c r="J8186" s="1">
        <v>5199.92</v>
      </c>
      <c r="K8186" s="1">
        <v>3379.92</v>
      </c>
      <c r="L8186" s="1">
        <v>1820</v>
      </c>
      <c r="M8186" s="1">
        <v>35</v>
      </c>
      <c r="N8186" s="1" t="s">
        <v>8197</v>
      </c>
    </row>
    <row r="8187" spans="1:14" x14ac:dyDescent="0.35">
      <c r="A8187">
        <v>8186</v>
      </c>
      <c r="B8187">
        <v>610</v>
      </c>
      <c r="C8187">
        <v>12</v>
      </c>
      <c r="D8187">
        <v>3</v>
      </c>
      <c r="E8187">
        <v>8</v>
      </c>
      <c r="F8187" s="1">
        <v>649.99</v>
      </c>
      <c r="G8187">
        <v>0</v>
      </c>
      <c r="H8187" s="1">
        <v>0</v>
      </c>
      <c r="I8187" s="1">
        <v>5199.92</v>
      </c>
      <c r="J8187" s="1">
        <v>5199.92</v>
      </c>
      <c r="K8187" s="1">
        <v>3379.92</v>
      </c>
      <c r="L8187" s="1">
        <v>1820</v>
      </c>
      <c r="M8187" s="1">
        <v>35</v>
      </c>
      <c r="N8187" s="1" t="s">
        <v>8198</v>
      </c>
    </row>
    <row r="8188" spans="1:14" x14ac:dyDescent="0.35">
      <c r="A8188">
        <v>8187</v>
      </c>
      <c r="B8188">
        <v>116</v>
      </c>
      <c r="C8188">
        <v>9</v>
      </c>
      <c r="D8188">
        <v>3</v>
      </c>
      <c r="E8188">
        <v>9</v>
      </c>
      <c r="F8188" s="1">
        <v>219.99</v>
      </c>
      <c r="G8188">
        <v>10</v>
      </c>
      <c r="H8188" s="1">
        <v>197.99</v>
      </c>
      <c r="I8188" s="1">
        <v>1979.91</v>
      </c>
      <c r="J8188" s="1">
        <v>1781.92</v>
      </c>
      <c r="K8188" s="1">
        <v>1385.91</v>
      </c>
      <c r="L8188" s="1">
        <v>396.01</v>
      </c>
      <c r="M8188" s="1">
        <v>22.22</v>
      </c>
      <c r="N8188" s="1" t="s">
        <v>8199</v>
      </c>
    </row>
    <row r="8189" spans="1:14" x14ac:dyDescent="0.35">
      <c r="A8189">
        <v>8188</v>
      </c>
      <c r="B8189">
        <v>67</v>
      </c>
      <c r="C8189">
        <v>14</v>
      </c>
      <c r="D8189">
        <v>2</v>
      </c>
      <c r="E8189">
        <v>10</v>
      </c>
      <c r="F8189" s="1">
        <v>1299.99</v>
      </c>
      <c r="G8189">
        <v>0</v>
      </c>
      <c r="H8189" s="1">
        <v>0</v>
      </c>
      <c r="I8189" s="1">
        <v>12999.9</v>
      </c>
      <c r="J8189" s="1">
        <v>12999.9</v>
      </c>
      <c r="K8189" s="1">
        <v>8449.9</v>
      </c>
      <c r="L8189" s="1">
        <v>4550</v>
      </c>
      <c r="M8189" s="1">
        <v>35</v>
      </c>
      <c r="N8189" s="1" t="s">
        <v>8200</v>
      </c>
    </row>
    <row r="8190" spans="1:14" x14ac:dyDescent="0.35">
      <c r="A8190">
        <v>8189</v>
      </c>
      <c r="B8190">
        <v>348</v>
      </c>
      <c r="C8190">
        <v>16</v>
      </c>
      <c r="D8190">
        <v>3</v>
      </c>
      <c r="E8190">
        <v>62</v>
      </c>
      <c r="F8190" s="1">
        <v>229.99</v>
      </c>
      <c r="G8190">
        <v>10</v>
      </c>
      <c r="H8190" s="1">
        <v>1425.94</v>
      </c>
      <c r="I8190" s="1">
        <v>14259.38</v>
      </c>
      <c r="J8190" s="1">
        <v>12833.44</v>
      </c>
      <c r="K8190" s="1">
        <v>9981.3799999999992</v>
      </c>
      <c r="L8190" s="1">
        <v>2852.06</v>
      </c>
      <c r="M8190" s="1">
        <v>22.22</v>
      </c>
      <c r="N8190" s="1" t="s">
        <v>8201</v>
      </c>
    </row>
    <row r="8191" spans="1:14" x14ac:dyDescent="0.35">
      <c r="A8191">
        <v>8190</v>
      </c>
      <c r="B8191">
        <v>285</v>
      </c>
      <c r="C8191">
        <v>8</v>
      </c>
      <c r="D8191">
        <v>4</v>
      </c>
      <c r="E8191">
        <v>41</v>
      </c>
      <c r="F8191" s="1">
        <v>899.99</v>
      </c>
      <c r="G8191">
        <v>0</v>
      </c>
      <c r="H8191" s="1">
        <v>0</v>
      </c>
      <c r="I8191" s="1">
        <v>36899.589999999997</v>
      </c>
      <c r="J8191" s="1">
        <v>36899.589999999997</v>
      </c>
      <c r="K8191" s="1">
        <v>25829.59</v>
      </c>
      <c r="L8191" s="1">
        <v>11070</v>
      </c>
      <c r="M8191" s="1">
        <v>30</v>
      </c>
      <c r="N8191" s="1" t="s">
        <v>8202</v>
      </c>
    </row>
    <row r="8192" spans="1:14" x14ac:dyDescent="0.35">
      <c r="A8192">
        <v>8191</v>
      </c>
      <c r="B8192">
        <v>146</v>
      </c>
      <c r="C8192">
        <v>8</v>
      </c>
      <c r="D8192">
        <v>5</v>
      </c>
      <c r="E8192">
        <v>9</v>
      </c>
      <c r="F8192" s="1">
        <v>899.99</v>
      </c>
      <c r="G8192">
        <v>10</v>
      </c>
      <c r="H8192" s="1">
        <v>809.99</v>
      </c>
      <c r="I8192" s="1">
        <v>8099.91</v>
      </c>
      <c r="J8192" s="1">
        <v>7289.92</v>
      </c>
      <c r="K8192" s="1">
        <v>5669.91</v>
      </c>
      <c r="L8192" s="1">
        <v>1620.01</v>
      </c>
      <c r="M8192" s="1">
        <v>22.22</v>
      </c>
      <c r="N8192" s="1" t="s">
        <v>8203</v>
      </c>
    </row>
    <row r="8193" spans="1:14" x14ac:dyDescent="0.35">
      <c r="A8193">
        <v>8192</v>
      </c>
      <c r="B8193">
        <v>456</v>
      </c>
      <c r="C8193">
        <v>12</v>
      </c>
      <c r="D8193">
        <v>4</v>
      </c>
      <c r="E8193">
        <v>15</v>
      </c>
      <c r="F8193" s="1">
        <v>649.99</v>
      </c>
      <c r="G8193">
        <v>0</v>
      </c>
      <c r="H8193" s="1">
        <v>0</v>
      </c>
      <c r="I8193" s="1">
        <v>9749.85</v>
      </c>
      <c r="J8193" s="1">
        <v>9749.85</v>
      </c>
      <c r="K8193" s="1">
        <v>6337.35</v>
      </c>
      <c r="L8193" s="1">
        <v>3412.5</v>
      </c>
      <c r="M8193" s="1">
        <v>35</v>
      </c>
      <c r="N8193" s="1" t="s">
        <v>8204</v>
      </c>
    </row>
    <row r="8194" spans="1:14" x14ac:dyDescent="0.35">
      <c r="A8194">
        <v>8193</v>
      </c>
      <c r="B8194">
        <v>636</v>
      </c>
      <c r="C8194">
        <v>3</v>
      </c>
      <c r="D8194">
        <v>5</v>
      </c>
      <c r="E8194">
        <v>49</v>
      </c>
      <c r="F8194" s="1">
        <v>849.99</v>
      </c>
      <c r="G8194">
        <v>10</v>
      </c>
      <c r="H8194" s="1">
        <v>4164.95</v>
      </c>
      <c r="I8194" s="1">
        <v>41649.51</v>
      </c>
      <c r="J8194" s="1">
        <v>37484.559999999998</v>
      </c>
      <c r="K8194" s="1">
        <v>29154.51</v>
      </c>
      <c r="L8194" s="1">
        <v>8330.0499999999993</v>
      </c>
      <c r="M8194" s="1">
        <v>22.22</v>
      </c>
      <c r="N8194" s="1" t="s">
        <v>8205</v>
      </c>
    </row>
    <row r="8195" spans="1:14" x14ac:dyDescent="0.35">
      <c r="A8195">
        <v>8194</v>
      </c>
      <c r="B8195">
        <v>532</v>
      </c>
      <c r="C8195">
        <v>16</v>
      </c>
      <c r="D8195">
        <v>3</v>
      </c>
      <c r="E8195">
        <v>48</v>
      </c>
      <c r="F8195" s="1">
        <v>229.99</v>
      </c>
      <c r="G8195">
        <v>5</v>
      </c>
      <c r="H8195" s="1">
        <v>551.98</v>
      </c>
      <c r="I8195" s="1">
        <v>11039.52</v>
      </c>
      <c r="J8195" s="1">
        <v>10487.54</v>
      </c>
      <c r="K8195" s="1">
        <v>7727.52</v>
      </c>
      <c r="L8195" s="1">
        <v>2760.02</v>
      </c>
      <c r="M8195" s="1">
        <v>26.32</v>
      </c>
      <c r="N8195" s="1" t="s">
        <v>8206</v>
      </c>
    </row>
    <row r="8196" spans="1:14" x14ac:dyDescent="0.35">
      <c r="A8196">
        <v>8195</v>
      </c>
      <c r="B8196">
        <v>685</v>
      </c>
      <c r="C8196">
        <v>8</v>
      </c>
      <c r="D8196">
        <v>2</v>
      </c>
      <c r="E8196">
        <v>12</v>
      </c>
      <c r="F8196" s="1">
        <v>899.99</v>
      </c>
      <c r="G8196">
        <v>25</v>
      </c>
      <c r="H8196" s="1">
        <v>2699.97</v>
      </c>
      <c r="I8196" s="1">
        <v>10799.88</v>
      </c>
      <c r="J8196" s="1">
        <v>8099.91</v>
      </c>
      <c r="K8196" s="1">
        <v>7559.88</v>
      </c>
      <c r="L8196" s="1">
        <v>540.03</v>
      </c>
      <c r="M8196" s="1">
        <v>6.67</v>
      </c>
      <c r="N8196" s="1" t="s">
        <v>8207</v>
      </c>
    </row>
    <row r="8197" spans="1:14" x14ac:dyDescent="0.35">
      <c r="A8197">
        <v>8196</v>
      </c>
      <c r="B8197">
        <v>42</v>
      </c>
      <c r="C8197">
        <v>1</v>
      </c>
      <c r="D8197">
        <v>1</v>
      </c>
      <c r="E8197">
        <v>21</v>
      </c>
      <c r="F8197" s="1">
        <v>1299.99</v>
      </c>
      <c r="G8197">
        <v>10</v>
      </c>
      <c r="H8197" s="1">
        <v>2729.98</v>
      </c>
      <c r="I8197" s="1">
        <v>27299.79</v>
      </c>
      <c r="J8197" s="1">
        <v>24569.81</v>
      </c>
      <c r="K8197" s="1">
        <v>18899.79</v>
      </c>
      <c r="L8197" s="1">
        <v>5670.02</v>
      </c>
      <c r="M8197" s="1">
        <v>23.08</v>
      </c>
      <c r="N8197" s="1" t="s">
        <v>8208</v>
      </c>
    </row>
    <row r="8198" spans="1:14" x14ac:dyDescent="0.35">
      <c r="A8198">
        <v>8197</v>
      </c>
      <c r="B8198">
        <v>328</v>
      </c>
      <c r="C8198">
        <v>10</v>
      </c>
      <c r="D8198">
        <v>3</v>
      </c>
      <c r="E8198">
        <v>4</v>
      </c>
      <c r="F8198" s="1">
        <v>3299.99</v>
      </c>
      <c r="G8198">
        <v>10</v>
      </c>
      <c r="H8198" s="1">
        <v>1320</v>
      </c>
      <c r="I8198" s="1">
        <v>13199.96</v>
      </c>
      <c r="J8198" s="1">
        <v>11879.96</v>
      </c>
      <c r="K8198" s="1">
        <v>8579.9599999999991</v>
      </c>
      <c r="L8198" s="1">
        <v>3300</v>
      </c>
      <c r="M8198" s="1">
        <v>27.78</v>
      </c>
      <c r="N8198" s="1" t="s">
        <v>8209</v>
      </c>
    </row>
    <row r="8199" spans="1:14" x14ac:dyDescent="0.35">
      <c r="A8199">
        <v>8198</v>
      </c>
      <c r="B8199">
        <v>389</v>
      </c>
      <c r="C8199">
        <v>11</v>
      </c>
      <c r="D8199">
        <v>5</v>
      </c>
      <c r="E8199">
        <v>6</v>
      </c>
      <c r="F8199" s="1">
        <v>2299.9899999999998</v>
      </c>
      <c r="G8199">
        <v>5</v>
      </c>
      <c r="H8199" s="1">
        <v>690</v>
      </c>
      <c r="I8199" s="1">
        <v>13799.94</v>
      </c>
      <c r="J8199" s="1">
        <v>13109.94</v>
      </c>
      <c r="K8199" s="1">
        <v>8969.94</v>
      </c>
      <c r="L8199" s="1">
        <v>4140</v>
      </c>
      <c r="M8199" s="1">
        <v>31.58</v>
      </c>
      <c r="N8199" s="1" t="s">
        <v>8210</v>
      </c>
    </row>
    <row r="8200" spans="1:14" x14ac:dyDescent="0.35">
      <c r="A8200">
        <v>8199</v>
      </c>
      <c r="B8200">
        <v>331</v>
      </c>
      <c r="C8200">
        <v>3</v>
      </c>
      <c r="D8200">
        <v>5</v>
      </c>
      <c r="E8200">
        <v>29</v>
      </c>
      <c r="F8200" s="1">
        <v>849.99</v>
      </c>
      <c r="G8200">
        <v>5</v>
      </c>
      <c r="H8200" s="1">
        <v>1232.49</v>
      </c>
      <c r="I8200" s="1">
        <v>24649.71</v>
      </c>
      <c r="J8200" s="1">
        <v>23417.22</v>
      </c>
      <c r="K8200" s="1">
        <v>17254.71</v>
      </c>
      <c r="L8200" s="1">
        <v>6162.51</v>
      </c>
      <c r="M8200" s="1">
        <v>26.32</v>
      </c>
      <c r="N8200" s="1" t="s">
        <v>8211</v>
      </c>
    </row>
    <row r="8201" spans="1:14" x14ac:dyDescent="0.35">
      <c r="A8201">
        <v>8200</v>
      </c>
      <c r="B8201">
        <v>190</v>
      </c>
      <c r="C8201">
        <v>10</v>
      </c>
      <c r="D8201">
        <v>4</v>
      </c>
      <c r="E8201">
        <v>3</v>
      </c>
      <c r="F8201" s="1">
        <v>3299.99</v>
      </c>
      <c r="G8201">
        <v>5</v>
      </c>
      <c r="H8201" s="1">
        <v>495</v>
      </c>
      <c r="I8201" s="1">
        <v>9899.9699999999993</v>
      </c>
      <c r="J8201" s="1">
        <v>9404.9699999999993</v>
      </c>
      <c r="K8201" s="1">
        <v>6434.97</v>
      </c>
      <c r="L8201" s="1">
        <v>2970</v>
      </c>
      <c r="M8201" s="1">
        <v>31.58</v>
      </c>
      <c r="N8201" s="1" t="s">
        <v>8212</v>
      </c>
    </row>
    <row r="8202" spans="1:14" x14ac:dyDescent="0.35">
      <c r="A8202">
        <v>8201</v>
      </c>
      <c r="B8202">
        <v>138</v>
      </c>
      <c r="C8202">
        <v>7</v>
      </c>
      <c r="D8202">
        <v>5</v>
      </c>
      <c r="E8202">
        <v>8</v>
      </c>
      <c r="F8202" s="1">
        <v>1319.99</v>
      </c>
      <c r="G8202">
        <v>0</v>
      </c>
      <c r="H8202" s="1">
        <v>0</v>
      </c>
      <c r="I8202" s="1">
        <v>10559.92</v>
      </c>
      <c r="J8202" s="1">
        <v>10559.92</v>
      </c>
      <c r="K8202" s="1">
        <v>7391.92</v>
      </c>
      <c r="L8202" s="1">
        <v>3168</v>
      </c>
      <c r="M8202" s="1">
        <v>30</v>
      </c>
      <c r="N8202" s="1" t="s">
        <v>8213</v>
      </c>
    </row>
    <row r="8203" spans="1:14" x14ac:dyDescent="0.35">
      <c r="A8203">
        <v>8202</v>
      </c>
      <c r="B8203">
        <v>417</v>
      </c>
      <c r="C8203">
        <v>11</v>
      </c>
      <c r="D8203">
        <v>2</v>
      </c>
      <c r="E8203">
        <v>4</v>
      </c>
      <c r="F8203" s="1">
        <v>2299.9899999999998</v>
      </c>
      <c r="G8203">
        <v>0</v>
      </c>
      <c r="H8203" s="1">
        <v>0</v>
      </c>
      <c r="I8203" s="1">
        <v>9199.9599999999991</v>
      </c>
      <c r="J8203" s="1">
        <v>9199.9599999999991</v>
      </c>
      <c r="K8203" s="1">
        <v>5979.96</v>
      </c>
      <c r="L8203" s="1">
        <v>3220</v>
      </c>
      <c r="M8203" s="1">
        <v>35</v>
      </c>
      <c r="N8203" s="1" t="s">
        <v>8214</v>
      </c>
    </row>
    <row r="8204" spans="1:14" x14ac:dyDescent="0.35">
      <c r="A8204">
        <v>8203</v>
      </c>
      <c r="B8204">
        <v>200</v>
      </c>
      <c r="C8204">
        <v>12</v>
      </c>
      <c r="D8204">
        <v>5</v>
      </c>
      <c r="E8204">
        <v>8</v>
      </c>
      <c r="F8204" s="1">
        <v>649.99</v>
      </c>
      <c r="G8204">
        <v>0</v>
      </c>
      <c r="H8204" s="1">
        <v>0</v>
      </c>
      <c r="I8204" s="1">
        <v>5199.92</v>
      </c>
      <c r="J8204" s="1">
        <v>5199.92</v>
      </c>
      <c r="K8204" s="1">
        <v>3379.92</v>
      </c>
      <c r="L8204" s="1">
        <v>1820</v>
      </c>
      <c r="M8204" s="1">
        <v>35</v>
      </c>
      <c r="N8204" s="1" t="s">
        <v>8215</v>
      </c>
    </row>
    <row r="8205" spans="1:14" x14ac:dyDescent="0.35">
      <c r="A8205">
        <v>8204</v>
      </c>
      <c r="B8205">
        <v>600</v>
      </c>
      <c r="C8205">
        <v>1</v>
      </c>
      <c r="D8205">
        <v>5</v>
      </c>
      <c r="E8205">
        <v>26</v>
      </c>
      <c r="F8205" s="1">
        <v>1299.99</v>
      </c>
      <c r="G8205">
        <v>0</v>
      </c>
      <c r="H8205" s="1">
        <v>0</v>
      </c>
      <c r="I8205" s="1">
        <v>33799.74</v>
      </c>
      <c r="J8205" s="1">
        <v>33799.74</v>
      </c>
      <c r="K8205" s="1">
        <v>23399.74</v>
      </c>
      <c r="L8205" s="1">
        <v>10400</v>
      </c>
      <c r="M8205" s="1">
        <v>30.77</v>
      </c>
      <c r="N8205" s="1" t="s">
        <v>8216</v>
      </c>
    </row>
    <row r="8206" spans="1:14" x14ac:dyDescent="0.35">
      <c r="A8206">
        <v>8205</v>
      </c>
      <c r="B8206">
        <v>191</v>
      </c>
      <c r="C8206">
        <v>4</v>
      </c>
      <c r="D8206">
        <v>5</v>
      </c>
      <c r="E8206">
        <v>26</v>
      </c>
      <c r="F8206" s="1">
        <v>699.99</v>
      </c>
      <c r="G8206">
        <v>0</v>
      </c>
      <c r="H8206" s="1">
        <v>0</v>
      </c>
      <c r="I8206" s="1">
        <v>18199.740000000002</v>
      </c>
      <c r="J8206" s="1">
        <v>18199.740000000002</v>
      </c>
      <c r="K8206" s="1">
        <v>12739.74</v>
      </c>
      <c r="L8206" s="1">
        <v>5460</v>
      </c>
      <c r="M8206" s="1">
        <v>30</v>
      </c>
      <c r="N8206" s="1" t="s">
        <v>8217</v>
      </c>
    </row>
    <row r="8207" spans="1:14" x14ac:dyDescent="0.35">
      <c r="A8207">
        <v>8206</v>
      </c>
      <c r="B8207">
        <v>502</v>
      </c>
      <c r="C8207">
        <v>16</v>
      </c>
      <c r="D8207">
        <v>3</v>
      </c>
      <c r="E8207">
        <v>61</v>
      </c>
      <c r="F8207" s="1">
        <v>229.99</v>
      </c>
      <c r="G8207">
        <v>10</v>
      </c>
      <c r="H8207" s="1">
        <v>1402.94</v>
      </c>
      <c r="I8207" s="1">
        <v>14029.39</v>
      </c>
      <c r="J8207" s="1">
        <v>12626.45</v>
      </c>
      <c r="K8207" s="1">
        <v>9820.39</v>
      </c>
      <c r="L8207" s="1">
        <v>2806.06</v>
      </c>
      <c r="M8207" s="1">
        <v>22.22</v>
      </c>
      <c r="N8207" s="1" t="s">
        <v>8218</v>
      </c>
    </row>
    <row r="8208" spans="1:14" x14ac:dyDescent="0.35">
      <c r="A8208">
        <v>8207</v>
      </c>
      <c r="B8208">
        <v>566</v>
      </c>
      <c r="C8208">
        <v>5</v>
      </c>
      <c r="D8208">
        <v>4</v>
      </c>
      <c r="E8208">
        <v>13</v>
      </c>
      <c r="F8208" s="1">
        <v>1919.99</v>
      </c>
      <c r="G8208">
        <v>5</v>
      </c>
      <c r="H8208" s="1">
        <v>1247.99</v>
      </c>
      <c r="I8208" s="1">
        <v>24959.87</v>
      </c>
      <c r="J8208" s="1">
        <v>23711.88</v>
      </c>
      <c r="K8208" s="1">
        <v>17471.87</v>
      </c>
      <c r="L8208" s="1">
        <v>6240.01</v>
      </c>
      <c r="M8208" s="1">
        <v>26.32</v>
      </c>
      <c r="N8208" s="1" t="s">
        <v>8219</v>
      </c>
    </row>
    <row r="8209" spans="1:14" x14ac:dyDescent="0.35">
      <c r="A8209">
        <v>8208</v>
      </c>
      <c r="B8209">
        <v>436</v>
      </c>
      <c r="C8209">
        <v>8</v>
      </c>
      <c r="D8209">
        <v>1</v>
      </c>
      <c r="E8209">
        <v>19</v>
      </c>
      <c r="F8209" s="1">
        <v>899.99</v>
      </c>
      <c r="G8209">
        <v>5</v>
      </c>
      <c r="H8209" s="1">
        <v>854.99</v>
      </c>
      <c r="I8209" s="1">
        <v>17099.810000000001</v>
      </c>
      <c r="J8209" s="1">
        <v>16244.82</v>
      </c>
      <c r="K8209" s="1">
        <v>11969.81</v>
      </c>
      <c r="L8209" s="1">
        <v>4275.01</v>
      </c>
      <c r="M8209" s="1">
        <v>26.32</v>
      </c>
      <c r="N8209" s="1" t="s">
        <v>8220</v>
      </c>
    </row>
    <row r="8210" spans="1:14" x14ac:dyDescent="0.35">
      <c r="A8210">
        <v>8209</v>
      </c>
      <c r="B8210">
        <v>225</v>
      </c>
      <c r="C8210">
        <v>8</v>
      </c>
      <c r="D8210">
        <v>4</v>
      </c>
      <c r="E8210">
        <v>28</v>
      </c>
      <c r="F8210" s="1">
        <v>899.99</v>
      </c>
      <c r="G8210">
        <v>5</v>
      </c>
      <c r="H8210" s="1">
        <v>1259.99</v>
      </c>
      <c r="I8210" s="1">
        <v>25199.72</v>
      </c>
      <c r="J8210" s="1">
        <v>23939.73</v>
      </c>
      <c r="K8210" s="1">
        <v>17639.72</v>
      </c>
      <c r="L8210" s="1">
        <v>6300.01</v>
      </c>
      <c r="M8210" s="1">
        <v>26.32</v>
      </c>
      <c r="N8210" s="1" t="s">
        <v>8221</v>
      </c>
    </row>
    <row r="8211" spans="1:14" x14ac:dyDescent="0.35">
      <c r="A8211">
        <v>8210</v>
      </c>
      <c r="B8211">
        <v>28</v>
      </c>
      <c r="C8211">
        <v>16</v>
      </c>
      <c r="D8211">
        <v>5</v>
      </c>
      <c r="E8211">
        <v>64</v>
      </c>
      <c r="F8211" s="1">
        <v>229.99</v>
      </c>
      <c r="G8211">
        <v>15</v>
      </c>
      <c r="H8211" s="1">
        <v>2207.9</v>
      </c>
      <c r="I8211" s="1">
        <v>14719.36</v>
      </c>
      <c r="J8211" s="1">
        <v>12511.46</v>
      </c>
      <c r="K8211" s="1">
        <v>10303.36</v>
      </c>
      <c r="L8211" s="1">
        <v>2208.1</v>
      </c>
      <c r="M8211" s="1">
        <v>17.649999999999999</v>
      </c>
      <c r="N8211" s="1" t="s">
        <v>8222</v>
      </c>
    </row>
    <row r="8212" spans="1:14" x14ac:dyDescent="0.35">
      <c r="A8212">
        <v>8211</v>
      </c>
      <c r="B8212">
        <v>334</v>
      </c>
      <c r="C8212">
        <v>11</v>
      </c>
      <c r="D8212">
        <v>1</v>
      </c>
      <c r="E8212">
        <v>2</v>
      </c>
      <c r="F8212" s="1">
        <v>2299.9899999999998</v>
      </c>
      <c r="G8212">
        <v>20</v>
      </c>
      <c r="H8212" s="1">
        <v>920</v>
      </c>
      <c r="I8212" s="1">
        <v>4599.9799999999996</v>
      </c>
      <c r="J8212" s="1">
        <v>3679.98</v>
      </c>
      <c r="K8212" s="1">
        <v>2989.98</v>
      </c>
      <c r="L8212" s="1">
        <v>690</v>
      </c>
      <c r="M8212" s="1">
        <v>18.75</v>
      </c>
      <c r="N8212" s="1" t="s">
        <v>8223</v>
      </c>
    </row>
    <row r="8213" spans="1:14" x14ac:dyDescent="0.35">
      <c r="A8213">
        <v>8212</v>
      </c>
      <c r="B8213">
        <v>300</v>
      </c>
      <c r="C8213">
        <v>9</v>
      </c>
      <c r="D8213">
        <v>3</v>
      </c>
      <c r="E8213">
        <v>3</v>
      </c>
      <c r="F8213" s="1">
        <v>219.99</v>
      </c>
      <c r="G8213">
        <v>5</v>
      </c>
      <c r="H8213" s="1">
        <v>33</v>
      </c>
      <c r="I8213" s="1">
        <v>659.97</v>
      </c>
      <c r="J8213" s="1">
        <v>626.97</v>
      </c>
      <c r="K8213" s="1">
        <v>461.97</v>
      </c>
      <c r="L8213" s="1">
        <v>165</v>
      </c>
      <c r="M8213" s="1">
        <v>26.32</v>
      </c>
      <c r="N8213" s="1" t="s">
        <v>8224</v>
      </c>
    </row>
    <row r="8214" spans="1:14" x14ac:dyDescent="0.35">
      <c r="A8214">
        <v>8213</v>
      </c>
      <c r="B8214">
        <v>144</v>
      </c>
      <c r="C8214">
        <v>13</v>
      </c>
      <c r="D8214">
        <v>2</v>
      </c>
      <c r="E8214">
        <v>10</v>
      </c>
      <c r="F8214" s="1">
        <v>3299.99</v>
      </c>
      <c r="G8214">
        <v>0</v>
      </c>
      <c r="H8214" s="1">
        <v>0</v>
      </c>
      <c r="I8214" s="1">
        <v>32999.9</v>
      </c>
      <c r="J8214" s="1">
        <v>32999.9</v>
      </c>
      <c r="K8214" s="1">
        <v>21449.9</v>
      </c>
      <c r="L8214" s="1">
        <v>11550</v>
      </c>
      <c r="M8214" s="1">
        <v>35</v>
      </c>
      <c r="N8214" s="1" t="s">
        <v>8225</v>
      </c>
    </row>
    <row r="8215" spans="1:14" x14ac:dyDescent="0.35">
      <c r="A8215">
        <v>8214</v>
      </c>
      <c r="B8215">
        <v>84</v>
      </c>
      <c r="C8215">
        <v>1</v>
      </c>
      <c r="D8215">
        <v>4</v>
      </c>
      <c r="E8215">
        <v>40</v>
      </c>
      <c r="F8215" s="1">
        <v>1299.99</v>
      </c>
      <c r="G8215">
        <v>0</v>
      </c>
      <c r="H8215" s="1">
        <v>0</v>
      </c>
      <c r="I8215" s="1">
        <v>51999.6</v>
      </c>
      <c r="J8215" s="1">
        <v>51999.6</v>
      </c>
      <c r="K8215" s="1">
        <v>35999.599999999999</v>
      </c>
      <c r="L8215" s="1">
        <v>16000</v>
      </c>
      <c r="M8215" s="1">
        <v>30.77</v>
      </c>
      <c r="N8215" s="1" t="s">
        <v>8226</v>
      </c>
    </row>
    <row r="8216" spans="1:14" x14ac:dyDescent="0.35">
      <c r="A8216">
        <v>8215</v>
      </c>
      <c r="B8216">
        <v>187</v>
      </c>
      <c r="C8216">
        <v>5</v>
      </c>
      <c r="D8216">
        <v>4</v>
      </c>
      <c r="E8216">
        <v>23</v>
      </c>
      <c r="F8216" s="1">
        <v>1919.99</v>
      </c>
      <c r="G8216">
        <v>0</v>
      </c>
      <c r="H8216" s="1">
        <v>0</v>
      </c>
      <c r="I8216" s="1">
        <v>44159.77</v>
      </c>
      <c r="J8216" s="1">
        <v>44159.77</v>
      </c>
      <c r="K8216" s="1">
        <v>30911.77</v>
      </c>
      <c r="L8216" s="1">
        <v>13248</v>
      </c>
      <c r="M8216" s="1">
        <v>30</v>
      </c>
      <c r="N8216" s="1" t="s">
        <v>8227</v>
      </c>
    </row>
    <row r="8217" spans="1:14" x14ac:dyDescent="0.35">
      <c r="A8217">
        <v>8216</v>
      </c>
      <c r="B8217">
        <v>530</v>
      </c>
      <c r="C8217">
        <v>6</v>
      </c>
      <c r="D8217">
        <v>3</v>
      </c>
      <c r="E8217">
        <v>19</v>
      </c>
      <c r="F8217" s="1">
        <v>999.99</v>
      </c>
      <c r="G8217">
        <v>5</v>
      </c>
      <c r="H8217" s="1">
        <v>949.99</v>
      </c>
      <c r="I8217" s="1">
        <v>18999.810000000001</v>
      </c>
      <c r="J8217" s="1">
        <v>18049.82</v>
      </c>
      <c r="K8217" s="1">
        <v>13299.81</v>
      </c>
      <c r="L8217" s="1">
        <v>4750.01</v>
      </c>
      <c r="M8217" s="1">
        <v>26.32</v>
      </c>
      <c r="N8217" s="1" t="s">
        <v>8228</v>
      </c>
    </row>
    <row r="8218" spans="1:14" x14ac:dyDescent="0.35">
      <c r="A8218">
        <v>8217</v>
      </c>
      <c r="B8218">
        <v>17</v>
      </c>
      <c r="C8218">
        <v>11</v>
      </c>
      <c r="D8218">
        <v>5</v>
      </c>
      <c r="E8218">
        <v>5</v>
      </c>
      <c r="F8218" s="1">
        <v>2299.9899999999998</v>
      </c>
      <c r="G8218">
        <v>20</v>
      </c>
      <c r="H8218" s="1">
        <v>2299.9899999999998</v>
      </c>
      <c r="I8218" s="1">
        <v>11499.95</v>
      </c>
      <c r="J8218" s="1">
        <v>9199.9599999999991</v>
      </c>
      <c r="K8218" s="1">
        <v>7474.95</v>
      </c>
      <c r="L8218" s="1">
        <v>1725.01</v>
      </c>
      <c r="M8218" s="1">
        <v>18.75</v>
      </c>
      <c r="N8218" s="1" t="s">
        <v>8229</v>
      </c>
    </row>
    <row r="8219" spans="1:14" x14ac:dyDescent="0.35">
      <c r="A8219">
        <v>8218</v>
      </c>
      <c r="B8219">
        <v>360</v>
      </c>
      <c r="C8219">
        <v>14</v>
      </c>
      <c r="D8219">
        <v>4</v>
      </c>
      <c r="E8219">
        <v>4</v>
      </c>
      <c r="F8219" s="1">
        <v>1299.99</v>
      </c>
      <c r="G8219">
        <v>0</v>
      </c>
      <c r="H8219" s="1">
        <v>0</v>
      </c>
      <c r="I8219" s="1">
        <v>5199.96</v>
      </c>
      <c r="J8219" s="1">
        <v>5199.96</v>
      </c>
      <c r="K8219" s="1">
        <v>3379.96</v>
      </c>
      <c r="L8219" s="1">
        <v>1820</v>
      </c>
      <c r="M8219" s="1">
        <v>35</v>
      </c>
      <c r="N8219" s="1" t="s">
        <v>8230</v>
      </c>
    </row>
    <row r="8220" spans="1:14" x14ac:dyDescent="0.35">
      <c r="A8220">
        <v>8219</v>
      </c>
      <c r="B8220">
        <v>453</v>
      </c>
      <c r="C8220">
        <v>11</v>
      </c>
      <c r="D8220">
        <v>2</v>
      </c>
      <c r="E8220">
        <v>10</v>
      </c>
      <c r="F8220" s="1">
        <v>2299.9899999999998</v>
      </c>
      <c r="G8220">
        <v>10</v>
      </c>
      <c r="H8220" s="1">
        <v>2299.9899999999998</v>
      </c>
      <c r="I8220" s="1">
        <v>22999.9</v>
      </c>
      <c r="J8220" s="1">
        <v>20699.91</v>
      </c>
      <c r="K8220" s="1">
        <v>14949.9</v>
      </c>
      <c r="L8220" s="1">
        <v>5750.01</v>
      </c>
      <c r="M8220" s="1">
        <v>27.78</v>
      </c>
      <c r="N8220" s="1" t="s">
        <v>8231</v>
      </c>
    </row>
    <row r="8221" spans="1:14" x14ac:dyDescent="0.35">
      <c r="A8221">
        <v>8220</v>
      </c>
      <c r="B8221">
        <v>453</v>
      </c>
      <c r="C8221">
        <v>6</v>
      </c>
      <c r="D8221">
        <v>3</v>
      </c>
      <c r="E8221">
        <v>41</v>
      </c>
      <c r="F8221" s="1">
        <v>999.99</v>
      </c>
      <c r="G8221">
        <v>0</v>
      </c>
      <c r="H8221" s="1">
        <v>0</v>
      </c>
      <c r="I8221" s="1">
        <v>40999.589999999997</v>
      </c>
      <c r="J8221" s="1">
        <v>40999.589999999997</v>
      </c>
      <c r="K8221" s="1">
        <v>28699.59</v>
      </c>
      <c r="L8221" s="1">
        <v>12300</v>
      </c>
      <c r="M8221" s="1">
        <v>30</v>
      </c>
      <c r="N8221" s="1" t="s">
        <v>8232</v>
      </c>
    </row>
    <row r="8222" spans="1:14" x14ac:dyDescent="0.35">
      <c r="A8222">
        <v>8221</v>
      </c>
      <c r="B8222">
        <v>93</v>
      </c>
      <c r="C8222">
        <v>15</v>
      </c>
      <c r="D8222">
        <v>1</v>
      </c>
      <c r="E8222">
        <v>65</v>
      </c>
      <c r="F8222" s="1">
        <v>429.99</v>
      </c>
      <c r="G8222">
        <v>10</v>
      </c>
      <c r="H8222" s="1">
        <v>2794.93</v>
      </c>
      <c r="I8222" s="1">
        <v>27949.35</v>
      </c>
      <c r="J8222" s="1">
        <v>25154.42</v>
      </c>
      <c r="K8222" s="1">
        <v>19564.349999999999</v>
      </c>
      <c r="L8222" s="1">
        <v>5590.07</v>
      </c>
      <c r="M8222" s="1">
        <v>22.22</v>
      </c>
      <c r="N8222" s="1" t="s">
        <v>8233</v>
      </c>
    </row>
    <row r="8223" spans="1:14" x14ac:dyDescent="0.35">
      <c r="A8223">
        <v>8222</v>
      </c>
      <c r="B8223">
        <v>8</v>
      </c>
      <c r="C8223">
        <v>16</v>
      </c>
      <c r="D8223">
        <v>3</v>
      </c>
      <c r="E8223">
        <v>41</v>
      </c>
      <c r="F8223" s="1">
        <v>229.99</v>
      </c>
      <c r="G8223">
        <v>25</v>
      </c>
      <c r="H8223" s="1">
        <v>2357.4</v>
      </c>
      <c r="I8223" s="1">
        <v>9429.59</v>
      </c>
      <c r="J8223" s="1">
        <v>7072.19</v>
      </c>
      <c r="K8223" s="1">
        <v>6600.59</v>
      </c>
      <c r="L8223" s="1">
        <v>471.6</v>
      </c>
      <c r="M8223" s="1">
        <v>6.67</v>
      </c>
      <c r="N8223" s="1" t="s">
        <v>8234</v>
      </c>
    </row>
    <row r="8224" spans="1:14" x14ac:dyDescent="0.35">
      <c r="A8224">
        <v>8223</v>
      </c>
      <c r="B8224">
        <v>708</v>
      </c>
      <c r="C8224">
        <v>1</v>
      </c>
      <c r="D8224">
        <v>3</v>
      </c>
      <c r="E8224">
        <v>26</v>
      </c>
      <c r="F8224" s="1">
        <v>1299.99</v>
      </c>
      <c r="G8224">
        <v>20</v>
      </c>
      <c r="H8224" s="1">
        <v>6759.95</v>
      </c>
      <c r="I8224" s="1">
        <v>33799.74</v>
      </c>
      <c r="J8224" s="1">
        <v>27039.79</v>
      </c>
      <c r="K8224" s="1">
        <v>23399.74</v>
      </c>
      <c r="L8224" s="1">
        <v>3640.05</v>
      </c>
      <c r="M8224" s="1">
        <v>13.46</v>
      </c>
      <c r="N8224" s="1" t="s">
        <v>8235</v>
      </c>
    </row>
    <row r="8225" spans="1:14" x14ac:dyDescent="0.35">
      <c r="A8225">
        <v>8224</v>
      </c>
      <c r="B8225">
        <v>347</v>
      </c>
      <c r="C8225">
        <v>16</v>
      </c>
      <c r="D8225">
        <v>2</v>
      </c>
      <c r="E8225">
        <v>56</v>
      </c>
      <c r="F8225" s="1">
        <v>229.99</v>
      </c>
      <c r="G8225">
        <v>15</v>
      </c>
      <c r="H8225" s="1">
        <v>1931.92</v>
      </c>
      <c r="I8225" s="1">
        <v>12879.44</v>
      </c>
      <c r="J8225" s="1">
        <v>10947.52</v>
      </c>
      <c r="K8225" s="1">
        <v>9015.44</v>
      </c>
      <c r="L8225" s="1">
        <v>1932.08</v>
      </c>
      <c r="M8225" s="1">
        <v>17.649999999999999</v>
      </c>
      <c r="N8225" s="1" t="s">
        <v>8236</v>
      </c>
    </row>
    <row r="8226" spans="1:14" x14ac:dyDescent="0.35">
      <c r="A8226">
        <v>8225</v>
      </c>
      <c r="B8226">
        <v>635</v>
      </c>
      <c r="C8226">
        <v>12</v>
      </c>
      <c r="D8226">
        <v>1</v>
      </c>
      <c r="E8226">
        <v>13</v>
      </c>
      <c r="F8226" s="1">
        <v>649.99</v>
      </c>
      <c r="G8226">
        <v>5</v>
      </c>
      <c r="H8226" s="1">
        <v>422.49</v>
      </c>
      <c r="I8226" s="1">
        <v>8449.8700000000008</v>
      </c>
      <c r="J8226" s="1">
        <v>8027.38</v>
      </c>
      <c r="K8226" s="1">
        <v>5492.37</v>
      </c>
      <c r="L8226" s="1">
        <v>2535.0100000000002</v>
      </c>
      <c r="M8226" s="1">
        <v>31.58</v>
      </c>
      <c r="N8226" s="1" t="s">
        <v>8237</v>
      </c>
    </row>
    <row r="8227" spans="1:14" x14ac:dyDescent="0.35">
      <c r="A8227">
        <v>8226</v>
      </c>
      <c r="B8227">
        <v>715</v>
      </c>
      <c r="C8227">
        <v>1</v>
      </c>
      <c r="D8227">
        <v>3</v>
      </c>
      <c r="E8227">
        <v>11</v>
      </c>
      <c r="F8227" s="1">
        <v>1299.99</v>
      </c>
      <c r="G8227">
        <v>25</v>
      </c>
      <c r="H8227" s="1">
        <v>3574.97</v>
      </c>
      <c r="I8227" s="1">
        <v>14299.89</v>
      </c>
      <c r="J8227" s="1">
        <v>10724.92</v>
      </c>
      <c r="K8227" s="1">
        <v>9899.89</v>
      </c>
      <c r="L8227" s="1">
        <v>825.03</v>
      </c>
      <c r="M8227" s="1">
        <v>7.69</v>
      </c>
      <c r="N8227" s="1" t="s">
        <v>8238</v>
      </c>
    </row>
    <row r="8228" spans="1:14" x14ac:dyDescent="0.35">
      <c r="A8228">
        <v>8227</v>
      </c>
      <c r="B8228">
        <v>47</v>
      </c>
      <c r="C8228">
        <v>14</v>
      </c>
      <c r="D8228">
        <v>5</v>
      </c>
      <c r="E8228">
        <v>7</v>
      </c>
      <c r="F8228" s="1">
        <v>1299.99</v>
      </c>
      <c r="G8228">
        <v>5</v>
      </c>
      <c r="H8228" s="1">
        <v>455</v>
      </c>
      <c r="I8228" s="1">
        <v>9099.93</v>
      </c>
      <c r="J8228" s="1">
        <v>8644.93</v>
      </c>
      <c r="K8228" s="1">
        <v>5914.93</v>
      </c>
      <c r="L8228" s="1">
        <v>2730</v>
      </c>
      <c r="M8228" s="1">
        <v>31.58</v>
      </c>
      <c r="N8228" s="1" t="s">
        <v>8239</v>
      </c>
    </row>
    <row r="8229" spans="1:14" x14ac:dyDescent="0.35">
      <c r="A8229">
        <v>8228</v>
      </c>
      <c r="B8229">
        <v>67</v>
      </c>
      <c r="C8229">
        <v>5</v>
      </c>
      <c r="D8229">
        <v>5</v>
      </c>
      <c r="E8229">
        <v>7</v>
      </c>
      <c r="F8229" s="1">
        <v>1919.99</v>
      </c>
      <c r="G8229">
        <v>0</v>
      </c>
      <c r="H8229" s="1">
        <v>0</v>
      </c>
      <c r="I8229" s="1">
        <v>13439.93</v>
      </c>
      <c r="J8229" s="1">
        <v>13439.93</v>
      </c>
      <c r="K8229" s="1">
        <v>9407.93</v>
      </c>
      <c r="L8229" s="1">
        <v>4032</v>
      </c>
      <c r="M8229" s="1">
        <v>30</v>
      </c>
      <c r="N8229" s="1" t="s">
        <v>8240</v>
      </c>
    </row>
    <row r="8230" spans="1:14" x14ac:dyDescent="0.35">
      <c r="A8230">
        <v>8229</v>
      </c>
      <c r="B8230">
        <v>561</v>
      </c>
      <c r="C8230">
        <v>8</v>
      </c>
      <c r="D8230">
        <v>5</v>
      </c>
      <c r="E8230">
        <v>15</v>
      </c>
      <c r="F8230" s="1">
        <v>899.99</v>
      </c>
      <c r="G8230">
        <v>0</v>
      </c>
      <c r="H8230" s="1">
        <v>0</v>
      </c>
      <c r="I8230" s="1">
        <v>13499.85</v>
      </c>
      <c r="J8230" s="1">
        <v>13499.85</v>
      </c>
      <c r="K8230" s="1">
        <v>9449.85</v>
      </c>
      <c r="L8230" s="1">
        <v>4050</v>
      </c>
      <c r="M8230" s="1">
        <v>30</v>
      </c>
      <c r="N8230" s="1" t="s">
        <v>8241</v>
      </c>
    </row>
    <row r="8231" spans="1:14" x14ac:dyDescent="0.35">
      <c r="A8231">
        <v>8230</v>
      </c>
      <c r="B8231">
        <v>188</v>
      </c>
      <c r="C8231">
        <v>16</v>
      </c>
      <c r="D8231">
        <v>5</v>
      </c>
      <c r="E8231">
        <v>43</v>
      </c>
      <c r="F8231" s="1">
        <v>229.99</v>
      </c>
      <c r="G8231">
        <v>0</v>
      </c>
      <c r="H8231" s="1">
        <v>0</v>
      </c>
      <c r="I8231" s="1">
        <v>9889.57</v>
      </c>
      <c r="J8231" s="1">
        <v>9889.57</v>
      </c>
      <c r="K8231" s="1">
        <v>6922.57</v>
      </c>
      <c r="L8231" s="1">
        <v>2967</v>
      </c>
      <c r="M8231" s="1">
        <v>30</v>
      </c>
      <c r="N8231" s="1" t="s">
        <v>8242</v>
      </c>
    </row>
    <row r="8232" spans="1:14" x14ac:dyDescent="0.35">
      <c r="A8232">
        <v>8231</v>
      </c>
      <c r="B8232">
        <v>583</v>
      </c>
      <c r="C8232">
        <v>5</v>
      </c>
      <c r="D8232">
        <v>1</v>
      </c>
      <c r="E8232">
        <v>19</v>
      </c>
      <c r="F8232" s="1">
        <v>1919.99</v>
      </c>
      <c r="G8232">
        <v>10</v>
      </c>
      <c r="H8232" s="1">
        <v>3647.98</v>
      </c>
      <c r="I8232" s="1">
        <v>36479.81</v>
      </c>
      <c r="J8232" s="1">
        <v>32831.83</v>
      </c>
      <c r="K8232" s="1">
        <v>25535.81</v>
      </c>
      <c r="L8232" s="1">
        <v>7296.02</v>
      </c>
      <c r="M8232" s="1">
        <v>22.22</v>
      </c>
      <c r="N8232" s="1" t="s">
        <v>8243</v>
      </c>
    </row>
    <row r="8233" spans="1:14" x14ac:dyDescent="0.35">
      <c r="A8233">
        <v>8232</v>
      </c>
      <c r="B8233">
        <v>318</v>
      </c>
      <c r="C8233">
        <v>3</v>
      </c>
      <c r="D8233">
        <v>2</v>
      </c>
      <c r="E8233">
        <v>61</v>
      </c>
      <c r="F8233" s="1">
        <v>849.99</v>
      </c>
      <c r="G8233">
        <v>0</v>
      </c>
      <c r="H8233" s="1">
        <v>0</v>
      </c>
      <c r="I8233" s="1">
        <v>51849.39</v>
      </c>
      <c r="J8233" s="1">
        <v>51849.39</v>
      </c>
      <c r="K8233" s="1">
        <v>36294.39</v>
      </c>
      <c r="L8233" s="1">
        <v>15555</v>
      </c>
      <c r="M8233" s="1">
        <v>30</v>
      </c>
      <c r="N8233" s="1" t="s">
        <v>8244</v>
      </c>
    </row>
    <row r="8234" spans="1:14" x14ac:dyDescent="0.35">
      <c r="A8234">
        <v>8233</v>
      </c>
      <c r="B8234">
        <v>248</v>
      </c>
      <c r="C8234">
        <v>1</v>
      </c>
      <c r="D8234">
        <v>4</v>
      </c>
      <c r="E8234">
        <v>45</v>
      </c>
      <c r="F8234" s="1">
        <v>1299.99</v>
      </c>
      <c r="G8234">
        <v>0</v>
      </c>
      <c r="H8234" s="1">
        <v>0</v>
      </c>
      <c r="I8234" s="1">
        <v>58499.55</v>
      </c>
      <c r="J8234" s="1">
        <v>58499.55</v>
      </c>
      <c r="K8234" s="1">
        <v>40499.550000000003</v>
      </c>
      <c r="L8234" s="1">
        <v>18000</v>
      </c>
      <c r="M8234" s="1">
        <v>30.77</v>
      </c>
      <c r="N8234" s="1" t="s">
        <v>8245</v>
      </c>
    </row>
    <row r="8235" spans="1:14" x14ac:dyDescent="0.35">
      <c r="A8235">
        <v>8234</v>
      </c>
      <c r="B8235">
        <v>37</v>
      </c>
      <c r="C8235">
        <v>12</v>
      </c>
      <c r="D8235">
        <v>5</v>
      </c>
      <c r="E8235">
        <v>4</v>
      </c>
      <c r="F8235" s="1">
        <v>649.99</v>
      </c>
      <c r="G8235">
        <v>0</v>
      </c>
      <c r="H8235" s="1">
        <v>0</v>
      </c>
      <c r="I8235" s="1">
        <v>2599.96</v>
      </c>
      <c r="J8235" s="1">
        <v>2599.96</v>
      </c>
      <c r="K8235" s="1">
        <v>1689.96</v>
      </c>
      <c r="L8235" s="1">
        <v>910</v>
      </c>
      <c r="M8235" s="1">
        <v>35</v>
      </c>
      <c r="N8235" s="1" t="s">
        <v>8246</v>
      </c>
    </row>
    <row r="8236" spans="1:14" x14ac:dyDescent="0.35">
      <c r="A8236">
        <v>8235</v>
      </c>
      <c r="B8236">
        <v>573</v>
      </c>
      <c r="C8236">
        <v>9</v>
      </c>
      <c r="D8236">
        <v>5</v>
      </c>
      <c r="E8236">
        <v>7</v>
      </c>
      <c r="F8236" s="1">
        <v>219.99</v>
      </c>
      <c r="G8236">
        <v>5</v>
      </c>
      <c r="H8236" s="1">
        <v>77</v>
      </c>
      <c r="I8236" s="1">
        <v>1539.93</v>
      </c>
      <c r="J8236" s="1">
        <v>1462.93</v>
      </c>
      <c r="K8236" s="1">
        <v>1077.93</v>
      </c>
      <c r="L8236" s="1">
        <v>385</v>
      </c>
      <c r="M8236" s="1">
        <v>26.32</v>
      </c>
      <c r="N8236" s="1" t="s">
        <v>8247</v>
      </c>
    </row>
    <row r="8237" spans="1:14" x14ac:dyDescent="0.35">
      <c r="A8237">
        <v>8236</v>
      </c>
      <c r="B8237">
        <v>529</v>
      </c>
      <c r="C8237">
        <v>4</v>
      </c>
      <c r="D8237">
        <v>4</v>
      </c>
      <c r="E8237">
        <v>29</v>
      </c>
      <c r="F8237" s="1">
        <v>699.99</v>
      </c>
      <c r="G8237">
        <v>0</v>
      </c>
      <c r="H8237" s="1">
        <v>0</v>
      </c>
      <c r="I8237" s="1">
        <v>20299.71</v>
      </c>
      <c r="J8237" s="1">
        <v>20299.71</v>
      </c>
      <c r="K8237" s="1">
        <v>14209.71</v>
      </c>
      <c r="L8237" s="1">
        <v>6090</v>
      </c>
      <c r="M8237" s="1">
        <v>30</v>
      </c>
      <c r="N8237" s="1" t="s">
        <v>8248</v>
      </c>
    </row>
    <row r="8238" spans="1:14" x14ac:dyDescent="0.35">
      <c r="A8238">
        <v>8237</v>
      </c>
      <c r="B8238">
        <v>549</v>
      </c>
      <c r="C8238">
        <v>13</v>
      </c>
      <c r="D8238">
        <v>4</v>
      </c>
      <c r="E8238">
        <v>6</v>
      </c>
      <c r="F8238" s="1">
        <v>3299.99</v>
      </c>
      <c r="G8238">
        <v>5</v>
      </c>
      <c r="H8238" s="1">
        <v>990</v>
      </c>
      <c r="I8238" s="1">
        <v>19799.939999999999</v>
      </c>
      <c r="J8238" s="1">
        <v>18809.939999999999</v>
      </c>
      <c r="K8238" s="1">
        <v>12869.94</v>
      </c>
      <c r="L8238" s="1">
        <v>5940</v>
      </c>
      <c r="M8238" s="1">
        <v>31.58</v>
      </c>
      <c r="N8238" s="1" t="s">
        <v>8249</v>
      </c>
    </row>
    <row r="8239" spans="1:14" x14ac:dyDescent="0.35">
      <c r="A8239">
        <v>8238</v>
      </c>
      <c r="B8239">
        <v>409</v>
      </c>
      <c r="C8239">
        <v>16</v>
      </c>
      <c r="D8239">
        <v>4</v>
      </c>
      <c r="E8239">
        <v>48</v>
      </c>
      <c r="F8239" s="1">
        <v>229.99</v>
      </c>
      <c r="G8239">
        <v>0</v>
      </c>
      <c r="H8239" s="1">
        <v>0</v>
      </c>
      <c r="I8239" s="1">
        <v>11039.52</v>
      </c>
      <c r="J8239" s="1">
        <v>11039.52</v>
      </c>
      <c r="K8239" s="1">
        <v>7727.52</v>
      </c>
      <c r="L8239" s="1">
        <v>3312</v>
      </c>
      <c r="M8239" s="1">
        <v>30</v>
      </c>
      <c r="N8239" s="1" t="s">
        <v>8250</v>
      </c>
    </row>
    <row r="8240" spans="1:14" x14ac:dyDescent="0.35">
      <c r="A8240">
        <v>8239</v>
      </c>
      <c r="B8240">
        <v>365</v>
      </c>
      <c r="C8240">
        <v>15</v>
      </c>
      <c r="D8240">
        <v>2</v>
      </c>
      <c r="E8240">
        <v>95</v>
      </c>
      <c r="F8240" s="1">
        <v>429.99</v>
      </c>
      <c r="G8240">
        <v>25</v>
      </c>
      <c r="H8240" s="1">
        <v>10212.26</v>
      </c>
      <c r="I8240" s="1">
        <v>40849.050000000003</v>
      </c>
      <c r="J8240" s="1">
        <v>30636.79</v>
      </c>
      <c r="K8240" s="1">
        <v>28594.05</v>
      </c>
      <c r="L8240" s="1">
        <v>2042.74</v>
      </c>
      <c r="M8240" s="1">
        <v>6.67</v>
      </c>
      <c r="N8240" s="1" t="s">
        <v>8251</v>
      </c>
    </row>
    <row r="8241" spans="1:14" x14ac:dyDescent="0.35">
      <c r="A8241">
        <v>8240</v>
      </c>
      <c r="B8241">
        <v>335</v>
      </c>
      <c r="C8241">
        <v>10</v>
      </c>
      <c r="D8241">
        <v>1</v>
      </c>
      <c r="E8241">
        <v>1</v>
      </c>
      <c r="F8241" s="1">
        <v>3299.99</v>
      </c>
      <c r="G8241">
        <v>5</v>
      </c>
      <c r="H8241" s="1">
        <v>165</v>
      </c>
      <c r="I8241" s="1">
        <v>3299.99</v>
      </c>
      <c r="J8241" s="1">
        <v>3134.99</v>
      </c>
      <c r="K8241" s="1">
        <v>2144.9899999999998</v>
      </c>
      <c r="L8241" s="1">
        <v>990</v>
      </c>
      <c r="M8241" s="1">
        <v>31.58</v>
      </c>
      <c r="N8241" s="1" t="s">
        <v>8252</v>
      </c>
    </row>
    <row r="8242" spans="1:14" x14ac:dyDescent="0.35">
      <c r="A8242">
        <v>8241</v>
      </c>
      <c r="B8242">
        <v>655</v>
      </c>
      <c r="C8242">
        <v>15</v>
      </c>
      <c r="D8242">
        <v>4</v>
      </c>
      <c r="E8242">
        <v>85</v>
      </c>
      <c r="F8242" s="1">
        <v>429.99</v>
      </c>
      <c r="G8242">
        <v>0</v>
      </c>
      <c r="H8242" s="1">
        <v>0</v>
      </c>
      <c r="I8242" s="1">
        <v>36549.15</v>
      </c>
      <c r="J8242" s="1">
        <v>36549.15</v>
      </c>
      <c r="K8242" s="1">
        <v>25584.15</v>
      </c>
      <c r="L8242" s="1">
        <v>10965</v>
      </c>
      <c r="M8242" s="1">
        <v>30</v>
      </c>
      <c r="N8242" s="1" t="s">
        <v>8253</v>
      </c>
    </row>
    <row r="8243" spans="1:14" x14ac:dyDescent="0.35">
      <c r="A8243">
        <v>8242</v>
      </c>
      <c r="B8243">
        <v>13</v>
      </c>
      <c r="C8243">
        <v>10</v>
      </c>
      <c r="D8243">
        <v>1</v>
      </c>
      <c r="E8243">
        <v>3</v>
      </c>
      <c r="F8243" s="1">
        <v>3299.99</v>
      </c>
      <c r="G8243">
        <v>5</v>
      </c>
      <c r="H8243" s="1">
        <v>495</v>
      </c>
      <c r="I8243" s="1">
        <v>9899.9699999999993</v>
      </c>
      <c r="J8243" s="1">
        <v>9404.9699999999993</v>
      </c>
      <c r="K8243" s="1">
        <v>6434.97</v>
      </c>
      <c r="L8243" s="1">
        <v>2970</v>
      </c>
      <c r="M8243" s="1">
        <v>31.58</v>
      </c>
      <c r="N8243" s="1" t="s">
        <v>8254</v>
      </c>
    </row>
    <row r="8244" spans="1:14" x14ac:dyDescent="0.35">
      <c r="A8244">
        <v>8243</v>
      </c>
      <c r="B8244">
        <v>546</v>
      </c>
      <c r="C8244">
        <v>3</v>
      </c>
      <c r="D8244">
        <v>1</v>
      </c>
      <c r="E8244">
        <v>41</v>
      </c>
      <c r="F8244" s="1">
        <v>849.99</v>
      </c>
      <c r="G8244">
        <v>10</v>
      </c>
      <c r="H8244" s="1">
        <v>3484.96</v>
      </c>
      <c r="I8244" s="1">
        <v>34849.589999999997</v>
      </c>
      <c r="J8244" s="1">
        <v>31364.63</v>
      </c>
      <c r="K8244" s="1">
        <v>24394.59</v>
      </c>
      <c r="L8244" s="1">
        <v>6970.04</v>
      </c>
      <c r="M8244" s="1">
        <v>22.22</v>
      </c>
      <c r="N8244" s="1" t="s">
        <v>8255</v>
      </c>
    </row>
    <row r="8245" spans="1:14" x14ac:dyDescent="0.35">
      <c r="A8245">
        <v>8244</v>
      </c>
      <c r="B8245">
        <v>334</v>
      </c>
      <c r="C8245">
        <v>15</v>
      </c>
      <c r="D8245">
        <v>2</v>
      </c>
      <c r="E8245">
        <v>28</v>
      </c>
      <c r="F8245" s="1">
        <v>429.99</v>
      </c>
      <c r="G8245">
        <v>5</v>
      </c>
      <c r="H8245" s="1">
        <v>601.99</v>
      </c>
      <c r="I8245" s="1">
        <v>12039.72</v>
      </c>
      <c r="J8245" s="1">
        <v>11437.73</v>
      </c>
      <c r="K8245" s="1">
        <v>8427.7199999999993</v>
      </c>
      <c r="L8245" s="1">
        <v>3010.01</v>
      </c>
      <c r="M8245" s="1">
        <v>26.32</v>
      </c>
      <c r="N8245" s="1" t="s">
        <v>8256</v>
      </c>
    </row>
    <row r="8246" spans="1:14" x14ac:dyDescent="0.35">
      <c r="A8246">
        <v>8245</v>
      </c>
      <c r="B8246">
        <v>516</v>
      </c>
      <c r="C8246">
        <v>10</v>
      </c>
      <c r="D8246">
        <v>3</v>
      </c>
      <c r="E8246">
        <v>13</v>
      </c>
      <c r="F8246" s="1">
        <v>3299.99</v>
      </c>
      <c r="G8246">
        <v>5</v>
      </c>
      <c r="H8246" s="1">
        <v>2144.9899999999998</v>
      </c>
      <c r="I8246" s="1">
        <v>42899.87</v>
      </c>
      <c r="J8246" s="1">
        <v>40754.879999999997</v>
      </c>
      <c r="K8246" s="1">
        <v>27884.87</v>
      </c>
      <c r="L8246" s="1">
        <v>12870.01</v>
      </c>
      <c r="M8246" s="1">
        <v>31.58</v>
      </c>
      <c r="N8246" s="1" t="s">
        <v>8257</v>
      </c>
    </row>
    <row r="8247" spans="1:14" x14ac:dyDescent="0.35">
      <c r="A8247">
        <v>8246</v>
      </c>
      <c r="B8247">
        <v>153</v>
      </c>
      <c r="C8247">
        <v>2</v>
      </c>
      <c r="D8247">
        <v>5</v>
      </c>
      <c r="E8247">
        <v>2</v>
      </c>
      <c r="F8247" s="1">
        <v>1199.99</v>
      </c>
      <c r="G8247">
        <v>0</v>
      </c>
      <c r="H8247" s="1">
        <v>0</v>
      </c>
      <c r="I8247" s="1">
        <v>2399.98</v>
      </c>
      <c r="J8247" s="1">
        <v>2399.98</v>
      </c>
      <c r="K8247" s="1">
        <v>1679.98</v>
      </c>
      <c r="L8247" s="1">
        <v>720</v>
      </c>
      <c r="M8247" s="1">
        <v>30</v>
      </c>
      <c r="N8247" s="1" t="s">
        <v>8258</v>
      </c>
    </row>
    <row r="8248" spans="1:14" x14ac:dyDescent="0.35">
      <c r="A8248">
        <v>8247</v>
      </c>
      <c r="B8248">
        <v>117</v>
      </c>
      <c r="C8248">
        <v>1</v>
      </c>
      <c r="D8248">
        <v>3</v>
      </c>
      <c r="E8248">
        <v>6</v>
      </c>
      <c r="F8248" s="1">
        <v>1299.99</v>
      </c>
      <c r="G8248">
        <v>0</v>
      </c>
      <c r="H8248" s="1">
        <v>0</v>
      </c>
      <c r="I8248" s="1">
        <v>7799.94</v>
      </c>
      <c r="J8248" s="1">
        <v>7799.94</v>
      </c>
      <c r="K8248" s="1">
        <v>5399.94</v>
      </c>
      <c r="L8248" s="1">
        <v>2400</v>
      </c>
      <c r="M8248" s="1">
        <v>30.77</v>
      </c>
      <c r="N8248" s="1" t="s">
        <v>8259</v>
      </c>
    </row>
    <row r="8249" spans="1:14" x14ac:dyDescent="0.35">
      <c r="A8249">
        <v>8248</v>
      </c>
      <c r="B8249">
        <v>479</v>
      </c>
      <c r="C8249">
        <v>10</v>
      </c>
      <c r="D8249">
        <v>5</v>
      </c>
      <c r="E8249">
        <v>4</v>
      </c>
      <c r="F8249" s="1">
        <v>3299.99</v>
      </c>
      <c r="G8249">
        <v>0</v>
      </c>
      <c r="H8249" s="1">
        <v>0</v>
      </c>
      <c r="I8249" s="1">
        <v>13199.96</v>
      </c>
      <c r="J8249" s="1">
        <v>13199.96</v>
      </c>
      <c r="K8249" s="1">
        <v>8579.9599999999991</v>
      </c>
      <c r="L8249" s="1">
        <v>4620</v>
      </c>
      <c r="M8249" s="1">
        <v>35</v>
      </c>
      <c r="N8249" s="1" t="s">
        <v>8260</v>
      </c>
    </row>
    <row r="8250" spans="1:14" x14ac:dyDescent="0.35">
      <c r="A8250">
        <v>8249</v>
      </c>
      <c r="B8250">
        <v>389</v>
      </c>
      <c r="C8250">
        <v>1</v>
      </c>
      <c r="D8250">
        <v>5</v>
      </c>
      <c r="E8250">
        <v>43</v>
      </c>
      <c r="F8250" s="1">
        <v>1299.99</v>
      </c>
      <c r="G8250">
        <v>0</v>
      </c>
      <c r="H8250" s="1">
        <v>0</v>
      </c>
      <c r="I8250" s="1">
        <v>55899.57</v>
      </c>
      <c r="J8250" s="1">
        <v>55899.57</v>
      </c>
      <c r="K8250" s="1">
        <v>38699.57</v>
      </c>
      <c r="L8250" s="1">
        <v>17200</v>
      </c>
      <c r="M8250" s="1">
        <v>30.77</v>
      </c>
      <c r="N8250" s="1" t="s">
        <v>8261</v>
      </c>
    </row>
    <row r="8251" spans="1:14" x14ac:dyDescent="0.35">
      <c r="A8251">
        <v>8250</v>
      </c>
      <c r="B8251">
        <v>697</v>
      </c>
      <c r="C8251">
        <v>4</v>
      </c>
      <c r="D8251">
        <v>1</v>
      </c>
      <c r="E8251">
        <v>44</v>
      </c>
      <c r="F8251" s="1">
        <v>699.99</v>
      </c>
      <c r="G8251">
        <v>20</v>
      </c>
      <c r="H8251" s="1">
        <v>6159.91</v>
      </c>
      <c r="I8251" s="1">
        <v>30799.56</v>
      </c>
      <c r="J8251" s="1">
        <v>24639.65</v>
      </c>
      <c r="K8251" s="1">
        <v>21559.56</v>
      </c>
      <c r="L8251" s="1">
        <v>3080.09</v>
      </c>
      <c r="M8251" s="1">
        <v>12.5</v>
      </c>
      <c r="N8251" s="1" t="s">
        <v>8262</v>
      </c>
    </row>
    <row r="8252" spans="1:14" x14ac:dyDescent="0.35">
      <c r="A8252">
        <v>8251</v>
      </c>
      <c r="B8252">
        <v>645</v>
      </c>
      <c r="C8252">
        <v>13</v>
      </c>
      <c r="D8252">
        <v>4</v>
      </c>
      <c r="E8252">
        <v>3</v>
      </c>
      <c r="F8252" s="1">
        <v>3299.99</v>
      </c>
      <c r="G8252">
        <v>0</v>
      </c>
      <c r="H8252" s="1">
        <v>0</v>
      </c>
      <c r="I8252" s="1">
        <v>9899.9699999999993</v>
      </c>
      <c r="J8252" s="1">
        <v>9899.9699999999993</v>
      </c>
      <c r="K8252" s="1">
        <v>6434.97</v>
      </c>
      <c r="L8252" s="1">
        <v>3465</v>
      </c>
      <c r="M8252" s="1">
        <v>35</v>
      </c>
      <c r="N8252" s="1" t="s">
        <v>8263</v>
      </c>
    </row>
    <row r="8253" spans="1:14" x14ac:dyDescent="0.35">
      <c r="A8253">
        <v>8252</v>
      </c>
      <c r="B8253">
        <v>292</v>
      </c>
      <c r="C8253">
        <v>1</v>
      </c>
      <c r="D8253">
        <v>3</v>
      </c>
      <c r="E8253">
        <v>57</v>
      </c>
      <c r="F8253" s="1">
        <v>1299.99</v>
      </c>
      <c r="G8253">
        <v>0</v>
      </c>
      <c r="H8253" s="1">
        <v>0</v>
      </c>
      <c r="I8253" s="1">
        <v>74099.429999999993</v>
      </c>
      <c r="J8253" s="1">
        <v>74099.429999999993</v>
      </c>
      <c r="K8253" s="1">
        <v>51299.43</v>
      </c>
      <c r="L8253" s="1">
        <v>22800</v>
      </c>
      <c r="M8253" s="1">
        <v>30.77</v>
      </c>
      <c r="N8253" s="1" t="s">
        <v>8264</v>
      </c>
    </row>
    <row r="8254" spans="1:14" x14ac:dyDescent="0.35">
      <c r="A8254">
        <v>8253</v>
      </c>
      <c r="B8254">
        <v>44</v>
      </c>
      <c r="C8254">
        <v>2</v>
      </c>
      <c r="D8254">
        <v>3</v>
      </c>
      <c r="E8254">
        <v>22</v>
      </c>
      <c r="F8254" s="1">
        <v>1199.99</v>
      </c>
      <c r="G8254">
        <v>10</v>
      </c>
      <c r="H8254" s="1">
        <v>2639.98</v>
      </c>
      <c r="I8254" s="1">
        <v>26399.78</v>
      </c>
      <c r="J8254" s="1">
        <v>23759.8</v>
      </c>
      <c r="K8254" s="1">
        <v>18479.78</v>
      </c>
      <c r="L8254" s="1">
        <v>5280.02</v>
      </c>
      <c r="M8254" s="1">
        <v>22.22</v>
      </c>
      <c r="N8254" s="1" t="s">
        <v>8265</v>
      </c>
    </row>
    <row r="8255" spans="1:14" x14ac:dyDescent="0.35">
      <c r="A8255">
        <v>8254</v>
      </c>
      <c r="B8255">
        <v>35</v>
      </c>
      <c r="C8255">
        <v>5</v>
      </c>
      <c r="D8255">
        <v>2</v>
      </c>
      <c r="E8255">
        <v>41</v>
      </c>
      <c r="F8255" s="1">
        <v>1919.99</v>
      </c>
      <c r="G8255">
        <v>5</v>
      </c>
      <c r="H8255" s="1">
        <v>3935.98</v>
      </c>
      <c r="I8255" s="1">
        <v>78719.59</v>
      </c>
      <c r="J8255" s="1">
        <v>74783.61</v>
      </c>
      <c r="K8255" s="1">
        <v>55103.59</v>
      </c>
      <c r="L8255" s="1">
        <v>19680.02</v>
      </c>
      <c r="M8255" s="1">
        <v>26.32</v>
      </c>
      <c r="N8255" s="1" t="s">
        <v>8266</v>
      </c>
    </row>
    <row r="8256" spans="1:14" x14ac:dyDescent="0.35">
      <c r="A8256">
        <v>8255</v>
      </c>
      <c r="B8256">
        <v>416</v>
      </c>
      <c r="C8256">
        <v>2</v>
      </c>
      <c r="D8256">
        <v>4</v>
      </c>
      <c r="E8256">
        <v>20</v>
      </c>
      <c r="F8256" s="1">
        <v>1199.99</v>
      </c>
      <c r="G8256">
        <v>10</v>
      </c>
      <c r="H8256" s="1">
        <v>2399.98</v>
      </c>
      <c r="I8256" s="1">
        <v>23999.8</v>
      </c>
      <c r="J8256" s="1">
        <v>21599.82</v>
      </c>
      <c r="K8256" s="1">
        <v>16799.8</v>
      </c>
      <c r="L8256" s="1">
        <v>4800.0200000000004</v>
      </c>
      <c r="M8256" s="1">
        <v>22.22</v>
      </c>
      <c r="N8256" s="1" t="s">
        <v>8267</v>
      </c>
    </row>
    <row r="8257" spans="1:14" x14ac:dyDescent="0.35">
      <c r="A8257">
        <v>8256</v>
      </c>
      <c r="B8257">
        <v>316</v>
      </c>
      <c r="C8257">
        <v>8</v>
      </c>
      <c r="D8257">
        <v>3</v>
      </c>
      <c r="E8257">
        <v>28</v>
      </c>
      <c r="F8257" s="1">
        <v>899.99</v>
      </c>
      <c r="G8257">
        <v>20</v>
      </c>
      <c r="H8257" s="1">
        <v>5039.9399999999996</v>
      </c>
      <c r="I8257" s="1">
        <v>25199.72</v>
      </c>
      <c r="J8257" s="1">
        <v>20159.78</v>
      </c>
      <c r="K8257" s="1">
        <v>17639.72</v>
      </c>
      <c r="L8257" s="1">
        <v>2520.06</v>
      </c>
      <c r="M8257" s="1">
        <v>12.5</v>
      </c>
      <c r="N8257" s="1" t="s">
        <v>8268</v>
      </c>
    </row>
    <row r="8258" spans="1:14" x14ac:dyDescent="0.35">
      <c r="A8258">
        <v>8257</v>
      </c>
      <c r="B8258">
        <v>713</v>
      </c>
      <c r="C8258">
        <v>2</v>
      </c>
      <c r="D8258">
        <v>2</v>
      </c>
      <c r="E8258">
        <v>51</v>
      </c>
      <c r="F8258" s="1">
        <v>1199.99</v>
      </c>
      <c r="G8258">
        <v>0</v>
      </c>
      <c r="H8258" s="1">
        <v>0</v>
      </c>
      <c r="I8258" s="1">
        <v>61199.49</v>
      </c>
      <c r="J8258" s="1">
        <v>61199.49</v>
      </c>
      <c r="K8258" s="1">
        <v>42839.49</v>
      </c>
      <c r="L8258" s="1">
        <v>18360</v>
      </c>
      <c r="M8258" s="1">
        <v>30</v>
      </c>
      <c r="N8258" s="1" t="s">
        <v>8269</v>
      </c>
    </row>
    <row r="8259" spans="1:14" x14ac:dyDescent="0.35">
      <c r="A8259">
        <v>8258</v>
      </c>
      <c r="B8259">
        <v>223</v>
      </c>
      <c r="C8259">
        <v>13</v>
      </c>
      <c r="D8259">
        <v>3</v>
      </c>
      <c r="E8259">
        <v>8</v>
      </c>
      <c r="F8259" s="1">
        <v>3299.99</v>
      </c>
      <c r="G8259">
        <v>0</v>
      </c>
      <c r="H8259" s="1">
        <v>0</v>
      </c>
      <c r="I8259" s="1">
        <v>26399.919999999998</v>
      </c>
      <c r="J8259" s="1">
        <v>26399.919999999998</v>
      </c>
      <c r="K8259" s="1">
        <v>17159.919999999998</v>
      </c>
      <c r="L8259" s="1">
        <v>9240</v>
      </c>
      <c r="M8259" s="1">
        <v>35</v>
      </c>
      <c r="N8259" s="1" t="s">
        <v>8270</v>
      </c>
    </row>
    <row r="8260" spans="1:14" x14ac:dyDescent="0.35">
      <c r="A8260">
        <v>8259</v>
      </c>
      <c r="B8260">
        <v>312</v>
      </c>
      <c r="C8260">
        <v>12</v>
      </c>
      <c r="D8260">
        <v>3</v>
      </c>
      <c r="E8260">
        <v>17</v>
      </c>
      <c r="F8260" s="1">
        <v>649.99</v>
      </c>
      <c r="G8260">
        <v>20</v>
      </c>
      <c r="H8260" s="1">
        <v>2209.9699999999998</v>
      </c>
      <c r="I8260" s="1">
        <v>11049.83</v>
      </c>
      <c r="J8260" s="1">
        <v>8839.86</v>
      </c>
      <c r="K8260" s="1">
        <v>7182.33</v>
      </c>
      <c r="L8260" s="1">
        <v>1657.53</v>
      </c>
      <c r="M8260" s="1">
        <v>18.75</v>
      </c>
      <c r="N8260" s="1" t="s">
        <v>8271</v>
      </c>
    </row>
    <row r="8261" spans="1:14" x14ac:dyDescent="0.35">
      <c r="A8261">
        <v>8260</v>
      </c>
      <c r="B8261">
        <v>497</v>
      </c>
      <c r="C8261">
        <v>2</v>
      </c>
      <c r="D8261">
        <v>5</v>
      </c>
      <c r="E8261">
        <v>47</v>
      </c>
      <c r="F8261" s="1">
        <v>1199.99</v>
      </c>
      <c r="G8261">
        <v>0</v>
      </c>
      <c r="H8261" s="1">
        <v>0</v>
      </c>
      <c r="I8261" s="1">
        <v>56399.53</v>
      </c>
      <c r="J8261" s="1">
        <v>56399.53</v>
      </c>
      <c r="K8261" s="1">
        <v>39479.53</v>
      </c>
      <c r="L8261" s="1">
        <v>16920</v>
      </c>
      <c r="M8261" s="1">
        <v>30</v>
      </c>
      <c r="N8261" s="1" t="s">
        <v>8272</v>
      </c>
    </row>
    <row r="8262" spans="1:14" x14ac:dyDescent="0.35">
      <c r="A8262">
        <v>8261</v>
      </c>
      <c r="B8262">
        <v>358</v>
      </c>
      <c r="C8262">
        <v>3</v>
      </c>
      <c r="D8262">
        <v>3</v>
      </c>
      <c r="E8262">
        <v>24</v>
      </c>
      <c r="F8262" s="1">
        <v>849.99</v>
      </c>
      <c r="G8262">
        <v>5</v>
      </c>
      <c r="H8262" s="1">
        <v>1019.99</v>
      </c>
      <c r="I8262" s="1">
        <v>20399.759999999998</v>
      </c>
      <c r="J8262" s="1">
        <v>19379.77</v>
      </c>
      <c r="K8262" s="1">
        <v>14279.76</v>
      </c>
      <c r="L8262" s="1">
        <v>5100.01</v>
      </c>
      <c r="M8262" s="1">
        <v>26.32</v>
      </c>
      <c r="N8262" s="1" t="s">
        <v>8273</v>
      </c>
    </row>
    <row r="8263" spans="1:14" x14ac:dyDescent="0.35">
      <c r="A8263">
        <v>8262</v>
      </c>
      <c r="B8263">
        <v>663</v>
      </c>
      <c r="C8263">
        <v>14</v>
      </c>
      <c r="D8263">
        <v>4</v>
      </c>
      <c r="E8263">
        <v>8</v>
      </c>
      <c r="F8263" s="1">
        <v>1299.99</v>
      </c>
      <c r="G8263">
        <v>10</v>
      </c>
      <c r="H8263" s="1">
        <v>1039.99</v>
      </c>
      <c r="I8263" s="1">
        <v>10399.92</v>
      </c>
      <c r="J8263" s="1">
        <v>9359.93</v>
      </c>
      <c r="K8263" s="1">
        <v>6759.92</v>
      </c>
      <c r="L8263" s="1">
        <v>2600.0100000000002</v>
      </c>
      <c r="M8263" s="1">
        <v>27.78</v>
      </c>
      <c r="N8263" s="1" t="s">
        <v>8274</v>
      </c>
    </row>
    <row r="8264" spans="1:14" x14ac:dyDescent="0.35">
      <c r="A8264">
        <v>8263</v>
      </c>
      <c r="B8264">
        <v>42</v>
      </c>
      <c r="C8264">
        <v>2</v>
      </c>
      <c r="D8264">
        <v>3</v>
      </c>
      <c r="E8264">
        <v>23</v>
      </c>
      <c r="F8264" s="1">
        <v>1199.99</v>
      </c>
      <c r="G8264">
        <v>0</v>
      </c>
      <c r="H8264" s="1">
        <v>0</v>
      </c>
      <c r="I8264" s="1">
        <v>27599.77</v>
      </c>
      <c r="J8264" s="1">
        <v>27599.77</v>
      </c>
      <c r="K8264" s="1">
        <v>19319.77</v>
      </c>
      <c r="L8264" s="1">
        <v>8280</v>
      </c>
      <c r="M8264" s="1">
        <v>30</v>
      </c>
      <c r="N8264" s="1" t="s">
        <v>8275</v>
      </c>
    </row>
    <row r="8265" spans="1:14" x14ac:dyDescent="0.35">
      <c r="A8265">
        <v>8264</v>
      </c>
      <c r="B8265">
        <v>728</v>
      </c>
      <c r="C8265">
        <v>1</v>
      </c>
      <c r="D8265">
        <v>3</v>
      </c>
      <c r="E8265">
        <v>70</v>
      </c>
      <c r="F8265" s="1">
        <v>1299.99</v>
      </c>
      <c r="G8265">
        <v>25</v>
      </c>
      <c r="H8265" s="1">
        <v>22749.83</v>
      </c>
      <c r="I8265" s="1">
        <v>90999.3</v>
      </c>
      <c r="J8265" s="1">
        <v>68249.47</v>
      </c>
      <c r="K8265" s="1">
        <v>62999.3</v>
      </c>
      <c r="L8265" s="1">
        <v>5250.17</v>
      </c>
      <c r="M8265" s="1">
        <v>7.69</v>
      </c>
      <c r="N8265" s="1" t="s">
        <v>8276</v>
      </c>
    </row>
    <row r="8266" spans="1:14" x14ac:dyDescent="0.35">
      <c r="A8266">
        <v>8265</v>
      </c>
      <c r="B8266">
        <v>428</v>
      </c>
      <c r="C8266">
        <v>16</v>
      </c>
      <c r="D8266">
        <v>2</v>
      </c>
      <c r="E8266">
        <v>41</v>
      </c>
      <c r="F8266" s="1">
        <v>229.99</v>
      </c>
      <c r="G8266">
        <v>0</v>
      </c>
      <c r="H8266" s="1">
        <v>0</v>
      </c>
      <c r="I8266" s="1">
        <v>9429.59</v>
      </c>
      <c r="J8266" s="1">
        <v>9429.59</v>
      </c>
      <c r="K8266" s="1">
        <v>6600.59</v>
      </c>
      <c r="L8266" s="1">
        <v>2829</v>
      </c>
      <c r="M8266" s="1">
        <v>30</v>
      </c>
      <c r="N8266" s="1" t="s">
        <v>8277</v>
      </c>
    </row>
    <row r="8267" spans="1:14" x14ac:dyDescent="0.35">
      <c r="A8267">
        <v>8266</v>
      </c>
      <c r="B8267">
        <v>11</v>
      </c>
      <c r="C8267">
        <v>13</v>
      </c>
      <c r="D8267">
        <v>1</v>
      </c>
      <c r="E8267">
        <v>12</v>
      </c>
      <c r="F8267" s="1">
        <v>3299.99</v>
      </c>
      <c r="G8267">
        <v>10</v>
      </c>
      <c r="H8267" s="1">
        <v>3959.99</v>
      </c>
      <c r="I8267" s="1">
        <v>39599.879999999997</v>
      </c>
      <c r="J8267" s="1">
        <v>35639.89</v>
      </c>
      <c r="K8267" s="1">
        <v>25739.88</v>
      </c>
      <c r="L8267" s="1">
        <v>9900.01</v>
      </c>
      <c r="M8267" s="1">
        <v>27.78</v>
      </c>
      <c r="N8267" s="1" t="s">
        <v>8278</v>
      </c>
    </row>
    <row r="8268" spans="1:14" x14ac:dyDescent="0.35">
      <c r="A8268">
        <v>8267</v>
      </c>
      <c r="B8268">
        <v>579</v>
      </c>
      <c r="C8268">
        <v>15</v>
      </c>
      <c r="D8268">
        <v>2</v>
      </c>
      <c r="E8268">
        <v>10</v>
      </c>
      <c r="F8268" s="1">
        <v>429.99</v>
      </c>
      <c r="G8268">
        <v>5</v>
      </c>
      <c r="H8268" s="1">
        <v>215</v>
      </c>
      <c r="I8268" s="1">
        <v>4299.8999999999996</v>
      </c>
      <c r="J8268" s="1">
        <v>4084.9</v>
      </c>
      <c r="K8268" s="1">
        <v>3009.9</v>
      </c>
      <c r="L8268" s="1">
        <v>1075</v>
      </c>
      <c r="M8268" s="1">
        <v>26.32</v>
      </c>
      <c r="N8268" s="1" t="s">
        <v>8279</v>
      </c>
    </row>
    <row r="8269" spans="1:14" x14ac:dyDescent="0.35">
      <c r="A8269">
        <v>8268</v>
      </c>
      <c r="B8269">
        <v>15</v>
      </c>
      <c r="C8269">
        <v>4</v>
      </c>
      <c r="D8269">
        <v>4</v>
      </c>
      <c r="E8269">
        <v>27</v>
      </c>
      <c r="F8269" s="1">
        <v>699.99</v>
      </c>
      <c r="G8269">
        <v>15</v>
      </c>
      <c r="H8269" s="1">
        <v>2834.96</v>
      </c>
      <c r="I8269" s="1">
        <v>18899.73</v>
      </c>
      <c r="J8269" s="1">
        <v>16064.77</v>
      </c>
      <c r="K8269" s="1">
        <v>13229.73</v>
      </c>
      <c r="L8269" s="1">
        <v>2835.04</v>
      </c>
      <c r="M8269" s="1">
        <v>17.649999999999999</v>
      </c>
      <c r="N8269" s="1" t="s">
        <v>8280</v>
      </c>
    </row>
    <row r="8270" spans="1:14" x14ac:dyDescent="0.35">
      <c r="A8270">
        <v>8269</v>
      </c>
      <c r="B8270">
        <v>106</v>
      </c>
      <c r="C8270">
        <v>8</v>
      </c>
      <c r="D8270">
        <v>1</v>
      </c>
      <c r="E8270">
        <v>8</v>
      </c>
      <c r="F8270" s="1">
        <v>899.99</v>
      </c>
      <c r="G8270">
        <v>10</v>
      </c>
      <c r="H8270" s="1">
        <v>719.99</v>
      </c>
      <c r="I8270" s="1">
        <v>7199.92</v>
      </c>
      <c r="J8270" s="1">
        <v>6479.93</v>
      </c>
      <c r="K8270" s="1">
        <v>5039.92</v>
      </c>
      <c r="L8270" s="1">
        <v>1440.01</v>
      </c>
      <c r="M8270" s="1">
        <v>22.22</v>
      </c>
      <c r="N8270" s="1" t="s">
        <v>8281</v>
      </c>
    </row>
    <row r="8271" spans="1:14" x14ac:dyDescent="0.35">
      <c r="A8271">
        <v>8270</v>
      </c>
      <c r="B8271">
        <v>389</v>
      </c>
      <c r="C8271">
        <v>4</v>
      </c>
      <c r="D8271">
        <v>2</v>
      </c>
      <c r="E8271">
        <v>36</v>
      </c>
      <c r="F8271" s="1">
        <v>699.99</v>
      </c>
      <c r="G8271">
        <v>0</v>
      </c>
      <c r="H8271" s="1">
        <v>0</v>
      </c>
      <c r="I8271" s="1">
        <v>25199.64</v>
      </c>
      <c r="J8271" s="1">
        <v>25199.64</v>
      </c>
      <c r="K8271" s="1">
        <v>17639.64</v>
      </c>
      <c r="L8271" s="1">
        <v>7560</v>
      </c>
      <c r="M8271" s="1">
        <v>30</v>
      </c>
      <c r="N8271" s="1" t="s">
        <v>8282</v>
      </c>
    </row>
    <row r="8272" spans="1:14" x14ac:dyDescent="0.35">
      <c r="A8272">
        <v>8271</v>
      </c>
      <c r="B8272">
        <v>56</v>
      </c>
      <c r="C8272">
        <v>4</v>
      </c>
      <c r="D8272">
        <v>4</v>
      </c>
      <c r="E8272">
        <v>17</v>
      </c>
      <c r="F8272" s="1">
        <v>699.99</v>
      </c>
      <c r="G8272">
        <v>0</v>
      </c>
      <c r="H8272" s="1">
        <v>0</v>
      </c>
      <c r="I8272" s="1">
        <v>11899.83</v>
      </c>
      <c r="J8272" s="1">
        <v>11899.83</v>
      </c>
      <c r="K8272" s="1">
        <v>8329.83</v>
      </c>
      <c r="L8272" s="1">
        <v>3570</v>
      </c>
      <c r="M8272" s="1">
        <v>30</v>
      </c>
      <c r="N8272" s="1" t="s">
        <v>8283</v>
      </c>
    </row>
    <row r="8273" spans="1:14" x14ac:dyDescent="0.35">
      <c r="A8273">
        <v>8272</v>
      </c>
      <c r="B8273">
        <v>419</v>
      </c>
      <c r="C8273">
        <v>13</v>
      </c>
      <c r="D8273">
        <v>2</v>
      </c>
      <c r="E8273">
        <v>6</v>
      </c>
      <c r="F8273" s="1">
        <v>3299.99</v>
      </c>
      <c r="G8273">
        <v>5</v>
      </c>
      <c r="H8273" s="1">
        <v>990</v>
      </c>
      <c r="I8273" s="1">
        <v>19799.939999999999</v>
      </c>
      <c r="J8273" s="1">
        <v>18809.939999999999</v>
      </c>
      <c r="K8273" s="1">
        <v>12869.94</v>
      </c>
      <c r="L8273" s="1">
        <v>5940</v>
      </c>
      <c r="M8273" s="1">
        <v>31.58</v>
      </c>
      <c r="N8273" s="1" t="s">
        <v>8284</v>
      </c>
    </row>
    <row r="8274" spans="1:14" x14ac:dyDescent="0.35">
      <c r="A8274">
        <v>8273</v>
      </c>
      <c r="B8274">
        <v>115</v>
      </c>
      <c r="C8274">
        <v>5</v>
      </c>
      <c r="D8274">
        <v>3</v>
      </c>
      <c r="E8274">
        <v>15</v>
      </c>
      <c r="F8274" s="1">
        <v>1919.99</v>
      </c>
      <c r="G8274">
        <v>5</v>
      </c>
      <c r="H8274" s="1">
        <v>1439.99</v>
      </c>
      <c r="I8274" s="1">
        <v>28799.85</v>
      </c>
      <c r="J8274" s="1">
        <v>27359.86</v>
      </c>
      <c r="K8274" s="1">
        <v>20159.849999999999</v>
      </c>
      <c r="L8274" s="1">
        <v>7200.01</v>
      </c>
      <c r="M8274" s="1">
        <v>26.32</v>
      </c>
      <c r="N8274" s="1" t="s">
        <v>8285</v>
      </c>
    </row>
    <row r="8275" spans="1:14" x14ac:dyDescent="0.35">
      <c r="A8275">
        <v>8274</v>
      </c>
      <c r="B8275">
        <v>131</v>
      </c>
      <c r="C8275">
        <v>15</v>
      </c>
      <c r="D8275">
        <v>4</v>
      </c>
      <c r="E8275">
        <v>76</v>
      </c>
      <c r="F8275" s="1">
        <v>429.99</v>
      </c>
      <c r="G8275">
        <v>10</v>
      </c>
      <c r="H8275" s="1">
        <v>3267.92</v>
      </c>
      <c r="I8275" s="1">
        <v>32679.24</v>
      </c>
      <c r="J8275" s="1">
        <v>29411.32</v>
      </c>
      <c r="K8275" s="1">
        <v>22875.24</v>
      </c>
      <c r="L8275" s="1">
        <v>6536.08</v>
      </c>
      <c r="M8275" s="1">
        <v>22.22</v>
      </c>
      <c r="N8275" s="1" t="s">
        <v>8286</v>
      </c>
    </row>
    <row r="8276" spans="1:14" x14ac:dyDescent="0.35">
      <c r="A8276">
        <v>8275</v>
      </c>
      <c r="B8276">
        <v>405</v>
      </c>
      <c r="C8276">
        <v>6</v>
      </c>
      <c r="D8276">
        <v>2</v>
      </c>
      <c r="E8276">
        <v>49</v>
      </c>
      <c r="F8276" s="1">
        <v>999.99</v>
      </c>
      <c r="G8276">
        <v>10</v>
      </c>
      <c r="H8276" s="1">
        <v>4899.95</v>
      </c>
      <c r="I8276" s="1">
        <v>48999.51</v>
      </c>
      <c r="J8276" s="1">
        <v>44099.56</v>
      </c>
      <c r="K8276" s="1">
        <v>34299.51</v>
      </c>
      <c r="L8276" s="1">
        <v>9800.0499999999993</v>
      </c>
      <c r="M8276" s="1">
        <v>22.22</v>
      </c>
      <c r="N8276" s="1" t="s">
        <v>8287</v>
      </c>
    </row>
    <row r="8277" spans="1:14" x14ac:dyDescent="0.35">
      <c r="A8277">
        <v>8276</v>
      </c>
      <c r="B8277">
        <v>511</v>
      </c>
      <c r="C8277">
        <v>10</v>
      </c>
      <c r="D8277">
        <v>4</v>
      </c>
      <c r="E8277">
        <v>5</v>
      </c>
      <c r="F8277" s="1">
        <v>3299.99</v>
      </c>
      <c r="G8277">
        <v>0</v>
      </c>
      <c r="H8277" s="1">
        <v>0</v>
      </c>
      <c r="I8277" s="1">
        <v>16499.95</v>
      </c>
      <c r="J8277" s="1">
        <v>16499.95</v>
      </c>
      <c r="K8277" s="1">
        <v>10724.95</v>
      </c>
      <c r="L8277" s="1">
        <v>5775</v>
      </c>
      <c r="M8277" s="1">
        <v>35</v>
      </c>
      <c r="N8277" s="1" t="s">
        <v>8288</v>
      </c>
    </row>
    <row r="8278" spans="1:14" x14ac:dyDescent="0.35">
      <c r="A8278">
        <v>8277</v>
      </c>
      <c r="B8278">
        <v>569</v>
      </c>
      <c r="C8278">
        <v>2</v>
      </c>
      <c r="D8278">
        <v>5</v>
      </c>
      <c r="E8278">
        <v>42</v>
      </c>
      <c r="F8278" s="1">
        <v>1199.99</v>
      </c>
      <c r="G8278">
        <v>10</v>
      </c>
      <c r="H8278" s="1">
        <v>5039.96</v>
      </c>
      <c r="I8278" s="1">
        <v>50399.58</v>
      </c>
      <c r="J8278" s="1">
        <v>45359.62</v>
      </c>
      <c r="K8278" s="1">
        <v>35279.58</v>
      </c>
      <c r="L8278" s="1">
        <v>10080.040000000001</v>
      </c>
      <c r="M8278" s="1">
        <v>22.22</v>
      </c>
      <c r="N8278" s="1" t="s">
        <v>8289</v>
      </c>
    </row>
    <row r="8279" spans="1:14" x14ac:dyDescent="0.35">
      <c r="A8279">
        <v>8278</v>
      </c>
      <c r="B8279">
        <v>463</v>
      </c>
      <c r="C8279">
        <v>4</v>
      </c>
      <c r="D8279">
        <v>4</v>
      </c>
      <c r="E8279">
        <v>15</v>
      </c>
      <c r="F8279" s="1">
        <v>699.99</v>
      </c>
      <c r="G8279">
        <v>0</v>
      </c>
      <c r="H8279" s="1">
        <v>0</v>
      </c>
      <c r="I8279" s="1">
        <v>10499.85</v>
      </c>
      <c r="J8279" s="1">
        <v>10499.85</v>
      </c>
      <c r="K8279" s="1">
        <v>7349.85</v>
      </c>
      <c r="L8279" s="1">
        <v>3150</v>
      </c>
      <c r="M8279" s="1">
        <v>30</v>
      </c>
      <c r="N8279" s="1" t="s">
        <v>8290</v>
      </c>
    </row>
    <row r="8280" spans="1:14" x14ac:dyDescent="0.35">
      <c r="A8280">
        <v>8279</v>
      </c>
      <c r="B8280">
        <v>345</v>
      </c>
      <c r="C8280">
        <v>16</v>
      </c>
      <c r="D8280">
        <v>1</v>
      </c>
      <c r="E8280">
        <v>55</v>
      </c>
      <c r="F8280" s="1">
        <v>229.99</v>
      </c>
      <c r="G8280">
        <v>0</v>
      </c>
      <c r="H8280" s="1">
        <v>0</v>
      </c>
      <c r="I8280" s="1">
        <v>12649.45</v>
      </c>
      <c r="J8280" s="1">
        <v>12649.45</v>
      </c>
      <c r="K8280" s="1">
        <v>8854.4500000000007</v>
      </c>
      <c r="L8280" s="1">
        <v>3795</v>
      </c>
      <c r="M8280" s="1">
        <v>30</v>
      </c>
      <c r="N8280" s="1" t="s">
        <v>8291</v>
      </c>
    </row>
    <row r="8281" spans="1:14" x14ac:dyDescent="0.35">
      <c r="A8281">
        <v>8280</v>
      </c>
      <c r="B8281">
        <v>177</v>
      </c>
      <c r="C8281">
        <v>13</v>
      </c>
      <c r="D8281">
        <v>1</v>
      </c>
      <c r="E8281">
        <v>5</v>
      </c>
      <c r="F8281" s="1">
        <v>3299.99</v>
      </c>
      <c r="G8281">
        <v>0</v>
      </c>
      <c r="H8281" s="1">
        <v>0</v>
      </c>
      <c r="I8281" s="1">
        <v>16499.95</v>
      </c>
      <c r="J8281" s="1">
        <v>16499.95</v>
      </c>
      <c r="K8281" s="1">
        <v>10724.95</v>
      </c>
      <c r="L8281" s="1">
        <v>5775</v>
      </c>
      <c r="M8281" s="1">
        <v>35</v>
      </c>
      <c r="N8281" s="1" t="s">
        <v>8292</v>
      </c>
    </row>
    <row r="8282" spans="1:14" x14ac:dyDescent="0.35">
      <c r="A8282">
        <v>8281</v>
      </c>
      <c r="B8282">
        <v>90</v>
      </c>
      <c r="C8282">
        <v>14</v>
      </c>
      <c r="D8282">
        <v>3</v>
      </c>
      <c r="E8282">
        <v>1</v>
      </c>
      <c r="F8282" s="1">
        <v>1299.99</v>
      </c>
      <c r="G8282">
        <v>0</v>
      </c>
      <c r="H8282" s="1">
        <v>0</v>
      </c>
      <c r="I8282" s="1">
        <v>1299.99</v>
      </c>
      <c r="J8282" s="1">
        <v>1299.99</v>
      </c>
      <c r="K8282" s="1">
        <v>844.99</v>
      </c>
      <c r="L8282" s="1">
        <v>455</v>
      </c>
      <c r="M8282" s="1">
        <v>35</v>
      </c>
      <c r="N8282" s="1" t="s">
        <v>8293</v>
      </c>
    </row>
    <row r="8283" spans="1:14" x14ac:dyDescent="0.35">
      <c r="A8283">
        <v>8282</v>
      </c>
      <c r="B8283">
        <v>108</v>
      </c>
      <c r="C8283">
        <v>12</v>
      </c>
      <c r="D8283">
        <v>2</v>
      </c>
      <c r="E8283">
        <v>7</v>
      </c>
      <c r="F8283" s="1">
        <v>649.99</v>
      </c>
      <c r="G8283">
        <v>0</v>
      </c>
      <c r="H8283" s="1">
        <v>0</v>
      </c>
      <c r="I8283" s="1">
        <v>4549.93</v>
      </c>
      <c r="J8283" s="1">
        <v>4549.93</v>
      </c>
      <c r="K8283" s="1">
        <v>2957.43</v>
      </c>
      <c r="L8283" s="1">
        <v>1592.5</v>
      </c>
      <c r="M8283" s="1">
        <v>35</v>
      </c>
      <c r="N8283" s="1" t="s">
        <v>8294</v>
      </c>
    </row>
    <row r="8284" spans="1:14" x14ac:dyDescent="0.35">
      <c r="A8284">
        <v>8283</v>
      </c>
      <c r="B8284">
        <v>354</v>
      </c>
      <c r="C8284">
        <v>5</v>
      </c>
      <c r="D8284">
        <v>5</v>
      </c>
      <c r="E8284">
        <v>54</v>
      </c>
      <c r="F8284" s="1">
        <v>1919.99</v>
      </c>
      <c r="G8284">
        <v>20</v>
      </c>
      <c r="H8284" s="1">
        <v>20735.89</v>
      </c>
      <c r="I8284" s="1">
        <v>103679.46</v>
      </c>
      <c r="J8284" s="1">
        <v>82943.570000000007</v>
      </c>
      <c r="K8284" s="1">
        <v>72575.460000000006</v>
      </c>
      <c r="L8284" s="1">
        <v>10368.11</v>
      </c>
      <c r="M8284" s="1">
        <v>12.5</v>
      </c>
      <c r="N8284" s="1" t="s">
        <v>8295</v>
      </c>
    </row>
    <row r="8285" spans="1:14" x14ac:dyDescent="0.35">
      <c r="A8285">
        <v>8284</v>
      </c>
      <c r="B8285">
        <v>293</v>
      </c>
      <c r="C8285">
        <v>12</v>
      </c>
      <c r="D8285">
        <v>3</v>
      </c>
      <c r="E8285">
        <v>3</v>
      </c>
      <c r="F8285" s="1">
        <v>649.99</v>
      </c>
      <c r="G8285">
        <v>10</v>
      </c>
      <c r="H8285" s="1">
        <v>195</v>
      </c>
      <c r="I8285" s="1">
        <v>1949.97</v>
      </c>
      <c r="J8285" s="1">
        <v>1754.97</v>
      </c>
      <c r="K8285" s="1">
        <v>1267.47</v>
      </c>
      <c r="L8285" s="1">
        <v>487.5</v>
      </c>
      <c r="M8285" s="1">
        <v>27.78</v>
      </c>
      <c r="N8285" s="1" t="s">
        <v>8296</v>
      </c>
    </row>
    <row r="8286" spans="1:14" x14ac:dyDescent="0.35">
      <c r="A8286">
        <v>8285</v>
      </c>
      <c r="B8286">
        <v>118</v>
      </c>
      <c r="C8286">
        <v>8</v>
      </c>
      <c r="D8286">
        <v>4</v>
      </c>
      <c r="E8286">
        <v>18</v>
      </c>
      <c r="F8286" s="1">
        <v>899.99</v>
      </c>
      <c r="G8286">
        <v>0</v>
      </c>
      <c r="H8286" s="1">
        <v>0</v>
      </c>
      <c r="I8286" s="1">
        <v>16199.82</v>
      </c>
      <c r="J8286" s="1">
        <v>16199.82</v>
      </c>
      <c r="K8286" s="1">
        <v>11339.82</v>
      </c>
      <c r="L8286" s="1">
        <v>4860</v>
      </c>
      <c r="M8286" s="1">
        <v>30</v>
      </c>
      <c r="N8286" s="1" t="s">
        <v>8297</v>
      </c>
    </row>
    <row r="8287" spans="1:14" x14ac:dyDescent="0.35">
      <c r="A8287">
        <v>8286</v>
      </c>
      <c r="B8287">
        <v>610</v>
      </c>
      <c r="C8287">
        <v>16</v>
      </c>
      <c r="D8287">
        <v>4</v>
      </c>
      <c r="E8287">
        <v>18</v>
      </c>
      <c r="F8287" s="1">
        <v>229.99</v>
      </c>
      <c r="G8287">
        <v>0</v>
      </c>
      <c r="H8287" s="1">
        <v>0</v>
      </c>
      <c r="I8287" s="1">
        <v>4139.82</v>
      </c>
      <c r="J8287" s="1">
        <v>4139.82</v>
      </c>
      <c r="K8287" s="1">
        <v>2897.82</v>
      </c>
      <c r="L8287" s="1">
        <v>1242</v>
      </c>
      <c r="M8287" s="1">
        <v>30</v>
      </c>
      <c r="N8287" s="1" t="s">
        <v>8298</v>
      </c>
    </row>
    <row r="8288" spans="1:14" x14ac:dyDescent="0.35">
      <c r="A8288">
        <v>8287</v>
      </c>
      <c r="B8288">
        <v>194</v>
      </c>
      <c r="C8288">
        <v>7</v>
      </c>
      <c r="D8288">
        <v>4</v>
      </c>
      <c r="E8288">
        <v>8</v>
      </c>
      <c r="F8288" s="1">
        <v>1319.99</v>
      </c>
      <c r="G8288">
        <v>10</v>
      </c>
      <c r="H8288" s="1">
        <v>1055.99</v>
      </c>
      <c r="I8288" s="1">
        <v>10559.92</v>
      </c>
      <c r="J8288" s="1">
        <v>9503.93</v>
      </c>
      <c r="K8288" s="1">
        <v>7391.92</v>
      </c>
      <c r="L8288" s="1">
        <v>2112.0100000000002</v>
      </c>
      <c r="M8288" s="1">
        <v>22.22</v>
      </c>
      <c r="N8288" s="1" t="s">
        <v>8299</v>
      </c>
    </row>
    <row r="8289" spans="1:14" x14ac:dyDescent="0.35">
      <c r="A8289">
        <v>8288</v>
      </c>
      <c r="B8289">
        <v>334</v>
      </c>
      <c r="C8289">
        <v>6</v>
      </c>
      <c r="D8289">
        <v>3</v>
      </c>
      <c r="E8289">
        <v>23</v>
      </c>
      <c r="F8289" s="1">
        <v>999.99</v>
      </c>
      <c r="G8289">
        <v>25</v>
      </c>
      <c r="H8289" s="1">
        <v>5749.94</v>
      </c>
      <c r="I8289" s="1">
        <v>22999.77</v>
      </c>
      <c r="J8289" s="1">
        <v>17249.830000000002</v>
      </c>
      <c r="K8289" s="1">
        <v>16099.77</v>
      </c>
      <c r="L8289" s="1">
        <v>1150.06</v>
      </c>
      <c r="M8289" s="1">
        <v>6.67</v>
      </c>
      <c r="N8289" s="1" t="s">
        <v>8300</v>
      </c>
    </row>
    <row r="8290" spans="1:14" x14ac:dyDescent="0.35">
      <c r="A8290">
        <v>8289</v>
      </c>
      <c r="B8290">
        <v>687</v>
      </c>
      <c r="C8290">
        <v>14</v>
      </c>
      <c r="D8290">
        <v>1</v>
      </c>
      <c r="E8290">
        <v>16</v>
      </c>
      <c r="F8290" s="1">
        <v>1299.99</v>
      </c>
      <c r="G8290">
        <v>5</v>
      </c>
      <c r="H8290" s="1">
        <v>1039.99</v>
      </c>
      <c r="I8290" s="1">
        <v>20799.84</v>
      </c>
      <c r="J8290" s="1">
        <v>19759.849999999999</v>
      </c>
      <c r="K8290" s="1">
        <v>13519.84</v>
      </c>
      <c r="L8290" s="1">
        <v>6240.01</v>
      </c>
      <c r="M8290" s="1">
        <v>31.58</v>
      </c>
      <c r="N8290" s="1" t="s">
        <v>8301</v>
      </c>
    </row>
    <row r="8291" spans="1:14" x14ac:dyDescent="0.35">
      <c r="A8291">
        <v>8290</v>
      </c>
      <c r="B8291">
        <v>693</v>
      </c>
      <c r="C8291">
        <v>4</v>
      </c>
      <c r="D8291">
        <v>3</v>
      </c>
      <c r="E8291">
        <v>56</v>
      </c>
      <c r="F8291" s="1">
        <v>699.99</v>
      </c>
      <c r="G8291">
        <v>5</v>
      </c>
      <c r="H8291" s="1">
        <v>1959.97</v>
      </c>
      <c r="I8291" s="1">
        <v>39199.440000000002</v>
      </c>
      <c r="J8291" s="1">
        <v>37239.47</v>
      </c>
      <c r="K8291" s="1">
        <v>27439.439999999999</v>
      </c>
      <c r="L8291" s="1">
        <v>9800.0300000000007</v>
      </c>
      <c r="M8291" s="1">
        <v>26.32</v>
      </c>
      <c r="N8291" s="1" t="s">
        <v>8302</v>
      </c>
    </row>
    <row r="8292" spans="1:14" x14ac:dyDescent="0.35">
      <c r="A8292">
        <v>8291</v>
      </c>
      <c r="B8292">
        <v>277</v>
      </c>
      <c r="C8292">
        <v>1</v>
      </c>
      <c r="D8292">
        <v>2</v>
      </c>
      <c r="E8292">
        <v>56</v>
      </c>
      <c r="F8292" s="1">
        <v>1299.99</v>
      </c>
      <c r="G8292">
        <v>0</v>
      </c>
      <c r="H8292" s="1">
        <v>0</v>
      </c>
      <c r="I8292" s="1">
        <v>72799.44</v>
      </c>
      <c r="J8292" s="1">
        <v>72799.44</v>
      </c>
      <c r="K8292" s="1">
        <v>50399.44</v>
      </c>
      <c r="L8292" s="1">
        <v>22400</v>
      </c>
      <c r="M8292" s="1">
        <v>30.77</v>
      </c>
      <c r="N8292" s="1" t="s">
        <v>8303</v>
      </c>
    </row>
    <row r="8293" spans="1:14" x14ac:dyDescent="0.35">
      <c r="A8293">
        <v>8292</v>
      </c>
      <c r="B8293">
        <v>361</v>
      </c>
      <c r="C8293">
        <v>7</v>
      </c>
      <c r="D8293">
        <v>3</v>
      </c>
      <c r="E8293">
        <v>10</v>
      </c>
      <c r="F8293" s="1">
        <v>1319.99</v>
      </c>
      <c r="G8293">
        <v>5</v>
      </c>
      <c r="H8293" s="1">
        <v>660</v>
      </c>
      <c r="I8293" s="1">
        <v>13199.9</v>
      </c>
      <c r="J8293" s="1">
        <v>12539.9</v>
      </c>
      <c r="K8293" s="1">
        <v>9239.9</v>
      </c>
      <c r="L8293" s="1">
        <v>3300</v>
      </c>
      <c r="M8293" s="1">
        <v>26.32</v>
      </c>
      <c r="N8293" s="1" t="s">
        <v>8304</v>
      </c>
    </row>
    <row r="8294" spans="1:14" x14ac:dyDescent="0.35">
      <c r="A8294">
        <v>8293</v>
      </c>
      <c r="B8294">
        <v>350</v>
      </c>
      <c r="C8294">
        <v>13</v>
      </c>
      <c r="D8294">
        <v>1</v>
      </c>
      <c r="E8294">
        <v>7</v>
      </c>
      <c r="F8294" s="1">
        <v>3299.99</v>
      </c>
      <c r="G8294">
        <v>0</v>
      </c>
      <c r="H8294" s="1">
        <v>0</v>
      </c>
      <c r="I8294" s="1">
        <v>23099.93</v>
      </c>
      <c r="J8294" s="1">
        <v>23099.93</v>
      </c>
      <c r="K8294" s="1">
        <v>15014.93</v>
      </c>
      <c r="L8294" s="1">
        <v>8085</v>
      </c>
      <c r="M8294" s="1">
        <v>35</v>
      </c>
      <c r="N8294" s="1" t="s">
        <v>8305</v>
      </c>
    </row>
    <row r="8295" spans="1:14" x14ac:dyDescent="0.35">
      <c r="A8295">
        <v>8294</v>
      </c>
      <c r="B8295">
        <v>441</v>
      </c>
      <c r="C8295">
        <v>5</v>
      </c>
      <c r="D8295">
        <v>1</v>
      </c>
      <c r="E8295">
        <v>14</v>
      </c>
      <c r="F8295" s="1">
        <v>1919.99</v>
      </c>
      <c r="G8295">
        <v>10</v>
      </c>
      <c r="H8295" s="1">
        <v>2687.99</v>
      </c>
      <c r="I8295" s="1">
        <v>26879.86</v>
      </c>
      <c r="J8295" s="1">
        <v>24191.87</v>
      </c>
      <c r="K8295" s="1">
        <v>18815.86</v>
      </c>
      <c r="L8295" s="1">
        <v>5376.01</v>
      </c>
      <c r="M8295" s="1">
        <v>22.22</v>
      </c>
      <c r="N8295" s="1" t="s">
        <v>8306</v>
      </c>
    </row>
    <row r="8296" spans="1:14" x14ac:dyDescent="0.35">
      <c r="A8296">
        <v>8295</v>
      </c>
      <c r="B8296">
        <v>126</v>
      </c>
      <c r="C8296">
        <v>12</v>
      </c>
      <c r="D8296">
        <v>3</v>
      </c>
      <c r="E8296">
        <v>2</v>
      </c>
      <c r="F8296" s="1">
        <v>649.99</v>
      </c>
      <c r="G8296">
        <v>0</v>
      </c>
      <c r="H8296" s="1">
        <v>0</v>
      </c>
      <c r="I8296" s="1">
        <v>1299.98</v>
      </c>
      <c r="J8296" s="1">
        <v>1299.98</v>
      </c>
      <c r="K8296" s="1">
        <v>844.98</v>
      </c>
      <c r="L8296" s="1">
        <v>455</v>
      </c>
      <c r="M8296" s="1">
        <v>35</v>
      </c>
      <c r="N8296" s="1" t="s">
        <v>8307</v>
      </c>
    </row>
    <row r="8297" spans="1:14" x14ac:dyDescent="0.35">
      <c r="A8297">
        <v>8296</v>
      </c>
      <c r="B8297">
        <v>684</v>
      </c>
      <c r="C8297">
        <v>12</v>
      </c>
      <c r="D8297">
        <v>3</v>
      </c>
      <c r="E8297">
        <v>5</v>
      </c>
      <c r="F8297" s="1">
        <v>649.99</v>
      </c>
      <c r="G8297">
        <v>25</v>
      </c>
      <c r="H8297" s="1">
        <v>812.49</v>
      </c>
      <c r="I8297" s="1">
        <v>3249.95</v>
      </c>
      <c r="J8297" s="1">
        <v>2437.46</v>
      </c>
      <c r="K8297" s="1">
        <v>2112.4499999999998</v>
      </c>
      <c r="L8297" s="1">
        <v>325.01</v>
      </c>
      <c r="M8297" s="1">
        <v>13.33</v>
      </c>
      <c r="N8297" s="1" t="s">
        <v>8308</v>
      </c>
    </row>
    <row r="8298" spans="1:14" x14ac:dyDescent="0.35">
      <c r="A8298">
        <v>8297</v>
      </c>
      <c r="B8298">
        <v>371</v>
      </c>
      <c r="C8298">
        <v>5</v>
      </c>
      <c r="D8298">
        <v>4</v>
      </c>
      <c r="E8298">
        <v>22</v>
      </c>
      <c r="F8298" s="1">
        <v>1919.99</v>
      </c>
      <c r="G8298">
        <v>0</v>
      </c>
      <c r="H8298" s="1">
        <v>0</v>
      </c>
      <c r="I8298" s="1">
        <v>42239.78</v>
      </c>
      <c r="J8298" s="1">
        <v>42239.78</v>
      </c>
      <c r="K8298" s="1">
        <v>29567.78</v>
      </c>
      <c r="L8298" s="1">
        <v>12672</v>
      </c>
      <c r="M8298" s="1">
        <v>30</v>
      </c>
      <c r="N8298" s="1" t="s">
        <v>8309</v>
      </c>
    </row>
    <row r="8299" spans="1:14" x14ac:dyDescent="0.35">
      <c r="A8299">
        <v>8298</v>
      </c>
      <c r="B8299">
        <v>412</v>
      </c>
      <c r="C8299">
        <v>2</v>
      </c>
      <c r="D8299">
        <v>5</v>
      </c>
      <c r="E8299">
        <v>18</v>
      </c>
      <c r="F8299" s="1">
        <v>1199.99</v>
      </c>
      <c r="G8299">
        <v>10</v>
      </c>
      <c r="H8299" s="1">
        <v>2159.98</v>
      </c>
      <c r="I8299" s="1">
        <v>21599.82</v>
      </c>
      <c r="J8299" s="1">
        <v>19439.84</v>
      </c>
      <c r="K8299" s="1">
        <v>15119.82</v>
      </c>
      <c r="L8299" s="1">
        <v>4320.0200000000004</v>
      </c>
      <c r="M8299" s="1">
        <v>22.22</v>
      </c>
      <c r="N8299" s="1" t="s">
        <v>8310</v>
      </c>
    </row>
    <row r="8300" spans="1:14" x14ac:dyDescent="0.35">
      <c r="A8300">
        <v>8299</v>
      </c>
      <c r="B8300">
        <v>714</v>
      </c>
      <c r="C8300">
        <v>1</v>
      </c>
      <c r="D8300">
        <v>4</v>
      </c>
      <c r="E8300">
        <v>21</v>
      </c>
      <c r="F8300" s="1">
        <v>1299.99</v>
      </c>
      <c r="G8300">
        <v>10</v>
      </c>
      <c r="H8300" s="1">
        <v>2729.98</v>
      </c>
      <c r="I8300" s="1">
        <v>27299.79</v>
      </c>
      <c r="J8300" s="1">
        <v>24569.81</v>
      </c>
      <c r="K8300" s="1">
        <v>18899.79</v>
      </c>
      <c r="L8300" s="1">
        <v>5670.02</v>
      </c>
      <c r="M8300" s="1">
        <v>23.08</v>
      </c>
      <c r="N8300" s="1" t="s">
        <v>8311</v>
      </c>
    </row>
    <row r="8301" spans="1:14" x14ac:dyDescent="0.35">
      <c r="A8301">
        <v>8300</v>
      </c>
      <c r="B8301">
        <v>155</v>
      </c>
      <c r="C8301">
        <v>13</v>
      </c>
      <c r="D8301">
        <v>2</v>
      </c>
      <c r="E8301">
        <v>4</v>
      </c>
      <c r="F8301" s="1">
        <v>3299.99</v>
      </c>
      <c r="G8301">
        <v>0</v>
      </c>
      <c r="H8301" s="1">
        <v>0</v>
      </c>
      <c r="I8301" s="1">
        <v>13199.96</v>
      </c>
      <c r="J8301" s="1">
        <v>13199.96</v>
      </c>
      <c r="K8301" s="1">
        <v>8579.9599999999991</v>
      </c>
      <c r="L8301" s="1">
        <v>4620</v>
      </c>
      <c r="M8301" s="1">
        <v>35</v>
      </c>
      <c r="N8301" s="1" t="s">
        <v>8312</v>
      </c>
    </row>
    <row r="8302" spans="1:14" x14ac:dyDescent="0.35">
      <c r="A8302">
        <v>8301</v>
      </c>
      <c r="B8302">
        <v>709</v>
      </c>
      <c r="C8302">
        <v>6</v>
      </c>
      <c r="D8302">
        <v>5</v>
      </c>
      <c r="E8302">
        <v>28</v>
      </c>
      <c r="F8302" s="1">
        <v>999.99</v>
      </c>
      <c r="G8302">
        <v>10</v>
      </c>
      <c r="H8302" s="1">
        <v>2799.97</v>
      </c>
      <c r="I8302" s="1">
        <v>27999.72</v>
      </c>
      <c r="J8302" s="1">
        <v>25199.75</v>
      </c>
      <c r="K8302" s="1">
        <v>19599.72</v>
      </c>
      <c r="L8302" s="1">
        <v>5600.03</v>
      </c>
      <c r="M8302" s="1">
        <v>22.22</v>
      </c>
      <c r="N8302" s="1" t="s">
        <v>8313</v>
      </c>
    </row>
    <row r="8303" spans="1:14" x14ac:dyDescent="0.35">
      <c r="A8303">
        <v>8302</v>
      </c>
      <c r="B8303">
        <v>108</v>
      </c>
      <c r="C8303">
        <v>8</v>
      </c>
      <c r="D8303">
        <v>2</v>
      </c>
      <c r="E8303">
        <v>14</v>
      </c>
      <c r="F8303" s="1">
        <v>899.99</v>
      </c>
      <c r="G8303">
        <v>5</v>
      </c>
      <c r="H8303" s="1">
        <v>629.99</v>
      </c>
      <c r="I8303" s="1">
        <v>12599.86</v>
      </c>
      <c r="J8303" s="1">
        <v>11969.87</v>
      </c>
      <c r="K8303" s="1">
        <v>8819.86</v>
      </c>
      <c r="L8303" s="1">
        <v>3150.01</v>
      </c>
      <c r="M8303" s="1">
        <v>26.32</v>
      </c>
      <c r="N8303" s="1" t="s">
        <v>8314</v>
      </c>
    </row>
    <row r="8304" spans="1:14" x14ac:dyDescent="0.35">
      <c r="A8304">
        <v>8303</v>
      </c>
      <c r="B8304">
        <v>463</v>
      </c>
      <c r="C8304">
        <v>8</v>
      </c>
      <c r="D8304">
        <v>2</v>
      </c>
      <c r="E8304">
        <v>5</v>
      </c>
      <c r="F8304" s="1">
        <v>899.99</v>
      </c>
      <c r="G8304">
        <v>5</v>
      </c>
      <c r="H8304" s="1">
        <v>225</v>
      </c>
      <c r="I8304" s="1">
        <v>4499.95</v>
      </c>
      <c r="J8304" s="1">
        <v>4274.95</v>
      </c>
      <c r="K8304" s="1">
        <v>3149.95</v>
      </c>
      <c r="L8304" s="1">
        <v>1125</v>
      </c>
      <c r="M8304" s="1">
        <v>26.32</v>
      </c>
      <c r="N8304" s="1" t="s">
        <v>8315</v>
      </c>
    </row>
    <row r="8305" spans="1:14" x14ac:dyDescent="0.35">
      <c r="A8305">
        <v>8304</v>
      </c>
      <c r="B8305">
        <v>460</v>
      </c>
      <c r="C8305">
        <v>15</v>
      </c>
      <c r="D8305">
        <v>4</v>
      </c>
      <c r="E8305">
        <v>57</v>
      </c>
      <c r="F8305" s="1">
        <v>429.99</v>
      </c>
      <c r="G8305">
        <v>0</v>
      </c>
      <c r="H8305" s="1">
        <v>0</v>
      </c>
      <c r="I8305" s="1">
        <v>24509.43</v>
      </c>
      <c r="J8305" s="1">
        <v>24509.43</v>
      </c>
      <c r="K8305" s="1">
        <v>17156.43</v>
      </c>
      <c r="L8305" s="1">
        <v>7353</v>
      </c>
      <c r="M8305" s="1">
        <v>30</v>
      </c>
      <c r="N8305" s="1" t="s">
        <v>8316</v>
      </c>
    </row>
    <row r="8306" spans="1:14" x14ac:dyDescent="0.35">
      <c r="A8306">
        <v>8305</v>
      </c>
      <c r="B8306">
        <v>630</v>
      </c>
      <c r="C8306">
        <v>11</v>
      </c>
      <c r="D8306">
        <v>5</v>
      </c>
      <c r="E8306">
        <v>13</v>
      </c>
      <c r="F8306" s="1">
        <v>2299.9899999999998</v>
      </c>
      <c r="G8306">
        <v>10</v>
      </c>
      <c r="H8306" s="1">
        <v>2989.99</v>
      </c>
      <c r="I8306" s="1">
        <v>29899.87</v>
      </c>
      <c r="J8306" s="1">
        <v>26909.88</v>
      </c>
      <c r="K8306" s="1">
        <v>19434.87</v>
      </c>
      <c r="L8306" s="1">
        <v>7475.01</v>
      </c>
      <c r="M8306" s="1">
        <v>27.78</v>
      </c>
      <c r="N8306" s="1" t="s">
        <v>8317</v>
      </c>
    </row>
    <row r="8307" spans="1:14" x14ac:dyDescent="0.35">
      <c r="A8307">
        <v>8306</v>
      </c>
      <c r="B8307">
        <v>595</v>
      </c>
      <c r="C8307">
        <v>10</v>
      </c>
      <c r="D8307">
        <v>4</v>
      </c>
      <c r="E8307">
        <v>9</v>
      </c>
      <c r="F8307" s="1">
        <v>3299.99</v>
      </c>
      <c r="G8307">
        <v>5</v>
      </c>
      <c r="H8307" s="1">
        <v>1485</v>
      </c>
      <c r="I8307" s="1">
        <v>29699.91</v>
      </c>
      <c r="J8307" s="1">
        <v>28214.91</v>
      </c>
      <c r="K8307" s="1">
        <v>19304.91</v>
      </c>
      <c r="L8307" s="1">
        <v>8910</v>
      </c>
      <c r="M8307" s="1">
        <v>31.58</v>
      </c>
      <c r="N8307" s="1" t="s">
        <v>8318</v>
      </c>
    </row>
    <row r="8308" spans="1:14" x14ac:dyDescent="0.35">
      <c r="A8308">
        <v>8307</v>
      </c>
      <c r="B8308">
        <v>724</v>
      </c>
      <c r="C8308">
        <v>15</v>
      </c>
      <c r="D8308">
        <v>3</v>
      </c>
      <c r="E8308">
        <v>75</v>
      </c>
      <c r="F8308" s="1">
        <v>429.99</v>
      </c>
      <c r="G8308">
        <v>20</v>
      </c>
      <c r="H8308" s="1">
        <v>6449.85</v>
      </c>
      <c r="I8308" s="1">
        <v>32249.25</v>
      </c>
      <c r="J8308" s="1">
        <v>25799.4</v>
      </c>
      <c r="K8308" s="1">
        <v>22574.25</v>
      </c>
      <c r="L8308" s="1">
        <v>3225.15</v>
      </c>
      <c r="M8308" s="1">
        <v>12.5</v>
      </c>
      <c r="N8308" s="1" t="s">
        <v>8319</v>
      </c>
    </row>
    <row r="8309" spans="1:14" x14ac:dyDescent="0.35">
      <c r="A8309">
        <v>8308</v>
      </c>
      <c r="B8309">
        <v>589</v>
      </c>
      <c r="C8309">
        <v>10</v>
      </c>
      <c r="D8309">
        <v>3</v>
      </c>
      <c r="E8309">
        <v>10</v>
      </c>
      <c r="F8309" s="1">
        <v>3299.99</v>
      </c>
      <c r="G8309">
        <v>10</v>
      </c>
      <c r="H8309" s="1">
        <v>3299.99</v>
      </c>
      <c r="I8309" s="1">
        <v>32999.9</v>
      </c>
      <c r="J8309" s="1">
        <v>29699.91</v>
      </c>
      <c r="K8309" s="1">
        <v>21449.9</v>
      </c>
      <c r="L8309" s="1">
        <v>8250.01</v>
      </c>
      <c r="M8309" s="1">
        <v>27.78</v>
      </c>
      <c r="N8309" s="1" t="s">
        <v>8320</v>
      </c>
    </row>
    <row r="8310" spans="1:14" x14ac:dyDescent="0.35">
      <c r="A8310">
        <v>8309</v>
      </c>
      <c r="B8310">
        <v>75</v>
      </c>
      <c r="C8310">
        <v>7</v>
      </c>
      <c r="D8310">
        <v>4</v>
      </c>
      <c r="E8310">
        <v>16</v>
      </c>
      <c r="F8310" s="1">
        <v>1319.99</v>
      </c>
      <c r="G8310">
        <v>0</v>
      </c>
      <c r="H8310" s="1">
        <v>0</v>
      </c>
      <c r="I8310" s="1">
        <v>21119.84</v>
      </c>
      <c r="J8310" s="1">
        <v>21119.84</v>
      </c>
      <c r="K8310" s="1">
        <v>14783.84</v>
      </c>
      <c r="L8310" s="1">
        <v>6336</v>
      </c>
      <c r="M8310" s="1">
        <v>30</v>
      </c>
      <c r="N8310" s="1" t="s">
        <v>8321</v>
      </c>
    </row>
    <row r="8311" spans="1:14" x14ac:dyDescent="0.35">
      <c r="A8311">
        <v>8310</v>
      </c>
      <c r="B8311">
        <v>507</v>
      </c>
      <c r="C8311">
        <v>6</v>
      </c>
      <c r="D8311">
        <v>4</v>
      </c>
      <c r="E8311">
        <v>27</v>
      </c>
      <c r="F8311" s="1">
        <v>999.99</v>
      </c>
      <c r="G8311">
        <v>10</v>
      </c>
      <c r="H8311" s="1">
        <v>2699.97</v>
      </c>
      <c r="I8311" s="1">
        <v>26999.73</v>
      </c>
      <c r="J8311" s="1">
        <v>24299.759999999998</v>
      </c>
      <c r="K8311" s="1">
        <v>18899.73</v>
      </c>
      <c r="L8311" s="1">
        <v>5400.03</v>
      </c>
      <c r="M8311" s="1">
        <v>22.22</v>
      </c>
      <c r="N8311" s="1" t="s">
        <v>8322</v>
      </c>
    </row>
    <row r="8312" spans="1:14" x14ac:dyDescent="0.35">
      <c r="A8312">
        <v>8311</v>
      </c>
      <c r="B8312">
        <v>727</v>
      </c>
      <c r="C8312">
        <v>1</v>
      </c>
      <c r="D8312">
        <v>3</v>
      </c>
      <c r="E8312">
        <v>30</v>
      </c>
      <c r="F8312" s="1">
        <v>1299.99</v>
      </c>
      <c r="G8312">
        <v>10</v>
      </c>
      <c r="H8312" s="1">
        <v>3899.97</v>
      </c>
      <c r="I8312" s="1">
        <v>38999.699999999997</v>
      </c>
      <c r="J8312" s="1">
        <v>35099.730000000003</v>
      </c>
      <c r="K8312" s="1">
        <v>26999.7</v>
      </c>
      <c r="L8312" s="1">
        <v>8100.03</v>
      </c>
      <c r="M8312" s="1">
        <v>23.08</v>
      </c>
      <c r="N8312" s="1" t="s">
        <v>8323</v>
      </c>
    </row>
    <row r="8313" spans="1:14" x14ac:dyDescent="0.35">
      <c r="A8313">
        <v>8312</v>
      </c>
      <c r="B8313">
        <v>433</v>
      </c>
      <c r="C8313">
        <v>15</v>
      </c>
      <c r="D8313">
        <v>5</v>
      </c>
      <c r="E8313">
        <v>27</v>
      </c>
      <c r="F8313" s="1">
        <v>429.99</v>
      </c>
      <c r="G8313">
        <v>0</v>
      </c>
      <c r="H8313" s="1">
        <v>0</v>
      </c>
      <c r="I8313" s="1">
        <v>11609.73</v>
      </c>
      <c r="J8313" s="1">
        <v>11609.73</v>
      </c>
      <c r="K8313" s="1">
        <v>8126.73</v>
      </c>
      <c r="L8313" s="1">
        <v>3483</v>
      </c>
      <c r="M8313" s="1">
        <v>30</v>
      </c>
      <c r="N8313" s="1" t="s">
        <v>8324</v>
      </c>
    </row>
    <row r="8314" spans="1:14" x14ac:dyDescent="0.35">
      <c r="A8314">
        <v>8313</v>
      </c>
      <c r="B8314">
        <v>196</v>
      </c>
      <c r="C8314">
        <v>3</v>
      </c>
      <c r="D8314">
        <v>4</v>
      </c>
      <c r="E8314">
        <v>8</v>
      </c>
      <c r="F8314" s="1">
        <v>849.99</v>
      </c>
      <c r="G8314">
        <v>0</v>
      </c>
      <c r="H8314" s="1">
        <v>0</v>
      </c>
      <c r="I8314" s="1">
        <v>6799.92</v>
      </c>
      <c r="J8314" s="1">
        <v>6799.92</v>
      </c>
      <c r="K8314" s="1">
        <v>4759.92</v>
      </c>
      <c r="L8314" s="1">
        <v>2040</v>
      </c>
      <c r="M8314" s="1">
        <v>30</v>
      </c>
      <c r="N8314" s="1" t="s">
        <v>8325</v>
      </c>
    </row>
    <row r="8315" spans="1:14" x14ac:dyDescent="0.35">
      <c r="A8315">
        <v>8314</v>
      </c>
      <c r="B8315">
        <v>496</v>
      </c>
      <c r="C8315">
        <v>15</v>
      </c>
      <c r="D8315">
        <v>5</v>
      </c>
      <c r="E8315">
        <v>2</v>
      </c>
      <c r="F8315" s="1">
        <v>429.99</v>
      </c>
      <c r="G8315">
        <v>0</v>
      </c>
      <c r="H8315" s="1">
        <v>0</v>
      </c>
      <c r="I8315" s="1">
        <v>859.98</v>
      </c>
      <c r="J8315" s="1">
        <v>859.98</v>
      </c>
      <c r="K8315" s="1">
        <v>601.98</v>
      </c>
      <c r="L8315" s="1">
        <v>258</v>
      </c>
      <c r="M8315" s="1">
        <v>30</v>
      </c>
      <c r="N8315" s="1" t="s">
        <v>8326</v>
      </c>
    </row>
    <row r="8316" spans="1:14" x14ac:dyDescent="0.35">
      <c r="A8316">
        <v>8315</v>
      </c>
      <c r="B8316">
        <v>310</v>
      </c>
      <c r="C8316">
        <v>2</v>
      </c>
      <c r="D8316">
        <v>2</v>
      </c>
      <c r="E8316">
        <v>69</v>
      </c>
      <c r="F8316" s="1">
        <v>1199.99</v>
      </c>
      <c r="G8316">
        <v>0</v>
      </c>
      <c r="H8316" s="1">
        <v>0</v>
      </c>
      <c r="I8316" s="1">
        <v>82799.31</v>
      </c>
      <c r="J8316" s="1">
        <v>82799.31</v>
      </c>
      <c r="K8316" s="1">
        <v>57959.31</v>
      </c>
      <c r="L8316" s="1">
        <v>24840</v>
      </c>
      <c r="M8316" s="1">
        <v>30</v>
      </c>
      <c r="N8316" s="1" t="s">
        <v>8327</v>
      </c>
    </row>
    <row r="8317" spans="1:14" x14ac:dyDescent="0.35">
      <c r="A8317">
        <v>8316</v>
      </c>
      <c r="B8317">
        <v>205</v>
      </c>
      <c r="C8317">
        <v>4</v>
      </c>
      <c r="D8317">
        <v>3</v>
      </c>
      <c r="E8317">
        <v>43</v>
      </c>
      <c r="F8317" s="1">
        <v>699.99</v>
      </c>
      <c r="G8317">
        <v>0</v>
      </c>
      <c r="H8317" s="1">
        <v>0</v>
      </c>
      <c r="I8317" s="1">
        <v>30099.57</v>
      </c>
      <c r="J8317" s="1">
        <v>30099.57</v>
      </c>
      <c r="K8317" s="1">
        <v>21069.57</v>
      </c>
      <c r="L8317" s="1">
        <v>9030</v>
      </c>
      <c r="M8317" s="1">
        <v>30</v>
      </c>
      <c r="N8317" s="1" t="s">
        <v>8328</v>
      </c>
    </row>
    <row r="8318" spans="1:14" x14ac:dyDescent="0.35">
      <c r="A8318">
        <v>8317</v>
      </c>
      <c r="B8318">
        <v>17</v>
      </c>
      <c r="C8318">
        <v>4</v>
      </c>
      <c r="D8318">
        <v>4</v>
      </c>
      <c r="E8318">
        <v>26</v>
      </c>
      <c r="F8318" s="1">
        <v>699.99</v>
      </c>
      <c r="G8318">
        <v>5</v>
      </c>
      <c r="H8318" s="1">
        <v>909.99</v>
      </c>
      <c r="I8318" s="1">
        <v>18199.740000000002</v>
      </c>
      <c r="J8318" s="1">
        <v>17289.75</v>
      </c>
      <c r="K8318" s="1">
        <v>12739.74</v>
      </c>
      <c r="L8318" s="1">
        <v>4550.01</v>
      </c>
      <c r="M8318" s="1">
        <v>26.32</v>
      </c>
      <c r="N8318" s="1" t="s">
        <v>8329</v>
      </c>
    </row>
    <row r="8319" spans="1:14" x14ac:dyDescent="0.35">
      <c r="A8319">
        <v>8318</v>
      </c>
      <c r="B8319">
        <v>12</v>
      </c>
      <c r="C8319">
        <v>6</v>
      </c>
      <c r="D8319">
        <v>2</v>
      </c>
      <c r="E8319">
        <v>28</v>
      </c>
      <c r="F8319" s="1">
        <v>999.99</v>
      </c>
      <c r="G8319">
        <v>0</v>
      </c>
      <c r="H8319" s="1">
        <v>0</v>
      </c>
      <c r="I8319" s="1">
        <v>27999.72</v>
      </c>
      <c r="J8319" s="1">
        <v>27999.72</v>
      </c>
      <c r="K8319" s="1">
        <v>19599.72</v>
      </c>
      <c r="L8319" s="1">
        <v>8400</v>
      </c>
      <c r="M8319" s="1">
        <v>30</v>
      </c>
      <c r="N8319" s="1" t="s">
        <v>8330</v>
      </c>
    </row>
    <row r="8320" spans="1:14" x14ac:dyDescent="0.35">
      <c r="A8320">
        <v>8319</v>
      </c>
      <c r="B8320">
        <v>60</v>
      </c>
      <c r="C8320">
        <v>4</v>
      </c>
      <c r="D8320">
        <v>5</v>
      </c>
      <c r="E8320">
        <v>15</v>
      </c>
      <c r="F8320" s="1">
        <v>699.99</v>
      </c>
      <c r="G8320">
        <v>10</v>
      </c>
      <c r="H8320" s="1">
        <v>1049.98</v>
      </c>
      <c r="I8320" s="1">
        <v>10499.85</v>
      </c>
      <c r="J8320" s="1">
        <v>9449.8700000000008</v>
      </c>
      <c r="K8320" s="1">
        <v>7349.85</v>
      </c>
      <c r="L8320" s="1">
        <v>2100.02</v>
      </c>
      <c r="M8320" s="1">
        <v>22.22</v>
      </c>
      <c r="N8320" s="1" t="s">
        <v>8331</v>
      </c>
    </row>
    <row r="8321" spans="1:14" x14ac:dyDescent="0.35">
      <c r="A8321">
        <v>8320</v>
      </c>
      <c r="B8321">
        <v>710</v>
      </c>
      <c r="C8321">
        <v>12</v>
      </c>
      <c r="D8321">
        <v>2</v>
      </c>
      <c r="E8321">
        <v>3</v>
      </c>
      <c r="F8321" s="1">
        <v>649.99</v>
      </c>
      <c r="G8321">
        <v>0</v>
      </c>
      <c r="H8321" s="1">
        <v>0</v>
      </c>
      <c r="I8321" s="1">
        <v>1949.97</v>
      </c>
      <c r="J8321" s="1">
        <v>1949.97</v>
      </c>
      <c r="K8321" s="1">
        <v>1267.47</v>
      </c>
      <c r="L8321" s="1">
        <v>682.5</v>
      </c>
      <c r="M8321" s="1">
        <v>35</v>
      </c>
      <c r="N8321" s="1" t="s">
        <v>8332</v>
      </c>
    </row>
    <row r="8322" spans="1:14" x14ac:dyDescent="0.35">
      <c r="A8322">
        <v>8321</v>
      </c>
      <c r="B8322">
        <v>283</v>
      </c>
      <c r="C8322">
        <v>8</v>
      </c>
      <c r="D8322">
        <v>5</v>
      </c>
      <c r="E8322">
        <v>31</v>
      </c>
      <c r="F8322" s="1">
        <v>899.99</v>
      </c>
      <c r="G8322">
        <v>10</v>
      </c>
      <c r="H8322" s="1">
        <v>2789.97</v>
      </c>
      <c r="I8322" s="1">
        <v>27899.69</v>
      </c>
      <c r="J8322" s="1">
        <v>25109.72</v>
      </c>
      <c r="K8322" s="1">
        <v>19529.689999999999</v>
      </c>
      <c r="L8322" s="1">
        <v>5580.03</v>
      </c>
      <c r="M8322" s="1">
        <v>22.22</v>
      </c>
      <c r="N8322" s="1" t="s">
        <v>8333</v>
      </c>
    </row>
    <row r="8323" spans="1:14" x14ac:dyDescent="0.35">
      <c r="A8323">
        <v>8322</v>
      </c>
      <c r="B8323">
        <v>369</v>
      </c>
      <c r="C8323">
        <v>16</v>
      </c>
      <c r="D8323">
        <v>2</v>
      </c>
      <c r="E8323">
        <v>34</v>
      </c>
      <c r="F8323" s="1">
        <v>229.99</v>
      </c>
      <c r="G8323">
        <v>25</v>
      </c>
      <c r="H8323" s="1">
        <v>1954.91</v>
      </c>
      <c r="I8323" s="1">
        <v>7819.66</v>
      </c>
      <c r="J8323" s="1">
        <v>5864.75</v>
      </c>
      <c r="K8323" s="1">
        <v>5473.66</v>
      </c>
      <c r="L8323" s="1">
        <v>391.09</v>
      </c>
      <c r="M8323" s="1">
        <v>6.67</v>
      </c>
      <c r="N8323" s="1" t="s">
        <v>8334</v>
      </c>
    </row>
    <row r="8324" spans="1:14" x14ac:dyDescent="0.35">
      <c r="A8324">
        <v>8323</v>
      </c>
      <c r="B8324">
        <v>326</v>
      </c>
      <c r="C8324">
        <v>3</v>
      </c>
      <c r="D8324">
        <v>1</v>
      </c>
      <c r="E8324">
        <v>49</v>
      </c>
      <c r="F8324" s="1">
        <v>849.99</v>
      </c>
      <c r="G8324">
        <v>25</v>
      </c>
      <c r="H8324" s="1">
        <v>10412.379999999999</v>
      </c>
      <c r="I8324" s="1">
        <v>41649.51</v>
      </c>
      <c r="J8324" s="1">
        <v>31237.13</v>
      </c>
      <c r="K8324" s="1">
        <v>29154.51</v>
      </c>
      <c r="L8324" s="1">
        <v>2082.62</v>
      </c>
      <c r="M8324" s="1">
        <v>6.67</v>
      </c>
      <c r="N8324" s="1" t="s">
        <v>8335</v>
      </c>
    </row>
    <row r="8325" spans="1:14" x14ac:dyDescent="0.35">
      <c r="A8325">
        <v>8324</v>
      </c>
      <c r="B8325">
        <v>13</v>
      </c>
      <c r="C8325">
        <v>14</v>
      </c>
      <c r="D8325">
        <v>2</v>
      </c>
      <c r="E8325">
        <v>4</v>
      </c>
      <c r="F8325" s="1">
        <v>1299.99</v>
      </c>
      <c r="G8325">
        <v>20</v>
      </c>
      <c r="H8325" s="1">
        <v>1039.99</v>
      </c>
      <c r="I8325" s="1">
        <v>5199.96</v>
      </c>
      <c r="J8325" s="1">
        <v>4159.97</v>
      </c>
      <c r="K8325" s="1">
        <v>3379.96</v>
      </c>
      <c r="L8325" s="1">
        <v>780.01</v>
      </c>
      <c r="M8325" s="1">
        <v>18.75</v>
      </c>
      <c r="N8325" s="1" t="s">
        <v>8336</v>
      </c>
    </row>
    <row r="8326" spans="1:14" x14ac:dyDescent="0.35">
      <c r="A8326">
        <v>8325</v>
      </c>
      <c r="B8326">
        <v>362</v>
      </c>
      <c r="C8326">
        <v>2</v>
      </c>
      <c r="D8326">
        <v>3</v>
      </c>
      <c r="E8326">
        <v>51</v>
      </c>
      <c r="F8326" s="1">
        <v>1199.99</v>
      </c>
      <c r="G8326">
        <v>0</v>
      </c>
      <c r="H8326" s="1">
        <v>0</v>
      </c>
      <c r="I8326" s="1">
        <v>61199.49</v>
      </c>
      <c r="J8326" s="1">
        <v>61199.49</v>
      </c>
      <c r="K8326" s="1">
        <v>42839.49</v>
      </c>
      <c r="L8326" s="1">
        <v>18360</v>
      </c>
      <c r="M8326" s="1">
        <v>30</v>
      </c>
      <c r="N8326" s="1" t="s">
        <v>8337</v>
      </c>
    </row>
    <row r="8327" spans="1:14" x14ac:dyDescent="0.35">
      <c r="A8327">
        <v>8326</v>
      </c>
      <c r="B8327">
        <v>421</v>
      </c>
      <c r="C8327">
        <v>6</v>
      </c>
      <c r="D8327">
        <v>2</v>
      </c>
      <c r="E8327">
        <v>20</v>
      </c>
      <c r="F8327" s="1">
        <v>999.99</v>
      </c>
      <c r="G8327">
        <v>5</v>
      </c>
      <c r="H8327" s="1">
        <v>999.99</v>
      </c>
      <c r="I8327" s="1">
        <v>19999.8</v>
      </c>
      <c r="J8327" s="1">
        <v>18999.810000000001</v>
      </c>
      <c r="K8327" s="1">
        <v>13999.8</v>
      </c>
      <c r="L8327" s="1">
        <v>5000.01</v>
      </c>
      <c r="M8327" s="1">
        <v>26.32</v>
      </c>
      <c r="N8327" s="1" t="s">
        <v>8338</v>
      </c>
    </row>
    <row r="8328" spans="1:14" x14ac:dyDescent="0.35">
      <c r="A8328">
        <v>8327</v>
      </c>
      <c r="B8328">
        <v>655</v>
      </c>
      <c r="C8328">
        <v>5</v>
      </c>
      <c r="D8328">
        <v>2</v>
      </c>
      <c r="E8328">
        <v>44</v>
      </c>
      <c r="F8328" s="1">
        <v>1919.99</v>
      </c>
      <c r="G8328">
        <v>0</v>
      </c>
      <c r="H8328" s="1">
        <v>0</v>
      </c>
      <c r="I8328" s="1">
        <v>84479.56</v>
      </c>
      <c r="J8328" s="1">
        <v>84479.56</v>
      </c>
      <c r="K8328" s="1">
        <v>59135.56</v>
      </c>
      <c r="L8328" s="1">
        <v>25344</v>
      </c>
      <c r="M8328" s="1">
        <v>30</v>
      </c>
      <c r="N8328" s="1" t="s">
        <v>8339</v>
      </c>
    </row>
    <row r="8329" spans="1:14" x14ac:dyDescent="0.35">
      <c r="A8329">
        <v>8328</v>
      </c>
      <c r="B8329">
        <v>564</v>
      </c>
      <c r="C8329">
        <v>5</v>
      </c>
      <c r="D8329">
        <v>4</v>
      </c>
      <c r="E8329">
        <v>42</v>
      </c>
      <c r="F8329" s="1">
        <v>1919.99</v>
      </c>
      <c r="G8329">
        <v>0</v>
      </c>
      <c r="H8329" s="1">
        <v>0</v>
      </c>
      <c r="I8329" s="1">
        <v>80639.58</v>
      </c>
      <c r="J8329" s="1">
        <v>80639.58</v>
      </c>
      <c r="K8329" s="1">
        <v>56447.58</v>
      </c>
      <c r="L8329" s="1">
        <v>24192</v>
      </c>
      <c r="M8329" s="1">
        <v>30</v>
      </c>
      <c r="N8329" s="1" t="s">
        <v>8340</v>
      </c>
    </row>
    <row r="8330" spans="1:14" x14ac:dyDescent="0.35">
      <c r="A8330">
        <v>8329</v>
      </c>
      <c r="B8330">
        <v>251</v>
      </c>
      <c r="C8330">
        <v>11</v>
      </c>
      <c r="D8330">
        <v>1</v>
      </c>
      <c r="E8330">
        <v>7</v>
      </c>
      <c r="F8330" s="1">
        <v>2299.9899999999998</v>
      </c>
      <c r="G8330">
        <v>0</v>
      </c>
      <c r="H8330" s="1">
        <v>0</v>
      </c>
      <c r="I8330" s="1">
        <v>16099.93</v>
      </c>
      <c r="J8330" s="1">
        <v>16099.93</v>
      </c>
      <c r="K8330" s="1">
        <v>10464.93</v>
      </c>
      <c r="L8330" s="1">
        <v>5635</v>
      </c>
      <c r="M8330" s="1">
        <v>35</v>
      </c>
      <c r="N8330" s="1" t="s">
        <v>8341</v>
      </c>
    </row>
    <row r="8331" spans="1:14" x14ac:dyDescent="0.35">
      <c r="A8331">
        <v>8330</v>
      </c>
      <c r="B8331">
        <v>62</v>
      </c>
      <c r="C8331">
        <v>10</v>
      </c>
      <c r="D8331">
        <v>1</v>
      </c>
      <c r="E8331">
        <v>2</v>
      </c>
      <c r="F8331" s="1">
        <v>3299.99</v>
      </c>
      <c r="G8331">
        <v>0</v>
      </c>
      <c r="H8331" s="1">
        <v>0</v>
      </c>
      <c r="I8331" s="1">
        <v>6599.98</v>
      </c>
      <c r="J8331" s="1">
        <v>6599.98</v>
      </c>
      <c r="K8331" s="1">
        <v>4289.9799999999996</v>
      </c>
      <c r="L8331" s="1">
        <v>2310</v>
      </c>
      <c r="M8331" s="1">
        <v>35</v>
      </c>
      <c r="N8331" s="1" t="s">
        <v>8342</v>
      </c>
    </row>
    <row r="8332" spans="1:14" x14ac:dyDescent="0.35">
      <c r="A8332">
        <v>8331</v>
      </c>
      <c r="B8332">
        <v>629</v>
      </c>
      <c r="C8332">
        <v>16</v>
      </c>
      <c r="D8332">
        <v>1</v>
      </c>
      <c r="E8332">
        <v>51</v>
      </c>
      <c r="F8332" s="1">
        <v>229.99</v>
      </c>
      <c r="G8332">
        <v>0</v>
      </c>
      <c r="H8332" s="1">
        <v>0</v>
      </c>
      <c r="I8332" s="1">
        <v>11729.49</v>
      </c>
      <c r="J8332" s="1">
        <v>11729.49</v>
      </c>
      <c r="K8332" s="1">
        <v>8210.49</v>
      </c>
      <c r="L8332" s="1">
        <v>3519</v>
      </c>
      <c r="M8332" s="1">
        <v>30</v>
      </c>
      <c r="N8332" s="1" t="s">
        <v>8343</v>
      </c>
    </row>
    <row r="8333" spans="1:14" x14ac:dyDescent="0.35">
      <c r="A8333">
        <v>8332</v>
      </c>
      <c r="B8333">
        <v>630</v>
      </c>
      <c r="C8333">
        <v>3</v>
      </c>
      <c r="D8333">
        <v>1</v>
      </c>
      <c r="E8333">
        <v>37</v>
      </c>
      <c r="F8333" s="1">
        <v>849.99</v>
      </c>
      <c r="G8333">
        <v>10</v>
      </c>
      <c r="H8333" s="1">
        <v>3144.96</v>
      </c>
      <c r="I8333" s="1">
        <v>31449.63</v>
      </c>
      <c r="J8333" s="1">
        <v>28304.67</v>
      </c>
      <c r="K8333" s="1">
        <v>22014.63</v>
      </c>
      <c r="L8333" s="1">
        <v>6290.04</v>
      </c>
      <c r="M8333" s="1">
        <v>22.22</v>
      </c>
      <c r="N8333" s="1" t="s">
        <v>8344</v>
      </c>
    </row>
    <row r="8334" spans="1:14" x14ac:dyDescent="0.35">
      <c r="A8334">
        <v>8333</v>
      </c>
      <c r="B8334">
        <v>658</v>
      </c>
      <c r="C8334">
        <v>12</v>
      </c>
      <c r="D8334">
        <v>2</v>
      </c>
      <c r="E8334">
        <v>14</v>
      </c>
      <c r="F8334" s="1">
        <v>649.99</v>
      </c>
      <c r="G8334">
        <v>10</v>
      </c>
      <c r="H8334" s="1">
        <v>909.99</v>
      </c>
      <c r="I8334" s="1">
        <v>9099.86</v>
      </c>
      <c r="J8334" s="1">
        <v>8189.87</v>
      </c>
      <c r="K8334" s="1">
        <v>5914.86</v>
      </c>
      <c r="L8334" s="1">
        <v>2275.0100000000002</v>
      </c>
      <c r="M8334" s="1">
        <v>27.78</v>
      </c>
      <c r="N8334" s="1" t="s">
        <v>8345</v>
      </c>
    </row>
    <row r="8335" spans="1:14" x14ac:dyDescent="0.35">
      <c r="A8335">
        <v>8334</v>
      </c>
      <c r="B8335">
        <v>429</v>
      </c>
      <c r="C8335">
        <v>12</v>
      </c>
      <c r="D8335">
        <v>1</v>
      </c>
      <c r="E8335">
        <v>9</v>
      </c>
      <c r="F8335" s="1">
        <v>649.99</v>
      </c>
      <c r="G8335">
        <v>0</v>
      </c>
      <c r="H8335" s="1">
        <v>0</v>
      </c>
      <c r="I8335" s="1">
        <v>5849.91</v>
      </c>
      <c r="J8335" s="1">
        <v>5849.91</v>
      </c>
      <c r="K8335" s="1">
        <v>3802.41</v>
      </c>
      <c r="L8335" s="1">
        <v>2047.5</v>
      </c>
      <c r="M8335" s="1">
        <v>35</v>
      </c>
      <c r="N8335" s="1" t="s">
        <v>8346</v>
      </c>
    </row>
    <row r="8336" spans="1:14" x14ac:dyDescent="0.35">
      <c r="A8336">
        <v>8335</v>
      </c>
      <c r="B8336">
        <v>566</v>
      </c>
      <c r="C8336">
        <v>3</v>
      </c>
      <c r="D8336">
        <v>4</v>
      </c>
      <c r="E8336">
        <v>36</v>
      </c>
      <c r="F8336" s="1">
        <v>849.99</v>
      </c>
      <c r="G8336">
        <v>0</v>
      </c>
      <c r="H8336" s="1">
        <v>0</v>
      </c>
      <c r="I8336" s="1">
        <v>30599.64</v>
      </c>
      <c r="J8336" s="1">
        <v>30599.64</v>
      </c>
      <c r="K8336" s="1">
        <v>21419.64</v>
      </c>
      <c r="L8336" s="1">
        <v>9180</v>
      </c>
      <c r="M8336" s="1">
        <v>30</v>
      </c>
      <c r="N8336" s="1" t="s">
        <v>8347</v>
      </c>
    </row>
    <row r="8337" spans="1:14" x14ac:dyDescent="0.35">
      <c r="A8337">
        <v>8336</v>
      </c>
      <c r="B8337">
        <v>298</v>
      </c>
      <c r="C8337">
        <v>2</v>
      </c>
      <c r="D8337">
        <v>4</v>
      </c>
      <c r="E8337">
        <v>29</v>
      </c>
      <c r="F8337" s="1">
        <v>1199.99</v>
      </c>
      <c r="G8337">
        <v>5</v>
      </c>
      <c r="H8337" s="1">
        <v>1739.99</v>
      </c>
      <c r="I8337" s="1">
        <v>34799.71</v>
      </c>
      <c r="J8337" s="1">
        <v>33059.72</v>
      </c>
      <c r="K8337" s="1">
        <v>24359.71</v>
      </c>
      <c r="L8337" s="1">
        <v>8700.01</v>
      </c>
      <c r="M8337" s="1">
        <v>26.32</v>
      </c>
      <c r="N8337" s="1" t="s">
        <v>8348</v>
      </c>
    </row>
    <row r="8338" spans="1:14" x14ac:dyDescent="0.35">
      <c r="A8338">
        <v>8337</v>
      </c>
      <c r="B8338">
        <v>56</v>
      </c>
      <c r="C8338">
        <v>15</v>
      </c>
      <c r="D8338">
        <v>1</v>
      </c>
      <c r="E8338">
        <v>36</v>
      </c>
      <c r="F8338" s="1">
        <v>429.99</v>
      </c>
      <c r="G8338">
        <v>0</v>
      </c>
      <c r="H8338" s="1">
        <v>0</v>
      </c>
      <c r="I8338" s="1">
        <v>15479.64</v>
      </c>
      <c r="J8338" s="1">
        <v>15479.64</v>
      </c>
      <c r="K8338" s="1">
        <v>10835.64</v>
      </c>
      <c r="L8338" s="1">
        <v>4644</v>
      </c>
      <c r="M8338" s="1">
        <v>30</v>
      </c>
      <c r="N8338" s="1" t="s">
        <v>8349</v>
      </c>
    </row>
    <row r="8339" spans="1:14" x14ac:dyDescent="0.35">
      <c r="A8339">
        <v>8338</v>
      </c>
      <c r="B8339">
        <v>19</v>
      </c>
      <c r="C8339">
        <v>7</v>
      </c>
      <c r="D8339">
        <v>5</v>
      </c>
      <c r="E8339">
        <v>1</v>
      </c>
      <c r="F8339" s="1">
        <v>1319.99</v>
      </c>
      <c r="G8339">
        <v>15</v>
      </c>
      <c r="H8339" s="1">
        <v>198</v>
      </c>
      <c r="I8339" s="1">
        <v>1319.99</v>
      </c>
      <c r="J8339" s="1">
        <v>1121.99</v>
      </c>
      <c r="K8339" s="1">
        <v>923.99</v>
      </c>
      <c r="L8339" s="1">
        <v>198</v>
      </c>
      <c r="M8339" s="1">
        <v>17.649999999999999</v>
      </c>
      <c r="N8339" s="1" t="s">
        <v>8350</v>
      </c>
    </row>
    <row r="8340" spans="1:14" x14ac:dyDescent="0.35">
      <c r="A8340">
        <v>8339</v>
      </c>
      <c r="B8340">
        <v>27</v>
      </c>
      <c r="C8340">
        <v>2</v>
      </c>
      <c r="D8340">
        <v>3</v>
      </c>
      <c r="E8340">
        <v>48</v>
      </c>
      <c r="F8340" s="1">
        <v>1199.99</v>
      </c>
      <c r="G8340">
        <v>20</v>
      </c>
      <c r="H8340" s="1">
        <v>11519.9</v>
      </c>
      <c r="I8340" s="1">
        <v>57599.519999999997</v>
      </c>
      <c r="J8340" s="1">
        <v>46079.62</v>
      </c>
      <c r="K8340" s="1">
        <v>40319.519999999997</v>
      </c>
      <c r="L8340" s="1">
        <v>5760.1</v>
      </c>
      <c r="M8340" s="1">
        <v>12.5</v>
      </c>
      <c r="N8340" s="1" t="s">
        <v>8351</v>
      </c>
    </row>
    <row r="8341" spans="1:14" x14ac:dyDescent="0.35">
      <c r="A8341">
        <v>8340</v>
      </c>
      <c r="B8341">
        <v>182</v>
      </c>
      <c r="C8341">
        <v>13</v>
      </c>
      <c r="D8341">
        <v>1</v>
      </c>
      <c r="E8341">
        <v>8</v>
      </c>
      <c r="F8341" s="1">
        <v>3299.99</v>
      </c>
      <c r="G8341">
        <v>0</v>
      </c>
      <c r="H8341" s="1">
        <v>0</v>
      </c>
      <c r="I8341" s="1">
        <v>26399.919999999998</v>
      </c>
      <c r="J8341" s="1">
        <v>26399.919999999998</v>
      </c>
      <c r="K8341" s="1">
        <v>17159.919999999998</v>
      </c>
      <c r="L8341" s="1">
        <v>9240</v>
      </c>
      <c r="M8341" s="1">
        <v>35</v>
      </c>
      <c r="N8341" s="1" t="s">
        <v>8352</v>
      </c>
    </row>
    <row r="8342" spans="1:14" x14ac:dyDescent="0.35">
      <c r="A8342">
        <v>8341</v>
      </c>
      <c r="B8342">
        <v>182</v>
      </c>
      <c r="C8342">
        <v>10</v>
      </c>
      <c r="D8342">
        <v>4</v>
      </c>
      <c r="E8342">
        <v>5</v>
      </c>
      <c r="F8342" s="1">
        <v>3299.99</v>
      </c>
      <c r="G8342">
        <v>10</v>
      </c>
      <c r="H8342" s="1">
        <v>1649.99</v>
      </c>
      <c r="I8342" s="1">
        <v>16499.95</v>
      </c>
      <c r="J8342" s="1">
        <v>14849.96</v>
      </c>
      <c r="K8342" s="1">
        <v>10724.95</v>
      </c>
      <c r="L8342" s="1">
        <v>4125.01</v>
      </c>
      <c r="M8342" s="1">
        <v>27.78</v>
      </c>
      <c r="N8342" s="1" t="s">
        <v>8353</v>
      </c>
    </row>
    <row r="8343" spans="1:14" x14ac:dyDescent="0.35">
      <c r="A8343">
        <v>8342</v>
      </c>
      <c r="B8343">
        <v>335</v>
      </c>
      <c r="C8343">
        <v>15</v>
      </c>
      <c r="D8343">
        <v>5</v>
      </c>
      <c r="E8343">
        <v>67</v>
      </c>
      <c r="F8343" s="1">
        <v>429.99</v>
      </c>
      <c r="G8343">
        <v>20</v>
      </c>
      <c r="H8343" s="1">
        <v>5761.87</v>
      </c>
      <c r="I8343" s="1">
        <v>28809.33</v>
      </c>
      <c r="J8343" s="1">
        <v>23047.46</v>
      </c>
      <c r="K8343" s="1">
        <v>20166.330000000002</v>
      </c>
      <c r="L8343" s="1">
        <v>2881.13</v>
      </c>
      <c r="M8343" s="1">
        <v>12.5</v>
      </c>
      <c r="N8343" s="1" t="s">
        <v>8354</v>
      </c>
    </row>
    <row r="8344" spans="1:14" x14ac:dyDescent="0.35">
      <c r="A8344">
        <v>8343</v>
      </c>
      <c r="B8344">
        <v>543</v>
      </c>
      <c r="C8344">
        <v>6</v>
      </c>
      <c r="D8344">
        <v>1</v>
      </c>
      <c r="E8344">
        <v>15</v>
      </c>
      <c r="F8344" s="1">
        <v>999.99</v>
      </c>
      <c r="G8344">
        <v>0</v>
      </c>
      <c r="H8344" s="1">
        <v>0</v>
      </c>
      <c r="I8344" s="1">
        <v>14999.85</v>
      </c>
      <c r="J8344" s="1">
        <v>14999.85</v>
      </c>
      <c r="K8344" s="1">
        <v>10499.85</v>
      </c>
      <c r="L8344" s="1">
        <v>4500</v>
      </c>
      <c r="M8344" s="1">
        <v>30</v>
      </c>
      <c r="N8344" s="1" t="s">
        <v>8355</v>
      </c>
    </row>
    <row r="8345" spans="1:14" x14ac:dyDescent="0.35">
      <c r="A8345">
        <v>8344</v>
      </c>
      <c r="B8345">
        <v>234</v>
      </c>
      <c r="C8345">
        <v>4</v>
      </c>
      <c r="D8345">
        <v>3</v>
      </c>
      <c r="E8345">
        <v>12</v>
      </c>
      <c r="F8345" s="1">
        <v>699.99</v>
      </c>
      <c r="G8345">
        <v>0</v>
      </c>
      <c r="H8345" s="1">
        <v>0</v>
      </c>
      <c r="I8345" s="1">
        <v>8399.8799999999992</v>
      </c>
      <c r="J8345" s="1">
        <v>8399.8799999999992</v>
      </c>
      <c r="K8345" s="1">
        <v>5879.88</v>
      </c>
      <c r="L8345" s="1">
        <v>2520</v>
      </c>
      <c r="M8345" s="1">
        <v>30</v>
      </c>
      <c r="N8345" s="1" t="s">
        <v>8356</v>
      </c>
    </row>
    <row r="8346" spans="1:14" x14ac:dyDescent="0.35">
      <c r="A8346">
        <v>8345</v>
      </c>
      <c r="B8346">
        <v>213</v>
      </c>
      <c r="C8346">
        <v>6</v>
      </c>
      <c r="D8346">
        <v>2</v>
      </c>
      <c r="E8346">
        <v>37</v>
      </c>
      <c r="F8346" s="1">
        <v>999.99</v>
      </c>
      <c r="G8346">
        <v>5</v>
      </c>
      <c r="H8346" s="1">
        <v>1849.98</v>
      </c>
      <c r="I8346" s="1">
        <v>36999.629999999997</v>
      </c>
      <c r="J8346" s="1">
        <v>35149.65</v>
      </c>
      <c r="K8346" s="1">
        <v>25899.63</v>
      </c>
      <c r="L8346" s="1">
        <v>9250.02</v>
      </c>
      <c r="M8346" s="1">
        <v>26.32</v>
      </c>
      <c r="N8346" s="1" t="s">
        <v>8357</v>
      </c>
    </row>
    <row r="8347" spans="1:14" x14ac:dyDescent="0.35">
      <c r="A8347">
        <v>8346</v>
      </c>
      <c r="B8347">
        <v>696</v>
      </c>
      <c r="C8347">
        <v>6</v>
      </c>
      <c r="D8347">
        <v>3</v>
      </c>
      <c r="E8347">
        <v>33</v>
      </c>
      <c r="F8347" s="1">
        <v>999.99</v>
      </c>
      <c r="G8347">
        <v>0</v>
      </c>
      <c r="H8347" s="1">
        <v>0</v>
      </c>
      <c r="I8347" s="1">
        <v>32999.67</v>
      </c>
      <c r="J8347" s="1">
        <v>32999.67</v>
      </c>
      <c r="K8347" s="1">
        <v>23099.67</v>
      </c>
      <c r="L8347" s="1">
        <v>9900</v>
      </c>
      <c r="M8347" s="1">
        <v>30</v>
      </c>
      <c r="N8347" s="1" t="s">
        <v>8358</v>
      </c>
    </row>
    <row r="8348" spans="1:14" x14ac:dyDescent="0.35">
      <c r="A8348">
        <v>8347</v>
      </c>
      <c r="B8348">
        <v>304</v>
      </c>
      <c r="C8348">
        <v>8</v>
      </c>
      <c r="D8348">
        <v>5</v>
      </c>
      <c r="E8348">
        <v>19</v>
      </c>
      <c r="F8348" s="1">
        <v>899.99</v>
      </c>
      <c r="G8348">
        <v>5</v>
      </c>
      <c r="H8348" s="1">
        <v>854.99</v>
      </c>
      <c r="I8348" s="1">
        <v>17099.810000000001</v>
      </c>
      <c r="J8348" s="1">
        <v>16244.82</v>
      </c>
      <c r="K8348" s="1">
        <v>11969.81</v>
      </c>
      <c r="L8348" s="1">
        <v>4275.01</v>
      </c>
      <c r="M8348" s="1">
        <v>26.32</v>
      </c>
      <c r="N8348" s="1" t="s">
        <v>8359</v>
      </c>
    </row>
    <row r="8349" spans="1:14" x14ac:dyDescent="0.35">
      <c r="A8349">
        <v>8348</v>
      </c>
      <c r="B8349">
        <v>377</v>
      </c>
      <c r="C8349">
        <v>10</v>
      </c>
      <c r="D8349">
        <v>2</v>
      </c>
      <c r="E8349">
        <v>11</v>
      </c>
      <c r="F8349" s="1">
        <v>3299.99</v>
      </c>
      <c r="G8349">
        <v>0</v>
      </c>
      <c r="H8349" s="1">
        <v>0</v>
      </c>
      <c r="I8349" s="1">
        <v>36299.89</v>
      </c>
      <c r="J8349" s="1">
        <v>36299.89</v>
      </c>
      <c r="K8349" s="1">
        <v>23594.89</v>
      </c>
      <c r="L8349" s="1">
        <v>12705</v>
      </c>
      <c r="M8349" s="1">
        <v>35</v>
      </c>
      <c r="N8349" s="1" t="s">
        <v>8360</v>
      </c>
    </row>
    <row r="8350" spans="1:14" x14ac:dyDescent="0.35">
      <c r="A8350">
        <v>8349</v>
      </c>
      <c r="B8350">
        <v>550</v>
      </c>
      <c r="C8350">
        <v>13</v>
      </c>
      <c r="D8350">
        <v>3</v>
      </c>
      <c r="E8350">
        <v>6</v>
      </c>
      <c r="F8350" s="1">
        <v>3299.99</v>
      </c>
      <c r="G8350">
        <v>10</v>
      </c>
      <c r="H8350" s="1">
        <v>1979.99</v>
      </c>
      <c r="I8350" s="1">
        <v>19799.939999999999</v>
      </c>
      <c r="J8350" s="1">
        <v>17819.95</v>
      </c>
      <c r="K8350" s="1">
        <v>12869.94</v>
      </c>
      <c r="L8350" s="1">
        <v>4950.01</v>
      </c>
      <c r="M8350" s="1">
        <v>27.78</v>
      </c>
      <c r="N8350" s="1" t="s">
        <v>8361</v>
      </c>
    </row>
    <row r="8351" spans="1:14" x14ac:dyDescent="0.35">
      <c r="A8351">
        <v>8350</v>
      </c>
      <c r="B8351">
        <v>466</v>
      </c>
      <c r="C8351">
        <v>2</v>
      </c>
      <c r="D8351">
        <v>1</v>
      </c>
      <c r="E8351">
        <v>31</v>
      </c>
      <c r="F8351" s="1">
        <v>1199.99</v>
      </c>
      <c r="G8351">
        <v>10</v>
      </c>
      <c r="H8351" s="1">
        <v>3719.97</v>
      </c>
      <c r="I8351" s="1">
        <v>37199.69</v>
      </c>
      <c r="J8351" s="1">
        <v>33479.72</v>
      </c>
      <c r="K8351" s="1">
        <v>26039.69</v>
      </c>
      <c r="L8351" s="1">
        <v>7440.03</v>
      </c>
      <c r="M8351" s="1">
        <v>22.22</v>
      </c>
      <c r="N8351" s="1" t="s">
        <v>8362</v>
      </c>
    </row>
    <row r="8352" spans="1:14" x14ac:dyDescent="0.35">
      <c r="A8352">
        <v>8351</v>
      </c>
      <c r="B8352">
        <v>277</v>
      </c>
      <c r="C8352">
        <v>14</v>
      </c>
      <c r="D8352">
        <v>2</v>
      </c>
      <c r="E8352">
        <v>13</v>
      </c>
      <c r="F8352" s="1">
        <v>1299.99</v>
      </c>
      <c r="G8352">
        <v>5</v>
      </c>
      <c r="H8352" s="1">
        <v>844.99</v>
      </c>
      <c r="I8352" s="1">
        <v>16899.87</v>
      </c>
      <c r="J8352" s="1">
        <v>16054.88</v>
      </c>
      <c r="K8352" s="1">
        <v>10984.87</v>
      </c>
      <c r="L8352" s="1">
        <v>5070.01</v>
      </c>
      <c r="M8352" s="1">
        <v>31.58</v>
      </c>
      <c r="N8352" s="1" t="s">
        <v>8363</v>
      </c>
    </row>
    <row r="8353" spans="1:14" x14ac:dyDescent="0.35">
      <c r="A8353">
        <v>8352</v>
      </c>
      <c r="B8353">
        <v>536</v>
      </c>
      <c r="C8353">
        <v>8</v>
      </c>
      <c r="D8353">
        <v>4</v>
      </c>
      <c r="E8353">
        <v>27</v>
      </c>
      <c r="F8353" s="1">
        <v>899.99</v>
      </c>
      <c r="G8353">
        <v>0</v>
      </c>
      <c r="H8353" s="1">
        <v>0</v>
      </c>
      <c r="I8353" s="1">
        <v>24299.73</v>
      </c>
      <c r="J8353" s="1">
        <v>24299.73</v>
      </c>
      <c r="K8353" s="1">
        <v>17009.73</v>
      </c>
      <c r="L8353" s="1">
        <v>7290</v>
      </c>
      <c r="M8353" s="1">
        <v>30</v>
      </c>
      <c r="N8353" s="1" t="s">
        <v>8364</v>
      </c>
    </row>
    <row r="8354" spans="1:14" x14ac:dyDescent="0.35">
      <c r="A8354">
        <v>8353</v>
      </c>
      <c r="B8354">
        <v>654</v>
      </c>
      <c r="C8354">
        <v>12</v>
      </c>
      <c r="D8354">
        <v>1</v>
      </c>
      <c r="E8354">
        <v>9</v>
      </c>
      <c r="F8354" s="1">
        <v>649.99</v>
      </c>
      <c r="G8354">
        <v>0</v>
      </c>
      <c r="H8354" s="1">
        <v>0</v>
      </c>
      <c r="I8354" s="1">
        <v>5849.91</v>
      </c>
      <c r="J8354" s="1">
        <v>5849.91</v>
      </c>
      <c r="K8354" s="1">
        <v>3802.41</v>
      </c>
      <c r="L8354" s="1">
        <v>2047.5</v>
      </c>
      <c r="M8354" s="1">
        <v>35</v>
      </c>
      <c r="N8354" s="1" t="s">
        <v>8365</v>
      </c>
    </row>
    <row r="8355" spans="1:14" x14ac:dyDescent="0.35">
      <c r="A8355">
        <v>8354</v>
      </c>
      <c r="B8355">
        <v>250</v>
      </c>
      <c r="C8355">
        <v>16</v>
      </c>
      <c r="D8355">
        <v>3</v>
      </c>
      <c r="E8355">
        <v>5</v>
      </c>
      <c r="F8355" s="1">
        <v>229.99</v>
      </c>
      <c r="G8355">
        <v>0</v>
      </c>
      <c r="H8355" s="1">
        <v>0</v>
      </c>
      <c r="I8355" s="1">
        <v>1149.95</v>
      </c>
      <c r="J8355" s="1">
        <v>1149.95</v>
      </c>
      <c r="K8355" s="1">
        <v>804.95</v>
      </c>
      <c r="L8355" s="1">
        <v>345</v>
      </c>
      <c r="M8355" s="1">
        <v>30</v>
      </c>
      <c r="N8355" s="1" t="s">
        <v>8366</v>
      </c>
    </row>
    <row r="8356" spans="1:14" x14ac:dyDescent="0.35">
      <c r="A8356">
        <v>8355</v>
      </c>
      <c r="B8356">
        <v>512</v>
      </c>
      <c r="C8356">
        <v>15</v>
      </c>
      <c r="D8356">
        <v>1</v>
      </c>
      <c r="E8356">
        <v>79</v>
      </c>
      <c r="F8356" s="1">
        <v>429.99</v>
      </c>
      <c r="G8356">
        <v>10</v>
      </c>
      <c r="H8356" s="1">
        <v>3396.92</v>
      </c>
      <c r="I8356" s="1">
        <v>33969.21</v>
      </c>
      <c r="J8356" s="1">
        <v>30572.29</v>
      </c>
      <c r="K8356" s="1">
        <v>23778.21</v>
      </c>
      <c r="L8356" s="1">
        <v>6794.08</v>
      </c>
      <c r="M8356" s="1">
        <v>22.22</v>
      </c>
      <c r="N8356" s="1" t="s">
        <v>8367</v>
      </c>
    </row>
    <row r="8357" spans="1:14" x14ac:dyDescent="0.35">
      <c r="A8357">
        <v>8356</v>
      </c>
      <c r="B8357">
        <v>193</v>
      </c>
      <c r="C8357">
        <v>4</v>
      </c>
      <c r="D8357">
        <v>4</v>
      </c>
      <c r="E8357">
        <v>10</v>
      </c>
      <c r="F8357" s="1">
        <v>699.99</v>
      </c>
      <c r="G8357">
        <v>0</v>
      </c>
      <c r="H8357" s="1">
        <v>0</v>
      </c>
      <c r="I8357" s="1">
        <v>6999.9</v>
      </c>
      <c r="J8357" s="1">
        <v>6999.9</v>
      </c>
      <c r="K8357" s="1">
        <v>4899.8999999999996</v>
      </c>
      <c r="L8357" s="1">
        <v>2100</v>
      </c>
      <c r="M8357" s="1">
        <v>30</v>
      </c>
      <c r="N8357" s="1" t="s">
        <v>8368</v>
      </c>
    </row>
    <row r="8358" spans="1:14" x14ac:dyDescent="0.35">
      <c r="A8358">
        <v>8357</v>
      </c>
      <c r="B8358">
        <v>80</v>
      </c>
      <c r="C8358">
        <v>8</v>
      </c>
      <c r="D8358">
        <v>3</v>
      </c>
      <c r="E8358">
        <v>19</v>
      </c>
      <c r="F8358" s="1">
        <v>899.99</v>
      </c>
      <c r="G8358">
        <v>10</v>
      </c>
      <c r="H8358" s="1">
        <v>1709.98</v>
      </c>
      <c r="I8358" s="1">
        <v>17099.810000000001</v>
      </c>
      <c r="J8358" s="1">
        <v>15389.83</v>
      </c>
      <c r="K8358" s="1">
        <v>11969.81</v>
      </c>
      <c r="L8358" s="1">
        <v>3420.02</v>
      </c>
      <c r="M8358" s="1">
        <v>22.22</v>
      </c>
      <c r="N8358" s="1" t="s">
        <v>8369</v>
      </c>
    </row>
    <row r="8359" spans="1:14" x14ac:dyDescent="0.35">
      <c r="A8359">
        <v>8358</v>
      </c>
      <c r="B8359">
        <v>290</v>
      </c>
      <c r="C8359">
        <v>7</v>
      </c>
      <c r="D8359">
        <v>2</v>
      </c>
      <c r="E8359">
        <v>16</v>
      </c>
      <c r="F8359" s="1">
        <v>1319.99</v>
      </c>
      <c r="G8359">
        <v>0</v>
      </c>
      <c r="H8359" s="1">
        <v>0</v>
      </c>
      <c r="I8359" s="1">
        <v>21119.84</v>
      </c>
      <c r="J8359" s="1">
        <v>21119.84</v>
      </c>
      <c r="K8359" s="1">
        <v>14783.84</v>
      </c>
      <c r="L8359" s="1">
        <v>6336</v>
      </c>
      <c r="M8359" s="1">
        <v>30</v>
      </c>
      <c r="N8359" s="1" t="s">
        <v>8370</v>
      </c>
    </row>
    <row r="8360" spans="1:14" x14ac:dyDescent="0.35">
      <c r="A8360">
        <v>8359</v>
      </c>
      <c r="B8360">
        <v>384</v>
      </c>
      <c r="C8360">
        <v>14</v>
      </c>
      <c r="D8360">
        <v>5</v>
      </c>
      <c r="E8360">
        <v>7</v>
      </c>
      <c r="F8360" s="1">
        <v>1299.99</v>
      </c>
      <c r="G8360">
        <v>5</v>
      </c>
      <c r="H8360" s="1">
        <v>455</v>
      </c>
      <c r="I8360" s="1">
        <v>9099.93</v>
      </c>
      <c r="J8360" s="1">
        <v>8644.93</v>
      </c>
      <c r="K8360" s="1">
        <v>5914.93</v>
      </c>
      <c r="L8360" s="1">
        <v>2730</v>
      </c>
      <c r="M8360" s="1">
        <v>31.58</v>
      </c>
      <c r="N8360" s="1" t="s">
        <v>8371</v>
      </c>
    </row>
    <row r="8361" spans="1:14" x14ac:dyDescent="0.35">
      <c r="A8361">
        <v>8360</v>
      </c>
      <c r="B8361">
        <v>119</v>
      </c>
      <c r="C8361">
        <v>2</v>
      </c>
      <c r="D8361">
        <v>1</v>
      </c>
      <c r="E8361">
        <v>20</v>
      </c>
      <c r="F8361" s="1">
        <v>1199.99</v>
      </c>
      <c r="G8361">
        <v>5</v>
      </c>
      <c r="H8361" s="1">
        <v>1199.99</v>
      </c>
      <c r="I8361" s="1">
        <v>23999.8</v>
      </c>
      <c r="J8361" s="1">
        <v>22799.81</v>
      </c>
      <c r="K8361" s="1">
        <v>16799.8</v>
      </c>
      <c r="L8361" s="1">
        <v>6000.01</v>
      </c>
      <c r="M8361" s="1">
        <v>26.32</v>
      </c>
      <c r="N8361" s="1" t="s">
        <v>8372</v>
      </c>
    </row>
    <row r="8362" spans="1:14" x14ac:dyDescent="0.35">
      <c r="A8362">
        <v>8361</v>
      </c>
      <c r="B8362">
        <v>93</v>
      </c>
      <c r="C8362">
        <v>7</v>
      </c>
      <c r="D8362">
        <v>2</v>
      </c>
      <c r="E8362">
        <v>11</v>
      </c>
      <c r="F8362" s="1">
        <v>1319.99</v>
      </c>
      <c r="G8362">
        <v>0</v>
      </c>
      <c r="H8362" s="1">
        <v>0</v>
      </c>
      <c r="I8362" s="1">
        <v>14519.89</v>
      </c>
      <c r="J8362" s="1">
        <v>14519.89</v>
      </c>
      <c r="K8362" s="1">
        <v>10163.89</v>
      </c>
      <c r="L8362" s="1">
        <v>4356</v>
      </c>
      <c r="M8362" s="1">
        <v>30</v>
      </c>
      <c r="N8362" s="1" t="s">
        <v>8373</v>
      </c>
    </row>
    <row r="8363" spans="1:14" x14ac:dyDescent="0.35">
      <c r="A8363">
        <v>8362</v>
      </c>
      <c r="B8363">
        <v>446</v>
      </c>
      <c r="C8363">
        <v>6</v>
      </c>
      <c r="D8363">
        <v>2</v>
      </c>
      <c r="E8363">
        <v>25</v>
      </c>
      <c r="F8363" s="1">
        <v>999.99</v>
      </c>
      <c r="G8363">
        <v>0</v>
      </c>
      <c r="H8363" s="1">
        <v>0</v>
      </c>
      <c r="I8363" s="1">
        <v>24999.75</v>
      </c>
      <c r="J8363" s="1">
        <v>24999.75</v>
      </c>
      <c r="K8363" s="1">
        <v>17499.75</v>
      </c>
      <c r="L8363" s="1">
        <v>7500</v>
      </c>
      <c r="M8363" s="1">
        <v>30</v>
      </c>
      <c r="N8363" s="1" t="s">
        <v>8374</v>
      </c>
    </row>
    <row r="8364" spans="1:14" x14ac:dyDescent="0.35">
      <c r="A8364">
        <v>8363</v>
      </c>
      <c r="B8364">
        <v>581</v>
      </c>
      <c r="C8364">
        <v>7</v>
      </c>
      <c r="D8364">
        <v>1</v>
      </c>
      <c r="E8364">
        <v>13</v>
      </c>
      <c r="F8364" s="1">
        <v>1319.99</v>
      </c>
      <c r="G8364">
        <v>0</v>
      </c>
      <c r="H8364" s="1">
        <v>0</v>
      </c>
      <c r="I8364" s="1">
        <v>17159.87</v>
      </c>
      <c r="J8364" s="1">
        <v>17159.87</v>
      </c>
      <c r="K8364" s="1">
        <v>12011.87</v>
      </c>
      <c r="L8364" s="1">
        <v>5148</v>
      </c>
      <c r="M8364" s="1">
        <v>30</v>
      </c>
      <c r="N8364" s="1" t="s">
        <v>8375</v>
      </c>
    </row>
    <row r="8365" spans="1:14" x14ac:dyDescent="0.35">
      <c r="A8365">
        <v>8364</v>
      </c>
      <c r="B8365">
        <v>396</v>
      </c>
      <c r="C8365">
        <v>13</v>
      </c>
      <c r="D8365">
        <v>2</v>
      </c>
      <c r="E8365">
        <v>4</v>
      </c>
      <c r="F8365" s="1">
        <v>3299.99</v>
      </c>
      <c r="G8365">
        <v>0</v>
      </c>
      <c r="H8365" s="1">
        <v>0</v>
      </c>
      <c r="I8365" s="1">
        <v>13199.96</v>
      </c>
      <c r="J8365" s="1">
        <v>13199.96</v>
      </c>
      <c r="K8365" s="1">
        <v>8579.9599999999991</v>
      </c>
      <c r="L8365" s="1">
        <v>4620</v>
      </c>
      <c r="M8365" s="1">
        <v>35</v>
      </c>
      <c r="N8365" s="1" t="s">
        <v>8376</v>
      </c>
    </row>
    <row r="8366" spans="1:14" x14ac:dyDescent="0.35">
      <c r="A8366">
        <v>8365</v>
      </c>
      <c r="B8366">
        <v>97</v>
      </c>
      <c r="C8366">
        <v>10</v>
      </c>
      <c r="D8366">
        <v>1</v>
      </c>
      <c r="E8366">
        <v>15</v>
      </c>
      <c r="F8366" s="1">
        <v>3299.99</v>
      </c>
      <c r="G8366">
        <v>10</v>
      </c>
      <c r="H8366" s="1">
        <v>4949.9799999999996</v>
      </c>
      <c r="I8366" s="1">
        <v>49499.85</v>
      </c>
      <c r="J8366" s="1">
        <v>44549.87</v>
      </c>
      <c r="K8366" s="1">
        <v>32174.85</v>
      </c>
      <c r="L8366" s="1">
        <v>12375.02</v>
      </c>
      <c r="M8366" s="1">
        <v>27.78</v>
      </c>
      <c r="N8366" s="1" t="s">
        <v>8377</v>
      </c>
    </row>
    <row r="8367" spans="1:14" x14ac:dyDescent="0.35">
      <c r="A8367">
        <v>8366</v>
      </c>
      <c r="B8367">
        <v>195</v>
      </c>
      <c r="C8367">
        <v>4</v>
      </c>
      <c r="D8367">
        <v>1</v>
      </c>
      <c r="E8367">
        <v>5</v>
      </c>
      <c r="F8367" s="1">
        <v>699.99</v>
      </c>
      <c r="G8367">
        <v>5</v>
      </c>
      <c r="H8367" s="1">
        <v>175</v>
      </c>
      <c r="I8367" s="1">
        <v>3499.95</v>
      </c>
      <c r="J8367" s="1">
        <v>3324.95</v>
      </c>
      <c r="K8367" s="1">
        <v>2449.9499999999998</v>
      </c>
      <c r="L8367" s="1">
        <v>875</v>
      </c>
      <c r="M8367" s="1">
        <v>26.32</v>
      </c>
      <c r="N8367" s="1" t="s">
        <v>8378</v>
      </c>
    </row>
    <row r="8368" spans="1:14" x14ac:dyDescent="0.35">
      <c r="A8368">
        <v>8367</v>
      </c>
      <c r="B8368">
        <v>708</v>
      </c>
      <c r="C8368">
        <v>15</v>
      </c>
      <c r="D8368">
        <v>1</v>
      </c>
      <c r="E8368">
        <v>78</v>
      </c>
      <c r="F8368" s="1">
        <v>429.99</v>
      </c>
      <c r="G8368">
        <v>25</v>
      </c>
      <c r="H8368" s="1">
        <v>8384.81</v>
      </c>
      <c r="I8368" s="1">
        <v>33539.22</v>
      </c>
      <c r="J8368" s="1">
        <v>25154.41</v>
      </c>
      <c r="K8368" s="1">
        <v>23477.22</v>
      </c>
      <c r="L8368" s="1">
        <v>1677.19</v>
      </c>
      <c r="M8368" s="1">
        <v>6.67</v>
      </c>
      <c r="N8368" s="1" t="s">
        <v>8379</v>
      </c>
    </row>
    <row r="8369" spans="1:14" x14ac:dyDescent="0.35">
      <c r="A8369">
        <v>8368</v>
      </c>
      <c r="B8369">
        <v>303</v>
      </c>
      <c r="C8369">
        <v>11</v>
      </c>
      <c r="D8369">
        <v>4</v>
      </c>
      <c r="E8369">
        <v>9</v>
      </c>
      <c r="F8369" s="1">
        <v>2299.9899999999998</v>
      </c>
      <c r="G8369">
        <v>0</v>
      </c>
      <c r="H8369" s="1">
        <v>0</v>
      </c>
      <c r="I8369" s="1">
        <v>20699.91</v>
      </c>
      <c r="J8369" s="1">
        <v>20699.91</v>
      </c>
      <c r="K8369" s="1">
        <v>13454.91</v>
      </c>
      <c r="L8369" s="1">
        <v>7245</v>
      </c>
      <c r="M8369" s="1">
        <v>35</v>
      </c>
      <c r="N8369" s="1" t="s">
        <v>8380</v>
      </c>
    </row>
    <row r="8370" spans="1:14" x14ac:dyDescent="0.35">
      <c r="A8370">
        <v>8369</v>
      </c>
      <c r="B8370">
        <v>113</v>
      </c>
      <c r="C8370">
        <v>12</v>
      </c>
      <c r="D8370">
        <v>1</v>
      </c>
      <c r="E8370">
        <v>9</v>
      </c>
      <c r="F8370" s="1">
        <v>649.99</v>
      </c>
      <c r="G8370">
        <v>0</v>
      </c>
      <c r="H8370" s="1">
        <v>0</v>
      </c>
      <c r="I8370" s="1">
        <v>5849.91</v>
      </c>
      <c r="J8370" s="1">
        <v>5849.91</v>
      </c>
      <c r="K8370" s="1">
        <v>3802.41</v>
      </c>
      <c r="L8370" s="1">
        <v>2047.5</v>
      </c>
      <c r="M8370" s="1">
        <v>35</v>
      </c>
      <c r="N8370" s="1" t="s">
        <v>8381</v>
      </c>
    </row>
    <row r="8371" spans="1:14" x14ac:dyDescent="0.35">
      <c r="A8371">
        <v>8370</v>
      </c>
      <c r="B8371">
        <v>727</v>
      </c>
      <c r="C8371">
        <v>1</v>
      </c>
      <c r="D8371">
        <v>1</v>
      </c>
      <c r="E8371">
        <v>43</v>
      </c>
      <c r="F8371" s="1">
        <v>1299.99</v>
      </c>
      <c r="G8371">
        <v>10</v>
      </c>
      <c r="H8371" s="1">
        <v>5589.96</v>
      </c>
      <c r="I8371" s="1">
        <v>55899.57</v>
      </c>
      <c r="J8371" s="1">
        <v>50309.61</v>
      </c>
      <c r="K8371" s="1">
        <v>38699.57</v>
      </c>
      <c r="L8371" s="1">
        <v>11610.04</v>
      </c>
      <c r="M8371" s="1">
        <v>23.08</v>
      </c>
      <c r="N8371" s="1" t="s">
        <v>8382</v>
      </c>
    </row>
    <row r="8372" spans="1:14" x14ac:dyDescent="0.35">
      <c r="A8372">
        <v>8371</v>
      </c>
      <c r="B8372">
        <v>452</v>
      </c>
      <c r="C8372">
        <v>8</v>
      </c>
      <c r="D8372">
        <v>3</v>
      </c>
      <c r="E8372">
        <v>6</v>
      </c>
      <c r="F8372" s="1">
        <v>899.99</v>
      </c>
      <c r="G8372">
        <v>5</v>
      </c>
      <c r="H8372" s="1">
        <v>270</v>
      </c>
      <c r="I8372" s="1">
        <v>5399.94</v>
      </c>
      <c r="J8372" s="1">
        <v>5129.9399999999996</v>
      </c>
      <c r="K8372" s="1">
        <v>3779.94</v>
      </c>
      <c r="L8372" s="1">
        <v>1350</v>
      </c>
      <c r="M8372" s="1">
        <v>26.32</v>
      </c>
      <c r="N8372" s="1" t="s">
        <v>8383</v>
      </c>
    </row>
    <row r="8373" spans="1:14" x14ac:dyDescent="0.35">
      <c r="A8373">
        <v>8372</v>
      </c>
      <c r="B8373">
        <v>374</v>
      </c>
      <c r="C8373">
        <v>12</v>
      </c>
      <c r="D8373">
        <v>1</v>
      </c>
      <c r="E8373">
        <v>8</v>
      </c>
      <c r="F8373" s="1">
        <v>649.99</v>
      </c>
      <c r="G8373">
        <v>25</v>
      </c>
      <c r="H8373" s="1">
        <v>1299.98</v>
      </c>
      <c r="I8373" s="1">
        <v>5199.92</v>
      </c>
      <c r="J8373" s="1">
        <v>3899.94</v>
      </c>
      <c r="K8373" s="1">
        <v>3379.92</v>
      </c>
      <c r="L8373" s="1">
        <v>520.02</v>
      </c>
      <c r="M8373" s="1">
        <v>13.33</v>
      </c>
      <c r="N8373" s="1" t="s">
        <v>8384</v>
      </c>
    </row>
    <row r="8374" spans="1:14" x14ac:dyDescent="0.35">
      <c r="A8374">
        <v>8373</v>
      </c>
      <c r="B8374">
        <v>245</v>
      </c>
      <c r="C8374">
        <v>12</v>
      </c>
      <c r="D8374">
        <v>2</v>
      </c>
      <c r="E8374">
        <v>5</v>
      </c>
      <c r="F8374" s="1">
        <v>649.99</v>
      </c>
      <c r="G8374">
        <v>0</v>
      </c>
      <c r="H8374" s="1">
        <v>0</v>
      </c>
      <c r="I8374" s="1">
        <v>3249.95</v>
      </c>
      <c r="J8374" s="1">
        <v>3249.95</v>
      </c>
      <c r="K8374" s="1">
        <v>2112.4499999999998</v>
      </c>
      <c r="L8374" s="1">
        <v>1137.5</v>
      </c>
      <c r="M8374" s="1">
        <v>35</v>
      </c>
      <c r="N8374" s="1" t="s">
        <v>8385</v>
      </c>
    </row>
    <row r="8375" spans="1:14" x14ac:dyDescent="0.35">
      <c r="A8375">
        <v>8374</v>
      </c>
      <c r="B8375">
        <v>668</v>
      </c>
      <c r="C8375">
        <v>1</v>
      </c>
      <c r="D8375">
        <v>2</v>
      </c>
      <c r="E8375">
        <v>24</v>
      </c>
      <c r="F8375" s="1">
        <v>1299.99</v>
      </c>
      <c r="G8375">
        <v>10</v>
      </c>
      <c r="H8375" s="1">
        <v>3119.98</v>
      </c>
      <c r="I8375" s="1">
        <v>31199.759999999998</v>
      </c>
      <c r="J8375" s="1">
        <v>28079.78</v>
      </c>
      <c r="K8375" s="1">
        <v>21599.759999999998</v>
      </c>
      <c r="L8375" s="1">
        <v>6480.02</v>
      </c>
      <c r="M8375" s="1">
        <v>23.08</v>
      </c>
      <c r="N8375" s="1" t="s">
        <v>8386</v>
      </c>
    </row>
    <row r="8376" spans="1:14" x14ac:dyDescent="0.35">
      <c r="A8376">
        <v>8375</v>
      </c>
      <c r="B8376">
        <v>386</v>
      </c>
      <c r="C8376">
        <v>16</v>
      </c>
      <c r="D8376">
        <v>1</v>
      </c>
      <c r="E8376">
        <v>7</v>
      </c>
      <c r="F8376" s="1">
        <v>229.99</v>
      </c>
      <c r="G8376">
        <v>10</v>
      </c>
      <c r="H8376" s="1">
        <v>160.99</v>
      </c>
      <c r="I8376" s="1">
        <v>1609.93</v>
      </c>
      <c r="J8376" s="1">
        <v>1448.94</v>
      </c>
      <c r="K8376" s="1">
        <v>1126.93</v>
      </c>
      <c r="L8376" s="1">
        <v>322.01</v>
      </c>
      <c r="M8376" s="1">
        <v>22.22</v>
      </c>
      <c r="N8376" s="1" t="s">
        <v>8387</v>
      </c>
    </row>
    <row r="8377" spans="1:14" x14ac:dyDescent="0.35">
      <c r="A8377">
        <v>8376</v>
      </c>
      <c r="B8377">
        <v>335</v>
      </c>
      <c r="C8377">
        <v>14</v>
      </c>
      <c r="D8377">
        <v>1</v>
      </c>
      <c r="E8377">
        <v>6</v>
      </c>
      <c r="F8377" s="1">
        <v>1299.99</v>
      </c>
      <c r="G8377">
        <v>5</v>
      </c>
      <c r="H8377" s="1">
        <v>390</v>
      </c>
      <c r="I8377" s="1">
        <v>7799.94</v>
      </c>
      <c r="J8377" s="1">
        <v>7409.94</v>
      </c>
      <c r="K8377" s="1">
        <v>5069.9399999999996</v>
      </c>
      <c r="L8377" s="1">
        <v>2340</v>
      </c>
      <c r="M8377" s="1">
        <v>31.58</v>
      </c>
      <c r="N8377" s="1" t="s">
        <v>8388</v>
      </c>
    </row>
    <row r="8378" spans="1:14" x14ac:dyDescent="0.35">
      <c r="A8378">
        <v>8377</v>
      </c>
      <c r="B8378">
        <v>172</v>
      </c>
      <c r="C8378">
        <v>7</v>
      </c>
      <c r="D8378">
        <v>3</v>
      </c>
      <c r="E8378">
        <v>29</v>
      </c>
      <c r="F8378" s="1">
        <v>1319.99</v>
      </c>
      <c r="G8378">
        <v>5</v>
      </c>
      <c r="H8378" s="1">
        <v>1913.99</v>
      </c>
      <c r="I8378" s="1">
        <v>38279.71</v>
      </c>
      <c r="J8378" s="1">
        <v>36365.72</v>
      </c>
      <c r="K8378" s="1">
        <v>26795.71</v>
      </c>
      <c r="L8378" s="1">
        <v>9570.01</v>
      </c>
      <c r="M8378" s="1">
        <v>26.32</v>
      </c>
      <c r="N8378" s="1" t="s">
        <v>8389</v>
      </c>
    </row>
    <row r="8379" spans="1:14" x14ac:dyDescent="0.35">
      <c r="A8379">
        <v>8378</v>
      </c>
      <c r="B8379">
        <v>455</v>
      </c>
      <c r="C8379">
        <v>10</v>
      </c>
      <c r="D8379">
        <v>1</v>
      </c>
      <c r="E8379">
        <v>11</v>
      </c>
      <c r="F8379" s="1">
        <v>3299.99</v>
      </c>
      <c r="G8379">
        <v>0</v>
      </c>
      <c r="H8379" s="1">
        <v>0</v>
      </c>
      <c r="I8379" s="1">
        <v>36299.89</v>
      </c>
      <c r="J8379" s="1">
        <v>36299.89</v>
      </c>
      <c r="K8379" s="1">
        <v>23594.89</v>
      </c>
      <c r="L8379" s="1">
        <v>12705</v>
      </c>
      <c r="M8379" s="1">
        <v>35</v>
      </c>
      <c r="N8379" s="1" t="s">
        <v>8390</v>
      </c>
    </row>
    <row r="8380" spans="1:14" x14ac:dyDescent="0.35">
      <c r="A8380">
        <v>8379</v>
      </c>
      <c r="B8380">
        <v>45</v>
      </c>
      <c r="C8380">
        <v>12</v>
      </c>
      <c r="D8380">
        <v>4</v>
      </c>
      <c r="E8380">
        <v>2</v>
      </c>
      <c r="F8380" s="1">
        <v>649.99</v>
      </c>
      <c r="G8380">
        <v>5</v>
      </c>
      <c r="H8380" s="1">
        <v>65</v>
      </c>
      <c r="I8380" s="1">
        <v>1299.98</v>
      </c>
      <c r="J8380" s="1">
        <v>1234.98</v>
      </c>
      <c r="K8380" s="1">
        <v>844.98</v>
      </c>
      <c r="L8380" s="1">
        <v>390</v>
      </c>
      <c r="M8380" s="1">
        <v>31.58</v>
      </c>
      <c r="N8380" s="1" t="s">
        <v>8391</v>
      </c>
    </row>
    <row r="8381" spans="1:14" x14ac:dyDescent="0.35">
      <c r="A8381">
        <v>8380</v>
      </c>
      <c r="B8381">
        <v>197</v>
      </c>
      <c r="C8381">
        <v>5</v>
      </c>
      <c r="D8381">
        <v>2</v>
      </c>
      <c r="E8381">
        <v>46</v>
      </c>
      <c r="F8381" s="1">
        <v>1919.99</v>
      </c>
      <c r="G8381">
        <v>5</v>
      </c>
      <c r="H8381" s="1">
        <v>4415.9799999999996</v>
      </c>
      <c r="I8381" s="1">
        <v>88319.54</v>
      </c>
      <c r="J8381" s="1">
        <v>83903.56</v>
      </c>
      <c r="K8381" s="1">
        <v>61823.54</v>
      </c>
      <c r="L8381" s="1">
        <v>22080.02</v>
      </c>
      <c r="M8381" s="1">
        <v>26.32</v>
      </c>
      <c r="N8381" s="1" t="s">
        <v>8392</v>
      </c>
    </row>
    <row r="8382" spans="1:14" x14ac:dyDescent="0.35">
      <c r="A8382">
        <v>8381</v>
      </c>
      <c r="B8382">
        <v>640</v>
      </c>
      <c r="C8382">
        <v>16</v>
      </c>
      <c r="D8382">
        <v>3</v>
      </c>
      <c r="E8382">
        <v>21</v>
      </c>
      <c r="F8382" s="1">
        <v>229.99</v>
      </c>
      <c r="G8382">
        <v>5</v>
      </c>
      <c r="H8382" s="1">
        <v>241.49</v>
      </c>
      <c r="I8382" s="1">
        <v>4829.79</v>
      </c>
      <c r="J8382" s="1">
        <v>4588.3</v>
      </c>
      <c r="K8382" s="1">
        <v>3380.79</v>
      </c>
      <c r="L8382" s="1">
        <v>1207.51</v>
      </c>
      <c r="M8382" s="1">
        <v>26.32</v>
      </c>
      <c r="N8382" s="1" t="s">
        <v>8393</v>
      </c>
    </row>
    <row r="8383" spans="1:14" x14ac:dyDescent="0.35">
      <c r="A8383">
        <v>8382</v>
      </c>
      <c r="B8383">
        <v>324</v>
      </c>
      <c r="C8383">
        <v>15</v>
      </c>
      <c r="D8383">
        <v>5</v>
      </c>
      <c r="E8383">
        <v>80</v>
      </c>
      <c r="F8383" s="1">
        <v>429.99</v>
      </c>
      <c r="G8383">
        <v>20</v>
      </c>
      <c r="H8383" s="1">
        <v>6879.84</v>
      </c>
      <c r="I8383" s="1">
        <v>34399.199999999997</v>
      </c>
      <c r="J8383" s="1">
        <v>27519.360000000001</v>
      </c>
      <c r="K8383" s="1">
        <v>24079.200000000001</v>
      </c>
      <c r="L8383" s="1">
        <v>3440.16</v>
      </c>
      <c r="M8383" s="1">
        <v>12.5</v>
      </c>
      <c r="N8383" s="1" t="s">
        <v>8394</v>
      </c>
    </row>
    <row r="8384" spans="1:14" x14ac:dyDescent="0.35">
      <c r="A8384">
        <v>8383</v>
      </c>
      <c r="B8384">
        <v>537</v>
      </c>
      <c r="C8384">
        <v>4</v>
      </c>
      <c r="D8384">
        <v>4</v>
      </c>
      <c r="E8384">
        <v>47</v>
      </c>
      <c r="F8384" s="1">
        <v>699.99</v>
      </c>
      <c r="G8384">
        <v>10</v>
      </c>
      <c r="H8384" s="1">
        <v>3289.95</v>
      </c>
      <c r="I8384" s="1">
        <v>32899.53</v>
      </c>
      <c r="J8384" s="1">
        <v>29609.58</v>
      </c>
      <c r="K8384" s="1">
        <v>23029.53</v>
      </c>
      <c r="L8384" s="1">
        <v>6580.05</v>
      </c>
      <c r="M8384" s="1">
        <v>22.22</v>
      </c>
      <c r="N8384" s="1" t="s">
        <v>8395</v>
      </c>
    </row>
    <row r="8385" spans="1:14" x14ac:dyDescent="0.35">
      <c r="A8385">
        <v>8384</v>
      </c>
      <c r="B8385">
        <v>102</v>
      </c>
      <c r="C8385">
        <v>16</v>
      </c>
      <c r="D8385">
        <v>1</v>
      </c>
      <c r="E8385">
        <v>41</v>
      </c>
      <c r="F8385" s="1">
        <v>229.99</v>
      </c>
      <c r="G8385">
        <v>0</v>
      </c>
      <c r="H8385" s="1">
        <v>0</v>
      </c>
      <c r="I8385" s="1">
        <v>9429.59</v>
      </c>
      <c r="J8385" s="1">
        <v>9429.59</v>
      </c>
      <c r="K8385" s="1">
        <v>6600.59</v>
      </c>
      <c r="L8385" s="1">
        <v>2829</v>
      </c>
      <c r="M8385" s="1">
        <v>30</v>
      </c>
      <c r="N8385" s="1" t="s">
        <v>8396</v>
      </c>
    </row>
    <row r="8386" spans="1:14" x14ac:dyDescent="0.35">
      <c r="A8386">
        <v>8385</v>
      </c>
      <c r="B8386">
        <v>69</v>
      </c>
      <c r="C8386">
        <v>9</v>
      </c>
      <c r="D8386">
        <v>2</v>
      </c>
      <c r="E8386">
        <v>24</v>
      </c>
      <c r="F8386" s="1">
        <v>219.99</v>
      </c>
      <c r="G8386">
        <v>0</v>
      </c>
      <c r="H8386" s="1">
        <v>0</v>
      </c>
      <c r="I8386" s="1">
        <v>5279.76</v>
      </c>
      <c r="J8386" s="1">
        <v>5279.76</v>
      </c>
      <c r="K8386" s="1">
        <v>3695.76</v>
      </c>
      <c r="L8386" s="1">
        <v>1584</v>
      </c>
      <c r="M8386" s="1">
        <v>30</v>
      </c>
      <c r="N8386" s="1" t="s">
        <v>8397</v>
      </c>
    </row>
    <row r="8387" spans="1:14" x14ac:dyDescent="0.35">
      <c r="A8387">
        <v>8386</v>
      </c>
      <c r="B8387">
        <v>161</v>
      </c>
      <c r="C8387">
        <v>10</v>
      </c>
      <c r="D8387">
        <v>5</v>
      </c>
      <c r="E8387">
        <v>5</v>
      </c>
      <c r="F8387" s="1">
        <v>3299.99</v>
      </c>
      <c r="G8387">
        <v>0</v>
      </c>
      <c r="H8387" s="1">
        <v>0</v>
      </c>
      <c r="I8387" s="1">
        <v>16499.95</v>
      </c>
      <c r="J8387" s="1">
        <v>16499.95</v>
      </c>
      <c r="K8387" s="1">
        <v>10724.95</v>
      </c>
      <c r="L8387" s="1">
        <v>5775</v>
      </c>
      <c r="M8387" s="1">
        <v>35</v>
      </c>
      <c r="N8387" s="1" t="s">
        <v>8398</v>
      </c>
    </row>
    <row r="8388" spans="1:14" x14ac:dyDescent="0.35">
      <c r="A8388">
        <v>8387</v>
      </c>
      <c r="B8388">
        <v>427</v>
      </c>
      <c r="C8388">
        <v>15</v>
      </c>
      <c r="D8388">
        <v>2</v>
      </c>
      <c r="E8388">
        <v>10</v>
      </c>
      <c r="F8388" s="1">
        <v>429.99</v>
      </c>
      <c r="G8388">
        <v>0</v>
      </c>
      <c r="H8388" s="1">
        <v>0</v>
      </c>
      <c r="I8388" s="1">
        <v>4299.8999999999996</v>
      </c>
      <c r="J8388" s="1">
        <v>4299.8999999999996</v>
      </c>
      <c r="K8388" s="1">
        <v>3009.9</v>
      </c>
      <c r="L8388" s="1">
        <v>1290</v>
      </c>
      <c r="M8388" s="1">
        <v>30</v>
      </c>
      <c r="N8388" s="1" t="s">
        <v>8399</v>
      </c>
    </row>
    <row r="8389" spans="1:14" x14ac:dyDescent="0.35">
      <c r="A8389">
        <v>8388</v>
      </c>
      <c r="B8389">
        <v>77</v>
      </c>
      <c r="C8389">
        <v>16</v>
      </c>
      <c r="D8389">
        <v>3</v>
      </c>
      <c r="E8389">
        <v>12</v>
      </c>
      <c r="F8389" s="1">
        <v>229.99</v>
      </c>
      <c r="G8389">
        <v>10</v>
      </c>
      <c r="H8389" s="1">
        <v>275.99</v>
      </c>
      <c r="I8389" s="1">
        <v>2759.88</v>
      </c>
      <c r="J8389" s="1">
        <v>2483.89</v>
      </c>
      <c r="K8389" s="1">
        <v>1931.88</v>
      </c>
      <c r="L8389" s="1">
        <v>552.01</v>
      </c>
      <c r="M8389" s="1">
        <v>22.22</v>
      </c>
      <c r="N8389" s="1" t="s">
        <v>8400</v>
      </c>
    </row>
    <row r="8390" spans="1:14" x14ac:dyDescent="0.35">
      <c r="A8390">
        <v>8389</v>
      </c>
      <c r="B8390">
        <v>699</v>
      </c>
      <c r="C8390">
        <v>14</v>
      </c>
      <c r="D8390">
        <v>4</v>
      </c>
      <c r="E8390">
        <v>11</v>
      </c>
      <c r="F8390" s="1">
        <v>1299.99</v>
      </c>
      <c r="G8390">
        <v>5</v>
      </c>
      <c r="H8390" s="1">
        <v>714.99</v>
      </c>
      <c r="I8390" s="1">
        <v>14299.89</v>
      </c>
      <c r="J8390" s="1">
        <v>13584.9</v>
      </c>
      <c r="K8390" s="1">
        <v>9294.89</v>
      </c>
      <c r="L8390" s="1">
        <v>4290.01</v>
      </c>
      <c r="M8390" s="1">
        <v>31.58</v>
      </c>
      <c r="N8390" s="1" t="s">
        <v>8401</v>
      </c>
    </row>
    <row r="8391" spans="1:14" x14ac:dyDescent="0.35">
      <c r="A8391">
        <v>8390</v>
      </c>
      <c r="B8391">
        <v>671</v>
      </c>
      <c r="C8391">
        <v>2</v>
      </c>
      <c r="D8391">
        <v>5</v>
      </c>
      <c r="E8391">
        <v>46</v>
      </c>
      <c r="F8391" s="1">
        <v>1199.99</v>
      </c>
      <c r="G8391">
        <v>10</v>
      </c>
      <c r="H8391" s="1">
        <v>5519.95</v>
      </c>
      <c r="I8391" s="1">
        <v>55199.54</v>
      </c>
      <c r="J8391" s="1">
        <v>49679.59</v>
      </c>
      <c r="K8391" s="1">
        <v>38639.54</v>
      </c>
      <c r="L8391" s="1">
        <v>11040.05</v>
      </c>
      <c r="M8391" s="1">
        <v>22.22</v>
      </c>
      <c r="N8391" s="1" t="s">
        <v>8402</v>
      </c>
    </row>
    <row r="8392" spans="1:14" x14ac:dyDescent="0.35">
      <c r="A8392">
        <v>8391</v>
      </c>
      <c r="B8392">
        <v>6</v>
      </c>
      <c r="C8392">
        <v>7</v>
      </c>
      <c r="D8392">
        <v>3</v>
      </c>
      <c r="E8392">
        <v>1</v>
      </c>
      <c r="F8392" s="1">
        <v>1319.99</v>
      </c>
      <c r="G8392">
        <v>0</v>
      </c>
      <c r="H8392" s="1">
        <v>0</v>
      </c>
      <c r="I8392" s="1">
        <v>1319.99</v>
      </c>
      <c r="J8392" s="1">
        <v>1319.99</v>
      </c>
      <c r="K8392" s="1">
        <v>923.99</v>
      </c>
      <c r="L8392" s="1">
        <v>396</v>
      </c>
      <c r="M8392" s="1">
        <v>30</v>
      </c>
      <c r="N8392" s="1" t="s">
        <v>8403</v>
      </c>
    </row>
    <row r="8393" spans="1:14" x14ac:dyDescent="0.35">
      <c r="A8393">
        <v>8392</v>
      </c>
      <c r="B8393">
        <v>93</v>
      </c>
      <c r="C8393">
        <v>16</v>
      </c>
      <c r="D8393">
        <v>4</v>
      </c>
      <c r="E8393">
        <v>12</v>
      </c>
      <c r="F8393" s="1">
        <v>229.99</v>
      </c>
      <c r="G8393">
        <v>5</v>
      </c>
      <c r="H8393" s="1">
        <v>137.99</v>
      </c>
      <c r="I8393" s="1">
        <v>2759.88</v>
      </c>
      <c r="J8393" s="1">
        <v>2621.89</v>
      </c>
      <c r="K8393" s="1">
        <v>1931.88</v>
      </c>
      <c r="L8393" s="1">
        <v>690.01</v>
      </c>
      <c r="M8393" s="1">
        <v>26.32</v>
      </c>
      <c r="N8393" s="1" t="s">
        <v>8404</v>
      </c>
    </row>
    <row r="8394" spans="1:14" x14ac:dyDescent="0.35">
      <c r="A8394">
        <v>8393</v>
      </c>
      <c r="B8394">
        <v>397</v>
      </c>
      <c r="C8394">
        <v>4</v>
      </c>
      <c r="D8394">
        <v>2</v>
      </c>
      <c r="E8394">
        <v>42</v>
      </c>
      <c r="F8394" s="1">
        <v>699.99</v>
      </c>
      <c r="G8394">
        <v>0</v>
      </c>
      <c r="H8394" s="1">
        <v>0</v>
      </c>
      <c r="I8394" s="1">
        <v>29399.58</v>
      </c>
      <c r="J8394" s="1">
        <v>29399.58</v>
      </c>
      <c r="K8394" s="1">
        <v>20579.580000000002</v>
      </c>
      <c r="L8394" s="1">
        <v>8820</v>
      </c>
      <c r="M8394" s="1">
        <v>30</v>
      </c>
      <c r="N8394" s="1" t="s">
        <v>8405</v>
      </c>
    </row>
    <row r="8395" spans="1:14" x14ac:dyDescent="0.35">
      <c r="A8395">
        <v>8394</v>
      </c>
      <c r="B8395">
        <v>107</v>
      </c>
      <c r="C8395">
        <v>5</v>
      </c>
      <c r="D8395">
        <v>4</v>
      </c>
      <c r="E8395">
        <v>14</v>
      </c>
      <c r="F8395" s="1">
        <v>1919.99</v>
      </c>
      <c r="G8395">
        <v>10</v>
      </c>
      <c r="H8395" s="1">
        <v>2687.99</v>
      </c>
      <c r="I8395" s="1">
        <v>26879.86</v>
      </c>
      <c r="J8395" s="1">
        <v>24191.87</v>
      </c>
      <c r="K8395" s="1">
        <v>18815.86</v>
      </c>
      <c r="L8395" s="1">
        <v>5376.01</v>
      </c>
      <c r="M8395" s="1">
        <v>22.22</v>
      </c>
      <c r="N8395" s="1" t="s">
        <v>8406</v>
      </c>
    </row>
    <row r="8396" spans="1:14" x14ac:dyDescent="0.35">
      <c r="A8396">
        <v>8395</v>
      </c>
      <c r="B8396">
        <v>93</v>
      </c>
      <c r="C8396">
        <v>3</v>
      </c>
      <c r="D8396">
        <v>4</v>
      </c>
      <c r="E8396">
        <v>11</v>
      </c>
      <c r="F8396" s="1">
        <v>849.99</v>
      </c>
      <c r="G8396">
        <v>0</v>
      </c>
      <c r="H8396" s="1">
        <v>0</v>
      </c>
      <c r="I8396" s="1">
        <v>9349.89</v>
      </c>
      <c r="J8396" s="1">
        <v>9349.89</v>
      </c>
      <c r="K8396" s="1">
        <v>6544.89</v>
      </c>
      <c r="L8396" s="1">
        <v>2805</v>
      </c>
      <c r="M8396" s="1">
        <v>30</v>
      </c>
      <c r="N8396" s="1" t="s">
        <v>8407</v>
      </c>
    </row>
    <row r="8397" spans="1:14" x14ac:dyDescent="0.35">
      <c r="A8397">
        <v>8396</v>
      </c>
      <c r="B8397">
        <v>326</v>
      </c>
      <c r="C8397">
        <v>16</v>
      </c>
      <c r="D8397">
        <v>5</v>
      </c>
      <c r="E8397">
        <v>49</v>
      </c>
      <c r="F8397" s="1">
        <v>229.99</v>
      </c>
      <c r="G8397">
        <v>5</v>
      </c>
      <c r="H8397" s="1">
        <v>563.48</v>
      </c>
      <c r="I8397" s="1">
        <v>11269.51</v>
      </c>
      <c r="J8397" s="1">
        <v>10706.03</v>
      </c>
      <c r="K8397" s="1">
        <v>7888.51</v>
      </c>
      <c r="L8397" s="1">
        <v>2817.52</v>
      </c>
      <c r="M8397" s="1">
        <v>26.32</v>
      </c>
      <c r="N8397" s="1" t="s">
        <v>8408</v>
      </c>
    </row>
    <row r="8398" spans="1:14" x14ac:dyDescent="0.35">
      <c r="A8398">
        <v>8397</v>
      </c>
      <c r="B8398">
        <v>433</v>
      </c>
      <c r="C8398">
        <v>9</v>
      </c>
      <c r="D8398">
        <v>1</v>
      </c>
      <c r="E8398">
        <v>1</v>
      </c>
      <c r="F8398" s="1">
        <v>219.99</v>
      </c>
      <c r="G8398">
        <v>0</v>
      </c>
      <c r="H8398" s="1">
        <v>0</v>
      </c>
      <c r="I8398" s="1">
        <v>219.99</v>
      </c>
      <c r="J8398" s="1">
        <v>219.99</v>
      </c>
      <c r="K8398" s="1">
        <v>153.99</v>
      </c>
      <c r="L8398" s="1">
        <v>66</v>
      </c>
      <c r="M8398" s="1">
        <v>30</v>
      </c>
      <c r="N8398" s="1" t="s">
        <v>8409</v>
      </c>
    </row>
    <row r="8399" spans="1:14" x14ac:dyDescent="0.35">
      <c r="A8399">
        <v>8398</v>
      </c>
      <c r="B8399">
        <v>66</v>
      </c>
      <c r="C8399">
        <v>11</v>
      </c>
      <c r="D8399">
        <v>3</v>
      </c>
      <c r="E8399">
        <v>14</v>
      </c>
      <c r="F8399" s="1">
        <v>2299.9899999999998</v>
      </c>
      <c r="G8399">
        <v>0</v>
      </c>
      <c r="H8399" s="1">
        <v>0</v>
      </c>
      <c r="I8399" s="1">
        <v>32199.86</v>
      </c>
      <c r="J8399" s="1">
        <v>32199.86</v>
      </c>
      <c r="K8399" s="1">
        <v>20929.86</v>
      </c>
      <c r="L8399" s="1">
        <v>11270</v>
      </c>
      <c r="M8399" s="1">
        <v>35</v>
      </c>
      <c r="N8399" s="1" t="s">
        <v>8410</v>
      </c>
    </row>
    <row r="8400" spans="1:14" x14ac:dyDescent="0.35">
      <c r="A8400">
        <v>8399</v>
      </c>
      <c r="B8400">
        <v>409</v>
      </c>
      <c r="C8400">
        <v>2</v>
      </c>
      <c r="D8400">
        <v>4</v>
      </c>
      <c r="E8400">
        <v>36</v>
      </c>
      <c r="F8400" s="1">
        <v>1199.99</v>
      </c>
      <c r="G8400">
        <v>0</v>
      </c>
      <c r="H8400" s="1">
        <v>0</v>
      </c>
      <c r="I8400" s="1">
        <v>43199.64</v>
      </c>
      <c r="J8400" s="1">
        <v>43199.64</v>
      </c>
      <c r="K8400" s="1">
        <v>30239.64</v>
      </c>
      <c r="L8400" s="1">
        <v>12960</v>
      </c>
      <c r="M8400" s="1">
        <v>30</v>
      </c>
      <c r="N8400" s="1" t="s">
        <v>8411</v>
      </c>
    </row>
    <row r="8401" spans="1:14" x14ac:dyDescent="0.35">
      <c r="A8401">
        <v>8400</v>
      </c>
      <c r="B8401">
        <v>298</v>
      </c>
      <c r="C8401">
        <v>3</v>
      </c>
      <c r="D8401">
        <v>1</v>
      </c>
      <c r="E8401">
        <v>54</v>
      </c>
      <c r="F8401" s="1">
        <v>849.99</v>
      </c>
      <c r="G8401">
        <v>0</v>
      </c>
      <c r="H8401" s="1">
        <v>0</v>
      </c>
      <c r="I8401" s="1">
        <v>45899.46</v>
      </c>
      <c r="J8401" s="1">
        <v>45899.46</v>
      </c>
      <c r="K8401" s="1">
        <v>32129.46</v>
      </c>
      <c r="L8401" s="1">
        <v>13770</v>
      </c>
      <c r="M8401" s="1">
        <v>30</v>
      </c>
      <c r="N8401" s="1" t="s">
        <v>8412</v>
      </c>
    </row>
    <row r="8402" spans="1:14" x14ac:dyDescent="0.35">
      <c r="A8402">
        <v>8401</v>
      </c>
      <c r="B8402">
        <v>278</v>
      </c>
      <c r="C8402">
        <v>6</v>
      </c>
      <c r="D8402">
        <v>3</v>
      </c>
      <c r="E8402">
        <v>9</v>
      </c>
      <c r="F8402" s="1">
        <v>999.99</v>
      </c>
      <c r="G8402">
        <v>0</v>
      </c>
      <c r="H8402" s="1">
        <v>0</v>
      </c>
      <c r="I8402" s="1">
        <v>8999.91</v>
      </c>
      <c r="J8402" s="1">
        <v>8999.91</v>
      </c>
      <c r="K8402" s="1">
        <v>6299.91</v>
      </c>
      <c r="L8402" s="1">
        <v>2700</v>
      </c>
      <c r="M8402" s="1">
        <v>30</v>
      </c>
      <c r="N8402" s="1" t="s">
        <v>8413</v>
      </c>
    </row>
    <row r="8403" spans="1:14" x14ac:dyDescent="0.35">
      <c r="A8403">
        <v>8402</v>
      </c>
      <c r="B8403">
        <v>485</v>
      </c>
      <c r="C8403">
        <v>11</v>
      </c>
      <c r="D8403">
        <v>3</v>
      </c>
      <c r="E8403">
        <v>11</v>
      </c>
      <c r="F8403" s="1">
        <v>2299.9899999999998</v>
      </c>
      <c r="G8403">
        <v>5</v>
      </c>
      <c r="H8403" s="1">
        <v>1264.99</v>
      </c>
      <c r="I8403" s="1">
        <v>25299.89</v>
      </c>
      <c r="J8403" s="1">
        <v>24034.9</v>
      </c>
      <c r="K8403" s="1">
        <v>16444.89</v>
      </c>
      <c r="L8403" s="1">
        <v>7590.01</v>
      </c>
      <c r="M8403" s="1">
        <v>31.58</v>
      </c>
      <c r="N8403" s="1" t="s">
        <v>8414</v>
      </c>
    </row>
    <row r="8404" spans="1:14" x14ac:dyDescent="0.35">
      <c r="A8404">
        <v>8403</v>
      </c>
      <c r="B8404">
        <v>148</v>
      </c>
      <c r="C8404">
        <v>9</v>
      </c>
      <c r="D8404">
        <v>5</v>
      </c>
      <c r="E8404">
        <v>5</v>
      </c>
      <c r="F8404" s="1">
        <v>219.99</v>
      </c>
      <c r="G8404">
        <v>0</v>
      </c>
      <c r="H8404" s="1">
        <v>0</v>
      </c>
      <c r="I8404" s="1">
        <v>1099.95</v>
      </c>
      <c r="J8404" s="1">
        <v>1099.95</v>
      </c>
      <c r="K8404" s="1">
        <v>769.95</v>
      </c>
      <c r="L8404" s="1">
        <v>330</v>
      </c>
      <c r="M8404" s="1">
        <v>30</v>
      </c>
      <c r="N8404" s="1" t="s">
        <v>8415</v>
      </c>
    </row>
    <row r="8405" spans="1:14" x14ac:dyDescent="0.35">
      <c r="A8405">
        <v>8404</v>
      </c>
      <c r="B8405">
        <v>64</v>
      </c>
      <c r="C8405">
        <v>14</v>
      </c>
      <c r="D8405">
        <v>3</v>
      </c>
      <c r="E8405">
        <v>3</v>
      </c>
      <c r="F8405" s="1">
        <v>1299.99</v>
      </c>
      <c r="G8405">
        <v>0</v>
      </c>
      <c r="H8405" s="1">
        <v>0</v>
      </c>
      <c r="I8405" s="1">
        <v>3899.97</v>
      </c>
      <c r="J8405" s="1">
        <v>3899.97</v>
      </c>
      <c r="K8405" s="1">
        <v>2534.9699999999998</v>
      </c>
      <c r="L8405" s="1">
        <v>1365</v>
      </c>
      <c r="M8405" s="1">
        <v>35</v>
      </c>
      <c r="N8405" s="1" t="s">
        <v>8416</v>
      </c>
    </row>
    <row r="8406" spans="1:14" x14ac:dyDescent="0.35">
      <c r="A8406">
        <v>8405</v>
      </c>
      <c r="B8406">
        <v>82</v>
      </c>
      <c r="C8406">
        <v>14</v>
      </c>
      <c r="D8406">
        <v>5</v>
      </c>
      <c r="E8406">
        <v>5</v>
      </c>
      <c r="F8406" s="1">
        <v>1299.99</v>
      </c>
      <c r="G8406">
        <v>5</v>
      </c>
      <c r="H8406" s="1">
        <v>325</v>
      </c>
      <c r="I8406" s="1">
        <v>6499.95</v>
      </c>
      <c r="J8406" s="1">
        <v>6174.95</v>
      </c>
      <c r="K8406" s="1">
        <v>4224.95</v>
      </c>
      <c r="L8406" s="1">
        <v>1950</v>
      </c>
      <c r="M8406" s="1">
        <v>31.58</v>
      </c>
      <c r="N8406" s="1" t="s">
        <v>8417</v>
      </c>
    </row>
    <row r="8407" spans="1:14" x14ac:dyDescent="0.35">
      <c r="A8407">
        <v>8406</v>
      </c>
      <c r="B8407">
        <v>230</v>
      </c>
      <c r="C8407">
        <v>12</v>
      </c>
      <c r="D8407">
        <v>1</v>
      </c>
      <c r="E8407">
        <v>11</v>
      </c>
      <c r="F8407" s="1">
        <v>649.99</v>
      </c>
      <c r="G8407">
        <v>0</v>
      </c>
      <c r="H8407" s="1">
        <v>0</v>
      </c>
      <c r="I8407" s="1">
        <v>7149.89</v>
      </c>
      <c r="J8407" s="1">
        <v>7149.89</v>
      </c>
      <c r="K8407" s="1">
        <v>4647.3900000000003</v>
      </c>
      <c r="L8407" s="1">
        <v>2502.5</v>
      </c>
      <c r="M8407" s="1">
        <v>35</v>
      </c>
      <c r="N8407" s="1" t="s">
        <v>8418</v>
      </c>
    </row>
    <row r="8408" spans="1:14" x14ac:dyDescent="0.35">
      <c r="A8408">
        <v>8407</v>
      </c>
      <c r="B8408">
        <v>153</v>
      </c>
      <c r="C8408">
        <v>8</v>
      </c>
      <c r="D8408">
        <v>3</v>
      </c>
      <c r="E8408">
        <v>30</v>
      </c>
      <c r="F8408" s="1">
        <v>899.99</v>
      </c>
      <c r="G8408">
        <v>5</v>
      </c>
      <c r="H8408" s="1">
        <v>1349.98</v>
      </c>
      <c r="I8408" s="1">
        <v>26999.7</v>
      </c>
      <c r="J8408" s="1">
        <v>25649.72</v>
      </c>
      <c r="K8408" s="1">
        <v>18899.7</v>
      </c>
      <c r="L8408" s="1">
        <v>6750.02</v>
      </c>
      <c r="M8408" s="1">
        <v>26.32</v>
      </c>
      <c r="N8408" s="1" t="s">
        <v>8419</v>
      </c>
    </row>
    <row r="8409" spans="1:14" x14ac:dyDescent="0.35">
      <c r="A8409">
        <v>8408</v>
      </c>
      <c r="B8409">
        <v>327</v>
      </c>
      <c r="C8409">
        <v>5</v>
      </c>
      <c r="D8409">
        <v>1</v>
      </c>
      <c r="E8409">
        <v>64</v>
      </c>
      <c r="F8409" s="1">
        <v>1919.99</v>
      </c>
      <c r="G8409">
        <v>5</v>
      </c>
      <c r="H8409" s="1">
        <v>6143.97</v>
      </c>
      <c r="I8409" s="1">
        <v>122879.36</v>
      </c>
      <c r="J8409" s="1">
        <v>116735.39</v>
      </c>
      <c r="K8409" s="1">
        <v>86015.360000000001</v>
      </c>
      <c r="L8409" s="1">
        <v>30720.03</v>
      </c>
      <c r="M8409" s="1">
        <v>26.32</v>
      </c>
      <c r="N8409" s="1" t="s">
        <v>8420</v>
      </c>
    </row>
    <row r="8410" spans="1:14" x14ac:dyDescent="0.35">
      <c r="A8410">
        <v>8409</v>
      </c>
      <c r="B8410">
        <v>264</v>
      </c>
      <c r="C8410">
        <v>11</v>
      </c>
      <c r="D8410">
        <v>2</v>
      </c>
      <c r="E8410">
        <v>13</v>
      </c>
      <c r="F8410" s="1">
        <v>2299.9899999999998</v>
      </c>
      <c r="G8410">
        <v>0</v>
      </c>
      <c r="H8410" s="1">
        <v>0</v>
      </c>
      <c r="I8410" s="1">
        <v>29899.87</v>
      </c>
      <c r="J8410" s="1">
        <v>29899.87</v>
      </c>
      <c r="K8410" s="1">
        <v>19434.87</v>
      </c>
      <c r="L8410" s="1">
        <v>10465</v>
      </c>
      <c r="M8410" s="1">
        <v>35</v>
      </c>
      <c r="N8410" s="1" t="s">
        <v>8421</v>
      </c>
    </row>
    <row r="8411" spans="1:14" x14ac:dyDescent="0.35">
      <c r="A8411">
        <v>8410</v>
      </c>
      <c r="B8411">
        <v>444</v>
      </c>
      <c r="C8411">
        <v>9</v>
      </c>
      <c r="D8411">
        <v>5</v>
      </c>
      <c r="E8411">
        <v>26</v>
      </c>
      <c r="F8411" s="1">
        <v>219.99</v>
      </c>
      <c r="G8411">
        <v>0</v>
      </c>
      <c r="H8411" s="1">
        <v>0</v>
      </c>
      <c r="I8411" s="1">
        <v>5719.74</v>
      </c>
      <c r="J8411" s="1">
        <v>5719.74</v>
      </c>
      <c r="K8411" s="1">
        <v>4003.74</v>
      </c>
      <c r="L8411" s="1">
        <v>1716</v>
      </c>
      <c r="M8411" s="1">
        <v>30</v>
      </c>
      <c r="N8411" s="1" t="s">
        <v>8422</v>
      </c>
    </row>
    <row r="8412" spans="1:14" x14ac:dyDescent="0.35">
      <c r="A8412">
        <v>8411</v>
      </c>
      <c r="B8412">
        <v>441</v>
      </c>
      <c r="C8412">
        <v>2</v>
      </c>
      <c r="D8412">
        <v>3</v>
      </c>
      <c r="E8412">
        <v>42</v>
      </c>
      <c r="F8412" s="1">
        <v>1199.99</v>
      </c>
      <c r="G8412">
        <v>0</v>
      </c>
      <c r="H8412" s="1">
        <v>0</v>
      </c>
      <c r="I8412" s="1">
        <v>50399.58</v>
      </c>
      <c r="J8412" s="1">
        <v>50399.58</v>
      </c>
      <c r="K8412" s="1">
        <v>35279.58</v>
      </c>
      <c r="L8412" s="1">
        <v>15120</v>
      </c>
      <c r="M8412" s="1">
        <v>30</v>
      </c>
      <c r="N8412" s="1" t="s">
        <v>8423</v>
      </c>
    </row>
    <row r="8413" spans="1:14" x14ac:dyDescent="0.35">
      <c r="A8413">
        <v>8412</v>
      </c>
      <c r="B8413">
        <v>99</v>
      </c>
      <c r="C8413">
        <v>7</v>
      </c>
      <c r="D8413">
        <v>4</v>
      </c>
      <c r="E8413">
        <v>30</v>
      </c>
      <c r="F8413" s="1">
        <v>1319.99</v>
      </c>
      <c r="G8413">
        <v>0</v>
      </c>
      <c r="H8413" s="1">
        <v>0</v>
      </c>
      <c r="I8413" s="1">
        <v>39599.699999999997</v>
      </c>
      <c r="J8413" s="1">
        <v>39599.699999999997</v>
      </c>
      <c r="K8413" s="1">
        <v>27719.7</v>
      </c>
      <c r="L8413" s="1">
        <v>11880</v>
      </c>
      <c r="M8413" s="1">
        <v>30</v>
      </c>
      <c r="N8413" s="1" t="s">
        <v>8424</v>
      </c>
    </row>
    <row r="8414" spans="1:14" x14ac:dyDescent="0.35">
      <c r="A8414">
        <v>8413</v>
      </c>
      <c r="B8414">
        <v>658</v>
      </c>
      <c r="C8414">
        <v>10</v>
      </c>
      <c r="D8414">
        <v>4</v>
      </c>
      <c r="E8414">
        <v>8</v>
      </c>
      <c r="F8414" s="1">
        <v>3299.99</v>
      </c>
      <c r="G8414">
        <v>0</v>
      </c>
      <c r="H8414" s="1">
        <v>0</v>
      </c>
      <c r="I8414" s="1">
        <v>26399.919999999998</v>
      </c>
      <c r="J8414" s="1">
        <v>26399.919999999998</v>
      </c>
      <c r="K8414" s="1">
        <v>17159.919999999998</v>
      </c>
      <c r="L8414" s="1">
        <v>9240</v>
      </c>
      <c r="M8414" s="1">
        <v>35</v>
      </c>
      <c r="N8414" s="1" t="s">
        <v>8425</v>
      </c>
    </row>
    <row r="8415" spans="1:14" x14ac:dyDescent="0.35">
      <c r="A8415">
        <v>8414</v>
      </c>
      <c r="B8415">
        <v>701</v>
      </c>
      <c r="C8415">
        <v>1</v>
      </c>
      <c r="D8415">
        <v>4</v>
      </c>
      <c r="E8415">
        <v>70</v>
      </c>
      <c r="F8415" s="1">
        <v>1299.99</v>
      </c>
      <c r="G8415">
        <v>15</v>
      </c>
      <c r="H8415" s="1">
        <v>13649.9</v>
      </c>
      <c r="I8415" s="1">
        <v>90999.3</v>
      </c>
      <c r="J8415" s="1">
        <v>77349.399999999994</v>
      </c>
      <c r="K8415" s="1">
        <v>62999.3</v>
      </c>
      <c r="L8415" s="1">
        <v>14350.1</v>
      </c>
      <c r="M8415" s="1">
        <v>18.55</v>
      </c>
      <c r="N8415" s="1" t="s">
        <v>8426</v>
      </c>
    </row>
    <row r="8416" spans="1:14" x14ac:dyDescent="0.35">
      <c r="A8416">
        <v>8415</v>
      </c>
      <c r="B8416">
        <v>701</v>
      </c>
      <c r="C8416">
        <v>2</v>
      </c>
      <c r="D8416">
        <v>4</v>
      </c>
      <c r="E8416">
        <v>69</v>
      </c>
      <c r="F8416" s="1">
        <v>1199.99</v>
      </c>
      <c r="G8416">
        <v>10</v>
      </c>
      <c r="H8416" s="1">
        <v>8279.93</v>
      </c>
      <c r="I8416" s="1">
        <v>82799.31</v>
      </c>
      <c r="J8416" s="1">
        <v>74519.38</v>
      </c>
      <c r="K8416" s="1">
        <v>57959.31</v>
      </c>
      <c r="L8416" s="1">
        <v>16560.07</v>
      </c>
      <c r="M8416" s="1">
        <v>22.22</v>
      </c>
      <c r="N8416" s="1" t="s">
        <v>8427</v>
      </c>
    </row>
    <row r="8417" spans="1:14" x14ac:dyDescent="0.35">
      <c r="A8417">
        <v>8416</v>
      </c>
      <c r="B8417">
        <v>701</v>
      </c>
      <c r="C8417">
        <v>11</v>
      </c>
      <c r="D8417">
        <v>4</v>
      </c>
      <c r="E8417">
        <v>13</v>
      </c>
      <c r="F8417" s="1">
        <v>2299.9899999999998</v>
      </c>
      <c r="G8417">
        <v>0</v>
      </c>
      <c r="H8417" s="1">
        <v>0</v>
      </c>
      <c r="I8417" s="1">
        <v>29899.87</v>
      </c>
      <c r="J8417" s="1">
        <v>29899.87</v>
      </c>
      <c r="K8417" s="1">
        <v>19434.87</v>
      </c>
      <c r="L8417" s="1">
        <v>10465</v>
      </c>
      <c r="M8417" s="1">
        <v>35</v>
      </c>
      <c r="N8417" s="1" t="s">
        <v>8428</v>
      </c>
    </row>
    <row r="8418" spans="1:14" x14ac:dyDescent="0.35">
      <c r="A8418">
        <v>8417</v>
      </c>
      <c r="B8418">
        <v>571</v>
      </c>
      <c r="C8418">
        <v>8</v>
      </c>
      <c r="D8418">
        <v>1</v>
      </c>
      <c r="E8418">
        <v>9</v>
      </c>
      <c r="F8418" s="1">
        <v>899.99</v>
      </c>
      <c r="G8418">
        <v>0</v>
      </c>
      <c r="H8418" s="1">
        <v>0</v>
      </c>
      <c r="I8418" s="1">
        <v>8099.91</v>
      </c>
      <c r="J8418" s="1">
        <v>8099.91</v>
      </c>
      <c r="K8418" s="1">
        <v>5669.91</v>
      </c>
      <c r="L8418" s="1">
        <v>2430</v>
      </c>
      <c r="M8418" s="1">
        <v>30</v>
      </c>
      <c r="N8418" s="1" t="s">
        <v>8429</v>
      </c>
    </row>
    <row r="8419" spans="1:14" x14ac:dyDescent="0.35">
      <c r="A8419">
        <v>8418</v>
      </c>
      <c r="B8419">
        <v>690</v>
      </c>
      <c r="C8419">
        <v>11</v>
      </c>
      <c r="D8419">
        <v>3</v>
      </c>
      <c r="E8419">
        <v>21</v>
      </c>
      <c r="F8419" s="1">
        <v>2299.9899999999998</v>
      </c>
      <c r="G8419">
        <v>5</v>
      </c>
      <c r="H8419" s="1">
        <v>2414.9899999999998</v>
      </c>
      <c r="I8419" s="1">
        <v>48299.79</v>
      </c>
      <c r="J8419" s="1">
        <v>45884.800000000003</v>
      </c>
      <c r="K8419" s="1">
        <v>31394.79</v>
      </c>
      <c r="L8419" s="1">
        <v>14490.01</v>
      </c>
      <c r="M8419" s="1">
        <v>31.58</v>
      </c>
      <c r="N8419" s="1" t="s">
        <v>8430</v>
      </c>
    </row>
    <row r="8420" spans="1:14" x14ac:dyDescent="0.35">
      <c r="A8420">
        <v>8419</v>
      </c>
      <c r="B8420">
        <v>314</v>
      </c>
      <c r="C8420">
        <v>16</v>
      </c>
      <c r="D8420">
        <v>2</v>
      </c>
      <c r="E8420">
        <v>31</v>
      </c>
      <c r="F8420" s="1">
        <v>229.99</v>
      </c>
      <c r="G8420">
        <v>5</v>
      </c>
      <c r="H8420" s="1">
        <v>356.48</v>
      </c>
      <c r="I8420" s="1">
        <v>7129.69</v>
      </c>
      <c r="J8420" s="1">
        <v>6773.21</v>
      </c>
      <c r="K8420" s="1">
        <v>4990.6899999999996</v>
      </c>
      <c r="L8420" s="1">
        <v>1782.52</v>
      </c>
      <c r="M8420" s="1">
        <v>26.32</v>
      </c>
      <c r="N8420" s="1" t="s">
        <v>8431</v>
      </c>
    </row>
    <row r="8421" spans="1:14" x14ac:dyDescent="0.35">
      <c r="A8421">
        <v>8420</v>
      </c>
      <c r="B8421">
        <v>229</v>
      </c>
      <c r="C8421">
        <v>12</v>
      </c>
      <c r="D8421">
        <v>5</v>
      </c>
      <c r="E8421">
        <v>8</v>
      </c>
      <c r="F8421" s="1">
        <v>649.99</v>
      </c>
      <c r="G8421">
        <v>0</v>
      </c>
      <c r="H8421" s="1">
        <v>0</v>
      </c>
      <c r="I8421" s="1">
        <v>5199.92</v>
      </c>
      <c r="J8421" s="1">
        <v>5199.92</v>
      </c>
      <c r="K8421" s="1">
        <v>3379.92</v>
      </c>
      <c r="L8421" s="1">
        <v>1820</v>
      </c>
      <c r="M8421" s="1">
        <v>35</v>
      </c>
      <c r="N8421" s="1" t="s">
        <v>8432</v>
      </c>
    </row>
    <row r="8422" spans="1:14" x14ac:dyDescent="0.35">
      <c r="A8422">
        <v>8421</v>
      </c>
      <c r="B8422">
        <v>618</v>
      </c>
      <c r="C8422">
        <v>16</v>
      </c>
      <c r="D8422">
        <v>1</v>
      </c>
      <c r="E8422">
        <v>13</v>
      </c>
      <c r="F8422" s="1">
        <v>229.99</v>
      </c>
      <c r="G8422">
        <v>5</v>
      </c>
      <c r="H8422" s="1">
        <v>149.49</v>
      </c>
      <c r="I8422" s="1">
        <v>2989.87</v>
      </c>
      <c r="J8422" s="1">
        <v>2840.38</v>
      </c>
      <c r="K8422" s="1">
        <v>2092.87</v>
      </c>
      <c r="L8422" s="1">
        <v>747.51</v>
      </c>
      <c r="M8422" s="1">
        <v>26.32</v>
      </c>
      <c r="N8422" s="1" t="s">
        <v>8433</v>
      </c>
    </row>
    <row r="8423" spans="1:14" x14ac:dyDescent="0.35">
      <c r="A8423">
        <v>8422</v>
      </c>
      <c r="B8423">
        <v>369</v>
      </c>
      <c r="C8423">
        <v>5</v>
      </c>
      <c r="D8423">
        <v>3</v>
      </c>
      <c r="E8423">
        <v>16</v>
      </c>
      <c r="F8423" s="1">
        <v>1919.99</v>
      </c>
      <c r="G8423">
        <v>0</v>
      </c>
      <c r="H8423" s="1">
        <v>0</v>
      </c>
      <c r="I8423" s="1">
        <v>30719.84</v>
      </c>
      <c r="J8423" s="1">
        <v>30719.84</v>
      </c>
      <c r="K8423" s="1">
        <v>21503.84</v>
      </c>
      <c r="L8423" s="1">
        <v>9216</v>
      </c>
      <c r="M8423" s="1">
        <v>30</v>
      </c>
      <c r="N8423" s="1" t="s">
        <v>8434</v>
      </c>
    </row>
    <row r="8424" spans="1:14" x14ac:dyDescent="0.35">
      <c r="A8424">
        <v>8423</v>
      </c>
      <c r="B8424">
        <v>720</v>
      </c>
      <c r="C8424">
        <v>16</v>
      </c>
      <c r="D8424">
        <v>3</v>
      </c>
      <c r="E8424">
        <v>7</v>
      </c>
      <c r="F8424" s="1">
        <v>229.99</v>
      </c>
      <c r="G8424">
        <v>5</v>
      </c>
      <c r="H8424" s="1">
        <v>80.5</v>
      </c>
      <c r="I8424" s="1">
        <v>1609.93</v>
      </c>
      <c r="J8424" s="1">
        <v>1529.43</v>
      </c>
      <c r="K8424" s="1">
        <v>1126.93</v>
      </c>
      <c r="L8424" s="1">
        <v>402.5</v>
      </c>
      <c r="M8424" s="1">
        <v>26.32</v>
      </c>
      <c r="N8424" s="1" t="s">
        <v>8435</v>
      </c>
    </row>
    <row r="8425" spans="1:14" x14ac:dyDescent="0.35">
      <c r="A8425">
        <v>8424</v>
      </c>
      <c r="B8425">
        <v>578</v>
      </c>
      <c r="C8425">
        <v>7</v>
      </c>
      <c r="D8425">
        <v>4</v>
      </c>
      <c r="E8425">
        <v>1</v>
      </c>
      <c r="F8425" s="1">
        <v>1319.99</v>
      </c>
      <c r="G8425">
        <v>0</v>
      </c>
      <c r="H8425" s="1">
        <v>0</v>
      </c>
      <c r="I8425" s="1">
        <v>1319.99</v>
      </c>
      <c r="J8425" s="1">
        <v>1319.99</v>
      </c>
      <c r="K8425" s="1">
        <v>923.99</v>
      </c>
      <c r="L8425" s="1">
        <v>396</v>
      </c>
      <c r="M8425" s="1">
        <v>30</v>
      </c>
      <c r="N8425" s="1" t="s">
        <v>8436</v>
      </c>
    </row>
    <row r="8426" spans="1:14" x14ac:dyDescent="0.35">
      <c r="A8426">
        <v>8425</v>
      </c>
      <c r="B8426">
        <v>119</v>
      </c>
      <c r="C8426">
        <v>11</v>
      </c>
      <c r="D8426">
        <v>5</v>
      </c>
      <c r="E8426">
        <v>7</v>
      </c>
      <c r="F8426" s="1">
        <v>2299.9899999999998</v>
      </c>
      <c r="G8426">
        <v>10</v>
      </c>
      <c r="H8426" s="1">
        <v>1609.99</v>
      </c>
      <c r="I8426" s="1">
        <v>16099.93</v>
      </c>
      <c r="J8426" s="1">
        <v>14489.94</v>
      </c>
      <c r="K8426" s="1">
        <v>10464.93</v>
      </c>
      <c r="L8426" s="1">
        <v>4025.01</v>
      </c>
      <c r="M8426" s="1">
        <v>27.78</v>
      </c>
      <c r="N8426" s="1" t="s">
        <v>8437</v>
      </c>
    </row>
    <row r="8427" spans="1:14" x14ac:dyDescent="0.35">
      <c r="A8427">
        <v>8426</v>
      </c>
      <c r="B8427">
        <v>714</v>
      </c>
      <c r="C8427">
        <v>15</v>
      </c>
      <c r="D8427">
        <v>3</v>
      </c>
      <c r="E8427">
        <v>83</v>
      </c>
      <c r="F8427" s="1">
        <v>429.99</v>
      </c>
      <c r="G8427">
        <v>0</v>
      </c>
      <c r="H8427" s="1">
        <v>0</v>
      </c>
      <c r="I8427" s="1">
        <v>35689.17</v>
      </c>
      <c r="J8427" s="1">
        <v>35689.17</v>
      </c>
      <c r="K8427" s="1">
        <v>24982.17</v>
      </c>
      <c r="L8427" s="1">
        <v>10707</v>
      </c>
      <c r="M8427" s="1">
        <v>30</v>
      </c>
      <c r="N8427" s="1" t="s">
        <v>8438</v>
      </c>
    </row>
    <row r="8428" spans="1:14" x14ac:dyDescent="0.35">
      <c r="A8428">
        <v>8427</v>
      </c>
      <c r="B8428">
        <v>636</v>
      </c>
      <c r="C8428">
        <v>12</v>
      </c>
      <c r="D8428">
        <v>2</v>
      </c>
      <c r="E8428">
        <v>10</v>
      </c>
      <c r="F8428" s="1">
        <v>649.99</v>
      </c>
      <c r="G8428">
        <v>0</v>
      </c>
      <c r="H8428" s="1">
        <v>0</v>
      </c>
      <c r="I8428" s="1">
        <v>6499.9</v>
      </c>
      <c r="J8428" s="1">
        <v>6499.9</v>
      </c>
      <c r="K8428" s="1">
        <v>4224.8999999999996</v>
      </c>
      <c r="L8428" s="1">
        <v>2275</v>
      </c>
      <c r="M8428" s="1">
        <v>35</v>
      </c>
      <c r="N8428" s="1" t="s">
        <v>8439</v>
      </c>
    </row>
    <row r="8429" spans="1:14" x14ac:dyDescent="0.35">
      <c r="A8429">
        <v>8428</v>
      </c>
      <c r="B8429">
        <v>673</v>
      </c>
      <c r="C8429">
        <v>12</v>
      </c>
      <c r="D8429">
        <v>1</v>
      </c>
      <c r="E8429">
        <v>20</v>
      </c>
      <c r="F8429" s="1">
        <v>649.99</v>
      </c>
      <c r="G8429">
        <v>5</v>
      </c>
      <c r="H8429" s="1">
        <v>649.99</v>
      </c>
      <c r="I8429" s="1">
        <v>12999.8</v>
      </c>
      <c r="J8429" s="1">
        <v>12349.81</v>
      </c>
      <c r="K8429" s="1">
        <v>8449.7999999999993</v>
      </c>
      <c r="L8429" s="1">
        <v>3900.01</v>
      </c>
      <c r="M8429" s="1">
        <v>31.58</v>
      </c>
      <c r="N8429" s="1" t="s">
        <v>8440</v>
      </c>
    </row>
    <row r="8430" spans="1:14" x14ac:dyDescent="0.35">
      <c r="A8430">
        <v>8429</v>
      </c>
      <c r="B8430">
        <v>585</v>
      </c>
      <c r="C8430">
        <v>5</v>
      </c>
      <c r="D8430">
        <v>5</v>
      </c>
      <c r="E8430">
        <v>5</v>
      </c>
      <c r="F8430" s="1">
        <v>1919.99</v>
      </c>
      <c r="G8430">
        <v>10</v>
      </c>
      <c r="H8430" s="1">
        <v>960</v>
      </c>
      <c r="I8430" s="1">
        <v>9599.9500000000007</v>
      </c>
      <c r="J8430" s="1">
        <v>8639.9500000000007</v>
      </c>
      <c r="K8430" s="1">
        <v>6719.95</v>
      </c>
      <c r="L8430" s="1">
        <v>1920</v>
      </c>
      <c r="M8430" s="1">
        <v>22.22</v>
      </c>
      <c r="N8430" s="1" t="s">
        <v>8441</v>
      </c>
    </row>
    <row r="8431" spans="1:14" x14ac:dyDescent="0.35">
      <c r="A8431">
        <v>8430</v>
      </c>
      <c r="B8431">
        <v>458</v>
      </c>
      <c r="C8431">
        <v>5</v>
      </c>
      <c r="D8431">
        <v>4</v>
      </c>
      <c r="E8431">
        <v>26</v>
      </c>
      <c r="F8431" s="1">
        <v>1919.99</v>
      </c>
      <c r="G8431">
        <v>10</v>
      </c>
      <c r="H8431" s="1">
        <v>4991.97</v>
      </c>
      <c r="I8431" s="1">
        <v>49919.74</v>
      </c>
      <c r="J8431" s="1">
        <v>44927.77</v>
      </c>
      <c r="K8431" s="1">
        <v>34943.74</v>
      </c>
      <c r="L8431" s="1">
        <v>9984.0300000000007</v>
      </c>
      <c r="M8431" s="1">
        <v>22.22</v>
      </c>
      <c r="N8431" s="1" t="s">
        <v>8442</v>
      </c>
    </row>
    <row r="8432" spans="1:14" x14ac:dyDescent="0.35">
      <c r="A8432">
        <v>8431</v>
      </c>
      <c r="B8432">
        <v>407</v>
      </c>
      <c r="C8432">
        <v>7</v>
      </c>
      <c r="D8432">
        <v>5</v>
      </c>
      <c r="E8432">
        <v>20</v>
      </c>
      <c r="F8432" s="1">
        <v>1319.99</v>
      </c>
      <c r="G8432">
        <v>0</v>
      </c>
      <c r="H8432" s="1">
        <v>0</v>
      </c>
      <c r="I8432" s="1">
        <v>26399.8</v>
      </c>
      <c r="J8432" s="1">
        <v>26399.8</v>
      </c>
      <c r="K8432" s="1">
        <v>18479.8</v>
      </c>
      <c r="L8432" s="1">
        <v>7920</v>
      </c>
      <c r="M8432" s="1">
        <v>30</v>
      </c>
      <c r="N8432" s="1" t="s">
        <v>8443</v>
      </c>
    </row>
    <row r="8433" spans="1:14" x14ac:dyDescent="0.35">
      <c r="A8433">
        <v>8432</v>
      </c>
      <c r="B8433">
        <v>79</v>
      </c>
      <c r="C8433">
        <v>14</v>
      </c>
      <c r="D8433">
        <v>1</v>
      </c>
      <c r="E8433">
        <v>2</v>
      </c>
      <c r="F8433" s="1">
        <v>1299.99</v>
      </c>
      <c r="G8433">
        <v>10</v>
      </c>
      <c r="H8433" s="1">
        <v>260</v>
      </c>
      <c r="I8433" s="1">
        <v>2599.98</v>
      </c>
      <c r="J8433" s="1">
        <v>2339.98</v>
      </c>
      <c r="K8433" s="1">
        <v>1689.98</v>
      </c>
      <c r="L8433" s="1">
        <v>650</v>
      </c>
      <c r="M8433" s="1">
        <v>27.78</v>
      </c>
      <c r="N8433" s="1" t="s">
        <v>8444</v>
      </c>
    </row>
    <row r="8434" spans="1:14" x14ac:dyDescent="0.35">
      <c r="A8434">
        <v>8433</v>
      </c>
      <c r="B8434">
        <v>276</v>
      </c>
      <c r="C8434">
        <v>2</v>
      </c>
      <c r="D8434">
        <v>4</v>
      </c>
      <c r="E8434">
        <v>23</v>
      </c>
      <c r="F8434" s="1">
        <v>1199.99</v>
      </c>
      <c r="G8434">
        <v>5</v>
      </c>
      <c r="H8434" s="1">
        <v>1379.99</v>
      </c>
      <c r="I8434" s="1">
        <v>27599.77</v>
      </c>
      <c r="J8434" s="1">
        <v>26219.78</v>
      </c>
      <c r="K8434" s="1">
        <v>19319.77</v>
      </c>
      <c r="L8434" s="1">
        <v>6900.01</v>
      </c>
      <c r="M8434" s="1">
        <v>26.32</v>
      </c>
      <c r="N8434" s="1" t="s">
        <v>8445</v>
      </c>
    </row>
    <row r="8435" spans="1:14" x14ac:dyDescent="0.35">
      <c r="A8435">
        <v>8434</v>
      </c>
      <c r="B8435">
        <v>662</v>
      </c>
      <c r="C8435">
        <v>1</v>
      </c>
      <c r="D8435">
        <v>5</v>
      </c>
      <c r="E8435">
        <v>69</v>
      </c>
      <c r="F8435" s="1">
        <v>1299.99</v>
      </c>
      <c r="G8435">
        <v>0</v>
      </c>
      <c r="H8435" s="1">
        <v>0</v>
      </c>
      <c r="I8435" s="1">
        <v>89699.31</v>
      </c>
      <c r="J8435" s="1">
        <v>89699.31</v>
      </c>
      <c r="K8435" s="1">
        <v>62099.31</v>
      </c>
      <c r="L8435" s="1">
        <v>27600</v>
      </c>
      <c r="M8435" s="1">
        <v>30.77</v>
      </c>
      <c r="N8435" s="1" t="s">
        <v>8446</v>
      </c>
    </row>
    <row r="8436" spans="1:14" x14ac:dyDescent="0.35">
      <c r="A8436">
        <v>8435</v>
      </c>
      <c r="B8436">
        <v>515</v>
      </c>
      <c r="C8436">
        <v>7</v>
      </c>
      <c r="D8436">
        <v>1</v>
      </c>
      <c r="E8436">
        <v>25</v>
      </c>
      <c r="F8436" s="1">
        <v>1319.99</v>
      </c>
      <c r="G8436">
        <v>0</v>
      </c>
      <c r="H8436" s="1">
        <v>0</v>
      </c>
      <c r="I8436" s="1">
        <v>32999.75</v>
      </c>
      <c r="J8436" s="1">
        <v>32999.75</v>
      </c>
      <c r="K8436" s="1">
        <v>23099.75</v>
      </c>
      <c r="L8436" s="1">
        <v>9900</v>
      </c>
      <c r="M8436" s="1">
        <v>30</v>
      </c>
      <c r="N8436" s="1" t="s">
        <v>8447</v>
      </c>
    </row>
    <row r="8437" spans="1:14" x14ac:dyDescent="0.35">
      <c r="A8437">
        <v>8436</v>
      </c>
      <c r="B8437">
        <v>684</v>
      </c>
      <c r="C8437">
        <v>4</v>
      </c>
      <c r="D8437">
        <v>4</v>
      </c>
      <c r="E8437">
        <v>43</v>
      </c>
      <c r="F8437" s="1">
        <v>699.99</v>
      </c>
      <c r="G8437">
        <v>15</v>
      </c>
      <c r="H8437" s="1">
        <v>4514.9399999999996</v>
      </c>
      <c r="I8437" s="1">
        <v>30099.57</v>
      </c>
      <c r="J8437" s="1">
        <v>25584.63</v>
      </c>
      <c r="K8437" s="1">
        <v>21069.57</v>
      </c>
      <c r="L8437" s="1">
        <v>4515.0600000000004</v>
      </c>
      <c r="M8437" s="1">
        <v>17.649999999999999</v>
      </c>
      <c r="N8437" s="1" t="s">
        <v>8448</v>
      </c>
    </row>
    <row r="8438" spans="1:14" x14ac:dyDescent="0.35">
      <c r="A8438">
        <v>8437</v>
      </c>
      <c r="B8438">
        <v>568</v>
      </c>
      <c r="C8438">
        <v>5</v>
      </c>
      <c r="D8438">
        <v>2</v>
      </c>
      <c r="E8438">
        <v>14</v>
      </c>
      <c r="F8438" s="1">
        <v>1919.99</v>
      </c>
      <c r="G8438">
        <v>0</v>
      </c>
      <c r="H8438" s="1">
        <v>0</v>
      </c>
      <c r="I8438" s="1">
        <v>26879.86</v>
      </c>
      <c r="J8438" s="1">
        <v>26879.86</v>
      </c>
      <c r="K8438" s="1">
        <v>18815.86</v>
      </c>
      <c r="L8438" s="1">
        <v>8064</v>
      </c>
      <c r="M8438" s="1">
        <v>30</v>
      </c>
      <c r="N8438" s="1" t="s">
        <v>8449</v>
      </c>
    </row>
    <row r="8439" spans="1:14" x14ac:dyDescent="0.35">
      <c r="A8439">
        <v>8438</v>
      </c>
      <c r="B8439">
        <v>190</v>
      </c>
      <c r="C8439">
        <v>11</v>
      </c>
      <c r="D8439">
        <v>4</v>
      </c>
      <c r="E8439">
        <v>8</v>
      </c>
      <c r="F8439" s="1">
        <v>2299.9899999999998</v>
      </c>
      <c r="G8439">
        <v>5</v>
      </c>
      <c r="H8439" s="1">
        <v>920</v>
      </c>
      <c r="I8439" s="1">
        <v>18399.919999999998</v>
      </c>
      <c r="J8439" s="1">
        <v>17479.919999999998</v>
      </c>
      <c r="K8439" s="1">
        <v>11959.92</v>
      </c>
      <c r="L8439" s="1">
        <v>5520</v>
      </c>
      <c r="M8439" s="1">
        <v>31.58</v>
      </c>
      <c r="N8439" s="1" t="s">
        <v>8450</v>
      </c>
    </row>
    <row r="8440" spans="1:14" x14ac:dyDescent="0.35">
      <c r="A8440">
        <v>8439</v>
      </c>
      <c r="B8440">
        <v>355</v>
      </c>
      <c r="C8440">
        <v>1</v>
      </c>
      <c r="D8440">
        <v>2</v>
      </c>
      <c r="E8440">
        <v>67</v>
      </c>
      <c r="F8440" s="1">
        <v>1299.99</v>
      </c>
      <c r="G8440">
        <v>25</v>
      </c>
      <c r="H8440" s="1">
        <v>21774.83</v>
      </c>
      <c r="I8440" s="1">
        <v>87099.33</v>
      </c>
      <c r="J8440" s="1">
        <v>65324.5</v>
      </c>
      <c r="K8440" s="1">
        <v>60299.33</v>
      </c>
      <c r="L8440" s="1">
        <v>5025.17</v>
      </c>
      <c r="M8440" s="1">
        <v>7.69</v>
      </c>
      <c r="N8440" s="1" t="s">
        <v>8451</v>
      </c>
    </row>
    <row r="8441" spans="1:14" x14ac:dyDescent="0.35">
      <c r="A8441">
        <v>8440</v>
      </c>
      <c r="B8441">
        <v>440</v>
      </c>
      <c r="C8441">
        <v>4</v>
      </c>
      <c r="D8441">
        <v>4</v>
      </c>
      <c r="E8441">
        <v>12</v>
      </c>
      <c r="F8441" s="1">
        <v>699.99</v>
      </c>
      <c r="G8441">
        <v>5</v>
      </c>
      <c r="H8441" s="1">
        <v>419.99</v>
      </c>
      <c r="I8441" s="1">
        <v>8399.8799999999992</v>
      </c>
      <c r="J8441" s="1">
        <v>7979.89</v>
      </c>
      <c r="K8441" s="1">
        <v>5879.88</v>
      </c>
      <c r="L8441" s="1">
        <v>2100.0100000000002</v>
      </c>
      <c r="M8441" s="1">
        <v>26.32</v>
      </c>
      <c r="N8441" s="1" t="s">
        <v>8452</v>
      </c>
    </row>
    <row r="8442" spans="1:14" x14ac:dyDescent="0.35">
      <c r="A8442">
        <v>8441</v>
      </c>
      <c r="B8442">
        <v>119</v>
      </c>
      <c r="C8442">
        <v>9</v>
      </c>
      <c r="D8442">
        <v>1</v>
      </c>
      <c r="E8442">
        <v>7</v>
      </c>
      <c r="F8442" s="1">
        <v>219.99</v>
      </c>
      <c r="G8442">
        <v>0</v>
      </c>
      <c r="H8442" s="1">
        <v>0</v>
      </c>
      <c r="I8442" s="1">
        <v>1539.93</v>
      </c>
      <c r="J8442" s="1">
        <v>1539.93</v>
      </c>
      <c r="K8442" s="1">
        <v>1077.93</v>
      </c>
      <c r="L8442" s="1">
        <v>462</v>
      </c>
      <c r="M8442" s="1">
        <v>30</v>
      </c>
      <c r="N8442" s="1" t="s">
        <v>8453</v>
      </c>
    </row>
    <row r="8443" spans="1:14" x14ac:dyDescent="0.35">
      <c r="A8443">
        <v>8442</v>
      </c>
      <c r="B8443">
        <v>179</v>
      </c>
      <c r="C8443">
        <v>16</v>
      </c>
      <c r="D8443">
        <v>4</v>
      </c>
      <c r="E8443">
        <v>25</v>
      </c>
      <c r="F8443" s="1">
        <v>229.99</v>
      </c>
      <c r="G8443">
        <v>0</v>
      </c>
      <c r="H8443" s="1">
        <v>0</v>
      </c>
      <c r="I8443" s="1">
        <v>5749.75</v>
      </c>
      <c r="J8443" s="1">
        <v>5749.75</v>
      </c>
      <c r="K8443" s="1">
        <v>4024.75</v>
      </c>
      <c r="L8443" s="1">
        <v>1725</v>
      </c>
      <c r="M8443" s="1">
        <v>30</v>
      </c>
      <c r="N8443" s="1" t="s">
        <v>8454</v>
      </c>
    </row>
    <row r="8444" spans="1:14" x14ac:dyDescent="0.35">
      <c r="A8444">
        <v>8443</v>
      </c>
      <c r="B8444">
        <v>324</v>
      </c>
      <c r="C8444">
        <v>16</v>
      </c>
      <c r="D8444">
        <v>2</v>
      </c>
      <c r="E8444">
        <v>90</v>
      </c>
      <c r="F8444" s="1">
        <v>229.99</v>
      </c>
      <c r="G8444">
        <v>10</v>
      </c>
      <c r="H8444" s="1">
        <v>2069.91</v>
      </c>
      <c r="I8444" s="1">
        <v>20699.099999999999</v>
      </c>
      <c r="J8444" s="1">
        <v>18629.189999999999</v>
      </c>
      <c r="K8444" s="1">
        <v>14489.1</v>
      </c>
      <c r="L8444" s="1">
        <v>4140.09</v>
      </c>
      <c r="M8444" s="1">
        <v>22.22</v>
      </c>
      <c r="N8444" s="1" t="s">
        <v>8455</v>
      </c>
    </row>
    <row r="8445" spans="1:14" x14ac:dyDescent="0.35">
      <c r="A8445">
        <v>8444</v>
      </c>
      <c r="B8445">
        <v>185</v>
      </c>
      <c r="C8445">
        <v>4</v>
      </c>
      <c r="D8445">
        <v>3</v>
      </c>
      <c r="E8445">
        <v>47</v>
      </c>
      <c r="F8445" s="1">
        <v>699.99</v>
      </c>
      <c r="G8445">
        <v>0</v>
      </c>
      <c r="H8445" s="1">
        <v>0</v>
      </c>
      <c r="I8445" s="1">
        <v>32899.53</v>
      </c>
      <c r="J8445" s="1">
        <v>32899.53</v>
      </c>
      <c r="K8445" s="1">
        <v>23029.53</v>
      </c>
      <c r="L8445" s="1">
        <v>9870</v>
      </c>
      <c r="M8445" s="1">
        <v>30</v>
      </c>
      <c r="N8445" s="1" t="s">
        <v>8456</v>
      </c>
    </row>
    <row r="8446" spans="1:14" x14ac:dyDescent="0.35">
      <c r="A8446">
        <v>8445</v>
      </c>
      <c r="B8446">
        <v>624</v>
      </c>
      <c r="C8446">
        <v>9</v>
      </c>
      <c r="D8446">
        <v>2</v>
      </c>
      <c r="E8446">
        <v>2</v>
      </c>
      <c r="F8446" s="1">
        <v>219.99</v>
      </c>
      <c r="G8446">
        <v>5</v>
      </c>
      <c r="H8446" s="1">
        <v>22</v>
      </c>
      <c r="I8446" s="1">
        <v>439.98</v>
      </c>
      <c r="J8446" s="1">
        <v>417.98</v>
      </c>
      <c r="K8446" s="1">
        <v>307.98</v>
      </c>
      <c r="L8446" s="1">
        <v>110</v>
      </c>
      <c r="M8446" s="1">
        <v>26.32</v>
      </c>
      <c r="N8446" s="1" t="s">
        <v>8457</v>
      </c>
    </row>
    <row r="8447" spans="1:14" x14ac:dyDescent="0.35">
      <c r="A8447">
        <v>8446</v>
      </c>
      <c r="B8447">
        <v>245</v>
      </c>
      <c r="C8447">
        <v>16</v>
      </c>
      <c r="D8447">
        <v>3</v>
      </c>
      <c r="E8447">
        <v>15</v>
      </c>
      <c r="F8447" s="1">
        <v>229.99</v>
      </c>
      <c r="G8447">
        <v>0</v>
      </c>
      <c r="H8447" s="1">
        <v>0</v>
      </c>
      <c r="I8447" s="1">
        <v>3449.85</v>
      </c>
      <c r="J8447" s="1">
        <v>3449.85</v>
      </c>
      <c r="K8447" s="1">
        <v>2414.85</v>
      </c>
      <c r="L8447" s="1">
        <v>1035</v>
      </c>
      <c r="M8447" s="1">
        <v>30</v>
      </c>
      <c r="N8447" s="1" t="s">
        <v>8458</v>
      </c>
    </row>
    <row r="8448" spans="1:14" x14ac:dyDescent="0.35">
      <c r="A8448">
        <v>8447</v>
      </c>
      <c r="B8448">
        <v>521</v>
      </c>
      <c r="C8448">
        <v>15</v>
      </c>
      <c r="D8448">
        <v>1</v>
      </c>
      <c r="E8448">
        <v>80</v>
      </c>
      <c r="F8448" s="1">
        <v>429.99</v>
      </c>
      <c r="G8448">
        <v>10</v>
      </c>
      <c r="H8448" s="1">
        <v>3439.92</v>
      </c>
      <c r="I8448" s="1">
        <v>34399.199999999997</v>
      </c>
      <c r="J8448" s="1">
        <v>30959.279999999999</v>
      </c>
      <c r="K8448" s="1">
        <v>24079.200000000001</v>
      </c>
      <c r="L8448" s="1">
        <v>6880.08</v>
      </c>
      <c r="M8448" s="1">
        <v>22.22</v>
      </c>
      <c r="N8448" s="1" t="s">
        <v>8459</v>
      </c>
    </row>
    <row r="8449" spans="1:14" x14ac:dyDescent="0.35">
      <c r="A8449">
        <v>8448</v>
      </c>
      <c r="B8449">
        <v>147</v>
      </c>
      <c r="C8449">
        <v>11</v>
      </c>
      <c r="D8449">
        <v>1</v>
      </c>
      <c r="E8449">
        <v>14</v>
      </c>
      <c r="F8449" s="1">
        <v>2299.9899999999998</v>
      </c>
      <c r="G8449">
        <v>0</v>
      </c>
      <c r="H8449" s="1">
        <v>0</v>
      </c>
      <c r="I8449" s="1">
        <v>32199.86</v>
      </c>
      <c r="J8449" s="1">
        <v>32199.86</v>
      </c>
      <c r="K8449" s="1">
        <v>20929.86</v>
      </c>
      <c r="L8449" s="1">
        <v>11270</v>
      </c>
      <c r="M8449" s="1">
        <v>35</v>
      </c>
      <c r="N8449" s="1" t="s">
        <v>8460</v>
      </c>
    </row>
    <row r="8450" spans="1:14" x14ac:dyDescent="0.35">
      <c r="A8450">
        <v>8449</v>
      </c>
      <c r="B8450">
        <v>140</v>
      </c>
      <c r="C8450">
        <v>11</v>
      </c>
      <c r="D8450">
        <v>2</v>
      </c>
      <c r="E8450">
        <v>14</v>
      </c>
      <c r="F8450" s="1">
        <v>2299.9899999999998</v>
      </c>
      <c r="G8450">
        <v>0</v>
      </c>
      <c r="H8450" s="1">
        <v>0</v>
      </c>
      <c r="I8450" s="1">
        <v>32199.86</v>
      </c>
      <c r="J8450" s="1">
        <v>32199.86</v>
      </c>
      <c r="K8450" s="1">
        <v>20929.86</v>
      </c>
      <c r="L8450" s="1">
        <v>11270</v>
      </c>
      <c r="M8450" s="1">
        <v>35</v>
      </c>
      <c r="N8450" s="1" t="s">
        <v>8461</v>
      </c>
    </row>
    <row r="8451" spans="1:14" x14ac:dyDescent="0.35">
      <c r="A8451">
        <v>8450</v>
      </c>
      <c r="B8451">
        <v>589</v>
      </c>
      <c r="C8451">
        <v>12</v>
      </c>
      <c r="D8451">
        <v>3</v>
      </c>
      <c r="E8451">
        <v>12</v>
      </c>
      <c r="F8451" s="1">
        <v>649.99</v>
      </c>
      <c r="G8451">
        <v>10</v>
      </c>
      <c r="H8451" s="1">
        <v>779.99</v>
      </c>
      <c r="I8451" s="1">
        <v>7799.88</v>
      </c>
      <c r="J8451" s="1">
        <v>7019.89</v>
      </c>
      <c r="K8451" s="1">
        <v>5069.88</v>
      </c>
      <c r="L8451" s="1">
        <v>1950.01</v>
      </c>
      <c r="M8451" s="1">
        <v>27.78</v>
      </c>
      <c r="N8451" s="1" t="s">
        <v>8462</v>
      </c>
    </row>
    <row r="8452" spans="1:14" x14ac:dyDescent="0.35">
      <c r="A8452">
        <v>8451</v>
      </c>
      <c r="B8452">
        <v>507</v>
      </c>
      <c r="C8452">
        <v>8</v>
      </c>
      <c r="D8452">
        <v>4</v>
      </c>
      <c r="E8452">
        <v>10</v>
      </c>
      <c r="F8452" s="1">
        <v>899.99</v>
      </c>
      <c r="G8452">
        <v>0</v>
      </c>
      <c r="H8452" s="1">
        <v>0</v>
      </c>
      <c r="I8452" s="1">
        <v>8999.9</v>
      </c>
      <c r="J8452" s="1">
        <v>8999.9</v>
      </c>
      <c r="K8452" s="1">
        <v>6299.9</v>
      </c>
      <c r="L8452" s="1">
        <v>2700</v>
      </c>
      <c r="M8452" s="1">
        <v>30</v>
      </c>
      <c r="N8452" s="1" t="s">
        <v>8463</v>
      </c>
    </row>
    <row r="8453" spans="1:14" x14ac:dyDescent="0.35">
      <c r="A8453">
        <v>8452</v>
      </c>
      <c r="B8453">
        <v>216</v>
      </c>
      <c r="C8453">
        <v>15</v>
      </c>
      <c r="D8453">
        <v>5</v>
      </c>
      <c r="E8453">
        <v>45</v>
      </c>
      <c r="F8453" s="1">
        <v>429.99</v>
      </c>
      <c r="G8453">
        <v>5</v>
      </c>
      <c r="H8453" s="1">
        <v>967.48</v>
      </c>
      <c r="I8453" s="1">
        <v>19349.55</v>
      </c>
      <c r="J8453" s="1">
        <v>18382.07</v>
      </c>
      <c r="K8453" s="1">
        <v>13544.55</v>
      </c>
      <c r="L8453" s="1">
        <v>4837.5200000000004</v>
      </c>
      <c r="M8453" s="1">
        <v>26.32</v>
      </c>
      <c r="N8453" s="1" t="s">
        <v>8464</v>
      </c>
    </row>
    <row r="8454" spans="1:14" x14ac:dyDescent="0.35">
      <c r="A8454">
        <v>8453</v>
      </c>
      <c r="B8454">
        <v>228</v>
      </c>
      <c r="C8454">
        <v>4</v>
      </c>
      <c r="D8454">
        <v>4</v>
      </c>
      <c r="E8454">
        <v>44</v>
      </c>
      <c r="F8454" s="1">
        <v>699.99</v>
      </c>
      <c r="G8454">
        <v>0</v>
      </c>
      <c r="H8454" s="1">
        <v>0</v>
      </c>
      <c r="I8454" s="1">
        <v>30799.56</v>
      </c>
      <c r="J8454" s="1">
        <v>30799.56</v>
      </c>
      <c r="K8454" s="1">
        <v>21559.56</v>
      </c>
      <c r="L8454" s="1">
        <v>9240</v>
      </c>
      <c r="M8454" s="1">
        <v>30</v>
      </c>
      <c r="N8454" s="1" t="s">
        <v>8465</v>
      </c>
    </row>
    <row r="8455" spans="1:14" x14ac:dyDescent="0.35">
      <c r="A8455">
        <v>8454</v>
      </c>
      <c r="B8455">
        <v>597</v>
      </c>
      <c r="C8455">
        <v>5</v>
      </c>
      <c r="D8455">
        <v>1</v>
      </c>
      <c r="E8455">
        <v>16</v>
      </c>
      <c r="F8455" s="1">
        <v>1919.99</v>
      </c>
      <c r="G8455">
        <v>0</v>
      </c>
      <c r="H8455" s="1">
        <v>0</v>
      </c>
      <c r="I8455" s="1">
        <v>30719.84</v>
      </c>
      <c r="J8455" s="1">
        <v>30719.84</v>
      </c>
      <c r="K8455" s="1">
        <v>21503.84</v>
      </c>
      <c r="L8455" s="1">
        <v>9216</v>
      </c>
      <c r="M8455" s="1">
        <v>30</v>
      </c>
      <c r="N8455" s="1" t="s">
        <v>8466</v>
      </c>
    </row>
    <row r="8456" spans="1:14" x14ac:dyDescent="0.35">
      <c r="A8456">
        <v>8455</v>
      </c>
      <c r="B8456">
        <v>105</v>
      </c>
      <c r="C8456">
        <v>3</v>
      </c>
      <c r="D8456">
        <v>2</v>
      </c>
      <c r="E8456">
        <v>42</v>
      </c>
      <c r="F8456" s="1">
        <v>849.99</v>
      </c>
      <c r="G8456">
        <v>0</v>
      </c>
      <c r="H8456" s="1">
        <v>0</v>
      </c>
      <c r="I8456" s="1">
        <v>35699.58</v>
      </c>
      <c r="J8456" s="1">
        <v>35699.58</v>
      </c>
      <c r="K8456" s="1">
        <v>24989.58</v>
      </c>
      <c r="L8456" s="1">
        <v>10710</v>
      </c>
      <c r="M8456" s="1">
        <v>30</v>
      </c>
      <c r="N8456" s="1" t="s">
        <v>8467</v>
      </c>
    </row>
    <row r="8457" spans="1:14" x14ac:dyDescent="0.35">
      <c r="A8457">
        <v>8456</v>
      </c>
      <c r="B8457">
        <v>110</v>
      </c>
      <c r="C8457">
        <v>1</v>
      </c>
      <c r="D8457">
        <v>4</v>
      </c>
      <c r="E8457">
        <v>22</v>
      </c>
      <c r="F8457" s="1">
        <v>1299.99</v>
      </c>
      <c r="G8457">
        <v>0</v>
      </c>
      <c r="H8457" s="1">
        <v>0</v>
      </c>
      <c r="I8457" s="1">
        <v>28599.78</v>
      </c>
      <c r="J8457" s="1">
        <v>28599.78</v>
      </c>
      <c r="K8457" s="1">
        <v>19799.78</v>
      </c>
      <c r="L8457" s="1">
        <v>8800</v>
      </c>
      <c r="M8457" s="1">
        <v>30.77</v>
      </c>
      <c r="N8457" s="1" t="s">
        <v>8468</v>
      </c>
    </row>
    <row r="8458" spans="1:14" x14ac:dyDescent="0.35">
      <c r="A8458">
        <v>8457</v>
      </c>
      <c r="B8458">
        <v>693</v>
      </c>
      <c r="C8458">
        <v>2</v>
      </c>
      <c r="D8458">
        <v>2</v>
      </c>
      <c r="E8458">
        <v>34</v>
      </c>
      <c r="F8458" s="1">
        <v>1199.99</v>
      </c>
      <c r="G8458">
        <v>10</v>
      </c>
      <c r="H8458" s="1">
        <v>4079.97</v>
      </c>
      <c r="I8458" s="1">
        <v>40799.660000000003</v>
      </c>
      <c r="J8458" s="1">
        <v>36719.69</v>
      </c>
      <c r="K8458" s="1">
        <v>28559.66</v>
      </c>
      <c r="L8458" s="1">
        <v>8160.03</v>
      </c>
      <c r="M8458" s="1">
        <v>22.22</v>
      </c>
      <c r="N8458" s="1" t="s">
        <v>8469</v>
      </c>
    </row>
    <row r="8459" spans="1:14" x14ac:dyDescent="0.35">
      <c r="A8459">
        <v>8458</v>
      </c>
      <c r="B8459">
        <v>286</v>
      </c>
      <c r="C8459">
        <v>10</v>
      </c>
      <c r="D8459">
        <v>1</v>
      </c>
      <c r="E8459">
        <v>6</v>
      </c>
      <c r="F8459" s="1">
        <v>3299.99</v>
      </c>
      <c r="G8459">
        <v>0</v>
      </c>
      <c r="H8459" s="1">
        <v>0</v>
      </c>
      <c r="I8459" s="1">
        <v>19799.939999999999</v>
      </c>
      <c r="J8459" s="1">
        <v>19799.939999999999</v>
      </c>
      <c r="K8459" s="1">
        <v>12869.94</v>
      </c>
      <c r="L8459" s="1">
        <v>6930</v>
      </c>
      <c r="M8459" s="1">
        <v>35</v>
      </c>
      <c r="N8459" s="1" t="s">
        <v>8470</v>
      </c>
    </row>
    <row r="8460" spans="1:14" x14ac:dyDescent="0.35">
      <c r="A8460">
        <v>8459</v>
      </c>
      <c r="B8460">
        <v>130</v>
      </c>
      <c r="C8460">
        <v>6</v>
      </c>
      <c r="D8460">
        <v>2</v>
      </c>
      <c r="E8460">
        <v>11</v>
      </c>
      <c r="F8460" s="1">
        <v>999.99</v>
      </c>
      <c r="G8460">
        <v>0</v>
      </c>
      <c r="H8460" s="1">
        <v>0</v>
      </c>
      <c r="I8460" s="1">
        <v>10999.89</v>
      </c>
      <c r="J8460" s="1">
        <v>10999.89</v>
      </c>
      <c r="K8460" s="1">
        <v>7699.89</v>
      </c>
      <c r="L8460" s="1">
        <v>3300</v>
      </c>
      <c r="M8460" s="1">
        <v>30</v>
      </c>
      <c r="N8460" s="1" t="s">
        <v>8471</v>
      </c>
    </row>
    <row r="8461" spans="1:14" x14ac:dyDescent="0.35">
      <c r="A8461">
        <v>8460</v>
      </c>
      <c r="B8461">
        <v>496</v>
      </c>
      <c r="C8461">
        <v>8</v>
      </c>
      <c r="D8461">
        <v>5</v>
      </c>
      <c r="E8461">
        <v>25</v>
      </c>
      <c r="F8461" s="1">
        <v>899.99</v>
      </c>
      <c r="G8461">
        <v>0</v>
      </c>
      <c r="H8461" s="1">
        <v>0</v>
      </c>
      <c r="I8461" s="1">
        <v>22499.75</v>
      </c>
      <c r="J8461" s="1">
        <v>22499.75</v>
      </c>
      <c r="K8461" s="1">
        <v>15749.75</v>
      </c>
      <c r="L8461" s="1">
        <v>6750</v>
      </c>
      <c r="M8461" s="1">
        <v>30</v>
      </c>
      <c r="N8461" s="1" t="s">
        <v>8472</v>
      </c>
    </row>
    <row r="8462" spans="1:14" x14ac:dyDescent="0.35">
      <c r="A8462">
        <v>8461</v>
      </c>
      <c r="B8462">
        <v>486</v>
      </c>
      <c r="C8462">
        <v>2</v>
      </c>
      <c r="D8462">
        <v>5</v>
      </c>
      <c r="E8462">
        <v>20</v>
      </c>
      <c r="F8462" s="1">
        <v>1199.99</v>
      </c>
      <c r="G8462">
        <v>0</v>
      </c>
      <c r="H8462" s="1">
        <v>0</v>
      </c>
      <c r="I8462" s="1">
        <v>23999.8</v>
      </c>
      <c r="J8462" s="1">
        <v>23999.8</v>
      </c>
      <c r="K8462" s="1">
        <v>16799.8</v>
      </c>
      <c r="L8462" s="1">
        <v>7200</v>
      </c>
      <c r="M8462" s="1">
        <v>30</v>
      </c>
      <c r="N8462" s="1" t="s">
        <v>8473</v>
      </c>
    </row>
    <row r="8463" spans="1:14" x14ac:dyDescent="0.35">
      <c r="A8463">
        <v>8462</v>
      </c>
      <c r="B8463">
        <v>108</v>
      </c>
      <c r="C8463">
        <v>8</v>
      </c>
      <c r="D8463">
        <v>4</v>
      </c>
      <c r="E8463">
        <v>1</v>
      </c>
      <c r="F8463" s="1">
        <v>899.99</v>
      </c>
      <c r="G8463">
        <v>10</v>
      </c>
      <c r="H8463" s="1">
        <v>90</v>
      </c>
      <c r="I8463" s="1">
        <v>899.99</v>
      </c>
      <c r="J8463" s="1">
        <v>809.99</v>
      </c>
      <c r="K8463" s="1">
        <v>629.99</v>
      </c>
      <c r="L8463" s="1">
        <v>180</v>
      </c>
      <c r="M8463" s="1">
        <v>22.22</v>
      </c>
      <c r="N8463" s="1" t="s">
        <v>8474</v>
      </c>
    </row>
    <row r="8464" spans="1:14" x14ac:dyDescent="0.35">
      <c r="A8464">
        <v>8463</v>
      </c>
      <c r="B8464">
        <v>576</v>
      </c>
      <c r="C8464">
        <v>15</v>
      </c>
      <c r="D8464">
        <v>5</v>
      </c>
      <c r="E8464">
        <v>27</v>
      </c>
      <c r="F8464" s="1">
        <v>429.99</v>
      </c>
      <c r="G8464">
        <v>5</v>
      </c>
      <c r="H8464" s="1">
        <v>580.49</v>
      </c>
      <c r="I8464" s="1">
        <v>11609.73</v>
      </c>
      <c r="J8464" s="1">
        <v>11029.24</v>
      </c>
      <c r="K8464" s="1">
        <v>8126.73</v>
      </c>
      <c r="L8464" s="1">
        <v>2902.51</v>
      </c>
      <c r="M8464" s="1">
        <v>26.32</v>
      </c>
      <c r="N8464" s="1" t="s">
        <v>8475</v>
      </c>
    </row>
    <row r="8465" spans="1:14" x14ac:dyDescent="0.35">
      <c r="A8465">
        <v>8464</v>
      </c>
      <c r="B8465">
        <v>174</v>
      </c>
      <c r="C8465">
        <v>4</v>
      </c>
      <c r="D8465">
        <v>2</v>
      </c>
      <c r="E8465">
        <v>8</v>
      </c>
      <c r="F8465" s="1">
        <v>699.99</v>
      </c>
      <c r="G8465">
        <v>5</v>
      </c>
      <c r="H8465" s="1">
        <v>280</v>
      </c>
      <c r="I8465" s="1">
        <v>5599.92</v>
      </c>
      <c r="J8465" s="1">
        <v>5319.92</v>
      </c>
      <c r="K8465" s="1">
        <v>3919.92</v>
      </c>
      <c r="L8465" s="1">
        <v>1400</v>
      </c>
      <c r="M8465" s="1">
        <v>26.32</v>
      </c>
      <c r="N8465" s="1" t="s">
        <v>8476</v>
      </c>
    </row>
    <row r="8466" spans="1:14" x14ac:dyDescent="0.35">
      <c r="A8466">
        <v>8465</v>
      </c>
      <c r="B8466">
        <v>568</v>
      </c>
      <c r="C8466">
        <v>6</v>
      </c>
      <c r="D8466">
        <v>2</v>
      </c>
      <c r="E8466">
        <v>25</v>
      </c>
      <c r="F8466" s="1">
        <v>999.99</v>
      </c>
      <c r="G8466">
        <v>0</v>
      </c>
      <c r="H8466" s="1">
        <v>0</v>
      </c>
      <c r="I8466" s="1">
        <v>24999.75</v>
      </c>
      <c r="J8466" s="1">
        <v>24999.75</v>
      </c>
      <c r="K8466" s="1">
        <v>17499.75</v>
      </c>
      <c r="L8466" s="1">
        <v>7500</v>
      </c>
      <c r="M8466" s="1">
        <v>30</v>
      </c>
      <c r="N8466" s="1" t="s">
        <v>8477</v>
      </c>
    </row>
    <row r="8467" spans="1:14" x14ac:dyDescent="0.35">
      <c r="A8467">
        <v>8466</v>
      </c>
      <c r="B8467">
        <v>7</v>
      </c>
      <c r="C8467">
        <v>7</v>
      </c>
      <c r="D8467">
        <v>4</v>
      </c>
      <c r="E8467">
        <v>3</v>
      </c>
      <c r="F8467" s="1">
        <v>1319.99</v>
      </c>
      <c r="G8467">
        <v>5</v>
      </c>
      <c r="H8467" s="1">
        <v>198</v>
      </c>
      <c r="I8467" s="1">
        <v>3959.97</v>
      </c>
      <c r="J8467" s="1">
        <v>3761.97</v>
      </c>
      <c r="K8467" s="1">
        <v>2771.97</v>
      </c>
      <c r="L8467" s="1">
        <v>990</v>
      </c>
      <c r="M8467" s="1">
        <v>26.32</v>
      </c>
      <c r="N8467" s="1" t="s">
        <v>8478</v>
      </c>
    </row>
    <row r="8468" spans="1:14" x14ac:dyDescent="0.35">
      <c r="A8468">
        <v>8467</v>
      </c>
      <c r="B8468">
        <v>640</v>
      </c>
      <c r="C8468">
        <v>8</v>
      </c>
      <c r="D8468">
        <v>1</v>
      </c>
      <c r="E8468">
        <v>29</v>
      </c>
      <c r="F8468" s="1">
        <v>899.99</v>
      </c>
      <c r="G8468">
        <v>10</v>
      </c>
      <c r="H8468" s="1">
        <v>2609.9699999999998</v>
      </c>
      <c r="I8468" s="1">
        <v>26099.71</v>
      </c>
      <c r="J8468" s="1">
        <v>23489.74</v>
      </c>
      <c r="K8468" s="1">
        <v>18269.71</v>
      </c>
      <c r="L8468" s="1">
        <v>5220.03</v>
      </c>
      <c r="M8468" s="1">
        <v>22.22</v>
      </c>
      <c r="N8468" s="1" t="s">
        <v>8479</v>
      </c>
    </row>
    <row r="8469" spans="1:14" x14ac:dyDescent="0.35">
      <c r="A8469">
        <v>8468</v>
      </c>
      <c r="B8469">
        <v>277</v>
      </c>
      <c r="C8469">
        <v>8</v>
      </c>
      <c r="D8469">
        <v>5</v>
      </c>
      <c r="E8469">
        <v>1</v>
      </c>
      <c r="F8469" s="1">
        <v>899.99</v>
      </c>
      <c r="G8469">
        <v>0</v>
      </c>
      <c r="H8469" s="1">
        <v>0</v>
      </c>
      <c r="I8469" s="1">
        <v>899.99</v>
      </c>
      <c r="J8469" s="1">
        <v>899.99</v>
      </c>
      <c r="K8469" s="1">
        <v>629.99</v>
      </c>
      <c r="L8469" s="1">
        <v>270</v>
      </c>
      <c r="M8469" s="1">
        <v>30</v>
      </c>
      <c r="N8469" s="1" t="s">
        <v>8480</v>
      </c>
    </row>
    <row r="8470" spans="1:14" x14ac:dyDescent="0.35">
      <c r="A8470">
        <v>8469</v>
      </c>
      <c r="B8470">
        <v>654</v>
      </c>
      <c r="C8470">
        <v>9</v>
      </c>
      <c r="D8470">
        <v>4</v>
      </c>
      <c r="E8470">
        <v>15</v>
      </c>
      <c r="F8470" s="1">
        <v>219.99</v>
      </c>
      <c r="G8470">
        <v>10</v>
      </c>
      <c r="H8470" s="1">
        <v>329.99</v>
      </c>
      <c r="I8470" s="1">
        <v>3299.85</v>
      </c>
      <c r="J8470" s="1">
        <v>2969.86</v>
      </c>
      <c r="K8470" s="1">
        <v>2309.85</v>
      </c>
      <c r="L8470" s="1">
        <v>660.01</v>
      </c>
      <c r="M8470" s="1">
        <v>22.22</v>
      </c>
      <c r="N8470" s="1" t="s">
        <v>8481</v>
      </c>
    </row>
    <row r="8471" spans="1:14" x14ac:dyDescent="0.35">
      <c r="A8471">
        <v>8470</v>
      </c>
      <c r="B8471">
        <v>99</v>
      </c>
      <c r="C8471">
        <v>8</v>
      </c>
      <c r="D8471">
        <v>2</v>
      </c>
      <c r="E8471">
        <v>15</v>
      </c>
      <c r="F8471" s="1">
        <v>899.99</v>
      </c>
      <c r="G8471">
        <v>0</v>
      </c>
      <c r="H8471" s="1">
        <v>0</v>
      </c>
      <c r="I8471" s="1">
        <v>13499.85</v>
      </c>
      <c r="J8471" s="1">
        <v>13499.85</v>
      </c>
      <c r="K8471" s="1">
        <v>9449.85</v>
      </c>
      <c r="L8471" s="1">
        <v>4050</v>
      </c>
      <c r="M8471" s="1">
        <v>30</v>
      </c>
      <c r="N8471" s="1" t="s">
        <v>8482</v>
      </c>
    </row>
    <row r="8472" spans="1:14" x14ac:dyDescent="0.35">
      <c r="A8472">
        <v>8471</v>
      </c>
      <c r="B8472">
        <v>257</v>
      </c>
      <c r="C8472">
        <v>9</v>
      </c>
      <c r="D8472">
        <v>4</v>
      </c>
      <c r="E8472">
        <v>6</v>
      </c>
      <c r="F8472" s="1">
        <v>219.99</v>
      </c>
      <c r="G8472">
        <v>0</v>
      </c>
      <c r="H8472" s="1">
        <v>0</v>
      </c>
      <c r="I8472" s="1">
        <v>1319.94</v>
      </c>
      <c r="J8472" s="1">
        <v>1319.94</v>
      </c>
      <c r="K8472" s="1">
        <v>923.94</v>
      </c>
      <c r="L8472" s="1">
        <v>396</v>
      </c>
      <c r="M8472" s="1">
        <v>30</v>
      </c>
      <c r="N8472" s="1" t="s">
        <v>8483</v>
      </c>
    </row>
    <row r="8473" spans="1:14" x14ac:dyDescent="0.35">
      <c r="A8473">
        <v>8472</v>
      </c>
      <c r="B8473">
        <v>376</v>
      </c>
      <c r="C8473">
        <v>11</v>
      </c>
      <c r="D8473">
        <v>3</v>
      </c>
      <c r="E8473">
        <v>1</v>
      </c>
      <c r="F8473" s="1">
        <v>2299.9899999999998</v>
      </c>
      <c r="G8473">
        <v>10</v>
      </c>
      <c r="H8473" s="1">
        <v>230</v>
      </c>
      <c r="I8473" s="1">
        <v>2299.9899999999998</v>
      </c>
      <c r="J8473" s="1">
        <v>2069.9899999999998</v>
      </c>
      <c r="K8473" s="1">
        <v>1494.99</v>
      </c>
      <c r="L8473" s="1">
        <v>575</v>
      </c>
      <c r="M8473" s="1">
        <v>27.78</v>
      </c>
      <c r="N8473" s="1" t="s">
        <v>8484</v>
      </c>
    </row>
    <row r="8474" spans="1:14" x14ac:dyDescent="0.35">
      <c r="A8474">
        <v>8473</v>
      </c>
      <c r="B8474">
        <v>500</v>
      </c>
      <c r="C8474">
        <v>1</v>
      </c>
      <c r="D8474">
        <v>1</v>
      </c>
      <c r="E8474">
        <v>21</v>
      </c>
      <c r="F8474" s="1">
        <v>1299.99</v>
      </c>
      <c r="G8474">
        <v>0</v>
      </c>
      <c r="H8474" s="1">
        <v>0</v>
      </c>
      <c r="I8474" s="1">
        <v>27299.79</v>
      </c>
      <c r="J8474" s="1">
        <v>27299.79</v>
      </c>
      <c r="K8474" s="1">
        <v>18899.79</v>
      </c>
      <c r="L8474" s="1">
        <v>8400</v>
      </c>
      <c r="M8474" s="1">
        <v>30.77</v>
      </c>
      <c r="N8474" s="1" t="s">
        <v>8485</v>
      </c>
    </row>
    <row r="8475" spans="1:14" x14ac:dyDescent="0.35">
      <c r="A8475">
        <v>8474</v>
      </c>
      <c r="B8475">
        <v>330</v>
      </c>
      <c r="C8475">
        <v>5</v>
      </c>
      <c r="D8475">
        <v>2</v>
      </c>
      <c r="E8475">
        <v>34</v>
      </c>
      <c r="F8475" s="1">
        <v>1919.99</v>
      </c>
      <c r="G8475">
        <v>15</v>
      </c>
      <c r="H8475" s="1">
        <v>9791.9500000000007</v>
      </c>
      <c r="I8475" s="1">
        <v>65279.66</v>
      </c>
      <c r="J8475" s="1">
        <v>55487.71</v>
      </c>
      <c r="K8475" s="1">
        <v>45695.66</v>
      </c>
      <c r="L8475" s="1">
        <v>9792.0499999999993</v>
      </c>
      <c r="M8475" s="1">
        <v>17.649999999999999</v>
      </c>
      <c r="N8475" s="1" t="s">
        <v>8486</v>
      </c>
    </row>
    <row r="8476" spans="1:14" x14ac:dyDescent="0.35">
      <c r="A8476">
        <v>8475</v>
      </c>
      <c r="B8476">
        <v>104</v>
      </c>
      <c r="C8476">
        <v>4</v>
      </c>
      <c r="D8476">
        <v>5</v>
      </c>
      <c r="E8476">
        <v>2</v>
      </c>
      <c r="F8476" s="1">
        <v>699.99</v>
      </c>
      <c r="G8476">
        <v>10</v>
      </c>
      <c r="H8476" s="1">
        <v>140</v>
      </c>
      <c r="I8476" s="1">
        <v>1399.98</v>
      </c>
      <c r="J8476" s="1">
        <v>1259.98</v>
      </c>
      <c r="K8476" s="1">
        <v>979.98</v>
      </c>
      <c r="L8476" s="1">
        <v>280</v>
      </c>
      <c r="M8476" s="1">
        <v>22.22</v>
      </c>
      <c r="N8476" s="1" t="s">
        <v>8487</v>
      </c>
    </row>
    <row r="8477" spans="1:14" x14ac:dyDescent="0.35">
      <c r="A8477">
        <v>8476</v>
      </c>
      <c r="B8477">
        <v>184</v>
      </c>
      <c r="C8477">
        <v>8</v>
      </c>
      <c r="D8477">
        <v>5</v>
      </c>
      <c r="E8477">
        <v>11</v>
      </c>
      <c r="F8477" s="1">
        <v>899.99</v>
      </c>
      <c r="G8477">
        <v>0</v>
      </c>
      <c r="H8477" s="1">
        <v>0</v>
      </c>
      <c r="I8477" s="1">
        <v>9899.89</v>
      </c>
      <c r="J8477" s="1">
        <v>9899.89</v>
      </c>
      <c r="K8477" s="1">
        <v>6929.89</v>
      </c>
      <c r="L8477" s="1">
        <v>2970</v>
      </c>
      <c r="M8477" s="1">
        <v>30</v>
      </c>
      <c r="N8477" s="1" t="s">
        <v>8488</v>
      </c>
    </row>
    <row r="8478" spans="1:14" x14ac:dyDescent="0.35">
      <c r="A8478">
        <v>8477</v>
      </c>
      <c r="B8478">
        <v>140</v>
      </c>
      <c r="C8478">
        <v>9</v>
      </c>
      <c r="D8478">
        <v>4</v>
      </c>
      <c r="E8478">
        <v>16</v>
      </c>
      <c r="F8478" s="1">
        <v>219.99</v>
      </c>
      <c r="G8478">
        <v>10</v>
      </c>
      <c r="H8478" s="1">
        <v>351.98</v>
      </c>
      <c r="I8478" s="1">
        <v>3519.84</v>
      </c>
      <c r="J8478" s="1">
        <v>3167.86</v>
      </c>
      <c r="K8478" s="1">
        <v>2463.84</v>
      </c>
      <c r="L8478" s="1">
        <v>704.02</v>
      </c>
      <c r="M8478" s="1">
        <v>22.22</v>
      </c>
      <c r="N8478" s="1" t="s">
        <v>8489</v>
      </c>
    </row>
    <row r="8479" spans="1:14" x14ac:dyDescent="0.35">
      <c r="A8479">
        <v>8478</v>
      </c>
      <c r="B8479">
        <v>170</v>
      </c>
      <c r="C8479">
        <v>11</v>
      </c>
      <c r="D8479">
        <v>5</v>
      </c>
      <c r="E8479">
        <v>8</v>
      </c>
      <c r="F8479" s="1">
        <v>2299.9899999999998</v>
      </c>
      <c r="G8479">
        <v>0</v>
      </c>
      <c r="H8479" s="1">
        <v>0</v>
      </c>
      <c r="I8479" s="1">
        <v>18399.919999999998</v>
      </c>
      <c r="J8479" s="1">
        <v>18399.919999999998</v>
      </c>
      <c r="K8479" s="1">
        <v>11959.92</v>
      </c>
      <c r="L8479" s="1">
        <v>6440</v>
      </c>
      <c r="M8479" s="1">
        <v>35</v>
      </c>
      <c r="N8479" s="1" t="s">
        <v>8490</v>
      </c>
    </row>
    <row r="8480" spans="1:14" x14ac:dyDescent="0.35">
      <c r="A8480">
        <v>8479</v>
      </c>
      <c r="B8480">
        <v>476</v>
      </c>
      <c r="C8480">
        <v>3</v>
      </c>
      <c r="D8480">
        <v>3</v>
      </c>
      <c r="E8480">
        <v>28</v>
      </c>
      <c r="F8480" s="1">
        <v>849.99</v>
      </c>
      <c r="G8480">
        <v>0</v>
      </c>
      <c r="H8480" s="1">
        <v>0</v>
      </c>
      <c r="I8480" s="1">
        <v>23799.72</v>
      </c>
      <c r="J8480" s="1">
        <v>23799.72</v>
      </c>
      <c r="K8480" s="1">
        <v>16659.72</v>
      </c>
      <c r="L8480" s="1">
        <v>7140</v>
      </c>
      <c r="M8480" s="1">
        <v>30</v>
      </c>
      <c r="N8480" s="1" t="s">
        <v>8491</v>
      </c>
    </row>
    <row r="8481" spans="1:14" x14ac:dyDescent="0.35">
      <c r="A8481">
        <v>8480</v>
      </c>
      <c r="B8481">
        <v>329</v>
      </c>
      <c r="C8481">
        <v>8</v>
      </c>
      <c r="D8481">
        <v>2</v>
      </c>
      <c r="E8481">
        <v>3</v>
      </c>
      <c r="F8481" s="1">
        <v>899.99</v>
      </c>
      <c r="G8481">
        <v>10</v>
      </c>
      <c r="H8481" s="1">
        <v>270</v>
      </c>
      <c r="I8481" s="1">
        <v>2699.97</v>
      </c>
      <c r="J8481" s="1">
        <v>2429.9699999999998</v>
      </c>
      <c r="K8481" s="1">
        <v>1889.97</v>
      </c>
      <c r="L8481" s="1">
        <v>540</v>
      </c>
      <c r="M8481" s="1">
        <v>22.22</v>
      </c>
      <c r="N8481" s="1" t="s">
        <v>8492</v>
      </c>
    </row>
    <row r="8482" spans="1:14" x14ac:dyDescent="0.35">
      <c r="A8482">
        <v>8481</v>
      </c>
      <c r="B8482">
        <v>17</v>
      </c>
      <c r="C8482">
        <v>13</v>
      </c>
      <c r="D8482">
        <v>4</v>
      </c>
      <c r="E8482">
        <v>7</v>
      </c>
      <c r="F8482" s="1">
        <v>3299.99</v>
      </c>
      <c r="G8482">
        <v>20</v>
      </c>
      <c r="H8482" s="1">
        <v>4619.99</v>
      </c>
      <c r="I8482" s="1">
        <v>23099.93</v>
      </c>
      <c r="J8482" s="1">
        <v>18479.939999999999</v>
      </c>
      <c r="K8482" s="1">
        <v>15014.93</v>
      </c>
      <c r="L8482" s="1">
        <v>3465.01</v>
      </c>
      <c r="M8482" s="1">
        <v>18.75</v>
      </c>
      <c r="N8482" s="1" t="s">
        <v>8493</v>
      </c>
    </row>
    <row r="8483" spans="1:14" x14ac:dyDescent="0.35">
      <c r="A8483">
        <v>8482</v>
      </c>
      <c r="B8483">
        <v>63</v>
      </c>
      <c r="C8483">
        <v>13</v>
      </c>
      <c r="D8483">
        <v>2</v>
      </c>
      <c r="E8483">
        <v>4</v>
      </c>
      <c r="F8483" s="1">
        <v>3299.99</v>
      </c>
      <c r="G8483">
        <v>0</v>
      </c>
      <c r="H8483" s="1">
        <v>0</v>
      </c>
      <c r="I8483" s="1">
        <v>13199.96</v>
      </c>
      <c r="J8483" s="1">
        <v>13199.96</v>
      </c>
      <c r="K8483" s="1">
        <v>8579.9599999999991</v>
      </c>
      <c r="L8483" s="1">
        <v>4620</v>
      </c>
      <c r="M8483" s="1">
        <v>35</v>
      </c>
      <c r="N8483" s="1" t="s">
        <v>8494</v>
      </c>
    </row>
    <row r="8484" spans="1:14" x14ac:dyDescent="0.35">
      <c r="A8484">
        <v>8483</v>
      </c>
      <c r="B8484">
        <v>587</v>
      </c>
      <c r="C8484">
        <v>3</v>
      </c>
      <c r="D8484">
        <v>4</v>
      </c>
      <c r="E8484">
        <v>45</v>
      </c>
      <c r="F8484" s="1">
        <v>849.99</v>
      </c>
      <c r="G8484">
        <v>0</v>
      </c>
      <c r="H8484" s="1">
        <v>0</v>
      </c>
      <c r="I8484" s="1">
        <v>38249.550000000003</v>
      </c>
      <c r="J8484" s="1">
        <v>38249.550000000003</v>
      </c>
      <c r="K8484" s="1">
        <v>26774.55</v>
      </c>
      <c r="L8484" s="1">
        <v>11475</v>
      </c>
      <c r="M8484" s="1">
        <v>30</v>
      </c>
      <c r="N8484" s="1" t="s">
        <v>8495</v>
      </c>
    </row>
    <row r="8485" spans="1:14" x14ac:dyDescent="0.35">
      <c r="A8485">
        <v>8484</v>
      </c>
      <c r="B8485">
        <v>605</v>
      </c>
      <c r="C8485">
        <v>11</v>
      </c>
      <c r="D8485">
        <v>3</v>
      </c>
      <c r="E8485">
        <v>12</v>
      </c>
      <c r="F8485" s="1">
        <v>2299.9899999999998</v>
      </c>
      <c r="G8485">
        <v>0</v>
      </c>
      <c r="H8485" s="1">
        <v>0</v>
      </c>
      <c r="I8485" s="1">
        <v>27599.88</v>
      </c>
      <c r="J8485" s="1">
        <v>27599.88</v>
      </c>
      <c r="K8485" s="1">
        <v>17939.88</v>
      </c>
      <c r="L8485" s="1">
        <v>9660</v>
      </c>
      <c r="M8485" s="1">
        <v>35</v>
      </c>
      <c r="N8485" s="1" t="s">
        <v>8496</v>
      </c>
    </row>
    <row r="8486" spans="1:14" x14ac:dyDescent="0.35">
      <c r="A8486">
        <v>8485</v>
      </c>
      <c r="B8486">
        <v>610</v>
      </c>
      <c r="C8486">
        <v>8</v>
      </c>
      <c r="D8486">
        <v>4</v>
      </c>
      <c r="E8486">
        <v>7</v>
      </c>
      <c r="F8486" s="1">
        <v>899.99</v>
      </c>
      <c r="G8486">
        <v>0</v>
      </c>
      <c r="H8486" s="1">
        <v>0</v>
      </c>
      <c r="I8486" s="1">
        <v>6299.93</v>
      </c>
      <c r="J8486" s="1">
        <v>6299.93</v>
      </c>
      <c r="K8486" s="1">
        <v>4409.93</v>
      </c>
      <c r="L8486" s="1">
        <v>1890</v>
      </c>
      <c r="M8486" s="1">
        <v>30</v>
      </c>
      <c r="N8486" s="1" t="s">
        <v>8497</v>
      </c>
    </row>
    <row r="8487" spans="1:14" x14ac:dyDescent="0.35">
      <c r="A8487">
        <v>8486</v>
      </c>
      <c r="B8487">
        <v>195</v>
      </c>
      <c r="C8487">
        <v>9</v>
      </c>
      <c r="D8487">
        <v>1</v>
      </c>
      <c r="E8487">
        <v>8</v>
      </c>
      <c r="F8487" s="1">
        <v>219.99</v>
      </c>
      <c r="G8487">
        <v>5</v>
      </c>
      <c r="H8487" s="1">
        <v>88</v>
      </c>
      <c r="I8487" s="1">
        <v>1759.92</v>
      </c>
      <c r="J8487" s="1">
        <v>1671.92</v>
      </c>
      <c r="K8487" s="1">
        <v>1231.92</v>
      </c>
      <c r="L8487" s="1">
        <v>440</v>
      </c>
      <c r="M8487" s="1">
        <v>26.32</v>
      </c>
      <c r="N8487" s="1" t="s">
        <v>8498</v>
      </c>
    </row>
    <row r="8488" spans="1:14" x14ac:dyDescent="0.35">
      <c r="A8488">
        <v>8487</v>
      </c>
      <c r="B8488">
        <v>638</v>
      </c>
      <c r="C8488">
        <v>3</v>
      </c>
      <c r="D8488">
        <v>4</v>
      </c>
      <c r="E8488">
        <v>1</v>
      </c>
      <c r="F8488" s="1">
        <v>849.99</v>
      </c>
      <c r="G8488">
        <v>0</v>
      </c>
      <c r="H8488" s="1">
        <v>0</v>
      </c>
      <c r="I8488" s="1">
        <v>849.99</v>
      </c>
      <c r="J8488" s="1">
        <v>849.99</v>
      </c>
      <c r="K8488" s="1">
        <v>594.99</v>
      </c>
      <c r="L8488" s="1">
        <v>255</v>
      </c>
      <c r="M8488" s="1">
        <v>30</v>
      </c>
      <c r="N8488" s="1" t="s">
        <v>8499</v>
      </c>
    </row>
    <row r="8489" spans="1:14" x14ac:dyDescent="0.35">
      <c r="A8489">
        <v>8488</v>
      </c>
      <c r="B8489">
        <v>586</v>
      </c>
      <c r="C8489">
        <v>7</v>
      </c>
      <c r="D8489">
        <v>1</v>
      </c>
      <c r="E8489">
        <v>14</v>
      </c>
      <c r="F8489" s="1">
        <v>1319.99</v>
      </c>
      <c r="G8489">
        <v>0</v>
      </c>
      <c r="H8489" s="1">
        <v>0</v>
      </c>
      <c r="I8489" s="1">
        <v>18479.86</v>
      </c>
      <c r="J8489" s="1">
        <v>18479.86</v>
      </c>
      <c r="K8489" s="1">
        <v>12935.86</v>
      </c>
      <c r="L8489" s="1">
        <v>5544</v>
      </c>
      <c r="M8489" s="1">
        <v>30</v>
      </c>
      <c r="N8489" s="1" t="s">
        <v>8500</v>
      </c>
    </row>
    <row r="8490" spans="1:14" x14ac:dyDescent="0.35">
      <c r="A8490">
        <v>8489</v>
      </c>
      <c r="B8490">
        <v>552</v>
      </c>
      <c r="C8490">
        <v>5</v>
      </c>
      <c r="D8490">
        <v>1</v>
      </c>
      <c r="E8490">
        <v>1</v>
      </c>
      <c r="F8490" s="1">
        <v>1919.99</v>
      </c>
      <c r="G8490">
        <v>0</v>
      </c>
      <c r="H8490" s="1">
        <v>0</v>
      </c>
      <c r="I8490" s="1">
        <v>1919.99</v>
      </c>
      <c r="J8490" s="1">
        <v>1919.99</v>
      </c>
      <c r="K8490" s="1">
        <v>1343.99</v>
      </c>
      <c r="L8490" s="1">
        <v>576</v>
      </c>
      <c r="M8490" s="1">
        <v>30</v>
      </c>
      <c r="N8490" s="1" t="s">
        <v>8501</v>
      </c>
    </row>
    <row r="8491" spans="1:14" x14ac:dyDescent="0.35">
      <c r="A8491">
        <v>8490</v>
      </c>
      <c r="B8491">
        <v>530</v>
      </c>
      <c r="C8491">
        <v>5</v>
      </c>
      <c r="D8491">
        <v>1</v>
      </c>
      <c r="E8491">
        <v>31</v>
      </c>
      <c r="F8491" s="1">
        <v>1919.99</v>
      </c>
      <c r="G8491">
        <v>0</v>
      </c>
      <c r="H8491" s="1">
        <v>0</v>
      </c>
      <c r="I8491" s="1">
        <v>59519.69</v>
      </c>
      <c r="J8491" s="1">
        <v>59519.69</v>
      </c>
      <c r="K8491" s="1">
        <v>41663.69</v>
      </c>
      <c r="L8491" s="1">
        <v>17856</v>
      </c>
      <c r="M8491" s="1">
        <v>30</v>
      </c>
      <c r="N8491" s="1" t="s">
        <v>8502</v>
      </c>
    </row>
    <row r="8492" spans="1:14" x14ac:dyDescent="0.35">
      <c r="A8492">
        <v>8491</v>
      </c>
      <c r="B8492">
        <v>99</v>
      </c>
      <c r="C8492">
        <v>13</v>
      </c>
      <c r="D8492">
        <v>2</v>
      </c>
      <c r="E8492">
        <v>5</v>
      </c>
      <c r="F8492" s="1">
        <v>3299.99</v>
      </c>
      <c r="G8492">
        <v>5</v>
      </c>
      <c r="H8492" s="1">
        <v>825</v>
      </c>
      <c r="I8492" s="1">
        <v>16499.95</v>
      </c>
      <c r="J8492" s="1">
        <v>15674.95</v>
      </c>
      <c r="K8492" s="1">
        <v>10724.95</v>
      </c>
      <c r="L8492" s="1">
        <v>4950</v>
      </c>
      <c r="M8492" s="1">
        <v>31.58</v>
      </c>
      <c r="N8492" s="1" t="s">
        <v>8503</v>
      </c>
    </row>
    <row r="8493" spans="1:14" x14ac:dyDescent="0.35">
      <c r="A8493">
        <v>8492</v>
      </c>
      <c r="B8493">
        <v>306</v>
      </c>
      <c r="C8493">
        <v>5</v>
      </c>
      <c r="D8493">
        <v>3</v>
      </c>
      <c r="E8493">
        <v>56</v>
      </c>
      <c r="F8493" s="1">
        <v>1919.99</v>
      </c>
      <c r="G8493">
        <v>15</v>
      </c>
      <c r="H8493" s="1">
        <v>16127.92</v>
      </c>
      <c r="I8493" s="1">
        <v>107519.44</v>
      </c>
      <c r="J8493" s="1">
        <v>91391.52</v>
      </c>
      <c r="K8493" s="1">
        <v>75263.44</v>
      </c>
      <c r="L8493" s="1">
        <v>16128.08</v>
      </c>
      <c r="M8493" s="1">
        <v>17.649999999999999</v>
      </c>
      <c r="N8493" s="1" t="s">
        <v>8504</v>
      </c>
    </row>
    <row r="8494" spans="1:14" x14ac:dyDescent="0.35">
      <c r="A8494">
        <v>8493</v>
      </c>
      <c r="B8494">
        <v>490</v>
      </c>
      <c r="C8494">
        <v>8</v>
      </c>
      <c r="D8494">
        <v>2</v>
      </c>
      <c r="E8494">
        <v>12</v>
      </c>
      <c r="F8494" s="1">
        <v>899.99</v>
      </c>
      <c r="G8494">
        <v>0</v>
      </c>
      <c r="H8494" s="1">
        <v>0</v>
      </c>
      <c r="I8494" s="1">
        <v>10799.88</v>
      </c>
      <c r="J8494" s="1">
        <v>10799.88</v>
      </c>
      <c r="K8494" s="1">
        <v>7559.88</v>
      </c>
      <c r="L8494" s="1">
        <v>3240</v>
      </c>
      <c r="M8494" s="1">
        <v>30</v>
      </c>
      <c r="N8494" s="1" t="s">
        <v>8505</v>
      </c>
    </row>
    <row r="8495" spans="1:14" x14ac:dyDescent="0.35">
      <c r="A8495">
        <v>8494</v>
      </c>
      <c r="B8495">
        <v>435</v>
      </c>
      <c r="C8495">
        <v>11</v>
      </c>
      <c r="D8495">
        <v>2</v>
      </c>
      <c r="E8495">
        <v>10</v>
      </c>
      <c r="F8495" s="1">
        <v>2299.9899999999998</v>
      </c>
      <c r="G8495">
        <v>10</v>
      </c>
      <c r="H8495" s="1">
        <v>2299.9899999999998</v>
      </c>
      <c r="I8495" s="1">
        <v>22999.9</v>
      </c>
      <c r="J8495" s="1">
        <v>20699.91</v>
      </c>
      <c r="K8495" s="1">
        <v>14949.9</v>
      </c>
      <c r="L8495" s="1">
        <v>5750.01</v>
      </c>
      <c r="M8495" s="1">
        <v>27.78</v>
      </c>
      <c r="N8495" s="1" t="s">
        <v>8506</v>
      </c>
    </row>
    <row r="8496" spans="1:14" x14ac:dyDescent="0.35">
      <c r="A8496">
        <v>8495</v>
      </c>
      <c r="B8496">
        <v>344</v>
      </c>
      <c r="C8496">
        <v>8</v>
      </c>
      <c r="D8496">
        <v>4</v>
      </c>
      <c r="E8496">
        <v>29</v>
      </c>
      <c r="F8496" s="1">
        <v>899.99</v>
      </c>
      <c r="G8496">
        <v>15</v>
      </c>
      <c r="H8496" s="1">
        <v>3914.96</v>
      </c>
      <c r="I8496" s="1">
        <v>26099.71</v>
      </c>
      <c r="J8496" s="1">
        <v>22184.75</v>
      </c>
      <c r="K8496" s="1">
        <v>18269.71</v>
      </c>
      <c r="L8496" s="1">
        <v>3915.04</v>
      </c>
      <c r="M8496" s="1">
        <v>17.649999999999999</v>
      </c>
      <c r="N8496" s="1" t="s">
        <v>8507</v>
      </c>
    </row>
    <row r="8497" spans="1:14" x14ac:dyDescent="0.35">
      <c r="A8497">
        <v>8496</v>
      </c>
      <c r="B8497">
        <v>123</v>
      </c>
      <c r="C8497">
        <v>5</v>
      </c>
      <c r="D8497">
        <v>1</v>
      </c>
      <c r="E8497">
        <v>29</v>
      </c>
      <c r="F8497" s="1">
        <v>1919.99</v>
      </c>
      <c r="G8497">
        <v>0</v>
      </c>
      <c r="H8497" s="1">
        <v>0</v>
      </c>
      <c r="I8497" s="1">
        <v>55679.71</v>
      </c>
      <c r="J8497" s="1">
        <v>55679.71</v>
      </c>
      <c r="K8497" s="1">
        <v>38975.71</v>
      </c>
      <c r="L8497" s="1">
        <v>16704</v>
      </c>
      <c r="M8497" s="1">
        <v>30</v>
      </c>
      <c r="N8497" s="1" t="s">
        <v>8508</v>
      </c>
    </row>
    <row r="8498" spans="1:14" x14ac:dyDescent="0.35">
      <c r="A8498">
        <v>8497</v>
      </c>
      <c r="B8498">
        <v>36</v>
      </c>
      <c r="C8498">
        <v>12</v>
      </c>
      <c r="D8498">
        <v>4</v>
      </c>
      <c r="E8498">
        <v>9</v>
      </c>
      <c r="F8498" s="1">
        <v>649.99</v>
      </c>
      <c r="G8498">
        <v>10</v>
      </c>
      <c r="H8498" s="1">
        <v>584.99</v>
      </c>
      <c r="I8498" s="1">
        <v>5849.91</v>
      </c>
      <c r="J8498" s="1">
        <v>5264.92</v>
      </c>
      <c r="K8498" s="1">
        <v>3802.41</v>
      </c>
      <c r="L8498" s="1">
        <v>1462.51</v>
      </c>
      <c r="M8498" s="1">
        <v>27.78</v>
      </c>
      <c r="N8498" s="1" t="s">
        <v>8509</v>
      </c>
    </row>
    <row r="8499" spans="1:14" x14ac:dyDescent="0.35">
      <c r="A8499">
        <v>8498</v>
      </c>
      <c r="B8499">
        <v>240</v>
      </c>
      <c r="C8499">
        <v>11</v>
      </c>
      <c r="D8499">
        <v>3</v>
      </c>
      <c r="E8499">
        <v>1</v>
      </c>
      <c r="F8499" s="1">
        <v>2299.9899999999998</v>
      </c>
      <c r="G8499">
        <v>10</v>
      </c>
      <c r="H8499" s="1">
        <v>230</v>
      </c>
      <c r="I8499" s="1">
        <v>2299.9899999999998</v>
      </c>
      <c r="J8499" s="1">
        <v>2069.9899999999998</v>
      </c>
      <c r="K8499" s="1">
        <v>1494.99</v>
      </c>
      <c r="L8499" s="1">
        <v>575</v>
      </c>
      <c r="M8499" s="1">
        <v>27.78</v>
      </c>
      <c r="N8499" s="1" t="s">
        <v>8510</v>
      </c>
    </row>
    <row r="8500" spans="1:14" x14ac:dyDescent="0.35">
      <c r="A8500">
        <v>8499</v>
      </c>
      <c r="B8500">
        <v>583</v>
      </c>
      <c r="C8500">
        <v>14</v>
      </c>
      <c r="D8500">
        <v>5</v>
      </c>
      <c r="E8500">
        <v>12</v>
      </c>
      <c r="F8500" s="1">
        <v>1299.99</v>
      </c>
      <c r="G8500">
        <v>0</v>
      </c>
      <c r="H8500" s="1">
        <v>0</v>
      </c>
      <c r="I8500" s="1">
        <v>15599.88</v>
      </c>
      <c r="J8500" s="1">
        <v>15599.88</v>
      </c>
      <c r="K8500" s="1">
        <v>10139.879999999999</v>
      </c>
      <c r="L8500" s="1">
        <v>5460</v>
      </c>
      <c r="M8500" s="1">
        <v>35</v>
      </c>
      <c r="N8500" s="1" t="s">
        <v>8511</v>
      </c>
    </row>
    <row r="8501" spans="1:14" x14ac:dyDescent="0.35">
      <c r="A8501">
        <v>8500</v>
      </c>
      <c r="B8501">
        <v>330</v>
      </c>
      <c r="C8501">
        <v>14</v>
      </c>
      <c r="D8501">
        <v>3</v>
      </c>
      <c r="E8501">
        <v>15</v>
      </c>
      <c r="F8501" s="1">
        <v>1299.99</v>
      </c>
      <c r="G8501">
        <v>20</v>
      </c>
      <c r="H8501" s="1">
        <v>3899.97</v>
      </c>
      <c r="I8501" s="1">
        <v>19499.849999999999</v>
      </c>
      <c r="J8501" s="1">
        <v>15599.88</v>
      </c>
      <c r="K8501" s="1">
        <v>12674.85</v>
      </c>
      <c r="L8501" s="1">
        <v>2925.03</v>
      </c>
      <c r="M8501" s="1">
        <v>18.75</v>
      </c>
      <c r="N8501" s="1" t="s">
        <v>8512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2EAD4-105A-4436-858A-97CFC23B72F4}">
  <dimension ref="A1:M7501"/>
  <sheetViews>
    <sheetView workbookViewId="0">
      <selection activeCell="C2" sqref="C2"/>
    </sheetView>
  </sheetViews>
  <sheetFormatPr baseColWidth="10" defaultRowHeight="14.5" x14ac:dyDescent="0.35"/>
  <cols>
    <col min="1" max="1" width="13.54296875" bestFit="1" customWidth="1"/>
    <col min="2" max="2" width="15.26953125" bestFit="1" customWidth="1"/>
    <col min="3" max="3" width="18.453125" bestFit="1" customWidth="1"/>
    <col min="4" max="4" width="12.26953125" bestFit="1" customWidth="1"/>
    <col min="5" max="5" width="11.08984375" bestFit="1" customWidth="1"/>
    <col min="6" max="6" width="13.54296875" bestFit="1" customWidth="1"/>
    <col min="7" max="7" width="10.1796875" bestFit="1" customWidth="1"/>
    <col min="8" max="8" width="17.08984375" bestFit="1" customWidth="1"/>
    <col min="9" max="9" width="9.54296875" bestFit="1" customWidth="1"/>
    <col min="10" max="10" width="14.54296875" bestFit="1" customWidth="1"/>
    <col min="11" max="11" width="16.6328125" bestFit="1" customWidth="1"/>
    <col min="12" max="12" width="17.453125" bestFit="1" customWidth="1"/>
    <col min="13" max="13" width="18.54296875" bestFit="1" customWidth="1"/>
  </cols>
  <sheetData>
    <row r="1" spans="1:13" x14ac:dyDescent="0.35">
      <c r="A1" t="s">
        <v>15236</v>
      </c>
      <c r="B1" t="s">
        <v>15237</v>
      </c>
      <c r="C1" t="s">
        <v>13029</v>
      </c>
      <c r="D1" t="s">
        <v>2</v>
      </c>
      <c r="E1" t="s">
        <v>8514</v>
      </c>
      <c r="F1" t="s">
        <v>3</v>
      </c>
      <c r="G1" t="s">
        <v>15238</v>
      </c>
      <c r="H1" t="s">
        <v>15239</v>
      </c>
      <c r="I1" t="s">
        <v>15240</v>
      </c>
      <c r="J1" t="s">
        <v>15241</v>
      </c>
      <c r="K1" t="s">
        <v>15242</v>
      </c>
      <c r="L1" t="s">
        <v>15243</v>
      </c>
      <c r="M1" t="s">
        <v>15244</v>
      </c>
    </row>
    <row r="2" spans="1:13" x14ac:dyDescent="0.35">
      <c r="A2">
        <v>1</v>
      </c>
      <c r="B2">
        <v>648</v>
      </c>
      <c r="C2">
        <v>658</v>
      </c>
      <c r="D2">
        <v>12</v>
      </c>
      <c r="E2">
        <v>6</v>
      </c>
      <c r="F2">
        <v>2</v>
      </c>
      <c r="G2">
        <v>1</v>
      </c>
      <c r="H2" s="1" t="s">
        <v>15245</v>
      </c>
      <c r="I2" s="1" t="s">
        <v>15246</v>
      </c>
      <c r="J2">
        <v>147</v>
      </c>
      <c r="K2" s="1">
        <v>30.16</v>
      </c>
      <c r="L2" s="1" t="s">
        <v>15247</v>
      </c>
      <c r="M2" s="1" t="s">
        <v>15248</v>
      </c>
    </row>
    <row r="3" spans="1:13" x14ac:dyDescent="0.35">
      <c r="A3">
        <v>2</v>
      </c>
      <c r="B3">
        <v>489</v>
      </c>
      <c r="C3">
        <v>516</v>
      </c>
      <c r="D3">
        <v>12</v>
      </c>
      <c r="E3">
        <v>5</v>
      </c>
      <c r="F3">
        <v>5</v>
      </c>
      <c r="G3">
        <v>3</v>
      </c>
      <c r="H3" s="1" t="s">
        <v>15249</v>
      </c>
      <c r="I3" s="1" t="s">
        <v>15250</v>
      </c>
      <c r="J3">
        <v>183</v>
      </c>
      <c r="K3" s="1">
        <v>90.48</v>
      </c>
      <c r="L3" s="1" t="s">
        <v>15251</v>
      </c>
      <c r="M3" s="1" t="s">
        <v>15248</v>
      </c>
    </row>
    <row r="4" spans="1:13" x14ac:dyDescent="0.35">
      <c r="A4">
        <v>3</v>
      </c>
      <c r="B4">
        <v>357</v>
      </c>
      <c r="C4">
        <v>373</v>
      </c>
      <c r="D4">
        <v>12</v>
      </c>
      <c r="E4">
        <v>6</v>
      </c>
      <c r="F4">
        <v>1</v>
      </c>
      <c r="G4">
        <v>1</v>
      </c>
      <c r="H4" s="1" t="s">
        <v>15252</v>
      </c>
      <c r="I4" s="1" t="s">
        <v>15253</v>
      </c>
      <c r="J4">
        <v>164</v>
      </c>
      <c r="K4" s="1">
        <v>30.16</v>
      </c>
      <c r="L4" s="1" t="s">
        <v>15254</v>
      </c>
      <c r="M4" s="1" t="s">
        <v>15255</v>
      </c>
    </row>
    <row r="5" spans="1:13" x14ac:dyDescent="0.35">
      <c r="A5">
        <v>4</v>
      </c>
      <c r="B5">
        <v>424</v>
      </c>
      <c r="C5">
        <v>435</v>
      </c>
      <c r="D5">
        <v>10</v>
      </c>
      <c r="E5">
        <v>5</v>
      </c>
      <c r="F5">
        <v>2</v>
      </c>
      <c r="G5">
        <v>2</v>
      </c>
      <c r="H5" s="1" t="s">
        <v>15256</v>
      </c>
      <c r="I5" s="1" t="s">
        <v>15246</v>
      </c>
      <c r="J5">
        <v>178</v>
      </c>
      <c r="K5" s="1">
        <v>31.78</v>
      </c>
      <c r="L5" s="1" t="s">
        <v>15257</v>
      </c>
      <c r="M5" s="1" t="s">
        <v>15248</v>
      </c>
    </row>
    <row r="6" spans="1:13" x14ac:dyDescent="0.35">
      <c r="A6">
        <v>5</v>
      </c>
      <c r="B6">
        <v>515</v>
      </c>
      <c r="C6">
        <v>528</v>
      </c>
      <c r="D6">
        <v>1</v>
      </c>
      <c r="E6">
        <v>4</v>
      </c>
      <c r="F6">
        <v>1</v>
      </c>
      <c r="G6">
        <v>12</v>
      </c>
      <c r="H6" s="1" t="s">
        <v>15258</v>
      </c>
      <c r="I6" s="1" t="s">
        <v>15246</v>
      </c>
      <c r="J6">
        <v>28</v>
      </c>
      <c r="K6" s="1">
        <v>2.52</v>
      </c>
      <c r="L6" s="1" t="s">
        <v>15259</v>
      </c>
      <c r="M6" s="1" t="s">
        <v>15248</v>
      </c>
    </row>
    <row r="7" spans="1:13" x14ac:dyDescent="0.35">
      <c r="A7">
        <v>6</v>
      </c>
      <c r="B7">
        <v>520</v>
      </c>
      <c r="C7">
        <v>527</v>
      </c>
      <c r="D7">
        <v>1</v>
      </c>
      <c r="E7">
        <v>6</v>
      </c>
      <c r="F7">
        <v>1</v>
      </c>
      <c r="G7">
        <v>23</v>
      </c>
      <c r="H7" s="1" t="s">
        <v>15258</v>
      </c>
      <c r="I7" s="1" t="s">
        <v>15246</v>
      </c>
      <c r="J7">
        <v>13</v>
      </c>
      <c r="K7" s="1">
        <v>4.83</v>
      </c>
      <c r="L7" s="1" t="s">
        <v>15260</v>
      </c>
      <c r="M7" s="1" t="s">
        <v>15248</v>
      </c>
    </row>
    <row r="8" spans="1:13" x14ac:dyDescent="0.35">
      <c r="A8">
        <v>7</v>
      </c>
      <c r="B8">
        <v>252</v>
      </c>
      <c r="C8">
        <v>268</v>
      </c>
      <c r="D8">
        <v>3</v>
      </c>
      <c r="E8">
        <v>4</v>
      </c>
      <c r="F8">
        <v>1</v>
      </c>
      <c r="G8">
        <v>17</v>
      </c>
      <c r="H8" s="1" t="s">
        <v>15252</v>
      </c>
      <c r="I8" s="1" t="s">
        <v>15246</v>
      </c>
      <c r="J8">
        <v>99</v>
      </c>
      <c r="K8" s="1">
        <v>3.06</v>
      </c>
      <c r="L8" s="1" t="s">
        <v>15261</v>
      </c>
      <c r="M8" s="1" t="s">
        <v>15248</v>
      </c>
    </row>
    <row r="9" spans="1:13" x14ac:dyDescent="0.35">
      <c r="A9">
        <v>8</v>
      </c>
      <c r="B9">
        <v>382</v>
      </c>
      <c r="C9">
        <v>401</v>
      </c>
      <c r="D9">
        <v>6</v>
      </c>
      <c r="E9">
        <v>4</v>
      </c>
      <c r="F9">
        <v>3</v>
      </c>
      <c r="G9">
        <v>85</v>
      </c>
      <c r="H9" s="1" t="s">
        <v>15262</v>
      </c>
      <c r="I9" s="1" t="s">
        <v>15246</v>
      </c>
      <c r="J9">
        <v>102</v>
      </c>
      <c r="K9" s="1">
        <v>18.7</v>
      </c>
      <c r="L9" s="1" t="s">
        <v>15263</v>
      </c>
      <c r="M9" s="1" t="s">
        <v>15248</v>
      </c>
    </row>
    <row r="10" spans="1:13" x14ac:dyDescent="0.35">
      <c r="A10">
        <v>9</v>
      </c>
      <c r="B10">
        <v>489</v>
      </c>
      <c r="C10">
        <v>501</v>
      </c>
      <c r="D10">
        <v>4</v>
      </c>
      <c r="E10">
        <v>4</v>
      </c>
      <c r="F10">
        <v>4</v>
      </c>
      <c r="G10">
        <v>28</v>
      </c>
      <c r="H10" s="1" t="s">
        <v>15256</v>
      </c>
      <c r="I10" s="1" t="s">
        <v>15250</v>
      </c>
      <c r="J10">
        <v>23</v>
      </c>
      <c r="K10" s="1">
        <v>4.76</v>
      </c>
      <c r="L10" s="1" t="s">
        <v>15264</v>
      </c>
      <c r="M10" s="1" t="s">
        <v>15248</v>
      </c>
    </row>
    <row r="11" spans="1:13" x14ac:dyDescent="0.35">
      <c r="A11">
        <v>10</v>
      </c>
      <c r="B11">
        <v>295</v>
      </c>
      <c r="C11">
        <v>314</v>
      </c>
      <c r="D11">
        <v>11</v>
      </c>
      <c r="E11">
        <v>4</v>
      </c>
      <c r="F11">
        <v>4</v>
      </c>
      <c r="G11">
        <v>2</v>
      </c>
      <c r="H11" s="1" t="s">
        <v>15249</v>
      </c>
      <c r="I11" s="1" t="s">
        <v>15250</v>
      </c>
      <c r="J11">
        <v>191</v>
      </c>
      <c r="K11" s="1">
        <v>43.12</v>
      </c>
      <c r="L11" s="1" t="s">
        <v>15265</v>
      </c>
      <c r="M11" s="1" t="s">
        <v>15248</v>
      </c>
    </row>
    <row r="12" spans="1:13" x14ac:dyDescent="0.35">
      <c r="A12">
        <v>11</v>
      </c>
      <c r="B12">
        <v>141</v>
      </c>
      <c r="C12">
        <v>159</v>
      </c>
      <c r="D12">
        <v>13</v>
      </c>
      <c r="E12">
        <v>5</v>
      </c>
      <c r="F12">
        <v>1</v>
      </c>
      <c r="G12">
        <v>1</v>
      </c>
      <c r="H12" s="1" t="s">
        <v>15258</v>
      </c>
      <c r="I12" s="1" t="s">
        <v>15246</v>
      </c>
      <c r="J12">
        <v>100</v>
      </c>
      <c r="K12" s="1">
        <v>52.65</v>
      </c>
      <c r="L12" s="1" t="s">
        <v>15266</v>
      </c>
      <c r="M12" s="1" t="s">
        <v>15248</v>
      </c>
    </row>
    <row r="13" spans="1:13" x14ac:dyDescent="0.35">
      <c r="A13">
        <v>12</v>
      </c>
      <c r="B13">
        <v>114</v>
      </c>
      <c r="C13">
        <v>121</v>
      </c>
      <c r="D13">
        <v>5</v>
      </c>
      <c r="E13">
        <v>4</v>
      </c>
      <c r="F13">
        <v>4</v>
      </c>
      <c r="G13">
        <v>95</v>
      </c>
      <c r="H13" s="1" t="s">
        <v>15258</v>
      </c>
      <c r="I13" s="1" t="s">
        <v>15246</v>
      </c>
      <c r="J13">
        <v>83</v>
      </c>
      <c r="K13" s="1">
        <v>20.9</v>
      </c>
      <c r="L13" s="1" t="s">
        <v>15267</v>
      </c>
      <c r="M13" s="1" t="s">
        <v>15248</v>
      </c>
    </row>
    <row r="14" spans="1:13" x14ac:dyDescent="0.35">
      <c r="A14">
        <v>13</v>
      </c>
      <c r="B14">
        <v>270</v>
      </c>
      <c r="C14">
        <v>290</v>
      </c>
      <c r="D14">
        <v>5</v>
      </c>
      <c r="E14">
        <v>4</v>
      </c>
      <c r="F14">
        <v>2</v>
      </c>
      <c r="G14">
        <v>15</v>
      </c>
      <c r="H14" s="1" t="s">
        <v>15252</v>
      </c>
      <c r="I14" s="1" t="s">
        <v>15246</v>
      </c>
      <c r="J14">
        <v>975</v>
      </c>
      <c r="K14" s="1">
        <v>3.3</v>
      </c>
      <c r="L14" s="1" t="s">
        <v>15268</v>
      </c>
      <c r="M14" s="1" t="s">
        <v>15248</v>
      </c>
    </row>
    <row r="15" spans="1:13" x14ac:dyDescent="0.35">
      <c r="A15">
        <v>14</v>
      </c>
      <c r="B15">
        <v>393</v>
      </c>
      <c r="C15">
        <v>404</v>
      </c>
      <c r="D15">
        <v>9</v>
      </c>
      <c r="E15">
        <v>4</v>
      </c>
      <c r="F15">
        <v>5</v>
      </c>
      <c r="G15">
        <v>1</v>
      </c>
      <c r="H15" s="1" t="s">
        <v>15252</v>
      </c>
      <c r="I15" s="1" t="s">
        <v>15246</v>
      </c>
      <c r="J15">
        <v>154</v>
      </c>
      <c r="K15" s="1">
        <v>0.56000000000000005</v>
      </c>
      <c r="L15" s="1" t="s">
        <v>15269</v>
      </c>
      <c r="M15" s="1" t="s">
        <v>15248</v>
      </c>
    </row>
    <row r="16" spans="1:13" x14ac:dyDescent="0.35">
      <c r="A16">
        <v>15</v>
      </c>
      <c r="B16">
        <v>62</v>
      </c>
      <c r="C16">
        <v>84</v>
      </c>
      <c r="D16">
        <v>11</v>
      </c>
      <c r="E16">
        <v>6</v>
      </c>
      <c r="F16">
        <v>1</v>
      </c>
      <c r="G16">
        <v>2</v>
      </c>
      <c r="H16" s="1" t="s">
        <v>15258</v>
      </c>
      <c r="I16" s="1" t="s">
        <v>15246</v>
      </c>
      <c r="J16">
        <v>154</v>
      </c>
      <c r="K16" s="1">
        <v>43.12</v>
      </c>
      <c r="L16" s="1" t="s">
        <v>15270</v>
      </c>
      <c r="M16" s="1" t="s">
        <v>15248</v>
      </c>
    </row>
    <row r="17" spans="1:13" x14ac:dyDescent="0.35">
      <c r="A17">
        <v>16</v>
      </c>
      <c r="B17">
        <v>715</v>
      </c>
      <c r="C17">
        <v>729</v>
      </c>
      <c r="D17">
        <v>7</v>
      </c>
      <c r="E17">
        <v>6</v>
      </c>
      <c r="F17">
        <v>5</v>
      </c>
      <c r="G17">
        <v>43</v>
      </c>
      <c r="H17" s="1" t="s">
        <v>15256</v>
      </c>
      <c r="I17" s="1" t="s">
        <v>15246</v>
      </c>
      <c r="J17">
        <v>31</v>
      </c>
      <c r="K17" s="1">
        <v>28.81</v>
      </c>
      <c r="L17" s="1" t="s">
        <v>15271</v>
      </c>
      <c r="M17" s="1" t="s">
        <v>15248</v>
      </c>
    </row>
    <row r="18" spans="1:13" x14ac:dyDescent="0.35">
      <c r="A18">
        <v>17</v>
      </c>
      <c r="B18">
        <v>231</v>
      </c>
      <c r="C18">
        <v>242</v>
      </c>
      <c r="D18">
        <v>7</v>
      </c>
      <c r="E18">
        <v>4</v>
      </c>
      <c r="F18">
        <v>2</v>
      </c>
      <c r="G18">
        <v>25</v>
      </c>
      <c r="H18" s="1" t="s">
        <v>15272</v>
      </c>
      <c r="I18" s="1" t="s">
        <v>15246</v>
      </c>
      <c r="J18">
        <v>33</v>
      </c>
      <c r="K18" s="1">
        <v>16.75</v>
      </c>
      <c r="L18" s="1" t="s">
        <v>15273</v>
      </c>
      <c r="M18" s="1" t="s">
        <v>15248</v>
      </c>
    </row>
    <row r="19" spans="1:13" x14ac:dyDescent="0.35">
      <c r="A19">
        <v>18</v>
      </c>
      <c r="B19">
        <v>298</v>
      </c>
      <c r="C19">
        <v>316</v>
      </c>
      <c r="D19">
        <v>6</v>
      </c>
      <c r="E19">
        <v>4</v>
      </c>
      <c r="F19">
        <v>3</v>
      </c>
      <c r="G19">
        <v>83</v>
      </c>
      <c r="H19" s="1" t="s">
        <v>15258</v>
      </c>
      <c r="I19" s="1" t="s">
        <v>15246</v>
      </c>
      <c r="J19">
        <v>121</v>
      </c>
      <c r="K19" s="1">
        <v>18.260000000000002</v>
      </c>
      <c r="L19" s="1" t="s">
        <v>15274</v>
      </c>
      <c r="M19" s="1" t="s">
        <v>15248</v>
      </c>
    </row>
    <row r="20" spans="1:13" x14ac:dyDescent="0.35">
      <c r="A20">
        <v>19</v>
      </c>
      <c r="B20">
        <v>379</v>
      </c>
      <c r="C20">
        <v>392</v>
      </c>
      <c r="D20">
        <v>3</v>
      </c>
      <c r="E20">
        <v>6</v>
      </c>
      <c r="F20">
        <v>3</v>
      </c>
      <c r="G20">
        <v>16</v>
      </c>
      <c r="H20" s="1" t="s">
        <v>15275</v>
      </c>
      <c r="I20" s="1" t="s">
        <v>15246</v>
      </c>
      <c r="J20">
        <v>10</v>
      </c>
      <c r="K20" s="1">
        <v>2.88</v>
      </c>
      <c r="L20" s="1" t="s">
        <v>15276</v>
      </c>
      <c r="M20" s="1" t="s">
        <v>15248</v>
      </c>
    </row>
    <row r="21" spans="1:13" x14ac:dyDescent="0.35">
      <c r="A21">
        <v>20</v>
      </c>
      <c r="B21">
        <v>28</v>
      </c>
      <c r="C21">
        <v>37</v>
      </c>
      <c r="D21">
        <v>11</v>
      </c>
      <c r="E21">
        <v>5</v>
      </c>
      <c r="F21">
        <v>4</v>
      </c>
      <c r="G21">
        <v>2</v>
      </c>
      <c r="H21" s="1" t="s">
        <v>15277</v>
      </c>
      <c r="I21" s="1" t="s">
        <v>15246</v>
      </c>
      <c r="J21">
        <v>132</v>
      </c>
      <c r="K21" s="1">
        <v>43.12</v>
      </c>
      <c r="L21" s="1" t="s">
        <v>15278</v>
      </c>
      <c r="M21" s="1" t="s">
        <v>15248</v>
      </c>
    </row>
    <row r="22" spans="1:13" x14ac:dyDescent="0.35">
      <c r="A22">
        <v>21</v>
      </c>
      <c r="B22">
        <v>83</v>
      </c>
      <c r="C22">
        <v>91</v>
      </c>
      <c r="D22">
        <v>8</v>
      </c>
      <c r="E22">
        <v>4</v>
      </c>
      <c r="F22">
        <v>4</v>
      </c>
      <c r="G22">
        <v>4</v>
      </c>
      <c r="H22" s="1" t="s">
        <v>15258</v>
      </c>
      <c r="I22" s="1" t="s">
        <v>15246</v>
      </c>
      <c r="J22">
        <v>298</v>
      </c>
      <c r="K22" s="1">
        <v>1.88</v>
      </c>
      <c r="L22" s="1" t="s">
        <v>15279</v>
      </c>
      <c r="M22" s="1" t="s">
        <v>15248</v>
      </c>
    </row>
    <row r="23" spans="1:13" x14ac:dyDescent="0.35">
      <c r="A23">
        <v>22</v>
      </c>
      <c r="B23">
        <v>475</v>
      </c>
      <c r="C23">
        <v>484</v>
      </c>
      <c r="D23">
        <v>4</v>
      </c>
      <c r="E23">
        <v>6</v>
      </c>
      <c r="F23">
        <v>1</v>
      </c>
      <c r="G23">
        <v>31</v>
      </c>
      <c r="H23" s="1" t="s">
        <v>15252</v>
      </c>
      <c r="I23" s="1" t="s">
        <v>15246</v>
      </c>
      <c r="J23">
        <v>17</v>
      </c>
      <c r="K23" s="1">
        <v>5.27</v>
      </c>
      <c r="L23" s="1" t="s">
        <v>15280</v>
      </c>
      <c r="M23" s="1" t="s">
        <v>15248</v>
      </c>
    </row>
    <row r="24" spans="1:13" x14ac:dyDescent="0.35">
      <c r="A24">
        <v>23</v>
      </c>
      <c r="B24">
        <v>60</v>
      </c>
      <c r="C24">
        <v>71</v>
      </c>
      <c r="D24">
        <v>15</v>
      </c>
      <c r="E24">
        <v>4</v>
      </c>
      <c r="F24">
        <v>1</v>
      </c>
      <c r="G24">
        <v>5</v>
      </c>
      <c r="H24" s="1" t="s">
        <v>15272</v>
      </c>
      <c r="I24" s="1" t="s">
        <v>15250</v>
      </c>
      <c r="J24">
        <v>973</v>
      </c>
      <c r="K24" s="1">
        <v>0.3</v>
      </c>
      <c r="L24" s="1" t="s">
        <v>15281</v>
      </c>
      <c r="M24" s="1" t="s">
        <v>15248</v>
      </c>
    </row>
    <row r="25" spans="1:13" x14ac:dyDescent="0.35">
      <c r="A25">
        <v>24</v>
      </c>
      <c r="B25">
        <v>692</v>
      </c>
      <c r="C25">
        <v>705</v>
      </c>
      <c r="D25">
        <v>10</v>
      </c>
      <c r="E25">
        <v>5</v>
      </c>
      <c r="F25">
        <v>4</v>
      </c>
      <c r="G25">
        <v>4</v>
      </c>
      <c r="H25" s="1" t="s">
        <v>15258</v>
      </c>
      <c r="I25" s="1" t="s">
        <v>15246</v>
      </c>
      <c r="J25">
        <v>2</v>
      </c>
      <c r="K25" s="1">
        <v>63.56</v>
      </c>
      <c r="L25" s="1" t="s">
        <v>15282</v>
      </c>
      <c r="M25" s="1" t="s">
        <v>15248</v>
      </c>
    </row>
    <row r="26" spans="1:13" x14ac:dyDescent="0.35">
      <c r="A26">
        <v>25</v>
      </c>
      <c r="B26">
        <v>523</v>
      </c>
      <c r="C26">
        <v>537</v>
      </c>
      <c r="D26">
        <v>5</v>
      </c>
      <c r="E26">
        <v>4</v>
      </c>
      <c r="F26">
        <v>4</v>
      </c>
      <c r="G26">
        <v>68</v>
      </c>
      <c r="H26" s="1" t="s">
        <v>15262</v>
      </c>
      <c r="I26" s="1" t="s">
        <v>15246</v>
      </c>
      <c r="J26">
        <v>72</v>
      </c>
      <c r="K26" s="1">
        <v>14.96</v>
      </c>
      <c r="L26" s="1" t="s">
        <v>15283</v>
      </c>
      <c r="M26" s="1" t="s">
        <v>15248</v>
      </c>
    </row>
    <row r="27" spans="1:13" x14ac:dyDescent="0.35">
      <c r="A27">
        <v>26</v>
      </c>
      <c r="B27">
        <v>521</v>
      </c>
      <c r="C27">
        <v>528</v>
      </c>
      <c r="D27">
        <v>2</v>
      </c>
      <c r="E27">
        <v>6</v>
      </c>
      <c r="F27">
        <v>4</v>
      </c>
      <c r="G27">
        <v>15</v>
      </c>
      <c r="H27" s="1" t="s">
        <v>15249</v>
      </c>
      <c r="I27" s="1" t="s">
        <v>15246</v>
      </c>
      <c r="J27">
        <v>38</v>
      </c>
      <c r="K27" s="1">
        <v>2.25</v>
      </c>
      <c r="L27" s="1" t="s">
        <v>15284</v>
      </c>
      <c r="M27" s="1" t="s">
        <v>15248</v>
      </c>
    </row>
    <row r="28" spans="1:13" x14ac:dyDescent="0.35">
      <c r="A28">
        <v>27</v>
      </c>
      <c r="B28">
        <v>577</v>
      </c>
      <c r="C28">
        <v>602</v>
      </c>
      <c r="D28">
        <v>6</v>
      </c>
      <c r="E28">
        <v>4</v>
      </c>
      <c r="F28">
        <v>3</v>
      </c>
      <c r="G28">
        <v>1</v>
      </c>
      <c r="H28" s="1" t="s">
        <v>15272</v>
      </c>
      <c r="I28" s="1" t="s">
        <v>15246</v>
      </c>
      <c r="J28">
        <v>350</v>
      </c>
      <c r="K28" s="1">
        <v>0.22</v>
      </c>
      <c r="L28" s="1" t="s">
        <v>15285</v>
      </c>
      <c r="M28" s="1" t="s">
        <v>15248</v>
      </c>
    </row>
    <row r="29" spans="1:13" x14ac:dyDescent="0.35">
      <c r="A29">
        <v>28</v>
      </c>
      <c r="B29">
        <v>538</v>
      </c>
      <c r="C29">
        <v>547</v>
      </c>
      <c r="D29">
        <v>9</v>
      </c>
      <c r="E29">
        <v>4</v>
      </c>
      <c r="F29">
        <v>4</v>
      </c>
      <c r="G29">
        <v>55</v>
      </c>
      <c r="H29" s="1" t="s">
        <v>15249</v>
      </c>
      <c r="I29" s="1" t="s">
        <v>15246</v>
      </c>
      <c r="J29">
        <v>58</v>
      </c>
      <c r="K29" s="1">
        <v>30.8</v>
      </c>
      <c r="L29" s="1" t="s">
        <v>15286</v>
      </c>
      <c r="M29" s="1" t="s">
        <v>15248</v>
      </c>
    </row>
    <row r="30" spans="1:13" x14ac:dyDescent="0.35">
      <c r="A30">
        <v>29</v>
      </c>
      <c r="B30">
        <v>546</v>
      </c>
      <c r="C30">
        <v>557</v>
      </c>
      <c r="D30">
        <v>1</v>
      </c>
      <c r="E30">
        <v>5</v>
      </c>
      <c r="F30">
        <v>2</v>
      </c>
      <c r="G30">
        <v>45</v>
      </c>
      <c r="H30" s="1" t="s">
        <v>15262</v>
      </c>
      <c r="I30" s="1" t="s">
        <v>15250</v>
      </c>
      <c r="J30">
        <v>17</v>
      </c>
      <c r="K30" s="1">
        <v>9.4499999999999993</v>
      </c>
      <c r="L30" s="1" t="s">
        <v>15287</v>
      </c>
      <c r="M30" s="1" t="s">
        <v>15248</v>
      </c>
    </row>
    <row r="31" spans="1:13" x14ac:dyDescent="0.35">
      <c r="A31">
        <v>30</v>
      </c>
      <c r="B31">
        <v>469</v>
      </c>
      <c r="C31">
        <v>484</v>
      </c>
      <c r="D31">
        <v>13</v>
      </c>
      <c r="E31">
        <v>5</v>
      </c>
      <c r="F31">
        <v>1</v>
      </c>
      <c r="G31">
        <v>1</v>
      </c>
      <c r="H31" s="1" t="s">
        <v>15252</v>
      </c>
      <c r="I31" s="1" t="s">
        <v>15246</v>
      </c>
      <c r="J31">
        <v>166</v>
      </c>
      <c r="K31" s="1">
        <v>52.65</v>
      </c>
      <c r="L31" s="1" t="s">
        <v>15288</v>
      </c>
      <c r="M31" s="1" t="s">
        <v>15248</v>
      </c>
    </row>
    <row r="32" spans="1:13" x14ac:dyDescent="0.35">
      <c r="A32">
        <v>31</v>
      </c>
      <c r="B32">
        <v>286</v>
      </c>
      <c r="C32">
        <v>291</v>
      </c>
      <c r="D32">
        <v>15</v>
      </c>
      <c r="E32">
        <v>6</v>
      </c>
      <c r="F32">
        <v>5</v>
      </c>
      <c r="G32">
        <v>165</v>
      </c>
      <c r="H32" s="1" t="s">
        <v>15252</v>
      </c>
      <c r="I32" s="1" t="s">
        <v>15246</v>
      </c>
      <c r="J32">
        <v>582</v>
      </c>
      <c r="K32" s="1">
        <v>9.9</v>
      </c>
      <c r="L32" s="1" t="s">
        <v>15289</v>
      </c>
      <c r="M32" s="1" t="s">
        <v>15248</v>
      </c>
    </row>
    <row r="33" spans="1:13" x14ac:dyDescent="0.35">
      <c r="A33">
        <v>32</v>
      </c>
      <c r="B33">
        <v>427</v>
      </c>
      <c r="C33">
        <v>448</v>
      </c>
      <c r="D33">
        <v>5</v>
      </c>
      <c r="E33">
        <v>5</v>
      </c>
      <c r="F33">
        <v>2</v>
      </c>
      <c r="G33">
        <v>72</v>
      </c>
      <c r="H33" s="1" t="s">
        <v>15262</v>
      </c>
      <c r="I33" s="1" t="s">
        <v>15246</v>
      </c>
      <c r="J33">
        <v>89</v>
      </c>
      <c r="K33" s="1">
        <v>15.84</v>
      </c>
      <c r="L33" s="1" t="s">
        <v>15290</v>
      </c>
      <c r="M33" s="1" t="s">
        <v>15248</v>
      </c>
    </row>
    <row r="34" spans="1:13" x14ac:dyDescent="0.35">
      <c r="A34">
        <v>33</v>
      </c>
      <c r="B34">
        <v>327</v>
      </c>
      <c r="C34">
        <v>337</v>
      </c>
      <c r="D34">
        <v>13</v>
      </c>
      <c r="E34">
        <v>4</v>
      </c>
      <c r="F34">
        <v>5</v>
      </c>
      <c r="G34">
        <v>22</v>
      </c>
      <c r="H34" s="1" t="s">
        <v>15245</v>
      </c>
      <c r="I34" s="1" t="s">
        <v>15246</v>
      </c>
      <c r="J34">
        <v>20</v>
      </c>
      <c r="K34" s="1">
        <v>1158.3</v>
      </c>
      <c r="L34" s="1" t="s">
        <v>15291</v>
      </c>
      <c r="M34" s="1" t="s">
        <v>15248</v>
      </c>
    </row>
    <row r="35" spans="1:13" x14ac:dyDescent="0.35">
      <c r="A35">
        <v>34</v>
      </c>
      <c r="B35">
        <v>303</v>
      </c>
      <c r="C35">
        <v>330</v>
      </c>
      <c r="D35">
        <v>2</v>
      </c>
      <c r="E35">
        <v>4</v>
      </c>
      <c r="F35">
        <v>1</v>
      </c>
      <c r="G35">
        <v>26</v>
      </c>
      <c r="H35" s="1" t="s">
        <v>15272</v>
      </c>
      <c r="I35" s="1" t="s">
        <v>15246</v>
      </c>
      <c r="J35">
        <v>136</v>
      </c>
      <c r="K35" s="1">
        <v>3.9</v>
      </c>
      <c r="L35" s="1" t="s">
        <v>15292</v>
      </c>
      <c r="M35" s="1" t="s">
        <v>15248</v>
      </c>
    </row>
    <row r="36" spans="1:13" x14ac:dyDescent="0.35">
      <c r="A36">
        <v>35</v>
      </c>
      <c r="B36">
        <v>638</v>
      </c>
      <c r="C36">
        <v>654</v>
      </c>
      <c r="D36">
        <v>2</v>
      </c>
      <c r="E36">
        <v>5</v>
      </c>
      <c r="F36">
        <v>3</v>
      </c>
      <c r="G36">
        <v>17</v>
      </c>
      <c r="H36" s="1" t="s">
        <v>15252</v>
      </c>
      <c r="I36" s="1" t="s">
        <v>15246</v>
      </c>
      <c r="J36">
        <v>8</v>
      </c>
      <c r="K36" s="1">
        <v>2.5499999999999998</v>
      </c>
      <c r="L36" s="1" t="s">
        <v>15293</v>
      </c>
      <c r="M36" s="1" t="s">
        <v>15248</v>
      </c>
    </row>
    <row r="37" spans="1:13" x14ac:dyDescent="0.35">
      <c r="A37">
        <v>36</v>
      </c>
      <c r="B37">
        <v>450</v>
      </c>
      <c r="C37">
        <v>472</v>
      </c>
      <c r="D37">
        <v>9</v>
      </c>
      <c r="E37">
        <v>4</v>
      </c>
      <c r="F37">
        <v>2</v>
      </c>
      <c r="G37">
        <v>4</v>
      </c>
      <c r="H37" s="1" t="s">
        <v>15249</v>
      </c>
      <c r="I37" s="1" t="s">
        <v>15246</v>
      </c>
      <c r="J37">
        <v>562</v>
      </c>
      <c r="K37" s="1">
        <v>2.2400000000000002</v>
      </c>
      <c r="L37" s="1" t="s">
        <v>15294</v>
      </c>
      <c r="M37" s="1" t="s">
        <v>15248</v>
      </c>
    </row>
    <row r="38" spans="1:13" x14ac:dyDescent="0.35">
      <c r="A38">
        <v>37</v>
      </c>
      <c r="B38">
        <v>258</v>
      </c>
      <c r="C38">
        <v>277</v>
      </c>
      <c r="D38">
        <v>10</v>
      </c>
      <c r="E38">
        <v>6</v>
      </c>
      <c r="F38">
        <v>3</v>
      </c>
      <c r="G38">
        <v>20</v>
      </c>
      <c r="H38" s="1" t="s">
        <v>15262</v>
      </c>
      <c r="I38" s="1" t="s">
        <v>15246</v>
      </c>
      <c r="J38">
        <v>33</v>
      </c>
      <c r="K38" s="1">
        <v>317.8</v>
      </c>
      <c r="L38" s="1" t="s">
        <v>15295</v>
      </c>
      <c r="M38" s="1" t="s">
        <v>15248</v>
      </c>
    </row>
    <row r="39" spans="1:13" x14ac:dyDescent="0.35">
      <c r="A39">
        <v>38</v>
      </c>
      <c r="B39">
        <v>135</v>
      </c>
      <c r="C39">
        <v>140</v>
      </c>
      <c r="D39">
        <v>8</v>
      </c>
      <c r="E39">
        <v>6</v>
      </c>
      <c r="F39">
        <v>3</v>
      </c>
      <c r="G39">
        <v>4</v>
      </c>
      <c r="H39" s="1" t="s">
        <v>15256</v>
      </c>
      <c r="I39" s="1" t="s">
        <v>15246</v>
      </c>
      <c r="J39">
        <v>274</v>
      </c>
      <c r="K39" s="1">
        <v>1.88</v>
      </c>
      <c r="L39" s="1" t="s">
        <v>15296</v>
      </c>
      <c r="M39" s="1" t="s">
        <v>15248</v>
      </c>
    </row>
    <row r="40" spans="1:13" x14ac:dyDescent="0.35">
      <c r="A40">
        <v>39</v>
      </c>
      <c r="B40">
        <v>564</v>
      </c>
      <c r="C40">
        <v>575</v>
      </c>
      <c r="D40">
        <v>2</v>
      </c>
      <c r="E40">
        <v>6</v>
      </c>
      <c r="F40">
        <v>5</v>
      </c>
      <c r="G40">
        <v>15</v>
      </c>
      <c r="H40" s="1" t="s">
        <v>15275</v>
      </c>
      <c r="I40" s="1" t="s">
        <v>15246</v>
      </c>
      <c r="J40">
        <v>15</v>
      </c>
      <c r="K40" s="1">
        <v>2.25</v>
      </c>
      <c r="L40" s="1" t="s">
        <v>15297</v>
      </c>
      <c r="M40" s="1" t="s">
        <v>15248</v>
      </c>
    </row>
    <row r="41" spans="1:13" x14ac:dyDescent="0.35">
      <c r="A41">
        <v>40</v>
      </c>
      <c r="B41">
        <v>185</v>
      </c>
      <c r="C41">
        <v>193</v>
      </c>
      <c r="D41">
        <v>9</v>
      </c>
      <c r="E41">
        <v>6</v>
      </c>
      <c r="F41">
        <v>3</v>
      </c>
      <c r="G41">
        <v>5</v>
      </c>
      <c r="H41" s="1" t="s">
        <v>15275</v>
      </c>
      <c r="I41" s="1" t="s">
        <v>15246</v>
      </c>
      <c r="J41">
        <v>254</v>
      </c>
      <c r="K41" s="1">
        <v>2.8</v>
      </c>
      <c r="L41" s="1" t="s">
        <v>15298</v>
      </c>
      <c r="M41" s="1" t="s">
        <v>15248</v>
      </c>
    </row>
    <row r="42" spans="1:13" x14ac:dyDescent="0.35">
      <c r="A42">
        <v>41</v>
      </c>
      <c r="B42">
        <v>670</v>
      </c>
      <c r="C42">
        <v>681</v>
      </c>
      <c r="D42">
        <v>1</v>
      </c>
      <c r="E42">
        <v>5</v>
      </c>
      <c r="F42">
        <v>3</v>
      </c>
      <c r="G42">
        <v>16</v>
      </c>
      <c r="H42" s="1" t="s">
        <v>15272</v>
      </c>
      <c r="I42" s="1" t="s">
        <v>15246</v>
      </c>
      <c r="J42">
        <v>51</v>
      </c>
      <c r="K42" s="1">
        <v>3.36</v>
      </c>
      <c r="L42" s="1" t="s">
        <v>15299</v>
      </c>
      <c r="M42" s="1" t="s">
        <v>15248</v>
      </c>
    </row>
    <row r="43" spans="1:13" x14ac:dyDescent="0.35">
      <c r="A43">
        <v>42</v>
      </c>
      <c r="B43">
        <v>519</v>
      </c>
      <c r="C43">
        <v>544</v>
      </c>
      <c r="D43">
        <v>16</v>
      </c>
      <c r="E43">
        <v>5</v>
      </c>
      <c r="F43">
        <v>3</v>
      </c>
      <c r="G43">
        <v>12</v>
      </c>
      <c r="H43" s="1" t="s">
        <v>15245</v>
      </c>
      <c r="I43" s="1" t="s">
        <v>15246</v>
      </c>
      <c r="J43">
        <v>34</v>
      </c>
      <c r="K43" s="1">
        <v>0.72</v>
      </c>
      <c r="L43" s="1" t="s">
        <v>15300</v>
      </c>
      <c r="M43" s="1" t="s">
        <v>15248</v>
      </c>
    </row>
    <row r="44" spans="1:13" x14ac:dyDescent="0.35">
      <c r="A44">
        <v>43</v>
      </c>
      <c r="B44">
        <v>490</v>
      </c>
      <c r="C44">
        <v>500</v>
      </c>
      <c r="D44">
        <v>5</v>
      </c>
      <c r="E44">
        <v>5</v>
      </c>
      <c r="F44">
        <v>5</v>
      </c>
      <c r="G44">
        <v>13</v>
      </c>
      <c r="H44" s="1" t="s">
        <v>15252</v>
      </c>
      <c r="I44" s="1" t="s">
        <v>15301</v>
      </c>
      <c r="J44">
        <v>1062</v>
      </c>
      <c r="K44" s="1">
        <v>2.86</v>
      </c>
      <c r="L44" s="1" t="s">
        <v>15302</v>
      </c>
      <c r="M44" s="1" t="s">
        <v>15248</v>
      </c>
    </row>
    <row r="45" spans="1:13" x14ac:dyDescent="0.35">
      <c r="A45">
        <v>44</v>
      </c>
      <c r="B45">
        <v>291</v>
      </c>
      <c r="C45">
        <v>305</v>
      </c>
      <c r="D45">
        <v>4</v>
      </c>
      <c r="E45">
        <v>4</v>
      </c>
      <c r="F45">
        <v>1</v>
      </c>
      <c r="G45">
        <v>14</v>
      </c>
      <c r="H45" s="1" t="s">
        <v>15256</v>
      </c>
      <c r="I45" s="1" t="s">
        <v>15301</v>
      </c>
      <c r="J45">
        <v>46</v>
      </c>
      <c r="K45" s="1">
        <v>2.38</v>
      </c>
      <c r="L45" s="1" t="s">
        <v>15303</v>
      </c>
      <c r="M45" s="1" t="s">
        <v>15248</v>
      </c>
    </row>
    <row r="46" spans="1:13" x14ac:dyDescent="0.35">
      <c r="A46">
        <v>45</v>
      </c>
      <c r="B46">
        <v>99</v>
      </c>
      <c r="C46">
        <v>125</v>
      </c>
      <c r="D46">
        <v>10</v>
      </c>
      <c r="E46">
        <v>5</v>
      </c>
      <c r="F46">
        <v>3</v>
      </c>
      <c r="G46">
        <v>2</v>
      </c>
      <c r="H46" s="1" t="s">
        <v>15277</v>
      </c>
      <c r="I46" s="1" t="s">
        <v>15301</v>
      </c>
      <c r="J46">
        <v>201</v>
      </c>
      <c r="K46" s="1">
        <v>31.78</v>
      </c>
      <c r="L46" s="1" t="s">
        <v>15304</v>
      </c>
      <c r="M46" s="1" t="s">
        <v>15248</v>
      </c>
    </row>
    <row r="47" spans="1:13" x14ac:dyDescent="0.35">
      <c r="A47">
        <v>46</v>
      </c>
      <c r="B47">
        <v>64</v>
      </c>
      <c r="C47">
        <v>73</v>
      </c>
      <c r="D47">
        <v>15</v>
      </c>
      <c r="E47">
        <v>5</v>
      </c>
      <c r="F47">
        <v>5</v>
      </c>
      <c r="G47">
        <v>18</v>
      </c>
      <c r="H47" s="1" t="s">
        <v>15272</v>
      </c>
      <c r="I47" s="1" t="s">
        <v>15246</v>
      </c>
      <c r="J47">
        <v>60</v>
      </c>
      <c r="K47" s="1">
        <v>1.08</v>
      </c>
      <c r="L47" s="1" t="s">
        <v>15305</v>
      </c>
      <c r="M47" s="1" t="s">
        <v>15248</v>
      </c>
    </row>
    <row r="48" spans="1:13" x14ac:dyDescent="0.35">
      <c r="A48">
        <v>47</v>
      </c>
      <c r="B48">
        <v>690</v>
      </c>
      <c r="C48">
        <v>703</v>
      </c>
      <c r="D48">
        <v>10</v>
      </c>
      <c r="E48">
        <v>4</v>
      </c>
      <c r="F48">
        <v>2</v>
      </c>
      <c r="G48">
        <v>3</v>
      </c>
      <c r="H48" s="1" t="s">
        <v>15252</v>
      </c>
      <c r="I48" s="1" t="s">
        <v>15246</v>
      </c>
      <c r="J48">
        <v>166</v>
      </c>
      <c r="K48" s="1">
        <v>47.67</v>
      </c>
      <c r="L48" s="1" t="s">
        <v>15306</v>
      </c>
      <c r="M48" s="1" t="s">
        <v>15248</v>
      </c>
    </row>
    <row r="49" spans="1:13" x14ac:dyDescent="0.35">
      <c r="A49">
        <v>48</v>
      </c>
      <c r="B49">
        <v>135</v>
      </c>
      <c r="C49">
        <v>157</v>
      </c>
      <c r="D49">
        <v>4</v>
      </c>
      <c r="E49">
        <v>6</v>
      </c>
      <c r="F49">
        <v>4</v>
      </c>
      <c r="G49">
        <v>47</v>
      </c>
      <c r="H49" s="1" t="s">
        <v>15262</v>
      </c>
      <c r="I49" s="1" t="s">
        <v>15246</v>
      </c>
      <c r="J49">
        <v>38</v>
      </c>
      <c r="K49" s="1">
        <v>7.99</v>
      </c>
      <c r="L49" s="1" t="s">
        <v>15307</v>
      </c>
      <c r="M49" s="1" t="s">
        <v>15248</v>
      </c>
    </row>
    <row r="50" spans="1:13" x14ac:dyDescent="0.35">
      <c r="A50">
        <v>49</v>
      </c>
      <c r="B50">
        <v>154</v>
      </c>
      <c r="C50">
        <v>176</v>
      </c>
      <c r="D50">
        <v>4</v>
      </c>
      <c r="E50">
        <v>4</v>
      </c>
      <c r="F50">
        <v>1</v>
      </c>
      <c r="G50">
        <v>26</v>
      </c>
      <c r="H50" s="1" t="s">
        <v>15256</v>
      </c>
      <c r="I50" s="1" t="s">
        <v>15253</v>
      </c>
      <c r="J50">
        <v>15</v>
      </c>
      <c r="K50" s="1">
        <v>4.42</v>
      </c>
      <c r="L50" s="1" t="s">
        <v>15308</v>
      </c>
      <c r="M50" s="1" t="s">
        <v>15255</v>
      </c>
    </row>
    <row r="51" spans="1:13" x14ac:dyDescent="0.35">
      <c r="A51">
        <v>50</v>
      </c>
      <c r="B51">
        <v>401</v>
      </c>
      <c r="C51">
        <v>412</v>
      </c>
      <c r="D51">
        <v>13</v>
      </c>
      <c r="E51">
        <v>5</v>
      </c>
      <c r="F51">
        <v>4</v>
      </c>
      <c r="G51">
        <v>2</v>
      </c>
      <c r="H51" s="1" t="s">
        <v>15249</v>
      </c>
      <c r="I51" s="1" t="s">
        <v>15246</v>
      </c>
      <c r="J51">
        <v>615</v>
      </c>
      <c r="K51" s="1">
        <v>105.3</v>
      </c>
      <c r="L51" s="1" t="s">
        <v>15309</v>
      </c>
      <c r="M51" s="1" t="s">
        <v>15248</v>
      </c>
    </row>
    <row r="52" spans="1:13" x14ac:dyDescent="0.35">
      <c r="A52">
        <v>51</v>
      </c>
      <c r="B52">
        <v>542</v>
      </c>
      <c r="C52">
        <v>548</v>
      </c>
      <c r="D52">
        <v>8</v>
      </c>
      <c r="E52">
        <v>4</v>
      </c>
      <c r="F52">
        <v>1</v>
      </c>
      <c r="G52">
        <v>8</v>
      </c>
      <c r="H52" s="1" t="s">
        <v>15272</v>
      </c>
      <c r="I52" s="1" t="s">
        <v>15246</v>
      </c>
      <c r="J52">
        <v>297</v>
      </c>
      <c r="K52" s="1">
        <v>3.76</v>
      </c>
      <c r="L52" s="1" t="s">
        <v>15310</v>
      </c>
      <c r="M52" s="1" t="s">
        <v>15248</v>
      </c>
    </row>
    <row r="53" spans="1:13" x14ac:dyDescent="0.35">
      <c r="A53">
        <v>52</v>
      </c>
      <c r="B53">
        <v>448</v>
      </c>
      <c r="C53">
        <v>459</v>
      </c>
      <c r="D53">
        <v>16</v>
      </c>
      <c r="E53">
        <v>4</v>
      </c>
      <c r="F53">
        <v>1</v>
      </c>
      <c r="G53">
        <v>36</v>
      </c>
      <c r="H53" s="1" t="s">
        <v>15275</v>
      </c>
      <c r="I53" s="1" t="s">
        <v>15246</v>
      </c>
      <c r="J53">
        <v>19</v>
      </c>
      <c r="K53" s="1">
        <v>2.16</v>
      </c>
      <c r="L53" s="1" t="s">
        <v>15311</v>
      </c>
      <c r="M53" s="1" t="s">
        <v>15248</v>
      </c>
    </row>
    <row r="54" spans="1:13" x14ac:dyDescent="0.35">
      <c r="A54">
        <v>53</v>
      </c>
      <c r="B54">
        <v>416</v>
      </c>
      <c r="C54">
        <v>430</v>
      </c>
      <c r="D54">
        <v>6</v>
      </c>
      <c r="E54">
        <v>4</v>
      </c>
      <c r="F54">
        <v>4</v>
      </c>
      <c r="G54">
        <v>98</v>
      </c>
      <c r="H54" s="1" t="s">
        <v>15277</v>
      </c>
      <c r="I54" s="1" t="s">
        <v>15246</v>
      </c>
      <c r="J54">
        <v>281</v>
      </c>
      <c r="K54" s="1">
        <v>21.56</v>
      </c>
      <c r="L54" s="1" t="s">
        <v>15312</v>
      </c>
      <c r="M54" s="1" t="s">
        <v>15248</v>
      </c>
    </row>
    <row r="55" spans="1:13" x14ac:dyDescent="0.35">
      <c r="A55">
        <v>54</v>
      </c>
      <c r="B55">
        <v>28</v>
      </c>
      <c r="C55">
        <v>38</v>
      </c>
      <c r="D55">
        <v>5</v>
      </c>
      <c r="E55">
        <v>4</v>
      </c>
      <c r="F55">
        <v>4</v>
      </c>
      <c r="G55">
        <v>77</v>
      </c>
      <c r="H55" s="1" t="s">
        <v>15252</v>
      </c>
      <c r="I55" s="1" t="s">
        <v>15250</v>
      </c>
      <c r="J55">
        <v>111</v>
      </c>
      <c r="K55" s="1">
        <v>16.940000000000001</v>
      </c>
      <c r="L55" s="1" t="s">
        <v>15313</v>
      </c>
      <c r="M55" s="1" t="s">
        <v>15248</v>
      </c>
    </row>
    <row r="56" spans="1:13" x14ac:dyDescent="0.35">
      <c r="A56">
        <v>55</v>
      </c>
      <c r="B56">
        <v>138</v>
      </c>
      <c r="C56">
        <v>156</v>
      </c>
      <c r="D56">
        <v>5</v>
      </c>
      <c r="E56">
        <v>5</v>
      </c>
      <c r="F56">
        <v>3</v>
      </c>
      <c r="G56">
        <v>13</v>
      </c>
      <c r="H56" s="1" t="s">
        <v>15277</v>
      </c>
      <c r="I56" s="1" t="s">
        <v>15246</v>
      </c>
      <c r="J56">
        <v>1173</v>
      </c>
      <c r="K56" s="1">
        <v>2.86</v>
      </c>
      <c r="L56" s="1" t="s">
        <v>15314</v>
      </c>
      <c r="M56" s="1" t="s">
        <v>15248</v>
      </c>
    </row>
    <row r="57" spans="1:13" x14ac:dyDescent="0.35">
      <c r="A57">
        <v>56</v>
      </c>
      <c r="B57">
        <v>697</v>
      </c>
      <c r="C57">
        <v>712</v>
      </c>
      <c r="D57">
        <v>16</v>
      </c>
      <c r="E57">
        <v>4</v>
      </c>
      <c r="F57">
        <v>5</v>
      </c>
      <c r="G57">
        <v>41</v>
      </c>
      <c r="H57" s="1" t="s">
        <v>15277</v>
      </c>
      <c r="I57" s="1" t="s">
        <v>15246</v>
      </c>
      <c r="J57">
        <v>192</v>
      </c>
      <c r="K57" s="1">
        <v>2.46</v>
      </c>
      <c r="L57" s="1" t="s">
        <v>15315</v>
      </c>
      <c r="M57" s="1" t="s">
        <v>15248</v>
      </c>
    </row>
    <row r="58" spans="1:13" x14ac:dyDescent="0.35">
      <c r="A58">
        <v>57</v>
      </c>
      <c r="B58">
        <v>352</v>
      </c>
      <c r="C58">
        <v>372</v>
      </c>
      <c r="D58">
        <v>4</v>
      </c>
      <c r="E58">
        <v>4</v>
      </c>
      <c r="F58">
        <v>3</v>
      </c>
      <c r="G58">
        <v>39</v>
      </c>
      <c r="H58" s="1" t="s">
        <v>15262</v>
      </c>
      <c r="I58" s="1" t="s">
        <v>15250</v>
      </c>
      <c r="J58">
        <v>19</v>
      </c>
      <c r="K58" s="1">
        <v>6.63</v>
      </c>
      <c r="L58" s="1" t="s">
        <v>15316</v>
      </c>
      <c r="M58" s="1" t="s">
        <v>15248</v>
      </c>
    </row>
    <row r="59" spans="1:13" x14ac:dyDescent="0.35">
      <c r="A59">
        <v>58</v>
      </c>
      <c r="B59">
        <v>95</v>
      </c>
      <c r="C59">
        <v>123</v>
      </c>
      <c r="D59">
        <v>2</v>
      </c>
      <c r="E59">
        <v>4</v>
      </c>
      <c r="F59">
        <v>3</v>
      </c>
      <c r="G59">
        <v>7</v>
      </c>
      <c r="H59" s="1" t="s">
        <v>15277</v>
      </c>
      <c r="I59" s="1" t="s">
        <v>15250</v>
      </c>
      <c r="J59">
        <v>9</v>
      </c>
      <c r="K59" s="1">
        <v>1.05</v>
      </c>
      <c r="L59" s="1" t="s">
        <v>15317</v>
      </c>
      <c r="M59" s="1" t="s">
        <v>15248</v>
      </c>
    </row>
    <row r="60" spans="1:13" x14ac:dyDescent="0.35">
      <c r="A60">
        <v>59</v>
      </c>
      <c r="B60">
        <v>542</v>
      </c>
      <c r="C60">
        <v>559</v>
      </c>
      <c r="D60">
        <v>13</v>
      </c>
      <c r="E60">
        <v>6</v>
      </c>
      <c r="F60">
        <v>5</v>
      </c>
      <c r="G60">
        <v>23</v>
      </c>
      <c r="H60" s="1" t="s">
        <v>15277</v>
      </c>
      <c r="I60" s="1" t="s">
        <v>15246</v>
      </c>
      <c r="J60">
        <v>61</v>
      </c>
      <c r="K60" s="1">
        <v>1210.95</v>
      </c>
      <c r="L60" s="1" t="s">
        <v>15318</v>
      </c>
      <c r="M60" s="1" t="s">
        <v>15248</v>
      </c>
    </row>
    <row r="61" spans="1:13" x14ac:dyDescent="0.35">
      <c r="A61">
        <v>60</v>
      </c>
      <c r="B61">
        <v>307</v>
      </c>
      <c r="C61">
        <v>328</v>
      </c>
      <c r="D61">
        <v>7</v>
      </c>
      <c r="E61">
        <v>4</v>
      </c>
      <c r="F61">
        <v>3</v>
      </c>
      <c r="G61">
        <v>5</v>
      </c>
      <c r="H61" s="1" t="s">
        <v>15258</v>
      </c>
      <c r="I61" s="1" t="s">
        <v>15246</v>
      </c>
      <c r="J61">
        <v>413</v>
      </c>
      <c r="K61" s="1">
        <v>3.35</v>
      </c>
      <c r="L61" s="1" t="s">
        <v>15319</v>
      </c>
      <c r="M61" s="1" t="s">
        <v>15248</v>
      </c>
    </row>
    <row r="62" spans="1:13" x14ac:dyDescent="0.35">
      <c r="A62">
        <v>61</v>
      </c>
      <c r="B62">
        <v>476</v>
      </c>
      <c r="C62">
        <v>491</v>
      </c>
      <c r="D62">
        <v>4</v>
      </c>
      <c r="E62">
        <v>4</v>
      </c>
      <c r="F62">
        <v>2</v>
      </c>
      <c r="G62">
        <v>20</v>
      </c>
      <c r="H62" s="1" t="s">
        <v>15258</v>
      </c>
      <c r="I62" s="1" t="s">
        <v>15246</v>
      </c>
      <c r="J62">
        <v>34</v>
      </c>
      <c r="K62" s="1">
        <v>3.4</v>
      </c>
      <c r="L62" s="1" t="s">
        <v>15320</v>
      </c>
      <c r="M62" s="1" t="s">
        <v>15248</v>
      </c>
    </row>
    <row r="63" spans="1:13" x14ac:dyDescent="0.35">
      <c r="A63">
        <v>62</v>
      </c>
      <c r="B63">
        <v>320</v>
      </c>
      <c r="C63">
        <v>340</v>
      </c>
      <c r="D63">
        <v>5</v>
      </c>
      <c r="E63">
        <v>6</v>
      </c>
      <c r="F63">
        <v>1</v>
      </c>
      <c r="G63">
        <v>28</v>
      </c>
      <c r="H63" s="1" t="s">
        <v>15275</v>
      </c>
      <c r="I63" s="1" t="s">
        <v>15246</v>
      </c>
      <c r="J63">
        <v>45</v>
      </c>
      <c r="K63" s="1">
        <v>6.16</v>
      </c>
      <c r="L63" s="1" t="s">
        <v>15321</v>
      </c>
      <c r="M63" s="1" t="s">
        <v>15248</v>
      </c>
    </row>
    <row r="64" spans="1:13" x14ac:dyDescent="0.35">
      <c r="A64">
        <v>63</v>
      </c>
      <c r="B64">
        <v>18</v>
      </c>
      <c r="C64">
        <v>25</v>
      </c>
      <c r="D64">
        <v>3</v>
      </c>
      <c r="E64">
        <v>6</v>
      </c>
      <c r="F64">
        <v>3</v>
      </c>
      <c r="G64">
        <v>6</v>
      </c>
      <c r="H64" s="1" t="s">
        <v>15245</v>
      </c>
      <c r="I64" s="1" t="s">
        <v>15250</v>
      </c>
      <c r="J64">
        <v>7</v>
      </c>
      <c r="K64" s="1">
        <v>1.08</v>
      </c>
      <c r="L64" s="1" t="s">
        <v>15322</v>
      </c>
      <c r="M64" s="1" t="s">
        <v>15248</v>
      </c>
    </row>
    <row r="65" spans="1:13" x14ac:dyDescent="0.35">
      <c r="A65">
        <v>64</v>
      </c>
      <c r="B65">
        <v>617</v>
      </c>
      <c r="C65">
        <v>633</v>
      </c>
      <c r="D65">
        <v>7</v>
      </c>
      <c r="E65">
        <v>4</v>
      </c>
      <c r="F65">
        <v>3</v>
      </c>
      <c r="G65">
        <v>5</v>
      </c>
      <c r="H65" s="1" t="s">
        <v>15262</v>
      </c>
      <c r="I65" s="1" t="s">
        <v>15246</v>
      </c>
      <c r="J65">
        <v>246</v>
      </c>
      <c r="K65" s="1">
        <v>3.35</v>
      </c>
      <c r="L65" s="1" t="s">
        <v>15323</v>
      </c>
      <c r="M65" s="1" t="s">
        <v>15248</v>
      </c>
    </row>
    <row r="66" spans="1:13" x14ac:dyDescent="0.35">
      <c r="A66">
        <v>65</v>
      </c>
      <c r="B66">
        <v>659</v>
      </c>
      <c r="C66">
        <v>671</v>
      </c>
      <c r="D66">
        <v>7</v>
      </c>
      <c r="E66">
        <v>4</v>
      </c>
      <c r="F66">
        <v>5</v>
      </c>
      <c r="G66">
        <v>29</v>
      </c>
      <c r="H66" s="1" t="s">
        <v>15275</v>
      </c>
      <c r="I66" s="1" t="s">
        <v>15246</v>
      </c>
      <c r="J66">
        <v>52</v>
      </c>
      <c r="K66" s="1">
        <v>19.43</v>
      </c>
      <c r="L66" s="1" t="s">
        <v>15324</v>
      </c>
      <c r="M66" s="1" t="s">
        <v>15248</v>
      </c>
    </row>
    <row r="67" spans="1:13" x14ac:dyDescent="0.35">
      <c r="A67">
        <v>66</v>
      </c>
      <c r="B67">
        <v>508</v>
      </c>
      <c r="C67">
        <v>516</v>
      </c>
      <c r="D67">
        <v>9</v>
      </c>
      <c r="E67">
        <v>6</v>
      </c>
      <c r="F67">
        <v>5</v>
      </c>
      <c r="G67">
        <v>7</v>
      </c>
      <c r="H67" s="1" t="s">
        <v>15258</v>
      </c>
      <c r="I67" s="1" t="s">
        <v>15246</v>
      </c>
      <c r="J67">
        <v>848</v>
      </c>
      <c r="K67" s="1">
        <v>3.92</v>
      </c>
      <c r="L67" s="1" t="s">
        <v>15325</v>
      </c>
      <c r="M67" s="1" t="s">
        <v>15248</v>
      </c>
    </row>
    <row r="68" spans="1:13" x14ac:dyDescent="0.35">
      <c r="A68">
        <v>67</v>
      </c>
      <c r="B68">
        <v>160</v>
      </c>
      <c r="C68">
        <v>169</v>
      </c>
      <c r="D68">
        <v>9</v>
      </c>
      <c r="E68">
        <v>4</v>
      </c>
      <c r="F68">
        <v>2</v>
      </c>
      <c r="G68">
        <v>52</v>
      </c>
      <c r="H68" s="1" t="s">
        <v>15272</v>
      </c>
      <c r="I68" s="1" t="s">
        <v>15250</v>
      </c>
      <c r="J68">
        <v>55</v>
      </c>
      <c r="K68" s="1">
        <v>29.12</v>
      </c>
      <c r="L68" s="1" t="s">
        <v>15326</v>
      </c>
      <c r="M68" s="1" t="s">
        <v>15248</v>
      </c>
    </row>
    <row r="69" spans="1:13" x14ac:dyDescent="0.35">
      <c r="A69">
        <v>68</v>
      </c>
      <c r="B69">
        <v>94</v>
      </c>
      <c r="C69">
        <v>104</v>
      </c>
      <c r="D69">
        <v>16</v>
      </c>
      <c r="E69">
        <v>4</v>
      </c>
      <c r="F69">
        <v>3</v>
      </c>
      <c r="G69">
        <v>24</v>
      </c>
      <c r="H69" s="1" t="s">
        <v>15275</v>
      </c>
      <c r="I69" s="1" t="s">
        <v>15246</v>
      </c>
      <c r="J69">
        <v>72</v>
      </c>
      <c r="K69" s="1">
        <v>1.44</v>
      </c>
      <c r="L69" s="1" t="s">
        <v>15327</v>
      </c>
      <c r="M69" s="1" t="s">
        <v>15248</v>
      </c>
    </row>
    <row r="70" spans="1:13" x14ac:dyDescent="0.35">
      <c r="A70">
        <v>69</v>
      </c>
      <c r="B70">
        <v>217</v>
      </c>
      <c r="C70">
        <v>228</v>
      </c>
      <c r="D70">
        <v>13</v>
      </c>
      <c r="E70">
        <v>6</v>
      </c>
      <c r="F70">
        <v>2</v>
      </c>
      <c r="G70">
        <v>3</v>
      </c>
      <c r="H70" s="1" t="s">
        <v>15249</v>
      </c>
      <c r="I70" s="1" t="s">
        <v>15246</v>
      </c>
      <c r="J70">
        <v>3</v>
      </c>
      <c r="K70" s="1">
        <v>157.94999999999999</v>
      </c>
      <c r="L70" s="1" t="s">
        <v>15328</v>
      </c>
      <c r="M70" s="1" t="s">
        <v>15248</v>
      </c>
    </row>
    <row r="71" spans="1:13" x14ac:dyDescent="0.35">
      <c r="A71">
        <v>70</v>
      </c>
      <c r="B71">
        <v>80</v>
      </c>
      <c r="C71">
        <v>101</v>
      </c>
      <c r="D71">
        <v>8</v>
      </c>
      <c r="E71">
        <v>6</v>
      </c>
      <c r="F71">
        <v>3</v>
      </c>
      <c r="G71">
        <v>51</v>
      </c>
      <c r="H71" s="1" t="s">
        <v>15275</v>
      </c>
      <c r="I71" s="1" t="s">
        <v>15246</v>
      </c>
      <c r="J71">
        <v>113</v>
      </c>
      <c r="K71" s="1">
        <v>23.97</v>
      </c>
      <c r="L71" s="1" t="s">
        <v>15329</v>
      </c>
      <c r="M71" s="1" t="s">
        <v>15248</v>
      </c>
    </row>
    <row r="72" spans="1:13" x14ac:dyDescent="0.35">
      <c r="A72">
        <v>71</v>
      </c>
      <c r="B72">
        <v>185</v>
      </c>
      <c r="C72">
        <v>191</v>
      </c>
      <c r="D72">
        <v>8</v>
      </c>
      <c r="E72">
        <v>5</v>
      </c>
      <c r="F72">
        <v>2</v>
      </c>
      <c r="G72">
        <v>33</v>
      </c>
      <c r="H72" s="1" t="s">
        <v>15275</v>
      </c>
      <c r="I72" s="1" t="s">
        <v>15246</v>
      </c>
      <c r="J72">
        <v>18</v>
      </c>
      <c r="K72" s="1">
        <v>15.51</v>
      </c>
      <c r="L72" s="1" t="s">
        <v>15330</v>
      </c>
      <c r="M72" s="1" t="s">
        <v>15248</v>
      </c>
    </row>
    <row r="73" spans="1:13" x14ac:dyDescent="0.35">
      <c r="A73">
        <v>72</v>
      </c>
      <c r="B73">
        <v>520</v>
      </c>
      <c r="C73">
        <v>539</v>
      </c>
      <c r="D73">
        <v>15</v>
      </c>
      <c r="E73">
        <v>5</v>
      </c>
      <c r="F73">
        <v>2</v>
      </c>
      <c r="G73">
        <v>9</v>
      </c>
      <c r="H73" s="1" t="s">
        <v>15245</v>
      </c>
      <c r="I73" s="1" t="s">
        <v>15246</v>
      </c>
      <c r="J73">
        <v>2406</v>
      </c>
      <c r="K73" s="1">
        <v>0.54</v>
      </c>
      <c r="L73" s="1" t="s">
        <v>15331</v>
      </c>
      <c r="M73" s="1" t="s">
        <v>15248</v>
      </c>
    </row>
    <row r="74" spans="1:13" x14ac:dyDescent="0.35">
      <c r="A74">
        <v>73</v>
      </c>
      <c r="B74">
        <v>661</v>
      </c>
      <c r="C74">
        <v>666</v>
      </c>
      <c r="D74">
        <v>4</v>
      </c>
      <c r="E74">
        <v>4</v>
      </c>
      <c r="F74">
        <v>4</v>
      </c>
      <c r="G74">
        <v>65</v>
      </c>
      <c r="H74" s="1" t="s">
        <v>15256</v>
      </c>
      <c r="I74" s="1" t="s">
        <v>15246</v>
      </c>
      <c r="J74">
        <v>34</v>
      </c>
      <c r="K74" s="1">
        <v>11.05</v>
      </c>
      <c r="L74" s="1" t="s">
        <v>15332</v>
      </c>
      <c r="M74" s="1" t="s">
        <v>15248</v>
      </c>
    </row>
    <row r="75" spans="1:13" x14ac:dyDescent="0.35">
      <c r="A75">
        <v>74</v>
      </c>
      <c r="B75">
        <v>576</v>
      </c>
      <c r="C75">
        <v>582</v>
      </c>
      <c r="D75">
        <v>11</v>
      </c>
      <c r="E75">
        <v>6</v>
      </c>
      <c r="F75">
        <v>2</v>
      </c>
      <c r="G75">
        <v>3</v>
      </c>
      <c r="H75" s="1" t="s">
        <v>15258</v>
      </c>
      <c r="I75" s="1" t="s">
        <v>15246</v>
      </c>
      <c r="J75">
        <v>181</v>
      </c>
      <c r="K75" s="1">
        <v>64.680000000000007</v>
      </c>
      <c r="L75" s="1" t="s">
        <v>15333</v>
      </c>
      <c r="M75" s="1" t="s">
        <v>15248</v>
      </c>
    </row>
    <row r="76" spans="1:13" x14ac:dyDescent="0.35">
      <c r="A76">
        <v>75</v>
      </c>
      <c r="B76">
        <v>556</v>
      </c>
      <c r="C76">
        <v>569</v>
      </c>
      <c r="D76">
        <v>16</v>
      </c>
      <c r="E76">
        <v>6</v>
      </c>
      <c r="F76">
        <v>2</v>
      </c>
      <c r="G76">
        <v>5</v>
      </c>
      <c r="H76" s="1" t="s">
        <v>15249</v>
      </c>
      <c r="I76" s="1" t="s">
        <v>15246</v>
      </c>
      <c r="J76">
        <v>22</v>
      </c>
      <c r="K76" s="1">
        <v>0.3</v>
      </c>
      <c r="L76" s="1" t="s">
        <v>15334</v>
      </c>
      <c r="M76" s="1" t="s">
        <v>15248</v>
      </c>
    </row>
    <row r="77" spans="1:13" x14ac:dyDescent="0.35">
      <c r="A77">
        <v>76</v>
      </c>
      <c r="B77">
        <v>418</v>
      </c>
      <c r="C77">
        <v>438</v>
      </c>
      <c r="D77">
        <v>4</v>
      </c>
      <c r="E77">
        <v>4</v>
      </c>
      <c r="F77">
        <v>2</v>
      </c>
      <c r="G77">
        <v>23</v>
      </c>
      <c r="H77" s="1" t="s">
        <v>15272</v>
      </c>
      <c r="I77" s="1" t="s">
        <v>15246</v>
      </c>
      <c r="J77">
        <v>8</v>
      </c>
      <c r="K77" s="1">
        <v>3.91</v>
      </c>
      <c r="L77" s="1" t="s">
        <v>15335</v>
      </c>
      <c r="M77" s="1" t="s">
        <v>15248</v>
      </c>
    </row>
    <row r="78" spans="1:13" x14ac:dyDescent="0.35">
      <c r="A78">
        <v>77</v>
      </c>
      <c r="B78">
        <v>527</v>
      </c>
      <c r="C78">
        <v>546</v>
      </c>
      <c r="D78">
        <v>2</v>
      </c>
      <c r="E78">
        <v>4</v>
      </c>
      <c r="F78">
        <v>1</v>
      </c>
      <c r="G78">
        <v>25</v>
      </c>
      <c r="H78" s="1" t="s">
        <v>15256</v>
      </c>
      <c r="I78" s="1" t="s">
        <v>15246</v>
      </c>
      <c r="J78">
        <v>59</v>
      </c>
      <c r="K78" s="1">
        <v>3.75</v>
      </c>
      <c r="L78" s="1" t="s">
        <v>15336</v>
      </c>
      <c r="M78" s="1" t="s">
        <v>15248</v>
      </c>
    </row>
    <row r="79" spans="1:13" x14ac:dyDescent="0.35">
      <c r="A79">
        <v>78</v>
      </c>
      <c r="B79">
        <v>149</v>
      </c>
      <c r="C79">
        <v>161</v>
      </c>
      <c r="D79">
        <v>10</v>
      </c>
      <c r="E79">
        <v>6</v>
      </c>
      <c r="F79">
        <v>4</v>
      </c>
      <c r="G79">
        <v>5</v>
      </c>
      <c r="H79" s="1" t="s">
        <v>15258</v>
      </c>
      <c r="I79" s="1" t="s">
        <v>15246</v>
      </c>
      <c r="J79">
        <v>4</v>
      </c>
      <c r="K79" s="1">
        <v>79.45</v>
      </c>
      <c r="L79" s="1" t="s">
        <v>15337</v>
      </c>
      <c r="M79" s="1" t="s">
        <v>15248</v>
      </c>
    </row>
    <row r="80" spans="1:13" x14ac:dyDescent="0.35">
      <c r="A80">
        <v>79</v>
      </c>
      <c r="B80">
        <v>412</v>
      </c>
      <c r="C80">
        <v>438</v>
      </c>
      <c r="D80">
        <v>13</v>
      </c>
      <c r="E80">
        <v>6</v>
      </c>
      <c r="F80">
        <v>4</v>
      </c>
      <c r="G80">
        <v>23</v>
      </c>
      <c r="H80" s="1" t="s">
        <v>15277</v>
      </c>
      <c r="I80" s="1" t="s">
        <v>15246</v>
      </c>
      <c r="J80">
        <v>25</v>
      </c>
      <c r="K80" s="1">
        <v>1210.95</v>
      </c>
      <c r="L80" s="1" t="s">
        <v>15338</v>
      </c>
      <c r="M80" s="1" t="s">
        <v>15248</v>
      </c>
    </row>
    <row r="81" spans="1:13" x14ac:dyDescent="0.35">
      <c r="A81">
        <v>80</v>
      </c>
      <c r="B81">
        <v>280</v>
      </c>
      <c r="C81">
        <v>295</v>
      </c>
      <c r="D81">
        <v>4</v>
      </c>
      <c r="E81">
        <v>4</v>
      </c>
      <c r="F81">
        <v>3</v>
      </c>
      <c r="G81">
        <v>29</v>
      </c>
      <c r="H81" s="1" t="s">
        <v>15252</v>
      </c>
      <c r="I81" s="1" t="s">
        <v>15246</v>
      </c>
      <c r="J81">
        <v>37</v>
      </c>
      <c r="K81" s="1">
        <v>4.93</v>
      </c>
      <c r="L81" s="1" t="s">
        <v>15339</v>
      </c>
      <c r="M81" s="1" t="s">
        <v>15248</v>
      </c>
    </row>
    <row r="82" spans="1:13" x14ac:dyDescent="0.35">
      <c r="A82">
        <v>81</v>
      </c>
      <c r="B82">
        <v>581</v>
      </c>
      <c r="C82">
        <v>595</v>
      </c>
      <c r="D82">
        <v>13</v>
      </c>
      <c r="E82">
        <v>6</v>
      </c>
      <c r="F82">
        <v>1</v>
      </c>
      <c r="G82">
        <v>16</v>
      </c>
      <c r="H82" s="1" t="s">
        <v>15245</v>
      </c>
      <c r="I82" s="1" t="s">
        <v>15246</v>
      </c>
      <c r="J82">
        <v>21</v>
      </c>
      <c r="K82" s="1">
        <v>842.4</v>
      </c>
      <c r="L82" s="1" t="s">
        <v>15340</v>
      </c>
      <c r="M82" s="1" t="s">
        <v>15248</v>
      </c>
    </row>
    <row r="83" spans="1:13" x14ac:dyDescent="0.35">
      <c r="A83">
        <v>82</v>
      </c>
      <c r="B83">
        <v>486</v>
      </c>
      <c r="C83">
        <v>501</v>
      </c>
      <c r="D83">
        <v>7</v>
      </c>
      <c r="E83">
        <v>4</v>
      </c>
      <c r="F83">
        <v>3</v>
      </c>
      <c r="G83">
        <v>4</v>
      </c>
      <c r="H83" s="1" t="s">
        <v>15258</v>
      </c>
      <c r="I83" s="1" t="s">
        <v>15253</v>
      </c>
      <c r="J83">
        <v>279</v>
      </c>
      <c r="K83" s="1">
        <v>2.68</v>
      </c>
      <c r="L83" s="1" t="s">
        <v>15341</v>
      </c>
      <c r="M83" s="1" t="s">
        <v>15342</v>
      </c>
    </row>
    <row r="84" spans="1:13" x14ac:dyDescent="0.35">
      <c r="A84">
        <v>83</v>
      </c>
      <c r="B84">
        <v>538</v>
      </c>
      <c r="C84">
        <v>558</v>
      </c>
      <c r="D84">
        <v>7</v>
      </c>
      <c r="E84">
        <v>4</v>
      </c>
      <c r="F84">
        <v>4</v>
      </c>
      <c r="G84">
        <v>1</v>
      </c>
      <c r="H84" s="1" t="s">
        <v>15262</v>
      </c>
      <c r="I84" s="1" t="s">
        <v>15246</v>
      </c>
      <c r="J84">
        <v>112</v>
      </c>
      <c r="K84" s="1">
        <v>0.67</v>
      </c>
      <c r="L84" s="1" t="s">
        <v>15343</v>
      </c>
      <c r="M84" s="1" t="s">
        <v>15248</v>
      </c>
    </row>
    <row r="85" spans="1:13" x14ac:dyDescent="0.35">
      <c r="A85">
        <v>84</v>
      </c>
      <c r="B85">
        <v>675</v>
      </c>
      <c r="C85">
        <v>685</v>
      </c>
      <c r="D85">
        <v>14</v>
      </c>
      <c r="E85">
        <v>4</v>
      </c>
      <c r="F85">
        <v>1</v>
      </c>
      <c r="G85">
        <v>18</v>
      </c>
      <c r="H85" s="1" t="s">
        <v>15256</v>
      </c>
      <c r="I85" s="1" t="s">
        <v>15246</v>
      </c>
      <c r="J85">
        <v>30</v>
      </c>
      <c r="K85" s="1">
        <v>1257.8399999999999</v>
      </c>
      <c r="L85" s="1" t="s">
        <v>15344</v>
      </c>
      <c r="M85" s="1" t="s">
        <v>15248</v>
      </c>
    </row>
    <row r="86" spans="1:13" x14ac:dyDescent="0.35">
      <c r="A86">
        <v>85</v>
      </c>
      <c r="B86">
        <v>602</v>
      </c>
      <c r="C86">
        <v>607</v>
      </c>
      <c r="D86">
        <v>8</v>
      </c>
      <c r="E86">
        <v>4</v>
      </c>
      <c r="F86">
        <v>5</v>
      </c>
      <c r="G86">
        <v>3</v>
      </c>
      <c r="H86" s="1" t="s">
        <v>15245</v>
      </c>
      <c r="I86" s="1" t="s">
        <v>15246</v>
      </c>
      <c r="J86">
        <v>299</v>
      </c>
      <c r="K86" s="1">
        <v>1.41</v>
      </c>
      <c r="L86" s="1" t="s">
        <v>15345</v>
      </c>
      <c r="M86" s="1" t="s">
        <v>15248</v>
      </c>
    </row>
    <row r="87" spans="1:13" x14ac:dyDescent="0.35">
      <c r="A87">
        <v>86</v>
      </c>
      <c r="B87">
        <v>547</v>
      </c>
      <c r="C87">
        <v>565</v>
      </c>
      <c r="D87">
        <v>10</v>
      </c>
      <c r="E87">
        <v>6</v>
      </c>
      <c r="F87">
        <v>3</v>
      </c>
      <c r="G87">
        <v>3</v>
      </c>
      <c r="H87" s="1" t="s">
        <v>15258</v>
      </c>
      <c r="I87" s="1" t="s">
        <v>15246</v>
      </c>
      <c r="J87">
        <v>119</v>
      </c>
      <c r="K87" s="1">
        <v>47.67</v>
      </c>
      <c r="L87" s="1" t="s">
        <v>15346</v>
      </c>
      <c r="M87" s="1" t="s">
        <v>15248</v>
      </c>
    </row>
    <row r="88" spans="1:13" x14ac:dyDescent="0.35">
      <c r="A88">
        <v>87</v>
      </c>
      <c r="B88">
        <v>536</v>
      </c>
      <c r="C88">
        <v>546</v>
      </c>
      <c r="D88">
        <v>9</v>
      </c>
      <c r="E88">
        <v>4</v>
      </c>
      <c r="F88">
        <v>2</v>
      </c>
      <c r="G88">
        <v>40</v>
      </c>
      <c r="H88" s="1" t="s">
        <v>15256</v>
      </c>
      <c r="I88" s="1" t="s">
        <v>15250</v>
      </c>
      <c r="J88">
        <v>102</v>
      </c>
      <c r="K88" s="1">
        <v>22.4</v>
      </c>
      <c r="L88" s="1" t="s">
        <v>15347</v>
      </c>
      <c r="M88" s="1" t="s">
        <v>15248</v>
      </c>
    </row>
    <row r="89" spans="1:13" x14ac:dyDescent="0.35">
      <c r="A89">
        <v>88</v>
      </c>
      <c r="B89">
        <v>227</v>
      </c>
      <c r="C89">
        <v>247</v>
      </c>
      <c r="D89">
        <v>12</v>
      </c>
      <c r="E89">
        <v>6</v>
      </c>
      <c r="F89">
        <v>2</v>
      </c>
      <c r="G89">
        <v>2</v>
      </c>
      <c r="H89" s="1" t="s">
        <v>15262</v>
      </c>
      <c r="I89" s="1" t="s">
        <v>15246</v>
      </c>
      <c r="J89">
        <v>248</v>
      </c>
      <c r="K89" s="1">
        <v>60.32</v>
      </c>
      <c r="L89" s="1" t="s">
        <v>15348</v>
      </c>
      <c r="M89" s="1" t="s">
        <v>15248</v>
      </c>
    </row>
    <row r="90" spans="1:13" x14ac:dyDescent="0.35">
      <c r="A90">
        <v>89</v>
      </c>
      <c r="B90">
        <v>305</v>
      </c>
      <c r="C90">
        <v>315</v>
      </c>
      <c r="D90">
        <v>1</v>
      </c>
      <c r="E90">
        <v>5</v>
      </c>
      <c r="F90">
        <v>5</v>
      </c>
      <c r="G90">
        <v>8</v>
      </c>
      <c r="H90" s="1" t="s">
        <v>15249</v>
      </c>
      <c r="I90" s="1" t="s">
        <v>15246</v>
      </c>
      <c r="J90">
        <v>9</v>
      </c>
      <c r="K90" s="1">
        <v>1.68</v>
      </c>
      <c r="L90" s="1" t="s">
        <v>15349</v>
      </c>
      <c r="M90" s="1" t="s">
        <v>15248</v>
      </c>
    </row>
    <row r="91" spans="1:13" x14ac:dyDescent="0.35">
      <c r="A91">
        <v>90</v>
      </c>
      <c r="B91">
        <v>212</v>
      </c>
      <c r="C91">
        <v>224</v>
      </c>
      <c r="D91">
        <v>13</v>
      </c>
      <c r="E91">
        <v>4</v>
      </c>
      <c r="F91">
        <v>5</v>
      </c>
      <c r="G91">
        <v>16</v>
      </c>
      <c r="H91" s="1" t="s">
        <v>15258</v>
      </c>
      <c r="I91" s="1" t="s">
        <v>15301</v>
      </c>
      <c r="J91">
        <v>16</v>
      </c>
      <c r="K91" s="1">
        <v>842.4</v>
      </c>
      <c r="L91" s="1" t="s">
        <v>15350</v>
      </c>
      <c r="M91" s="1" t="s">
        <v>15248</v>
      </c>
    </row>
    <row r="92" spans="1:13" x14ac:dyDescent="0.35">
      <c r="A92">
        <v>91</v>
      </c>
      <c r="B92">
        <v>713</v>
      </c>
      <c r="C92">
        <v>722</v>
      </c>
      <c r="D92">
        <v>15</v>
      </c>
      <c r="E92">
        <v>4</v>
      </c>
      <c r="F92">
        <v>2</v>
      </c>
      <c r="G92">
        <v>156</v>
      </c>
      <c r="H92" s="1" t="s">
        <v>15249</v>
      </c>
      <c r="I92" s="1" t="s">
        <v>15246</v>
      </c>
      <c r="J92">
        <v>276</v>
      </c>
      <c r="K92" s="1">
        <v>9.36</v>
      </c>
      <c r="L92" s="1" t="s">
        <v>15351</v>
      </c>
      <c r="M92" s="1" t="s">
        <v>15248</v>
      </c>
    </row>
    <row r="93" spans="1:13" x14ac:dyDescent="0.35">
      <c r="A93">
        <v>92</v>
      </c>
      <c r="B93">
        <v>695</v>
      </c>
      <c r="C93">
        <v>706</v>
      </c>
      <c r="D93">
        <v>4</v>
      </c>
      <c r="E93">
        <v>4</v>
      </c>
      <c r="F93">
        <v>1</v>
      </c>
      <c r="G93">
        <v>34</v>
      </c>
      <c r="H93" s="1" t="s">
        <v>15249</v>
      </c>
      <c r="I93" s="1" t="s">
        <v>15246</v>
      </c>
      <c r="J93">
        <v>31</v>
      </c>
      <c r="K93" s="1">
        <v>5.78</v>
      </c>
      <c r="L93" s="1" t="s">
        <v>15352</v>
      </c>
      <c r="M93" s="1" t="s">
        <v>15248</v>
      </c>
    </row>
    <row r="94" spans="1:13" x14ac:dyDescent="0.35">
      <c r="A94">
        <v>93</v>
      </c>
      <c r="B94">
        <v>48</v>
      </c>
      <c r="C94">
        <v>60</v>
      </c>
      <c r="D94">
        <v>13</v>
      </c>
      <c r="E94">
        <v>6</v>
      </c>
      <c r="F94">
        <v>2</v>
      </c>
      <c r="G94">
        <v>3</v>
      </c>
      <c r="H94" s="1" t="s">
        <v>15249</v>
      </c>
      <c r="I94" s="1" t="s">
        <v>15246</v>
      </c>
      <c r="J94">
        <v>554</v>
      </c>
      <c r="K94" s="1">
        <v>157.94999999999999</v>
      </c>
      <c r="L94" s="1" t="s">
        <v>15353</v>
      </c>
      <c r="M94" s="1" t="s">
        <v>15248</v>
      </c>
    </row>
    <row r="95" spans="1:13" x14ac:dyDescent="0.35">
      <c r="A95">
        <v>94</v>
      </c>
      <c r="B95">
        <v>33</v>
      </c>
      <c r="C95">
        <v>42</v>
      </c>
      <c r="D95">
        <v>8</v>
      </c>
      <c r="E95">
        <v>4</v>
      </c>
      <c r="F95">
        <v>5</v>
      </c>
      <c r="G95">
        <v>2</v>
      </c>
      <c r="H95" s="1" t="s">
        <v>15256</v>
      </c>
      <c r="I95" s="1" t="s">
        <v>15253</v>
      </c>
      <c r="J95">
        <v>146</v>
      </c>
      <c r="K95" s="1">
        <v>0.94</v>
      </c>
      <c r="L95" s="1" t="s">
        <v>15354</v>
      </c>
      <c r="M95" s="1" t="s">
        <v>15342</v>
      </c>
    </row>
    <row r="96" spans="1:13" x14ac:dyDescent="0.35">
      <c r="A96">
        <v>95</v>
      </c>
      <c r="B96">
        <v>409</v>
      </c>
      <c r="C96">
        <v>422</v>
      </c>
      <c r="D96">
        <v>15</v>
      </c>
      <c r="E96">
        <v>6</v>
      </c>
      <c r="F96">
        <v>5</v>
      </c>
      <c r="G96">
        <v>27</v>
      </c>
      <c r="H96" s="1" t="s">
        <v>15258</v>
      </c>
      <c r="I96" s="1" t="s">
        <v>15301</v>
      </c>
      <c r="J96">
        <v>79</v>
      </c>
      <c r="K96" s="1">
        <v>1.62</v>
      </c>
      <c r="L96" s="1" t="s">
        <v>15355</v>
      </c>
      <c r="M96" s="1" t="s">
        <v>15248</v>
      </c>
    </row>
    <row r="97" spans="1:13" x14ac:dyDescent="0.35">
      <c r="A97">
        <v>96</v>
      </c>
      <c r="B97">
        <v>263</v>
      </c>
      <c r="C97">
        <v>278</v>
      </c>
      <c r="D97">
        <v>7</v>
      </c>
      <c r="E97">
        <v>5</v>
      </c>
      <c r="F97">
        <v>3</v>
      </c>
      <c r="G97">
        <v>47</v>
      </c>
      <c r="H97" s="1" t="s">
        <v>15275</v>
      </c>
      <c r="I97" s="1" t="s">
        <v>15246</v>
      </c>
      <c r="J97">
        <v>165</v>
      </c>
      <c r="K97" s="1">
        <v>31.49</v>
      </c>
      <c r="L97" s="1" t="s">
        <v>15356</v>
      </c>
      <c r="M97" s="1" t="s">
        <v>15248</v>
      </c>
    </row>
    <row r="98" spans="1:13" x14ac:dyDescent="0.35">
      <c r="A98">
        <v>97</v>
      </c>
      <c r="B98">
        <v>199</v>
      </c>
      <c r="C98">
        <v>222</v>
      </c>
      <c r="D98">
        <v>8</v>
      </c>
      <c r="E98">
        <v>5</v>
      </c>
      <c r="F98">
        <v>4</v>
      </c>
      <c r="G98">
        <v>57</v>
      </c>
      <c r="H98" s="1" t="s">
        <v>15275</v>
      </c>
      <c r="I98" s="1" t="s">
        <v>15253</v>
      </c>
      <c r="J98">
        <v>71</v>
      </c>
      <c r="K98" s="1">
        <v>26.79</v>
      </c>
      <c r="L98" s="1" t="s">
        <v>15357</v>
      </c>
      <c r="M98" s="1" t="s">
        <v>15358</v>
      </c>
    </row>
    <row r="99" spans="1:13" x14ac:dyDescent="0.35">
      <c r="A99">
        <v>98</v>
      </c>
      <c r="B99">
        <v>611</v>
      </c>
      <c r="C99">
        <v>632</v>
      </c>
      <c r="D99">
        <v>1</v>
      </c>
      <c r="E99">
        <v>4</v>
      </c>
      <c r="F99">
        <v>3</v>
      </c>
      <c r="G99">
        <v>18</v>
      </c>
      <c r="H99" s="1" t="s">
        <v>15262</v>
      </c>
      <c r="I99" s="1" t="s">
        <v>15253</v>
      </c>
      <c r="J99">
        <v>62</v>
      </c>
      <c r="K99" s="1">
        <v>3.78</v>
      </c>
      <c r="L99" s="1" t="s">
        <v>15359</v>
      </c>
      <c r="M99" s="1" t="s">
        <v>15342</v>
      </c>
    </row>
    <row r="100" spans="1:13" x14ac:dyDescent="0.35">
      <c r="A100">
        <v>99</v>
      </c>
      <c r="B100">
        <v>237</v>
      </c>
      <c r="C100">
        <v>249</v>
      </c>
      <c r="D100">
        <v>14</v>
      </c>
      <c r="E100">
        <v>6</v>
      </c>
      <c r="F100">
        <v>1</v>
      </c>
      <c r="G100">
        <v>2</v>
      </c>
      <c r="H100" s="1" t="s">
        <v>15258</v>
      </c>
      <c r="I100" s="1" t="s">
        <v>15246</v>
      </c>
      <c r="J100">
        <v>260</v>
      </c>
      <c r="K100" s="1">
        <v>139.76</v>
      </c>
      <c r="L100" s="1" t="s">
        <v>15360</v>
      </c>
      <c r="M100" s="1" t="s">
        <v>15248</v>
      </c>
    </row>
    <row r="101" spans="1:13" x14ac:dyDescent="0.35">
      <c r="A101">
        <v>100</v>
      </c>
      <c r="B101">
        <v>127</v>
      </c>
      <c r="C101">
        <v>135</v>
      </c>
      <c r="D101">
        <v>3</v>
      </c>
      <c r="E101">
        <v>4</v>
      </c>
      <c r="F101">
        <v>5</v>
      </c>
      <c r="G101">
        <v>12</v>
      </c>
      <c r="H101" s="1" t="s">
        <v>15275</v>
      </c>
      <c r="I101" s="1" t="s">
        <v>15246</v>
      </c>
      <c r="J101">
        <v>3</v>
      </c>
      <c r="K101" s="1">
        <v>2.16</v>
      </c>
      <c r="L101" s="1" t="s">
        <v>15361</v>
      </c>
      <c r="M101" s="1" t="s">
        <v>15248</v>
      </c>
    </row>
    <row r="102" spans="1:13" x14ac:dyDescent="0.35">
      <c r="A102">
        <v>101</v>
      </c>
      <c r="B102">
        <v>111</v>
      </c>
      <c r="C102">
        <v>123</v>
      </c>
      <c r="D102">
        <v>6</v>
      </c>
      <c r="E102">
        <v>6</v>
      </c>
      <c r="F102">
        <v>4</v>
      </c>
      <c r="G102">
        <v>15</v>
      </c>
      <c r="H102" s="1" t="s">
        <v>15275</v>
      </c>
      <c r="I102" s="1" t="s">
        <v>15246</v>
      </c>
      <c r="J102">
        <v>854</v>
      </c>
      <c r="K102" s="1">
        <v>3.3</v>
      </c>
      <c r="L102" s="1" t="s">
        <v>15362</v>
      </c>
      <c r="M102" s="1" t="s">
        <v>15248</v>
      </c>
    </row>
    <row r="103" spans="1:13" x14ac:dyDescent="0.35">
      <c r="A103">
        <v>102</v>
      </c>
      <c r="B103">
        <v>680</v>
      </c>
      <c r="C103">
        <v>702</v>
      </c>
      <c r="D103">
        <v>2</v>
      </c>
      <c r="E103">
        <v>6</v>
      </c>
      <c r="F103">
        <v>4</v>
      </c>
      <c r="G103">
        <v>28</v>
      </c>
      <c r="H103" s="1" t="s">
        <v>15249</v>
      </c>
      <c r="I103" s="1" t="s">
        <v>15246</v>
      </c>
      <c r="J103">
        <v>37</v>
      </c>
      <c r="K103" s="1">
        <v>4.2</v>
      </c>
      <c r="L103" s="1" t="s">
        <v>15363</v>
      </c>
      <c r="M103" s="1" t="s">
        <v>15248</v>
      </c>
    </row>
    <row r="104" spans="1:13" x14ac:dyDescent="0.35">
      <c r="A104">
        <v>103</v>
      </c>
      <c r="B104">
        <v>200</v>
      </c>
      <c r="C104">
        <v>207</v>
      </c>
      <c r="D104">
        <v>10</v>
      </c>
      <c r="E104">
        <v>5</v>
      </c>
      <c r="F104">
        <v>2</v>
      </c>
      <c r="G104">
        <v>5</v>
      </c>
      <c r="H104" s="1" t="s">
        <v>15277</v>
      </c>
      <c r="I104" s="1" t="s">
        <v>15246</v>
      </c>
      <c r="J104">
        <v>5</v>
      </c>
      <c r="K104" s="1">
        <v>79.45</v>
      </c>
      <c r="L104" s="1" t="s">
        <v>15364</v>
      </c>
      <c r="M104" s="1" t="s">
        <v>15248</v>
      </c>
    </row>
    <row r="105" spans="1:13" x14ac:dyDescent="0.35">
      <c r="A105">
        <v>104</v>
      </c>
      <c r="B105">
        <v>16</v>
      </c>
      <c r="C105">
        <v>41</v>
      </c>
      <c r="D105">
        <v>3</v>
      </c>
      <c r="E105">
        <v>5</v>
      </c>
      <c r="F105">
        <v>3</v>
      </c>
      <c r="G105">
        <v>2</v>
      </c>
      <c r="H105" s="1" t="s">
        <v>15262</v>
      </c>
      <c r="I105" s="1" t="s">
        <v>15250</v>
      </c>
      <c r="J105">
        <v>10</v>
      </c>
      <c r="K105" s="1">
        <v>0.36</v>
      </c>
      <c r="L105" s="1" t="s">
        <v>15365</v>
      </c>
      <c r="M105" s="1" t="s">
        <v>15248</v>
      </c>
    </row>
    <row r="106" spans="1:13" x14ac:dyDescent="0.35">
      <c r="A106">
        <v>105</v>
      </c>
      <c r="B106">
        <v>696</v>
      </c>
      <c r="C106">
        <v>708</v>
      </c>
      <c r="D106">
        <v>10</v>
      </c>
      <c r="E106">
        <v>6</v>
      </c>
      <c r="F106">
        <v>4</v>
      </c>
      <c r="G106">
        <v>3</v>
      </c>
      <c r="H106" s="1" t="s">
        <v>15277</v>
      </c>
      <c r="I106" s="1" t="s">
        <v>15250</v>
      </c>
      <c r="J106">
        <v>157</v>
      </c>
      <c r="K106" s="1">
        <v>47.67</v>
      </c>
      <c r="L106" s="1" t="s">
        <v>15366</v>
      </c>
      <c r="M106" s="1" t="s">
        <v>15248</v>
      </c>
    </row>
    <row r="107" spans="1:13" x14ac:dyDescent="0.35">
      <c r="A107">
        <v>106</v>
      </c>
      <c r="B107">
        <v>551</v>
      </c>
      <c r="C107">
        <v>565</v>
      </c>
      <c r="D107">
        <v>13</v>
      </c>
      <c r="E107">
        <v>4</v>
      </c>
      <c r="F107">
        <v>2</v>
      </c>
      <c r="G107">
        <v>20</v>
      </c>
      <c r="H107" s="1" t="s">
        <v>15252</v>
      </c>
      <c r="I107" s="1" t="s">
        <v>15250</v>
      </c>
      <c r="J107">
        <v>43</v>
      </c>
      <c r="K107" s="1">
        <v>1053</v>
      </c>
      <c r="L107" s="1" t="s">
        <v>15367</v>
      </c>
      <c r="M107" s="1" t="s">
        <v>15248</v>
      </c>
    </row>
    <row r="108" spans="1:13" x14ac:dyDescent="0.35">
      <c r="A108">
        <v>107</v>
      </c>
      <c r="B108">
        <v>17</v>
      </c>
      <c r="C108">
        <v>23</v>
      </c>
      <c r="D108">
        <v>16</v>
      </c>
      <c r="E108">
        <v>6</v>
      </c>
      <c r="F108">
        <v>2</v>
      </c>
      <c r="G108">
        <v>60</v>
      </c>
      <c r="H108" s="1" t="s">
        <v>15245</v>
      </c>
      <c r="I108" s="1" t="s">
        <v>15246</v>
      </c>
      <c r="J108">
        <v>24</v>
      </c>
      <c r="K108" s="1">
        <v>3.6</v>
      </c>
      <c r="L108" s="1" t="s">
        <v>15368</v>
      </c>
      <c r="M108" s="1" t="s">
        <v>15248</v>
      </c>
    </row>
    <row r="109" spans="1:13" x14ac:dyDescent="0.35">
      <c r="A109">
        <v>108</v>
      </c>
      <c r="B109">
        <v>414</v>
      </c>
      <c r="C109">
        <v>437</v>
      </c>
      <c r="D109">
        <v>9</v>
      </c>
      <c r="E109">
        <v>6</v>
      </c>
      <c r="F109">
        <v>1</v>
      </c>
      <c r="G109">
        <v>51</v>
      </c>
      <c r="H109" s="1" t="s">
        <v>15245</v>
      </c>
      <c r="I109" s="1" t="s">
        <v>15246</v>
      </c>
      <c r="J109">
        <v>104</v>
      </c>
      <c r="K109" s="1">
        <v>28.56</v>
      </c>
      <c r="L109" s="1" t="s">
        <v>15369</v>
      </c>
      <c r="M109" s="1" t="s">
        <v>15248</v>
      </c>
    </row>
    <row r="110" spans="1:13" x14ac:dyDescent="0.35">
      <c r="A110">
        <v>109</v>
      </c>
      <c r="B110">
        <v>268</v>
      </c>
      <c r="C110">
        <v>276</v>
      </c>
      <c r="D110">
        <v>10</v>
      </c>
      <c r="E110">
        <v>4</v>
      </c>
      <c r="F110">
        <v>5</v>
      </c>
      <c r="G110">
        <v>1</v>
      </c>
      <c r="H110" s="1" t="s">
        <v>15249</v>
      </c>
      <c r="I110" s="1" t="s">
        <v>15246</v>
      </c>
      <c r="J110">
        <v>127</v>
      </c>
      <c r="K110" s="1">
        <v>15.89</v>
      </c>
      <c r="L110" s="1" t="s">
        <v>15370</v>
      </c>
      <c r="M110" s="1" t="s">
        <v>15248</v>
      </c>
    </row>
    <row r="111" spans="1:13" x14ac:dyDescent="0.35">
      <c r="A111">
        <v>110</v>
      </c>
      <c r="B111">
        <v>24</v>
      </c>
      <c r="C111">
        <v>33</v>
      </c>
      <c r="D111">
        <v>8</v>
      </c>
      <c r="E111">
        <v>6</v>
      </c>
      <c r="F111">
        <v>3</v>
      </c>
      <c r="G111">
        <v>5</v>
      </c>
      <c r="H111" s="1" t="s">
        <v>15252</v>
      </c>
      <c r="I111" s="1" t="s">
        <v>15246</v>
      </c>
      <c r="J111">
        <v>294</v>
      </c>
      <c r="K111" s="1">
        <v>2.35</v>
      </c>
      <c r="L111" s="1" t="s">
        <v>15371</v>
      </c>
      <c r="M111" s="1" t="s">
        <v>15248</v>
      </c>
    </row>
    <row r="112" spans="1:13" x14ac:dyDescent="0.35">
      <c r="A112">
        <v>111</v>
      </c>
      <c r="B112">
        <v>491</v>
      </c>
      <c r="C112">
        <v>514</v>
      </c>
      <c r="D112">
        <v>3</v>
      </c>
      <c r="E112">
        <v>5</v>
      </c>
      <c r="F112">
        <v>1</v>
      </c>
      <c r="G112">
        <v>3</v>
      </c>
      <c r="H112" s="1" t="s">
        <v>15275</v>
      </c>
      <c r="I112" s="1" t="s">
        <v>15246</v>
      </c>
      <c r="J112">
        <v>16</v>
      </c>
      <c r="K112" s="1">
        <v>0.54</v>
      </c>
      <c r="L112" s="1" t="s">
        <v>15372</v>
      </c>
      <c r="M112" s="1" t="s">
        <v>15248</v>
      </c>
    </row>
    <row r="113" spans="1:13" x14ac:dyDescent="0.35">
      <c r="A113">
        <v>112</v>
      </c>
      <c r="B113">
        <v>304</v>
      </c>
      <c r="C113">
        <v>317</v>
      </c>
      <c r="D113">
        <v>12</v>
      </c>
      <c r="E113">
        <v>4</v>
      </c>
      <c r="F113">
        <v>5</v>
      </c>
      <c r="G113">
        <v>17</v>
      </c>
      <c r="H113" s="1" t="s">
        <v>15252</v>
      </c>
      <c r="I113" s="1" t="s">
        <v>15250</v>
      </c>
      <c r="J113">
        <v>10</v>
      </c>
      <c r="K113" s="1">
        <v>512.72</v>
      </c>
      <c r="L113" s="1" t="s">
        <v>15373</v>
      </c>
      <c r="M113" s="1" t="s">
        <v>15248</v>
      </c>
    </row>
    <row r="114" spans="1:13" x14ac:dyDescent="0.35">
      <c r="A114">
        <v>113</v>
      </c>
      <c r="B114">
        <v>676</v>
      </c>
      <c r="C114">
        <v>686</v>
      </c>
      <c r="D114">
        <v>2</v>
      </c>
      <c r="E114">
        <v>5</v>
      </c>
      <c r="F114">
        <v>1</v>
      </c>
      <c r="G114">
        <v>28</v>
      </c>
      <c r="H114" s="1" t="s">
        <v>15252</v>
      </c>
      <c r="I114" s="1" t="s">
        <v>15246</v>
      </c>
      <c r="J114">
        <v>129</v>
      </c>
      <c r="K114" s="1">
        <v>4.2</v>
      </c>
      <c r="L114" s="1" t="s">
        <v>15374</v>
      </c>
      <c r="M114" s="1" t="s">
        <v>15248</v>
      </c>
    </row>
    <row r="115" spans="1:13" x14ac:dyDescent="0.35">
      <c r="A115">
        <v>114</v>
      </c>
      <c r="B115">
        <v>325</v>
      </c>
      <c r="C115">
        <v>337</v>
      </c>
      <c r="D115">
        <v>16</v>
      </c>
      <c r="E115">
        <v>5</v>
      </c>
      <c r="F115">
        <v>2</v>
      </c>
      <c r="G115">
        <v>110</v>
      </c>
      <c r="H115" s="1" t="s">
        <v>15249</v>
      </c>
      <c r="I115" s="1" t="s">
        <v>15246</v>
      </c>
      <c r="J115">
        <v>50</v>
      </c>
      <c r="K115" s="1">
        <v>6.6</v>
      </c>
      <c r="L115" s="1" t="s">
        <v>15375</v>
      </c>
      <c r="M115" s="1" t="s">
        <v>15248</v>
      </c>
    </row>
    <row r="116" spans="1:13" x14ac:dyDescent="0.35">
      <c r="A116">
        <v>115</v>
      </c>
      <c r="B116">
        <v>497</v>
      </c>
      <c r="C116">
        <v>508</v>
      </c>
      <c r="D116">
        <v>9</v>
      </c>
      <c r="E116">
        <v>4</v>
      </c>
      <c r="F116">
        <v>1</v>
      </c>
      <c r="G116">
        <v>56</v>
      </c>
      <c r="H116" s="1" t="s">
        <v>15256</v>
      </c>
      <c r="I116" s="1" t="s">
        <v>15246</v>
      </c>
      <c r="J116">
        <v>57</v>
      </c>
      <c r="K116" s="1">
        <v>31.36</v>
      </c>
      <c r="L116" s="1" t="s">
        <v>15376</v>
      </c>
      <c r="M116" s="1" t="s">
        <v>15248</v>
      </c>
    </row>
    <row r="117" spans="1:13" x14ac:dyDescent="0.35">
      <c r="A117">
        <v>116</v>
      </c>
      <c r="B117">
        <v>508</v>
      </c>
      <c r="C117">
        <v>530</v>
      </c>
      <c r="D117">
        <v>3</v>
      </c>
      <c r="E117">
        <v>5</v>
      </c>
      <c r="F117">
        <v>1</v>
      </c>
      <c r="G117">
        <v>10</v>
      </c>
      <c r="H117" s="1" t="s">
        <v>15245</v>
      </c>
      <c r="I117" s="1" t="s">
        <v>15253</v>
      </c>
      <c r="J117">
        <v>7</v>
      </c>
      <c r="K117" s="1">
        <v>1.8</v>
      </c>
      <c r="L117" s="1" t="s">
        <v>15377</v>
      </c>
      <c r="M117" s="1" t="s">
        <v>15378</v>
      </c>
    </row>
    <row r="118" spans="1:13" x14ac:dyDescent="0.35">
      <c r="A118">
        <v>117</v>
      </c>
      <c r="B118">
        <v>704</v>
      </c>
      <c r="C118">
        <v>731</v>
      </c>
      <c r="D118">
        <v>11</v>
      </c>
      <c r="E118">
        <v>6</v>
      </c>
      <c r="F118">
        <v>5</v>
      </c>
      <c r="G118">
        <v>3</v>
      </c>
      <c r="H118" s="1" t="s">
        <v>15245</v>
      </c>
      <c r="I118" s="1" t="s">
        <v>15246</v>
      </c>
      <c r="J118">
        <v>268</v>
      </c>
      <c r="K118" s="1">
        <v>64.680000000000007</v>
      </c>
      <c r="L118" s="1" t="s">
        <v>15379</v>
      </c>
      <c r="M118" s="1" t="s">
        <v>15248</v>
      </c>
    </row>
    <row r="119" spans="1:13" x14ac:dyDescent="0.35">
      <c r="A119">
        <v>118</v>
      </c>
      <c r="B119">
        <v>180</v>
      </c>
      <c r="C119">
        <v>189</v>
      </c>
      <c r="D119">
        <v>1</v>
      </c>
      <c r="E119">
        <v>4</v>
      </c>
      <c r="F119">
        <v>2</v>
      </c>
      <c r="G119">
        <v>14</v>
      </c>
      <c r="H119" s="1" t="s">
        <v>15275</v>
      </c>
      <c r="I119" s="1" t="s">
        <v>15246</v>
      </c>
      <c r="J119">
        <v>18</v>
      </c>
      <c r="K119" s="1">
        <v>2.94</v>
      </c>
      <c r="L119" s="1" t="s">
        <v>15380</v>
      </c>
      <c r="M119" s="1" t="s">
        <v>15248</v>
      </c>
    </row>
    <row r="120" spans="1:13" x14ac:dyDescent="0.35">
      <c r="A120">
        <v>119</v>
      </c>
      <c r="B120">
        <v>41</v>
      </c>
      <c r="C120">
        <v>60</v>
      </c>
      <c r="D120">
        <v>9</v>
      </c>
      <c r="E120">
        <v>4</v>
      </c>
      <c r="F120">
        <v>4</v>
      </c>
      <c r="G120">
        <v>1</v>
      </c>
      <c r="H120" s="1" t="s">
        <v>15252</v>
      </c>
      <c r="I120" s="1" t="s">
        <v>15246</v>
      </c>
      <c r="J120">
        <v>203</v>
      </c>
      <c r="K120" s="1">
        <v>0.56000000000000005</v>
      </c>
      <c r="L120" s="1" t="s">
        <v>15381</v>
      </c>
      <c r="M120" s="1" t="s">
        <v>15248</v>
      </c>
    </row>
    <row r="121" spans="1:13" x14ac:dyDescent="0.35">
      <c r="A121">
        <v>120</v>
      </c>
      <c r="B121">
        <v>593</v>
      </c>
      <c r="C121">
        <v>599</v>
      </c>
      <c r="D121">
        <v>13</v>
      </c>
      <c r="E121">
        <v>4</v>
      </c>
      <c r="F121">
        <v>4</v>
      </c>
      <c r="G121">
        <v>2</v>
      </c>
      <c r="H121" s="1" t="s">
        <v>15277</v>
      </c>
      <c r="I121" s="1" t="s">
        <v>15246</v>
      </c>
      <c r="J121">
        <v>1</v>
      </c>
      <c r="K121" s="1">
        <v>105.3</v>
      </c>
      <c r="L121" s="1" t="s">
        <v>15382</v>
      </c>
      <c r="M121" s="1" t="s">
        <v>15248</v>
      </c>
    </row>
    <row r="122" spans="1:13" x14ac:dyDescent="0.35">
      <c r="A122">
        <v>121</v>
      </c>
      <c r="B122">
        <v>522</v>
      </c>
      <c r="C122">
        <v>542</v>
      </c>
      <c r="D122">
        <v>9</v>
      </c>
      <c r="E122">
        <v>5</v>
      </c>
      <c r="F122">
        <v>1</v>
      </c>
      <c r="G122">
        <v>47</v>
      </c>
      <c r="H122" s="1" t="s">
        <v>15258</v>
      </c>
      <c r="I122" s="1" t="s">
        <v>15246</v>
      </c>
      <c r="J122">
        <v>56</v>
      </c>
      <c r="K122" s="1">
        <v>26.32</v>
      </c>
      <c r="L122" s="1" t="s">
        <v>15383</v>
      </c>
      <c r="M122" s="1" t="s">
        <v>15248</v>
      </c>
    </row>
    <row r="123" spans="1:13" x14ac:dyDescent="0.35">
      <c r="A123">
        <v>122</v>
      </c>
      <c r="B123">
        <v>80</v>
      </c>
      <c r="C123">
        <v>95</v>
      </c>
      <c r="D123">
        <v>2</v>
      </c>
      <c r="E123">
        <v>5</v>
      </c>
      <c r="F123">
        <v>3</v>
      </c>
      <c r="G123">
        <v>21</v>
      </c>
      <c r="H123" s="1" t="s">
        <v>15245</v>
      </c>
      <c r="I123" s="1" t="s">
        <v>15253</v>
      </c>
      <c r="J123">
        <v>20</v>
      </c>
      <c r="K123" s="1">
        <v>3.15</v>
      </c>
      <c r="L123" s="1" t="s">
        <v>15384</v>
      </c>
      <c r="M123" s="1" t="s">
        <v>15385</v>
      </c>
    </row>
    <row r="124" spans="1:13" x14ac:dyDescent="0.35">
      <c r="A124">
        <v>123</v>
      </c>
      <c r="B124">
        <v>192</v>
      </c>
      <c r="C124">
        <v>198</v>
      </c>
      <c r="D124">
        <v>16</v>
      </c>
      <c r="E124">
        <v>5</v>
      </c>
      <c r="F124">
        <v>1</v>
      </c>
      <c r="G124">
        <v>21</v>
      </c>
      <c r="H124" s="1" t="s">
        <v>15275</v>
      </c>
      <c r="I124" s="1" t="s">
        <v>15246</v>
      </c>
      <c r="J124">
        <v>9</v>
      </c>
      <c r="K124" s="1">
        <v>1.26</v>
      </c>
      <c r="L124" s="1" t="s">
        <v>15386</v>
      </c>
      <c r="M124" s="1" t="s">
        <v>15248</v>
      </c>
    </row>
    <row r="125" spans="1:13" x14ac:dyDescent="0.35">
      <c r="A125">
        <v>124</v>
      </c>
      <c r="B125">
        <v>96</v>
      </c>
      <c r="C125">
        <v>112</v>
      </c>
      <c r="D125">
        <v>4</v>
      </c>
      <c r="E125">
        <v>6</v>
      </c>
      <c r="F125">
        <v>3</v>
      </c>
      <c r="G125">
        <v>35</v>
      </c>
      <c r="H125" s="1" t="s">
        <v>15245</v>
      </c>
      <c r="I125" s="1" t="s">
        <v>15250</v>
      </c>
      <c r="J125">
        <v>54</v>
      </c>
      <c r="K125" s="1">
        <v>5.95</v>
      </c>
      <c r="L125" s="1" t="s">
        <v>15387</v>
      </c>
      <c r="M125" s="1" t="s">
        <v>15248</v>
      </c>
    </row>
    <row r="126" spans="1:13" x14ac:dyDescent="0.35">
      <c r="A126">
        <v>125</v>
      </c>
      <c r="B126">
        <v>515</v>
      </c>
      <c r="C126">
        <v>528</v>
      </c>
      <c r="D126">
        <v>4</v>
      </c>
      <c r="E126">
        <v>6</v>
      </c>
      <c r="F126">
        <v>1</v>
      </c>
      <c r="G126">
        <v>6</v>
      </c>
      <c r="H126" s="1" t="s">
        <v>15272</v>
      </c>
      <c r="I126" s="1" t="s">
        <v>15250</v>
      </c>
      <c r="J126">
        <v>20</v>
      </c>
      <c r="K126" s="1">
        <v>1.02</v>
      </c>
      <c r="L126" s="1" t="s">
        <v>15388</v>
      </c>
      <c r="M126" s="1" t="s">
        <v>15248</v>
      </c>
    </row>
    <row r="127" spans="1:13" x14ac:dyDescent="0.35">
      <c r="A127">
        <v>126</v>
      </c>
      <c r="B127">
        <v>640</v>
      </c>
      <c r="C127">
        <v>654</v>
      </c>
      <c r="D127">
        <v>14</v>
      </c>
      <c r="E127">
        <v>5</v>
      </c>
      <c r="F127">
        <v>3</v>
      </c>
      <c r="G127">
        <v>2</v>
      </c>
      <c r="H127" s="1" t="s">
        <v>15277</v>
      </c>
      <c r="I127" s="1" t="s">
        <v>15246</v>
      </c>
      <c r="J127">
        <v>622</v>
      </c>
      <c r="K127" s="1">
        <v>139.76</v>
      </c>
      <c r="L127" s="1" t="s">
        <v>15389</v>
      </c>
      <c r="M127" s="1" t="s">
        <v>15248</v>
      </c>
    </row>
    <row r="128" spans="1:13" x14ac:dyDescent="0.35">
      <c r="A128">
        <v>127</v>
      </c>
      <c r="B128">
        <v>111</v>
      </c>
      <c r="C128">
        <v>132</v>
      </c>
      <c r="D128">
        <v>7</v>
      </c>
      <c r="E128">
        <v>6</v>
      </c>
      <c r="F128">
        <v>2</v>
      </c>
      <c r="G128">
        <v>7</v>
      </c>
      <c r="H128" s="1" t="s">
        <v>15258</v>
      </c>
      <c r="I128" s="1" t="s">
        <v>15246</v>
      </c>
      <c r="J128">
        <v>295</v>
      </c>
      <c r="K128" s="1">
        <v>4.6900000000000004</v>
      </c>
      <c r="L128" s="1" t="s">
        <v>15390</v>
      </c>
      <c r="M128" s="1" t="s">
        <v>15248</v>
      </c>
    </row>
    <row r="129" spans="1:13" x14ac:dyDescent="0.35">
      <c r="A129">
        <v>128</v>
      </c>
      <c r="B129">
        <v>113</v>
      </c>
      <c r="C129">
        <v>122</v>
      </c>
      <c r="D129">
        <v>1</v>
      </c>
      <c r="E129">
        <v>6</v>
      </c>
      <c r="F129">
        <v>2</v>
      </c>
      <c r="G129">
        <v>15</v>
      </c>
      <c r="H129" s="1" t="s">
        <v>15256</v>
      </c>
      <c r="I129" s="1" t="s">
        <v>15246</v>
      </c>
      <c r="J129">
        <v>17</v>
      </c>
      <c r="K129" s="1">
        <v>3.15</v>
      </c>
      <c r="L129" s="1" t="s">
        <v>15391</v>
      </c>
      <c r="M129" s="1" t="s">
        <v>15248</v>
      </c>
    </row>
    <row r="130" spans="1:13" x14ac:dyDescent="0.35">
      <c r="A130">
        <v>129</v>
      </c>
      <c r="B130">
        <v>645</v>
      </c>
      <c r="C130">
        <v>661</v>
      </c>
      <c r="D130">
        <v>2</v>
      </c>
      <c r="E130">
        <v>5</v>
      </c>
      <c r="F130">
        <v>2</v>
      </c>
      <c r="G130">
        <v>21</v>
      </c>
      <c r="H130" s="1" t="s">
        <v>15262</v>
      </c>
      <c r="I130" s="1" t="s">
        <v>15246</v>
      </c>
      <c r="J130">
        <v>20</v>
      </c>
      <c r="K130" s="1">
        <v>3.15</v>
      </c>
      <c r="L130" s="1" t="s">
        <v>15392</v>
      </c>
      <c r="M130" s="1" t="s">
        <v>15248</v>
      </c>
    </row>
    <row r="131" spans="1:13" x14ac:dyDescent="0.35">
      <c r="A131">
        <v>130</v>
      </c>
      <c r="B131">
        <v>383</v>
      </c>
      <c r="C131">
        <v>395</v>
      </c>
      <c r="D131">
        <v>9</v>
      </c>
      <c r="E131">
        <v>4</v>
      </c>
      <c r="F131">
        <v>1</v>
      </c>
      <c r="G131">
        <v>32</v>
      </c>
      <c r="H131" s="1" t="s">
        <v>15249</v>
      </c>
      <c r="I131" s="1" t="s">
        <v>15246</v>
      </c>
      <c r="J131">
        <v>55</v>
      </c>
      <c r="K131" s="1">
        <v>17.920000000000002</v>
      </c>
      <c r="L131" s="1" t="s">
        <v>15393</v>
      </c>
      <c r="M131" s="1" t="s">
        <v>15248</v>
      </c>
    </row>
    <row r="132" spans="1:13" x14ac:dyDescent="0.35">
      <c r="A132">
        <v>131</v>
      </c>
      <c r="B132">
        <v>456</v>
      </c>
      <c r="C132">
        <v>464</v>
      </c>
      <c r="D132">
        <v>5</v>
      </c>
      <c r="E132">
        <v>5</v>
      </c>
      <c r="F132">
        <v>5</v>
      </c>
      <c r="G132">
        <v>92</v>
      </c>
      <c r="H132" s="1" t="s">
        <v>15272</v>
      </c>
      <c r="I132" s="1" t="s">
        <v>15253</v>
      </c>
      <c r="J132">
        <v>74</v>
      </c>
      <c r="K132" s="1">
        <v>20.239999999999998</v>
      </c>
      <c r="L132" s="1" t="s">
        <v>15394</v>
      </c>
      <c r="M132" s="1" t="s">
        <v>15385</v>
      </c>
    </row>
    <row r="133" spans="1:13" x14ac:dyDescent="0.35">
      <c r="A133">
        <v>132</v>
      </c>
      <c r="B133">
        <v>329</v>
      </c>
      <c r="C133">
        <v>346</v>
      </c>
      <c r="D133">
        <v>13</v>
      </c>
      <c r="E133">
        <v>5</v>
      </c>
      <c r="F133">
        <v>1</v>
      </c>
      <c r="G133">
        <v>21</v>
      </c>
      <c r="H133" s="1" t="s">
        <v>15262</v>
      </c>
      <c r="I133" s="1" t="s">
        <v>15246</v>
      </c>
      <c r="J133">
        <v>19</v>
      </c>
      <c r="K133" s="1">
        <v>1105.6500000000001</v>
      </c>
      <c r="L133" s="1" t="s">
        <v>15395</v>
      </c>
      <c r="M133" s="1" t="s">
        <v>15248</v>
      </c>
    </row>
    <row r="134" spans="1:13" x14ac:dyDescent="0.35">
      <c r="A134">
        <v>133</v>
      </c>
      <c r="B134">
        <v>562</v>
      </c>
      <c r="C134">
        <v>569</v>
      </c>
      <c r="D134">
        <v>1</v>
      </c>
      <c r="E134">
        <v>4</v>
      </c>
      <c r="F134">
        <v>4</v>
      </c>
      <c r="G134">
        <v>59</v>
      </c>
      <c r="H134" s="1" t="s">
        <v>15258</v>
      </c>
      <c r="I134" s="1" t="s">
        <v>15246</v>
      </c>
      <c r="J134">
        <v>33</v>
      </c>
      <c r="K134" s="1">
        <v>12.39</v>
      </c>
      <c r="L134" s="1" t="s">
        <v>15396</v>
      </c>
      <c r="M134" s="1" t="s">
        <v>15248</v>
      </c>
    </row>
    <row r="135" spans="1:13" x14ac:dyDescent="0.35">
      <c r="A135">
        <v>134</v>
      </c>
      <c r="B135">
        <v>557</v>
      </c>
      <c r="C135">
        <v>577</v>
      </c>
      <c r="D135">
        <v>7</v>
      </c>
      <c r="E135">
        <v>6</v>
      </c>
      <c r="F135">
        <v>2</v>
      </c>
      <c r="G135">
        <v>3</v>
      </c>
      <c r="H135" s="1" t="s">
        <v>15256</v>
      </c>
      <c r="I135" s="1" t="s">
        <v>15246</v>
      </c>
      <c r="J135">
        <v>405</v>
      </c>
      <c r="K135" s="1">
        <v>2.0099999999999998</v>
      </c>
      <c r="L135" s="1" t="s">
        <v>15397</v>
      </c>
      <c r="M135" s="1" t="s">
        <v>15248</v>
      </c>
    </row>
    <row r="136" spans="1:13" x14ac:dyDescent="0.35">
      <c r="A136">
        <v>135</v>
      </c>
      <c r="B136">
        <v>328</v>
      </c>
      <c r="C136">
        <v>338</v>
      </c>
      <c r="D136">
        <v>4</v>
      </c>
      <c r="E136">
        <v>4</v>
      </c>
      <c r="F136">
        <v>1</v>
      </c>
      <c r="G136">
        <v>26</v>
      </c>
      <c r="H136" s="1" t="s">
        <v>15275</v>
      </c>
      <c r="I136" s="1" t="s">
        <v>15246</v>
      </c>
      <c r="J136">
        <v>42</v>
      </c>
      <c r="K136" s="1">
        <v>4.42</v>
      </c>
      <c r="L136" s="1" t="s">
        <v>15398</v>
      </c>
      <c r="M136" s="1" t="s">
        <v>15248</v>
      </c>
    </row>
    <row r="137" spans="1:13" x14ac:dyDescent="0.35">
      <c r="A137">
        <v>136</v>
      </c>
      <c r="B137">
        <v>418</v>
      </c>
      <c r="C137">
        <v>440</v>
      </c>
      <c r="D137">
        <v>1</v>
      </c>
      <c r="E137">
        <v>6</v>
      </c>
      <c r="F137">
        <v>1</v>
      </c>
      <c r="G137">
        <v>32</v>
      </c>
      <c r="H137" s="1" t="s">
        <v>15275</v>
      </c>
      <c r="I137" s="1" t="s">
        <v>15253</v>
      </c>
      <c r="J137">
        <v>43</v>
      </c>
      <c r="K137" s="1">
        <v>6.72</v>
      </c>
      <c r="L137" s="1" t="s">
        <v>15399</v>
      </c>
      <c r="M137" s="1" t="s">
        <v>15400</v>
      </c>
    </row>
    <row r="138" spans="1:13" x14ac:dyDescent="0.35">
      <c r="A138">
        <v>137</v>
      </c>
      <c r="B138">
        <v>680</v>
      </c>
      <c r="C138">
        <v>687</v>
      </c>
      <c r="D138">
        <v>12</v>
      </c>
      <c r="E138">
        <v>6</v>
      </c>
      <c r="F138">
        <v>5</v>
      </c>
      <c r="G138">
        <v>3</v>
      </c>
      <c r="H138" s="1" t="s">
        <v>15258</v>
      </c>
      <c r="I138" s="1" t="s">
        <v>15246</v>
      </c>
      <c r="J138">
        <v>325</v>
      </c>
      <c r="K138" s="1">
        <v>90.48</v>
      </c>
      <c r="L138" s="1" t="s">
        <v>15401</v>
      </c>
      <c r="M138" s="1" t="s">
        <v>15248</v>
      </c>
    </row>
    <row r="139" spans="1:13" x14ac:dyDescent="0.35">
      <c r="A139">
        <v>138</v>
      </c>
      <c r="B139">
        <v>250</v>
      </c>
      <c r="C139">
        <v>259</v>
      </c>
      <c r="D139">
        <v>15</v>
      </c>
      <c r="E139">
        <v>6</v>
      </c>
      <c r="F139">
        <v>2</v>
      </c>
      <c r="G139">
        <v>77</v>
      </c>
      <c r="H139" s="1" t="s">
        <v>15245</v>
      </c>
      <c r="I139" s="1" t="s">
        <v>15246</v>
      </c>
      <c r="J139">
        <v>250</v>
      </c>
      <c r="K139" s="1">
        <v>4.62</v>
      </c>
      <c r="L139" s="1" t="s">
        <v>15402</v>
      </c>
      <c r="M139" s="1" t="s">
        <v>15248</v>
      </c>
    </row>
    <row r="140" spans="1:13" x14ac:dyDescent="0.35">
      <c r="A140">
        <v>139</v>
      </c>
      <c r="B140">
        <v>428</v>
      </c>
      <c r="C140">
        <v>434</v>
      </c>
      <c r="D140">
        <v>14</v>
      </c>
      <c r="E140">
        <v>5</v>
      </c>
      <c r="F140">
        <v>2</v>
      </c>
      <c r="G140">
        <v>3</v>
      </c>
      <c r="H140" s="1" t="s">
        <v>15245</v>
      </c>
      <c r="I140" s="1" t="s">
        <v>15246</v>
      </c>
      <c r="J140">
        <v>277</v>
      </c>
      <c r="K140" s="1">
        <v>209.64</v>
      </c>
      <c r="L140" s="1" t="s">
        <v>15403</v>
      </c>
      <c r="M140" s="1" t="s">
        <v>15248</v>
      </c>
    </row>
    <row r="141" spans="1:13" x14ac:dyDescent="0.35">
      <c r="A141">
        <v>140</v>
      </c>
      <c r="B141">
        <v>516</v>
      </c>
      <c r="C141">
        <v>534</v>
      </c>
      <c r="D141">
        <v>6</v>
      </c>
      <c r="E141">
        <v>6</v>
      </c>
      <c r="F141">
        <v>5</v>
      </c>
      <c r="G141">
        <v>2</v>
      </c>
      <c r="H141" s="1" t="s">
        <v>15249</v>
      </c>
      <c r="I141" s="1" t="s">
        <v>15246</v>
      </c>
      <c r="J141">
        <v>391</v>
      </c>
      <c r="K141" s="1">
        <v>0.44</v>
      </c>
      <c r="L141" s="1" t="s">
        <v>15404</v>
      </c>
      <c r="M141" s="1" t="s">
        <v>15248</v>
      </c>
    </row>
    <row r="142" spans="1:13" x14ac:dyDescent="0.35">
      <c r="A142">
        <v>141</v>
      </c>
      <c r="B142">
        <v>265</v>
      </c>
      <c r="C142">
        <v>275</v>
      </c>
      <c r="D142">
        <v>1</v>
      </c>
      <c r="E142">
        <v>4</v>
      </c>
      <c r="F142">
        <v>1</v>
      </c>
      <c r="G142">
        <v>25</v>
      </c>
      <c r="H142" s="1" t="s">
        <v>15249</v>
      </c>
      <c r="I142" s="1" t="s">
        <v>15246</v>
      </c>
      <c r="J142">
        <v>80</v>
      </c>
      <c r="K142" s="1">
        <v>5.25</v>
      </c>
      <c r="L142" s="1" t="s">
        <v>15405</v>
      </c>
      <c r="M142" s="1" t="s">
        <v>15248</v>
      </c>
    </row>
    <row r="143" spans="1:13" x14ac:dyDescent="0.35">
      <c r="A143">
        <v>142</v>
      </c>
      <c r="B143">
        <v>483</v>
      </c>
      <c r="C143">
        <v>497</v>
      </c>
      <c r="D143">
        <v>1</v>
      </c>
      <c r="E143">
        <v>6</v>
      </c>
      <c r="F143">
        <v>3</v>
      </c>
      <c r="G143">
        <v>17</v>
      </c>
      <c r="H143" s="1" t="s">
        <v>15256</v>
      </c>
      <c r="I143" s="1" t="s">
        <v>15246</v>
      </c>
      <c r="J143">
        <v>66</v>
      </c>
      <c r="K143" s="1">
        <v>3.57</v>
      </c>
      <c r="L143" s="1" t="s">
        <v>15406</v>
      </c>
      <c r="M143" s="1" t="s">
        <v>15248</v>
      </c>
    </row>
    <row r="144" spans="1:13" x14ac:dyDescent="0.35">
      <c r="A144">
        <v>143</v>
      </c>
      <c r="B144">
        <v>608</v>
      </c>
      <c r="C144">
        <v>614</v>
      </c>
      <c r="D144">
        <v>8</v>
      </c>
      <c r="E144">
        <v>6</v>
      </c>
      <c r="F144">
        <v>1</v>
      </c>
      <c r="G144">
        <v>4</v>
      </c>
      <c r="H144" s="1" t="s">
        <v>15272</v>
      </c>
      <c r="I144" s="1" t="s">
        <v>15250</v>
      </c>
      <c r="J144">
        <v>258</v>
      </c>
      <c r="K144" s="1">
        <v>1.88</v>
      </c>
      <c r="L144" s="1" t="s">
        <v>15407</v>
      </c>
      <c r="M144" s="1" t="s">
        <v>15248</v>
      </c>
    </row>
    <row r="145" spans="1:13" x14ac:dyDescent="0.35">
      <c r="A145">
        <v>144</v>
      </c>
      <c r="B145">
        <v>598</v>
      </c>
      <c r="C145">
        <v>614</v>
      </c>
      <c r="D145">
        <v>3</v>
      </c>
      <c r="E145">
        <v>6</v>
      </c>
      <c r="F145">
        <v>5</v>
      </c>
      <c r="G145">
        <v>9</v>
      </c>
      <c r="H145" s="1" t="s">
        <v>15252</v>
      </c>
      <c r="I145" s="1" t="s">
        <v>15246</v>
      </c>
      <c r="J145">
        <v>50</v>
      </c>
      <c r="K145" s="1">
        <v>1.62</v>
      </c>
      <c r="L145" s="1" t="s">
        <v>15408</v>
      </c>
      <c r="M145" s="1" t="s">
        <v>15248</v>
      </c>
    </row>
    <row r="146" spans="1:13" x14ac:dyDescent="0.35">
      <c r="A146">
        <v>145</v>
      </c>
      <c r="B146">
        <v>304</v>
      </c>
      <c r="C146">
        <v>318</v>
      </c>
      <c r="D146">
        <v>10</v>
      </c>
      <c r="E146">
        <v>4</v>
      </c>
      <c r="F146">
        <v>4</v>
      </c>
      <c r="G146">
        <v>18</v>
      </c>
      <c r="H146" s="1" t="s">
        <v>15256</v>
      </c>
      <c r="I146" s="1" t="s">
        <v>15246</v>
      </c>
      <c r="J146">
        <v>18</v>
      </c>
      <c r="K146" s="1">
        <v>286.02</v>
      </c>
      <c r="L146" s="1" t="s">
        <v>15409</v>
      </c>
      <c r="M146" s="1" t="s">
        <v>15248</v>
      </c>
    </row>
    <row r="147" spans="1:13" x14ac:dyDescent="0.35">
      <c r="A147">
        <v>146</v>
      </c>
      <c r="B147">
        <v>582</v>
      </c>
      <c r="C147">
        <v>590</v>
      </c>
      <c r="D147">
        <v>4</v>
      </c>
      <c r="E147">
        <v>4</v>
      </c>
      <c r="F147">
        <v>3</v>
      </c>
      <c r="G147">
        <v>16</v>
      </c>
      <c r="H147" s="1" t="s">
        <v>15258</v>
      </c>
      <c r="I147" s="1" t="s">
        <v>15246</v>
      </c>
      <c r="J147">
        <v>39</v>
      </c>
      <c r="K147" s="1">
        <v>2.72</v>
      </c>
      <c r="L147" s="1" t="s">
        <v>15410</v>
      </c>
      <c r="M147" s="1" t="s">
        <v>15248</v>
      </c>
    </row>
    <row r="148" spans="1:13" x14ac:dyDescent="0.35">
      <c r="A148">
        <v>147</v>
      </c>
      <c r="B148">
        <v>14</v>
      </c>
      <c r="C148">
        <v>25</v>
      </c>
      <c r="D148">
        <v>6</v>
      </c>
      <c r="E148">
        <v>6</v>
      </c>
      <c r="F148">
        <v>1</v>
      </c>
      <c r="G148">
        <v>7</v>
      </c>
      <c r="H148" s="1" t="s">
        <v>15258</v>
      </c>
      <c r="I148" s="1" t="s">
        <v>15246</v>
      </c>
      <c r="J148">
        <v>803</v>
      </c>
      <c r="K148" s="1">
        <v>1.54</v>
      </c>
      <c r="L148" s="1" t="s">
        <v>15411</v>
      </c>
      <c r="M148" s="1" t="s">
        <v>15248</v>
      </c>
    </row>
    <row r="149" spans="1:13" x14ac:dyDescent="0.35">
      <c r="A149">
        <v>148</v>
      </c>
      <c r="B149">
        <v>391</v>
      </c>
      <c r="C149">
        <v>410</v>
      </c>
      <c r="D149">
        <v>11</v>
      </c>
      <c r="E149">
        <v>5</v>
      </c>
      <c r="F149">
        <v>4</v>
      </c>
      <c r="G149">
        <v>10</v>
      </c>
      <c r="H149" s="1" t="s">
        <v>15277</v>
      </c>
      <c r="I149" s="1" t="s">
        <v>15246</v>
      </c>
      <c r="J149">
        <v>18</v>
      </c>
      <c r="K149" s="1">
        <v>215.6</v>
      </c>
      <c r="L149" s="1" t="s">
        <v>15412</v>
      </c>
      <c r="M149" s="1" t="s">
        <v>15248</v>
      </c>
    </row>
    <row r="150" spans="1:13" x14ac:dyDescent="0.35">
      <c r="A150">
        <v>149</v>
      </c>
      <c r="B150">
        <v>645</v>
      </c>
      <c r="C150">
        <v>659</v>
      </c>
      <c r="D150">
        <v>12</v>
      </c>
      <c r="E150">
        <v>4</v>
      </c>
      <c r="F150">
        <v>3</v>
      </c>
      <c r="G150">
        <v>1</v>
      </c>
      <c r="H150" s="1" t="s">
        <v>15256</v>
      </c>
      <c r="I150" s="1" t="s">
        <v>15250</v>
      </c>
      <c r="J150">
        <v>55</v>
      </c>
      <c r="K150" s="1">
        <v>30.16</v>
      </c>
      <c r="L150" s="1" t="s">
        <v>15413</v>
      </c>
      <c r="M150" s="1" t="s">
        <v>15248</v>
      </c>
    </row>
    <row r="151" spans="1:13" x14ac:dyDescent="0.35">
      <c r="A151">
        <v>150</v>
      </c>
      <c r="B151">
        <v>595</v>
      </c>
      <c r="C151">
        <v>607</v>
      </c>
      <c r="D151">
        <v>3</v>
      </c>
      <c r="E151">
        <v>4</v>
      </c>
      <c r="F151">
        <v>2</v>
      </c>
      <c r="G151">
        <v>19</v>
      </c>
      <c r="H151" s="1" t="s">
        <v>15272</v>
      </c>
      <c r="I151" s="1" t="s">
        <v>15246</v>
      </c>
      <c r="J151">
        <v>36</v>
      </c>
      <c r="K151" s="1">
        <v>3.42</v>
      </c>
      <c r="L151" s="1" t="s">
        <v>15414</v>
      </c>
      <c r="M151" s="1" t="s">
        <v>15248</v>
      </c>
    </row>
    <row r="152" spans="1:13" x14ac:dyDescent="0.35">
      <c r="A152">
        <v>151</v>
      </c>
      <c r="B152">
        <v>414</v>
      </c>
      <c r="C152">
        <v>451</v>
      </c>
      <c r="D152">
        <v>3</v>
      </c>
      <c r="E152">
        <v>4</v>
      </c>
      <c r="F152">
        <v>3</v>
      </c>
      <c r="G152">
        <v>12</v>
      </c>
      <c r="H152" s="1" t="s">
        <v>15277</v>
      </c>
      <c r="I152" s="1" t="s">
        <v>15253</v>
      </c>
      <c r="J152">
        <v>60</v>
      </c>
      <c r="K152" s="1">
        <v>2.16</v>
      </c>
      <c r="L152" s="1" t="s">
        <v>15415</v>
      </c>
      <c r="M152" s="1" t="s">
        <v>15385</v>
      </c>
    </row>
    <row r="153" spans="1:13" x14ac:dyDescent="0.35">
      <c r="A153">
        <v>152</v>
      </c>
      <c r="B153">
        <v>696</v>
      </c>
      <c r="C153">
        <v>714</v>
      </c>
      <c r="D153">
        <v>9</v>
      </c>
      <c r="E153">
        <v>4</v>
      </c>
      <c r="F153">
        <v>5</v>
      </c>
      <c r="G153">
        <v>4</v>
      </c>
      <c r="H153" s="1" t="s">
        <v>15262</v>
      </c>
      <c r="I153" s="1" t="s">
        <v>15246</v>
      </c>
      <c r="J153">
        <v>360</v>
      </c>
      <c r="K153" s="1">
        <v>2.2400000000000002</v>
      </c>
      <c r="L153" s="1" t="s">
        <v>15416</v>
      </c>
      <c r="M153" s="1" t="s">
        <v>15248</v>
      </c>
    </row>
    <row r="154" spans="1:13" x14ac:dyDescent="0.35">
      <c r="A154">
        <v>153</v>
      </c>
      <c r="B154">
        <v>427</v>
      </c>
      <c r="C154">
        <v>432</v>
      </c>
      <c r="D154">
        <v>10</v>
      </c>
      <c r="E154">
        <v>4</v>
      </c>
      <c r="F154">
        <v>1</v>
      </c>
      <c r="G154">
        <v>2</v>
      </c>
      <c r="H154" s="1" t="s">
        <v>15277</v>
      </c>
      <c r="I154" s="1" t="s">
        <v>15246</v>
      </c>
      <c r="J154">
        <v>148</v>
      </c>
      <c r="K154" s="1">
        <v>31.78</v>
      </c>
      <c r="L154" s="1" t="s">
        <v>15417</v>
      </c>
      <c r="M154" s="1" t="s">
        <v>15248</v>
      </c>
    </row>
    <row r="155" spans="1:13" x14ac:dyDescent="0.35">
      <c r="A155">
        <v>154</v>
      </c>
      <c r="B155">
        <v>521</v>
      </c>
      <c r="C155">
        <v>532</v>
      </c>
      <c r="D155">
        <v>10</v>
      </c>
      <c r="E155">
        <v>4</v>
      </c>
      <c r="F155">
        <v>5</v>
      </c>
      <c r="G155">
        <v>1</v>
      </c>
      <c r="H155" s="1" t="s">
        <v>15258</v>
      </c>
      <c r="I155" s="1" t="s">
        <v>15246</v>
      </c>
      <c r="J155">
        <v>82</v>
      </c>
      <c r="K155" s="1">
        <v>15.89</v>
      </c>
      <c r="L155" s="1" t="s">
        <v>15418</v>
      </c>
      <c r="M155" s="1" t="s">
        <v>15248</v>
      </c>
    </row>
    <row r="156" spans="1:13" x14ac:dyDescent="0.35">
      <c r="A156">
        <v>155</v>
      </c>
      <c r="B156">
        <v>614</v>
      </c>
      <c r="C156">
        <v>627</v>
      </c>
      <c r="D156">
        <v>15</v>
      </c>
      <c r="E156">
        <v>5</v>
      </c>
      <c r="F156">
        <v>1</v>
      </c>
      <c r="G156">
        <v>93</v>
      </c>
      <c r="H156" s="1" t="s">
        <v>15277</v>
      </c>
      <c r="I156" s="1" t="s">
        <v>15246</v>
      </c>
      <c r="J156">
        <v>268</v>
      </c>
      <c r="K156" s="1">
        <v>5.58</v>
      </c>
      <c r="L156" s="1" t="s">
        <v>15419</v>
      </c>
      <c r="M156" s="1" t="s">
        <v>15248</v>
      </c>
    </row>
    <row r="157" spans="1:13" x14ac:dyDescent="0.35">
      <c r="A157">
        <v>156</v>
      </c>
      <c r="B157">
        <v>86</v>
      </c>
      <c r="C157">
        <v>103</v>
      </c>
      <c r="D157">
        <v>7</v>
      </c>
      <c r="E157">
        <v>4</v>
      </c>
      <c r="F157">
        <v>1</v>
      </c>
      <c r="G157">
        <v>7</v>
      </c>
      <c r="H157" s="1" t="s">
        <v>15252</v>
      </c>
      <c r="I157" s="1" t="s">
        <v>15246</v>
      </c>
      <c r="J157">
        <v>301</v>
      </c>
      <c r="K157" s="1">
        <v>4.6900000000000004</v>
      </c>
      <c r="L157" s="1" t="s">
        <v>15420</v>
      </c>
      <c r="M157" s="1" t="s">
        <v>15248</v>
      </c>
    </row>
    <row r="158" spans="1:13" x14ac:dyDescent="0.35">
      <c r="A158">
        <v>157</v>
      </c>
      <c r="B158">
        <v>512</v>
      </c>
      <c r="C158">
        <v>522</v>
      </c>
      <c r="D158">
        <v>14</v>
      </c>
      <c r="E158">
        <v>5</v>
      </c>
      <c r="F158">
        <v>3</v>
      </c>
      <c r="G158">
        <v>18</v>
      </c>
      <c r="H158" s="1" t="s">
        <v>15256</v>
      </c>
      <c r="I158" s="1" t="s">
        <v>15246</v>
      </c>
      <c r="J158">
        <v>46</v>
      </c>
      <c r="K158" s="1">
        <v>1257.8399999999999</v>
      </c>
      <c r="L158" s="1" t="s">
        <v>15421</v>
      </c>
      <c r="M158" s="1" t="s">
        <v>15248</v>
      </c>
    </row>
    <row r="159" spans="1:13" x14ac:dyDescent="0.35">
      <c r="A159">
        <v>158</v>
      </c>
      <c r="B159">
        <v>490</v>
      </c>
      <c r="C159">
        <v>515</v>
      </c>
      <c r="D159">
        <v>9</v>
      </c>
      <c r="E159">
        <v>4</v>
      </c>
      <c r="F159">
        <v>2</v>
      </c>
      <c r="G159">
        <v>4</v>
      </c>
      <c r="H159" s="1" t="s">
        <v>15245</v>
      </c>
      <c r="I159" s="1" t="s">
        <v>15246</v>
      </c>
      <c r="J159">
        <v>360</v>
      </c>
      <c r="K159" s="1">
        <v>2.2400000000000002</v>
      </c>
      <c r="L159" s="1" t="s">
        <v>15422</v>
      </c>
      <c r="M159" s="1" t="s">
        <v>15248</v>
      </c>
    </row>
    <row r="160" spans="1:13" x14ac:dyDescent="0.35">
      <c r="A160">
        <v>159</v>
      </c>
      <c r="B160">
        <v>439</v>
      </c>
      <c r="C160">
        <v>461</v>
      </c>
      <c r="D160">
        <v>8</v>
      </c>
      <c r="E160">
        <v>6</v>
      </c>
      <c r="F160">
        <v>2</v>
      </c>
      <c r="G160">
        <v>7</v>
      </c>
      <c r="H160" s="1" t="s">
        <v>15277</v>
      </c>
      <c r="I160" s="1" t="s">
        <v>15246</v>
      </c>
      <c r="J160">
        <v>388</v>
      </c>
      <c r="K160" s="1">
        <v>3.29</v>
      </c>
      <c r="L160" s="1" t="s">
        <v>15423</v>
      </c>
      <c r="M160" s="1" t="s">
        <v>15248</v>
      </c>
    </row>
    <row r="161" spans="1:13" x14ac:dyDescent="0.35">
      <c r="A161">
        <v>160</v>
      </c>
      <c r="B161">
        <v>386</v>
      </c>
      <c r="C161">
        <v>397</v>
      </c>
      <c r="D161">
        <v>1</v>
      </c>
      <c r="E161">
        <v>5</v>
      </c>
      <c r="F161">
        <v>2</v>
      </c>
      <c r="G161">
        <v>25</v>
      </c>
      <c r="H161" s="1" t="s">
        <v>15277</v>
      </c>
      <c r="I161" s="1" t="s">
        <v>15246</v>
      </c>
      <c r="J161">
        <v>46</v>
      </c>
      <c r="K161" s="1">
        <v>5.25</v>
      </c>
      <c r="L161" s="1" t="s">
        <v>15424</v>
      </c>
      <c r="M161" s="1" t="s">
        <v>15248</v>
      </c>
    </row>
    <row r="162" spans="1:13" x14ac:dyDescent="0.35">
      <c r="A162">
        <v>161</v>
      </c>
      <c r="B162">
        <v>208</v>
      </c>
      <c r="C162">
        <v>224</v>
      </c>
      <c r="D162">
        <v>11</v>
      </c>
      <c r="E162">
        <v>6</v>
      </c>
      <c r="F162">
        <v>5</v>
      </c>
      <c r="G162">
        <v>32</v>
      </c>
      <c r="H162" s="1" t="s">
        <v>15277</v>
      </c>
      <c r="I162" s="1" t="s">
        <v>15246</v>
      </c>
      <c r="J162">
        <v>41</v>
      </c>
      <c r="K162" s="1">
        <v>689.92</v>
      </c>
      <c r="L162" s="1" t="s">
        <v>15425</v>
      </c>
      <c r="M162" s="1" t="s">
        <v>15248</v>
      </c>
    </row>
    <row r="163" spans="1:13" x14ac:dyDescent="0.35">
      <c r="A163">
        <v>162</v>
      </c>
      <c r="B163">
        <v>90</v>
      </c>
      <c r="C163">
        <v>101</v>
      </c>
      <c r="D163">
        <v>14</v>
      </c>
      <c r="E163">
        <v>5</v>
      </c>
      <c r="F163">
        <v>4</v>
      </c>
      <c r="G163">
        <v>2</v>
      </c>
      <c r="H163" s="1" t="s">
        <v>15249</v>
      </c>
      <c r="I163" s="1" t="s">
        <v>15246</v>
      </c>
      <c r="J163">
        <v>275</v>
      </c>
      <c r="K163" s="1">
        <v>139.76</v>
      </c>
      <c r="L163" s="1" t="s">
        <v>15426</v>
      </c>
      <c r="M163" s="1" t="s">
        <v>15248</v>
      </c>
    </row>
    <row r="164" spans="1:13" x14ac:dyDescent="0.35">
      <c r="A164">
        <v>163</v>
      </c>
      <c r="B164">
        <v>697</v>
      </c>
      <c r="C164">
        <v>714</v>
      </c>
      <c r="D164">
        <v>3</v>
      </c>
      <c r="E164">
        <v>4</v>
      </c>
      <c r="F164">
        <v>1</v>
      </c>
      <c r="G164">
        <v>27</v>
      </c>
      <c r="H164" s="1" t="s">
        <v>15262</v>
      </c>
      <c r="I164" s="1" t="s">
        <v>15253</v>
      </c>
      <c r="J164">
        <v>41</v>
      </c>
      <c r="K164" s="1">
        <v>4.8600000000000003</v>
      </c>
      <c r="L164" s="1" t="s">
        <v>15427</v>
      </c>
      <c r="M164" s="1" t="s">
        <v>15342</v>
      </c>
    </row>
    <row r="165" spans="1:13" x14ac:dyDescent="0.35">
      <c r="A165">
        <v>164</v>
      </c>
      <c r="B165">
        <v>716</v>
      </c>
      <c r="C165">
        <v>722</v>
      </c>
      <c r="D165">
        <v>12</v>
      </c>
      <c r="E165">
        <v>4</v>
      </c>
      <c r="F165">
        <v>2</v>
      </c>
      <c r="G165">
        <v>3</v>
      </c>
      <c r="H165" s="1" t="s">
        <v>15262</v>
      </c>
      <c r="I165" s="1" t="s">
        <v>15250</v>
      </c>
      <c r="J165">
        <v>239</v>
      </c>
      <c r="K165" s="1">
        <v>90.48</v>
      </c>
      <c r="L165" s="1" t="s">
        <v>15428</v>
      </c>
      <c r="M165" s="1" t="s">
        <v>15248</v>
      </c>
    </row>
    <row r="166" spans="1:13" x14ac:dyDescent="0.35">
      <c r="A166">
        <v>165</v>
      </c>
      <c r="B166">
        <v>405</v>
      </c>
      <c r="C166">
        <v>430</v>
      </c>
      <c r="D166">
        <v>8</v>
      </c>
      <c r="E166">
        <v>6</v>
      </c>
      <c r="F166">
        <v>5</v>
      </c>
      <c r="G166">
        <v>36</v>
      </c>
      <c r="H166" s="1" t="s">
        <v>15272</v>
      </c>
      <c r="I166" s="1" t="s">
        <v>15246</v>
      </c>
      <c r="J166">
        <v>40</v>
      </c>
      <c r="K166" s="1">
        <v>16.920000000000002</v>
      </c>
      <c r="L166" s="1" t="s">
        <v>15429</v>
      </c>
      <c r="M166" s="1" t="s">
        <v>15248</v>
      </c>
    </row>
    <row r="167" spans="1:13" x14ac:dyDescent="0.35">
      <c r="A167">
        <v>166</v>
      </c>
      <c r="B167">
        <v>179</v>
      </c>
      <c r="C167">
        <v>188</v>
      </c>
      <c r="D167">
        <v>2</v>
      </c>
      <c r="E167">
        <v>6</v>
      </c>
      <c r="F167">
        <v>4</v>
      </c>
      <c r="G167">
        <v>7</v>
      </c>
      <c r="H167" s="1" t="s">
        <v>15262</v>
      </c>
      <c r="I167" s="1" t="s">
        <v>15246</v>
      </c>
      <c r="J167">
        <v>22</v>
      </c>
      <c r="K167" s="1">
        <v>1.05</v>
      </c>
      <c r="L167" s="1" t="s">
        <v>15430</v>
      </c>
      <c r="M167" s="1" t="s">
        <v>15248</v>
      </c>
    </row>
    <row r="168" spans="1:13" x14ac:dyDescent="0.35">
      <c r="A168">
        <v>167</v>
      </c>
      <c r="B168">
        <v>309</v>
      </c>
      <c r="C168">
        <v>330</v>
      </c>
      <c r="D168">
        <v>2</v>
      </c>
      <c r="E168">
        <v>6</v>
      </c>
      <c r="F168">
        <v>3</v>
      </c>
      <c r="G168">
        <v>9</v>
      </c>
      <c r="H168" s="1" t="s">
        <v>15249</v>
      </c>
      <c r="I168" s="1" t="s">
        <v>15250</v>
      </c>
      <c r="J168">
        <v>5</v>
      </c>
      <c r="K168" s="1">
        <v>1.35</v>
      </c>
      <c r="L168" s="1" t="s">
        <v>15431</v>
      </c>
      <c r="M168" s="1" t="s">
        <v>15248</v>
      </c>
    </row>
    <row r="169" spans="1:13" x14ac:dyDescent="0.35">
      <c r="A169">
        <v>168</v>
      </c>
      <c r="B169">
        <v>209</v>
      </c>
      <c r="C169">
        <v>233</v>
      </c>
      <c r="D169">
        <v>2</v>
      </c>
      <c r="E169">
        <v>6</v>
      </c>
      <c r="F169">
        <v>1</v>
      </c>
      <c r="G169">
        <v>35</v>
      </c>
      <c r="H169" s="1" t="s">
        <v>15256</v>
      </c>
      <c r="I169" s="1" t="s">
        <v>15246</v>
      </c>
      <c r="J169">
        <v>24</v>
      </c>
      <c r="K169" s="1">
        <v>5.25</v>
      </c>
      <c r="L169" s="1" t="s">
        <v>15432</v>
      </c>
      <c r="M169" s="1" t="s">
        <v>15248</v>
      </c>
    </row>
    <row r="170" spans="1:13" x14ac:dyDescent="0.35">
      <c r="A170">
        <v>169</v>
      </c>
      <c r="B170">
        <v>349</v>
      </c>
      <c r="C170">
        <v>364</v>
      </c>
      <c r="D170">
        <v>13</v>
      </c>
      <c r="E170">
        <v>4</v>
      </c>
      <c r="F170">
        <v>3</v>
      </c>
      <c r="G170">
        <v>5</v>
      </c>
      <c r="H170" s="1" t="s">
        <v>15252</v>
      </c>
      <c r="I170" s="1" t="s">
        <v>15301</v>
      </c>
      <c r="J170">
        <v>3</v>
      </c>
      <c r="K170" s="1">
        <v>263.25</v>
      </c>
      <c r="L170" s="1" t="s">
        <v>15433</v>
      </c>
      <c r="M170" s="1" t="s">
        <v>15248</v>
      </c>
    </row>
    <row r="171" spans="1:13" x14ac:dyDescent="0.35">
      <c r="A171">
        <v>170</v>
      </c>
      <c r="B171">
        <v>407</v>
      </c>
      <c r="C171">
        <v>422</v>
      </c>
      <c r="D171">
        <v>10</v>
      </c>
      <c r="E171">
        <v>6</v>
      </c>
      <c r="F171">
        <v>1</v>
      </c>
      <c r="G171">
        <v>2</v>
      </c>
      <c r="H171" s="1" t="s">
        <v>15252</v>
      </c>
      <c r="I171" s="1" t="s">
        <v>15250</v>
      </c>
      <c r="J171">
        <v>137</v>
      </c>
      <c r="K171" s="1">
        <v>31.78</v>
      </c>
      <c r="L171" s="1" t="s">
        <v>15434</v>
      </c>
      <c r="M171" s="1" t="s">
        <v>15248</v>
      </c>
    </row>
    <row r="172" spans="1:13" x14ac:dyDescent="0.35">
      <c r="A172">
        <v>171</v>
      </c>
      <c r="B172">
        <v>199</v>
      </c>
      <c r="C172">
        <v>207</v>
      </c>
      <c r="D172">
        <v>1</v>
      </c>
      <c r="E172">
        <v>5</v>
      </c>
      <c r="F172">
        <v>5</v>
      </c>
      <c r="G172">
        <v>17</v>
      </c>
      <c r="H172" s="1" t="s">
        <v>15252</v>
      </c>
      <c r="I172" s="1" t="s">
        <v>15246</v>
      </c>
      <c r="J172">
        <v>38</v>
      </c>
      <c r="K172" s="1">
        <v>3.57</v>
      </c>
      <c r="L172" s="1" t="s">
        <v>15435</v>
      </c>
      <c r="M172" s="1" t="s">
        <v>15248</v>
      </c>
    </row>
    <row r="173" spans="1:13" x14ac:dyDescent="0.35">
      <c r="A173">
        <v>172</v>
      </c>
      <c r="B173">
        <v>304</v>
      </c>
      <c r="C173">
        <v>310</v>
      </c>
      <c r="D173">
        <v>2</v>
      </c>
      <c r="E173">
        <v>4</v>
      </c>
      <c r="F173">
        <v>3</v>
      </c>
      <c r="G173">
        <v>6</v>
      </c>
      <c r="H173" s="1" t="s">
        <v>15277</v>
      </c>
      <c r="I173" s="1" t="s">
        <v>15246</v>
      </c>
      <c r="J173">
        <v>12</v>
      </c>
      <c r="K173" s="1">
        <v>0.9</v>
      </c>
      <c r="L173" s="1" t="s">
        <v>15436</v>
      </c>
      <c r="M173" s="1" t="s">
        <v>15248</v>
      </c>
    </row>
    <row r="174" spans="1:13" x14ac:dyDescent="0.35">
      <c r="A174">
        <v>173</v>
      </c>
      <c r="B174">
        <v>291</v>
      </c>
      <c r="C174">
        <v>311</v>
      </c>
      <c r="D174">
        <v>2</v>
      </c>
      <c r="E174">
        <v>6</v>
      </c>
      <c r="F174">
        <v>2</v>
      </c>
      <c r="G174">
        <v>43</v>
      </c>
      <c r="H174" s="1" t="s">
        <v>15277</v>
      </c>
      <c r="I174" s="1" t="s">
        <v>15246</v>
      </c>
      <c r="J174">
        <v>39</v>
      </c>
      <c r="K174" s="1">
        <v>6.45</v>
      </c>
      <c r="L174" s="1" t="s">
        <v>15437</v>
      </c>
      <c r="M174" s="1" t="s">
        <v>15248</v>
      </c>
    </row>
    <row r="175" spans="1:13" x14ac:dyDescent="0.35">
      <c r="A175">
        <v>174</v>
      </c>
      <c r="B175">
        <v>298</v>
      </c>
      <c r="C175">
        <v>317</v>
      </c>
      <c r="D175">
        <v>1</v>
      </c>
      <c r="E175">
        <v>4</v>
      </c>
      <c r="F175">
        <v>1</v>
      </c>
      <c r="G175">
        <v>33</v>
      </c>
      <c r="H175" s="1" t="s">
        <v>15252</v>
      </c>
      <c r="I175" s="1" t="s">
        <v>15246</v>
      </c>
      <c r="J175">
        <v>28</v>
      </c>
      <c r="K175" s="1">
        <v>6.93</v>
      </c>
      <c r="L175" s="1" t="s">
        <v>15438</v>
      </c>
      <c r="M175" s="1" t="s">
        <v>15248</v>
      </c>
    </row>
    <row r="176" spans="1:13" x14ac:dyDescent="0.35">
      <c r="A176">
        <v>175</v>
      </c>
      <c r="B176">
        <v>543</v>
      </c>
      <c r="C176">
        <v>571</v>
      </c>
      <c r="D176">
        <v>1</v>
      </c>
      <c r="E176">
        <v>4</v>
      </c>
      <c r="F176">
        <v>2</v>
      </c>
      <c r="G176">
        <v>9</v>
      </c>
      <c r="H176" s="1" t="s">
        <v>15272</v>
      </c>
      <c r="I176" s="1" t="s">
        <v>15253</v>
      </c>
      <c r="J176">
        <v>22</v>
      </c>
      <c r="K176" s="1">
        <v>1.89</v>
      </c>
      <c r="L176" s="1" t="s">
        <v>15439</v>
      </c>
      <c r="M176" s="1" t="s">
        <v>15255</v>
      </c>
    </row>
    <row r="177" spans="1:13" x14ac:dyDescent="0.35">
      <c r="A177">
        <v>176</v>
      </c>
      <c r="B177">
        <v>470</v>
      </c>
      <c r="C177">
        <v>483</v>
      </c>
      <c r="D177">
        <v>15</v>
      </c>
      <c r="E177">
        <v>6</v>
      </c>
      <c r="F177">
        <v>5</v>
      </c>
      <c r="G177">
        <v>88</v>
      </c>
      <c r="H177" s="1" t="s">
        <v>15272</v>
      </c>
      <c r="I177" s="1" t="s">
        <v>15246</v>
      </c>
      <c r="J177">
        <v>384</v>
      </c>
      <c r="K177" s="1">
        <v>5.28</v>
      </c>
      <c r="L177" s="1" t="s">
        <v>15440</v>
      </c>
      <c r="M177" s="1" t="s">
        <v>15248</v>
      </c>
    </row>
    <row r="178" spans="1:13" x14ac:dyDescent="0.35">
      <c r="A178">
        <v>177</v>
      </c>
      <c r="B178">
        <v>351</v>
      </c>
      <c r="C178">
        <v>370</v>
      </c>
      <c r="D178">
        <v>13</v>
      </c>
      <c r="E178">
        <v>4</v>
      </c>
      <c r="F178">
        <v>2</v>
      </c>
      <c r="G178">
        <v>3</v>
      </c>
      <c r="H178" s="1" t="s">
        <v>15256</v>
      </c>
      <c r="I178" s="1" t="s">
        <v>15246</v>
      </c>
      <c r="J178">
        <v>838</v>
      </c>
      <c r="K178" s="1">
        <v>157.94999999999999</v>
      </c>
      <c r="L178" s="1" t="s">
        <v>15441</v>
      </c>
      <c r="M178" s="1" t="s">
        <v>15248</v>
      </c>
    </row>
    <row r="179" spans="1:13" x14ac:dyDescent="0.35">
      <c r="A179">
        <v>178</v>
      </c>
      <c r="B179">
        <v>284</v>
      </c>
      <c r="C179">
        <v>293</v>
      </c>
      <c r="D179">
        <v>7</v>
      </c>
      <c r="E179">
        <v>4</v>
      </c>
      <c r="F179">
        <v>5</v>
      </c>
      <c r="G179">
        <v>6</v>
      </c>
      <c r="H179" s="1" t="s">
        <v>15252</v>
      </c>
      <c r="I179" s="1" t="s">
        <v>15246</v>
      </c>
      <c r="J179">
        <v>170</v>
      </c>
      <c r="K179" s="1">
        <v>4.0199999999999996</v>
      </c>
      <c r="L179" s="1" t="s">
        <v>15442</v>
      </c>
      <c r="M179" s="1" t="s">
        <v>15248</v>
      </c>
    </row>
    <row r="180" spans="1:13" x14ac:dyDescent="0.35">
      <c r="A180">
        <v>179</v>
      </c>
      <c r="B180">
        <v>445</v>
      </c>
      <c r="C180">
        <v>451</v>
      </c>
      <c r="D180">
        <v>14</v>
      </c>
      <c r="E180">
        <v>4</v>
      </c>
      <c r="F180">
        <v>2</v>
      </c>
      <c r="G180">
        <v>10</v>
      </c>
      <c r="H180" s="1" t="s">
        <v>15275</v>
      </c>
      <c r="I180" s="1" t="s">
        <v>15246</v>
      </c>
      <c r="J180">
        <v>9</v>
      </c>
      <c r="K180" s="1">
        <v>698.8</v>
      </c>
      <c r="L180" s="1" t="s">
        <v>15443</v>
      </c>
      <c r="M180" s="1" t="s">
        <v>15248</v>
      </c>
    </row>
    <row r="181" spans="1:13" x14ac:dyDescent="0.35">
      <c r="A181">
        <v>180</v>
      </c>
      <c r="B181">
        <v>92</v>
      </c>
      <c r="C181">
        <v>108</v>
      </c>
      <c r="D181">
        <v>14</v>
      </c>
      <c r="E181">
        <v>5</v>
      </c>
      <c r="F181">
        <v>2</v>
      </c>
      <c r="G181">
        <v>1</v>
      </c>
      <c r="H181" s="1" t="s">
        <v>15252</v>
      </c>
      <c r="I181" s="1" t="s">
        <v>15246</v>
      </c>
      <c r="J181">
        <v>155</v>
      </c>
      <c r="K181" s="1">
        <v>69.88</v>
      </c>
      <c r="L181" s="1" t="s">
        <v>15444</v>
      </c>
      <c r="M181" s="1" t="s">
        <v>15248</v>
      </c>
    </row>
    <row r="182" spans="1:13" x14ac:dyDescent="0.35">
      <c r="A182">
        <v>181</v>
      </c>
      <c r="B182">
        <v>459</v>
      </c>
      <c r="C182">
        <v>473</v>
      </c>
      <c r="D182">
        <v>3</v>
      </c>
      <c r="E182">
        <v>6</v>
      </c>
      <c r="F182">
        <v>2</v>
      </c>
      <c r="G182">
        <v>12</v>
      </c>
      <c r="H182" s="1" t="s">
        <v>15249</v>
      </c>
      <c r="I182" s="1" t="s">
        <v>15250</v>
      </c>
      <c r="J182">
        <v>19</v>
      </c>
      <c r="K182" s="1">
        <v>2.16</v>
      </c>
      <c r="L182" s="1" t="s">
        <v>15445</v>
      </c>
      <c r="M182" s="1" t="s">
        <v>15248</v>
      </c>
    </row>
    <row r="183" spans="1:13" x14ac:dyDescent="0.35">
      <c r="A183">
        <v>182</v>
      </c>
      <c r="B183">
        <v>439</v>
      </c>
      <c r="C183">
        <v>451</v>
      </c>
      <c r="D183">
        <v>10</v>
      </c>
      <c r="E183">
        <v>5</v>
      </c>
      <c r="F183">
        <v>1</v>
      </c>
      <c r="G183">
        <v>17</v>
      </c>
      <c r="H183" s="1" t="s">
        <v>15249</v>
      </c>
      <c r="I183" s="1" t="s">
        <v>15246</v>
      </c>
      <c r="J183">
        <v>10</v>
      </c>
      <c r="K183" s="1">
        <v>270.13</v>
      </c>
      <c r="L183" s="1" t="s">
        <v>15446</v>
      </c>
      <c r="M183" s="1" t="s">
        <v>15248</v>
      </c>
    </row>
    <row r="184" spans="1:13" x14ac:dyDescent="0.35">
      <c r="A184">
        <v>183</v>
      </c>
      <c r="B184">
        <v>246</v>
      </c>
      <c r="C184">
        <v>274</v>
      </c>
      <c r="D184">
        <v>8</v>
      </c>
      <c r="E184">
        <v>4</v>
      </c>
      <c r="F184">
        <v>3</v>
      </c>
      <c r="G184">
        <v>8</v>
      </c>
      <c r="H184" s="1" t="s">
        <v>15275</v>
      </c>
      <c r="I184" s="1" t="s">
        <v>15246</v>
      </c>
      <c r="J184">
        <v>708</v>
      </c>
      <c r="K184" s="1">
        <v>3.76</v>
      </c>
      <c r="L184" s="1" t="s">
        <v>15447</v>
      </c>
      <c r="M184" s="1" t="s">
        <v>15248</v>
      </c>
    </row>
    <row r="185" spans="1:13" x14ac:dyDescent="0.35">
      <c r="A185">
        <v>184</v>
      </c>
      <c r="B185">
        <v>71</v>
      </c>
      <c r="C185">
        <v>78</v>
      </c>
      <c r="D185">
        <v>15</v>
      </c>
      <c r="E185">
        <v>6</v>
      </c>
      <c r="F185">
        <v>4</v>
      </c>
      <c r="G185">
        <v>14</v>
      </c>
      <c r="H185" s="1" t="s">
        <v>15277</v>
      </c>
      <c r="I185" s="1" t="s">
        <v>15246</v>
      </c>
      <c r="J185">
        <v>44</v>
      </c>
      <c r="K185" s="1">
        <v>0.84</v>
      </c>
      <c r="L185" s="1" t="s">
        <v>15448</v>
      </c>
      <c r="M185" s="1" t="s">
        <v>15248</v>
      </c>
    </row>
    <row r="186" spans="1:13" x14ac:dyDescent="0.35">
      <c r="A186">
        <v>185</v>
      </c>
      <c r="B186">
        <v>35</v>
      </c>
      <c r="C186">
        <v>45</v>
      </c>
      <c r="D186">
        <v>10</v>
      </c>
      <c r="E186">
        <v>6</v>
      </c>
      <c r="F186">
        <v>2</v>
      </c>
      <c r="G186">
        <v>17</v>
      </c>
      <c r="H186" s="1" t="s">
        <v>15272</v>
      </c>
      <c r="I186" s="1" t="s">
        <v>15250</v>
      </c>
      <c r="J186">
        <v>27</v>
      </c>
      <c r="K186" s="1">
        <v>270.13</v>
      </c>
      <c r="L186" s="1" t="s">
        <v>15449</v>
      </c>
      <c r="M186" s="1" t="s">
        <v>15248</v>
      </c>
    </row>
    <row r="187" spans="1:13" x14ac:dyDescent="0.35">
      <c r="A187">
        <v>186</v>
      </c>
      <c r="B187">
        <v>482</v>
      </c>
      <c r="C187">
        <v>508</v>
      </c>
      <c r="D187">
        <v>10</v>
      </c>
      <c r="E187">
        <v>6</v>
      </c>
      <c r="F187">
        <v>2</v>
      </c>
      <c r="G187">
        <v>2</v>
      </c>
      <c r="H187" s="1" t="s">
        <v>15256</v>
      </c>
      <c r="I187" s="1" t="s">
        <v>15246</v>
      </c>
      <c r="J187">
        <v>228</v>
      </c>
      <c r="K187" s="1">
        <v>31.78</v>
      </c>
      <c r="L187" s="1" t="s">
        <v>15450</v>
      </c>
      <c r="M187" s="1" t="s">
        <v>15248</v>
      </c>
    </row>
    <row r="188" spans="1:13" x14ac:dyDescent="0.35">
      <c r="A188">
        <v>187</v>
      </c>
      <c r="B188">
        <v>588</v>
      </c>
      <c r="C188">
        <v>598</v>
      </c>
      <c r="D188">
        <v>12</v>
      </c>
      <c r="E188">
        <v>4</v>
      </c>
      <c r="F188">
        <v>5</v>
      </c>
      <c r="G188">
        <v>1</v>
      </c>
      <c r="H188" s="1" t="s">
        <v>15245</v>
      </c>
      <c r="I188" s="1" t="s">
        <v>15250</v>
      </c>
      <c r="J188">
        <v>150</v>
      </c>
      <c r="K188" s="1">
        <v>30.16</v>
      </c>
      <c r="L188" s="1" t="s">
        <v>15451</v>
      </c>
      <c r="M188" s="1" t="s">
        <v>15248</v>
      </c>
    </row>
    <row r="189" spans="1:13" x14ac:dyDescent="0.35">
      <c r="A189">
        <v>188</v>
      </c>
      <c r="B189">
        <v>373</v>
      </c>
      <c r="C189">
        <v>384</v>
      </c>
      <c r="D189">
        <v>16</v>
      </c>
      <c r="E189">
        <v>4</v>
      </c>
      <c r="F189">
        <v>4</v>
      </c>
      <c r="G189">
        <v>112</v>
      </c>
      <c r="H189" s="1" t="s">
        <v>15258</v>
      </c>
      <c r="I189" s="1" t="s">
        <v>15246</v>
      </c>
      <c r="J189">
        <v>40</v>
      </c>
      <c r="K189" s="1">
        <v>6.72</v>
      </c>
      <c r="L189" s="1" t="s">
        <v>15452</v>
      </c>
      <c r="M189" s="1" t="s">
        <v>15248</v>
      </c>
    </row>
    <row r="190" spans="1:13" x14ac:dyDescent="0.35">
      <c r="A190">
        <v>189</v>
      </c>
      <c r="B190">
        <v>18</v>
      </c>
      <c r="C190">
        <v>30</v>
      </c>
      <c r="D190">
        <v>6</v>
      </c>
      <c r="E190">
        <v>4</v>
      </c>
      <c r="F190">
        <v>3</v>
      </c>
      <c r="G190">
        <v>56</v>
      </c>
      <c r="H190" s="1" t="s">
        <v>15245</v>
      </c>
      <c r="I190" s="1" t="s">
        <v>15246</v>
      </c>
      <c r="J190">
        <v>53</v>
      </c>
      <c r="K190" s="1">
        <v>12.32</v>
      </c>
      <c r="L190" s="1" t="s">
        <v>15453</v>
      </c>
      <c r="M190" s="1" t="s">
        <v>15248</v>
      </c>
    </row>
    <row r="191" spans="1:13" x14ac:dyDescent="0.35">
      <c r="A191">
        <v>190</v>
      </c>
      <c r="B191">
        <v>164</v>
      </c>
      <c r="C191">
        <v>177</v>
      </c>
      <c r="D191">
        <v>12</v>
      </c>
      <c r="E191">
        <v>5</v>
      </c>
      <c r="F191">
        <v>5</v>
      </c>
      <c r="G191">
        <v>2</v>
      </c>
      <c r="H191" s="1" t="s">
        <v>15245</v>
      </c>
      <c r="I191" s="1" t="s">
        <v>15246</v>
      </c>
      <c r="J191">
        <v>230</v>
      </c>
      <c r="K191" s="1">
        <v>60.32</v>
      </c>
      <c r="L191" s="1" t="s">
        <v>15454</v>
      </c>
      <c r="M191" s="1" t="s">
        <v>15248</v>
      </c>
    </row>
    <row r="192" spans="1:13" x14ac:dyDescent="0.35">
      <c r="A192">
        <v>191</v>
      </c>
      <c r="B192">
        <v>351</v>
      </c>
      <c r="C192">
        <v>358</v>
      </c>
      <c r="D192">
        <v>2</v>
      </c>
      <c r="E192">
        <v>5</v>
      </c>
      <c r="F192">
        <v>4</v>
      </c>
      <c r="G192">
        <v>16</v>
      </c>
      <c r="H192" s="1" t="s">
        <v>15256</v>
      </c>
      <c r="I192" s="1" t="s">
        <v>15246</v>
      </c>
      <c r="J192">
        <v>12</v>
      </c>
      <c r="K192" s="1">
        <v>2.4</v>
      </c>
      <c r="L192" s="1" t="s">
        <v>15455</v>
      </c>
      <c r="M192" s="1" t="s">
        <v>15248</v>
      </c>
    </row>
    <row r="193" spans="1:13" x14ac:dyDescent="0.35">
      <c r="A193">
        <v>192</v>
      </c>
      <c r="B193">
        <v>282</v>
      </c>
      <c r="C193">
        <v>293</v>
      </c>
      <c r="D193">
        <v>9</v>
      </c>
      <c r="E193">
        <v>6</v>
      </c>
      <c r="F193">
        <v>1</v>
      </c>
      <c r="G193">
        <v>20</v>
      </c>
      <c r="H193" s="1" t="s">
        <v>15258</v>
      </c>
      <c r="I193" s="1" t="s">
        <v>15250</v>
      </c>
      <c r="J193">
        <v>20</v>
      </c>
      <c r="K193" s="1">
        <v>11.2</v>
      </c>
      <c r="L193" s="1" t="s">
        <v>15456</v>
      </c>
      <c r="M193" s="1" t="s">
        <v>15248</v>
      </c>
    </row>
    <row r="194" spans="1:13" x14ac:dyDescent="0.35">
      <c r="A194">
        <v>193</v>
      </c>
      <c r="B194">
        <v>67</v>
      </c>
      <c r="C194">
        <v>82</v>
      </c>
      <c r="D194">
        <v>4</v>
      </c>
      <c r="E194">
        <v>4</v>
      </c>
      <c r="F194">
        <v>3</v>
      </c>
      <c r="G194">
        <v>20</v>
      </c>
      <c r="H194" s="1" t="s">
        <v>15262</v>
      </c>
      <c r="I194" s="1" t="s">
        <v>15246</v>
      </c>
      <c r="J194">
        <v>51</v>
      </c>
      <c r="K194" s="1">
        <v>3.4</v>
      </c>
      <c r="L194" s="1" t="s">
        <v>15457</v>
      </c>
      <c r="M194" s="1" t="s">
        <v>15248</v>
      </c>
    </row>
    <row r="195" spans="1:13" x14ac:dyDescent="0.35">
      <c r="A195">
        <v>194</v>
      </c>
      <c r="B195">
        <v>396</v>
      </c>
      <c r="C195">
        <v>403</v>
      </c>
      <c r="D195">
        <v>9</v>
      </c>
      <c r="E195">
        <v>4</v>
      </c>
      <c r="F195">
        <v>4</v>
      </c>
      <c r="G195">
        <v>7</v>
      </c>
      <c r="H195" s="1" t="s">
        <v>15277</v>
      </c>
      <c r="I195" s="1" t="s">
        <v>15246</v>
      </c>
      <c r="J195">
        <v>657</v>
      </c>
      <c r="K195" s="1">
        <v>3.92</v>
      </c>
      <c r="L195" s="1" t="s">
        <v>15458</v>
      </c>
      <c r="M195" s="1" t="s">
        <v>15248</v>
      </c>
    </row>
    <row r="196" spans="1:13" x14ac:dyDescent="0.35">
      <c r="A196">
        <v>195</v>
      </c>
      <c r="B196">
        <v>500</v>
      </c>
      <c r="C196">
        <v>526</v>
      </c>
      <c r="D196">
        <v>14</v>
      </c>
      <c r="E196">
        <v>4</v>
      </c>
      <c r="F196">
        <v>1</v>
      </c>
      <c r="G196">
        <v>19</v>
      </c>
      <c r="H196" s="1" t="s">
        <v>15252</v>
      </c>
      <c r="I196" s="1" t="s">
        <v>15246</v>
      </c>
      <c r="J196">
        <v>27</v>
      </c>
      <c r="K196" s="1">
        <v>1327.72</v>
      </c>
      <c r="L196" s="1" t="s">
        <v>15459</v>
      </c>
      <c r="M196" s="1" t="s">
        <v>15248</v>
      </c>
    </row>
    <row r="197" spans="1:13" x14ac:dyDescent="0.35">
      <c r="A197">
        <v>196</v>
      </c>
      <c r="B197">
        <v>520</v>
      </c>
      <c r="C197">
        <v>532</v>
      </c>
      <c r="D197">
        <v>6</v>
      </c>
      <c r="E197">
        <v>4</v>
      </c>
      <c r="F197">
        <v>2</v>
      </c>
      <c r="G197">
        <v>10</v>
      </c>
      <c r="H197" s="1" t="s">
        <v>15275</v>
      </c>
      <c r="I197" s="1" t="s">
        <v>15246</v>
      </c>
      <c r="J197">
        <v>726</v>
      </c>
      <c r="K197" s="1">
        <v>2.2000000000000002</v>
      </c>
      <c r="L197" s="1" t="s">
        <v>15460</v>
      </c>
      <c r="M197" s="1" t="s">
        <v>15248</v>
      </c>
    </row>
    <row r="198" spans="1:13" x14ac:dyDescent="0.35">
      <c r="A198">
        <v>197</v>
      </c>
      <c r="B198">
        <v>168</v>
      </c>
      <c r="C198">
        <v>180</v>
      </c>
      <c r="D198">
        <v>4</v>
      </c>
      <c r="E198">
        <v>5</v>
      </c>
      <c r="F198">
        <v>2</v>
      </c>
      <c r="G198">
        <v>48</v>
      </c>
      <c r="H198" s="1" t="s">
        <v>15252</v>
      </c>
      <c r="I198" s="1" t="s">
        <v>15246</v>
      </c>
      <c r="J198">
        <v>20</v>
      </c>
      <c r="K198" s="1">
        <v>8.16</v>
      </c>
      <c r="L198" s="1" t="s">
        <v>15461</v>
      </c>
      <c r="M198" s="1" t="s">
        <v>15248</v>
      </c>
    </row>
    <row r="199" spans="1:13" x14ac:dyDescent="0.35">
      <c r="A199">
        <v>198</v>
      </c>
      <c r="B199">
        <v>273</v>
      </c>
      <c r="C199">
        <v>299</v>
      </c>
      <c r="D199">
        <v>15</v>
      </c>
      <c r="E199">
        <v>4</v>
      </c>
      <c r="F199">
        <v>2</v>
      </c>
      <c r="G199">
        <v>112</v>
      </c>
      <c r="H199" s="1" t="s">
        <v>15272</v>
      </c>
      <c r="I199" s="1" t="s">
        <v>15250</v>
      </c>
      <c r="J199">
        <v>538</v>
      </c>
      <c r="K199" s="1">
        <v>6.72</v>
      </c>
      <c r="L199" s="1" t="s">
        <v>15462</v>
      </c>
      <c r="M199" s="1" t="s">
        <v>15248</v>
      </c>
    </row>
    <row r="200" spans="1:13" x14ac:dyDescent="0.35">
      <c r="A200">
        <v>199</v>
      </c>
      <c r="B200">
        <v>7</v>
      </c>
      <c r="C200">
        <v>19</v>
      </c>
      <c r="D200">
        <v>8</v>
      </c>
      <c r="E200">
        <v>5</v>
      </c>
      <c r="F200">
        <v>4</v>
      </c>
      <c r="G200">
        <v>14</v>
      </c>
      <c r="H200" s="1" t="s">
        <v>15252</v>
      </c>
      <c r="I200" s="1" t="s">
        <v>15246</v>
      </c>
      <c r="J200">
        <v>10</v>
      </c>
      <c r="K200" s="1">
        <v>6.58</v>
      </c>
      <c r="L200" s="1" t="s">
        <v>15463</v>
      </c>
      <c r="M200" s="1" t="s">
        <v>15248</v>
      </c>
    </row>
    <row r="201" spans="1:13" x14ac:dyDescent="0.35">
      <c r="A201">
        <v>200</v>
      </c>
      <c r="B201">
        <v>676</v>
      </c>
      <c r="C201">
        <v>687</v>
      </c>
      <c r="D201">
        <v>4</v>
      </c>
      <c r="E201">
        <v>4</v>
      </c>
      <c r="F201">
        <v>2</v>
      </c>
      <c r="G201">
        <v>60</v>
      </c>
      <c r="H201" s="1" t="s">
        <v>15277</v>
      </c>
      <c r="I201" s="1" t="s">
        <v>15246</v>
      </c>
      <c r="J201">
        <v>32</v>
      </c>
      <c r="K201" s="1">
        <v>10.199999999999999</v>
      </c>
      <c r="L201" s="1" t="s">
        <v>15464</v>
      </c>
      <c r="M201" s="1" t="s">
        <v>15248</v>
      </c>
    </row>
    <row r="202" spans="1:13" x14ac:dyDescent="0.35">
      <c r="A202">
        <v>201</v>
      </c>
      <c r="B202">
        <v>186</v>
      </c>
      <c r="C202">
        <v>202</v>
      </c>
      <c r="D202">
        <v>15</v>
      </c>
      <c r="E202">
        <v>4</v>
      </c>
      <c r="F202">
        <v>2</v>
      </c>
      <c r="G202">
        <v>10</v>
      </c>
      <c r="H202" s="1" t="s">
        <v>15277</v>
      </c>
      <c r="I202" s="1" t="s">
        <v>15253</v>
      </c>
      <c r="J202">
        <v>2547</v>
      </c>
      <c r="K202" s="1">
        <v>0.6</v>
      </c>
      <c r="L202" s="1" t="s">
        <v>15465</v>
      </c>
      <c r="M202" s="1" t="s">
        <v>15466</v>
      </c>
    </row>
    <row r="203" spans="1:13" x14ac:dyDescent="0.35">
      <c r="A203">
        <v>202</v>
      </c>
      <c r="B203">
        <v>223</v>
      </c>
      <c r="C203">
        <v>234</v>
      </c>
      <c r="D203">
        <v>11</v>
      </c>
      <c r="E203">
        <v>5</v>
      </c>
      <c r="F203">
        <v>4</v>
      </c>
      <c r="G203">
        <v>2</v>
      </c>
      <c r="H203" s="1" t="s">
        <v>15258</v>
      </c>
      <c r="I203" s="1" t="s">
        <v>15250</v>
      </c>
      <c r="J203">
        <v>157</v>
      </c>
      <c r="K203" s="1">
        <v>43.12</v>
      </c>
      <c r="L203" s="1" t="s">
        <v>15467</v>
      </c>
      <c r="M203" s="1" t="s">
        <v>15248</v>
      </c>
    </row>
    <row r="204" spans="1:13" x14ac:dyDescent="0.35">
      <c r="A204">
        <v>203</v>
      </c>
      <c r="B204">
        <v>668</v>
      </c>
      <c r="C204">
        <v>678</v>
      </c>
      <c r="D204">
        <v>4</v>
      </c>
      <c r="E204">
        <v>4</v>
      </c>
      <c r="F204">
        <v>2</v>
      </c>
      <c r="G204">
        <v>47</v>
      </c>
      <c r="H204" s="1" t="s">
        <v>15272</v>
      </c>
      <c r="I204" s="1" t="s">
        <v>15246</v>
      </c>
      <c r="J204">
        <v>24</v>
      </c>
      <c r="K204" s="1">
        <v>7.99</v>
      </c>
      <c r="L204" s="1" t="s">
        <v>15468</v>
      </c>
      <c r="M204" s="1" t="s">
        <v>15248</v>
      </c>
    </row>
    <row r="205" spans="1:13" x14ac:dyDescent="0.35">
      <c r="A205">
        <v>204</v>
      </c>
      <c r="B205">
        <v>560</v>
      </c>
      <c r="C205">
        <v>567</v>
      </c>
      <c r="D205">
        <v>1</v>
      </c>
      <c r="E205">
        <v>5</v>
      </c>
      <c r="F205">
        <v>5</v>
      </c>
      <c r="G205">
        <v>25</v>
      </c>
      <c r="H205" s="1" t="s">
        <v>15249</v>
      </c>
      <c r="I205" s="1" t="s">
        <v>15246</v>
      </c>
      <c r="J205">
        <v>18</v>
      </c>
      <c r="K205" s="1">
        <v>5.25</v>
      </c>
      <c r="L205" s="1" t="s">
        <v>15469</v>
      </c>
      <c r="M205" s="1" t="s">
        <v>15248</v>
      </c>
    </row>
    <row r="206" spans="1:13" x14ac:dyDescent="0.35">
      <c r="A206">
        <v>205</v>
      </c>
      <c r="B206">
        <v>730</v>
      </c>
      <c r="C206">
        <v>731</v>
      </c>
      <c r="D206">
        <v>3</v>
      </c>
      <c r="E206">
        <v>6</v>
      </c>
      <c r="F206">
        <v>2</v>
      </c>
      <c r="G206">
        <v>26</v>
      </c>
      <c r="H206" s="1" t="s">
        <v>15277</v>
      </c>
      <c r="I206" s="1" t="s">
        <v>15301</v>
      </c>
      <c r="J206">
        <v>35</v>
      </c>
      <c r="K206" s="1">
        <v>4.68</v>
      </c>
      <c r="L206" s="1" t="s">
        <v>15470</v>
      </c>
      <c r="M206" s="1" t="s">
        <v>15248</v>
      </c>
    </row>
    <row r="207" spans="1:13" x14ac:dyDescent="0.35">
      <c r="A207">
        <v>206</v>
      </c>
      <c r="B207">
        <v>563</v>
      </c>
      <c r="C207">
        <v>587</v>
      </c>
      <c r="D207">
        <v>2</v>
      </c>
      <c r="E207">
        <v>4</v>
      </c>
      <c r="F207">
        <v>3</v>
      </c>
      <c r="G207">
        <v>21</v>
      </c>
      <c r="H207" s="1" t="s">
        <v>15249</v>
      </c>
      <c r="I207" s="1" t="s">
        <v>15253</v>
      </c>
      <c r="J207">
        <v>67</v>
      </c>
      <c r="K207" s="1">
        <v>3.15</v>
      </c>
      <c r="L207" s="1" t="s">
        <v>15471</v>
      </c>
      <c r="M207" s="1" t="s">
        <v>15466</v>
      </c>
    </row>
    <row r="208" spans="1:13" x14ac:dyDescent="0.35">
      <c r="A208">
        <v>207</v>
      </c>
      <c r="B208">
        <v>335</v>
      </c>
      <c r="C208">
        <v>349</v>
      </c>
      <c r="D208">
        <v>10</v>
      </c>
      <c r="E208">
        <v>4</v>
      </c>
      <c r="F208">
        <v>2</v>
      </c>
      <c r="G208">
        <v>1</v>
      </c>
      <c r="H208" s="1" t="s">
        <v>15277</v>
      </c>
      <c r="I208" s="1" t="s">
        <v>15246</v>
      </c>
      <c r="J208">
        <v>108</v>
      </c>
      <c r="K208" s="1">
        <v>15.89</v>
      </c>
      <c r="L208" s="1" t="s">
        <v>15472</v>
      </c>
      <c r="M208" s="1" t="s">
        <v>15248</v>
      </c>
    </row>
    <row r="209" spans="1:13" x14ac:dyDescent="0.35">
      <c r="A209">
        <v>208</v>
      </c>
      <c r="B209">
        <v>349</v>
      </c>
      <c r="C209">
        <v>361</v>
      </c>
      <c r="D209">
        <v>16</v>
      </c>
      <c r="E209">
        <v>5</v>
      </c>
      <c r="F209">
        <v>4</v>
      </c>
      <c r="G209">
        <v>42</v>
      </c>
      <c r="H209" s="1" t="s">
        <v>15245</v>
      </c>
      <c r="I209" s="1" t="s">
        <v>15246</v>
      </c>
      <c r="J209">
        <v>28</v>
      </c>
      <c r="K209" s="1">
        <v>2.52</v>
      </c>
      <c r="L209" s="1" t="s">
        <v>15473</v>
      </c>
      <c r="M209" s="1" t="s">
        <v>15248</v>
      </c>
    </row>
    <row r="210" spans="1:13" x14ac:dyDescent="0.35">
      <c r="A210">
        <v>209</v>
      </c>
      <c r="B210">
        <v>29</v>
      </c>
      <c r="C210">
        <v>48</v>
      </c>
      <c r="D210">
        <v>15</v>
      </c>
      <c r="E210">
        <v>5</v>
      </c>
      <c r="F210">
        <v>4</v>
      </c>
      <c r="G210">
        <v>45</v>
      </c>
      <c r="H210" s="1" t="s">
        <v>15275</v>
      </c>
      <c r="I210" s="1" t="s">
        <v>15246</v>
      </c>
      <c r="J210">
        <v>195</v>
      </c>
      <c r="K210" s="1">
        <v>2.7</v>
      </c>
      <c r="L210" s="1" t="s">
        <v>15474</v>
      </c>
      <c r="M210" s="1" t="s">
        <v>15248</v>
      </c>
    </row>
    <row r="211" spans="1:13" x14ac:dyDescent="0.35">
      <c r="A211">
        <v>210</v>
      </c>
      <c r="B211">
        <v>495</v>
      </c>
      <c r="C211">
        <v>501</v>
      </c>
      <c r="D211">
        <v>1</v>
      </c>
      <c r="E211">
        <v>4</v>
      </c>
      <c r="F211">
        <v>5</v>
      </c>
      <c r="G211">
        <v>65</v>
      </c>
      <c r="H211" s="1" t="s">
        <v>15272</v>
      </c>
      <c r="I211" s="1" t="s">
        <v>15250</v>
      </c>
      <c r="J211">
        <v>24</v>
      </c>
      <c r="K211" s="1">
        <v>13.65</v>
      </c>
      <c r="L211" s="1" t="s">
        <v>15475</v>
      </c>
      <c r="M211" s="1" t="s">
        <v>15248</v>
      </c>
    </row>
    <row r="212" spans="1:13" x14ac:dyDescent="0.35">
      <c r="A212">
        <v>211</v>
      </c>
      <c r="B212">
        <v>430</v>
      </c>
      <c r="C212">
        <v>451</v>
      </c>
      <c r="D212">
        <v>10</v>
      </c>
      <c r="E212">
        <v>4</v>
      </c>
      <c r="F212">
        <v>2</v>
      </c>
      <c r="G212">
        <v>25</v>
      </c>
      <c r="H212" s="1" t="s">
        <v>15275</v>
      </c>
      <c r="I212" s="1" t="s">
        <v>15246</v>
      </c>
      <c r="J212">
        <v>30</v>
      </c>
      <c r="K212" s="1">
        <v>397.25</v>
      </c>
      <c r="L212" s="1" t="s">
        <v>15476</v>
      </c>
      <c r="M212" s="1" t="s">
        <v>15248</v>
      </c>
    </row>
    <row r="213" spans="1:13" x14ac:dyDescent="0.35">
      <c r="A213">
        <v>212</v>
      </c>
      <c r="B213">
        <v>169</v>
      </c>
      <c r="C213">
        <v>177</v>
      </c>
      <c r="D213">
        <v>13</v>
      </c>
      <c r="E213">
        <v>5</v>
      </c>
      <c r="F213">
        <v>2</v>
      </c>
      <c r="G213">
        <v>4</v>
      </c>
      <c r="H213" s="1" t="s">
        <v>15272</v>
      </c>
      <c r="I213" s="1" t="s">
        <v>15246</v>
      </c>
      <c r="J213">
        <v>2</v>
      </c>
      <c r="K213" s="1">
        <v>210.6</v>
      </c>
      <c r="L213" s="1" t="s">
        <v>15477</v>
      </c>
      <c r="M213" s="1" t="s">
        <v>15248</v>
      </c>
    </row>
    <row r="214" spans="1:13" x14ac:dyDescent="0.35">
      <c r="A214">
        <v>213</v>
      </c>
      <c r="B214">
        <v>132</v>
      </c>
      <c r="C214">
        <v>141</v>
      </c>
      <c r="D214">
        <v>2</v>
      </c>
      <c r="E214">
        <v>5</v>
      </c>
      <c r="F214">
        <v>1</v>
      </c>
      <c r="G214">
        <v>17</v>
      </c>
      <c r="H214" s="1" t="s">
        <v>15252</v>
      </c>
      <c r="I214" s="1" t="s">
        <v>15253</v>
      </c>
      <c r="J214">
        <v>39</v>
      </c>
      <c r="K214" s="1">
        <v>2.5499999999999998</v>
      </c>
      <c r="L214" s="1" t="s">
        <v>15478</v>
      </c>
      <c r="M214" s="1" t="s">
        <v>15342</v>
      </c>
    </row>
    <row r="215" spans="1:13" x14ac:dyDescent="0.35">
      <c r="A215">
        <v>214</v>
      </c>
      <c r="B215">
        <v>67</v>
      </c>
      <c r="C215">
        <v>95</v>
      </c>
      <c r="D215">
        <v>1</v>
      </c>
      <c r="E215">
        <v>6</v>
      </c>
      <c r="F215">
        <v>3</v>
      </c>
      <c r="G215">
        <v>16</v>
      </c>
      <c r="H215" s="1" t="s">
        <v>15272</v>
      </c>
      <c r="I215" s="1" t="s">
        <v>15250</v>
      </c>
      <c r="J215">
        <v>10</v>
      </c>
      <c r="K215" s="1">
        <v>3.36</v>
      </c>
      <c r="L215" s="1" t="s">
        <v>15479</v>
      </c>
      <c r="M215" s="1" t="s">
        <v>15248</v>
      </c>
    </row>
    <row r="216" spans="1:13" x14ac:dyDescent="0.35">
      <c r="A216">
        <v>215</v>
      </c>
      <c r="B216">
        <v>394</v>
      </c>
      <c r="C216">
        <v>408</v>
      </c>
      <c r="D216">
        <v>13</v>
      </c>
      <c r="E216">
        <v>4</v>
      </c>
      <c r="F216">
        <v>1</v>
      </c>
      <c r="G216">
        <v>14</v>
      </c>
      <c r="H216" s="1" t="s">
        <v>15252</v>
      </c>
      <c r="I216" s="1" t="s">
        <v>15246</v>
      </c>
      <c r="J216">
        <v>12</v>
      </c>
      <c r="K216" s="1">
        <v>737.1</v>
      </c>
      <c r="L216" s="1" t="s">
        <v>15480</v>
      </c>
      <c r="M216" s="1" t="s">
        <v>15248</v>
      </c>
    </row>
    <row r="217" spans="1:13" x14ac:dyDescent="0.35">
      <c r="A217">
        <v>216</v>
      </c>
      <c r="B217">
        <v>114</v>
      </c>
      <c r="C217">
        <v>138</v>
      </c>
      <c r="D217">
        <v>6</v>
      </c>
      <c r="E217">
        <v>5</v>
      </c>
      <c r="F217">
        <v>3</v>
      </c>
      <c r="G217">
        <v>56</v>
      </c>
      <c r="H217" s="1" t="s">
        <v>15252</v>
      </c>
      <c r="I217" s="1" t="s">
        <v>15246</v>
      </c>
      <c r="J217">
        <v>116</v>
      </c>
      <c r="K217" s="1">
        <v>12.32</v>
      </c>
      <c r="L217" s="1" t="s">
        <v>15481</v>
      </c>
      <c r="M217" s="1" t="s">
        <v>15248</v>
      </c>
    </row>
    <row r="218" spans="1:13" x14ac:dyDescent="0.35">
      <c r="A218">
        <v>217</v>
      </c>
      <c r="B218">
        <v>38</v>
      </c>
      <c r="C218">
        <v>62</v>
      </c>
      <c r="D218">
        <v>9</v>
      </c>
      <c r="E218">
        <v>4</v>
      </c>
      <c r="F218">
        <v>2</v>
      </c>
      <c r="G218">
        <v>51</v>
      </c>
      <c r="H218" s="1" t="s">
        <v>15245</v>
      </c>
      <c r="I218" s="1" t="s">
        <v>15246</v>
      </c>
      <c r="J218">
        <v>127</v>
      </c>
      <c r="K218" s="1">
        <v>28.56</v>
      </c>
      <c r="L218" s="1" t="s">
        <v>15482</v>
      </c>
      <c r="M218" s="1" t="s">
        <v>15248</v>
      </c>
    </row>
    <row r="219" spans="1:13" x14ac:dyDescent="0.35">
      <c r="A219">
        <v>218</v>
      </c>
      <c r="B219">
        <v>650</v>
      </c>
      <c r="C219">
        <v>663</v>
      </c>
      <c r="D219">
        <v>14</v>
      </c>
      <c r="E219">
        <v>6</v>
      </c>
      <c r="F219">
        <v>5</v>
      </c>
      <c r="G219">
        <v>7</v>
      </c>
      <c r="H219" s="1" t="s">
        <v>15252</v>
      </c>
      <c r="I219" s="1" t="s">
        <v>15246</v>
      </c>
      <c r="J219">
        <v>5</v>
      </c>
      <c r="K219" s="1">
        <v>489.16</v>
      </c>
      <c r="L219" s="1" t="s">
        <v>15483</v>
      </c>
      <c r="M219" s="1" t="s">
        <v>15248</v>
      </c>
    </row>
    <row r="220" spans="1:13" x14ac:dyDescent="0.35">
      <c r="A220">
        <v>219</v>
      </c>
      <c r="B220">
        <v>644</v>
      </c>
      <c r="C220">
        <v>661</v>
      </c>
      <c r="D220">
        <v>1</v>
      </c>
      <c r="E220">
        <v>5</v>
      </c>
      <c r="F220">
        <v>1</v>
      </c>
      <c r="G220">
        <v>23</v>
      </c>
      <c r="H220" s="1" t="s">
        <v>15262</v>
      </c>
      <c r="I220" s="1" t="s">
        <v>15246</v>
      </c>
      <c r="J220">
        <v>78</v>
      </c>
      <c r="K220" s="1">
        <v>4.83</v>
      </c>
      <c r="L220" s="1" t="s">
        <v>15484</v>
      </c>
      <c r="M220" s="1" t="s">
        <v>15248</v>
      </c>
    </row>
    <row r="221" spans="1:13" x14ac:dyDescent="0.35">
      <c r="A221">
        <v>220</v>
      </c>
      <c r="B221">
        <v>534</v>
      </c>
      <c r="C221">
        <v>542</v>
      </c>
      <c r="D221">
        <v>11</v>
      </c>
      <c r="E221">
        <v>4</v>
      </c>
      <c r="F221">
        <v>2</v>
      </c>
      <c r="G221">
        <v>1</v>
      </c>
      <c r="H221" s="1" t="s">
        <v>15272</v>
      </c>
      <c r="I221" s="1" t="s">
        <v>15246</v>
      </c>
      <c r="J221">
        <v>140</v>
      </c>
      <c r="K221" s="1">
        <v>21.56</v>
      </c>
      <c r="L221" s="1" t="s">
        <v>15485</v>
      </c>
      <c r="M221" s="1" t="s">
        <v>15248</v>
      </c>
    </row>
    <row r="222" spans="1:13" x14ac:dyDescent="0.35">
      <c r="A222">
        <v>221</v>
      </c>
      <c r="B222">
        <v>90</v>
      </c>
      <c r="C222">
        <v>102</v>
      </c>
      <c r="D222">
        <v>13</v>
      </c>
      <c r="E222">
        <v>6</v>
      </c>
      <c r="F222">
        <v>2</v>
      </c>
      <c r="G222">
        <v>20</v>
      </c>
      <c r="H222" s="1" t="s">
        <v>15245</v>
      </c>
      <c r="I222" s="1" t="s">
        <v>15246</v>
      </c>
      <c r="J222">
        <v>39</v>
      </c>
      <c r="K222" s="1">
        <v>1053</v>
      </c>
      <c r="L222" s="1" t="s">
        <v>15486</v>
      </c>
      <c r="M222" s="1" t="s">
        <v>15248</v>
      </c>
    </row>
    <row r="223" spans="1:13" x14ac:dyDescent="0.35">
      <c r="A223">
        <v>222</v>
      </c>
      <c r="B223">
        <v>533</v>
      </c>
      <c r="C223">
        <v>547</v>
      </c>
      <c r="D223">
        <v>7</v>
      </c>
      <c r="E223">
        <v>5</v>
      </c>
      <c r="F223">
        <v>5</v>
      </c>
      <c r="G223">
        <v>47</v>
      </c>
      <c r="H223" s="1" t="s">
        <v>15272</v>
      </c>
      <c r="I223" s="1" t="s">
        <v>15246</v>
      </c>
      <c r="J223">
        <v>82</v>
      </c>
      <c r="K223" s="1">
        <v>31.49</v>
      </c>
      <c r="L223" s="1" t="s">
        <v>15487</v>
      </c>
      <c r="M223" s="1" t="s">
        <v>15248</v>
      </c>
    </row>
    <row r="224" spans="1:13" x14ac:dyDescent="0.35">
      <c r="A224">
        <v>223</v>
      </c>
      <c r="B224">
        <v>534</v>
      </c>
      <c r="C224">
        <v>548</v>
      </c>
      <c r="D224">
        <v>3</v>
      </c>
      <c r="E224">
        <v>5</v>
      </c>
      <c r="F224">
        <v>5</v>
      </c>
      <c r="G224">
        <v>11</v>
      </c>
      <c r="H224" s="1" t="s">
        <v>15249</v>
      </c>
      <c r="I224" s="1" t="s">
        <v>15250</v>
      </c>
      <c r="J224">
        <v>29</v>
      </c>
      <c r="K224" s="1">
        <v>1.98</v>
      </c>
      <c r="L224" s="1" t="s">
        <v>15488</v>
      </c>
      <c r="M224" s="1" t="s">
        <v>15248</v>
      </c>
    </row>
    <row r="225" spans="1:13" x14ac:dyDescent="0.35">
      <c r="A225">
        <v>224</v>
      </c>
      <c r="B225">
        <v>488</v>
      </c>
      <c r="C225">
        <v>505</v>
      </c>
      <c r="D225">
        <v>1</v>
      </c>
      <c r="E225">
        <v>4</v>
      </c>
      <c r="F225">
        <v>4</v>
      </c>
      <c r="G225">
        <v>49</v>
      </c>
      <c r="H225" s="1" t="s">
        <v>15272</v>
      </c>
      <c r="I225" s="1" t="s">
        <v>15253</v>
      </c>
      <c r="J225">
        <v>12</v>
      </c>
      <c r="K225" s="1">
        <v>10.29</v>
      </c>
      <c r="L225" s="1" t="s">
        <v>15489</v>
      </c>
      <c r="M225" s="1" t="s">
        <v>15342</v>
      </c>
    </row>
    <row r="226" spans="1:13" x14ac:dyDescent="0.35">
      <c r="A226">
        <v>225</v>
      </c>
      <c r="B226">
        <v>692</v>
      </c>
      <c r="C226">
        <v>706</v>
      </c>
      <c r="D226">
        <v>1</v>
      </c>
      <c r="E226">
        <v>4</v>
      </c>
      <c r="F226">
        <v>1</v>
      </c>
      <c r="G226">
        <v>9</v>
      </c>
      <c r="H226" s="1" t="s">
        <v>15258</v>
      </c>
      <c r="I226" s="1" t="s">
        <v>15246</v>
      </c>
      <c r="J226">
        <v>4</v>
      </c>
      <c r="K226" s="1">
        <v>1.89</v>
      </c>
      <c r="L226" s="1" t="s">
        <v>15490</v>
      </c>
      <c r="M226" s="1" t="s">
        <v>15248</v>
      </c>
    </row>
    <row r="227" spans="1:13" x14ac:dyDescent="0.35">
      <c r="A227">
        <v>226</v>
      </c>
      <c r="B227">
        <v>156</v>
      </c>
      <c r="C227">
        <v>172</v>
      </c>
      <c r="D227">
        <v>5</v>
      </c>
      <c r="E227">
        <v>6</v>
      </c>
      <c r="F227">
        <v>5</v>
      </c>
      <c r="G227">
        <v>50</v>
      </c>
      <c r="H227" s="1" t="s">
        <v>15249</v>
      </c>
      <c r="I227" s="1" t="s">
        <v>15246</v>
      </c>
      <c r="J227">
        <v>64</v>
      </c>
      <c r="K227" s="1">
        <v>11</v>
      </c>
      <c r="L227" s="1" t="s">
        <v>15491</v>
      </c>
      <c r="M227" s="1" t="s">
        <v>15248</v>
      </c>
    </row>
    <row r="228" spans="1:13" x14ac:dyDescent="0.35">
      <c r="A228">
        <v>227</v>
      </c>
      <c r="B228">
        <v>429</v>
      </c>
      <c r="C228">
        <v>434</v>
      </c>
      <c r="D228">
        <v>7</v>
      </c>
      <c r="E228">
        <v>6</v>
      </c>
      <c r="F228">
        <v>2</v>
      </c>
      <c r="G228">
        <v>4</v>
      </c>
      <c r="H228" s="1" t="s">
        <v>15277</v>
      </c>
      <c r="I228" s="1" t="s">
        <v>15246</v>
      </c>
      <c r="J228">
        <v>421</v>
      </c>
      <c r="K228" s="1">
        <v>2.68</v>
      </c>
      <c r="L228" s="1" t="s">
        <v>15492</v>
      </c>
      <c r="M228" s="1" t="s">
        <v>15248</v>
      </c>
    </row>
    <row r="229" spans="1:13" x14ac:dyDescent="0.35">
      <c r="A229">
        <v>228</v>
      </c>
      <c r="B229">
        <v>49</v>
      </c>
      <c r="C229">
        <v>75</v>
      </c>
      <c r="D229">
        <v>5</v>
      </c>
      <c r="E229">
        <v>4</v>
      </c>
      <c r="F229">
        <v>2</v>
      </c>
      <c r="G229">
        <v>57</v>
      </c>
      <c r="H229" s="1" t="s">
        <v>15249</v>
      </c>
      <c r="I229" s="1" t="s">
        <v>15246</v>
      </c>
      <c r="J229">
        <v>228</v>
      </c>
      <c r="K229" s="1">
        <v>12.54</v>
      </c>
      <c r="L229" s="1" t="s">
        <v>15493</v>
      </c>
      <c r="M229" s="1" t="s">
        <v>15248</v>
      </c>
    </row>
    <row r="230" spans="1:13" x14ac:dyDescent="0.35">
      <c r="A230">
        <v>229</v>
      </c>
      <c r="B230">
        <v>351</v>
      </c>
      <c r="C230">
        <v>357</v>
      </c>
      <c r="D230">
        <v>13</v>
      </c>
      <c r="E230">
        <v>5</v>
      </c>
      <c r="F230">
        <v>4</v>
      </c>
      <c r="G230">
        <v>3</v>
      </c>
      <c r="H230" s="1" t="s">
        <v>15245</v>
      </c>
      <c r="I230" s="1" t="s">
        <v>15246</v>
      </c>
      <c r="J230">
        <v>341</v>
      </c>
      <c r="K230" s="1">
        <v>157.94999999999999</v>
      </c>
      <c r="L230" s="1" t="s">
        <v>15494</v>
      </c>
      <c r="M230" s="1" t="s">
        <v>15248</v>
      </c>
    </row>
    <row r="231" spans="1:13" x14ac:dyDescent="0.35">
      <c r="A231">
        <v>230</v>
      </c>
      <c r="B231">
        <v>693</v>
      </c>
      <c r="C231">
        <v>699</v>
      </c>
      <c r="D231">
        <v>4</v>
      </c>
      <c r="E231">
        <v>6</v>
      </c>
      <c r="F231">
        <v>3</v>
      </c>
      <c r="G231">
        <v>46</v>
      </c>
      <c r="H231" s="1" t="s">
        <v>15258</v>
      </c>
      <c r="I231" s="1" t="s">
        <v>15250</v>
      </c>
      <c r="J231">
        <v>22</v>
      </c>
      <c r="K231" s="1">
        <v>7.82</v>
      </c>
      <c r="L231" s="1" t="s">
        <v>15495</v>
      </c>
      <c r="M231" s="1" t="s">
        <v>15248</v>
      </c>
    </row>
    <row r="232" spans="1:13" x14ac:dyDescent="0.35">
      <c r="A232">
        <v>231</v>
      </c>
      <c r="B232">
        <v>574</v>
      </c>
      <c r="C232">
        <v>587</v>
      </c>
      <c r="D232">
        <v>16</v>
      </c>
      <c r="E232">
        <v>4</v>
      </c>
      <c r="F232">
        <v>1</v>
      </c>
      <c r="G232">
        <v>131</v>
      </c>
      <c r="H232" s="1" t="s">
        <v>15252</v>
      </c>
      <c r="I232" s="1" t="s">
        <v>15253</v>
      </c>
      <c r="J232">
        <v>67</v>
      </c>
      <c r="K232" s="1">
        <v>7.86</v>
      </c>
      <c r="L232" s="1" t="s">
        <v>15496</v>
      </c>
      <c r="M232" s="1" t="s">
        <v>15400</v>
      </c>
    </row>
    <row r="233" spans="1:13" x14ac:dyDescent="0.35">
      <c r="A233">
        <v>232</v>
      </c>
      <c r="B233">
        <v>617</v>
      </c>
      <c r="C233">
        <v>629</v>
      </c>
      <c r="D233">
        <v>14</v>
      </c>
      <c r="E233">
        <v>4</v>
      </c>
      <c r="F233">
        <v>2</v>
      </c>
      <c r="G233">
        <v>21</v>
      </c>
      <c r="H233" s="1" t="s">
        <v>15256</v>
      </c>
      <c r="I233" s="1" t="s">
        <v>15246</v>
      </c>
      <c r="J233">
        <v>12</v>
      </c>
      <c r="K233" s="1">
        <v>1467.48</v>
      </c>
      <c r="L233" s="1" t="s">
        <v>15497</v>
      </c>
      <c r="M233" s="1" t="s">
        <v>15248</v>
      </c>
    </row>
    <row r="234" spans="1:13" x14ac:dyDescent="0.35">
      <c r="A234">
        <v>233</v>
      </c>
      <c r="B234">
        <v>412</v>
      </c>
      <c r="C234">
        <v>430</v>
      </c>
      <c r="D234">
        <v>12</v>
      </c>
      <c r="E234">
        <v>4</v>
      </c>
      <c r="F234">
        <v>4</v>
      </c>
      <c r="G234">
        <v>4</v>
      </c>
      <c r="H234" s="1" t="s">
        <v>15256</v>
      </c>
      <c r="I234" s="1" t="s">
        <v>15246</v>
      </c>
      <c r="J234">
        <v>7</v>
      </c>
      <c r="K234" s="1">
        <v>120.64</v>
      </c>
      <c r="L234" s="1" t="s">
        <v>15498</v>
      </c>
      <c r="M234" s="1" t="s">
        <v>15248</v>
      </c>
    </row>
    <row r="235" spans="1:13" x14ac:dyDescent="0.35">
      <c r="A235">
        <v>234</v>
      </c>
      <c r="B235">
        <v>445</v>
      </c>
      <c r="C235">
        <v>453</v>
      </c>
      <c r="D235">
        <v>6</v>
      </c>
      <c r="E235">
        <v>4</v>
      </c>
      <c r="F235">
        <v>2</v>
      </c>
      <c r="G235">
        <v>7</v>
      </c>
      <c r="H235" s="1" t="s">
        <v>15256</v>
      </c>
      <c r="I235" s="1" t="s">
        <v>15246</v>
      </c>
      <c r="J235">
        <v>626</v>
      </c>
      <c r="K235" s="1">
        <v>1.54</v>
      </c>
      <c r="L235" s="1" t="s">
        <v>15499</v>
      </c>
      <c r="M235" s="1" t="s">
        <v>15248</v>
      </c>
    </row>
    <row r="236" spans="1:13" x14ac:dyDescent="0.35">
      <c r="A236">
        <v>235</v>
      </c>
      <c r="B236">
        <v>65</v>
      </c>
      <c r="C236">
        <v>82</v>
      </c>
      <c r="D236">
        <v>4</v>
      </c>
      <c r="E236">
        <v>4</v>
      </c>
      <c r="F236">
        <v>2</v>
      </c>
      <c r="G236">
        <v>6</v>
      </c>
      <c r="H236" s="1" t="s">
        <v>15256</v>
      </c>
      <c r="I236" s="1" t="s">
        <v>15246</v>
      </c>
      <c r="J236">
        <v>17</v>
      </c>
      <c r="K236" s="1">
        <v>1.02</v>
      </c>
      <c r="L236" s="1" t="s">
        <v>15500</v>
      </c>
      <c r="M236" s="1" t="s">
        <v>15248</v>
      </c>
    </row>
    <row r="237" spans="1:13" x14ac:dyDescent="0.35">
      <c r="A237">
        <v>236</v>
      </c>
      <c r="B237">
        <v>665</v>
      </c>
      <c r="C237">
        <v>675</v>
      </c>
      <c r="D237">
        <v>12</v>
      </c>
      <c r="E237">
        <v>5</v>
      </c>
      <c r="F237">
        <v>3</v>
      </c>
      <c r="G237">
        <v>1</v>
      </c>
      <c r="H237" s="1" t="s">
        <v>15272</v>
      </c>
      <c r="I237" s="1" t="s">
        <v>15246</v>
      </c>
      <c r="J237">
        <v>185</v>
      </c>
      <c r="K237" s="1">
        <v>30.16</v>
      </c>
      <c r="L237" s="1" t="s">
        <v>15501</v>
      </c>
      <c r="M237" s="1" t="s">
        <v>15248</v>
      </c>
    </row>
    <row r="238" spans="1:13" x14ac:dyDescent="0.35">
      <c r="A238">
        <v>237</v>
      </c>
      <c r="B238">
        <v>380</v>
      </c>
      <c r="C238">
        <v>396</v>
      </c>
      <c r="D238">
        <v>11</v>
      </c>
      <c r="E238">
        <v>6</v>
      </c>
      <c r="F238">
        <v>1</v>
      </c>
      <c r="G238">
        <v>3</v>
      </c>
      <c r="H238" s="1" t="s">
        <v>15275</v>
      </c>
      <c r="I238" s="1" t="s">
        <v>15246</v>
      </c>
      <c r="J238">
        <v>381</v>
      </c>
      <c r="K238" s="1">
        <v>64.680000000000007</v>
      </c>
      <c r="L238" s="1" t="s">
        <v>15502</v>
      </c>
      <c r="M238" s="1" t="s">
        <v>15248</v>
      </c>
    </row>
    <row r="239" spans="1:13" x14ac:dyDescent="0.35">
      <c r="A239">
        <v>238</v>
      </c>
      <c r="B239">
        <v>54</v>
      </c>
      <c r="C239">
        <v>67</v>
      </c>
      <c r="D239">
        <v>7</v>
      </c>
      <c r="E239">
        <v>5</v>
      </c>
      <c r="F239">
        <v>5</v>
      </c>
      <c r="G239">
        <v>24</v>
      </c>
      <c r="H239" s="1" t="s">
        <v>15258</v>
      </c>
      <c r="I239" s="1" t="s">
        <v>15246</v>
      </c>
      <c r="J239">
        <v>35</v>
      </c>
      <c r="K239" s="1">
        <v>16.079999999999998</v>
      </c>
      <c r="L239" s="1" t="s">
        <v>15503</v>
      </c>
      <c r="M239" s="1" t="s">
        <v>15248</v>
      </c>
    </row>
    <row r="240" spans="1:13" x14ac:dyDescent="0.35">
      <c r="A240">
        <v>239</v>
      </c>
      <c r="B240">
        <v>722</v>
      </c>
      <c r="C240">
        <v>731</v>
      </c>
      <c r="D240">
        <v>1</v>
      </c>
      <c r="E240">
        <v>4</v>
      </c>
      <c r="F240">
        <v>5</v>
      </c>
      <c r="G240">
        <v>32</v>
      </c>
      <c r="H240" s="1" t="s">
        <v>15258</v>
      </c>
      <c r="I240" s="1" t="s">
        <v>15246</v>
      </c>
      <c r="J240">
        <v>13</v>
      </c>
      <c r="K240" s="1">
        <v>6.72</v>
      </c>
      <c r="L240" s="1" t="s">
        <v>15504</v>
      </c>
      <c r="M240" s="1" t="s">
        <v>15248</v>
      </c>
    </row>
    <row r="241" spans="1:13" x14ac:dyDescent="0.35">
      <c r="A241">
        <v>240</v>
      </c>
      <c r="B241">
        <v>374</v>
      </c>
      <c r="C241">
        <v>385</v>
      </c>
      <c r="D241">
        <v>5</v>
      </c>
      <c r="E241">
        <v>5</v>
      </c>
      <c r="F241">
        <v>2</v>
      </c>
      <c r="G241">
        <v>91</v>
      </c>
      <c r="H241" s="1" t="s">
        <v>15275</v>
      </c>
      <c r="I241" s="1" t="s">
        <v>15250</v>
      </c>
      <c r="J241">
        <v>143</v>
      </c>
      <c r="K241" s="1">
        <v>20.02</v>
      </c>
      <c r="L241" s="1" t="s">
        <v>15505</v>
      </c>
      <c r="M241" s="1" t="s">
        <v>15248</v>
      </c>
    </row>
    <row r="242" spans="1:13" x14ac:dyDescent="0.35">
      <c r="A242">
        <v>241</v>
      </c>
      <c r="B242">
        <v>458</v>
      </c>
      <c r="C242">
        <v>468</v>
      </c>
      <c r="D242">
        <v>2</v>
      </c>
      <c r="E242">
        <v>5</v>
      </c>
      <c r="F242">
        <v>2</v>
      </c>
      <c r="G242">
        <v>75</v>
      </c>
      <c r="H242" s="1" t="s">
        <v>15275</v>
      </c>
      <c r="I242" s="1" t="s">
        <v>15246</v>
      </c>
      <c r="J242">
        <v>47</v>
      </c>
      <c r="K242" s="1">
        <v>11.25</v>
      </c>
      <c r="L242" s="1" t="s">
        <v>15506</v>
      </c>
      <c r="M242" s="1" t="s">
        <v>15248</v>
      </c>
    </row>
    <row r="243" spans="1:13" x14ac:dyDescent="0.35">
      <c r="A243">
        <v>242</v>
      </c>
      <c r="B243">
        <v>582</v>
      </c>
      <c r="C243">
        <v>599</v>
      </c>
      <c r="D243">
        <v>8</v>
      </c>
      <c r="E243">
        <v>4</v>
      </c>
      <c r="F243">
        <v>1</v>
      </c>
      <c r="G243">
        <v>29</v>
      </c>
      <c r="H243" s="1" t="s">
        <v>15245</v>
      </c>
      <c r="I243" s="1" t="s">
        <v>15253</v>
      </c>
      <c r="J243">
        <v>23</v>
      </c>
      <c r="K243" s="1">
        <v>13.63</v>
      </c>
      <c r="L243" s="1" t="s">
        <v>15507</v>
      </c>
      <c r="M243" s="1" t="s">
        <v>15358</v>
      </c>
    </row>
    <row r="244" spans="1:13" x14ac:dyDescent="0.35">
      <c r="A244">
        <v>243</v>
      </c>
      <c r="B244">
        <v>314</v>
      </c>
      <c r="C244">
        <v>329</v>
      </c>
      <c r="D244">
        <v>6</v>
      </c>
      <c r="E244">
        <v>4</v>
      </c>
      <c r="F244">
        <v>2</v>
      </c>
      <c r="G244">
        <v>103</v>
      </c>
      <c r="H244" s="1" t="s">
        <v>15262</v>
      </c>
      <c r="I244" s="1" t="s">
        <v>15246</v>
      </c>
      <c r="J244">
        <v>255</v>
      </c>
      <c r="K244" s="1">
        <v>22.66</v>
      </c>
      <c r="L244" s="1" t="s">
        <v>15508</v>
      </c>
      <c r="M244" s="1" t="s">
        <v>15248</v>
      </c>
    </row>
    <row r="245" spans="1:13" x14ac:dyDescent="0.35">
      <c r="A245">
        <v>244</v>
      </c>
      <c r="B245">
        <v>344</v>
      </c>
      <c r="C245">
        <v>353</v>
      </c>
      <c r="D245">
        <v>4</v>
      </c>
      <c r="E245">
        <v>4</v>
      </c>
      <c r="F245">
        <v>1</v>
      </c>
      <c r="G245">
        <v>19</v>
      </c>
      <c r="H245" s="1" t="s">
        <v>15245</v>
      </c>
      <c r="I245" s="1" t="s">
        <v>15246</v>
      </c>
      <c r="J245">
        <v>64</v>
      </c>
      <c r="K245" s="1">
        <v>3.23</v>
      </c>
      <c r="L245" s="1" t="s">
        <v>15509</v>
      </c>
      <c r="M245" s="1" t="s">
        <v>15248</v>
      </c>
    </row>
    <row r="246" spans="1:13" x14ac:dyDescent="0.35">
      <c r="A246">
        <v>245</v>
      </c>
      <c r="B246">
        <v>162</v>
      </c>
      <c r="C246">
        <v>187</v>
      </c>
      <c r="D246">
        <v>4</v>
      </c>
      <c r="E246">
        <v>5</v>
      </c>
      <c r="F246">
        <v>4</v>
      </c>
      <c r="G246">
        <v>15</v>
      </c>
      <c r="H246" s="1" t="s">
        <v>15258</v>
      </c>
      <c r="I246" s="1" t="s">
        <v>15246</v>
      </c>
      <c r="J246">
        <v>46</v>
      </c>
      <c r="K246" s="1">
        <v>2.5499999999999998</v>
      </c>
      <c r="L246" s="1" t="s">
        <v>15510</v>
      </c>
      <c r="M246" s="1" t="s">
        <v>15248</v>
      </c>
    </row>
    <row r="247" spans="1:13" x14ac:dyDescent="0.35">
      <c r="A247">
        <v>246</v>
      </c>
      <c r="B247">
        <v>508</v>
      </c>
      <c r="C247">
        <v>518</v>
      </c>
      <c r="D247">
        <v>7</v>
      </c>
      <c r="E247">
        <v>6</v>
      </c>
      <c r="F247">
        <v>2</v>
      </c>
      <c r="G247">
        <v>6</v>
      </c>
      <c r="H247" s="1" t="s">
        <v>15277</v>
      </c>
      <c r="I247" s="1" t="s">
        <v>15246</v>
      </c>
      <c r="J247">
        <v>297</v>
      </c>
      <c r="K247" s="1">
        <v>4.0199999999999996</v>
      </c>
      <c r="L247" s="1" t="s">
        <v>15511</v>
      </c>
      <c r="M247" s="1" t="s">
        <v>15248</v>
      </c>
    </row>
    <row r="248" spans="1:13" x14ac:dyDescent="0.35">
      <c r="A248">
        <v>247</v>
      </c>
      <c r="B248">
        <v>351</v>
      </c>
      <c r="C248">
        <v>359</v>
      </c>
      <c r="D248">
        <v>16</v>
      </c>
      <c r="E248">
        <v>5</v>
      </c>
      <c r="F248">
        <v>5</v>
      </c>
      <c r="G248">
        <v>41</v>
      </c>
      <c r="H248" s="1" t="s">
        <v>15262</v>
      </c>
      <c r="I248" s="1" t="s">
        <v>15246</v>
      </c>
      <c r="J248">
        <v>14</v>
      </c>
      <c r="K248" s="1">
        <v>2.46</v>
      </c>
      <c r="L248" s="1" t="s">
        <v>15512</v>
      </c>
      <c r="M248" s="1" t="s">
        <v>15248</v>
      </c>
    </row>
    <row r="249" spans="1:13" x14ac:dyDescent="0.35">
      <c r="A249">
        <v>248</v>
      </c>
      <c r="B249">
        <v>462</v>
      </c>
      <c r="C249">
        <v>472</v>
      </c>
      <c r="D249">
        <v>10</v>
      </c>
      <c r="E249">
        <v>6</v>
      </c>
      <c r="F249">
        <v>5</v>
      </c>
      <c r="G249">
        <v>22</v>
      </c>
      <c r="H249" s="1" t="s">
        <v>15262</v>
      </c>
      <c r="I249" s="1" t="s">
        <v>15253</v>
      </c>
      <c r="J249">
        <v>15</v>
      </c>
      <c r="K249" s="1">
        <v>349.58</v>
      </c>
      <c r="L249" s="1" t="s">
        <v>15513</v>
      </c>
      <c r="M249" s="1" t="s">
        <v>15358</v>
      </c>
    </row>
    <row r="250" spans="1:13" x14ac:dyDescent="0.35">
      <c r="A250">
        <v>249</v>
      </c>
      <c r="B250">
        <v>298</v>
      </c>
      <c r="C250">
        <v>309</v>
      </c>
      <c r="D250">
        <v>16</v>
      </c>
      <c r="E250">
        <v>4</v>
      </c>
      <c r="F250">
        <v>1</v>
      </c>
      <c r="G250">
        <v>9</v>
      </c>
      <c r="H250" s="1" t="s">
        <v>15256</v>
      </c>
      <c r="I250" s="1" t="s">
        <v>15246</v>
      </c>
      <c r="J250">
        <v>43</v>
      </c>
      <c r="K250" s="1">
        <v>0.54</v>
      </c>
      <c r="L250" s="1" t="s">
        <v>15514</v>
      </c>
      <c r="M250" s="1" t="s">
        <v>15248</v>
      </c>
    </row>
    <row r="251" spans="1:13" x14ac:dyDescent="0.35">
      <c r="A251">
        <v>250</v>
      </c>
      <c r="B251">
        <v>242</v>
      </c>
      <c r="C251">
        <v>264</v>
      </c>
      <c r="D251">
        <v>4</v>
      </c>
      <c r="E251">
        <v>6</v>
      </c>
      <c r="F251">
        <v>2</v>
      </c>
      <c r="G251">
        <v>9</v>
      </c>
      <c r="H251" s="1" t="s">
        <v>15262</v>
      </c>
      <c r="I251" s="1" t="s">
        <v>15246</v>
      </c>
      <c r="J251">
        <v>37</v>
      </c>
      <c r="K251" s="1">
        <v>1.53</v>
      </c>
      <c r="L251" s="1" t="s">
        <v>15515</v>
      </c>
      <c r="M251" s="1" t="s">
        <v>15248</v>
      </c>
    </row>
    <row r="252" spans="1:13" x14ac:dyDescent="0.35">
      <c r="A252">
        <v>251</v>
      </c>
      <c r="B252">
        <v>23</v>
      </c>
      <c r="C252">
        <v>35</v>
      </c>
      <c r="D252">
        <v>12</v>
      </c>
      <c r="E252">
        <v>6</v>
      </c>
      <c r="F252">
        <v>4</v>
      </c>
      <c r="G252">
        <v>1</v>
      </c>
      <c r="H252" s="1" t="s">
        <v>15258</v>
      </c>
      <c r="I252" s="1" t="s">
        <v>15246</v>
      </c>
      <c r="J252">
        <v>51</v>
      </c>
      <c r="K252" s="1">
        <v>30.16</v>
      </c>
      <c r="L252" s="1" t="s">
        <v>15516</v>
      </c>
      <c r="M252" s="1" t="s">
        <v>15248</v>
      </c>
    </row>
    <row r="253" spans="1:13" x14ac:dyDescent="0.35">
      <c r="A253">
        <v>252</v>
      </c>
      <c r="B253">
        <v>571</v>
      </c>
      <c r="C253">
        <v>583</v>
      </c>
      <c r="D253">
        <v>9</v>
      </c>
      <c r="E253">
        <v>4</v>
      </c>
      <c r="F253">
        <v>3</v>
      </c>
      <c r="G253">
        <v>48</v>
      </c>
      <c r="H253" s="1" t="s">
        <v>15277</v>
      </c>
      <c r="I253" s="1" t="s">
        <v>15250</v>
      </c>
      <c r="J253">
        <v>64</v>
      </c>
      <c r="K253" s="1">
        <v>26.88</v>
      </c>
      <c r="L253" s="1" t="s">
        <v>15517</v>
      </c>
      <c r="M253" s="1" t="s">
        <v>15248</v>
      </c>
    </row>
    <row r="254" spans="1:13" x14ac:dyDescent="0.35">
      <c r="A254">
        <v>253</v>
      </c>
      <c r="B254">
        <v>115</v>
      </c>
      <c r="C254">
        <v>127</v>
      </c>
      <c r="D254">
        <v>3</v>
      </c>
      <c r="E254">
        <v>4</v>
      </c>
      <c r="F254">
        <v>5</v>
      </c>
      <c r="G254">
        <v>43</v>
      </c>
      <c r="H254" s="1" t="s">
        <v>15272</v>
      </c>
      <c r="I254" s="1" t="s">
        <v>15301</v>
      </c>
      <c r="J254">
        <v>18</v>
      </c>
      <c r="K254" s="1">
        <v>7.74</v>
      </c>
      <c r="L254" s="1" t="s">
        <v>15518</v>
      </c>
      <c r="M254" s="1" t="s">
        <v>15248</v>
      </c>
    </row>
    <row r="255" spans="1:13" x14ac:dyDescent="0.35">
      <c r="A255">
        <v>254</v>
      </c>
      <c r="B255">
        <v>706</v>
      </c>
      <c r="C255">
        <v>720</v>
      </c>
      <c r="D255">
        <v>5</v>
      </c>
      <c r="E255">
        <v>4</v>
      </c>
      <c r="F255">
        <v>4</v>
      </c>
      <c r="G255">
        <v>7</v>
      </c>
      <c r="H255" s="1" t="s">
        <v>15272</v>
      </c>
      <c r="I255" s="1" t="s">
        <v>15250</v>
      </c>
      <c r="J255">
        <v>541</v>
      </c>
      <c r="K255" s="1">
        <v>1.54</v>
      </c>
      <c r="L255" s="1" t="s">
        <v>15519</v>
      </c>
      <c r="M255" s="1" t="s">
        <v>15248</v>
      </c>
    </row>
    <row r="256" spans="1:13" x14ac:dyDescent="0.35">
      <c r="A256">
        <v>255</v>
      </c>
      <c r="B256">
        <v>430</v>
      </c>
      <c r="C256">
        <v>454</v>
      </c>
      <c r="D256">
        <v>11</v>
      </c>
      <c r="E256">
        <v>4</v>
      </c>
      <c r="F256">
        <v>1</v>
      </c>
      <c r="G256">
        <v>19</v>
      </c>
      <c r="H256" s="1" t="s">
        <v>15258</v>
      </c>
      <c r="I256" s="1" t="s">
        <v>15246</v>
      </c>
      <c r="J256">
        <v>36</v>
      </c>
      <c r="K256" s="1">
        <v>409.64</v>
      </c>
      <c r="L256" s="1" t="s">
        <v>15520</v>
      </c>
      <c r="M256" s="1" t="s">
        <v>15248</v>
      </c>
    </row>
    <row r="257" spans="1:13" x14ac:dyDescent="0.35">
      <c r="A257">
        <v>256</v>
      </c>
      <c r="B257">
        <v>108</v>
      </c>
      <c r="C257">
        <v>120</v>
      </c>
      <c r="D257">
        <v>8</v>
      </c>
      <c r="E257">
        <v>5</v>
      </c>
      <c r="F257">
        <v>5</v>
      </c>
      <c r="G257">
        <v>2</v>
      </c>
      <c r="H257" s="1" t="s">
        <v>15252</v>
      </c>
      <c r="I257" s="1" t="s">
        <v>15246</v>
      </c>
      <c r="J257">
        <v>178</v>
      </c>
      <c r="K257" s="1">
        <v>0.94</v>
      </c>
      <c r="L257" s="1" t="s">
        <v>15521</v>
      </c>
      <c r="M257" s="1" t="s">
        <v>15248</v>
      </c>
    </row>
    <row r="258" spans="1:13" x14ac:dyDescent="0.35">
      <c r="A258">
        <v>257</v>
      </c>
      <c r="B258">
        <v>630</v>
      </c>
      <c r="C258">
        <v>638</v>
      </c>
      <c r="D258">
        <v>4</v>
      </c>
      <c r="E258">
        <v>5</v>
      </c>
      <c r="F258">
        <v>5</v>
      </c>
      <c r="G258">
        <v>33</v>
      </c>
      <c r="H258" s="1" t="s">
        <v>15262</v>
      </c>
      <c r="I258" s="1" t="s">
        <v>15246</v>
      </c>
      <c r="J258">
        <v>11</v>
      </c>
      <c r="K258" s="1">
        <v>5.61</v>
      </c>
      <c r="L258" s="1" t="s">
        <v>15522</v>
      </c>
      <c r="M258" s="1" t="s">
        <v>15248</v>
      </c>
    </row>
    <row r="259" spans="1:13" x14ac:dyDescent="0.35">
      <c r="A259">
        <v>258</v>
      </c>
      <c r="B259">
        <v>298</v>
      </c>
      <c r="C259">
        <v>323</v>
      </c>
      <c r="D259">
        <v>5</v>
      </c>
      <c r="E259">
        <v>6</v>
      </c>
      <c r="F259">
        <v>3</v>
      </c>
      <c r="G259">
        <v>8</v>
      </c>
      <c r="H259" s="1" t="s">
        <v>15272</v>
      </c>
      <c r="I259" s="1" t="s">
        <v>15246</v>
      </c>
      <c r="J259">
        <v>669</v>
      </c>
      <c r="K259" s="1">
        <v>1.76</v>
      </c>
      <c r="L259" s="1" t="s">
        <v>15523</v>
      </c>
      <c r="M259" s="1" t="s">
        <v>15248</v>
      </c>
    </row>
    <row r="260" spans="1:13" x14ac:dyDescent="0.35">
      <c r="A260">
        <v>259</v>
      </c>
      <c r="B260">
        <v>533</v>
      </c>
      <c r="C260">
        <v>538</v>
      </c>
      <c r="D260">
        <v>3</v>
      </c>
      <c r="E260">
        <v>5</v>
      </c>
      <c r="F260">
        <v>3</v>
      </c>
      <c r="G260">
        <v>57</v>
      </c>
      <c r="H260" s="1" t="s">
        <v>15262</v>
      </c>
      <c r="I260" s="1" t="s">
        <v>15246</v>
      </c>
      <c r="J260">
        <v>18</v>
      </c>
      <c r="K260" s="1">
        <v>10.26</v>
      </c>
      <c r="L260" s="1" t="s">
        <v>15524</v>
      </c>
      <c r="M260" s="1" t="s">
        <v>15248</v>
      </c>
    </row>
    <row r="261" spans="1:13" x14ac:dyDescent="0.35">
      <c r="A261">
        <v>260</v>
      </c>
      <c r="B261">
        <v>565</v>
      </c>
      <c r="C261">
        <v>579</v>
      </c>
      <c r="D261">
        <v>9</v>
      </c>
      <c r="E261">
        <v>4</v>
      </c>
      <c r="F261">
        <v>1</v>
      </c>
      <c r="G261">
        <v>28</v>
      </c>
      <c r="H261" s="1" t="s">
        <v>15262</v>
      </c>
      <c r="I261" s="1" t="s">
        <v>15246</v>
      </c>
      <c r="J261">
        <v>61</v>
      </c>
      <c r="K261" s="1">
        <v>15.68</v>
      </c>
      <c r="L261" s="1" t="s">
        <v>15525</v>
      </c>
      <c r="M261" s="1" t="s">
        <v>15248</v>
      </c>
    </row>
    <row r="262" spans="1:13" x14ac:dyDescent="0.35">
      <c r="A262">
        <v>261</v>
      </c>
      <c r="B262">
        <v>704</v>
      </c>
      <c r="C262">
        <v>710</v>
      </c>
      <c r="D262">
        <v>13</v>
      </c>
      <c r="E262">
        <v>6</v>
      </c>
      <c r="F262">
        <v>2</v>
      </c>
      <c r="G262">
        <v>2</v>
      </c>
      <c r="H262" s="1" t="s">
        <v>15252</v>
      </c>
      <c r="I262" s="1" t="s">
        <v>15246</v>
      </c>
      <c r="J262">
        <v>441</v>
      </c>
      <c r="K262" s="1">
        <v>105.3</v>
      </c>
      <c r="L262" s="1" t="s">
        <v>15526</v>
      </c>
      <c r="M262" s="1" t="s">
        <v>15248</v>
      </c>
    </row>
    <row r="263" spans="1:13" x14ac:dyDescent="0.35">
      <c r="A263">
        <v>262</v>
      </c>
      <c r="B263">
        <v>202</v>
      </c>
      <c r="C263">
        <v>218</v>
      </c>
      <c r="D263">
        <v>1</v>
      </c>
      <c r="E263">
        <v>4</v>
      </c>
      <c r="F263">
        <v>2</v>
      </c>
      <c r="G263">
        <v>17</v>
      </c>
      <c r="H263" s="1" t="s">
        <v>15275</v>
      </c>
      <c r="I263" s="1" t="s">
        <v>15246</v>
      </c>
      <c r="J263">
        <v>16</v>
      </c>
      <c r="K263" s="1">
        <v>3.57</v>
      </c>
      <c r="L263" s="1" t="s">
        <v>15527</v>
      </c>
      <c r="M263" s="1" t="s">
        <v>15248</v>
      </c>
    </row>
    <row r="264" spans="1:13" x14ac:dyDescent="0.35">
      <c r="A264">
        <v>263</v>
      </c>
      <c r="B264">
        <v>177</v>
      </c>
      <c r="C264">
        <v>186</v>
      </c>
      <c r="D264">
        <v>1</v>
      </c>
      <c r="E264">
        <v>5</v>
      </c>
      <c r="F264">
        <v>4</v>
      </c>
      <c r="G264">
        <v>55</v>
      </c>
      <c r="H264" s="1" t="s">
        <v>15258</v>
      </c>
      <c r="I264" s="1" t="s">
        <v>15250</v>
      </c>
      <c r="J264">
        <v>26</v>
      </c>
      <c r="K264" s="1">
        <v>11.55</v>
      </c>
      <c r="L264" s="1" t="s">
        <v>15528</v>
      </c>
      <c r="M264" s="1" t="s">
        <v>15248</v>
      </c>
    </row>
    <row r="265" spans="1:13" x14ac:dyDescent="0.35">
      <c r="A265">
        <v>264</v>
      </c>
      <c r="B265">
        <v>516</v>
      </c>
      <c r="C265">
        <v>521</v>
      </c>
      <c r="D265">
        <v>12</v>
      </c>
      <c r="E265">
        <v>5</v>
      </c>
      <c r="F265">
        <v>3</v>
      </c>
      <c r="G265">
        <v>18</v>
      </c>
      <c r="H265" s="1" t="s">
        <v>15252</v>
      </c>
      <c r="I265" s="1" t="s">
        <v>15250</v>
      </c>
      <c r="J265">
        <v>13</v>
      </c>
      <c r="K265" s="1">
        <v>542.88</v>
      </c>
      <c r="L265" s="1" t="s">
        <v>15529</v>
      </c>
      <c r="M265" s="1" t="s">
        <v>15248</v>
      </c>
    </row>
    <row r="266" spans="1:13" x14ac:dyDescent="0.35">
      <c r="A266">
        <v>265</v>
      </c>
      <c r="B266">
        <v>237</v>
      </c>
      <c r="C266">
        <v>264</v>
      </c>
      <c r="D266">
        <v>5</v>
      </c>
      <c r="E266">
        <v>6</v>
      </c>
      <c r="F266">
        <v>4</v>
      </c>
      <c r="G266">
        <v>53</v>
      </c>
      <c r="H266" s="1" t="s">
        <v>15275</v>
      </c>
      <c r="I266" s="1" t="s">
        <v>15253</v>
      </c>
      <c r="J266">
        <v>99</v>
      </c>
      <c r="K266" s="1">
        <v>11.66</v>
      </c>
      <c r="L266" s="1" t="s">
        <v>15530</v>
      </c>
      <c r="M266" s="1" t="s">
        <v>15400</v>
      </c>
    </row>
    <row r="267" spans="1:13" x14ac:dyDescent="0.35">
      <c r="A267">
        <v>266</v>
      </c>
      <c r="B267">
        <v>354</v>
      </c>
      <c r="C267">
        <v>372</v>
      </c>
      <c r="D267">
        <v>14</v>
      </c>
      <c r="E267">
        <v>5</v>
      </c>
      <c r="F267">
        <v>2</v>
      </c>
      <c r="G267">
        <v>2</v>
      </c>
      <c r="H267" s="1" t="s">
        <v>15245</v>
      </c>
      <c r="I267" s="1" t="s">
        <v>15246</v>
      </c>
      <c r="J267">
        <v>272</v>
      </c>
      <c r="K267" s="1">
        <v>139.76</v>
      </c>
      <c r="L267" s="1" t="s">
        <v>15531</v>
      </c>
      <c r="M267" s="1" t="s">
        <v>15248</v>
      </c>
    </row>
    <row r="268" spans="1:13" x14ac:dyDescent="0.35">
      <c r="A268">
        <v>267</v>
      </c>
      <c r="B268">
        <v>336</v>
      </c>
      <c r="C268">
        <v>351</v>
      </c>
      <c r="D268">
        <v>9</v>
      </c>
      <c r="E268">
        <v>4</v>
      </c>
      <c r="F268">
        <v>2</v>
      </c>
      <c r="G268">
        <v>11</v>
      </c>
      <c r="H268" s="1" t="s">
        <v>15258</v>
      </c>
      <c r="I268" s="1" t="s">
        <v>15250</v>
      </c>
      <c r="J268">
        <v>15</v>
      </c>
      <c r="K268" s="1">
        <v>6.16</v>
      </c>
      <c r="L268" s="1" t="s">
        <v>15532</v>
      </c>
      <c r="M268" s="1" t="s">
        <v>15248</v>
      </c>
    </row>
    <row r="269" spans="1:13" x14ac:dyDescent="0.35">
      <c r="A269">
        <v>268</v>
      </c>
      <c r="B269">
        <v>17</v>
      </c>
      <c r="C269">
        <v>22</v>
      </c>
      <c r="D269">
        <v>15</v>
      </c>
      <c r="E269">
        <v>5</v>
      </c>
      <c r="F269">
        <v>2</v>
      </c>
      <c r="G269">
        <v>20</v>
      </c>
      <c r="H269" s="1" t="s">
        <v>15252</v>
      </c>
      <c r="I269" s="1" t="s">
        <v>15250</v>
      </c>
      <c r="J269">
        <v>3470</v>
      </c>
      <c r="K269" s="1">
        <v>1.2</v>
      </c>
      <c r="L269" s="1" t="s">
        <v>15533</v>
      </c>
      <c r="M269" s="1" t="s">
        <v>15248</v>
      </c>
    </row>
    <row r="270" spans="1:13" x14ac:dyDescent="0.35">
      <c r="A270">
        <v>269</v>
      </c>
      <c r="B270">
        <v>90</v>
      </c>
      <c r="C270">
        <v>101</v>
      </c>
      <c r="D270">
        <v>9</v>
      </c>
      <c r="E270">
        <v>6</v>
      </c>
      <c r="F270">
        <v>2</v>
      </c>
      <c r="G270">
        <v>37</v>
      </c>
      <c r="H270" s="1" t="s">
        <v>15249</v>
      </c>
      <c r="I270" s="1" t="s">
        <v>15246</v>
      </c>
      <c r="J270">
        <v>44</v>
      </c>
      <c r="K270" s="1">
        <v>20.72</v>
      </c>
      <c r="L270" s="1" t="s">
        <v>15534</v>
      </c>
      <c r="M270" s="1" t="s">
        <v>15248</v>
      </c>
    </row>
    <row r="271" spans="1:13" x14ac:dyDescent="0.35">
      <c r="A271">
        <v>270</v>
      </c>
      <c r="B271">
        <v>183</v>
      </c>
      <c r="C271">
        <v>197</v>
      </c>
      <c r="D271">
        <v>4</v>
      </c>
      <c r="E271">
        <v>6</v>
      </c>
      <c r="F271">
        <v>2</v>
      </c>
      <c r="G271">
        <v>8</v>
      </c>
      <c r="H271" s="1" t="s">
        <v>15256</v>
      </c>
      <c r="I271" s="1" t="s">
        <v>15250</v>
      </c>
      <c r="J271">
        <v>5</v>
      </c>
      <c r="K271" s="1">
        <v>1.36</v>
      </c>
      <c r="L271" s="1" t="s">
        <v>15535</v>
      </c>
      <c r="M271" s="1" t="s">
        <v>15248</v>
      </c>
    </row>
    <row r="272" spans="1:13" x14ac:dyDescent="0.35">
      <c r="A272">
        <v>271</v>
      </c>
      <c r="B272">
        <v>120</v>
      </c>
      <c r="C272">
        <v>135</v>
      </c>
      <c r="D272">
        <v>5</v>
      </c>
      <c r="E272">
        <v>5</v>
      </c>
      <c r="F272">
        <v>1</v>
      </c>
      <c r="G272">
        <v>10</v>
      </c>
      <c r="H272" s="1" t="s">
        <v>15249</v>
      </c>
      <c r="I272" s="1" t="s">
        <v>15250</v>
      </c>
      <c r="J272">
        <v>750</v>
      </c>
      <c r="K272" s="1">
        <v>2.2000000000000002</v>
      </c>
      <c r="L272" s="1" t="s">
        <v>15536</v>
      </c>
      <c r="M272" s="1" t="s">
        <v>15248</v>
      </c>
    </row>
    <row r="273" spans="1:13" x14ac:dyDescent="0.35">
      <c r="A273">
        <v>272</v>
      </c>
      <c r="B273">
        <v>24</v>
      </c>
      <c r="C273">
        <v>35</v>
      </c>
      <c r="D273">
        <v>4</v>
      </c>
      <c r="E273">
        <v>4</v>
      </c>
      <c r="F273">
        <v>1</v>
      </c>
      <c r="G273">
        <v>10</v>
      </c>
      <c r="H273" s="1" t="s">
        <v>15249</v>
      </c>
      <c r="I273" s="1" t="s">
        <v>15246</v>
      </c>
      <c r="J273">
        <v>17</v>
      </c>
      <c r="K273" s="1">
        <v>1.7</v>
      </c>
      <c r="L273" s="1" t="s">
        <v>15537</v>
      </c>
      <c r="M273" s="1" t="s">
        <v>15248</v>
      </c>
    </row>
    <row r="274" spans="1:13" x14ac:dyDescent="0.35">
      <c r="A274">
        <v>273</v>
      </c>
      <c r="B274">
        <v>340</v>
      </c>
      <c r="C274">
        <v>353</v>
      </c>
      <c r="D274">
        <v>4</v>
      </c>
      <c r="E274">
        <v>5</v>
      </c>
      <c r="F274">
        <v>1</v>
      </c>
      <c r="G274">
        <v>22</v>
      </c>
      <c r="H274" s="1" t="s">
        <v>15262</v>
      </c>
      <c r="I274" s="1" t="s">
        <v>15246</v>
      </c>
      <c r="J274">
        <v>44</v>
      </c>
      <c r="K274" s="1">
        <v>3.74</v>
      </c>
      <c r="L274" s="1" t="s">
        <v>15538</v>
      </c>
      <c r="M274" s="1" t="s">
        <v>15248</v>
      </c>
    </row>
    <row r="275" spans="1:13" x14ac:dyDescent="0.35">
      <c r="A275">
        <v>274</v>
      </c>
      <c r="B275">
        <v>632</v>
      </c>
      <c r="C275">
        <v>643</v>
      </c>
      <c r="D275">
        <v>7</v>
      </c>
      <c r="E275">
        <v>6</v>
      </c>
      <c r="F275">
        <v>3</v>
      </c>
      <c r="G275">
        <v>46</v>
      </c>
      <c r="H275" s="1" t="s">
        <v>15258</v>
      </c>
      <c r="I275" s="1" t="s">
        <v>15250</v>
      </c>
      <c r="J275">
        <v>65</v>
      </c>
      <c r="K275" s="1">
        <v>30.82</v>
      </c>
      <c r="L275" s="1" t="s">
        <v>15539</v>
      </c>
      <c r="M275" s="1" t="s">
        <v>15248</v>
      </c>
    </row>
    <row r="276" spans="1:13" x14ac:dyDescent="0.35">
      <c r="A276">
        <v>275</v>
      </c>
      <c r="B276">
        <v>262</v>
      </c>
      <c r="C276">
        <v>272</v>
      </c>
      <c r="D276">
        <v>9</v>
      </c>
      <c r="E276">
        <v>6</v>
      </c>
      <c r="F276">
        <v>2</v>
      </c>
      <c r="G276">
        <v>8</v>
      </c>
      <c r="H276" s="1" t="s">
        <v>15258</v>
      </c>
      <c r="I276" s="1" t="s">
        <v>15246</v>
      </c>
      <c r="J276">
        <v>496</v>
      </c>
      <c r="K276" s="1">
        <v>4.4800000000000004</v>
      </c>
      <c r="L276" s="1" t="s">
        <v>15540</v>
      </c>
      <c r="M276" s="1" t="s">
        <v>15248</v>
      </c>
    </row>
    <row r="277" spans="1:13" x14ac:dyDescent="0.35">
      <c r="A277">
        <v>276</v>
      </c>
      <c r="B277">
        <v>569</v>
      </c>
      <c r="C277">
        <v>575</v>
      </c>
      <c r="D277">
        <v>15</v>
      </c>
      <c r="E277">
        <v>4</v>
      </c>
      <c r="F277">
        <v>5</v>
      </c>
      <c r="G277">
        <v>81</v>
      </c>
      <c r="H277" s="1" t="s">
        <v>15249</v>
      </c>
      <c r="I277" s="1" t="s">
        <v>15250</v>
      </c>
      <c r="J277">
        <v>302</v>
      </c>
      <c r="K277" s="1">
        <v>4.8600000000000003</v>
      </c>
      <c r="L277" s="1" t="s">
        <v>15541</v>
      </c>
      <c r="M277" s="1" t="s">
        <v>15248</v>
      </c>
    </row>
    <row r="278" spans="1:13" x14ac:dyDescent="0.35">
      <c r="A278">
        <v>277</v>
      </c>
      <c r="B278">
        <v>428</v>
      </c>
      <c r="C278">
        <v>436</v>
      </c>
      <c r="D278">
        <v>12</v>
      </c>
      <c r="E278">
        <v>6</v>
      </c>
      <c r="F278">
        <v>1</v>
      </c>
      <c r="G278">
        <v>7</v>
      </c>
      <c r="H278" s="1" t="s">
        <v>15249</v>
      </c>
      <c r="I278" s="1" t="s">
        <v>15246</v>
      </c>
      <c r="J278">
        <v>9</v>
      </c>
      <c r="K278" s="1">
        <v>211.12</v>
      </c>
      <c r="L278" s="1" t="s">
        <v>15542</v>
      </c>
      <c r="M278" s="1" t="s">
        <v>15248</v>
      </c>
    </row>
    <row r="279" spans="1:13" x14ac:dyDescent="0.35">
      <c r="A279">
        <v>278</v>
      </c>
      <c r="B279">
        <v>346</v>
      </c>
      <c r="C279">
        <v>365</v>
      </c>
      <c r="D279">
        <v>1</v>
      </c>
      <c r="E279">
        <v>4</v>
      </c>
      <c r="F279">
        <v>3</v>
      </c>
      <c r="G279">
        <v>28</v>
      </c>
      <c r="H279" s="1" t="s">
        <v>15252</v>
      </c>
      <c r="I279" s="1" t="s">
        <v>15246</v>
      </c>
      <c r="J279">
        <v>76</v>
      </c>
      <c r="K279" s="1">
        <v>5.88</v>
      </c>
      <c r="L279" s="1" t="s">
        <v>15543</v>
      </c>
      <c r="M279" s="1" t="s">
        <v>15248</v>
      </c>
    </row>
    <row r="280" spans="1:13" x14ac:dyDescent="0.35">
      <c r="A280">
        <v>279</v>
      </c>
      <c r="B280">
        <v>277</v>
      </c>
      <c r="C280">
        <v>290</v>
      </c>
      <c r="D280">
        <v>3</v>
      </c>
      <c r="E280">
        <v>6</v>
      </c>
      <c r="F280">
        <v>2</v>
      </c>
      <c r="G280">
        <v>29</v>
      </c>
      <c r="H280" s="1" t="s">
        <v>15249</v>
      </c>
      <c r="I280" s="1" t="s">
        <v>15246</v>
      </c>
      <c r="J280">
        <v>28</v>
      </c>
      <c r="K280" s="1">
        <v>5.22</v>
      </c>
      <c r="L280" s="1" t="s">
        <v>15544</v>
      </c>
      <c r="M280" s="1" t="s">
        <v>15248</v>
      </c>
    </row>
    <row r="281" spans="1:13" x14ac:dyDescent="0.35">
      <c r="A281">
        <v>280</v>
      </c>
      <c r="B281">
        <v>487</v>
      </c>
      <c r="C281">
        <v>508</v>
      </c>
      <c r="D281">
        <v>6</v>
      </c>
      <c r="E281">
        <v>4</v>
      </c>
      <c r="F281">
        <v>1</v>
      </c>
      <c r="G281">
        <v>79</v>
      </c>
      <c r="H281" s="1" t="s">
        <v>15262</v>
      </c>
      <c r="I281" s="1" t="s">
        <v>15246</v>
      </c>
      <c r="J281">
        <v>231</v>
      </c>
      <c r="K281" s="1">
        <v>17.38</v>
      </c>
      <c r="L281" s="1" t="s">
        <v>15545</v>
      </c>
      <c r="M281" s="1" t="s">
        <v>15248</v>
      </c>
    </row>
    <row r="282" spans="1:13" x14ac:dyDescent="0.35">
      <c r="A282">
        <v>281</v>
      </c>
      <c r="B282">
        <v>473</v>
      </c>
      <c r="C282">
        <v>480</v>
      </c>
      <c r="D282">
        <v>5</v>
      </c>
      <c r="E282">
        <v>4</v>
      </c>
      <c r="F282">
        <v>3</v>
      </c>
      <c r="G282">
        <v>37</v>
      </c>
      <c r="H282" s="1" t="s">
        <v>15256</v>
      </c>
      <c r="I282" s="1" t="s">
        <v>15246</v>
      </c>
      <c r="J282">
        <v>43</v>
      </c>
      <c r="K282" s="1">
        <v>8.14</v>
      </c>
      <c r="L282" s="1" t="s">
        <v>15546</v>
      </c>
      <c r="M282" s="1" t="s">
        <v>15248</v>
      </c>
    </row>
    <row r="283" spans="1:13" x14ac:dyDescent="0.35">
      <c r="A283">
        <v>282</v>
      </c>
      <c r="B283">
        <v>212</v>
      </c>
      <c r="C283">
        <v>218</v>
      </c>
      <c r="D283">
        <v>7</v>
      </c>
      <c r="E283">
        <v>5</v>
      </c>
      <c r="F283">
        <v>3</v>
      </c>
      <c r="G283">
        <v>5</v>
      </c>
      <c r="H283" s="1" t="s">
        <v>15275</v>
      </c>
      <c r="I283" s="1" t="s">
        <v>15246</v>
      </c>
      <c r="J283">
        <v>388</v>
      </c>
      <c r="K283" s="1">
        <v>3.35</v>
      </c>
      <c r="L283" s="1" t="s">
        <v>15547</v>
      </c>
      <c r="M283" s="1" t="s">
        <v>15248</v>
      </c>
    </row>
    <row r="284" spans="1:13" x14ac:dyDescent="0.35">
      <c r="A284">
        <v>283</v>
      </c>
      <c r="B284">
        <v>479</v>
      </c>
      <c r="C284">
        <v>493</v>
      </c>
      <c r="D284">
        <v>4</v>
      </c>
      <c r="E284">
        <v>4</v>
      </c>
      <c r="F284">
        <v>4</v>
      </c>
      <c r="G284">
        <v>71</v>
      </c>
      <c r="H284" s="1" t="s">
        <v>15277</v>
      </c>
      <c r="I284" s="1" t="s">
        <v>15250</v>
      </c>
      <c r="J284">
        <v>28</v>
      </c>
      <c r="K284" s="1">
        <v>12.07</v>
      </c>
      <c r="L284" s="1" t="s">
        <v>15548</v>
      </c>
      <c r="M284" s="1" t="s">
        <v>15248</v>
      </c>
    </row>
    <row r="285" spans="1:13" x14ac:dyDescent="0.35">
      <c r="A285">
        <v>284</v>
      </c>
      <c r="B285">
        <v>478</v>
      </c>
      <c r="C285">
        <v>500</v>
      </c>
      <c r="D285">
        <v>5</v>
      </c>
      <c r="E285">
        <v>6</v>
      </c>
      <c r="F285">
        <v>2</v>
      </c>
      <c r="G285">
        <v>13</v>
      </c>
      <c r="H285" s="1" t="s">
        <v>15262</v>
      </c>
      <c r="I285" s="1" t="s">
        <v>15246</v>
      </c>
      <c r="J285">
        <v>1242</v>
      </c>
      <c r="K285" s="1">
        <v>2.86</v>
      </c>
      <c r="L285" s="1" t="s">
        <v>15549</v>
      </c>
      <c r="M285" s="1" t="s">
        <v>15248</v>
      </c>
    </row>
    <row r="286" spans="1:13" x14ac:dyDescent="0.35">
      <c r="A286">
        <v>285</v>
      </c>
      <c r="B286">
        <v>605</v>
      </c>
      <c r="C286">
        <v>612</v>
      </c>
      <c r="D286">
        <v>1</v>
      </c>
      <c r="E286">
        <v>6</v>
      </c>
      <c r="F286">
        <v>4</v>
      </c>
      <c r="G286">
        <v>9</v>
      </c>
      <c r="H286" s="1" t="s">
        <v>15277</v>
      </c>
      <c r="I286" s="1" t="s">
        <v>15246</v>
      </c>
      <c r="J286">
        <v>20</v>
      </c>
      <c r="K286" s="1">
        <v>1.89</v>
      </c>
      <c r="L286" s="1" t="s">
        <v>15550</v>
      </c>
      <c r="M286" s="1" t="s">
        <v>15248</v>
      </c>
    </row>
    <row r="287" spans="1:13" x14ac:dyDescent="0.35">
      <c r="A287">
        <v>286</v>
      </c>
      <c r="B287">
        <v>99</v>
      </c>
      <c r="C287">
        <v>113</v>
      </c>
      <c r="D287">
        <v>2</v>
      </c>
      <c r="E287">
        <v>4</v>
      </c>
      <c r="F287">
        <v>3</v>
      </c>
      <c r="G287">
        <v>39</v>
      </c>
      <c r="H287" s="1" t="s">
        <v>15245</v>
      </c>
      <c r="I287" s="1" t="s">
        <v>15246</v>
      </c>
      <c r="J287">
        <v>39</v>
      </c>
      <c r="K287" s="1">
        <v>5.85</v>
      </c>
      <c r="L287" s="1" t="s">
        <v>15551</v>
      </c>
      <c r="M287" s="1" t="s">
        <v>15248</v>
      </c>
    </row>
    <row r="288" spans="1:13" x14ac:dyDescent="0.35">
      <c r="A288">
        <v>287</v>
      </c>
      <c r="B288">
        <v>82</v>
      </c>
      <c r="C288">
        <v>99</v>
      </c>
      <c r="D288">
        <v>5</v>
      </c>
      <c r="E288">
        <v>6</v>
      </c>
      <c r="F288">
        <v>1</v>
      </c>
      <c r="G288">
        <v>11</v>
      </c>
      <c r="H288" s="1" t="s">
        <v>15275</v>
      </c>
      <c r="I288" s="1" t="s">
        <v>15246</v>
      </c>
      <c r="J288">
        <v>1037</v>
      </c>
      <c r="K288" s="1">
        <v>2.42</v>
      </c>
      <c r="L288" s="1" t="s">
        <v>15552</v>
      </c>
      <c r="M288" s="1" t="s">
        <v>15248</v>
      </c>
    </row>
    <row r="289" spans="1:13" x14ac:dyDescent="0.35">
      <c r="A289">
        <v>288</v>
      </c>
      <c r="B289">
        <v>379</v>
      </c>
      <c r="C289">
        <v>384</v>
      </c>
      <c r="D289">
        <v>3</v>
      </c>
      <c r="E289">
        <v>5</v>
      </c>
      <c r="F289">
        <v>4</v>
      </c>
      <c r="G289">
        <v>15</v>
      </c>
      <c r="H289" s="1" t="s">
        <v>15277</v>
      </c>
      <c r="I289" s="1" t="s">
        <v>15246</v>
      </c>
      <c r="J289">
        <v>2</v>
      </c>
      <c r="K289" s="1">
        <v>2.7</v>
      </c>
      <c r="L289" s="1" t="s">
        <v>15553</v>
      </c>
      <c r="M289" s="1" t="s">
        <v>15248</v>
      </c>
    </row>
    <row r="290" spans="1:13" x14ac:dyDescent="0.35">
      <c r="A290">
        <v>289</v>
      </c>
      <c r="B290">
        <v>554</v>
      </c>
      <c r="C290">
        <v>568</v>
      </c>
      <c r="D290">
        <v>15</v>
      </c>
      <c r="E290">
        <v>6</v>
      </c>
      <c r="F290">
        <v>5</v>
      </c>
      <c r="G290">
        <v>25</v>
      </c>
      <c r="H290" s="1" t="s">
        <v>15252</v>
      </c>
      <c r="I290" s="1" t="s">
        <v>15250</v>
      </c>
      <c r="J290">
        <v>4784</v>
      </c>
      <c r="K290" s="1">
        <v>1.5</v>
      </c>
      <c r="L290" s="1" t="s">
        <v>15554</v>
      </c>
      <c r="M290" s="1" t="s">
        <v>15248</v>
      </c>
    </row>
    <row r="291" spans="1:13" x14ac:dyDescent="0.35">
      <c r="A291">
        <v>290</v>
      </c>
      <c r="B291">
        <v>59</v>
      </c>
      <c r="C291">
        <v>73</v>
      </c>
      <c r="D291">
        <v>13</v>
      </c>
      <c r="E291">
        <v>4</v>
      </c>
      <c r="F291">
        <v>5</v>
      </c>
      <c r="G291">
        <v>1</v>
      </c>
      <c r="H291" s="1" t="s">
        <v>15252</v>
      </c>
      <c r="I291" s="1" t="s">
        <v>15246</v>
      </c>
      <c r="J291">
        <v>585</v>
      </c>
      <c r="K291" s="1">
        <v>52.65</v>
      </c>
      <c r="L291" s="1" t="s">
        <v>15555</v>
      </c>
      <c r="M291" s="1" t="s">
        <v>15248</v>
      </c>
    </row>
    <row r="292" spans="1:13" x14ac:dyDescent="0.35">
      <c r="A292">
        <v>291</v>
      </c>
      <c r="B292">
        <v>425</v>
      </c>
      <c r="C292">
        <v>436</v>
      </c>
      <c r="D292">
        <v>12</v>
      </c>
      <c r="E292">
        <v>6</v>
      </c>
      <c r="F292">
        <v>1</v>
      </c>
      <c r="G292">
        <v>5</v>
      </c>
      <c r="H292" s="1" t="s">
        <v>15272</v>
      </c>
      <c r="I292" s="1" t="s">
        <v>15246</v>
      </c>
      <c r="J292">
        <v>5</v>
      </c>
      <c r="K292" s="1">
        <v>150.80000000000001</v>
      </c>
      <c r="L292" s="1" t="s">
        <v>15556</v>
      </c>
      <c r="M292" s="1" t="s">
        <v>15248</v>
      </c>
    </row>
    <row r="293" spans="1:13" x14ac:dyDescent="0.35">
      <c r="A293">
        <v>292</v>
      </c>
      <c r="B293">
        <v>427</v>
      </c>
      <c r="C293">
        <v>452</v>
      </c>
      <c r="D293">
        <v>2</v>
      </c>
      <c r="E293">
        <v>5</v>
      </c>
      <c r="F293">
        <v>1</v>
      </c>
      <c r="G293">
        <v>65</v>
      </c>
      <c r="H293" s="1" t="s">
        <v>15275</v>
      </c>
      <c r="I293" s="1" t="s">
        <v>15246</v>
      </c>
      <c r="J293">
        <v>42</v>
      </c>
      <c r="K293" s="1">
        <v>9.75</v>
      </c>
      <c r="L293" s="1" t="s">
        <v>15557</v>
      </c>
      <c r="M293" s="1" t="s">
        <v>15248</v>
      </c>
    </row>
    <row r="294" spans="1:13" x14ac:dyDescent="0.35">
      <c r="A294">
        <v>293</v>
      </c>
      <c r="B294">
        <v>203</v>
      </c>
      <c r="C294">
        <v>208</v>
      </c>
      <c r="D294">
        <v>14</v>
      </c>
      <c r="E294">
        <v>6</v>
      </c>
      <c r="F294">
        <v>4</v>
      </c>
      <c r="G294">
        <v>1</v>
      </c>
      <c r="H294" s="1" t="s">
        <v>15262</v>
      </c>
      <c r="I294" s="1" t="s">
        <v>15250</v>
      </c>
      <c r="J294">
        <v>67</v>
      </c>
      <c r="K294" s="1">
        <v>69.88</v>
      </c>
      <c r="L294" s="1" t="s">
        <v>15558</v>
      </c>
      <c r="M294" s="1" t="s">
        <v>15248</v>
      </c>
    </row>
    <row r="295" spans="1:13" x14ac:dyDescent="0.35">
      <c r="A295">
        <v>294</v>
      </c>
      <c r="B295">
        <v>275</v>
      </c>
      <c r="C295">
        <v>292</v>
      </c>
      <c r="D295">
        <v>8</v>
      </c>
      <c r="E295">
        <v>4</v>
      </c>
      <c r="F295">
        <v>4</v>
      </c>
      <c r="G295">
        <v>52</v>
      </c>
      <c r="H295" s="1" t="s">
        <v>15262</v>
      </c>
      <c r="I295" s="1" t="s">
        <v>15246</v>
      </c>
      <c r="J295">
        <v>135</v>
      </c>
      <c r="K295" s="1">
        <v>24.44</v>
      </c>
      <c r="L295" s="1" t="s">
        <v>15559</v>
      </c>
      <c r="M295" s="1" t="s">
        <v>15248</v>
      </c>
    </row>
    <row r="296" spans="1:13" x14ac:dyDescent="0.35">
      <c r="A296">
        <v>295</v>
      </c>
      <c r="B296">
        <v>582</v>
      </c>
      <c r="C296">
        <v>602</v>
      </c>
      <c r="D296">
        <v>1</v>
      </c>
      <c r="E296">
        <v>6</v>
      </c>
      <c r="F296">
        <v>3</v>
      </c>
      <c r="G296">
        <v>20</v>
      </c>
      <c r="H296" s="1" t="s">
        <v>15256</v>
      </c>
      <c r="I296" s="1" t="s">
        <v>15246</v>
      </c>
      <c r="J296">
        <v>25</v>
      </c>
      <c r="K296" s="1">
        <v>4.2</v>
      </c>
      <c r="L296" s="1" t="s">
        <v>15560</v>
      </c>
      <c r="M296" s="1" t="s">
        <v>15248</v>
      </c>
    </row>
    <row r="297" spans="1:13" x14ac:dyDescent="0.35">
      <c r="A297">
        <v>296</v>
      </c>
      <c r="B297">
        <v>459</v>
      </c>
      <c r="C297">
        <v>466</v>
      </c>
      <c r="D297">
        <v>2</v>
      </c>
      <c r="E297">
        <v>6</v>
      </c>
      <c r="F297">
        <v>2</v>
      </c>
      <c r="G297">
        <v>21</v>
      </c>
      <c r="H297" s="1" t="s">
        <v>15249</v>
      </c>
      <c r="I297" s="1" t="s">
        <v>15246</v>
      </c>
      <c r="J297">
        <v>21</v>
      </c>
      <c r="K297" s="1">
        <v>3.15</v>
      </c>
      <c r="L297" s="1" t="s">
        <v>15561</v>
      </c>
      <c r="M297" s="1" t="s">
        <v>15248</v>
      </c>
    </row>
    <row r="298" spans="1:13" x14ac:dyDescent="0.35">
      <c r="A298">
        <v>297</v>
      </c>
      <c r="B298">
        <v>353</v>
      </c>
      <c r="C298">
        <v>372</v>
      </c>
      <c r="D298">
        <v>9</v>
      </c>
      <c r="E298">
        <v>6</v>
      </c>
      <c r="F298">
        <v>2</v>
      </c>
      <c r="G298">
        <v>3</v>
      </c>
      <c r="H298" s="1" t="s">
        <v>15262</v>
      </c>
      <c r="I298" s="1" t="s">
        <v>15246</v>
      </c>
      <c r="J298">
        <v>414</v>
      </c>
      <c r="K298" s="1">
        <v>1.68</v>
      </c>
      <c r="L298" s="1" t="s">
        <v>15562</v>
      </c>
      <c r="M298" s="1" t="s">
        <v>15248</v>
      </c>
    </row>
    <row r="299" spans="1:13" x14ac:dyDescent="0.35">
      <c r="A299">
        <v>298</v>
      </c>
      <c r="B299">
        <v>496</v>
      </c>
      <c r="C299">
        <v>507</v>
      </c>
      <c r="D299">
        <v>1</v>
      </c>
      <c r="E299">
        <v>5</v>
      </c>
      <c r="F299">
        <v>2</v>
      </c>
      <c r="G299">
        <v>11</v>
      </c>
      <c r="H299" s="1" t="s">
        <v>15252</v>
      </c>
      <c r="I299" s="1" t="s">
        <v>15246</v>
      </c>
      <c r="J299">
        <v>32</v>
      </c>
      <c r="K299" s="1">
        <v>2.31</v>
      </c>
      <c r="L299" s="1" t="s">
        <v>15563</v>
      </c>
      <c r="M299" s="1" t="s">
        <v>15248</v>
      </c>
    </row>
    <row r="300" spans="1:13" x14ac:dyDescent="0.35">
      <c r="A300">
        <v>299</v>
      </c>
      <c r="B300">
        <v>36</v>
      </c>
      <c r="C300">
        <v>64</v>
      </c>
      <c r="D300">
        <v>10</v>
      </c>
      <c r="E300">
        <v>6</v>
      </c>
      <c r="F300">
        <v>4</v>
      </c>
      <c r="G300">
        <v>25</v>
      </c>
      <c r="H300" s="1" t="s">
        <v>15275</v>
      </c>
      <c r="I300" s="1" t="s">
        <v>15246</v>
      </c>
      <c r="J300">
        <v>32</v>
      </c>
      <c r="K300" s="1">
        <v>397.25</v>
      </c>
      <c r="L300" s="1" t="s">
        <v>15564</v>
      </c>
      <c r="M300" s="1" t="s">
        <v>15248</v>
      </c>
    </row>
    <row r="301" spans="1:13" x14ac:dyDescent="0.35">
      <c r="A301">
        <v>300</v>
      </c>
      <c r="B301">
        <v>321</v>
      </c>
      <c r="C301">
        <v>331</v>
      </c>
      <c r="D301">
        <v>14</v>
      </c>
      <c r="E301">
        <v>4</v>
      </c>
      <c r="F301">
        <v>2</v>
      </c>
      <c r="G301">
        <v>2</v>
      </c>
      <c r="H301" s="1" t="s">
        <v>15262</v>
      </c>
      <c r="I301" s="1" t="s">
        <v>15246</v>
      </c>
      <c r="J301">
        <v>119</v>
      </c>
      <c r="K301" s="1">
        <v>139.76</v>
      </c>
      <c r="L301" s="1" t="s">
        <v>15565</v>
      </c>
      <c r="M301" s="1" t="s">
        <v>15248</v>
      </c>
    </row>
    <row r="302" spans="1:13" x14ac:dyDescent="0.35">
      <c r="A302">
        <v>301</v>
      </c>
      <c r="B302">
        <v>434</v>
      </c>
      <c r="C302">
        <v>441</v>
      </c>
      <c r="D302">
        <v>6</v>
      </c>
      <c r="E302">
        <v>4</v>
      </c>
      <c r="F302">
        <v>2</v>
      </c>
      <c r="G302">
        <v>9</v>
      </c>
      <c r="H302" s="1" t="s">
        <v>15272</v>
      </c>
      <c r="I302" s="1" t="s">
        <v>15250</v>
      </c>
      <c r="J302">
        <v>637</v>
      </c>
      <c r="K302" s="1">
        <v>1.98</v>
      </c>
      <c r="L302" s="1" t="s">
        <v>15566</v>
      </c>
      <c r="M302" s="1" t="s">
        <v>15248</v>
      </c>
    </row>
    <row r="303" spans="1:13" x14ac:dyDescent="0.35">
      <c r="A303">
        <v>302</v>
      </c>
      <c r="B303">
        <v>113</v>
      </c>
      <c r="C303">
        <v>128</v>
      </c>
      <c r="D303">
        <v>1</v>
      </c>
      <c r="E303">
        <v>6</v>
      </c>
      <c r="F303">
        <v>3</v>
      </c>
      <c r="G303">
        <v>28</v>
      </c>
      <c r="H303" s="1" t="s">
        <v>15252</v>
      </c>
      <c r="I303" s="1" t="s">
        <v>15246</v>
      </c>
      <c r="J303">
        <v>93</v>
      </c>
      <c r="K303" s="1">
        <v>5.88</v>
      </c>
      <c r="L303" s="1" t="s">
        <v>15567</v>
      </c>
      <c r="M303" s="1" t="s">
        <v>15248</v>
      </c>
    </row>
    <row r="304" spans="1:13" x14ac:dyDescent="0.35">
      <c r="A304">
        <v>303</v>
      </c>
      <c r="B304">
        <v>634</v>
      </c>
      <c r="C304">
        <v>654</v>
      </c>
      <c r="D304">
        <v>4</v>
      </c>
      <c r="E304">
        <v>5</v>
      </c>
      <c r="F304">
        <v>2</v>
      </c>
      <c r="G304">
        <v>24</v>
      </c>
      <c r="H304" s="1" t="s">
        <v>15277</v>
      </c>
      <c r="I304" s="1" t="s">
        <v>15253</v>
      </c>
      <c r="J304">
        <v>42</v>
      </c>
      <c r="K304" s="1">
        <v>4.08</v>
      </c>
      <c r="L304" s="1" t="s">
        <v>15568</v>
      </c>
      <c r="M304" s="1" t="s">
        <v>15342</v>
      </c>
    </row>
    <row r="305" spans="1:13" x14ac:dyDescent="0.35">
      <c r="A305">
        <v>304</v>
      </c>
      <c r="B305">
        <v>523</v>
      </c>
      <c r="C305">
        <v>529</v>
      </c>
      <c r="D305">
        <v>16</v>
      </c>
      <c r="E305">
        <v>4</v>
      </c>
      <c r="F305">
        <v>5</v>
      </c>
      <c r="G305">
        <v>41</v>
      </c>
      <c r="H305" s="1" t="s">
        <v>15256</v>
      </c>
      <c r="I305" s="1" t="s">
        <v>15246</v>
      </c>
      <c r="J305">
        <v>133</v>
      </c>
      <c r="K305" s="1">
        <v>2.46</v>
      </c>
      <c r="L305" s="1" t="s">
        <v>15569</v>
      </c>
      <c r="M305" s="1" t="s">
        <v>15248</v>
      </c>
    </row>
    <row r="306" spans="1:13" x14ac:dyDescent="0.35">
      <c r="A306">
        <v>305</v>
      </c>
      <c r="B306">
        <v>706</v>
      </c>
      <c r="C306">
        <v>714</v>
      </c>
      <c r="D306">
        <v>4</v>
      </c>
      <c r="E306">
        <v>4</v>
      </c>
      <c r="F306">
        <v>2</v>
      </c>
      <c r="G306">
        <v>36</v>
      </c>
      <c r="H306" s="1" t="s">
        <v>15272</v>
      </c>
      <c r="I306" s="1" t="s">
        <v>15246</v>
      </c>
      <c r="J306">
        <v>54</v>
      </c>
      <c r="K306" s="1">
        <v>6.12</v>
      </c>
      <c r="L306" s="1" t="s">
        <v>15570</v>
      </c>
      <c r="M306" s="1" t="s">
        <v>15248</v>
      </c>
    </row>
    <row r="307" spans="1:13" x14ac:dyDescent="0.35">
      <c r="A307">
        <v>306</v>
      </c>
      <c r="B307">
        <v>430</v>
      </c>
      <c r="C307">
        <v>443</v>
      </c>
      <c r="D307">
        <v>2</v>
      </c>
      <c r="E307">
        <v>4</v>
      </c>
      <c r="F307">
        <v>2</v>
      </c>
      <c r="G307">
        <v>15</v>
      </c>
      <c r="H307" s="1" t="s">
        <v>15272</v>
      </c>
      <c r="I307" s="1" t="s">
        <v>15246</v>
      </c>
      <c r="J307">
        <v>42</v>
      </c>
      <c r="K307" s="1">
        <v>2.25</v>
      </c>
      <c r="L307" s="1" t="s">
        <v>15571</v>
      </c>
      <c r="M307" s="1" t="s">
        <v>15248</v>
      </c>
    </row>
    <row r="308" spans="1:13" x14ac:dyDescent="0.35">
      <c r="A308">
        <v>307</v>
      </c>
      <c r="B308">
        <v>524</v>
      </c>
      <c r="C308">
        <v>544</v>
      </c>
      <c r="D308">
        <v>14</v>
      </c>
      <c r="E308">
        <v>4</v>
      </c>
      <c r="F308">
        <v>4</v>
      </c>
      <c r="G308">
        <v>2</v>
      </c>
      <c r="H308" s="1" t="s">
        <v>15249</v>
      </c>
      <c r="I308" s="1" t="s">
        <v>15246</v>
      </c>
      <c r="J308">
        <v>562</v>
      </c>
      <c r="K308" s="1">
        <v>139.76</v>
      </c>
      <c r="L308" s="1" t="s">
        <v>15572</v>
      </c>
      <c r="M308" s="1" t="s">
        <v>15248</v>
      </c>
    </row>
    <row r="309" spans="1:13" x14ac:dyDescent="0.35">
      <c r="A309">
        <v>308</v>
      </c>
      <c r="B309">
        <v>435</v>
      </c>
      <c r="C309">
        <v>456</v>
      </c>
      <c r="D309">
        <v>2</v>
      </c>
      <c r="E309">
        <v>5</v>
      </c>
      <c r="F309">
        <v>1</v>
      </c>
      <c r="G309">
        <v>13</v>
      </c>
      <c r="H309" s="1" t="s">
        <v>15256</v>
      </c>
      <c r="I309" s="1" t="s">
        <v>15246</v>
      </c>
      <c r="J309">
        <v>5</v>
      </c>
      <c r="K309" s="1">
        <v>1.95</v>
      </c>
      <c r="L309" s="1" t="s">
        <v>15573</v>
      </c>
      <c r="M309" s="1" t="s">
        <v>15248</v>
      </c>
    </row>
    <row r="310" spans="1:13" x14ac:dyDescent="0.35">
      <c r="A310">
        <v>309</v>
      </c>
      <c r="B310">
        <v>297</v>
      </c>
      <c r="C310">
        <v>317</v>
      </c>
      <c r="D310">
        <v>15</v>
      </c>
      <c r="E310">
        <v>4</v>
      </c>
      <c r="F310">
        <v>1</v>
      </c>
      <c r="G310">
        <v>43</v>
      </c>
      <c r="H310" s="1" t="s">
        <v>15258</v>
      </c>
      <c r="I310" s="1" t="s">
        <v>15246</v>
      </c>
      <c r="J310">
        <v>253</v>
      </c>
      <c r="K310" s="1">
        <v>2.58</v>
      </c>
      <c r="L310" s="1" t="s">
        <v>15574</v>
      </c>
      <c r="M310" s="1" t="s">
        <v>15248</v>
      </c>
    </row>
    <row r="311" spans="1:13" x14ac:dyDescent="0.35">
      <c r="A311">
        <v>310</v>
      </c>
      <c r="B311">
        <v>269</v>
      </c>
      <c r="C311">
        <v>296</v>
      </c>
      <c r="D311">
        <v>13</v>
      </c>
      <c r="E311">
        <v>4</v>
      </c>
      <c r="F311">
        <v>3</v>
      </c>
      <c r="G311">
        <v>2</v>
      </c>
      <c r="H311" s="1" t="s">
        <v>15245</v>
      </c>
      <c r="I311" s="1" t="s">
        <v>15246</v>
      </c>
      <c r="J311">
        <v>363</v>
      </c>
      <c r="K311" s="1">
        <v>105.3</v>
      </c>
      <c r="L311" s="1" t="s">
        <v>15575</v>
      </c>
      <c r="M311" s="1" t="s">
        <v>15248</v>
      </c>
    </row>
    <row r="312" spans="1:13" x14ac:dyDescent="0.35">
      <c r="A312">
        <v>311</v>
      </c>
      <c r="B312">
        <v>45</v>
      </c>
      <c r="C312">
        <v>61</v>
      </c>
      <c r="D312">
        <v>7</v>
      </c>
      <c r="E312">
        <v>5</v>
      </c>
      <c r="F312">
        <v>4</v>
      </c>
      <c r="G312">
        <v>8</v>
      </c>
      <c r="H312" s="1" t="s">
        <v>15252</v>
      </c>
      <c r="I312" s="1" t="s">
        <v>15246</v>
      </c>
      <c r="J312">
        <v>11</v>
      </c>
      <c r="K312" s="1">
        <v>5.36</v>
      </c>
      <c r="L312" s="1" t="s">
        <v>15576</v>
      </c>
      <c r="M312" s="1" t="s">
        <v>15248</v>
      </c>
    </row>
    <row r="313" spans="1:13" x14ac:dyDescent="0.35">
      <c r="A313">
        <v>312</v>
      </c>
      <c r="B313">
        <v>322</v>
      </c>
      <c r="C313">
        <v>338</v>
      </c>
      <c r="D313">
        <v>16</v>
      </c>
      <c r="E313">
        <v>4</v>
      </c>
      <c r="F313">
        <v>5</v>
      </c>
      <c r="G313">
        <v>126</v>
      </c>
      <c r="H313" s="1" t="s">
        <v>15277</v>
      </c>
      <c r="I313" s="1" t="s">
        <v>15246</v>
      </c>
      <c r="J313">
        <v>66</v>
      </c>
      <c r="K313" s="1">
        <v>7.56</v>
      </c>
      <c r="L313" s="1" t="s">
        <v>15577</v>
      </c>
      <c r="M313" s="1" t="s">
        <v>15248</v>
      </c>
    </row>
    <row r="314" spans="1:13" x14ac:dyDescent="0.35">
      <c r="A314">
        <v>313</v>
      </c>
      <c r="B314">
        <v>413</v>
      </c>
      <c r="C314">
        <v>424</v>
      </c>
      <c r="D314">
        <v>2</v>
      </c>
      <c r="E314">
        <v>6</v>
      </c>
      <c r="F314">
        <v>4</v>
      </c>
      <c r="G314">
        <v>29</v>
      </c>
      <c r="H314" s="1" t="s">
        <v>15277</v>
      </c>
      <c r="I314" s="1" t="s">
        <v>15246</v>
      </c>
      <c r="J314">
        <v>16</v>
      </c>
      <c r="K314" s="1">
        <v>4.3499999999999996</v>
      </c>
      <c r="L314" s="1" t="s">
        <v>15578</v>
      </c>
      <c r="M314" s="1" t="s">
        <v>15248</v>
      </c>
    </row>
    <row r="315" spans="1:13" x14ac:dyDescent="0.35">
      <c r="A315">
        <v>314</v>
      </c>
      <c r="B315">
        <v>652</v>
      </c>
      <c r="C315">
        <v>675</v>
      </c>
      <c r="D315">
        <v>6</v>
      </c>
      <c r="E315">
        <v>6</v>
      </c>
      <c r="F315">
        <v>2</v>
      </c>
      <c r="G315">
        <v>70</v>
      </c>
      <c r="H315" s="1" t="s">
        <v>15262</v>
      </c>
      <c r="I315" s="1" t="s">
        <v>15246</v>
      </c>
      <c r="J315">
        <v>143</v>
      </c>
      <c r="K315" s="1">
        <v>15.4</v>
      </c>
      <c r="L315" s="1" t="s">
        <v>15579</v>
      </c>
      <c r="M315" s="1" t="s">
        <v>15248</v>
      </c>
    </row>
    <row r="316" spans="1:13" x14ac:dyDescent="0.35">
      <c r="A316">
        <v>315</v>
      </c>
      <c r="B316">
        <v>425</v>
      </c>
      <c r="C316">
        <v>437</v>
      </c>
      <c r="D316">
        <v>16</v>
      </c>
      <c r="E316">
        <v>4</v>
      </c>
      <c r="F316">
        <v>1</v>
      </c>
      <c r="G316">
        <v>136</v>
      </c>
      <c r="H316" s="1" t="s">
        <v>15258</v>
      </c>
      <c r="I316" s="1" t="s">
        <v>15250</v>
      </c>
      <c r="J316">
        <v>62</v>
      </c>
      <c r="K316" s="1">
        <v>8.16</v>
      </c>
      <c r="L316" s="1" t="s">
        <v>15580</v>
      </c>
      <c r="M316" s="1" t="s">
        <v>15248</v>
      </c>
    </row>
    <row r="317" spans="1:13" x14ac:dyDescent="0.35">
      <c r="A317">
        <v>316</v>
      </c>
      <c r="B317">
        <v>443</v>
      </c>
      <c r="C317">
        <v>453</v>
      </c>
      <c r="D317">
        <v>4</v>
      </c>
      <c r="E317">
        <v>4</v>
      </c>
      <c r="F317">
        <v>1</v>
      </c>
      <c r="G317">
        <v>19</v>
      </c>
      <c r="H317" s="1" t="s">
        <v>15262</v>
      </c>
      <c r="I317" s="1" t="s">
        <v>15253</v>
      </c>
      <c r="J317">
        <v>64</v>
      </c>
      <c r="K317" s="1">
        <v>3.23</v>
      </c>
      <c r="L317" s="1" t="s">
        <v>15581</v>
      </c>
      <c r="M317" s="1" t="s">
        <v>15385</v>
      </c>
    </row>
    <row r="318" spans="1:13" x14ac:dyDescent="0.35">
      <c r="A318">
        <v>317</v>
      </c>
      <c r="B318">
        <v>254</v>
      </c>
      <c r="C318">
        <v>272</v>
      </c>
      <c r="D318">
        <v>9</v>
      </c>
      <c r="E318">
        <v>5</v>
      </c>
      <c r="F318">
        <v>3</v>
      </c>
      <c r="G318">
        <v>8</v>
      </c>
      <c r="H318" s="1" t="s">
        <v>15256</v>
      </c>
      <c r="I318" s="1" t="s">
        <v>15246</v>
      </c>
      <c r="J318">
        <v>355</v>
      </c>
      <c r="K318" s="1">
        <v>4.4800000000000004</v>
      </c>
      <c r="L318" s="1" t="s">
        <v>15582</v>
      </c>
      <c r="M318" s="1" t="s">
        <v>15248</v>
      </c>
    </row>
    <row r="319" spans="1:13" x14ac:dyDescent="0.35">
      <c r="A319">
        <v>318</v>
      </c>
      <c r="B319">
        <v>17</v>
      </c>
      <c r="C319">
        <v>36</v>
      </c>
      <c r="D319">
        <v>16</v>
      </c>
      <c r="E319">
        <v>4</v>
      </c>
      <c r="F319">
        <v>3</v>
      </c>
      <c r="G319">
        <v>126</v>
      </c>
      <c r="H319" s="1" t="s">
        <v>15258</v>
      </c>
      <c r="I319" s="1" t="s">
        <v>15246</v>
      </c>
      <c r="J319">
        <v>59</v>
      </c>
      <c r="K319" s="1">
        <v>7.56</v>
      </c>
      <c r="L319" s="1" t="s">
        <v>15583</v>
      </c>
      <c r="M319" s="1" t="s">
        <v>15248</v>
      </c>
    </row>
    <row r="320" spans="1:13" x14ac:dyDescent="0.35">
      <c r="A320">
        <v>319</v>
      </c>
      <c r="B320">
        <v>417</v>
      </c>
      <c r="C320">
        <v>424</v>
      </c>
      <c r="D320">
        <v>11</v>
      </c>
      <c r="E320">
        <v>5</v>
      </c>
      <c r="F320">
        <v>5</v>
      </c>
      <c r="G320">
        <v>3</v>
      </c>
      <c r="H320" s="1" t="s">
        <v>15272</v>
      </c>
      <c r="I320" s="1" t="s">
        <v>15250</v>
      </c>
      <c r="J320">
        <v>263</v>
      </c>
      <c r="K320" s="1">
        <v>64.680000000000007</v>
      </c>
      <c r="L320" s="1" t="s">
        <v>15584</v>
      </c>
      <c r="M320" s="1" t="s">
        <v>15248</v>
      </c>
    </row>
    <row r="321" spans="1:13" x14ac:dyDescent="0.35">
      <c r="A321">
        <v>320</v>
      </c>
      <c r="B321">
        <v>286</v>
      </c>
      <c r="C321">
        <v>303</v>
      </c>
      <c r="D321">
        <v>3</v>
      </c>
      <c r="E321">
        <v>4</v>
      </c>
      <c r="F321">
        <v>2</v>
      </c>
      <c r="G321">
        <v>9</v>
      </c>
      <c r="H321" s="1" t="s">
        <v>15272</v>
      </c>
      <c r="I321" s="1" t="s">
        <v>15246</v>
      </c>
      <c r="J321">
        <v>26</v>
      </c>
      <c r="K321" s="1">
        <v>1.62</v>
      </c>
      <c r="L321" s="1" t="s">
        <v>15585</v>
      </c>
      <c r="M321" s="1" t="s">
        <v>15248</v>
      </c>
    </row>
    <row r="322" spans="1:13" x14ac:dyDescent="0.35">
      <c r="A322">
        <v>321</v>
      </c>
      <c r="B322">
        <v>375</v>
      </c>
      <c r="C322">
        <v>387</v>
      </c>
      <c r="D322">
        <v>2</v>
      </c>
      <c r="E322">
        <v>5</v>
      </c>
      <c r="F322">
        <v>4</v>
      </c>
      <c r="G322">
        <v>14</v>
      </c>
      <c r="H322" s="1" t="s">
        <v>15262</v>
      </c>
      <c r="I322" s="1" t="s">
        <v>15246</v>
      </c>
      <c r="J322">
        <v>43</v>
      </c>
      <c r="K322" s="1">
        <v>2.1</v>
      </c>
      <c r="L322" s="1" t="s">
        <v>15586</v>
      </c>
      <c r="M322" s="1" t="s">
        <v>15248</v>
      </c>
    </row>
    <row r="323" spans="1:13" x14ac:dyDescent="0.35">
      <c r="A323">
        <v>322</v>
      </c>
      <c r="B323">
        <v>557</v>
      </c>
      <c r="C323">
        <v>568</v>
      </c>
      <c r="D323">
        <v>6</v>
      </c>
      <c r="E323">
        <v>4</v>
      </c>
      <c r="F323">
        <v>1</v>
      </c>
      <c r="G323">
        <v>41</v>
      </c>
      <c r="H323" s="1" t="s">
        <v>15262</v>
      </c>
      <c r="I323" s="1" t="s">
        <v>15246</v>
      </c>
      <c r="J323">
        <v>63</v>
      </c>
      <c r="K323" s="1">
        <v>9.02</v>
      </c>
      <c r="L323" s="1" t="s">
        <v>15587</v>
      </c>
      <c r="M323" s="1" t="s">
        <v>15248</v>
      </c>
    </row>
    <row r="324" spans="1:13" x14ac:dyDescent="0.35">
      <c r="A324">
        <v>323</v>
      </c>
      <c r="B324">
        <v>318</v>
      </c>
      <c r="C324">
        <v>332</v>
      </c>
      <c r="D324">
        <v>12</v>
      </c>
      <c r="E324">
        <v>6</v>
      </c>
      <c r="F324">
        <v>2</v>
      </c>
      <c r="G324">
        <v>16</v>
      </c>
      <c r="H324" s="1" t="s">
        <v>15245</v>
      </c>
      <c r="I324" s="1" t="s">
        <v>15246</v>
      </c>
      <c r="J324">
        <v>40</v>
      </c>
      <c r="K324" s="1">
        <v>482.56</v>
      </c>
      <c r="L324" s="1" t="s">
        <v>15588</v>
      </c>
      <c r="M324" s="1" t="s">
        <v>15248</v>
      </c>
    </row>
    <row r="325" spans="1:13" x14ac:dyDescent="0.35">
      <c r="A325">
        <v>324</v>
      </c>
      <c r="B325">
        <v>599</v>
      </c>
      <c r="C325">
        <v>604</v>
      </c>
      <c r="D325">
        <v>8</v>
      </c>
      <c r="E325">
        <v>6</v>
      </c>
      <c r="F325">
        <v>4</v>
      </c>
      <c r="G325">
        <v>5</v>
      </c>
      <c r="H325" s="1" t="s">
        <v>15258</v>
      </c>
      <c r="I325" s="1" t="s">
        <v>15246</v>
      </c>
      <c r="J325">
        <v>259</v>
      </c>
      <c r="K325" s="1">
        <v>2.35</v>
      </c>
      <c r="L325" s="1" t="s">
        <v>15589</v>
      </c>
      <c r="M325" s="1" t="s">
        <v>15248</v>
      </c>
    </row>
    <row r="326" spans="1:13" x14ac:dyDescent="0.35">
      <c r="A326">
        <v>325</v>
      </c>
      <c r="B326">
        <v>393</v>
      </c>
      <c r="C326">
        <v>411</v>
      </c>
      <c r="D326">
        <v>4</v>
      </c>
      <c r="E326">
        <v>4</v>
      </c>
      <c r="F326">
        <v>2</v>
      </c>
      <c r="G326">
        <v>24</v>
      </c>
      <c r="H326" s="1" t="s">
        <v>15252</v>
      </c>
      <c r="I326" s="1" t="s">
        <v>15246</v>
      </c>
      <c r="J326">
        <v>15</v>
      </c>
      <c r="K326" s="1">
        <v>4.08</v>
      </c>
      <c r="L326" s="1" t="s">
        <v>15590</v>
      </c>
      <c r="M326" s="1" t="s">
        <v>15248</v>
      </c>
    </row>
    <row r="327" spans="1:13" x14ac:dyDescent="0.35">
      <c r="A327">
        <v>326</v>
      </c>
      <c r="B327">
        <v>654</v>
      </c>
      <c r="C327">
        <v>668</v>
      </c>
      <c r="D327">
        <v>13</v>
      </c>
      <c r="E327">
        <v>4</v>
      </c>
      <c r="F327">
        <v>1</v>
      </c>
      <c r="G327">
        <v>1</v>
      </c>
      <c r="H327" s="1" t="s">
        <v>15245</v>
      </c>
      <c r="I327" s="1" t="s">
        <v>15246</v>
      </c>
      <c r="J327">
        <v>231</v>
      </c>
      <c r="K327" s="1">
        <v>52.65</v>
      </c>
      <c r="L327" s="1" t="s">
        <v>15591</v>
      </c>
      <c r="M327" s="1" t="s">
        <v>15248</v>
      </c>
    </row>
    <row r="328" spans="1:13" x14ac:dyDescent="0.35">
      <c r="A328">
        <v>327</v>
      </c>
      <c r="B328">
        <v>565</v>
      </c>
      <c r="C328">
        <v>578</v>
      </c>
      <c r="D328">
        <v>15</v>
      </c>
      <c r="E328">
        <v>6</v>
      </c>
      <c r="F328">
        <v>1</v>
      </c>
      <c r="G328">
        <v>23</v>
      </c>
      <c r="H328" s="1" t="s">
        <v>15256</v>
      </c>
      <c r="I328" s="1" t="s">
        <v>15246</v>
      </c>
      <c r="J328">
        <v>4516</v>
      </c>
      <c r="K328" s="1">
        <v>1.38</v>
      </c>
      <c r="L328" s="1" t="s">
        <v>15592</v>
      </c>
      <c r="M328" s="1" t="s">
        <v>15248</v>
      </c>
    </row>
    <row r="329" spans="1:13" x14ac:dyDescent="0.35">
      <c r="A329">
        <v>328</v>
      </c>
      <c r="B329">
        <v>526</v>
      </c>
      <c r="C329">
        <v>539</v>
      </c>
      <c r="D329">
        <v>12</v>
      </c>
      <c r="E329">
        <v>6</v>
      </c>
      <c r="F329">
        <v>4</v>
      </c>
      <c r="G329">
        <v>25</v>
      </c>
      <c r="H329" s="1" t="s">
        <v>15258</v>
      </c>
      <c r="I329" s="1" t="s">
        <v>15246</v>
      </c>
      <c r="J329">
        <v>27</v>
      </c>
      <c r="K329" s="1">
        <v>754</v>
      </c>
      <c r="L329" s="1" t="s">
        <v>15593</v>
      </c>
      <c r="M329" s="1" t="s">
        <v>15248</v>
      </c>
    </row>
    <row r="330" spans="1:13" x14ac:dyDescent="0.35">
      <c r="A330">
        <v>329</v>
      </c>
      <c r="B330">
        <v>411</v>
      </c>
      <c r="C330">
        <v>436</v>
      </c>
      <c r="D330">
        <v>13</v>
      </c>
      <c r="E330">
        <v>4</v>
      </c>
      <c r="F330">
        <v>1</v>
      </c>
      <c r="G330">
        <v>2</v>
      </c>
      <c r="H330" s="1" t="s">
        <v>15258</v>
      </c>
      <c r="I330" s="1" t="s">
        <v>15253</v>
      </c>
      <c r="J330">
        <v>455</v>
      </c>
      <c r="K330" s="1">
        <v>105.3</v>
      </c>
      <c r="L330" s="1" t="s">
        <v>15594</v>
      </c>
      <c r="M330" s="1" t="s">
        <v>15466</v>
      </c>
    </row>
    <row r="331" spans="1:13" x14ac:dyDescent="0.35">
      <c r="A331">
        <v>330</v>
      </c>
      <c r="B331">
        <v>252</v>
      </c>
      <c r="C331">
        <v>267</v>
      </c>
      <c r="D331">
        <v>16</v>
      </c>
      <c r="E331">
        <v>4</v>
      </c>
      <c r="F331">
        <v>1</v>
      </c>
      <c r="G331">
        <v>109</v>
      </c>
      <c r="H331" s="1" t="s">
        <v>15262</v>
      </c>
      <c r="I331" s="1" t="s">
        <v>15246</v>
      </c>
      <c r="J331">
        <v>72</v>
      </c>
      <c r="K331" s="1">
        <v>6.54</v>
      </c>
      <c r="L331" s="1" t="s">
        <v>15595</v>
      </c>
      <c r="M331" s="1" t="s">
        <v>15248</v>
      </c>
    </row>
    <row r="332" spans="1:13" x14ac:dyDescent="0.35">
      <c r="A332">
        <v>331</v>
      </c>
      <c r="B332">
        <v>403</v>
      </c>
      <c r="C332">
        <v>417</v>
      </c>
      <c r="D332">
        <v>5</v>
      </c>
      <c r="E332">
        <v>4</v>
      </c>
      <c r="F332">
        <v>3</v>
      </c>
      <c r="G332">
        <v>91</v>
      </c>
      <c r="H332" s="1" t="s">
        <v>15256</v>
      </c>
      <c r="I332" s="1" t="s">
        <v>15246</v>
      </c>
      <c r="J332">
        <v>112</v>
      </c>
      <c r="K332" s="1">
        <v>20.02</v>
      </c>
      <c r="L332" s="1" t="s">
        <v>15596</v>
      </c>
      <c r="M332" s="1" t="s">
        <v>15248</v>
      </c>
    </row>
    <row r="333" spans="1:13" x14ac:dyDescent="0.35">
      <c r="A333">
        <v>332</v>
      </c>
      <c r="B333">
        <v>630</v>
      </c>
      <c r="C333">
        <v>657</v>
      </c>
      <c r="D333">
        <v>2</v>
      </c>
      <c r="E333">
        <v>4</v>
      </c>
      <c r="F333">
        <v>4</v>
      </c>
      <c r="G333">
        <v>31</v>
      </c>
      <c r="H333" s="1" t="s">
        <v>15249</v>
      </c>
      <c r="I333" s="1" t="s">
        <v>15246</v>
      </c>
      <c r="J333">
        <v>51</v>
      </c>
      <c r="K333" s="1">
        <v>4.6500000000000004</v>
      </c>
      <c r="L333" s="1" t="s">
        <v>15597</v>
      </c>
      <c r="M333" s="1" t="s">
        <v>15248</v>
      </c>
    </row>
    <row r="334" spans="1:13" x14ac:dyDescent="0.35">
      <c r="A334">
        <v>333</v>
      </c>
      <c r="B334">
        <v>466</v>
      </c>
      <c r="C334">
        <v>487</v>
      </c>
      <c r="D334">
        <v>8</v>
      </c>
      <c r="E334">
        <v>6</v>
      </c>
      <c r="F334">
        <v>1</v>
      </c>
      <c r="G334">
        <v>4</v>
      </c>
      <c r="H334" s="1" t="s">
        <v>15245</v>
      </c>
      <c r="I334" s="1" t="s">
        <v>15246</v>
      </c>
      <c r="J334">
        <v>293</v>
      </c>
      <c r="K334" s="1">
        <v>1.88</v>
      </c>
      <c r="L334" s="1" t="s">
        <v>15598</v>
      </c>
      <c r="M334" s="1" t="s">
        <v>15248</v>
      </c>
    </row>
    <row r="335" spans="1:13" x14ac:dyDescent="0.35">
      <c r="A335">
        <v>334</v>
      </c>
      <c r="B335">
        <v>78</v>
      </c>
      <c r="C335">
        <v>90</v>
      </c>
      <c r="D335">
        <v>8</v>
      </c>
      <c r="E335">
        <v>5</v>
      </c>
      <c r="F335">
        <v>2</v>
      </c>
      <c r="G335">
        <v>6</v>
      </c>
      <c r="H335" s="1" t="s">
        <v>15262</v>
      </c>
      <c r="I335" s="1" t="s">
        <v>15250</v>
      </c>
      <c r="J335">
        <v>432</v>
      </c>
      <c r="K335" s="1">
        <v>2.82</v>
      </c>
      <c r="L335" s="1" t="s">
        <v>15599</v>
      </c>
      <c r="M335" s="1" t="s">
        <v>15248</v>
      </c>
    </row>
    <row r="336" spans="1:13" x14ac:dyDescent="0.35">
      <c r="A336">
        <v>335</v>
      </c>
      <c r="B336">
        <v>609</v>
      </c>
      <c r="C336">
        <v>630</v>
      </c>
      <c r="D336">
        <v>8</v>
      </c>
      <c r="E336">
        <v>5</v>
      </c>
      <c r="F336">
        <v>3</v>
      </c>
      <c r="G336">
        <v>53</v>
      </c>
      <c r="H336" s="1" t="s">
        <v>15258</v>
      </c>
      <c r="I336" s="1" t="s">
        <v>15253</v>
      </c>
      <c r="J336">
        <v>68</v>
      </c>
      <c r="K336" s="1">
        <v>24.91</v>
      </c>
      <c r="L336" s="1" t="s">
        <v>15600</v>
      </c>
      <c r="M336" s="1" t="s">
        <v>15255</v>
      </c>
    </row>
    <row r="337" spans="1:13" x14ac:dyDescent="0.35">
      <c r="A337">
        <v>336</v>
      </c>
      <c r="B337">
        <v>508</v>
      </c>
      <c r="C337">
        <v>536</v>
      </c>
      <c r="D337">
        <v>1</v>
      </c>
      <c r="E337">
        <v>5</v>
      </c>
      <c r="F337">
        <v>5</v>
      </c>
      <c r="G337">
        <v>18</v>
      </c>
      <c r="H337" s="1" t="s">
        <v>15275</v>
      </c>
      <c r="I337" s="1" t="s">
        <v>15246</v>
      </c>
      <c r="J337">
        <v>77</v>
      </c>
      <c r="K337" s="1">
        <v>3.78</v>
      </c>
      <c r="L337" s="1" t="s">
        <v>15601</v>
      </c>
      <c r="M337" s="1" t="s">
        <v>15248</v>
      </c>
    </row>
    <row r="338" spans="1:13" x14ac:dyDescent="0.35">
      <c r="A338">
        <v>337</v>
      </c>
      <c r="B338">
        <v>43</v>
      </c>
      <c r="C338">
        <v>52</v>
      </c>
      <c r="D338">
        <v>14</v>
      </c>
      <c r="E338">
        <v>6</v>
      </c>
      <c r="F338">
        <v>3</v>
      </c>
      <c r="G338">
        <v>22</v>
      </c>
      <c r="H338" s="1" t="s">
        <v>15275</v>
      </c>
      <c r="I338" s="1" t="s">
        <v>15250</v>
      </c>
      <c r="J338">
        <v>22</v>
      </c>
      <c r="K338" s="1">
        <v>1537.36</v>
      </c>
      <c r="L338" s="1" t="s">
        <v>15602</v>
      </c>
      <c r="M338" s="1" t="s">
        <v>15248</v>
      </c>
    </row>
    <row r="339" spans="1:13" x14ac:dyDescent="0.35">
      <c r="A339">
        <v>338</v>
      </c>
      <c r="B339">
        <v>177</v>
      </c>
      <c r="C339">
        <v>190</v>
      </c>
      <c r="D339">
        <v>9</v>
      </c>
      <c r="E339">
        <v>5</v>
      </c>
      <c r="F339">
        <v>4</v>
      </c>
      <c r="G339">
        <v>47</v>
      </c>
      <c r="H339" s="1" t="s">
        <v>15262</v>
      </c>
      <c r="I339" s="1" t="s">
        <v>15246</v>
      </c>
      <c r="J339">
        <v>59</v>
      </c>
      <c r="K339" s="1">
        <v>26.32</v>
      </c>
      <c r="L339" s="1" t="s">
        <v>15603</v>
      </c>
      <c r="M339" s="1" t="s">
        <v>15248</v>
      </c>
    </row>
    <row r="340" spans="1:13" x14ac:dyDescent="0.35">
      <c r="A340">
        <v>339</v>
      </c>
      <c r="B340">
        <v>242</v>
      </c>
      <c r="C340">
        <v>249</v>
      </c>
      <c r="D340">
        <v>11</v>
      </c>
      <c r="E340">
        <v>6</v>
      </c>
      <c r="F340">
        <v>3</v>
      </c>
      <c r="G340">
        <v>7</v>
      </c>
      <c r="H340" s="1" t="s">
        <v>15245</v>
      </c>
      <c r="I340" s="1" t="s">
        <v>15246</v>
      </c>
      <c r="J340">
        <v>4</v>
      </c>
      <c r="K340" s="1">
        <v>150.91999999999999</v>
      </c>
      <c r="L340" s="1" t="s">
        <v>15604</v>
      </c>
      <c r="M340" s="1" t="s">
        <v>15248</v>
      </c>
    </row>
    <row r="341" spans="1:13" x14ac:dyDescent="0.35">
      <c r="A341">
        <v>340</v>
      </c>
      <c r="B341">
        <v>511</v>
      </c>
      <c r="C341">
        <v>522</v>
      </c>
      <c r="D341">
        <v>7</v>
      </c>
      <c r="E341">
        <v>5</v>
      </c>
      <c r="F341">
        <v>2</v>
      </c>
      <c r="G341">
        <v>3</v>
      </c>
      <c r="H341" s="1" t="s">
        <v>15272</v>
      </c>
      <c r="I341" s="1" t="s">
        <v>15250</v>
      </c>
      <c r="J341">
        <v>334</v>
      </c>
      <c r="K341" s="1">
        <v>2.0099999999999998</v>
      </c>
      <c r="L341" s="1" t="s">
        <v>15605</v>
      </c>
      <c r="M341" s="1" t="s">
        <v>15248</v>
      </c>
    </row>
    <row r="342" spans="1:13" x14ac:dyDescent="0.35">
      <c r="A342">
        <v>341</v>
      </c>
      <c r="B342">
        <v>528</v>
      </c>
      <c r="C342">
        <v>543</v>
      </c>
      <c r="D342">
        <v>6</v>
      </c>
      <c r="E342">
        <v>6</v>
      </c>
      <c r="F342">
        <v>5</v>
      </c>
      <c r="G342">
        <v>90</v>
      </c>
      <c r="H342" s="1" t="s">
        <v>15275</v>
      </c>
      <c r="I342" s="1" t="s">
        <v>15246</v>
      </c>
      <c r="J342">
        <v>170</v>
      </c>
      <c r="K342" s="1">
        <v>19.8</v>
      </c>
      <c r="L342" s="1" t="s">
        <v>15606</v>
      </c>
      <c r="M342" s="1" t="s">
        <v>15248</v>
      </c>
    </row>
    <row r="343" spans="1:13" x14ac:dyDescent="0.35">
      <c r="A343">
        <v>342</v>
      </c>
      <c r="B343">
        <v>617</v>
      </c>
      <c r="C343">
        <v>635</v>
      </c>
      <c r="D343">
        <v>16</v>
      </c>
      <c r="E343">
        <v>6</v>
      </c>
      <c r="F343">
        <v>1</v>
      </c>
      <c r="G343">
        <v>41</v>
      </c>
      <c r="H343" s="1" t="s">
        <v>15252</v>
      </c>
      <c r="I343" s="1" t="s">
        <v>15250</v>
      </c>
      <c r="J343">
        <v>12</v>
      </c>
      <c r="K343" s="1">
        <v>2.46</v>
      </c>
      <c r="L343" s="1" t="s">
        <v>15607</v>
      </c>
      <c r="M343" s="1" t="s">
        <v>15248</v>
      </c>
    </row>
    <row r="344" spans="1:13" x14ac:dyDescent="0.35">
      <c r="A344">
        <v>343</v>
      </c>
      <c r="B344">
        <v>603</v>
      </c>
      <c r="C344">
        <v>608</v>
      </c>
      <c r="D344">
        <v>16</v>
      </c>
      <c r="E344">
        <v>4</v>
      </c>
      <c r="F344">
        <v>4</v>
      </c>
      <c r="G344">
        <v>96</v>
      </c>
      <c r="H344" s="1" t="s">
        <v>15252</v>
      </c>
      <c r="I344" s="1" t="s">
        <v>15246</v>
      </c>
      <c r="J344">
        <v>60</v>
      </c>
      <c r="K344" s="1">
        <v>5.76</v>
      </c>
      <c r="L344" s="1" t="s">
        <v>15608</v>
      </c>
      <c r="M344" s="1" t="s">
        <v>15248</v>
      </c>
    </row>
    <row r="345" spans="1:13" x14ac:dyDescent="0.35">
      <c r="A345">
        <v>344</v>
      </c>
      <c r="B345">
        <v>418</v>
      </c>
      <c r="C345">
        <v>428</v>
      </c>
      <c r="D345">
        <v>13</v>
      </c>
      <c r="E345">
        <v>4</v>
      </c>
      <c r="F345">
        <v>2</v>
      </c>
      <c r="G345">
        <v>1</v>
      </c>
      <c r="H345" s="1" t="s">
        <v>15272</v>
      </c>
      <c r="I345" s="1" t="s">
        <v>15246</v>
      </c>
      <c r="J345">
        <v>119</v>
      </c>
      <c r="K345" s="1">
        <v>52.65</v>
      </c>
      <c r="L345" s="1" t="s">
        <v>15609</v>
      </c>
      <c r="M345" s="1" t="s">
        <v>15248</v>
      </c>
    </row>
    <row r="346" spans="1:13" x14ac:dyDescent="0.35">
      <c r="A346">
        <v>345</v>
      </c>
      <c r="B346">
        <v>280</v>
      </c>
      <c r="C346">
        <v>291</v>
      </c>
      <c r="D346">
        <v>4</v>
      </c>
      <c r="E346">
        <v>5</v>
      </c>
      <c r="F346">
        <v>5</v>
      </c>
      <c r="G346">
        <v>13</v>
      </c>
      <c r="H346" s="1" t="s">
        <v>15262</v>
      </c>
      <c r="I346" s="1" t="s">
        <v>15246</v>
      </c>
      <c r="J346">
        <v>27</v>
      </c>
      <c r="K346" s="1">
        <v>2.21</v>
      </c>
      <c r="L346" s="1" t="s">
        <v>15610</v>
      </c>
      <c r="M346" s="1" t="s">
        <v>15248</v>
      </c>
    </row>
    <row r="347" spans="1:13" x14ac:dyDescent="0.35">
      <c r="A347">
        <v>346</v>
      </c>
      <c r="B347">
        <v>260</v>
      </c>
      <c r="C347">
        <v>281</v>
      </c>
      <c r="D347">
        <v>3</v>
      </c>
      <c r="E347">
        <v>5</v>
      </c>
      <c r="F347">
        <v>2</v>
      </c>
      <c r="G347">
        <v>29</v>
      </c>
      <c r="H347" s="1" t="s">
        <v>15249</v>
      </c>
      <c r="I347" s="1" t="s">
        <v>15246</v>
      </c>
      <c r="J347">
        <v>13</v>
      </c>
      <c r="K347" s="1">
        <v>5.22</v>
      </c>
      <c r="L347" s="1" t="s">
        <v>15611</v>
      </c>
      <c r="M347" s="1" t="s">
        <v>15248</v>
      </c>
    </row>
    <row r="348" spans="1:13" x14ac:dyDescent="0.35">
      <c r="A348">
        <v>347</v>
      </c>
      <c r="B348">
        <v>555</v>
      </c>
      <c r="C348">
        <v>566</v>
      </c>
      <c r="D348">
        <v>6</v>
      </c>
      <c r="E348">
        <v>4</v>
      </c>
      <c r="F348">
        <v>3</v>
      </c>
      <c r="G348">
        <v>12</v>
      </c>
      <c r="H348" s="1" t="s">
        <v>15245</v>
      </c>
      <c r="I348" s="1" t="s">
        <v>15246</v>
      </c>
      <c r="J348">
        <v>1018</v>
      </c>
      <c r="K348" s="1">
        <v>2.64</v>
      </c>
      <c r="L348" s="1" t="s">
        <v>15612</v>
      </c>
      <c r="M348" s="1" t="s">
        <v>15248</v>
      </c>
    </row>
    <row r="349" spans="1:13" x14ac:dyDescent="0.35">
      <c r="A349">
        <v>348</v>
      </c>
      <c r="B349">
        <v>117</v>
      </c>
      <c r="C349">
        <v>131</v>
      </c>
      <c r="D349">
        <v>10</v>
      </c>
      <c r="E349">
        <v>4</v>
      </c>
      <c r="F349">
        <v>4</v>
      </c>
      <c r="G349">
        <v>20</v>
      </c>
      <c r="H349" s="1" t="s">
        <v>15249</v>
      </c>
      <c r="I349" s="1" t="s">
        <v>15246</v>
      </c>
      <c r="J349">
        <v>15</v>
      </c>
      <c r="K349" s="1">
        <v>317.8</v>
      </c>
      <c r="L349" s="1" t="s">
        <v>15613</v>
      </c>
      <c r="M349" s="1" t="s">
        <v>15248</v>
      </c>
    </row>
    <row r="350" spans="1:13" x14ac:dyDescent="0.35">
      <c r="A350">
        <v>349</v>
      </c>
      <c r="B350">
        <v>36</v>
      </c>
      <c r="C350">
        <v>55</v>
      </c>
      <c r="D350">
        <v>7</v>
      </c>
      <c r="E350">
        <v>4</v>
      </c>
      <c r="F350">
        <v>4</v>
      </c>
      <c r="G350">
        <v>8</v>
      </c>
      <c r="H350" s="1" t="s">
        <v>15262</v>
      </c>
      <c r="I350" s="1" t="s">
        <v>15246</v>
      </c>
      <c r="J350">
        <v>619</v>
      </c>
      <c r="K350" s="1">
        <v>5.36</v>
      </c>
      <c r="L350" s="1" t="s">
        <v>15614</v>
      </c>
      <c r="M350" s="1" t="s">
        <v>15248</v>
      </c>
    </row>
    <row r="351" spans="1:13" x14ac:dyDescent="0.35">
      <c r="A351">
        <v>350</v>
      </c>
      <c r="B351">
        <v>236</v>
      </c>
      <c r="C351">
        <v>246</v>
      </c>
      <c r="D351">
        <v>15</v>
      </c>
      <c r="E351">
        <v>5</v>
      </c>
      <c r="F351">
        <v>2</v>
      </c>
      <c r="G351">
        <v>125</v>
      </c>
      <c r="H351" s="1" t="s">
        <v>15275</v>
      </c>
      <c r="I351" s="1" t="s">
        <v>15301</v>
      </c>
      <c r="J351">
        <v>298</v>
      </c>
      <c r="K351" s="1">
        <v>7.5</v>
      </c>
      <c r="L351" s="1" t="s">
        <v>15615</v>
      </c>
      <c r="M351" s="1" t="s">
        <v>15248</v>
      </c>
    </row>
    <row r="352" spans="1:13" x14ac:dyDescent="0.35">
      <c r="A352">
        <v>351</v>
      </c>
      <c r="B352">
        <v>116</v>
      </c>
      <c r="C352">
        <v>129</v>
      </c>
      <c r="D352">
        <v>4</v>
      </c>
      <c r="E352">
        <v>6</v>
      </c>
      <c r="F352">
        <v>3</v>
      </c>
      <c r="G352">
        <v>28</v>
      </c>
      <c r="H352" s="1" t="s">
        <v>15258</v>
      </c>
      <c r="I352" s="1" t="s">
        <v>15246</v>
      </c>
      <c r="J352">
        <v>29</v>
      </c>
      <c r="K352" s="1">
        <v>4.76</v>
      </c>
      <c r="L352" s="1" t="s">
        <v>15616</v>
      </c>
      <c r="M352" s="1" t="s">
        <v>15248</v>
      </c>
    </row>
    <row r="353" spans="1:13" x14ac:dyDescent="0.35">
      <c r="A353">
        <v>352</v>
      </c>
      <c r="B353">
        <v>678</v>
      </c>
      <c r="C353">
        <v>705</v>
      </c>
      <c r="D353">
        <v>9</v>
      </c>
      <c r="E353">
        <v>5</v>
      </c>
      <c r="F353">
        <v>2</v>
      </c>
      <c r="G353">
        <v>18</v>
      </c>
      <c r="H353" s="1" t="s">
        <v>15262</v>
      </c>
      <c r="I353" s="1" t="s">
        <v>15246</v>
      </c>
      <c r="J353">
        <v>24</v>
      </c>
      <c r="K353" s="1">
        <v>10.08</v>
      </c>
      <c r="L353" s="1" t="s">
        <v>15617</v>
      </c>
      <c r="M353" s="1" t="s">
        <v>15248</v>
      </c>
    </row>
    <row r="354" spans="1:13" x14ac:dyDescent="0.35">
      <c r="A354">
        <v>353</v>
      </c>
      <c r="B354">
        <v>407</v>
      </c>
      <c r="C354">
        <v>419</v>
      </c>
      <c r="D354">
        <v>3</v>
      </c>
      <c r="E354">
        <v>4</v>
      </c>
      <c r="F354">
        <v>4</v>
      </c>
      <c r="G354">
        <v>24</v>
      </c>
      <c r="H354" s="1" t="s">
        <v>15245</v>
      </c>
      <c r="I354" s="1" t="s">
        <v>15246</v>
      </c>
      <c r="J354">
        <v>6</v>
      </c>
      <c r="K354" s="1">
        <v>4.32</v>
      </c>
      <c r="L354" s="1" t="s">
        <v>15618</v>
      </c>
      <c r="M354" s="1" t="s">
        <v>15248</v>
      </c>
    </row>
    <row r="355" spans="1:13" x14ac:dyDescent="0.35">
      <c r="A355">
        <v>354</v>
      </c>
      <c r="B355">
        <v>321</v>
      </c>
      <c r="C355">
        <v>344</v>
      </c>
      <c r="D355">
        <v>12</v>
      </c>
      <c r="E355">
        <v>5</v>
      </c>
      <c r="F355">
        <v>4</v>
      </c>
      <c r="G355">
        <v>3</v>
      </c>
      <c r="H355" s="1" t="s">
        <v>15275</v>
      </c>
      <c r="I355" s="1" t="s">
        <v>15250</v>
      </c>
      <c r="J355">
        <v>541</v>
      </c>
      <c r="K355" s="1">
        <v>90.48</v>
      </c>
      <c r="L355" s="1" t="s">
        <v>15619</v>
      </c>
      <c r="M355" s="1" t="s">
        <v>15248</v>
      </c>
    </row>
    <row r="356" spans="1:13" x14ac:dyDescent="0.35">
      <c r="A356">
        <v>355</v>
      </c>
      <c r="B356">
        <v>89</v>
      </c>
      <c r="C356">
        <v>97</v>
      </c>
      <c r="D356">
        <v>2</v>
      </c>
      <c r="E356">
        <v>5</v>
      </c>
      <c r="F356">
        <v>2</v>
      </c>
      <c r="G356">
        <v>33</v>
      </c>
      <c r="H356" s="1" t="s">
        <v>15245</v>
      </c>
      <c r="I356" s="1" t="s">
        <v>15246</v>
      </c>
      <c r="J356">
        <v>23</v>
      </c>
      <c r="K356" s="1">
        <v>4.95</v>
      </c>
      <c r="L356" s="1" t="s">
        <v>15620</v>
      </c>
      <c r="M356" s="1" t="s">
        <v>15248</v>
      </c>
    </row>
    <row r="357" spans="1:13" x14ac:dyDescent="0.35">
      <c r="A357">
        <v>356</v>
      </c>
      <c r="B357">
        <v>454</v>
      </c>
      <c r="C357">
        <v>472</v>
      </c>
      <c r="D357">
        <v>8</v>
      </c>
      <c r="E357">
        <v>5</v>
      </c>
      <c r="F357">
        <v>5</v>
      </c>
      <c r="G357">
        <v>7</v>
      </c>
      <c r="H357" s="1" t="s">
        <v>15277</v>
      </c>
      <c r="I357" s="1" t="s">
        <v>15250</v>
      </c>
      <c r="J357">
        <v>466</v>
      </c>
      <c r="K357" s="1">
        <v>3.29</v>
      </c>
      <c r="L357" s="1" t="s">
        <v>15621</v>
      </c>
      <c r="M357" s="1" t="s">
        <v>15248</v>
      </c>
    </row>
    <row r="358" spans="1:13" x14ac:dyDescent="0.35">
      <c r="A358">
        <v>357</v>
      </c>
      <c r="B358">
        <v>714</v>
      </c>
      <c r="C358">
        <v>727</v>
      </c>
      <c r="D358">
        <v>6</v>
      </c>
      <c r="E358">
        <v>4</v>
      </c>
      <c r="F358">
        <v>3</v>
      </c>
      <c r="G358">
        <v>14</v>
      </c>
      <c r="H358" s="1" t="s">
        <v>15277</v>
      </c>
      <c r="I358" s="1" t="s">
        <v>15246</v>
      </c>
      <c r="J358">
        <v>14</v>
      </c>
      <c r="K358" s="1">
        <v>3.08</v>
      </c>
      <c r="L358" s="1" t="s">
        <v>15622</v>
      </c>
      <c r="M358" s="1" t="s">
        <v>15248</v>
      </c>
    </row>
    <row r="359" spans="1:13" x14ac:dyDescent="0.35">
      <c r="A359">
        <v>358</v>
      </c>
      <c r="B359">
        <v>101</v>
      </c>
      <c r="C359">
        <v>111</v>
      </c>
      <c r="D359">
        <v>4</v>
      </c>
      <c r="E359">
        <v>4</v>
      </c>
      <c r="F359">
        <v>3</v>
      </c>
      <c r="G359">
        <v>36</v>
      </c>
      <c r="H359" s="1" t="s">
        <v>15258</v>
      </c>
      <c r="I359" s="1" t="s">
        <v>15246</v>
      </c>
      <c r="J359">
        <v>8</v>
      </c>
      <c r="K359" s="1">
        <v>6.12</v>
      </c>
      <c r="L359" s="1" t="s">
        <v>15623</v>
      </c>
      <c r="M359" s="1" t="s">
        <v>15248</v>
      </c>
    </row>
    <row r="360" spans="1:13" x14ac:dyDescent="0.35">
      <c r="A360">
        <v>359</v>
      </c>
      <c r="B360">
        <v>197</v>
      </c>
      <c r="C360">
        <v>204</v>
      </c>
      <c r="D360">
        <v>11</v>
      </c>
      <c r="E360">
        <v>4</v>
      </c>
      <c r="F360">
        <v>2</v>
      </c>
      <c r="G360">
        <v>3</v>
      </c>
      <c r="H360" s="1" t="s">
        <v>15262</v>
      </c>
      <c r="I360" s="1" t="s">
        <v>15246</v>
      </c>
      <c r="J360">
        <v>197</v>
      </c>
      <c r="K360" s="1">
        <v>64.680000000000007</v>
      </c>
      <c r="L360" s="1" t="s">
        <v>15624</v>
      </c>
      <c r="M360" s="1" t="s">
        <v>15248</v>
      </c>
    </row>
    <row r="361" spans="1:13" x14ac:dyDescent="0.35">
      <c r="A361">
        <v>360</v>
      </c>
      <c r="B361">
        <v>4</v>
      </c>
      <c r="C361">
        <v>24</v>
      </c>
      <c r="D361">
        <v>3</v>
      </c>
      <c r="E361">
        <v>4</v>
      </c>
      <c r="F361">
        <v>1</v>
      </c>
      <c r="G361">
        <v>10</v>
      </c>
      <c r="H361" s="1" t="s">
        <v>15275</v>
      </c>
      <c r="I361" s="1" t="s">
        <v>15246</v>
      </c>
      <c r="J361">
        <v>28</v>
      </c>
      <c r="K361" s="1">
        <v>1.8</v>
      </c>
      <c r="L361" s="1" t="s">
        <v>15625</v>
      </c>
      <c r="M361" s="1" t="s">
        <v>15248</v>
      </c>
    </row>
    <row r="362" spans="1:13" x14ac:dyDescent="0.35">
      <c r="A362">
        <v>361</v>
      </c>
      <c r="B362">
        <v>676</v>
      </c>
      <c r="C362">
        <v>697</v>
      </c>
      <c r="D362">
        <v>13</v>
      </c>
      <c r="E362">
        <v>5</v>
      </c>
      <c r="F362">
        <v>3</v>
      </c>
      <c r="G362">
        <v>14</v>
      </c>
      <c r="H362" s="1" t="s">
        <v>15272</v>
      </c>
      <c r="I362" s="1" t="s">
        <v>15250</v>
      </c>
      <c r="J362">
        <v>15</v>
      </c>
      <c r="K362" s="1">
        <v>737.1</v>
      </c>
      <c r="L362" s="1" t="s">
        <v>15626</v>
      </c>
      <c r="M362" s="1" t="s">
        <v>15248</v>
      </c>
    </row>
    <row r="363" spans="1:13" x14ac:dyDescent="0.35">
      <c r="A363">
        <v>362</v>
      </c>
      <c r="B363">
        <v>374</v>
      </c>
      <c r="C363">
        <v>381</v>
      </c>
      <c r="D363">
        <v>14</v>
      </c>
      <c r="E363">
        <v>5</v>
      </c>
      <c r="F363">
        <v>2</v>
      </c>
      <c r="G363">
        <v>25</v>
      </c>
      <c r="H363" s="1" t="s">
        <v>15245</v>
      </c>
      <c r="I363" s="1" t="s">
        <v>15246</v>
      </c>
      <c r="J363">
        <v>31</v>
      </c>
      <c r="K363" s="1">
        <v>1747</v>
      </c>
      <c r="L363" s="1" t="s">
        <v>15627</v>
      </c>
      <c r="M363" s="1" t="s">
        <v>15248</v>
      </c>
    </row>
    <row r="364" spans="1:13" x14ac:dyDescent="0.35">
      <c r="A364">
        <v>363</v>
      </c>
      <c r="B364">
        <v>166</v>
      </c>
      <c r="C364">
        <v>186</v>
      </c>
      <c r="D364">
        <v>1</v>
      </c>
      <c r="E364">
        <v>4</v>
      </c>
      <c r="F364">
        <v>5</v>
      </c>
      <c r="G364">
        <v>26</v>
      </c>
      <c r="H364" s="1" t="s">
        <v>15277</v>
      </c>
      <c r="I364" s="1" t="s">
        <v>15246</v>
      </c>
      <c r="J364">
        <v>7</v>
      </c>
      <c r="K364" s="1">
        <v>5.46</v>
      </c>
      <c r="L364" s="1" t="s">
        <v>15628</v>
      </c>
      <c r="M364" s="1" t="s">
        <v>15248</v>
      </c>
    </row>
    <row r="365" spans="1:13" x14ac:dyDescent="0.35">
      <c r="A365">
        <v>364</v>
      </c>
      <c r="B365">
        <v>573</v>
      </c>
      <c r="C365">
        <v>596</v>
      </c>
      <c r="D365">
        <v>14</v>
      </c>
      <c r="E365">
        <v>6</v>
      </c>
      <c r="F365">
        <v>1</v>
      </c>
      <c r="G365">
        <v>7</v>
      </c>
      <c r="H365" s="1" t="s">
        <v>15275</v>
      </c>
      <c r="I365" s="1" t="s">
        <v>15253</v>
      </c>
      <c r="J365">
        <v>5</v>
      </c>
      <c r="K365" s="1">
        <v>489.16</v>
      </c>
      <c r="L365" s="1" t="s">
        <v>15629</v>
      </c>
      <c r="M365" s="1" t="s">
        <v>15378</v>
      </c>
    </row>
    <row r="366" spans="1:13" x14ac:dyDescent="0.35">
      <c r="A366">
        <v>365</v>
      </c>
      <c r="B366">
        <v>425</v>
      </c>
      <c r="C366">
        <v>437</v>
      </c>
      <c r="D366">
        <v>4</v>
      </c>
      <c r="E366">
        <v>4</v>
      </c>
      <c r="F366">
        <v>1</v>
      </c>
      <c r="G366">
        <v>33</v>
      </c>
      <c r="H366" s="1" t="s">
        <v>15272</v>
      </c>
      <c r="I366" s="1" t="s">
        <v>15246</v>
      </c>
      <c r="J366">
        <v>46</v>
      </c>
      <c r="K366" s="1">
        <v>5.61</v>
      </c>
      <c r="L366" s="1" t="s">
        <v>15630</v>
      </c>
      <c r="M366" s="1" t="s">
        <v>15248</v>
      </c>
    </row>
    <row r="367" spans="1:13" x14ac:dyDescent="0.35">
      <c r="A367">
        <v>366</v>
      </c>
      <c r="B367">
        <v>449</v>
      </c>
      <c r="C367">
        <v>454</v>
      </c>
      <c r="D367">
        <v>14</v>
      </c>
      <c r="E367">
        <v>4</v>
      </c>
      <c r="F367">
        <v>3</v>
      </c>
      <c r="G367">
        <v>2</v>
      </c>
      <c r="H367" s="1" t="s">
        <v>15245</v>
      </c>
      <c r="I367" s="1" t="s">
        <v>15246</v>
      </c>
      <c r="J367">
        <v>245</v>
      </c>
      <c r="K367" s="1">
        <v>139.76</v>
      </c>
      <c r="L367" s="1" t="s">
        <v>15631</v>
      </c>
      <c r="M367" s="1" t="s">
        <v>15248</v>
      </c>
    </row>
    <row r="368" spans="1:13" x14ac:dyDescent="0.35">
      <c r="A368">
        <v>367</v>
      </c>
      <c r="B368">
        <v>79</v>
      </c>
      <c r="C368">
        <v>104</v>
      </c>
      <c r="D368">
        <v>2</v>
      </c>
      <c r="E368">
        <v>5</v>
      </c>
      <c r="F368">
        <v>5</v>
      </c>
      <c r="G368">
        <v>13</v>
      </c>
      <c r="H368" s="1" t="s">
        <v>15277</v>
      </c>
      <c r="I368" s="1" t="s">
        <v>15246</v>
      </c>
      <c r="J368">
        <v>64</v>
      </c>
      <c r="K368" s="1">
        <v>1.95</v>
      </c>
      <c r="L368" s="1" t="s">
        <v>15632</v>
      </c>
      <c r="M368" s="1" t="s">
        <v>15248</v>
      </c>
    </row>
    <row r="369" spans="1:13" x14ac:dyDescent="0.35">
      <c r="A369">
        <v>368</v>
      </c>
      <c r="B369">
        <v>494</v>
      </c>
      <c r="C369">
        <v>501</v>
      </c>
      <c r="D369">
        <v>12</v>
      </c>
      <c r="E369">
        <v>6</v>
      </c>
      <c r="F369">
        <v>2</v>
      </c>
      <c r="G369">
        <v>4</v>
      </c>
      <c r="H369" s="1" t="s">
        <v>15262</v>
      </c>
      <c r="I369" s="1" t="s">
        <v>15246</v>
      </c>
      <c r="J369">
        <v>3</v>
      </c>
      <c r="K369" s="1">
        <v>120.64</v>
      </c>
      <c r="L369" s="1" t="s">
        <v>15633</v>
      </c>
      <c r="M369" s="1" t="s">
        <v>15248</v>
      </c>
    </row>
    <row r="370" spans="1:13" x14ac:dyDescent="0.35">
      <c r="A370">
        <v>369</v>
      </c>
      <c r="B370">
        <v>41</v>
      </c>
      <c r="C370">
        <v>53</v>
      </c>
      <c r="D370">
        <v>2</v>
      </c>
      <c r="E370">
        <v>6</v>
      </c>
      <c r="F370">
        <v>4</v>
      </c>
      <c r="G370">
        <v>27</v>
      </c>
      <c r="H370" s="1" t="s">
        <v>15245</v>
      </c>
      <c r="I370" s="1" t="s">
        <v>15246</v>
      </c>
      <c r="J370">
        <v>115</v>
      </c>
      <c r="K370" s="1">
        <v>4.05</v>
      </c>
      <c r="L370" s="1" t="s">
        <v>15634</v>
      </c>
      <c r="M370" s="1" t="s">
        <v>15248</v>
      </c>
    </row>
    <row r="371" spans="1:13" x14ac:dyDescent="0.35">
      <c r="A371">
        <v>370</v>
      </c>
      <c r="B371">
        <v>596</v>
      </c>
      <c r="C371">
        <v>616</v>
      </c>
      <c r="D371">
        <v>14</v>
      </c>
      <c r="E371">
        <v>4</v>
      </c>
      <c r="F371">
        <v>1</v>
      </c>
      <c r="G371">
        <v>8</v>
      </c>
      <c r="H371" s="1" t="s">
        <v>15277</v>
      </c>
      <c r="I371" s="1" t="s">
        <v>15246</v>
      </c>
      <c r="J371">
        <v>11</v>
      </c>
      <c r="K371" s="1">
        <v>559.04</v>
      </c>
      <c r="L371" s="1" t="s">
        <v>15635</v>
      </c>
      <c r="M371" s="1" t="s">
        <v>15248</v>
      </c>
    </row>
    <row r="372" spans="1:13" x14ac:dyDescent="0.35">
      <c r="A372">
        <v>371</v>
      </c>
      <c r="B372">
        <v>32</v>
      </c>
      <c r="C372">
        <v>42</v>
      </c>
      <c r="D372">
        <v>16</v>
      </c>
      <c r="E372">
        <v>5</v>
      </c>
      <c r="F372">
        <v>5</v>
      </c>
      <c r="G372">
        <v>46</v>
      </c>
      <c r="H372" s="1" t="s">
        <v>15275</v>
      </c>
      <c r="I372" s="1" t="s">
        <v>15250</v>
      </c>
      <c r="J372">
        <v>16</v>
      </c>
      <c r="K372" s="1">
        <v>2.76</v>
      </c>
      <c r="L372" s="1" t="s">
        <v>15636</v>
      </c>
      <c r="M372" s="1" t="s">
        <v>15248</v>
      </c>
    </row>
    <row r="373" spans="1:13" x14ac:dyDescent="0.35">
      <c r="A373">
        <v>372</v>
      </c>
      <c r="B373">
        <v>413</v>
      </c>
      <c r="C373">
        <v>440</v>
      </c>
      <c r="D373">
        <v>14</v>
      </c>
      <c r="E373">
        <v>5</v>
      </c>
      <c r="F373">
        <v>4</v>
      </c>
      <c r="G373">
        <v>20</v>
      </c>
      <c r="H373" s="1" t="s">
        <v>15256</v>
      </c>
      <c r="I373" s="1" t="s">
        <v>15246</v>
      </c>
      <c r="J373">
        <v>34</v>
      </c>
      <c r="K373" s="1">
        <v>1397.6</v>
      </c>
      <c r="L373" s="1" t="s">
        <v>15637</v>
      </c>
      <c r="M373" s="1" t="s">
        <v>15248</v>
      </c>
    </row>
    <row r="374" spans="1:13" x14ac:dyDescent="0.35">
      <c r="A374">
        <v>373</v>
      </c>
      <c r="B374">
        <v>148</v>
      </c>
      <c r="C374">
        <v>155</v>
      </c>
      <c r="D374">
        <v>5</v>
      </c>
      <c r="E374">
        <v>4</v>
      </c>
      <c r="F374">
        <v>5</v>
      </c>
      <c r="G374">
        <v>10</v>
      </c>
      <c r="H374" s="1" t="s">
        <v>15252</v>
      </c>
      <c r="I374" s="1" t="s">
        <v>15246</v>
      </c>
      <c r="J374">
        <v>986</v>
      </c>
      <c r="K374" s="1">
        <v>2.2000000000000002</v>
      </c>
      <c r="L374" s="1" t="s">
        <v>15638</v>
      </c>
      <c r="M374" s="1" t="s">
        <v>15248</v>
      </c>
    </row>
    <row r="375" spans="1:13" x14ac:dyDescent="0.35">
      <c r="A375">
        <v>374</v>
      </c>
      <c r="B375">
        <v>694</v>
      </c>
      <c r="C375">
        <v>701</v>
      </c>
      <c r="D375">
        <v>6</v>
      </c>
      <c r="E375">
        <v>5</v>
      </c>
      <c r="F375">
        <v>4</v>
      </c>
      <c r="G375">
        <v>4</v>
      </c>
      <c r="H375" s="1" t="s">
        <v>15245</v>
      </c>
      <c r="I375" s="1" t="s">
        <v>15246</v>
      </c>
      <c r="J375">
        <v>524</v>
      </c>
      <c r="K375" s="1">
        <v>0.88</v>
      </c>
      <c r="L375" s="1" t="s">
        <v>15639</v>
      </c>
      <c r="M375" s="1" t="s">
        <v>15248</v>
      </c>
    </row>
    <row r="376" spans="1:13" x14ac:dyDescent="0.35">
      <c r="A376">
        <v>375</v>
      </c>
      <c r="B376">
        <v>148</v>
      </c>
      <c r="C376">
        <v>172</v>
      </c>
      <c r="D376">
        <v>11</v>
      </c>
      <c r="E376">
        <v>6</v>
      </c>
      <c r="F376">
        <v>3</v>
      </c>
      <c r="G376">
        <v>1</v>
      </c>
      <c r="H376" s="1" t="s">
        <v>15258</v>
      </c>
      <c r="I376" s="1" t="s">
        <v>15246</v>
      </c>
      <c r="J376">
        <v>71</v>
      </c>
      <c r="K376" s="1">
        <v>21.56</v>
      </c>
      <c r="L376" s="1" t="s">
        <v>15640</v>
      </c>
      <c r="M376" s="1" t="s">
        <v>15248</v>
      </c>
    </row>
    <row r="377" spans="1:13" x14ac:dyDescent="0.35">
      <c r="A377">
        <v>376</v>
      </c>
      <c r="B377">
        <v>391</v>
      </c>
      <c r="C377">
        <v>402</v>
      </c>
      <c r="D377">
        <v>9</v>
      </c>
      <c r="E377">
        <v>4</v>
      </c>
      <c r="F377">
        <v>1</v>
      </c>
      <c r="G377">
        <v>7</v>
      </c>
      <c r="H377" s="1" t="s">
        <v>15262</v>
      </c>
      <c r="I377" s="1" t="s">
        <v>15246</v>
      </c>
      <c r="J377">
        <v>405</v>
      </c>
      <c r="K377" s="1">
        <v>3.92</v>
      </c>
      <c r="L377" s="1" t="s">
        <v>15641</v>
      </c>
      <c r="M377" s="1" t="s">
        <v>15248</v>
      </c>
    </row>
    <row r="378" spans="1:13" x14ac:dyDescent="0.35">
      <c r="A378">
        <v>377</v>
      </c>
      <c r="B378">
        <v>366</v>
      </c>
      <c r="C378">
        <v>372</v>
      </c>
      <c r="D378">
        <v>8</v>
      </c>
      <c r="E378">
        <v>4</v>
      </c>
      <c r="F378">
        <v>4</v>
      </c>
      <c r="G378">
        <v>42</v>
      </c>
      <c r="H378" s="1" t="s">
        <v>15272</v>
      </c>
      <c r="I378" s="1" t="s">
        <v>15246</v>
      </c>
      <c r="J378">
        <v>21</v>
      </c>
      <c r="K378" s="1">
        <v>19.739999999999998</v>
      </c>
      <c r="L378" s="1" t="s">
        <v>15642</v>
      </c>
      <c r="M378" s="1" t="s">
        <v>15248</v>
      </c>
    </row>
    <row r="379" spans="1:13" x14ac:dyDescent="0.35">
      <c r="A379">
        <v>378</v>
      </c>
      <c r="B379">
        <v>722</v>
      </c>
      <c r="C379">
        <v>731</v>
      </c>
      <c r="D379">
        <v>7</v>
      </c>
      <c r="E379">
        <v>4</v>
      </c>
      <c r="F379">
        <v>4</v>
      </c>
      <c r="G379">
        <v>41</v>
      </c>
      <c r="H379" s="1" t="s">
        <v>15277</v>
      </c>
      <c r="I379" s="1" t="s">
        <v>15246</v>
      </c>
      <c r="J379">
        <v>35</v>
      </c>
      <c r="K379" s="1">
        <v>27.47</v>
      </c>
      <c r="L379" s="1" t="s">
        <v>15643</v>
      </c>
      <c r="M379" s="1" t="s">
        <v>15248</v>
      </c>
    </row>
    <row r="380" spans="1:13" x14ac:dyDescent="0.35">
      <c r="A380">
        <v>379</v>
      </c>
      <c r="B380">
        <v>299</v>
      </c>
      <c r="C380">
        <v>326</v>
      </c>
      <c r="D380">
        <v>4</v>
      </c>
      <c r="E380">
        <v>6</v>
      </c>
      <c r="F380">
        <v>4</v>
      </c>
      <c r="G380">
        <v>47</v>
      </c>
      <c r="H380" s="1" t="s">
        <v>15258</v>
      </c>
      <c r="I380" s="1" t="s">
        <v>15246</v>
      </c>
      <c r="J380">
        <v>40</v>
      </c>
      <c r="K380" s="1">
        <v>7.99</v>
      </c>
      <c r="L380" s="1" t="s">
        <v>15644</v>
      </c>
      <c r="M380" s="1" t="s">
        <v>15248</v>
      </c>
    </row>
    <row r="381" spans="1:13" x14ac:dyDescent="0.35">
      <c r="A381">
        <v>380</v>
      </c>
      <c r="B381">
        <v>118</v>
      </c>
      <c r="C381">
        <v>132</v>
      </c>
      <c r="D381">
        <v>10</v>
      </c>
      <c r="E381">
        <v>6</v>
      </c>
      <c r="F381">
        <v>1</v>
      </c>
      <c r="G381">
        <v>15</v>
      </c>
      <c r="H381" s="1" t="s">
        <v>15252</v>
      </c>
      <c r="I381" s="1" t="s">
        <v>15246</v>
      </c>
      <c r="J381">
        <v>20</v>
      </c>
      <c r="K381" s="1">
        <v>238.35</v>
      </c>
      <c r="L381" s="1" t="s">
        <v>15645</v>
      </c>
      <c r="M381" s="1" t="s">
        <v>15248</v>
      </c>
    </row>
    <row r="382" spans="1:13" x14ac:dyDescent="0.35">
      <c r="A382">
        <v>381</v>
      </c>
      <c r="B382">
        <v>578</v>
      </c>
      <c r="C382">
        <v>585</v>
      </c>
      <c r="D382">
        <v>11</v>
      </c>
      <c r="E382">
        <v>4</v>
      </c>
      <c r="F382">
        <v>2</v>
      </c>
      <c r="G382">
        <v>7</v>
      </c>
      <c r="H382" s="1" t="s">
        <v>15275</v>
      </c>
      <c r="I382" s="1" t="s">
        <v>15246</v>
      </c>
      <c r="J382">
        <v>6</v>
      </c>
      <c r="K382" s="1">
        <v>150.91999999999999</v>
      </c>
      <c r="L382" s="1" t="s">
        <v>15646</v>
      </c>
      <c r="M382" s="1" t="s">
        <v>15248</v>
      </c>
    </row>
    <row r="383" spans="1:13" x14ac:dyDescent="0.35">
      <c r="A383">
        <v>382</v>
      </c>
      <c r="B383">
        <v>421</v>
      </c>
      <c r="C383">
        <v>438</v>
      </c>
      <c r="D383">
        <v>2</v>
      </c>
      <c r="E383">
        <v>6</v>
      </c>
      <c r="F383">
        <v>1</v>
      </c>
      <c r="G383">
        <v>18</v>
      </c>
      <c r="H383" s="1" t="s">
        <v>15272</v>
      </c>
      <c r="I383" s="1" t="s">
        <v>15246</v>
      </c>
      <c r="J383">
        <v>56</v>
      </c>
      <c r="K383" s="1">
        <v>2.7</v>
      </c>
      <c r="L383" s="1" t="s">
        <v>15647</v>
      </c>
      <c r="M383" s="1" t="s">
        <v>15248</v>
      </c>
    </row>
    <row r="384" spans="1:13" x14ac:dyDescent="0.35">
      <c r="A384">
        <v>383</v>
      </c>
      <c r="B384">
        <v>685</v>
      </c>
      <c r="C384">
        <v>706</v>
      </c>
      <c r="D384">
        <v>4</v>
      </c>
      <c r="E384">
        <v>5</v>
      </c>
      <c r="F384">
        <v>2</v>
      </c>
      <c r="G384">
        <v>11</v>
      </c>
      <c r="H384" s="1" t="s">
        <v>15258</v>
      </c>
      <c r="I384" s="1" t="s">
        <v>15246</v>
      </c>
      <c r="J384">
        <v>6</v>
      </c>
      <c r="K384" s="1">
        <v>1.87</v>
      </c>
      <c r="L384" s="1" t="s">
        <v>15648</v>
      </c>
      <c r="M384" s="1" t="s">
        <v>15248</v>
      </c>
    </row>
    <row r="385" spans="1:13" x14ac:dyDescent="0.35">
      <c r="A385">
        <v>384</v>
      </c>
      <c r="B385">
        <v>497</v>
      </c>
      <c r="C385">
        <v>508</v>
      </c>
      <c r="D385">
        <v>9</v>
      </c>
      <c r="E385">
        <v>6</v>
      </c>
      <c r="F385">
        <v>4</v>
      </c>
      <c r="G385">
        <v>31</v>
      </c>
      <c r="H385" s="1" t="s">
        <v>15256</v>
      </c>
      <c r="I385" s="1" t="s">
        <v>15246</v>
      </c>
      <c r="J385">
        <v>32</v>
      </c>
      <c r="K385" s="1">
        <v>17.36</v>
      </c>
      <c r="L385" s="1" t="s">
        <v>15649</v>
      </c>
      <c r="M385" s="1" t="s">
        <v>15248</v>
      </c>
    </row>
    <row r="386" spans="1:13" x14ac:dyDescent="0.35">
      <c r="A386">
        <v>385</v>
      </c>
      <c r="B386">
        <v>163</v>
      </c>
      <c r="C386">
        <v>170</v>
      </c>
      <c r="D386">
        <v>5</v>
      </c>
      <c r="E386">
        <v>6</v>
      </c>
      <c r="F386">
        <v>1</v>
      </c>
      <c r="G386">
        <v>26</v>
      </c>
      <c r="H386" s="1" t="s">
        <v>15249</v>
      </c>
      <c r="I386" s="1" t="s">
        <v>15246</v>
      </c>
      <c r="J386">
        <v>26</v>
      </c>
      <c r="K386" s="1">
        <v>5.72</v>
      </c>
      <c r="L386" s="1" t="s">
        <v>15650</v>
      </c>
      <c r="M386" s="1" t="s">
        <v>15248</v>
      </c>
    </row>
    <row r="387" spans="1:13" x14ac:dyDescent="0.35">
      <c r="A387">
        <v>386</v>
      </c>
      <c r="B387">
        <v>149</v>
      </c>
      <c r="C387">
        <v>163</v>
      </c>
      <c r="D387">
        <v>4</v>
      </c>
      <c r="E387">
        <v>5</v>
      </c>
      <c r="F387">
        <v>2</v>
      </c>
      <c r="G387">
        <v>29</v>
      </c>
      <c r="H387" s="1" t="s">
        <v>15245</v>
      </c>
      <c r="I387" s="1" t="s">
        <v>15246</v>
      </c>
      <c r="J387">
        <v>48</v>
      </c>
      <c r="K387" s="1">
        <v>4.93</v>
      </c>
      <c r="L387" s="1" t="s">
        <v>15651</v>
      </c>
      <c r="M387" s="1" t="s">
        <v>15248</v>
      </c>
    </row>
    <row r="388" spans="1:13" x14ac:dyDescent="0.35">
      <c r="A388">
        <v>387</v>
      </c>
      <c r="B388">
        <v>29</v>
      </c>
      <c r="C388">
        <v>46</v>
      </c>
      <c r="D388">
        <v>6</v>
      </c>
      <c r="E388">
        <v>5</v>
      </c>
      <c r="F388">
        <v>3</v>
      </c>
      <c r="G388">
        <v>56</v>
      </c>
      <c r="H388" s="1" t="s">
        <v>15245</v>
      </c>
      <c r="I388" s="1" t="s">
        <v>15246</v>
      </c>
      <c r="J388">
        <v>176</v>
      </c>
      <c r="K388" s="1">
        <v>12.32</v>
      </c>
      <c r="L388" s="1" t="s">
        <v>15652</v>
      </c>
      <c r="M388" s="1" t="s">
        <v>15248</v>
      </c>
    </row>
    <row r="389" spans="1:13" x14ac:dyDescent="0.35">
      <c r="A389">
        <v>388</v>
      </c>
      <c r="B389">
        <v>380</v>
      </c>
      <c r="C389">
        <v>386</v>
      </c>
      <c r="D389">
        <v>6</v>
      </c>
      <c r="E389">
        <v>4</v>
      </c>
      <c r="F389">
        <v>4</v>
      </c>
      <c r="G389">
        <v>16</v>
      </c>
      <c r="H389" s="1" t="s">
        <v>15275</v>
      </c>
      <c r="I389" s="1" t="s">
        <v>15246</v>
      </c>
      <c r="J389">
        <v>990</v>
      </c>
      <c r="K389" s="1">
        <v>3.52</v>
      </c>
      <c r="L389" s="1" t="s">
        <v>15653</v>
      </c>
      <c r="M389" s="1" t="s">
        <v>15248</v>
      </c>
    </row>
    <row r="390" spans="1:13" x14ac:dyDescent="0.35">
      <c r="A390">
        <v>389</v>
      </c>
      <c r="B390">
        <v>611</v>
      </c>
      <c r="C390">
        <v>622</v>
      </c>
      <c r="D390">
        <v>3</v>
      </c>
      <c r="E390">
        <v>6</v>
      </c>
      <c r="F390">
        <v>5</v>
      </c>
      <c r="G390">
        <v>28</v>
      </c>
      <c r="H390" s="1" t="s">
        <v>15252</v>
      </c>
      <c r="I390" s="1" t="s">
        <v>15246</v>
      </c>
      <c r="J390">
        <v>7</v>
      </c>
      <c r="K390" s="1">
        <v>5.04</v>
      </c>
      <c r="L390" s="1" t="s">
        <v>15654</v>
      </c>
      <c r="M390" s="1" t="s">
        <v>15248</v>
      </c>
    </row>
    <row r="391" spans="1:13" x14ac:dyDescent="0.35">
      <c r="A391">
        <v>390</v>
      </c>
      <c r="B391">
        <v>723</v>
      </c>
      <c r="C391">
        <v>731</v>
      </c>
      <c r="D391">
        <v>12</v>
      </c>
      <c r="E391">
        <v>5</v>
      </c>
      <c r="F391">
        <v>2</v>
      </c>
      <c r="G391">
        <v>3</v>
      </c>
      <c r="H391" s="1" t="s">
        <v>15277</v>
      </c>
      <c r="I391" s="1" t="s">
        <v>15246</v>
      </c>
      <c r="J391">
        <v>315</v>
      </c>
      <c r="K391" s="1">
        <v>90.48</v>
      </c>
      <c r="L391" s="1" t="s">
        <v>15655</v>
      </c>
      <c r="M391" s="1" t="s">
        <v>15248</v>
      </c>
    </row>
    <row r="392" spans="1:13" x14ac:dyDescent="0.35">
      <c r="A392">
        <v>391</v>
      </c>
      <c r="B392">
        <v>327</v>
      </c>
      <c r="C392">
        <v>339</v>
      </c>
      <c r="D392">
        <v>1</v>
      </c>
      <c r="E392">
        <v>4</v>
      </c>
      <c r="F392">
        <v>2</v>
      </c>
      <c r="G392">
        <v>22</v>
      </c>
      <c r="H392" s="1" t="s">
        <v>15256</v>
      </c>
      <c r="I392" s="1" t="s">
        <v>15246</v>
      </c>
      <c r="J392">
        <v>73</v>
      </c>
      <c r="K392" s="1">
        <v>4.62</v>
      </c>
      <c r="L392" s="1" t="s">
        <v>15656</v>
      </c>
      <c r="M392" s="1" t="s">
        <v>15248</v>
      </c>
    </row>
    <row r="393" spans="1:13" x14ac:dyDescent="0.35">
      <c r="A393">
        <v>392</v>
      </c>
      <c r="B393">
        <v>373</v>
      </c>
      <c r="C393">
        <v>378</v>
      </c>
      <c r="D393">
        <v>10</v>
      </c>
      <c r="E393">
        <v>5</v>
      </c>
      <c r="F393">
        <v>5</v>
      </c>
      <c r="G393">
        <v>20</v>
      </c>
      <c r="H393" s="1" t="s">
        <v>15252</v>
      </c>
      <c r="I393" s="1" t="s">
        <v>15246</v>
      </c>
      <c r="J393">
        <v>25</v>
      </c>
      <c r="K393" s="1">
        <v>317.8</v>
      </c>
      <c r="L393" s="1" t="s">
        <v>15657</v>
      </c>
      <c r="M393" s="1" t="s">
        <v>15248</v>
      </c>
    </row>
    <row r="394" spans="1:13" x14ac:dyDescent="0.35">
      <c r="A394">
        <v>393</v>
      </c>
      <c r="B394">
        <v>278</v>
      </c>
      <c r="C394">
        <v>290</v>
      </c>
      <c r="D394">
        <v>7</v>
      </c>
      <c r="E394">
        <v>4</v>
      </c>
      <c r="F394">
        <v>4</v>
      </c>
      <c r="G394">
        <v>6</v>
      </c>
      <c r="H394" s="1" t="s">
        <v>15245</v>
      </c>
      <c r="I394" s="1" t="s">
        <v>15246</v>
      </c>
      <c r="J394">
        <v>187</v>
      </c>
      <c r="K394" s="1">
        <v>4.0199999999999996</v>
      </c>
      <c r="L394" s="1" t="s">
        <v>15658</v>
      </c>
      <c r="M394" s="1" t="s">
        <v>15248</v>
      </c>
    </row>
    <row r="395" spans="1:13" x14ac:dyDescent="0.35">
      <c r="A395">
        <v>394</v>
      </c>
      <c r="B395">
        <v>191</v>
      </c>
      <c r="C395">
        <v>196</v>
      </c>
      <c r="D395">
        <v>13</v>
      </c>
      <c r="E395">
        <v>6</v>
      </c>
      <c r="F395">
        <v>5</v>
      </c>
      <c r="G395">
        <v>14</v>
      </c>
      <c r="H395" s="1" t="s">
        <v>15245</v>
      </c>
      <c r="I395" s="1" t="s">
        <v>15246</v>
      </c>
      <c r="J395">
        <v>13</v>
      </c>
      <c r="K395" s="1">
        <v>737.1</v>
      </c>
      <c r="L395" s="1" t="s">
        <v>15659</v>
      </c>
      <c r="M395" s="1" t="s">
        <v>15248</v>
      </c>
    </row>
    <row r="396" spans="1:13" x14ac:dyDescent="0.35">
      <c r="A396">
        <v>395</v>
      </c>
      <c r="B396">
        <v>423</v>
      </c>
      <c r="C396">
        <v>440</v>
      </c>
      <c r="D396">
        <v>4</v>
      </c>
      <c r="E396">
        <v>5</v>
      </c>
      <c r="F396">
        <v>2</v>
      </c>
      <c r="G396">
        <v>32</v>
      </c>
      <c r="H396" s="1" t="s">
        <v>15256</v>
      </c>
      <c r="I396" s="1" t="s">
        <v>15246</v>
      </c>
      <c r="J396">
        <v>70</v>
      </c>
      <c r="K396" s="1">
        <v>5.44</v>
      </c>
      <c r="L396" s="1" t="s">
        <v>15660</v>
      </c>
      <c r="M396" s="1" t="s">
        <v>15248</v>
      </c>
    </row>
    <row r="397" spans="1:13" x14ac:dyDescent="0.35">
      <c r="A397">
        <v>396</v>
      </c>
      <c r="B397">
        <v>248</v>
      </c>
      <c r="C397">
        <v>262</v>
      </c>
      <c r="D397">
        <v>6</v>
      </c>
      <c r="E397">
        <v>4</v>
      </c>
      <c r="F397">
        <v>5</v>
      </c>
      <c r="G397">
        <v>77</v>
      </c>
      <c r="H397" s="1" t="s">
        <v>15256</v>
      </c>
      <c r="I397" s="1" t="s">
        <v>15246</v>
      </c>
      <c r="J397">
        <v>102</v>
      </c>
      <c r="K397" s="1">
        <v>16.940000000000001</v>
      </c>
      <c r="L397" s="1" t="s">
        <v>15661</v>
      </c>
      <c r="M397" s="1" t="s">
        <v>15248</v>
      </c>
    </row>
    <row r="398" spans="1:13" x14ac:dyDescent="0.35">
      <c r="A398">
        <v>397</v>
      </c>
      <c r="B398">
        <v>23</v>
      </c>
      <c r="C398">
        <v>37</v>
      </c>
      <c r="D398">
        <v>3</v>
      </c>
      <c r="E398">
        <v>6</v>
      </c>
      <c r="F398">
        <v>1</v>
      </c>
      <c r="G398">
        <v>22</v>
      </c>
      <c r="H398" s="1" t="s">
        <v>15258</v>
      </c>
      <c r="I398" s="1" t="s">
        <v>15246</v>
      </c>
      <c r="J398">
        <v>19</v>
      </c>
      <c r="K398" s="1">
        <v>3.96</v>
      </c>
      <c r="L398" s="1" t="s">
        <v>15662</v>
      </c>
      <c r="M398" s="1" t="s">
        <v>15248</v>
      </c>
    </row>
    <row r="399" spans="1:13" x14ac:dyDescent="0.35">
      <c r="A399">
        <v>398</v>
      </c>
      <c r="B399">
        <v>275</v>
      </c>
      <c r="C399">
        <v>280</v>
      </c>
      <c r="D399">
        <v>5</v>
      </c>
      <c r="E399">
        <v>6</v>
      </c>
      <c r="F399">
        <v>3</v>
      </c>
      <c r="G399">
        <v>33</v>
      </c>
      <c r="H399" s="1" t="s">
        <v>15249</v>
      </c>
      <c r="I399" s="1" t="s">
        <v>15250</v>
      </c>
      <c r="J399">
        <v>28</v>
      </c>
      <c r="K399" s="1">
        <v>7.26</v>
      </c>
      <c r="L399" s="1" t="s">
        <v>15663</v>
      </c>
      <c r="M399" s="1" t="s">
        <v>15248</v>
      </c>
    </row>
    <row r="400" spans="1:13" x14ac:dyDescent="0.35">
      <c r="A400">
        <v>399</v>
      </c>
      <c r="B400">
        <v>672</v>
      </c>
      <c r="C400">
        <v>681</v>
      </c>
      <c r="D400">
        <v>12</v>
      </c>
      <c r="E400">
        <v>5</v>
      </c>
      <c r="F400">
        <v>1</v>
      </c>
      <c r="G400">
        <v>28</v>
      </c>
      <c r="H400" s="1" t="s">
        <v>15249</v>
      </c>
      <c r="I400" s="1" t="s">
        <v>15246</v>
      </c>
      <c r="J400">
        <v>31</v>
      </c>
      <c r="K400" s="1">
        <v>844.48</v>
      </c>
      <c r="L400" s="1" t="s">
        <v>15664</v>
      </c>
      <c r="M400" s="1" t="s">
        <v>15248</v>
      </c>
    </row>
    <row r="401" spans="1:13" x14ac:dyDescent="0.35">
      <c r="A401">
        <v>400</v>
      </c>
      <c r="B401">
        <v>354</v>
      </c>
      <c r="C401">
        <v>371</v>
      </c>
      <c r="D401">
        <v>3</v>
      </c>
      <c r="E401">
        <v>5</v>
      </c>
      <c r="F401">
        <v>2</v>
      </c>
      <c r="G401">
        <v>22</v>
      </c>
      <c r="H401" s="1" t="s">
        <v>15277</v>
      </c>
      <c r="I401" s="1" t="s">
        <v>15246</v>
      </c>
      <c r="J401">
        <v>45</v>
      </c>
      <c r="K401" s="1">
        <v>3.96</v>
      </c>
      <c r="L401" s="1" t="s">
        <v>15665</v>
      </c>
      <c r="M401" s="1" t="s">
        <v>15248</v>
      </c>
    </row>
    <row r="402" spans="1:13" x14ac:dyDescent="0.35">
      <c r="A402">
        <v>401</v>
      </c>
      <c r="B402">
        <v>390</v>
      </c>
      <c r="C402">
        <v>403</v>
      </c>
      <c r="D402">
        <v>6</v>
      </c>
      <c r="E402">
        <v>4</v>
      </c>
      <c r="F402">
        <v>2</v>
      </c>
      <c r="G402">
        <v>45</v>
      </c>
      <c r="H402" s="1" t="s">
        <v>15245</v>
      </c>
      <c r="I402" s="1" t="s">
        <v>15246</v>
      </c>
      <c r="J402">
        <v>50</v>
      </c>
      <c r="K402" s="1">
        <v>9.9</v>
      </c>
      <c r="L402" s="1" t="s">
        <v>15666</v>
      </c>
      <c r="M402" s="1" t="s">
        <v>15248</v>
      </c>
    </row>
    <row r="403" spans="1:13" x14ac:dyDescent="0.35">
      <c r="A403">
        <v>402</v>
      </c>
      <c r="B403">
        <v>682</v>
      </c>
      <c r="C403">
        <v>696</v>
      </c>
      <c r="D403">
        <v>15</v>
      </c>
      <c r="E403">
        <v>5</v>
      </c>
      <c r="F403">
        <v>1</v>
      </c>
      <c r="G403">
        <v>122</v>
      </c>
      <c r="H403" s="1" t="s">
        <v>15272</v>
      </c>
      <c r="I403" s="1" t="s">
        <v>15246</v>
      </c>
      <c r="J403">
        <v>583</v>
      </c>
      <c r="K403" s="1">
        <v>7.32</v>
      </c>
      <c r="L403" s="1" t="s">
        <v>15667</v>
      </c>
      <c r="M403" s="1" t="s">
        <v>15248</v>
      </c>
    </row>
    <row r="404" spans="1:13" x14ac:dyDescent="0.35">
      <c r="A404">
        <v>403</v>
      </c>
      <c r="B404">
        <v>310</v>
      </c>
      <c r="C404">
        <v>332</v>
      </c>
      <c r="D404">
        <v>2</v>
      </c>
      <c r="E404">
        <v>4</v>
      </c>
      <c r="F404">
        <v>4</v>
      </c>
      <c r="G404">
        <v>18</v>
      </c>
      <c r="H404" s="1" t="s">
        <v>15275</v>
      </c>
      <c r="I404" s="1" t="s">
        <v>15250</v>
      </c>
      <c r="J404">
        <v>69</v>
      </c>
      <c r="K404" s="1">
        <v>2.7</v>
      </c>
      <c r="L404" s="1" t="s">
        <v>15668</v>
      </c>
      <c r="M404" s="1" t="s">
        <v>15248</v>
      </c>
    </row>
    <row r="405" spans="1:13" x14ac:dyDescent="0.35">
      <c r="A405">
        <v>404</v>
      </c>
      <c r="B405">
        <v>371</v>
      </c>
      <c r="C405">
        <v>383</v>
      </c>
      <c r="D405">
        <v>11</v>
      </c>
      <c r="E405">
        <v>4</v>
      </c>
      <c r="F405">
        <v>5</v>
      </c>
      <c r="G405">
        <v>4</v>
      </c>
      <c r="H405" s="1" t="s">
        <v>15256</v>
      </c>
      <c r="I405" s="1" t="s">
        <v>15250</v>
      </c>
      <c r="J405">
        <v>281</v>
      </c>
      <c r="K405" s="1">
        <v>86.24</v>
      </c>
      <c r="L405" s="1" t="s">
        <v>15669</v>
      </c>
      <c r="M405" s="1" t="s">
        <v>15248</v>
      </c>
    </row>
    <row r="406" spans="1:13" x14ac:dyDescent="0.35">
      <c r="A406">
        <v>405</v>
      </c>
      <c r="B406">
        <v>450</v>
      </c>
      <c r="C406">
        <v>469</v>
      </c>
      <c r="D406">
        <v>2</v>
      </c>
      <c r="E406">
        <v>4</v>
      </c>
      <c r="F406">
        <v>1</v>
      </c>
      <c r="G406">
        <v>37</v>
      </c>
      <c r="H406" s="1" t="s">
        <v>15258</v>
      </c>
      <c r="I406" s="1" t="s">
        <v>15246</v>
      </c>
      <c r="J406">
        <v>54</v>
      </c>
      <c r="K406" s="1">
        <v>5.55</v>
      </c>
      <c r="L406" s="1" t="s">
        <v>15670</v>
      </c>
      <c r="M406" s="1" t="s">
        <v>15248</v>
      </c>
    </row>
    <row r="407" spans="1:13" x14ac:dyDescent="0.35">
      <c r="A407">
        <v>406</v>
      </c>
      <c r="B407">
        <v>713</v>
      </c>
      <c r="C407">
        <v>731</v>
      </c>
      <c r="D407">
        <v>2</v>
      </c>
      <c r="E407">
        <v>6</v>
      </c>
      <c r="F407">
        <v>1</v>
      </c>
      <c r="G407">
        <v>21</v>
      </c>
      <c r="H407" s="1" t="s">
        <v>15272</v>
      </c>
      <c r="I407" s="1" t="s">
        <v>15246</v>
      </c>
      <c r="J407">
        <v>13</v>
      </c>
      <c r="K407" s="1">
        <v>3.15</v>
      </c>
      <c r="L407" s="1" t="s">
        <v>15671</v>
      </c>
      <c r="M407" s="1" t="s">
        <v>15248</v>
      </c>
    </row>
    <row r="408" spans="1:13" x14ac:dyDescent="0.35">
      <c r="A408">
        <v>407</v>
      </c>
      <c r="B408">
        <v>53</v>
      </c>
      <c r="C408">
        <v>58</v>
      </c>
      <c r="D408">
        <v>11</v>
      </c>
      <c r="E408">
        <v>4</v>
      </c>
      <c r="F408">
        <v>2</v>
      </c>
      <c r="G408">
        <v>3</v>
      </c>
      <c r="H408" s="1" t="s">
        <v>15277</v>
      </c>
      <c r="I408" s="1" t="s">
        <v>15246</v>
      </c>
      <c r="J408">
        <v>428</v>
      </c>
      <c r="K408" s="1">
        <v>64.680000000000007</v>
      </c>
      <c r="L408" s="1" t="s">
        <v>15672</v>
      </c>
      <c r="M408" s="1" t="s">
        <v>15248</v>
      </c>
    </row>
    <row r="409" spans="1:13" x14ac:dyDescent="0.35">
      <c r="A409">
        <v>408</v>
      </c>
      <c r="B409">
        <v>187</v>
      </c>
      <c r="C409">
        <v>199</v>
      </c>
      <c r="D409">
        <v>8</v>
      </c>
      <c r="E409">
        <v>6</v>
      </c>
      <c r="F409">
        <v>5</v>
      </c>
      <c r="G409">
        <v>44</v>
      </c>
      <c r="H409" s="1" t="s">
        <v>15277</v>
      </c>
      <c r="I409" s="1" t="s">
        <v>15246</v>
      </c>
      <c r="J409">
        <v>36</v>
      </c>
      <c r="K409" s="1">
        <v>20.68</v>
      </c>
      <c r="L409" s="1" t="s">
        <v>15673</v>
      </c>
      <c r="M409" s="1" t="s">
        <v>15248</v>
      </c>
    </row>
    <row r="410" spans="1:13" x14ac:dyDescent="0.35">
      <c r="A410">
        <v>409</v>
      </c>
      <c r="B410">
        <v>679</v>
      </c>
      <c r="C410">
        <v>686</v>
      </c>
      <c r="D410">
        <v>2</v>
      </c>
      <c r="E410">
        <v>4</v>
      </c>
      <c r="F410">
        <v>3</v>
      </c>
      <c r="G410">
        <v>36</v>
      </c>
      <c r="H410" s="1" t="s">
        <v>15277</v>
      </c>
      <c r="I410" s="1" t="s">
        <v>15246</v>
      </c>
      <c r="J410">
        <v>23</v>
      </c>
      <c r="K410" s="1">
        <v>5.4</v>
      </c>
      <c r="L410" s="1" t="s">
        <v>15674</v>
      </c>
      <c r="M410" s="1" t="s">
        <v>15248</v>
      </c>
    </row>
    <row r="411" spans="1:13" x14ac:dyDescent="0.35">
      <c r="A411">
        <v>410</v>
      </c>
      <c r="B411">
        <v>596</v>
      </c>
      <c r="C411">
        <v>616</v>
      </c>
      <c r="D411">
        <v>7</v>
      </c>
      <c r="E411">
        <v>4</v>
      </c>
      <c r="F411">
        <v>5</v>
      </c>
      <c r="G411">
        <v>8</v>
      </c>
      <c r="H411" s="1" t="s">
        <v>15249</v>
      </c>
      <c r="I411" s="1" t="s">
        <v>15246</v>
      </c>
      <c r="J411">
        <v>711</v>
      </c>
      <c r="K411" s="1">
        <v>5.36</v>
      </c>
      <c r="L411" s="1" t="s">
        <v>15675</v>
      </c>
      <c r="M411" s="1" t="s">
        <v>15248</v>
      </c>
    </row>
    <row r="412" spans="1:13" x14ac:dyDescent="0.35">
      <c r="A412">
        <v>411</v>
      </c>
      <c r="B412">
        <v>180</v>
      </c>
      <c r="C412">
        <v>189</v>
      </c>
      <c r="D412">
        <v>9</v>
      </c>
      <c r="E412">
        <v>4</v>
      </c>
      <c r="F412">
        <v>4</v>
      </c>
      <c r="G412">
        <v>2</v>
      </c>
      <c r="H412" s="1" t="s">
        <v>15275</v>
      </c>
      <c r="I412" s="1" t="s">
        <v>15246</v>
      </c>
      <c r="J412">
        <v>269</v>
      </c>
      <c r="K412" s="1">
        <v>1.1200000000000001</v>
      </c>
      <c r="L412" s="1" t="s">
        <v>15676</v>
      </c>
      <c r="M412" s="1" t="s">
        <v>15248</v>
      </c>
    </row>
    <row r="413" spans="1:13" x14ac:dyDescent="0.35">
      <c r="A413">
        <v>412</v>
      </c>
      <c r="B413">
        <v>433</v>
      </c>
      <c r="C413">
        <v>442</v>
      </c>
      <c r="D413">
        <v>2</v>
      </c>
      <c r="E413">
        <v>4</v>
      </c>
      <c r="F413">
        <v>4</v>
      </c>
      <c r="G413">
        <v>74</v>
      </c>
      <c r="H413" s="1" t="s">
        <v>15252</v>
      </c>
      <c r="I413" s="1" t="s">
        <v>15246</v>
      </c>
      <c r="J413">
        <v>30</v>
      </c>
      <c r="K413" s="1">
        <v>11.1</v>
      </c>
      <c r="L413" s="1" t="s">
        <v>15677</v>
      </c>
      <c r="M413" s="1" t="s">
        <v>15248</v>
      </c>
    </row>
    <row r="414" spans="1:13" x14ac:dyDescent="0.35">
      <c r="A414">
        <v>413</v>
      </c>
      <c r="B414">
        <v>703</v>
      </c>
      <c r="C414">
        <v>730</v>
      </c>
      <c r="D414">
        <v>4</v>
      </c>
      <c r="E414">
        <v>4</v>
      </c>
      <c r="F414">
        <v>2</v>
      </c>
      <c r="G414">
        <v>58</v>
      </c>
      <c r="H414" s="1" t="s">
        <v>15275</v>
      </c>
      <c r="I414" s="1" t="s">
        <v>15246</v>
      </c>
      <c r="J414">
        <v>23</v>
      </c>
      <c r="K414" s="1">
        <v>9.86</v>
      </c>
      <c r="L414" s="1" t="s">
        <v>15678</v>
      </c>
      <c r="M414" s="1" t="s">
        <v>15248</v>
      </c>
    </row>
    <row r="415" spans="1:13" x14ac:dyDescent="0.35">
      <c r="A415">
        <v>414</v>
      </c>
      <c r="B415">
        <v>128</v>
      </c>
      <c r="C415">
        <v>150</v>
      </c>
      <c r="D415">
        <v>7</v>
      </c>
      <c r="E415">
        <v>5</v>
      </c>
      <c r="F415">
        <v>4</v>
      </c>
      <c r="G415">
        <v>30</v>
      </c>
      <c r="H415" s="1" t="s">
        <v>15256</v>
      </c>
      <c r="I415" s="1" t="s">
        <v>15246</v>
      </c>
      <c r="J415">
        <v>57</v>
      </c>
      <c r="K415" s="1">
        <v>20.100000000000001</v>
      </c>
      <c r="L415" s="1" t="s">
        <v>15679</v>
      </c>
      <c r="M415" s="1" t="s">
        <v>15248</v>
      </c>
    </row>
    <row r="416" spans="1:13" x14ac:dyDescent="0.35">
      <c r="A416">
        <v>415</v>
      </c>
      <c r="B416">
        <v>598</v>
      </c>
      <c r="C416">
        <v>611</v>
      </c>
      <c r="D416">
        <v>13</v>
      </c>
      <c r="E416">
        <v>4</v>
      </c>
      <c r="F416">
        <v>1</v>
      </c>
      <c r="G416">
        <v>13</v>
      </c>
      <c r="H416" s="1" t="s">
        <v>15245</v>
      </c>
      <c r="I416" s="1" t="s">
        <v>15246</v>
      </c>
      <c r="J416">
        <v>29</v>
      </c>
      <c r="K416" s="1">
        <v>684.45</v>
      </c>
      <c r="L416" s="1" t="s">
        <v>15680</v>
      </c>
      <c r="M416" s="1" t="s">
        <v>15248</v>
      </c>
    </row>
    <row r="417" spans="1:13" x14ac:dyDescent="0.35">
      <c r="A417">
        <v>416</v>
      </c>
      <c r="B417">
        <v>29</v>
      </c>
      <c r="C417">
        <v>52</v>
      </c>
      <c r="D417">
        <v>14</v>
      </c>
      <c r="E417">
        <v>5</v>
      </c>
      <c r="F417">
        <v>3</v>
      </c>
      <c r="G417">
        <v>3</v>
      </c>
      <c r="H417" s="1" t="s">
        <v>15252</v>
      </c>
      <c r="I417" s="1" t="s">
        <v>15246</v>
      </c>
      <c r="J417">
        <v>890</v>
      </c>
      <c r="K417" s="1">
        <v>209.64</v>
      </c>
      <c r="L417" s="1" t="s">
        <v>15681</v>
      </c>
      <c r="M417" s="1" t="s">
        <v>15248</v>
      </c>
    </row>
    <row r="418" spans="1:13" x14ac:dyDescent="0.35">
      <c r="A418">
        <v>417</v>
      </c>
      <c r="B418">
        <v>604</v>
      </c>
      <c r="C418">
        <v>618</v>
      </c>
      <c r="D418">
        <v>16</v>
      </c>
      <c r="E418">
        <v>5</v>
      </c>
      <c r="F418">
        <v>1</v>
      </c>
      <c r="G418">
        <v>21</v>
      </c>
      <c r="H418" s="1" t="s">
        <v>15275</v>
      </c>
      <c r="I418" s="1" t="s">
        <v>15246</v>
      </c>
      <c r="J418">
        <v>54</v>
      </c>
      <c r="K418" s="1">
        <v>1.26</v>
      </c>
      <c r="L418" s="1" t="s">
        <v>15682</v>
      </c>
      <c r="M418" s="1" t="s">
        <v>15248</v>
      </c>
    </row>
    <row r="419" spans="1:13" x14ac:dyDescent="0.35">
      <c r="A419">
        <v>418</v>
      </c>
      <c r="B419">
        <v>82</v>
      </c>
      <c r="C419">
        <v>87</v>
      </c>
      <c r="D419">
        <v>8</v>
      </c>
      <c r="E419">
        <v>4</v>
      </c>
      <c r="F419">
        <v>5</v>
      </c>
      <c r="G419">
        <v>5</v>
      </c>
      <c r="H419" s="1" t="s">
        <v>15262</v>
      </c>
      <c r="I419" s="1" t="s">
        <v>15250</v>
      </c>
      <c r="J419">
        <v>357</v>
      </c>
      <c r="K419" s="1">
        <v>2.35</v>
      </c>
      <c r="L419" s="1" t="s">
        <v>15683</v>
      </c>
      <c r="M419" s="1" t="s">
        <v>15248</v>
      </c>
    </row>
    <row r="420" spans="1:13" x14ac:dyDescent="0.35">
      <c r="A420">
        <v>419</v>
      </c>
      <c r="B420">
        <v>728</v>
      </c>
      <c r="C420">
        <v>731</v>
      </c>
      <c r="D420">
        <v>12</v>
      </c>
      <c r="E420">
        <v>4</v>
      </c>
      <c r="F420">
        <v>3</v>
      </c>
      <c r="G420">
        <v>5</v>
      </c>
      <c r="H420" s="1" t="s">
        <v>15249</v>
      </c>
      <c r="I420" s="1" t="s">
        <v>15246</v>
      </c>
      <c r="J420">
        <v>5</v>
      </c>
      <c r="K420" s="1">
        <v>150.80000000000001</v>
      </c>
      <c r="L420" s="1" t="s">
        <v>15684</v>
      </c>
      <c r="M420" s="1" t="s">
        <v>15248</v>
      </c>
    </row>
    <row r="421" spans="1:13" x14ac:dyDescent="0.35">
      <c r="A421">
        <v>420</v>
      </c>
      <c r="B421">
        <v>527</v>
      </c>
      <c r="C421">
        <v>548</v>
      </c>
      <c r="D421">
        <v>2</v>
      </c>
      <c r="E421">
        <v>6</v>
      </c>
      <c r="F421">
        <v>3</v>
      </c>
      <c r="G421">
        <v>9</v>
      </c>
      <c r="H421" s="1" t="s">
        <v>15245</v>
      </c>
      <c r="I421" s="1" t="s">
        <v>15246</v>
      </c>
      <c r="J421">
        <v>49</v>
      </c>
      <c r="K421" s="1">
        <v>1.35</v>
      </c>
      <c r="L421" s="1" t="s">
        <v>15685</v>
      </c>
      <c r="M421" s="1" t="s">
        <v>15248</v>
      </c>
    </row>
    <row r="422" spans="1:13" x14ac:dyDescent="0.35">
      <c r="A422">
        <v>421</v>
      </c>
      <c r="B422">
        <v>79</v>
      </c>
      <c r="C422">
        <v>91</v>
      </c>
      <c r="D422">
        <v>1</v>
      </c>
      <c r="E422">
        <v>4</v>
      </c>
      <c r="F422">
        <v>5</v>
      </c>
      <c r="G422">
        <v>10</v>
      </c>
      <c r="H422" s="1" t="s">
        <v>15272</v>
      </c>
      <c r="I422" s="1" t="s">
        <v>15246</v>
      </c>
      <c r="J422">
        <v>9</v>
      </c>
      <c r="K422" s="1">
        <v>2.1</v>
      </c>
      <c r="L422" s="1" t="s">
        <v>15686</v>
      </c>
      <c r="M422" s="1" t="s">
        <v>15248</v>
      </c>
    </row>
    <row r="423" spans="1:13" x14ac:dyDescent="0.35">
      <c r="A423">
        <v>422</v>
      </c>
      <c r="B423">
        <v>5</v>
      </c>
      <c r="C423">
        <v>23</v>
      </c>
      <c r="D423">
        <v>1</v>
      </c>
      <c r="E423">
        <v>5</v>
      </c>
      <c r="F423">
        <v>1</v>
      </c>
      <c r="G423">
        <v>8</v>
      </c>
      <c r="H423" s="1" t="s">
        <v>15258</v>
      </c>
      <c r="I423" s="1" t="s">
        <v>15246</v>
      </c>
      <c r="J423">
        <v>11</v>
      </c>
      <c r="K423" s="1">
        <v>1.68</v>
      </c>
      <c r="L423" s="1" t="s">
        <v>15687</v>
      </c>
      <c r="M423" s="1" t="s">
        <v>15248</v>
      </c>
    </row>
    <row r="424" spans="1:13" x14ac:dyDescent="0.35">
      <c r="A424">
        <v>423</v>
      </c>
      <c r="B424">
        <v>653</v>
      </c>
      <c r="C424">
        <v>667</v>
      </c>
      <c r="D424">
        <v>3</v>
      </c>
      <c r="E424">
        <v>5</v>
      </c>
      <c r="F424">
        <v>5</v>
      </c>
      <c r="G424">
        <v>50</v>
      </c>
      <c r="H424" s="1" t="s">
        <v>15275</v>
      </c>
      <c r="I424" s="1" t="s">
        <v>15246</v>
      </c>
      <c r="J424">
        <v>17</v>
      </c>
      <c r="K424" s="1">
        <v>9</v>
      </c>
      <c r="L424" s="1" t="s">
        <v>15688</v>
      </c>
      <c r="M424" s="1" t="s">
        <v>15248</v>
      </c>
    </row>
    <row r="425" spans="1:13" x14ac:dyDescent="0.35">
      <c r="A425">
        <v>424</v>
      </c>
      <c r="B425">
        <v>90</v>
      </c>
      <c r="C425">
        <v>118</v>
      </c>
      <c r="D425">
        <v>11</v>
      </c>
      <c r="E425">
        <v>5</v>
      </c>
      <c r="F425">
        <v>2</v>
      </c>
      <c r="G425">
        <v>3</v>
      </c>
      <c r="H425" s="1" t="s">
        <v>15245</v>
      </c>
      <c r="I425" s="1" t="s">
        <v>15246</v>
      </c>
      <c r="J425">
        <v>302</v>
      </c>
      <c r="K425" s="1">
        <v>64.680000000000007</v>
      </c>
      <c r="L425" s="1" t="s">
        <v>15689</v>
      </c>
      <c r="M425" s="1" t="s">
        <v>15248</v>
      </c>
    </row>
    <row r="426" spans="1:13" x14ac:dyDescent="0.35">
      <c r="A426">
        <v>425</v>
      </c>
      <c r="B426">
        <v>466</v>
      </c>
      <c r="C426">
        <v>480</v>
      </c>
      <c r="D426">
        <v>16</v>
      </c>
      <c r="E426">
        <v>5</v>
      </c>
      <c r="F426">
        <v>3</v>
      </c>
      <c r="G426">
        <v>74</v>
      </c>
      <c r="H426" s="1" t="s">
        <v>15252</v>
      </c>
      <c r="I426" s="1" t="s">
        <v>15250</v>
      </c>
      <c r="J426">
        <v>62</v>
      </c>
      <c r="K426" s="1">
        <v>4.4400000000000004</v>
      </c>
      <c r="L426" s="1" t="s">
        <v>15690</v>
      </c>
      <c r="M426" s="1" t="s">
        <v>15248</v>
      </c>
    </row>
    <row r="427" spans="1:13" x14ac:dyDescent="0.35">
      <c r="A427">
        <v>426</v>
      </c>
      <c r="B427">
        <v>343</v>
      </c>
      <c r="C427">
        <v>348</v>
      </c>
      <c r="D427">
        <v>12</v>
      </c>
      <c r="E427">
        <v>6</v>
      </c>
      <c r="F427">
        <v>2</v>
      </c>
      <c r="G427">
        <v>1</v>
      </c>
      <c r="H427" s="1" t="s">
        <v>15272</v>
      </c>
      <c r="I427" s="1" t="s">
        <v>15246</v>
      </c>
      <c r="J427">
        <v>226</v>
      </c>
      <c r="K427" s="1">
        <v>30.16</v>
      </c>
      <c r="L427" s="1" t="s">
        <v>15691</v>
      </c>
      <c r="M427" s="1" t="s">
        <v>15248</v>
      </c>
    </row>
    <row r="428" spans="1:13" x14ac:dyDescent="0.35">
      <c r="A428">
        <v>427</v>
      </c>
      <c r="B428">
        <v>85</v>
      </c>
      <c r="C428">
        <v>95</v>
      </c>
      <c r="D428">
        <v>11</v>
      </c>
      <c r="E428">
        <v>4</v>
      </c>
      <c r="F428">
        <v>5</v>
      </c>
      <c r="G428">
        <v>1</v>
      </c>
      <c r="H428" s="1" t="s">
        <v>15262</v>
      </c>
      <c r="I428" s="1" t="s">
        <v>15246</v>
      </c>
      <c r="J428">
        <v>136</v>
      </c>
      <c r="K428" s="1">
        <v>21.56</v>
      </c>
      <c r="L428" s="1" t="s">
        <v>15692</v>
      </c>
      <c r="M428" s="1" t="s">
        <v>15248</v>
      </c>
    </row>
    <row r="429" spans="1:13" x14ac:dyDescent="0.35">
      <c r="A429">
        <v>428</v>
      </c>
      <c r="B429">
        <v>216</v>
      </c>
      <c r="C429">
        <v>227</v>
      </c>
      <c r="D429">
        <v>6</v>
      </c>
      <c r="E429">
        <v>6</v>
      </c>
      <c r="F429">
        <v>4</v>
      </c>
      <c r="G429">
        <v>37</v>
      </c>
      <c r="H429" s="1" t="s">
        <v>15258</v>
      </c>
      <c r="I429" s="1" t="s">
        <v>15246</v>
      </c>
      <c r="J429">
        <v>38</v>
      </c>
      <c r="K429" s="1">
        <v>8.14</v>
      </c>
      <c r="L429" s="1" t="s">
        <v>15693</v>
      </c>
      <c r="M429" s="1" t="s">
        <v>15248</v>
      </c>
    </row>
    <row r="430" spans="1:13" x14ac:dyDescent="0.35">
      <c r="A430">
        <v>429</v>
      </c>
      <c r="B430">
        <v>520</v>
      </c>
      <c r="C430">
        <v>530</v>
      </c>
      <c r="D430">
        <v>8</v>
      </c>
      <c r="E430">
        <v>5</v>
      </c>
      <c r="F430">
        <v>1</v>
      </c>
      <c r="G430">
        <v>6</v>
      </c>
      <c r="H430" s="1" t="s">
        <v>15245</v>
      </c>
      <c r="I430" s="1" t="s">
        <v>15246</v>
      </c>
      <c r="J430">
        <v>289</v>
      </c>
      <c r="K430" s="1">
        <v>2.82</v>
      </c>
      <c r="L430" s="1" t="s">
        <v>15694</v>
      </c>
      <c r="M430" s="1" t="s">
        <v>15248</v>
      </c>
    </row>
    <row r="431" spans="1:13" x14ac:dyDescent="0.35">
      <c r="A431">
        <v>430</v>
      </c>
      <c r="B431">
        <v>596</v>
      </c>
      <c r="C431">
        <v>607</v>
      </c>
      <c r="D431">
        <v>2</v>
      </c>
      <c r="E431">
        <v>4</v>
      </c>
      <c r="F431">
        <v>5</v>
      </c>
      <c r="G431">
        <v>22</v>
      </c>
      <c r="H431" s="1" t="s">
        <v>15258</v>
      </c>
      <c r="I431" s="1" t="s">
        <v>15246</v>
      </c>
      <c r="J431">
        <v>69</v>
      </c>
      <c r="K431" s="1">
        <v>3.3</v>
      </c>
      <c r="L431" s="1" t="s">
        <v>15695</v>
      </c>
      <c r="M431" s="1" t="s">
        <v>15248</v>
      </c>
    </row>
    <row r="432" spans="1:13" x14ac:dyDescent="0.35">
      <c r="A432">
        <v>431</v>
      </c>
      <c r="B432">
        <v>38</v>
      </c>
      <c r="C432">
        <v>55</v>
      </c>
      <c r="D432">
        <v>4</v>
      </c>
      <c r="E432">
        <v>4</v>
      </c>
      <c r="F432">
        <v>1</v>
      </c>
      <c r="G432">
        <v>18</v>
      </c>
      <c r="H432" s="1" t="s">
        <v>15256</v>
      </c>
      <c r="I432" s="1" t="s">
        <v>15246</v>
      </c>
      <c r="J432">
        <v>25</v>
      </c>
      <c r="K432" s="1">
        <v>3.06</v>
      </c>
      <c r="L432" s="1" t="s">
        <v>15696</v>
      </c>
      <c r="M432" s="1" t="s">
        <v>15248</v>
      </c>
    </row>
    <row r="433" spans="1:13" x14ac:dyDescent="0.35">
      <c r="A433">
        <v>432</v>
      </c>
      <c r="B433">
        <v>330</v>
      </c>
      <c r="C433">
        <v>342</v>
      </c>
      <c r="D433">
        <v>7</v>
      </c>
      <c r="E433">
        <v>6</v>
      </c>
      <c r="F433">
        <v>1</v>
      </c>
      <c r="G433">
        <v>2</v>
      </c>
      <c r="H433" s="1" t="s">
        <v>15249</v>
      </c>
      <c r="I433" s="1" t="s">
        <v>15246</v>
      </c>
      <c r="J433">
        <v>106</v>
      </c>
      <c r="K433" s="1">
        <v>1.34</v>
      </c>
      <c r="L433" s="1" t="s">
        <v>15697</v>
      </c>
      <c r="M433" s="1" t="s">
        <v>15248</v>
      </c>
    </row>
    <row r="434" spans="1:13" x14ac:dyDescent="0.35">
      <c r="A434">
        <v>433</v>
      </c>
      <c r="B434">
        <v>669</v>
      </c>
      <c r="C434">
        <v>680</v>
      </c>
      <c r="D434">
        <v>15</v>
      </c>
      <c r="E434">
        <v>5</v>
      </c>
      <c r="F434">
        <v>4</v>
      </c>
      <c r="G434">
        <v>102</v>
      </c>
      <c r="H434" s="1" t="s">
        <v>15258</v>
      </c>
      <c r="I434" s="1" t="s">
        <v>15246</v>
      </c>
      <c r="J434">
        <v>476</v>
      </c>
      <c r="K434" s="1">
        <v>6.12</v>
      </c>
      <c r="L434" s="1" t="s">
        <v>15698</v>
      </c>
      <c r="M434" s="1" t="s">
        <v>15248</v>
      </c>
    </row>
    <row r="435" spans="1:13" x14ac:dyDescent="0.35">
      <c r="A435">
        <v>434</v>
      </c>
      <c r="B435">
        <v>665</v>
      </c>
      <c r="C435">
        <v>670</v>
      </c>
      <c r="D435">
        <v>15</v>
      </c>
      <c r="E435">
        <v>5</v>
      </c>
      <c r="F435">
        <v>1</v>
      </c>
      <c r="G435">
        <v>7</v>
      </c>
      <c r="H435" s="1" t="s">
        <v>15249</v>
      </c>
      <c r="I435" s="1" t="s">
        <v>15250</v>
      </c>
      <c r="J435">
        <v>816</v>
      </c>
      <c r="K435" s="1">
        <v>0.42</v>
      </c>
      <c r="L435" s="1" t="s">
        <v>15699</v>
      </c>
      <c r="M435" s="1" t="s">
        <v>15248</v>
      </c>
    </row>
    <row r="436" spans="1:13" x14ac:dyDescent="0.35">
      <c r="A436">
        <v>435</v>
      </c>
      <c r="B436">
        <v>161</v>
      </c>
      <c r="C436">
        <v>175</v>
      </c>
      <c r="D436">
        <v>8</v>
      </c>
      <c r="E436">
        <v>6</v>
      </c>
      <c r="F436">
        <v>2</v>
      </c>
      <c r="G436">
        <v>17</v>
      </c>
      <c r="H436" s="1" t="s">
        <v>15256</v>
      </c>
      <c r="I436" s="1" t="s">
        <v>15246</v>
      </c>
      <c r="J436">
        <v>15</v>
      </c>
      <c r="K436" s="1">
        <v>7.99</v>
      </c>
      <c r="L436" s="1" t="s">
        <v>15700</v>
      </c>
      <c r="M436" s="1" t="s">
        <v>15248</v>
      </c>
    </row>
    <row r="437" spans="1:13" x14ac:dyDescent="0.35">
      <c r="A437">
        <v>436</v>
      </c>
      <c r="B437">
        <v>280</v>
      </c>
      <c r="C437">
        <v>294</v>
      </c>
      <c r="D437">
        <v>2</v>
      </c>
      <c r="E437">
        <v>4</v>
      </c>
      <c r="F437">
        <v>4</v>
      </c>
      <c r="G437">
        <v>28</v>
      </c>
      <c r="H437" s="1" t="s">
        <v>15258</v>
      </c>
      <c r="I437" s="1" t="s">
        <v>15246</v>
      </c>
      <c r="J437">
        <v>13</v>
      </c>
      <c r="K437" s="1">
        <v>4.2</v>
      </c>
      <c r="L437" s="1" t="s">
        <v>15701</v>
      </c>
      <c r="M437" s="1" t="s">
        <v>15248</v>
      </c>
    </row>
    <row r="438" spans="1:13" x14ac:dyDescent="0.35">
      <c r="A438">
        <v>437</v>
      </c>
      <c r="B438">
        <v>466</v>
      </c>
      <c r="C438">
        <v>480</v>
      </c>
      <c r="D438">
        <v>14</v>
      </c>
      <c r="E438">
        <v>4</v>
      </c>
      <c r="F438">
        <v>3</v>
      </c>
      <c r="G438">
        <v>1</v>
      </c>
      <c r="H438" s="1" t="s">
        <v>15258</v>
      </c>
      <c r="I438" s="1" t="s">
        <v>15246</v>
      </c>
      <c r="J438">
        <v>69</v>
      </c>
      <c r="K438" s="1">
        <v>69.88</v>
      </c>
      <c r="L438" s="1" t="s">
        <v>15702</v>
      </c>
      <c r="M438" s="1" t="s">
        <v>15248</v>
      </c>
    </row>
    <row r="439" spans="1:13" x14ac:dyDescent="0.35">
      <c r="A439">
        <v>438</v>
      </c>
      <c r="B439">
        <v>535</v>
      </c>
      <c r="C439">
        <v>553</v>
      </c>
      <c r="D439">
        <v>4</v>
      </c>
      <c r="E439">
        <v>6</v>
      </c>
      <c r="F439">
        <v>3</v>
      </c>
      <c r="G439">
        <v>17</v>
      </c>
      <c r="H439" s="1" t="s">
        <v>15272</v>
      </c>
      <c r="I439" s="1" t="s">
        <v>15246</v>
      </c>
      <c r="J439">
        <v>63</v>
      </c>
      <c r="K439" s="1">
        <v>2.89</v>
      </c>
      <c r="L439" s="1" t="s">
        <v>15703</v>
      </c>
      <c r="M439" s="1" t="s">
        <v>15248</v>
      </c>
    </row>
    <row r="440" spans="1:13" x14ac:dyDescent="0.35">
      <c r="A440">
        <v>439</v>
      </c>
      <c r="B440">
        <v>197</v>
      </c>
      <c r="C440">
        <v>210</v>
      </c>
      <c r="D440">
        <v>4</v>
      </c>
      <c r="E440">
        <v>4</v>
      </c>
      <c r="F440">
        <v>2</v>
      </c>
      <c r="G440">
        <v>27</v>
      </c>
      <c r="H440" s="1" t="s">
        <v>15245</v>
      </c>
      <c r="I440" s="1" t="s">
        <v>15246</v>
      </c>
      <c r="J440">
        <v>48</v>
      </c>
      <c r="K440" s="1">
        <v>4.59</v>
      </c>
      <c r="L440" s="1" t="s">
        <v>15704</v>
      </c>
      <c r="M440" s="1" t="s">
        <v>15248</v>
      </c>
    </row>
    <row r="441" spans="1:13" x14ac:dyDescent="0.35">
      <c r="A441">
        <v>440</v>
      </c>
      <c r="B441">
        <v>37</v>
      </c>
      <c r="C441">
        <v>51</v>
      </c>
      <c r="D441">
        <v>2</v>
      </c>
      <c r="E441">
        <v>4</v>
      </c>
      <c r="F441">
        <v>1</v>
      </c>
      <c r="G441">
        <v>13</v>
      </c>
      <c r="H441" s="1" t="s">
        <v>15252</v>
      </c>
      <c r="I441" s="1" t="s">
        <v>15253</v>
      </c>
      <c r="J441">
        <v>7</v>
      </c>
      <c r="K441" s="1">
        <v>1.95</v>
      </c>
      <c r="L441" s="1" t="s">
        <v>15705</v>
      </c>
      <c r="M441" s="1" t="s">
        <v>15255</v>
      </c>
    </row>
    <row r="442" spans="1:13" x14ac:dyDescent="0.35">
      <c r="A442">
        <v>441</v>
      </c>
      <c r="B442">
        <v>66</v>
      </c>
      <c r="C442">
        <v>76</v>
      </c>
      <c r="D442">
        <v>3</v>
      </c>
      <c r="E442">
        <v>6</v>
      </c>
      <c r="F442">
        <v>5</v>
      </c>
      <c r="G442">
        <v>18</v>
      </c>
      <c r="H442" s="1" t="s">
        <v>15272</v>
      </c>
      <c r="I442" s="1" t="s">
        <v>15301</v>
      </c>
      <c r="J442">
        <v>75</v>
      </c>
      <c r="K442" s="1">
        <v>3.24</v>
      </c>
      <c r="L442" s="1" t="s">
        <v>15706</v>
      </c>
      <c r="M442" s="1" t="s">
        <v>15248</v>
      </c>
    </row>
    <row r="443" spans="1:13" x14ac:dyDescent="0.35">
      <c r="A443">
        <v>442</v>
      </c>
      <c r="B443">
        <v>69</v>
      </c>
      <c r="C443">
        <v>92</v>
      </c>
      <c r="D443">
        <v>4</v>
      </c>
      <c r="E443">
        <v>4</v>
      </c>
      <c r="F443">
        <v>5</v>
      </c>
      <c r="G443">
        <v>24</v>
      </c>
      <c r="H443" s="1" t="s">
        <v>15277</v>
      </c>
      <c r="I443" s="1" t="s">
        <v>15246</v>
      </c>
      <c r="J443">
        <v>59</v>
      </c>
      <c r="K443" s="1">
        <v>4.08</v>
      </c>
      <c r="L443" s="1" t="s">
        <v>15707</v>
      </c>
      <c r="M443" s="1" t="s">
        <v>15248</v>
      </c>
    </row>
    <row r="444" spans="1:13" x14ac:dyDescent="0.35">
      <c r="A444">
        <v>443</v>
      </c>
      <c r="B444">
        <v>486</v>
      </c>
      <c r="C444">
        <v>501</v>
      </c>
      <c r="D444">
        <v>5</v>
      </c>
      <c r="E444">
        <v>4</v>
      </c>
      <c r="F444">
        <v>3</v>
      </c>
      <c r="G444">
        <v>6</v>
      </c>
      <c r="H444" s="1" t="s">
        <v>15252</v>
      </c>
      <c r="I444" s="1" t="s">
        <v>15250</v>
      </c>
      <c r="J444">
        <v>815</v>
      </c>
      <c r="K444" s="1">
        <v>1.32</v>
      </c>
      <c r="L444" s="1" t="s">
        <v>15708</v>
      </c>
      <c r="M444" s="1" t="s">
        <v>15248</v>
      </c>
    </row>
    <row r="445" spans="1:13" x14ac:dyDescent="0.35">
      <c r="A445">
        <v>444</v>
      </c>
      <c r="B445">
        <v>208</v>
      </c>
      <c r="C445">
        <v>213</v>
      </c>
      <c r="D445">
        <v>16</v>
      </c>
      <c r="E445">
        <v>5</v>
      </c>
      <c r="F445">
        <v>4</v>
      </c>
      <c r="G445">
        <v>68</v>
      </c>
      <c r="H445" s="1" t="s">
        <v>15262</v>
      </c>
      <c r="I445" s="1" t="s">
        <v>15246</v>
      </c>
      <c r="J445">
        <v>18</v>
      </c>
      <c r="K445" s="1">
        <v>4.08</v>
      </c>
      <c r="L445" s="1" t="s">
        <v>15709</v>
      </c>
      <c r="M445" s="1" t="s">
        <v>15248</v>
      </c>
    </row>
    <row r="446" spans="1:13" x14ac:dyDescent="0.35">
      <c r="A446">
        <v>445</v>
      </c>
      <c r="B446">
        <v>565</v>
      </c>
      <c r="C446">
        <v>572</v>
      </c>
      <c r="D446">
        <v>11</v>
      </c>
      <c r="E446">
        <v>4</v>
      </c>
      <c r="F446">
        <v>4</v>
      </c>
      <c r="G446">
        <v>3</v>
      </c>
      <c r="H446" s="1" t="s">
        <v>15272</v>
      </c>
      <c r="I446" s="1" t="s">
        <v>15246</v>
      </c>
      <c r="J446">
        <v>167</v>
      </c>
      <c r="K446" s="1">
        <v>64.680000000000007</v>
      </c>
      <c r="L446" s="1" t="s">
        <v>15710</v>
      </c>
      <c r="M446" s="1" t="s">
        <v>15248</v>
      </c>
    </row>
    <row r="447" spans="1:13" x14ac:dyDescent="0.35">
      <c r="A447">
        <v>446</v>
      </c>
      <c r="B447">
        <v>174</v>
      </c>
      <c r="C447">
        <v>191</v>
      </c>
      <c r="D447">
        <v>2</v>
      </c>
      <c r="E447">
        <v>5</v>
      </c>
      <c r="F447">
        <v>5</v>
      </c>
      <c r="G447">
        <v>33</v>
      </c>
      <c r="H447" s="1" t="s">
        <v>15256</v>
      </c>
      <c r="I447" s="1" t="s">
        <v>15246</v>
      </c>
      <c r="J447">
        <v>13</v>
      </c>
      <c r="K447" s="1">
        <v>4.95</v>
      </c>
      <c r="L447" s="1" t="s">
        <v>15711</v>
      </c>
      <c r="M447" s="1" t="s">
        <v>15248</v>
      </c>
    </row>
    <row r="448" spans="1:13" x14ac:dyDescent="0.35">
      <c r="A448">
        <v>447</v>
      </c>
      <c r="B448">
        <v>166</v>
      </c>
      <c r="C448">
        <v>172</v>
      </c>
      <c r="D448">
        <v>3</v>
      </c>
      <c r="E448">
        <v>5</v>
      </c>
      <c r="F448">
        <v>5</v>
      </c>
      <c r="G448">
        <v>6</v>
      </c>
      <c r="H448" s="1" t="s">
        <v>15249</v>
      </c>
      <c r="I448" s="1" t="s">
        <v>15246</v>
      </c>
      <c r="J448">
        <v>14</v>
      </c>
      <c r="K448" s="1">
        <v>1.08</v>
      </c>
      <c r="L448" s="1" t="s">
        <v>15712</v>
      </c>
      <c r="M448" s="1" t="s">
        <v>15248</v>
      </c>
    </row>
    <row r="449" spans="1:13" x14ac:dyDescent="0.35">
      <c r="A449">
        <v>448</v>
      </c>
      <c r="B449">
        <v>586</v>
      </c>
      <c r="C449">
        <v>600</v>
      </c>
      <c r="D449">
        <v>4</v>
      </c>
      <c r="E449">
        <v>4</v>
      </c>
      <c r="F449">
        <v>5</v>
      </c>
      <c r="G449">
        <v>8</v>
      </c>
      <c r="H449" s="1" t="s">
        <v>15256</v>
      </c>
      <c r="I449" s="1" t="s">
        <v>15246</v>
      </c>
      <c r="J449">
        <v>14</v>
      </c>
      <c r="K449" s="1">
        <v>1.36</v>
      </c>
      <c r="L449" s="1" t="s">
        <v>15713</v>
      </c>
      <c r="M449" s="1" t="s">
        <v>15248</v>
      </c>
    </row>
    <row r="450" spans="1:13" x14ac:dyDescent="0.35">
      <c r="A450">
        <v>449</v>
      </c>
      <c r="B450">
        <v>267</v>
      </c>
      <c r="C450">
        <v>281</v>
      </c>
      <c r="D450">
        <v>7</v>
      </c>
      <c r="E450">
        <v>5</v>
      </c>
      <c r="F450">
        <v>1</v>
      </c>
      <c r="G450">
        <v>48</v>
      </c>
      <c r="H450" s="1" t="s">
        <v>15245</v>
      </c>
      <c r="I450" s="1" t="s">
        <v>15246</v>
      </c>
      <c r="J450">
        <v>119</v>
      </c>
      <c r="K450" s="1">
        <v>32.159999999999997</v>
      </c>
      <c r="L450" s="1" t="s">
        <v>15714</v>
      </c>
      <c r="M450" s="1" t="s">
        <v>15248</v>
      </c>
    </row>
    <row r="451" spans="1:13" x14ac:dyDescent="0.35">
      <c r="A451">
        <v>450</v>
      </c>
      <c r="B451">
        <v>605</v>
      </c>
      <c r="C451">
        <v>619</v>
      </c>
      <c r="D451">
        <v>12</v>
      </c>
      <c r="E451">
        <v>6</v>
      </c>
      <c r="F451">
        <v>5</v>
      </c>
      <c r="G451">
        <v>1</v>
      </c>
      <c r="H451" s="1" t="s">
        <v>15275</v>
      </c>
      <c r="I451" s="1" t="s">
        <v>15246</v>
      </c>
      <c r="J451">
        <v>38</v>
      </c>
      <c r="K451" s="1">
        <v>30.16</v>
      </c>
      <c r="L451" s="1" t="s">
        <v>15715</v>
      </c>
      <c r="M451" s="1" t="s">
        <v>15248</v>
      </c>
    </row>
    <row r="452" spans="1:13" x14ac:dyDescent="0.35">
      <c r="A452">
        <v>451</v>
      </c>
      <c r="B452">
        <v>306</v>
      </c>
      <c r="C452">
        <v>320</v>
      </c>
      <c r="D452">
        <v>14</v>
      </c>
      <c r="E452">
        <v>6</v>
      </c>
      <c r="F452">
        <v>5</v>
      </c>
      <c r="G452">
        <v>2</v>
      </c>
      <c r="H452" s="1" t="s">
        <v>15277</v>
      </c>
      <c r="I452" s="1" t="s">
        <v>15246</v>
      </c>
      <c r="J452">
        <v>531</v>
      </c>
      <c r="K452" s="1">
        <v>139.76</v>
      </c>
      <c r="L452" s="1" t="s">
        <v>15716</v>
      </c>
      <c r="M452" s="1" t="s">
        <v>15248</v>
      </c>
    </row>
    <row r="453" spans="1:13" x14ac:dyDescent="0.35">
      <c r="A453">
        <v>452</v>
      </c>
      <c r="B453">
        <v>452</v>
      </c>
      <c r="C453">
        <v>464</v>
      </c>
      <c r="D453">
        <v>14</v>
      </c>
      <c r="E453">
        <v>4</v>
      </c>
      <c r="F453">
        <v>5</v>
      </c>
      <c r="G453">
        <v>13</v>
      </c>
      <c r="H453" s="1" t="s">
        <v>15258</v>
      </c>
      <c r="I453" s="1" t="s">
        <v>15301</v>
      </c>
      <c r="J453">
        <v>12</v>
      </c>
      <c r="K453" s="1">
        <v>908.44</v>
      </c>
      <c r="L453" s="1" t="s">
        <v>15717</v>
      </c>
      <c r="M453" s="1" t="s">
        <v>15248</v>
      </c>
    </row>
    <row r="454" spans="1:13" x14ac:dyDescent="0.35">
      <c r="A454">
        <v>453</v>
      </c>
      <c r="B454">
        <v>496</v>
      </c>
      <c r="C454">
        <v>514</v>
      </c>
      <c r="D454">
        <v>2</v>
      </c>
      <c r="E454">
        <v>6</v>
      </c>
      <c r="F454">
        <v>2</v>
      </c>
      <c r="G454">
        <v>24</v>
      </c>
      <c r="H454" s="1" t="s">
        <v>15252</v>
      </c>
      <c r="I454" s="1" t="s">
        <v>15250</v>
      </c>
      <c r="J454">
        <v>63</v>
      </c>
      <c r="K454" s="1">
        <v>3.6</v>
      </c>
      <c r="L454" s="1" t="s">
        <v>15718</v>
      </c>
      <c r="M454" s="1" t="s">
        <v>15248</v>
      </c>
    </row>
    <row r="455" spans="1:13" x14ac:dyDescent="0.35">
      <c r="A455">
        <v>454</v>
      </c>
      <c r="B455">
        <v>375</v>
      </c>
      <c r="C455">
        <v>396</v>
      </c>
      <c r="D455">
        <v>13</v>
      </c>
      <c r="E455">
        <v>4</v>
      </c>
      <c r="F455">
        <v>2</v>
      </c>
      <c r="G455">
        <v>3</v>
      </c>
      <c r="H455" s="1" t="s">
        <v>15249</v>
      </c>
      <c r="I455" s="1" t="s">
        <v>15246</v>
      </c>
      <c r="J455">
        <v>520</v>
      </c>
      <c r="K455" s="1">
        <v>157.94999999999999</v>
      </c>
      <c r="L455" s="1" t="s">
        <v>15719</v>
      </c>
      <c r="M455" s="1" t="s">
        <v>15248</v>
      </c>
    </row>
    <row r="456" spans="1:13" x14ac:dyDescent="0.35">
      <c r="A456">
        <v>455</v>
      </c>
      <c r="B456">
        <v>296</v>
      </c>
      <c r="C456">
        <v>307</v>
      </c>
      <c r="D456">
        <v>12</v>
      </c>
      <c r="E456">
        <v>6</v>
      </c>
      <c r="F456">
        <v>3</v>
      </c>
      <c r="G456">
        <v>23</v>
      </c>
      <c r="H456" s="1" t="s">
        <v>15272</v>
      </c>
      <c r="I456" s="1" t="s">
        <v>15246</v>
      </c>
      <c r="J456">
        <v>51</v>
      </c>
      <c r="K456" s="1">
        <v>693.68</v>
      </c>
      <c r="L456" s="1" t="s">
        <v>15720</v>
      </c>
      <c r="M456" s="1" t="s">
        <v>15248</v>
      </c>
    </row>
    <row r="457" spans="1:13" x14ac:dyDescent="0.35">
      <c r="A457">
        <v>456</v>
      </c>
      <c r="B457">
        <v>211</v>
      </c>
      <c r="C457">
        <v>228</v>
      </c>
      <c r="D457">
        <v>11</v>
      </c>
      <c r="E457">
        <v>5</v>
      </c>
      <c r="F457">
        <v>4</v>
      </c>
      <c r="G457">
        <v>18</v>
      </c>
      <c r="H457" s="1" t="s">
        <v>15277</v>
      </c>
      <c r="I457" s="1" t="s">
        <v>15246</v>
      </c>
      <c r="J457">
        <v>38</v>
      </c>
      <c r="K457" s="1">
        <v>388.08</v>
      </c>
      <c r="L457" s="1" t="s">
        <v>15721</v>
      </c>
      <c r="M457" s="1" t="s">
        <v>15248</v>
      </c>
    </row>
    <row r="458" spans="1:13" x14ac:dyDescent="0.35">
      <c r="A458">
        <v>457</v>
      </c>
      <c r="B458">
        <v>678</v>
      </c>
      <c r="C458">
        <v>705</v>
      </c>
      <c r="D458">
        <v>10</v>
      </c>
      <c r="E458">
        <v>5</v>
      </c>
      <c r="F458">
        <v>2</v>
      </c>
      <c r="G458">
        <v>23</v>
      </c>
      <c r="H458" s="1" t="s">
        <v>15277</v>
      </c>
      <c r="I458" s="1" t="s">
        <v>15246</v>
      </c>
      <c r="J458">
        <v>25</v>
      </c>
      <c r="K458" s="1">
        <v>365.47</v>
      </c>
      <c r="L458" s="1" t="s">
        <v>15722</v>
      </c>
      <c r="M458" s="1" t="s">
        <v>15248</v>
      </c>
    </row>
    <row r="459" spans="1:13" x14ac:dyDescent="0.35">
      <c r="A459">
        <v>458</v>
      </c>
      <c r="B459">
        <v>305</v>
      </c>
      <c r="C459">
        <v>331</v>
      </c>
      <c r="D459">
        <v>3</v>
      </c>
      <c r="E459">
        <v>4</v>
      </c>
      <c r="F459">
        <v>5</v>
      </c>
      <c r="G459">
        <v>26</v>
      </c>
      <c r="H459" s="1" t="s">
        <v>15252</v>
      </c>
      <c r="I459" s="1" t="s">
        <v>15246</v>
      </c>
      <c r="J459">
        <v>41</v>
      </c>
      <c r="K459" s="1">
        <v>4.68</v>
      </c>
      <c r="L459" s="1" t="s">
        <v>15723</v>
      </c>
      <c r="M459" s="1" t="s">
        <v>15248</v>
      </c>
    </row>
    <row r="460" spans="1:13" x14ac:dyDescent="0.35">
      <c r="A460">
        <v>459</v>
      </c>
      <c r="B460">
        <v>105</v>
      </c>
      <c r="C460">
        <v>120</v>
      </c>
      <c r="D460">
        <v>16</v>
      </c>
      <c r="E460">
        <v>5</v>
      </c>
      <c r="F460">
        <v>1</v>
      </c>
      <c r="G460">
        <v>81</v>
      </c>
      <c r="H460" s="1" t="s">
        <v>15272</v>
      </c>
      <c r="I460" s="1" t="s">
        <v>15246</v>
      </c>
      <c r="J460">
        <v>58</v>
      </c>
      <c r="K460" s="1">
        <v>4.8600000000000003</v>
      </c>
      <c r="L460" s="1" t="s">
        <v>15724</v>
      </c>
      <c r="M460" s="1" t="s">
        <v>15248</v>
      </c>
    </row>
    <row r="461" spans="1:13" x14ac:dyDescent="0.35">
      <c r="A461">
        <v>460</v>
      </c>
      <c r="B461">
        <v>463</v>
      </c>
      <c r="C461">
        <v>468</v>
      </c>
      <c r="D461">
        <v>7</v>
      </c>
      <c r="E461">
        <v>4</v>
      </c>
      <c r="F461">
        <v>2</v>
      </c>
      <c r="G461">
        <v>27</v>
      </c>
      <c r="H461" s="1" t="s">
        <v>15262</v>
      </c>
      <c r="I461" s="1" t="s">
        <v>15246</v>
      </c>
      <c r="J461">
        <v>34</v>
      </c>
      <c r="K461" s="1">
        <v>18.09</v>
      </c>
      <c r="L461" s="1" t="s">
        <v>15725</v>
      </c>
      <c r="M461" s="1" t="s">
        <v>15248</v>
      </c>
    </row>
    <row r="462" spans="1:13" x14ac:dyDescent="0.35">
      <c r="A462">
        <v>461</v>
      </c>
      <c r="B462">
        <v>85</v>
      </c>
      <c r="C462">
        <v>112</v>
      </c>
      <c r="D462">
        <v>16</v>
      </c>
      <c r="E462">
        <v>5</v>
      </c>
      <c r="F462">
        <v>2</v>
      </c>
      <c r="G462">
        <v>34</v>
      </c>
      <c r="H462" s="1" t="s">
        <v>15256</v>
      </c>
      <c r="I462" s="1" t="s">
        <v>15246</v>
      </c>
      <c r="J462">
        <v>114</v>
      </c>
      <c r="K462" s="1">
        <v>2.04</v>
      </c>
      <c r="L462" s="1" t="s">
        <v>15726</v>
      </c>
      <c r="M462" s="1" t="s">
        <v>15248</v>
      </c>
    </row>
    <row r="463" spans="1:13" x14ac:dyDescent="0.35">
      <c r="A463">
        <v>462</v>
      </c>
      <c r="B463">
        <v>397</v>
      </c>
      <c r="C463">
        <v>411</v>
      </c>
      <c r="D463">
        <v>12</v>
      </c>
      <c r="E463">
        <v>6</v>
      </c>
      <c r="F463">
        <v>2</v>
      </c>
      <c r="G463">
        <v>10</v>
      </c>
      <c r="H463" s="1" t="s">
        <v>15262</v>
      </c>
      <c r="I463" s="1" t="s">
        <v>15246</v>
      </c>
      <c r="J463">
        <v>12</v>
      </c>
      <c r="K463" s="1">
        <v>301.60000000000002</v>
      </c>
      <c r="L463" s="1" t="s">
        <v>15727</v>
      </c>
      <c r="M463" s="1" t="s">
        <v>15248</v>
      </c>
    </row>
    <row r="464" spans="1:13" x14ac:dyDescent="0.35">
      <c r="A464">
        <v>463</v>
      </c>
      <c r="B464">
        <v>27</v>
      </c>
      <c r="C464">
        <v>49</v>
      </c>
      <c r="D464">
        <v>15</v>
      </c>
      <c r="E464">
        <v>5</v>
      </c>
      <c r="F464">
        <v>4</v>
      </c>
      <c r="G464">
        <v>15</v>
      </c>
      <c r="H464" s="1" t="s">
        <v>15258</v>
      </c>
      <c r="I464" s="1" t="s">
        <v>15253</v>
      </c>
      <c r="J464">
        <v>4805</v>
      </c>
      <c r="K464" s="1">
        <v>0.9</v>
      </c>
      <c r="L464" s="1" t="s">
        <v>15728</v>
      </c>
      <c r="M464" s="1" t="s">
        <v>15255</v>
      </c>
    </row>
    <row r="465" spans="1:13" x14ac:dyDescent="0.35">
      <c r="A465">
        <v>464</v>
      </c>
      <c r="B465">
        <v>609</v>
      </c>
      <c r="C465">
        <v>629</v>
      </c>
      <c r="D465">
        <v>13</v>
      </c>
      <c r="E465">
        <v>5</v>
      </c>
      <c r="F465">
        <v>3</v>
      </c>
      <c r="G465">
        <v>2</v>
      </c>
      <c r="H465" s="1" t="s">
        <v>15275</v>
      </c>
      <c r="I465" s="1" t="s">
        <v>15246</v>
      </c>
      <c r="J465">
        <v>403</v>
      </c>
      <c r="K465" s="1">
        <v>105.3</v>
      </c>
      <c r="L465" s="1" t="s">
        <v>15729</v>
      </c>
      <c r="M465" s="1" t="s">
        <v>15248</v>
      </c>
    </row>
    <row r="466" spans="1:13" x14ac:dyDescent="0.35">
      <c r="A466">
        <v>465</v>
      </c>
      <c r="B466">
        <v>559</v>
      </c>
      <c r="C466">
        <v>571</v>
      </c>
      <c r="D466">
        <v>12</v>
      </c>
      <c r="E466">
        <v>4</v>
      </c>
      <c r="F466">
        <v>2</v>
      </c>
      <c r="G466">
        <v>25</v>
      </c>
      <c r="H466" s="1" t="s">
        <v>15256</v>
      </c>
      <c r="I466" s="1" t="s">
        <v>15246</v>
      </c>
      <c r="J466">
        <v>28</v>
      </c>
      <c r="K466" s="1">
        <v>754</v>
      </c>
      <c r="L466" s="1" t="s">
        <v>15730</v>
      </c>
      <c r="M466" s="1" t="s">
        <v>15248</v>
      </c>
    </row>
    <row r="467" spans="1:13" x14ac:dyDescent="0.35">
      <c r="A467">
        <v>466</v>
      </c>
      <c r="B467">
        <v>463</v>
      </c>
      <c r="C467">
        <v>489</v>
      </c>
      <c r="D467">
        <v>5</v>
      </c>
      <c r="E467">
        <v>6</v>
      </c>
      <c r="F467">
        <v>5</v>
      </c>
      <c r="G467">
        <v>33</v>
      </c>
      <c r="H467" s="1" t="s">
        <v>15249</v>
      </c>
      <c r="I467" s="1" t="s">
        <v>15246</v>
      </c>
      <c r="J467">
        <v>59</v>
      </c>
      <c r="K467" s="1">
        <v>7.26</v>
      </c>
      <c r="L467" s="1" t="s">
        <v>15731</v>
      </c>
      <c r="M467" s="1" t="s">
        <v>15248</v>
      </c>
    </row>
    <row r="468" spans="1:13" x14ac:dyDescent="0.35">
      <c r="A468">
        <v>467</v>
      </c>
      <c r="B468">
        <v>413</v>
      </c>
      <c r="C468">
        <v>426</v>
      </c>
      <c r="D468">
        <v>10</v>
      </c>
      <c r="E468">
        <v>4</v>
      </c>
      <c r="F468">
        <v>3</v>
      </c>
      <c r="G468">
        <v>10</v>
      </c>
      <c r="H468" s="1" t="s">
        <v>15277</v>
      </c>
      <c r="I468" s="1" t="s">
        <v>15246</v>
      </c>
      <c r="J468">
        <v>13</v>
      </c>
      <c r="K468" s="1">
        <v>158.9</v>
      </c>
      <c r="L468" s="1" t="s">
        <v>15732</v>
      </c>
      <c r="M468" s="1" t="s">
        <v>15248</v>
      </c>
    </row>
    <row r="469" spans="1:13" x14ac:dyDescent="0.35">
      <c r="A469">
        <v>468</v>
      </c>
      <c r="B469">
        <v>568</v>
      </c>
      <c r="C469">
        <v>574</v>
      </c>
      <c r="D469">
        <v>1</v>
      </c>
      <c r="E469">
        <v>5</v>
      </c>
      <c r="F469">
        <v>4</v>
      </c>
      <c r="G469">
        <v>23</v>
      </c>
      <c r="H469" s="1" t="s">
        <v>15252</v>
      </c>
      <c r="I469" s="1" t="s">
        <v>15246</v>
      </c>
      <c r="J469">
        <v>71</v>
      </c>
      <c r="K469" s="1">
        <v>4.83</v>
      </c>
      <c r="L469" s="1" t="s">
        <v>15733</v>
      </c>
      <c r="M469" s="1" t="s">
        <v>15248</v>
      </c>
    </row>
    <row r="470" spans="1:13" x14ac:dyDescent="0.35">
      <c r="A470">
        <v>469</v>
      </c>
      <c r="B470">
        <v>332</v>
      </c>
      <c r="C470">
        <v>343</v>
      </c>
      <c r="D470">
        <v>4</v>
      </c>
      <c r="E470">
        <v>5</v>
      </c>
      <c r="F470">
        <v>2</v>
      </c>
      <c r="G470">
        <v>8</v>
      </c>
      <c r="H470" s="1" t="s">
        <v>15275</v>
      </c>
      <c r="I470" s="1" t="s">
        <v>15246</v>
      </c>
      <c r="J470">
        <v>13</v>
      </c>
      <c r="K470" s="1">
        <v>1.36</v>
      </c>
      <c r="L470" s="1" t="s">
        <v>15734</v>
      </c>
      <c r="M470" s="1" t="s">
        <v>15248</v>
      </c>
    </row>
    <row r="471" spans="1:13" x14ac:dyDescent="0.35">
      <c r="A471">
        <v>470</v>
      </c>
      <c r="B471">
        <v>13</v>
      </c>
      <c r="C471">
        <v>19</v>
      </c>
      <c r="D471">
        <v>7</v>
      </c>
      <c r="E471">
        <v>6</v>
      </c>
      <c r="F471">
        <v>4</v>
      </c>
      <c r="G471">
        <v>47</v>
      </c>
      <c r="H471" s="1" t="s">
        <v>15262</v>
      </c>
      <c r="I471" s="1" t="s">
        <v>15246</v>
      </c>
      <c r="J471">
        <v>120</v>
      </c>
      <c r="K471" s="1">
        <v>31.49</v>
      </c>
      <c r="L471" s="1" t="s">
        <v>15735</v>
      </c>
      <c r="M471" s="1" t="s">
        <v>15248</v>
      </c>
    </row>
    <row r="472" spans="1:13" x14ac:dyDescent="0.35">
      <c r="A472">
        <v>471</v>
      </c>
      <c r="B472">
        <v>505</v>
      </c>
      <c r="C472">
        <v>524</v>
      </c>
      <c r="D472">
        <v>4</v>
      </c>
      <c r="E472">
        <v>4</v>
      </c>
      <c r="F472">
        <v>4</v>
      </c>
      <c r="G472">
        <v>57</v>
      </c>
      <c r="H472" s="1" t="s">
        <v>15275</v>
      </c>
      <c r="I472" s="1" t="s">
        <v>15250</v>
      </c>
      <c r="J472">
        <v>34</v>
      </c>
      <c r="K472" s="1">
        <v>9.69</v>
      </c>
      <c r="L472" s="1" t="s">
        <v>15736</v>
      </c>
      <c r="M472" s="1" t="s">
        <v>15248</v>
      </c>
    </row>
    <row r="473" spans="1:13" x14ac:dyDescent="0.35">
      <c r="A473">
        <v>472</v>
      </c>
      <c r="B473">
        <v>606</v>
      </c>
      <c r="C473">
        <v>620</v>
      </c>
      <c r="D473">
        <v>16</v>
      </c>
      <c r="E473">
        <v>6</v>
      </c>
      <c r="F473">
        <v>2</v>
      </c>
      <c r="G473">
        <v>58</v>
      </c>
      <c r="H473" s="1" t="s">
        <v>15252</v>
      </c>
      <c r="I473" s="1" t="s">
        <v>15246</v>
      </c>
      <c r="J473">
        <v>28</v>
      </c>
      <c r="K473" s="1">
        <v>3.48</v>
      </c>
      <c r="L473" s="1" t="s">
        <v>15737</v>
      </c>
      <c r="M473" s="1" t="s">
        <v>15248</v>
      </c>
    </row>
    <row r="474" spans="1:13" x14ac:dyDescent="0.35">
      <c r="A474">
        <v>473</v>
      </c>
      <c r="B474">
        <v>725</v>
      </c>
      <c r="C474">
        <v>731</v>
      </c>
      <c r="D474">
        <v>10</v>
      </c>
      <c r="E474">
        <v>4</v>
      </c>
      <c r="F474">
        <v>1</v>
      </c>
      <c r="G474">
        <v>3</v>
      </c>
      <c r="H474" s="1" t="s">
        <v>15258</v>
      </c>
      <c r="I474" s="1" t="s">
        <v>15253</v>
      </c>
      <c r="J474">
        <v>154</v>
      </c>
      <c r="K474" s="1">
        <v>47.67</v>
      </c>
      <c r="L474" s="1" t="s">
        <v>15738</v>
      </c>
      <c r="M474" s="1" t="s">
        <v>15358</v>
      </c>
    </row>
    <row r="475" spans="1:13" x14ac:dyDescent="0.35">
      <c r="A475">
        <v>474</v>
      </c>
      <c r="B475">
        <v>622</v>
      </c>
      <c r="C475">
        <v>651</v>
      </c>
      <c r="D475">
        <v>4</v>
      </c>
      <c r="E475">
        <v>6</v>
      </c>
      <c r="F475">
        <v>2</v>
      </c>
      <c r="G475">
        <v>34</v>
      </c>
      <c r="H475" s="1" t="s">
        <v>15277</v>
      </c>
      <c r="I475" s="1" t="s">
        <v>15253</v>
      </c>
      <c r="J475">
        <v>23</v>
      </c>
      <c r="K475" s="1">
        <v>5.78</v>
      </c>
      <c r="L475" s="1" t="s">
        <v>15739</v>
      </c>
      <c r="M475" s="1" t="s">
        <v>15385</v>
      </c>
    </row>
    <row r="476" spans="1:13" x14ac:dyDescent="0.35">
      <c r="A476">
        <v>475</v>
      </c>
      <c r="B476">
        <v>166</v>
      </c>
      <c r="C476">
        <v>171</v>
      </c>
      <c r="D476">
        <v>12</v>
      </c>
      <c r="E476">
        <v>6</v>
      </c>
      <c r="F476">
        <v>4</v>
      </c>
      <c r="G476">
        <v>2</v>
      </c>
      <c r="H476" s="1" t="s">
        <v>15262</v>
      </c>
      <c r="I476" s="1" t="s">
        <v>15246</v>
      </c>
      <c r="J476">
        <v>99</v>
      </c>
      <c r="K476" s="1">
        <v>60.32</v>
      </c>
      <c r="L476" s="1" t="s">
        <v>15740</v>
      </c>
      <c r="M476" s="1" t="s">
        <v>15248</v>
      </c>
    </row>
    <row r="477" spans="1:13" x14ac:dyDescent="0.35">
      <c r="A477">
        <v>476</v>
      </c>
      <c r="B477">
        <v>349</v>
      </c>
      <c r="C477">
        <v>361</v>
      </c>
      <c r="D477">
        <v>9</v>
      </c>
      <c r="E477">
        <v>4</v>
      </c>
      <c r="F477">
        <v>4</v>
      </c>
      <c r="G477">
        <v>40</v>
      </c>
      <c r="H477" s="1" t="s">
        <v>15272</v>
      </c>
      <c r="I477" s="1" t="s">
        <v>15246</v>
      </c>
      <c r="J477">
        <v>28</v>
      </c>
      <c r="K477" s="1">
        <v>22.4</v>
      </c>
      <c r="L477" s="1" t="s">
        <v>15741</v>
      </c>
      <c r="M477" s="1" t="s">
        <v>15248</v>
      </c>
    </row>
    <row r="478" spans="1:13" x14ac:dyDescent="0.35">
      <c r="A478">
        <v>477</v>
      </c>
      <c r="B478">
        <v>146</v>
      </c>
      <c r="C478">
        <v>155</v>
      </c>
      <c r="D478">
        <v>16</v>
      </c>
      <c r="E478">
        <v>4</v>
      </c>
      <c r="F478">
        <v>4</v>
      </c>
      <c r="G478">
        <v>64</v>
      </c>
      <c r="H478" s="1" t="s">
        <v>15262</v>
      </c>
      <c r="I478" s="1" t="s">
        <v>15246</v>
      </c>
      <c r="J478">
        <v>20</v>
      </c>
      <c r="K478" s="1">
        <v>3.84</v>
      </c>
      <c r="L478" s="1" t="s">
        <v>15742</v>
      </c>
      <c r="M478" s="1" t="s">
        <v>15248</v>
      </c>
    </row>
    <row r="479" spans="1:13" x14ac:dyDescent="0.35">
      <c r="A479">
        <v>478</v>
      </c>
      <c r="B479">
        <v>257</v>
      </c>
      <c r="C479">
        <v>277</v>
      </c>
      <c r="D479">
        <v>8</v>
      </c>
      <c r="E479">
        <v>5</v>
      </c>
      <c r="F479">
        <v>3</v>
      </c>
      <c r="G479">
        <v>10</v>
      </c>
      <c r="H479" s="1" t="s">
        <v>15277</v>
      </c>
      <c r="I479" s="1" t="s">
        <v>15246</v>
      </c>
      <c r="J479">
        <v>13</v>
      </c>
      <c r="K479" s="1">
        <v>4.7</v>
      </c>
      <c r="L479" s="1" t="s">
        <v>15743</v>
      </c>
      <c r="M479" s="1" t="s">
        <v>15248</v>
      </c>
    </row>
    <row r="480" spans="1:13" x14ac:dyDescent="0.35">
      <c r="A480">
        <v>479</v>
      </c>
      <c r="B480">
        <v>631</v>
      </c>
      <c r="C480">
        <v>645</v>
      </c>
      <c r="D480">
        <v>4</v>
      </c>
      <c r="E480">
        <v>6</v>
      </c>
      <c r="F480">
        <v>4</v>
      </c>
      <c r="G480">
        <v>12</v>
      </c>
      <c r="H480" s="1" t="s">
        <v>15249</v>
      </c>
      <c r="I480" s="1" t="s">
        <v>15246</v>
      </c>
      <c r="J480">
        <v>38</v>
      </c>
      <c r="K480" s="1">
        <v>2.04</v>
      </c>
      <c r="L480" s="1" t="s">
        <v>15744</v>
      </c>
      <c r="M480" s="1" t="s">
        <v>15248</v>
      </c>
    </row>
    <row r="481" spans="1:13" x14ac:dyDescent="0.35">
      <c r="A481">
        <v>480</v>
      </c>
      <c r="B481">
        <v>533</v>
      </c>
      <c r="C481">
        <v>552</v>
      </c>
      <c r="D481">
        <v>1</v>
      </c>
      <c r="E481">
        <v>4</v>
      </c>
      <c r="F481">
        <v>3</v>
      </c>
      <c r="G481">
        <v>8</v>
      </c>
      <c r="H481" s="1" t="s">
        <v>15277</v>
      </c>
      <c r="I481" s="1" t="s">
        <v>15250</v>
      </c>
      <c r="J481">
        <v>18</v>
      </c>
      <c r="K481" s="1">
        <v>1.68</v>
      </c>
      <c r="L481" s="1" t="s">
        <v>15745</v>
      </c>
      <c r="M481" s="1" t="s">
        <v>15248</v>
      </c>
    </row>
    <row r="482" spans="1:13" x14ac:dyDescent="0.35">
      <c r="A482">
        <v>481</v>
      </c>
      <c r="B482">
        <v>441</v>
      </c>
      <c r="C482">
        <v>450</v>
      </c>
      <c r="D482">
        <v>11</v>
      </c>
      <c r="E482">
        <v>5</v>
      </c>
      <c r="F482">
        <v>1</v>
      </c>
      <c r="G482">
        <v>30</v>
      </c>
      <c r="H482" s="1" t="s">
        <v>15256</v>
      </c>
      <c r="I482" s="1" t="s">
        <v>15246</v>
      </c>
      <c r="J482">
        <v>23</v>
      </c>
      <c r="K482" s="1">
        <v>646.79999999999995</v>
      </c>
      <c r="L482" s="1" t="s">
        <v>15746</v>
      </c>
      <c r="M482" s="1" t="s">
        <v>15248</v>
      </c>
    </row>
    <row r="483" spans="1:13" x14ac:dyDescent="0.35">
      <c r="A483">
        <v>482</v>
      </c>
      <c r="B483">
        <v>11</v>
      </c>
      <c r="C483">
        <v>16</v>
      </c>
      <c r="D483">
        <v>11</v>
      </c>
      <c r="E483">
        <v>4</v>
      </c>
      <c r="F483">
        <v>4</v>
      </c>
      <c r="G483">
        <v>19</v>
      </c>
      <c r="H483" s="1" t="s">
        <v>15275</v>
      </c>
      <c r="I483" s="1" t="s">
        <v>15246</v>
      </c>
      <c r="J483">
        <v>29</v>
      </c>
      <c r="K483" s="1">
        <v>409.64</v>
      </c>
      <c r="L483" s="1" t="s">
        <v>15747</v>
      </c>
      <c r="M483" s="1" t="s">
        <v>15248</v>
      </c>
    </row>
    <row r="484" spans="1:13" x14ac:dyDescent="0.35">
      <c r="A484">
        <v>483</v>
      </c>
      <c r="B484">
        <v>148</v>
      </c>
      <c r="C484">
        <v>173</v>
      </c>
      <c r="D484">
        <v>14</v>
      </c>
      <c r="E484">
        <v>4</v>
      </c>
      <c r="F484">
        <v>1</v>
      </c>
      <c r="G484">
        <v>22</v>
      </c>
      <c r="H484" s="1" t="s">
        <v>15258</v>
      </c>
      <c r="I484" s="1" t="s">
        <v>15246</v>
      </c>
      <c r="J484">
        <v>37</v>
      </c>
      <c r="K484" s="1">
        <v>1537.36</v>
      </c>
      <c r="L484" s="1" t="s">
        <v>15748</v>
      </c>
      <c r="M484" s="1" t="s">
        <v>15248</v>
      </c>
    </row>
    <row r="485" spans="1:13" x14ac:dyDescent="0.35">
      <c r="A485">
        <v>484</v>
      </c>
      <c r="B485">
        <v>423</v>
      </c>
      <c r="C485">
        <v>444</v>
      </c>
      <c r="D485">
        <v>13</v>
      </c>
      <c r="E485">
        <v>6</v>
      </c>
      <c r="F485">
        <v>4</v>
      </c>
      <c r="G485">
        <v>2</v>
      </c>
      <c r="H485" s="1" t="s">
        <v>15252</v>
      </c>
      <c r="I485" s="1" t="s">
        <v>15246</v>
      </c>
      <c r="J485">
        <v>462</v>
      </c>
      <c r="K485" s="1">
        <v>105.3</v>
      </c>
      <c r="L485" s="1" t="s">
        <v>15749</v>
      </c>
      <c r="M485" s="1" t="s">
        <v>15248</v>
      </c>
    </row>
    <row r="486" spans="1:13" x14ac:dyDescent="0.35">
      <c r="A486">
        <v>485</v>
      </c>
      <c r="B486">
        <v>550</v>
      </c>
      <c r="C486">
        <v>560</v>
      </c>
      <c r="D486">
        <v>16</v>
      </c>
      <c r="E486">
        <v>6</v>
      </c>
      <c r="F486">
        <v>4</v>
      </c>
      <c r="G486">
        <v>138</v>
      </c>
      <c r="H486" s="1" t="s">
        <v>15258</v>
      </c>
      <c r="I486" s="1" t="s">
        <v>15246</v>
      </c>
      <c r="J486">
        <v>72</v>
      </c>
      <c r="K486" s="1">
        <v>8.2799999999999994</v>
      </c>
      <c r="L486" s="1" t="s">
        <v>15750</v>
      </c>
      <c r="M486" s="1" t="s">
        <v>15248</v>
      </c>
    </row>
    <row r="487" spans="1:13" x14ac:dyDescent="0.35">
      <c r="A487">
        <v>486</v>
      </c>
      <c r="B487">
        <v>425</v>
      </c>
      <c r="C487">
        <v>434</v>
      </c>
      <c r="D487">
        <v>1</v>
      </c>
      <c r="E487">
        <v>6</v>
      </c>
      <c r="F487">
        <v>3</v>
      </c>
      <c r="G487">
        <v>12</v>
      </c>
      <c r="H487" s="1" t="s">
        <v>15275</v>
      </c>
      <c r="I487" s="1" t="s">
        <v>15246</v>
      </c>
      <c r="J487">
        <v>29</v>
      </c>
      <c r="K487" s="1">
        <v>2.52</v>
      </c>
      <c r="L487" s="1" t="s">
        <v>15751</v>
      </c>
      <c r="M487" s="1" t="s">
        <v>15248</v>
      </c>
    </row>
    <row r="488" spans="1:13" x14ac:dyDescent="0.35">
      <c r="A488">
        <v>487</v>
      </c>
      <c r="B488">
        <v>171</v>
      </c>
      <c r="C488">
        <v>190</v>
      </c>
      <c r="D488">
        <v>2</v>
      </c>
      <c r="E488">
        <v>6</v>
      </c>
      <c r="F488">
        <v>2</v>
      </c>
      <c r="G488">
        <v>16</v>
      </c>
      <c r="H488" s="1" t="s">
        <v>15245</v>
      </c>
      <c r="I488" s="1" t="s">
        <v>15246</v>
      </c>
      <c r="J488">
        <v>58</v>
      </c>
      <c r="K488" s="1">
        <v>2.4</v>
      </c>
      <c r="L488" s="1" t="s">
        <v>15752</v>
      </c>
      <c r="M488" s="1" t="s">
        <v>15248</v>
      </c>
    </row>
    <row r="489" spans="1:13" x14ac:dyDescent="0.35">
      <c r="A489">
        <v>488</v>
      </c>
      <c r="B489">
        <v>437</v>
      </c>
      <c r="C489">
        <v>457</v>
      </c>
      <c r="D489">
        <v>4</v>
      </c>
      <c r="E489">
        <v>4</v>
      </c>
      <c r="F489">
        <v>1</v>
      </c>
      <c r="G489">
        <v>16</v>
      </c>
      <c r="H489" s="1" t="s">
        <v>15275</v>
      </c>
      <c r="I489" s="1" t="s">
        <v>15246</v>
      </c>
      <c r="J489">
        <v>22</v>
      </c>
      <c r="K489" s="1">
        <v>2.72</v>
      </c>
      <c r="L489" s="1" t="s">
        <v>15753</v>
      </c>
      <c r="M489" s="1" t="s">
        <v>15248</v>
      </c>
    </row>
    <row r="490" spans="1:13" x14ac:dyDescent="0.35">
      <c r="A490">
        <v>489</v>
      </c>
      <c r="B490">
        <v>505</v>
      </c>
      <c r="C490">
        <v>514</v>
      </c>
      <c r="D490">
        <v>11</v>
      </c>
      <c r="E490">
        <v>4</v>
      </c>
      <c r="F490">
        <v>3</v>
      </c>
      <c r="G490">
        <v>14</v>
      </c>
      <c r="H490" s="1" t="s">
        <v>15272</v>
      </c>
      <c r="I490" s="1" t="s">
        <v>15246</v>
      </c>
      <c r="J490">
        <v>17</v>
      </c>
      <c r="K490" s="1">
        <v>301.83999999999997</v>
      </c>
      <c r="L490" s="1" t="s">
        <v>15754</v>
      </c>
      <c r="M490" s="1" t="s">
        <v>15248</v>
      </c>
    </row>
    <row r="491" spans="1:13" x14ac:dyDescent="0.35">
      <c r="A491">
        <v>490</v>
      </c>
      <c r="B491">
        <v>310</v>
      </c>
      <c r="C491">
        <v>335</v>
      </c>
      <c r="D491">
        <v>2</v>
      </c>
      <c r="E491">
        <v>6</v>
      </c>
      <c r="F491">
        <v>2</v>
      </c>
      <c r="G491">
        <v>40</v>
      </c>
      <c r="H491" s="1" t="s">
        <v>15277</v>
      </c>
      <c r="I491" s="1" t="s">
        <v>15246</v>
      </c>
      <c r="J491">
        <v>40</v>
      </c>
      <c r="K491" s="1">
        <v>6</v>
      </c>
      <c r="L491" s="1" t="s">
        <v>15755</v>
      </c>
      <c r="M491" s="1" t="s">
        <v>15248</v>
      </c>
    </row>
    <row r="492" spans="1:13" x14ac:dyDescent="0.35">
      <c r="A492">
        <v>491</v>
      </c>
      <c r="B492">
        <v>418</v>
      </c>
      <c r="C492">
        <v>438</v>
      </c>
      <c r="D492">
        <v>10</v>
      </c>
      <c r="E492">
        <v>6</v>
      </c>
      <c r="F492">
        <v>4</v>
      </c>
      <c r="G492">
        <v>8</v>
      </c>
      <c r="H492" s="1" t="s">
        <v>15245</v>
      </c>
      <c r="I492" s="1" t="s">
        <v>15250</v>
      </c>
      <c r="J492">
        <v>10</v>
      </c>
      <c r="K492" s="1">
        <v>127.12</v>
      </c>
      <c r="L492" s="1" t="s">
        <v>15756</v>
      </c>
      <c r="M492" s="1" t="s">
        <v>15248</v>
      </c>
    </row>
    <row r="493" spans="1:13" x14ac:dyDescent="0.35">
      <c r="A493">
        <v>492</v>
      </c>
      <c r="B493">
        <v>93</v>
      </c>
      <c r="C493">
        <v>98</v>
      </c>
      <c r="D493">
        <v>11</v>
      </c>
      <c r="E493">
        <v>5</v>
      </c>
      <c r="F493">
        <v>2</v>
      </c>
      <c r="G493">
        <v>26</v>
      </c>
      <c r="H493" s="1" t="s">
        <v>15277</v>
      </c>
      <c r="I493" s="1" t="s">
        <v>15246</v>
      </c>
      <c r="J493">
        <v>38</v>
      </c>
      <c r="K493" s="1">
        <v>560.55999999999995</v>
      </c>
      <c r="L493" s="1" t="s">
        <v>15757</v>
      </c>
      <c r="M493" s="1" t="s">
        <v>15248</v>
      </c>
    </row>
    <row r="494" spans="1:13" x14ac:dyDescent="0.35">
      <c r="A494">
        <v>493</v>
      </c>
      <c r="B494">
        <v>73</v>
      </c>
      <c r="C494">
        <v>87</v>
      </c>
      <c r="D494">
        <v>3</v>
      </c>
      <c r="E494">
        <v>4</v>
      </c>
      <c r="F494">
        <v>5</v>
      </c>
      <c r="G494">
        <v>42</v>
      </c>
      <c r="H494" s="1" t="s">
        <v>15258</v>
      </c>
      <c r="I494" s="1" t="s">
        <v>15246</v>
      </c>
      <c r="J494">
        <v>8</v>
      </c>
      <c r="K494" s="1">
        <v>7.56</v>
      </c>
      <c r="L494" s="1" t="s">
        <v>15758</v>
      </c>
      <c r="M494" s="1" t="s">
        <v>15248</v>
      </c>
    </row>
    <row r="495" spans="1:13" x14ac:dyDescent="0.35">
      <c r="A495">
        <v>494</v>
      </c>
      <c r="B495">
        <v>418</v>
      </c>
      <c r="C495">
        <v>437</v>
      </c>
      <c r="D495">
        <v>9</v>
      </c>
      <c r="E495">
        <v>6</v>
      </c>
      <c r="F495">
        <v>2</v>
      </c>
      <c r="G495">
        <v>39</v>
      </c>
      <c r="H495" s="1" t="s">
        <v>15249</v>
      </c>
      <c r="I495" s="1" t="s">
        <v>15253</v>
      </c>
      <c r="J495">
        <v>31</v>
      </c>
      <c r="K495" s="1">
        <v>21.84</v>
      </c>
      <c r="L495" s="1" t="s">
        <v>15759</v>
      </c>
      <c r="M495" s="1" t="s">
        <v>15400</v>
      </c>
    </row>
    <row r="496" spans="1:13" x14ac:dyDescent="0.35">
      <c r="A496">
        <v>495</v>
      </c>
      <c r="B496">
        <v>86</v>
      </c>
      <c r="C496">
        <v>106</v>
      </c>
      <c r="D496">
        <v>6</v>
      </c>
      <c r="E496">
        <v>6</v>
      </c>
      <c r="F496">
        <v>1</v>
      </c>
      <c r="G496">
        <v>28</v>
      </c>
      <c r="H496" s="1" t="s">
        <v>15275</v>
      </c>
      <c r="I496" s="1" t="s">
        <v>15246</v>
      </c>
      <c r="J496">
        <v>38</v>
      </c>
      <c r="K496" s="1">
        <v>6.16</v>
      </c>
      <c r="L496" s="1" t="s">
        <v>15760</v>
      </c>
      <c r="M496" s="1" t="s">
        <v>15248</v>
      </c>
    </row>
    <row r="497" spans="1:13" x14ac:dyDescent="0.35">
      <c r="A497">
        <v>496</v>
      </c>
      <c r="B497">
        <v>220</v>
      </c>
      <c r="C497">
        <v>231</v>
      </c>
      <c r="D497">
        <v>9</v>
      </c>
      <c r="E497">
        <v>6</v>
      </c>
      <c r="F497">
        <v>5</v>
      </c>
      <c r="G497">
        <v>23</v>
      </c>
      <c r="H497" s="1" t="s">
        <v>15275</v>
      </c>
      <c r="I497" s="1" t="s">
        <v>15246</v>
      </c>
      <c r="J497">
        <v>18</v>
      </c>
      <c r="K497" s="1">
        <v>12.88</v>
      </c>
      <c r="L497" s="1" t="s">
        <v>15761</v>
      </c>
      <c r="M497" s="1" t="s">
        <v>15248</v>
      </c>
    </row>
    <row r="498" spans="1:13" x14ac:dyDescent="0.35">
      <c r="A498">
        <v>497</v>
      </c>
      <c r="B498">
        <v>436</v>
      </c>
      <c r="C498">
        <v>452</v>
      </c>
      <c r="D498">
        <v>4</v>
      </c>
      <c r="E498">
        <v>6</v>
      </c>
      <c r="F498">
        <v>3</v>
      </c>
      <c r="G498">
        <v>27</v>
      </c>
      <c r="H498" s="1" t="s">
        <v>15256</v>
      </c>
      <c r="I498" s="1" t="s">
        <v>15253</v>
      </c>
      <c r="J498">
        <v>13</v>
      </c>
      <c r="K498" s="1">
        <v>4.59</v>
      </c>
      <c r="L498" s="1" t="s">
        <v>15762</v>
      </c>
      <c r="M498" s="1" t="s">
        <v>15358</v>
      </c>
    </row>
    <row r="499" spans="1:13" x14ac:dyDescent="0.35">
      <c r="A499">
        <v>498</v>
      </c>
      <c r="B499">
        <v>72</v>
      </c>
      <c r="C499">
        <v>91</v>
      </c>
      <c r="D499">
        <v>5</v>
      </c>
      <c r="E499">
        <v>6</v>
      </c>
      <c r="F499">
        <v>4</v>
      </c>
      <c r="G499">
        <v>45</v>
      </c>
      <c r="H499" s="1" t="s">
        <v>15256</v>
      </c>
      <c r="I499" s="1" t="s">
        <v>15246</v>
      </c>
      <c r="J499">
        <v>53</v>
      </c>
      <c r="K499" s="1">
        <v>9.9</v>
      </c>
      <c r="L499" s="1" t="s">
        <v>15763</v>
      </c>
      <c r="M499" s="1" t="s">
        <v>15248</v>
      </c>
    </row>
    <row r="500" spans="1:13" x14ac:dyDescent="0.35">
      <c r="A500">
        <v>499</v>
      </c>
      <c r="B500">
        <v>344</v>
      </c>
      <c r="C500">
        <v>356</v>
      </c>
      <c r="D500">
        <v>8</v>
      </c>
      <c r="E500">
        <v>4</v>
      </c>
      <c r="F500">
        <v>4</v>
      </c>
      <c r="G500">
        <v>8</v>
      </c>
      <c r="H500" s="1" t="s">
        <v>15275</v>
      </c>
      <c r="I500" s="1" t="s">
        <v>15246</v>
      </c>
      <c r="J500">
        <v>469</v>
      </c>
      <c r="K500" s="1">
        <v>3.76</v>
      </c>
      <c r="L500" s="1" t="s">
        <v>15764</v>
      </c>
      <c r="M500" s="1" t="s">
        <v>15248</v>
      </c>
    </row>
    <row r="501" spans="1:13" x14ac:dyDescent="0.35">
      <c r="A501">
        <v>500</v>
      </c>
      <c r="B501">
        <v>54</v>
      </c>
      <c r="C501">
        <v>74</v>
      </c>
      <c r="D501">
        <v>4</v>
      </c>
      <c r="E501">
        <v>6</v>
      </c>
      <c r="F501">
        <v>5</v>
      </c>
      <c r="G501">
        <v>27</v>
      </c>
      <c r="H501" s="1" t="s">
        <v>15252</v>
      </c>
      <c r="I501" s="1" t="s">
        <v>15246</v>
      </c>
      <c r="J501">
        <v>75</v>
      </c>
      <c r="K501" s="1">
        <v>4.59</v>
      </c>
      <c r="L501" s="1" t="s">
        <v>15765</v>
      </c>
      <c r="M501" s="1" t="s">
        <v>15248</v>
      </c>
    </row>
    <row r="502" spans="1:13" x14ac:dyDescent="0.35">
      <c r="A502">
        <v>501</v>
      </c>
      <c r="B502">
        <v>725</v>
      </c>
      <c r="C502">
        <v>731</v>
      </c>
      <c r="D502">
        <v>1</v>
      </c>
      <c r="E502">
        <v>5</v>
      </c>
      <c r="F502">
        <v>1</v>
      </c>
      <c r="G502">
        <v>9</v>
      </c>
      <c r="H502" s="1" t="s">
        <v>15277</v>
      </c>
      <c r="I502" s="1" t="s">
        <v>15246</v>
      </c>
      <c r="J502">
        <v>22</v>
      </c>
      <c r="K502" s="1">
        <v>1.89</v>
      </c>
      <c r="L502" s="1" t="s">
        <v>15766</v>
      </c>
      <c r="M502" s="1" t="s">
        <v>15248</v>
      </c>
    </row>
    <row r="503" spans="1:13" x14ac:dyDescent="0.35">
      <c r="A503">
        <v>502</v>
      </c>
      <c r="B503">
        <v>284</v>
      </c>
      <c r="C503">
        <v>302</v>
      </c>
      <c r="D503">
        <v>7</v>
      </c>
      <c r="E503">
        <v>4</v>
      </c>
      <c r="F503">
        <v>2</v>
      </c>
      <c r="G503">
        <v>45</v>
      </c>
      <c r="H503" s="1" t="s">
        <v>15275</v>
      </c>
      <c r="I503" s="1" t="s">
        <v>15301</v>
      </c>
      <c r="J503">
        <v>65</v>
      </c>
      <c r="K503" s="1">
        <v>30.15</v>
      </c>
      <c r="L503" s="1" t="s">
        <v>15767</v>
      </c>
      <c r="M503" s="1" t="s">
        <v>15248</v>
      </c>
    </row>
    <row r="504" spans="1:13" x14ac:dyDescent="0.35">
      <c r="A504">
        <v>503</v>
      </c>
      <c r="B504">
        <v>311</v>
      </c>
      <c r="C504">
        <v>324</v>
      </c>
      <c r="D504">
        <v>1</v>
      </c>
      <c r="E504">
        <v>5</v>
      </c>
      <c r="F504">
        <v>3</v>
      </c>
      <c r="G504">
        <v>12</v>
      </c>
      <c r="H504" s="1" t="s">
        <v>15277</v>
      </c>
      <c r="I504" s="1" t="s">
        <v>15246</v>
      </c>
      <c r="J504">
        <v>20</v>
      </c>
      <c r="K504" s="1">
        <v>2.52</v>
      </c>
      <c r="L504" s="1" t="s">
        <v>15768</v>
      </c>
      <c r="M504" s="1" t="s">
        <v>15248</v>
      </c>
    </row>
    <row r="505" spans="1:13" x14ac:dyDescent="0.35">
      <c r="A505">
        <v>504</v>
      </c>
      <c r="B505">
        <v>558</v>
      </c>
      <c r="C505">
        <v>568</v>
      </c>
      <c r="D505">
        <v>6</v>
      </c>
      <c r="E505">
        <v>4</v>
      </c>
      <c r="F505">
        <v>5</v>
      </c>
      <c r="G505">
        <v>7</v>
      </c>
      <c r="H505" s="1" t="s">
        <v>15275</v>
      </c>
      <c r="I505" s="1" t="s">
        <v>15246</v>
      </c>
      <c r="J505">
        <v>523</v>
      </c>
      <c r="K505" s="1">
        <v>1.54</v>
      </c>
      <c r="L505" s="1" t="s">
        <v>15769</v>
      </c>
      <c r="M505" s="1" t="s">
        <v>15248</v>
      </c>
    </row>
    <row r="506" spans="1:13" x14ac:dyDescent="0.35">
      <c r="A506">
        <v>505</v>
      </c>
      <c r="B506">
        <v>421</v>
      </c>
      <c r="C506">
        <v>435</v>
      </c>
      <c r="D506">
        <v>9</v>
      </c>
      <c r="E506">
        <v>5</v>
      </c>
      <c r="F506">
        <v>5</v>
      </c>
      <c r="G506">
        <v>47</v>
      </c>
      <c r="H506" s="1" t="s">
        <v>15245</v>
      </c>
      <c r="I506" s="1" t="s">
        <v>15246</v>
      </c>
      <c r="J506">
        <v>52</v>
      </c>
      <c r="K506" s="1">
        <v>26.32</v>
      </c>
      <c r="L506" s="1" t="s">
        <v>15770</v>
      </c>
      <c r="M506" s="1" t="s">
        <v>15248</v>
      </c>
    </row>
    <row r="507" spans="1:13" x14ac:dyDescent="0.35">
      <c r="A507">
        <v>506</v>
      </c>
      <c r="B507">
        <v>96</v>
      </c>
      <c r="C507">
        <v>106</v>
      </c>
      <c r="D507">
        <v>12</v>
      </c>
      <c r="E507">
        <v>4</v>
      </c>
      <c r="F507">
        <v>4</v>
      </c>
      <c r="G507">
        <v>1</v>
      </c>
      <c r="H507" s="1" t="s">
        <v>15245</v>
      </c>
      <c r="I507" s="1" t="s">
        <v>15246</v>
      </c>
      <c r="J507">
        <v>186</v>
      </c>
      <c r="K507" s="1">
        <v>30.16</v>
      </c>
      <c r="L507" s="1" t="s">
        <v>15771</v>
      </c>
      <c r="M507" s="1" t="s">
        <v>15248</v>
      </c>
    </row>
    <row r="508" spans="1:13" x14ac:dyDescent="0.35">
      <c r="A508">
        <v>507</v>
      </c>
      <c r="B508">
        <v>94</v>
      </c>
      <c r="C508">
        <v>122</v>
      </c>
      <c r="D508">
        <v>13</v>
      </c>
      <c r="E508">
        <v>4</v>
      </c>
      <c r="F508">
        <v>3</v>
      </c>
      <c r="G508">
        <v>22</v>
      </c>
      <c r="H508" s="1" t="s">
        <v>15258</v>
      </c>
      <c r="I508" s="1" t="s">
        <v>15246</v>
      </c>
      <c r="J508">
        <v>28</v>
      </c>
      <c r="K508" s="1">
        <v>1158.3</v>
      </c>
      <c r="L508" s="1" t="s">
        <v>15772</v>
      </c>
      <c r="M508" s="1" t="s">
        <v>15248</v>
      </c>
    </row>
    <row r="509" spans="1:13" x14ac:dyDescent="0.35">
      <c r="A509">
        <v>508</v>
      </c>
      <c r="B509">
        <v>154</v>
      </c>
      <c r="C509">
        <v>159</v>
      </c>
      <c r="D509">
        <v>1</v>
      </c>
      <c r="E509">
        <v>5</v>
      </c>
      <c r="F509">
        <v>4</v>
      </c>
      <c r="G509">
        <v>30</v>
      </c>
      <c r="H509" s="1" t="s">
        <v>15277</v>
      </c>
      <c r="I509" s="1" t="s">
        <v>15246</v>
      </c>
      <c r="J509">
        <v>55</v>
      </c>
      <c r="K509" s="1">
        <v>6.3</v>
      </c>
      <c r="L509" s="1" t="s">
        <v>15773</v>
      </c>
      <c r="M509" s="1" t="s">
        <v>15248</v>
      </c>
    </row>
    <row r="510" spans="1:13" x14ac:dyDescent="0.35">
      <c r="A510">
        <v>509</v>
      </c>
      <c r="B510">
        <v>96</v>
      </c>
      <c r="C510">
        <v>104</v>
      </c>
      <c r="D510">
        <v>8</v>
      </c>
      <c r="E510">
        <v>6</v>
      </c>
      <c r="F510">
        <v>1</v>
      </c>
      <c r="G510">
        <v>4</v>
      </c>
      <c r="H510" s="1" t="s">
        <v>15275</v>
      </c>
      <c r="I510" s="1" t="s">
        <v>15250</v>
      </c>
      <c r="J510">
        <v>337</v>
      </c>
      <c r="K510" s="1">
        <v>1.88</v>
      </c>
      <c r="L510" s="1" t="s">
        <v>15774</v>
      </c>
      <c r="M510" s="1" t="s">
        <v>15248</v>
      </c>
    </row>
    <row r="511" spans="1:13" x14ac:dyDescent="0.35">
      <c r="A511">
        <v>510</v>
      </c>
      <c r="B511">
        <v>419</v>
      </c>
      <c r="C511">
        <v>429</v>
      </c>
      <c r="D511">
        <v>5</v>
      </c>
      <c r="E511">
        <v>6</v>
      </c>
      <c r="F511">
        <v>5</v>
      </c>
      <c r="G511">
        <v>99</v>
      </c>
      <c r="H511" s="1" t="s">
        <v>15262</v>
      </c>
      <c r="I511" s="1" t="s">
        <v>15246</v>
      </c>
      <c r="J511">
        <v>125</v>
      </c>
      <c r="K511" s="1">
        <v>21.78</v>
      </c>
      <c r="L511" s="1" t="s">
        <v>15775</v>
      </c>
      <c r="M511" s="1" t="s">
        <v>15248</v>
      </c>
    </row>
    <row r="512" spans="1:13" x14ac:dyDescent="0.35">
      <c r="A512">
        <v>511</v>
      </c>
      <c r="B512">
        <v>594</v>
      </c>
      <c r="C512">
        <v>617</v>
      </c>
      <c r="D512">
        <v>6</v>
      </c>
      <c r="E512">
        <v>4</v>
      </c>
      <c r="F512">
        <v>1</v>
      </c>
      <c r="G512">
        <v>11</v>
      </c>
      <c r="H512" s="1" t="s">
        <v>15249</v>
      </c>
      <c r="I512" s="1" t="s">
        <v>15250</v>
      </c>
      <c r="J512">
        <v>913</v>
      </c>
      <c r="K512" s="1">
        <v>2.42</v>
      </c>
      <c r="L512" s="1" t="s">
        <v>15776</v>
      </c>
      <c r="M512" s="1" t="s">
        <v>15248</v>
      </c>
    </row>
    <row r="513" spans="1:13" x14ac:dyDescent="0.35">
      <c r="A513">
        <v>512</v>
      </c>
      <c r="B513">
        <v>221</v>
      </c>
      <c r="C513">
        <v>229</v>
      </c>
      <c r="D513">
        <v>9</v>
      </c>
      <c r="E513">
        <v>4</v>
      </c>
      <c r="F513">
        <v>3</v>
      </c>
      <c r="G513">
        <v>25</v>
      </c>
      <c r="H513" s="1" t="s">
        <v>15249</v>
      </c>
      <c r="I513" s="1" t="s">
        <v>15253</v>
      </c>
      <c r="J513">
        <v>18</v>
      </c>
      <c r="K513" s="1">
        <v>14</v>
      </c>
      <c r="L513" s="1" t="s">
        <v>15777</v>
      </c>
      <c r="M513" s="1" t="s">
        <v>15385</v>
      </c>
    </row>
    <row r="514" spans="1:13" x14ac:dyDescent="0.35">
      <c r="A514">
        <v>513</v>
      </c>
      <c r="B514">
        <v>480</v>
      </c>
      <c r="C514">
        <v>496</v>
      </c>
      <c r="D514">
        <v>3</v>
      </c>
      <c r="E514">
        <v>5</v>
      </c>
      <c r="F514">
        <v>3</v>
      </c>
      <c r="G514">
        <v>3</v>
      </c>
      <c r="H514" s="1" t="s">
        <v>15275</v>
      </c>
      <c r="I514" s="1" t="s">
        <v>15246</v>
      </c>
      <c r="J514">
        <v>3</v>
      </c>
      <c r="K514" s="1">
        <v>0.54</v>
      </c>
      <c r="L514" s="1" t="s">
        <v>15778</v>
      </c>
      <c r="M514" s="1" t="s">
        <v>15248</v>
      </c>
    </row>
    <row r="515" spans="1:13" x14ac:dyDescent="0.35">
      <c r="A515">
        <v>514</v>
      </c>
      <c r="B515">
        <v>567</v>
      </c>
      <c r="C515">
        <v>576</v>
      </c>
      <c r="D515">
        <v>4</v>
      </c>
      <c r="E515">
        <v>4</v>
      </c>
      <c r="F515">
        <v>5</v>
      </c>
      <c r="G515">
        <v>57</v>
      </c>
      <c r="H515" s="1" t="s">
        <v>15256</v>
      </c>
      <c r="I515" s="1" t="s">
        <v>15246</v>
      </c>
      <c r="J515">
        <v>16</v>
      </c>
      <c r="K515" s="1">
        <v>9.69</v>
      </c>
      <c r="L515" s="1" t="s">
        <v>15779</v>
      </c>
      <c r="M515" s="1" t="s">
        <v>15248</v>
      </c>
    </row>
    <row r="516" spans="1:13" x14ac:dyDescent="0.35">
      <c r="A516">
        <v>515</v>
      </c>
      <c r="B516">
        <v>8</v>
      </c>
      <c r="C516">
        <v>24</v>
      </c>
      <c r="D516">
        <v>15</v>
      </c>
      <c r="E516">
        <v>6</v>
      </c>
      <c r="F516">
        <v>5</v>
      </c>
      <c r="G516">
        <v>21</v>
      </c>
      <c r="H516" s="1" t="s">
        <v>15277</v>
      </c>
      <c r="I516" s="1" t="s">
        <v>15246</v>
      </c>
      <c r="J516">
        <v>4319</v>
      </c>
      <c r="K516" s="1">
        <v>1.26</v>
      </c>
      <c r="L516" s="1" t="s">
        <v>15780</v>
      </c>
      <c r="M516" s="1" t="s">
        <v>15248</v>
      </c>
    </row>
    <row r="517" spans="1:13" x14ac:dyDescent="0.35">
      <c r="A517">
        <v>516</v>
      </c>
      <c r="B517">
        <v>360</v>
      </c>
      <c r="C517">
        <v>368</v>
      </c>
      <c r="D517">
        <v>8</v>
      </c>
      <c r="E517">
        <v>6</v>
      </c>
      <c r="F517">
        <v>5</v>
      </c>
      <c r="G517">
        <v>11</v>
      </c>
      <c r="H517" s="1" t="s">
        <v>15245</v>
      </c>
      <c r="I517" s="1" t="s">
        <v>15246</v>
      </c>
      <c r="J517">
        <v>13</v>
      </c>
      <c r="K517" s="1">
        <v>5.17</v>
      </c>
      <c r="L517" s="1" t="s">
        <v>15781</v>
      </c>
      <c r="M517" s="1" t="s">
        <v>15248</v>
      </c>
    </row>
    <row r="518" spans="1:13" x14ac:dyDescent="0.35">
      <c r="A518">
        <v>517</v>
      </c>
      <c r="B518">
        <v>79</v>
      </c>
      <c r="C518">
        <v>89</v>
      </c>
      <c r="D518">
        <v>4</v>
      </c>
      <c r="E518">
        <v>4</v>
      </c>
      <c r="F518">
        <v>3</v>
      </c>
      <c r="G518">
        <v>36</v>
      </c>
      <c r="H518" s="1" t="s">
        <v>15262</v>
      </c>
      <c r="I518" s="1" t="s">
        <v>15250</v>
      </c>
      <c r="J518">
        <v>32</v>
      </c>
      <c r="K518" s="1">
        <v>6.12</v>
      </c>
      <c r="L518" s="1" t="s">
        <v>15782</v>
      </c>
      <c r="M518" s="1" t="s">
        <v>15248</v>
      </c>
    </row>
    <row r="519" spans="1:13" x14ac:dyDescent="0.35">
      <c r="A519">
        <v>518</v>
      </c>
      <c r="B519">
        <v>664</v>
      </c>
      <c r="C519">
        <v>676</v>
      </c>
      <c r="D519">
        <v>4</v>
      </c>
      <c r="E519">
        <v>4</v>
      </c>
      <c r="F519">
        <v>4</v>
      </c>
      <c r="G519">
        <v>14</v>
      </c>
      <c r="H519" s="1" t="s">
        <v>15262</v>
      </c>
      <c r="I519" s="1" t="s">
        <v>15246</v>
      </c>
      <c r="J519">
        <v>27</v>
      </c>
      <c r="K519" s="1">
        <v>2.38</v>
      </c>
      <c r="L519" s="1" t="s">
        <v>15783</v>
      </c>
      <c r="M519" s="1" t="s">
        <v>15248</v>
      </c>
    </row>
    <row r="520" spans="1:13" x14ac:dyDescent="0.35">
      <c r="A520">
        <v>519</v>
      </c>
      <c r="B520">
        <v>578</v>
      </c>
      <c r="C520">
        <v>586</v>
      </c>
      <c r="D520">
        <v>12</v>
      </c>
      <c r="E520">
        <v>5</v>
      </c>
      <c r="F520">
        <v>3</v>
      </c>
      <c r="G520">
        <v>18</v>
      </c>
      <c r="H520" s="1" t="s">
        <v>15277</v>
      </c>
      <c r="I520" s="1" t="s">
        <v>15246</v>
      </c>
      <c r="J520">
        <v>15</v>
      </c>
      <c r="K520" s="1">
        <v>542.88</v>
      </c>
      <c r="L520" s="1" t="s">
        <v>15784</v>
      </c>
      <c r="M520" s="1" t="s">
        <v>15248</v>
      </c>
    </row>
    <row r="521" spans="1:13" x14ac:dyDescent="0.35">
      <c r="A521">
        <v>520</v>
      </c>
      <c r="B521">
        <v>373</v>
      </c>
      <c r="C521">
        <v>384</v>
      </c>
      <c r="D521">
        <v>9</v>
      </c>
      <c r="E521">
        <v>6</v>
      </c>
      <c r="F521">
        <v>4</v>
      </c>
      <c r="G521">
        <v>44</v>
      </c>
      <c r="H521" s="1" t="s">
        <v>15258</v>
      </c>
      <c r="I521" s="1" t="s">
        <v>15250</v>
      </c>
      <c r="J521">
        <v>33</v>
      </c>
      <c r="K521" s="1">
        <v>24.64</v>
      </c>
      <c r="L521" s="1" t="s">
        <v>15785</v>
      </c>
      <c r="M521" s="1" t="s">
        <v>15248</v>
      </c>
    </row>
    <row r="522" spans="1:13" x14ac:dyDescent="0.35">
      <c r="A522">
        <v>521</v>
      </c>
      <c r="B522">
        <v>723</v>
      </c>
      <c r="C522">
        <v>731</v>
      </c>
      <c r="D522">
        <v>15</v>
      </c>
      <c r="E522">
        <v>4</v>
      </c>
      <c r="F522">
        <v>1</v>
      </c>
      <c r="G522">
        <v>111</v>
      </c>
      <c r="H522" s="1" t="s">
        <v>15272</v>
      </c>
      <c r="I522" s="1" t="s">
        <v>15246</v>
      </c>
      <c r="J522">
        <v>609</v>
      </c>
      <c r="K522" s="1">
        <v>6.66</v>
      </c>
      <c r="L522" s="1" t="s">
        <v>15786</v>
      </c>
      <c r="M522" s="1" t="s">
        <v>15248</v>
      </c>
    </row>
    <row r="523" spans="1:13" x14ac:dyDescent="0.35">
      <c r="A523">
        <v>522</v>
      </c>
      <c r="B523">
        <v>283</v>
      </c>
      <c r="C523">
        <v>295</v>
      </c>
      <c r="D523">
        <v>1</v>
      </c>
      <c r="E523">
        <v>5</v>
      </c>
      <c r="F523">
        <v>3</v>
      </c>
      <c r="G523">
        <v>62</v>
      </c>
      <c r="H523" s="1" t="s">
        <v>15252</v>
      </c>
      <c r="I523" s="1" t="s">
        <v>15246</v>
      </c>
      <c r="J523">
        <v>17</v>
      </c>
      <c r="K523" s="1">
        <v>13.02</v>
      </c>
      <c r="L523" s="1" t="s">
        <v>15787</v>
      </c>
      <c r="M523" s="1" t="s">
        <v>15248</v>
      </c>
    </row>
    <row r="524" spans="1:13" x14ac:dyDescent="0.35">
      <c r="A524">
        <v>523</v>
      </c>
      <c r="B524">
        <v>640</v>
      </c>
      <c r="C524">
        <v>667</v>
      </c>
      <c r="D524">
        <v>16</v>
      </c>
      <c r="E524">
        <v>4</v>
      </c>
      <c r="F524">
        <v>2</v>
      </c>
      <c r="G524">
        <v>19</v>
      </c>
      <c r="H524" s="1" t="s">
        <v>15275</v>
      </c>
      <c r="I524" s="1" t="s">
        <v>15246</v>
      </c>
      <c r="J524">
        <v>92</v>
      </c>
      <c r="K524" s="1">
        <v>1.1399999999999999</v>
      </c>
      <c r="L524" s="1" t="s">
        <v>15788</v>
      </c>
      <c r="M524" s="1" t="s">
        <v>15248</v>
      </c>
    </row>
    <row r="525" spans="1:13" x14ac:dyDescent="0.35">
      <c r="A525">
        <v>524</v>
      </c>
      <c r="B525">
        <v>377</v>
      </c>
      <c r="C525">
        <v>388</v>
      </c>
      <c r="D525">
        <v>7</v>
      </c>
      <c r="E525">
        <v>6</v>
      </c>
      <c r="F525">
        <v>2</v>
      </c>
      <c r="G525">
        <v>4</v>
      </c>
      <c r="H525" s="1" t="s">
        <v>15262</v>
      </c>
      <c r="I525" s="1" t="s">
        <v>15246</v>
      </c>
      <c r="J525">
        <v>212</v>
      </c>
      <c r="K525" s="1">
        <v>2.68</v>
      </c>
      <c r="L525" s="1" t="s">
        <v>15789</v>
      </c>
      <c r="M525" s="1" t="s">
        <v>15248</v>
      </c>
    </row>
    <row r="526" spans="1:13" x14ac:dyDescent="0.35">
      <c r="A526">
        <v>525</v>
      </c>
      <c r="B526">
        <v>68</v>
      </c>
      <c r="C526">
        <v>93</v>
      </c>
      <c r="D526">
        <v>7</v>
      </c>
      <c r="E526">
        <v>6</v>
      </c>
      <c r="F526">
        <v>5</v>
      </c>
      <c r="G526">
        <v>19</v>
      </c>
      <c r="H526" s="1" t="s">
        <v>15275</v>
      </c>
      <c r="I526" s="1" t="s">
        <v>15246</v>
      </c>
      <c r="J526">
        <v>35</v>
      </c>
      <c r="K526" s="1">
        <v>12.73</v>
      </c>
      <c r="L526" s="1" t="s">
        <v>15790</v>
      </c>
      <c r="M526" s="1" t="s">
        <v>15248</v>
      </c>
    </row>
    <row r="527" spans="1:13" x14ac:dyDescent="0.35">
      <c r="A527">
        <v>526</v>
      </c>
      <c r="B527">
        <v>602</v>
      </c>
      <c r="C527">
        <v>608</v>
      </c>
      <c r="D527">
        <v>16</v>
      </c>
      <c r="E527">
        <v>4</v>
      </c>
      <c r="F527">
        <v>1</v>
      </c>
      <c r="G527">
        <v>51</v>
      </c>
      <c r="H527" s="1" t="s">
        <v>15249</v>
      </c>
      <c r="I527" s="1" t="s">
        <v>15246</v>
      </c>
      <c r="J527">
        <v>12</v>
      </c>
      <c r="K527" s="1">
        <v>3.06</v>
      </c>
      <c r="L527" s="1" t="s">
        <v>15791</v>
      </c>
      <c r="M527" s="1" t="s">
        <v>15248</v>
      </c>
    </row>
    <row r="528" spans="1:13" x14ac:dyDescent="0.35">
      <c r="A528">
        <v>527</v>
      </c>
      <c r="B528">
        <v>555</v>
      </c>
      <c r="C528">
        <v>564</v>
      </c>
      <c r="D528">
        <v>2</v>
      </c>
      <c r="E528">
        <v>4</v>
      </c>
      <c r="F528">
        <v>4</v>
      </c>
      <c r="G528">
        <v>26</v>
      </c>
      <c r="H528" s="1" t="s">
        <v>15249</v>
      </c>
      <c r="I528" s="1" t="s">
        <v>15250</v>
      </c>
      <c r="J528">
        <v>7</v>
      </c>
      <c r="K528" s="1">
        <v>3.9</v>
      </c>
      <c r="L528" s="1" t="s">
        <v>15792</v>
      </c>
      <c r="M528" s="1" t="s">
        <v>15248</v>
      </c>
    </row>
    <row r="529" spans="1:13" x14ac:dyDescent="0.35">
      <c r="A529">
        <v>528</v>
      </c>
      <c r="B529">
        <v>461</v>
      </c>
      <c r="C529">
        <v>480</v>
      </c>
      <c r="D529">
        <v>4</v>
      </c>
      <c r="E529">
        <v>6</v>
      </c>
      <c r="F529">
        <v>3</v>
      </c>
      <c r="G529">
        <v>24</v>
      </c>
      <c r="H529" s="1" t="s">
        <v>15262</v>
      </c>
      <c r="I529" s="1" t="s">
        <v>15246</v>
      </c>
      <c r="J529">
        <v>66</v>
      </c>
      <c r="K529" s="1">
        <v>4.08</v>
      </c>
      <c r="L529" s="1" t="s">
        <v>15793</v>
      </c>
      <c r="M529" s="1" t="s">
        <v>15248</v>
      </c>
    </row>
    <row r="530" spans="1:13" x14ac:dyDescent="0.35">
      <c r="A530">
        <v>529</v>
      </c>
      <c r="B530">
        <v>424</v>
      </c>
      <c r="C530">
        <v>432</v>
      </c>
      <c r="D530">
        <v>14</v>
      </c>
      <c r="E530">
        <v>5</v>
      </c>
      <c r="F530">
        <v>2</v>
      </c>
      <c r="G530">
        <v>7</v>
      </c>
      <c r="H530" s="1" t="s">
        <v>15277</v>
      </c>
      <c r="I530" s="1" t="s">
        <v>15246</v>
      </c>
      <c r="J530">
        <v>4</v>
      </c>
      <c r="K530" s="1">
        <v>489.16</v>
      </c>
      <c r="L530" s="1" t="s">
        <v>15794</v>
      </c>
      <c r="M530" s="1" t="s">
        <v>15248</v>
      </c>
    </row>
    <row r="531" spans="1:13" x14ac:dyDescent="0.35">
      <c r="A531">
        <v>530</v>
      </c>
      <c r="B531">
        <v>272</v>
      </c>
      <c r="C531">
        <v>287</v>
      </c>
      <c r="D531">
        <v>9</v>
      </c>
      <c r="E531">
        <v>6</v>
      </c>
      <c r="F531">
        <v>2</v>
      </c>
      <c r="G531">
        <v>56</v>
      </c>
      <c r="H531" s="1" t="s">
        <v>15258</v>
      </c>
      <c r="I531" s="1" t="s">
        <v>15246</v>
      </c>
      <c r="J531">
        <v>106</v>
      </c>
      <c r="K531" s="1">
        <v>31.36</v>
      </c>
      <c r="L531" s="1" t="s">
        <v>15795</v>
      </c>
      <c r="M531" s="1" t="s">
        <v>15248</v>
      </c>
    </row>
    <row r="532" spans="1:13" x14ac:dyDescent="0.35">
      <c r="A532">
        <v>531</v>
      </c>
      <c r="B532">
        <v>279</v>
      </c>
      <c r="C532">
        <v>286</v>
      </c>
      <c r="D532">
        <v>7</v>
      </c>
      <c r="E532">
        <v>6</v>
      </c>
      <c r="F532">
        <v>4</v>
      </c>
      <c r="G532">
        <v>37</v>
      </c>
      <c r="H532" s="1" t="s">
        <v>15272</v>
      </c>
      <c r="I532" s="1" t="s">
        <v>15246</v>
      </c>
      <c r="J532">
        <v>70</v>
      </c>
      <c r="K532" s="1">
        <v>24.79</v>
      </c>
      <c r="L532" s="1" t="s">
        <v>15796</v>
      </c>
      <c r="M532" s="1" t="s">
        <v>15248</v>
      </c>
    </row>
    <row r="533" spans="1:13" x14ac:dyDescent="0.35">
      <c r="A533">
        <v>532</v>
      </c>
      <c r="B533">
        <v>512</v>
      </c>
      <c r="C533">
        <v>526</v>
      </c>
      <c r="D533">
        <v>5</v>
      </c>
      <c r="E533">
        <v>5</v>
      </c>
      <c r="F533">
        <v>1</v>
      </c>
      <c r="G533">
        <v>13</v>
      </c>
      <c r="H533" s="1" t="s">
        <v>15262</v>
      </c>
      <c r="I533" s="1" t="s">
        <v>15246</v>
      </c>
      <c r="J533">
        <v>10</v>
      </c>
      <c r="K533" s="1">
        <v>2.86</v>
      </c>
      <c r="L533" s="1" t="s">
        <v>15797</v>
      </c>
      <c r="M533" s="1" t="s">
        <v>15248</v>
      </c>
    </row>
    <row r="534" spans="1:13" x14ac:dyDescent="0.35">
      <c r="A534">
        <v>533</v>
      </c>
      <c r="B534">
        <v>623</v>
      </c>
      <c r="C534">
        <v>638</v>
      </c>
      <c r="D534">
        <v>16</v>
      </c>
      <c r="E534">
        <v>5</v>
      </c>
      <c r="F534">
        <v>2</v>
      </c>
      <c r="G534">
        <v>40</v>
      </c>
      <c r="H534" s="1" t="s">
        <v>15252</v>
      </c>
      <c r="I534" s="1" t="s">
        <v>15246</v>
      </c>
      <c r="J534">
        <v>12</v>
      </c>
      <c r="K534" s="1">
        <v>2.4</v>
      </c>
      <c r="L534" s="1" t="s">
        <v>15798</v>
      </c>
      <c r="M534" s="1" t="s">
        <v>15248</v>
      </c>
    </row>
    <row r="535" spans="1:13" x14ac:dyDescent="0.35">
      <c r="A535">
        <v>534</v>
      </c>
      <c r="B535">
        <v>445</v>
      </c>
      <c r="C535">
        <v>469</v>
      </c>
      <c r="D535">
        <v>4</v>
      </c>
      <c r="E535">
        <v>4</v>
      </c>
      <c r="F535">
        <v>4</v>
      </c>
      <c r="G535">
        <v>5</v>
      </c>
      <c r="H535" s="1" t="s">
        <v>15256</v>
      </c>
      <c r="I535" s="1" t="s">
        <v>15253</v>
      </c>
      <c r="J535">
        <v>5</v>
      </c>
      <c r="K535" s="1">
        <v>0.85</v>
      </c>
      <c r="L535" s="1" t="s">
        <v>15799</v>
      </c>
      <c r="M535" s="1" t="s">
        <v>15385</v>
      </c>
    </row>
    <row r="536" spans="1:13" x14ac:dyDescent="0.35">
      <c r="A536">
        <v>535</v>
      </c>
      <c r="B536">
        <v>68</v>
      </c>
      <c r="C536">
        <v>95</v>
      </c>
      <c r="D536">
        <v>15</v>
      </c>
      <c r="E536">
        <v>5</v>
      </c>
      <c r="F536">
        <v>3</v>
      </c>
      <c r="G536">
        <v>14</v>
      </c>
      <c r="H536" s="1" t="s">
        <v>15258</v>
      </c>
      <c r="I536" s="1" t="s">
        <v>15246</v>
      </c>
      <c r="J536">
        <v>4381</v>
      </c>
      <c r="K536" s="1">
        <v>0.84</v>
      </c>
      <c r="L536" s="1" t="s">
        <v>15800</v>
      </c>
      <c r="M536" s="1" t="s">
        <v>15248</v>
      </c>
    </row>
    <row r="537" spans="1:13" x14ac:dyDescent="0.35">
      <c r="A537">
        <v>536</v>
      </c>
      <c r="B537">
        <v>266</v>
      </c>
      <c r="C537">
        <v>283</v>
      </c>
      <c r="D537">
        <v>3</v>
      </c>
      <c r="E537">
        <v>4</v>
      </c>
      <c r="F537">
        <v>2</v>
      </c>
      <c r="G537">
        <v>28</v>
      </c>
      <c r="H537" s="1" t="s">
        <v>15272</v>
      </c>
      <c r="I537" s="1" t="s">
        <v>15250</v>
      </c>
      <c r="J537">
        <v>48</v>
      </c>
      <c r="K537" s="1">
        <v>5.04</v>
      </c>
      <c r="L537" s="1" t="s">
        <v>15801</v>
      </c>
      <c r="M537" s="1" t="s">
        <v>15248</v>
      </c>
    </row>
    <row r="538" spans="1:13" x14ac:dyDescent="0.35">
      <c r="A538">
        <v>537</v>
      </c>
      <c r="B538">
        <v>131</v>
      </c>
      <c r="C538">
        <v>138</v>
      </c>
      <c r="D538">
        <v>11</v>
      </c>
      <c r="E538">
        <v>6</v>
      </c>
      <c r="F538">
        <v>4</v>
      </c>
      <c r="G538">
        <v>28</v>
      </c>
      <c r="H538" s="1" t="s">
        <v>15275</v>
      </c>
      <c r="I538" s="1" t="s">
        <v>15246</v>
      </c>
      <c r="J538">
        <v>22</v>
      </c>
      <c r="K538" s="1">
        <v>603.67999999999995</v>
      </c>
      <c r="L538" s="1" t="s">
        <v>15802</v>
      </c>
      <c r="M538" s="1" t="s">
        <v>15248</v>
      </c>
    </row>
    <row r="539" spans="1:13" x14ac:dyDescent="0.35">
      <c r="A539">
        <v>538</v>
      </c>
      <c r="B539">
        <v>36</v>
      </c>
      <c r="C539">
        <v>56</v>
      </c>
      <c r="D539">
        <v>15</v>
      </c>
      <c r="E539">
        <v>5</v>
      </c>
      <c r="F539">
        <v>2</v>
      </c>
      <c r="G539">
        <v>99</v>
      </c>
      <c r="H539" s="1" t="s">
        <v>15262</v>
      </c>
      <c r="I539" s="1" t="s">
        <v>15246</v>
      </c>
      <c r="J539">
        <v>310</v>
      </c>
      <c r="K539" s="1">
        <v>5.94</v>
      </c>
      <c r="L539" s="1" t="s">
        <v>15803</v>
      </c>
      <c r="M539" s="1" t="s">
        <v>15248</v>
      </c>
    </row>
    <row r="540" spans="1:13" x14ac:dyDescent="0.35">
      <c r="A540">
        <v>539</v>
      </c>
      <c r="B540">
        <v>728</v>
      </c>
      <c r="C540">
        <v>731</v>
      </c>
      <c r="D540">
        <v>13</v>
      </c>
      <c r="E540">
        <v>5</v>
      </c>
      <c r="F540">
        <v>1</v>
      </c>
      <c r="G540">
        <v>14</v>
      </c>
      <c r="H540" s="1" t="s">
        <v>15262</v>
      </c>
      <c r="I540" s="1" t="s">
        <v>15246</v>
      </c>
      <c r="J540">
        <v>12</v>
      </c>
      <c r="K540" s="1">
        <v>737.1</v>
      </c>
      <c r="L540" s="1" t="s">
        <v>15804</v>
      </c>
      <c r="M540" s="1" t="s">
        <v>15248</v>
      </c>
    </row>
    <row r="541" spans="1:13" x14ac:dyDescent="0.35">
      <c r="A541">
        <v>540</v>
      </c>
      <c r="B541">
        <v>390</v>
      </c>
      <c r="C541">
        <v>399</v>
      </c>
      <c r="D541">
        <v>3</v>
      </c>
      <c r="E541">
        <v>5</v>
      </c>
      <c r="F541">
        <v>4</v>
      </c>
      <c r="G541">
        <v>11</v>
      </c>
      <c r="H541" s="1" t="s">
        <v>15249</v>
      </c>
      <c r="I541" s="1" t="s">
        <v>15246</v>
      </c>
      <c r="J541">
        <v>31</v>
      </c>
      <c r="K541" s="1">
        <v>1.98</v>
      </c>
      <c r="L541" s="1" t="s">
        <v>15805</v>
      </c>
      <c r="M541" s="1" t="s">
        <v>15248</v>
      </c>
    </row>
    <row r="542" spans="1:13" x14ac:dyDescent="0.35">
      <c r="A542">
        <v>541</v>
      </c>
      <c r="B542">
        <v>138</v>
      </c>
      <c r="C542">
        <v>148</v>
      </c>
      <c r="D542">
        <v>9</v>
      </c>
      <c r="E542">
        <v>4</v>
      </c>
      <c r="F542">
        <v>1</v>
      </c>
      <c r="G542">
        <v>4</v>
      </c>
      <c r="H542" s="1" t="s">
        <v>15245</v>
      </c>
      <c r="I542" s="1" t="s">
        <v>15246</v>
      </c>
      <c r="J542">
        <v>248</v>
      </c>
      <c r="K542" s="1">
        <v>2.2400000000000002</v>
      </c>
      <c r="L542" s="1" t="s">
        <v>15806</v>
      </c>
      <c r="M542" s="1" t="s">
        <v>15248</v>
      </c>
    </row>
    <row r="543" spans="1:13" x14ac:dyDescent="0.35">
      <c r="A543">
        <v>542</v>
      </c>
      <c r="B543">
        <v>586</v>
      </c>
      <c r="C543">
        <v>598</v>
      </c>
      <c r="D543">
        <v>7</v>
      </c>
      <c r="E543">
        <v>6</v>
      </c>
      <c r="F543">
        <v>2</v>
      </c>
      <c r="G543">
        <v>14</v>
      </c>
      <c r="H543" s="1" t="s">
        <v>15245</v>
      </c>
      <c r="I543" s="1" t="s">
        <v>15246</v>
      </c>
      <c r="J543">
        <v>18</v>
      </c>
      <c r="K543" s="1">
        <v>9.3800000000000008</v>
      </c>
      <c r="L543" s="1" t="s">
        <v>15807</v>
      </c>
      <c r="M543" s="1" t="s">
        <v>15248</v>
      </c>
    </row>
    <row r="544" spans="1:13" x14ac:dyDescent="0.35">
      <c r="A544">
        <v>543</v>
      </c>
      <c r="B544">
        <v>217</v>
      </c>
      <c r="C544">
        <v>244</v>
      </c>
      <c r="D544">
        <v>7</v>
      </c>
      <c r="E544">
        <v>4</v>
      </c>
      <c r="F544">
        <v>3</v>
      </c>
      <c r="G544">
        <v>35</v>
      </c>
      <c r="H544" s="1" t="s">
        <v>15256</v>
      </c>
      <c r="I544" s="1" t="s">
        <v>15246</v>
      </c>
      <c r="J544">
        <v>54</v>
      </c>
      <c r="K544" s="1">
        <v>23.45</v>
      </c>
      <c r="L544" s="1" t="s">
        <v>15808</v>
      </c>
      <c r="M544" s="1" t="s">
        <v>15248</v>
      </c>
    </row>
    <row r="545" spans="1:13" x14ac:dyDescent="0.35">
      <c r="A545">
        <v>544</v>
      </c>
      <c r="B545">
        <v>191</v>
      </c>
      <c r="C545">
        <v>198</v>
      </c>
      <c r="D545">
        <v>7</v>
      </c>
      <c r="E545">
        <v>4</v>
      </c>
      <c r="F545">
        <v>4</v>
      </c>
      <c r="G545">
        <v>19</v>
      </c>
      <c r="H545" s="1" t="s">
        <v>15262</v>
      </c>
      <c r="I545" s="1" t="s">
        <v>15246</v>
      </c>
      <c r="J545">
        <v>18</v>
      </c>
      <c r="K545" s="1">
        <v>12.73</v>
      </c>
      <c r="L545" s="1" t="s">
        <v>15809</v>
      </c>
      <c r="M545" s="1" t="s">
        <v>15248</v>
      </c>
    </row>
    <row r="546" spans="1:13" x14ac:dyDescent="0.35">
      <c r="A546">
        <v>545</v>
      </c>
      <c r="B546">
        <v>696</v>
      </c>
      <c r="C546">
        <v>723</v>
      </c>
      <c r="D546">
        <v>7</v>
      </c>
      <c r="E546">
        <v>6</v>
      </c>
      <c r="F546">
        <v>1</v>
      </c>
      <c r="G546">
        <v>25</v>
      </c>
      <c r="H546" s="1" t="s">
        <v>15252</v>
      </c>
      <c r="I546" s="1" t="s">
        <v>15250</v>
      </c>
      <c r="J546">
        <v>42</v>
      </c>
      <c r="K546" s="1">
        <v>16.75</v>
      </c>
      <c r="L546" s="1" t="s">
        <v>15810</v>
      </c>
      <c r="M546" s="1" t="s">
        <v>15248</v>
      </c>
    </row>
    <row r="547" spans="1:13" x14ac:dyDescent="0.35">
      <c r="A547">
        <v>546</v>
      </c>
      <c r="B547">
        <v>334</v>
      </c>
      <c r="C547">
        <v>346</v>
      </c>
      <c r="D547">
        <v>10</v>
      </c>
      <c r="E547">
        <v>6</v>
      </c>
      <c r="F547">
        <v>2</v>
      </c>
      <c r="G547">
        <v>9</v>
      </c>
      <c r="H547" s="1" t="s">
        <v>15256</v>
      </c>
      <c r="I547" s="1" t="s">
        <v>15246</v>
      </c>
      <c r="J547">
        <v>6</v>
      </c>
      <c r="K547" s="1">
        <v>143.01</v>
      </c>
      <c r="L547" s="1" t="s">
        <v>15811</v>
      </c>
      <c r="M547" s="1" t="s">
        <v>15248</v>
      </c>
    </row>
    <row r="548" spans="1:13" x14ac:dyDescent="0.35">
      <c r="A548">
        <v>547</v>
      </c>
      <c r="B548">
        <v>78</v>
      </c>
      <c r="C548">
        <v>87</v>
      </c>
      <c r="D548">
        <v>1</v>
      </c>
      <c r="E548">
        <v>6</v>
      </c>
      <c r="F548">
        <v>4</v>
      </c>
      <c r="G548">
        <v>31</v>
      </c>
      <c r="H548" s="1" t="s">
        <v>15272</v>
      </c>
      <c r="I548" s="1" t="s">
        <v>15246</v>
      </c>
      <c r="J548">
        <v>66</v>
      </c>
      <c r="K548" s="1">
        <v>6.51</v>
      </c>
      <c r="L548" s="1" t="s">
        <v>15812</v>
      </c>
      <c r="M548" s="1" t="s">
        <v>15248</v>
      </c>
    </row>
    <row r="549" spans="1:13" x14ac:dyDescent="0.35">
      <c r="A549">
        <v>548</v>
      </c>
      <c r="B549">
        <v>59</v>
      </c>
      <c r="C549">
        <v>65</v>
      </c>
      <c r="D549">
        <v>3</v>
      </c>
      <c r="E549">
        <v>4</v>
      </c>
      <c r="F549">
        <v>4</v>
      </c>
      <c r="G549">
        <v>23</v>
      </c>
      <c r="H549" s="1" t="s">
        <v>15249</v>
      </c>
      <c r="I549" s="1" t="s">
        <v>15246</v>
      </c>
      <c r="J549">
        <v>8</v>
      </c>
      <c r="K549" s="1">
        <v>4.1399999999999997</v>
      </c>
      <c r="L549" s="1" t="s">
        <v>15813</v>
      </c>
      <c r="M549" s="1" t="s">
        <v>15248</v>
      </c>
    </row>
    <row r="550" spans="1:13" x14ac:dyDescent="0.35">
      <c r="A550">
        <v>549</v>
      </c>
      <c r="B550">
        <v>160</v>
      </c>
      <c r="C550">
        <v>176</v>
      </c>
      <c r="D550">
        <v>10</v>
      </c>
      <c r="E550">
        <v>5</v>
      </c>
      <c r="F550">
        <v>3</v>
      </c>
      <c r="G550">
        <v>17</v>
      </c>
      <c r="H550" s="1" t="s">
        <v>15277</v>
      </c>
      <c r="I550" s="1" t="s">
        <v>15246</v>
      </c>
      <c r="J550">
        <v>15</v>
      </c>
      <c r="K550" s="1">
        <v>270.13</v>
      </c>
      <c r="L550" s="1" t="s">
        <v>15814</v>
      </c>
      <c r="M550" s="1" t="s">
        <v>15248</v>
      </c>
    </row>
    <row r="551" spans="1:13" x14ac:dyDescent="0.35">
      <c r="A551">
        <v>550</v>
      </c>
      <c r="B551">
        <v>442</v>
      </c>
      <c r="C551">
        <v>464</v>
      </c>
      <c r="D551">
        <v>8</v>
      </c>
      <c r="E551">
        <v>6</v>
      </c>
      <c r="F551">
        <v>5</v>
      </c>
      <c r="G551">
        <v>1</v>
      </c>
      <c r="H551" s="1" t="s">
        <v>15249</v>
      </c>
      <c r="I551" s="1" t="s">
        <v>15246</v>
      </c>
      <c r="J551">
        <v>97</v>
      </c>
      <c r="K551" s="1">
        <v>0.47</v>
      </c>
      <c r="L551" s="1" t="s">
        <v>15815</v>
      </c>
      <c r="M551" s="1" t="s">
        <v>15248</v>
      </c>
    </row>
    <row r="552" spans="1:13" x14ac:dyDescent="0.35">
      <c r="A552">
        <v>551</v>
      </c>
      <c r="B552">
        <v>378</v>
      </c>
      <c r="C552">
        <v>402</v>
      </c>
      <c r="D552">
        <v>14</v>
      </c>
      <c r="E552">
        <v>5</v>
      </c>
      <c r="F552">
        <v>3</v>
      </c>
      <c r="G552">
        <v>2</v>
      </c>
      <c r="H552" s="1" t="s">
        <v>15275</v>
      </c>
      <c r="I552" s="1" t="s">
        <v>15250</v>
      </c>
      <c r="J552">
        <v>565</v>
      </c>
      <c r="K552" s="1">
        <v>139.76</v>
      </c>
      <c r="L552" s="1" t="s">
        <v>15816</v>
      </c>
      <c r="M552" s="1" t="s">
        <v>15248</v>
      </c>
    </row>
    <row r="553" spans="1:13" x14ac:dyDescent="0.35">
      <c r="A553">
        <v>552</v>
      </c>
      <c r="B553">
        <v>426</v>
      </c>
      <c r="C553">
        <v>445</v>
      </c>
      <c r="D553">
        <v>9</v>
      </c>
      <c r="E553">
        <v>6</v>
      </c>
      <c r="F553">
        <v>1</v>
      </c>
      <c r="G553">
        <v>36</v>
      </c>
      <c r="H553" s="1" t="s">
        <v>15275</v>
      </c>
      <c r="I553" s="1" t="s">
        <v>15246</v>
      </c>
      <c r="J553">
        <v>43</v>
      </c>
      <c r="K553" s="1">
        <v>20.16</v>
      </c>
      <c r="L553" s="1" t="s">
        <v>15817</v>
      </c>
      <c r="M553" s="1" t="s">
        <v>15248</v>
      </c>
    </row>
    <row r="554" spans="1:13" x14ac:dyDescent="0.35">
      <c r="A554">
        <v>553</v>
      </c>
      <c r="B554">
        <v>137</v>
      </c>
      <c r="C554">
        <v>153</v>
      </c>
      <c r="D554">
        <v>6</v>
      </c>
      <c r="E554">
        <v>4</v>
      </c>
      <c r="F554">
        <v>2</v>
      </c>
      <c r="G554">
        <v>10</v>
      </c>
      <c r="H554" s="1" t="s">
        <v>15256</v>
      </c>
      <c r="I554" s="1" t="s">
        <v>15246</v>
      </c>
      <c r="J554">
        <v>1159</v>
      </c>
      <c r="K554" s="1">
        <v>2.2000000000000002</v>
      </c>
      <c r="L554" s="1" t="s">
        <v>15818</v>
      </c>
      <c r="M554" s="1" t="s">
        <v>15248</v>
      </c>
    </row>
    <row r="555" spans="1:13" x14ac:dyDescent="0.35">
      <c r="A555">
        <v>554</v>
      </c>
      <c r="B555">
        <v>47</v>
      </c>
      <c r="C555">
        <v>54</v>
      </c>
      <c r="D555">
        <v>15</v>
      </c>
      <c r="E555">
        <v>6</v>
      </c>
      <c r="F555">
        <v>2</v>
      </c>
      <c r="G555">
        <v>19</v>
      </c>
      <c r="H555" s="1" t="s">
        <v>15275</v>
      </c>
      <c r="I555" s="1" t="s">
        <v>15246</v>
      </c>
      <c r="J555">
        <v>4756</v>
      </c>
      <c r="K555" s="1">
        <v>1.1399999999999999</v>
      </c>
      <c r="L555" s="1" t="s">
        <v>15819</v>
      </c>
      <c r="M555" s="1" t="s">
        <v>15248</v>
      </c>
    </row>
    <row r="556" spans="1:13" x14ac:dyDescent="0.35">
      <c r="A556">
        <v>555</v>
      </c>
      <c r="B556">
        <v>607</v>
      </c>
      <c r="C556">
        <v>619</v>
      </c>
      <c r="D556">
        <v>15</v>
      </c>
      <c r="E556">
        <v>4</v>
      </c>
      <c r="F556">
        <v>1</v>
      </c>
      <c r="G556">
        <v>158</v>
      </c>
      <c r="H556" s="1" t="s">
        <v>15249</v>
      </c>
      <c r="I556" s="1" t="s">
        <v>15246</v>
      </c>
      <c r="J556">
        <v>506</v>
      </c>
      <c r="K556" s="1">
        <v>9.48</v>
      </c>
      <c r="L556" s="1" t="s">
        <v>15820</v>
      </c>
      <c r="M556" s="1" t="s">
        <v>15248</v>
      </c>
    </row>
    <row r="557" spans="1:13" x14ac:dyDescent="0.35">
      <c r="A557">
        <v>556</v>
      </c>
      <c r="B557">
        <v>280</v>
      </c>
      <c r="C557">
        <v>301</v>
      </c>
      <c r="D557">
        <v>4</v>
      </c>
      <c r="E557">
        <v>6</v>
      </c>
      <c r="F557">
        <v>3</v>
      </c>
      <c r="G557">
        <v>36</v>
      </c>
      <c r="H557" s="1" t="s">
        <v>15277</v>
      </c>
      <c r="I557" s="1" t="s">
        <v>15246</v>
      </c>
      <c r="J557">
        <v>50</v>
      </c>
      <c r="K557" s="1">
        <v>6.12</v>
      </c>
      <c r="L557" s="1" t="s">
        <v>15821</v>
      </c>
      <c r="M557" s="1" t="s">
        <v>15248</v>
      </c>
    </row>
    <row r="558" spans="1:13" x14ac:dyDescent="0.35">
      <c r="A558">
        <v>557</v>
      </c>
      <c r="B558">
        <v>193</v>
      </c>
      <c r="C558">
        <v>205</v>
      </c>
      <c r="D558">
        <v>15</v>
      </c>
      <c r="E558">
        <v>6</v>
      </c>
      <c r="F558">
        <v>2</v>
      </c>
      <c r="G558">
        <v>17</v>
      </c>
      <c r="H558" s="1" t="s">
        <v>15277</v>
      </c>
      <c r="I558" s="1" t="s">
        <v>15246</v>
      </c>
      <c r="J558">
        <v>4201</v>
      </c>
      <c r="K558" s="1">
        <v>1.02</v>
      </c>
      <c r="L558" s="1" t="s">
        <v>15822</v>
      </c>
      <c r="M558" s="1" t="s">
        <v>15248</v>
      </c>
    </row>
    <row r="559" spans="1:13" x14ac:dyDescent="0.35">
      <c r="A559">
        <v>558</v>
      </c>
      <c r="B559">
        <v>126</v>
      </c>
      <c r="C559">
        <v>133</v>
      </c>
      <c r="D559">
        <v>1</v>
      </c>
      <c r="E559">
        <v>6</v>
      </c>
      <c r="F559">
        <v>3</v>
      </c>
      <c r="G559">
        <v>18</v>
      </c>
      <c r="H559" s="1" t="s">
        <v>15256</v>
      </c>
      <c r="I559" s="1" t="s">
        <v>15246</v>
      </c>
      <c r="J559">
        <v>33</v>
      </c>
      <c r="K559" s="1">
        <v>3.78</v>
      </c>
      <c r="L559" s="1" t="s">
        <v>15823</v>
      </c>
      <c r="M559" s="1" t="s">
        <v>15248</v>
      </c>
    </row>
    <row r="560" spans="1:13" x14ac:dyDescent="0.35">
      <c r="A560">
        <v>559</v>
      </c>
      <c r="B560">
        <v>179</v>
      </c>
      <c r="C560">
        <v>187</v>
      </c>
      <c r="D560">
        <v>13</v>
      </c>
      <c r="E560">
        <v>6</v>
      </c>
      <c r="F560">
        <v>4</v>
      </c>
      <c r="G560">
        <v>18</v>
      </c>
      <c r="H560" s="1" t="s">
        <v>15256</v>
      </c>
      <c r="I560" s="1" t="s">
        <v>15246</v>
      </c>
      <c r="J560">
        <v>19</v>
      </c>
      <c r="K560" s="1">
        <v>947.7</v>
      </c>
      <c r="L560" s="1" t="s">
        <v>15824</v>
      </c>
      <c r="M560" s="1" t="s">
        <v>15248</v>
      </c>
    </row>
    <row r="561" spans="1:13" x14ac:dyDescent="0.35">
      <c r="A561">
        <v>560</v>
      </c>
      <c r="B561">
        <v>640</v>
      </c>
      <c r="C561">
        <v>651</v>
      </c>
      <c r="D561">
        <v>8</v>
      </c>
      <c r="E561">
        <v>6</v>
      </c>
      <c r="F561">
        <v>3</v>
      </c>
      <c r="G561">
        <v>4</v>
      </c>
      <c r="H561" s="1" t="s">
        <v>15272</v>
      </c>
      <c r="I561" s="1" t="s">
        <v>15246</v>
      </c>
      <c r="J561">
        <v>268</v>
      </c>
      <c r="K561" s="1">
        <v>1.88</v>
      </c>
      <c r="L561" s="1" t="s">
        <v>15825</v>
      </c>
      <c r="M561" s="1" t="s">
        <v>15248</v>
      </c>
    </row>
    <row r="562" spans="1:13" x14ac:dyDescent="0.35">
      <c r="A562">
        <v>561</v>
      </c>
      <c r="B562">
        <v>451</v>
      </c>
      <c r="C562">
        <v>459</v>
      </c>
      <c r="D562">
        <v>3</v>
      </c>
      <c r="E562">
        <v>6</v>
      </c>
      <c r="F562">
        <v>4</v>
      </c>
      <c r="G562">
        <v>7</v>
      </c>
      <c r="H562" s="1" t="s">
        <v>15252</v>
      </c>
      <c r="I562" s="1" t="s">
        <v>15246</v>
      </c>
      <c r="J562">
        <v>21</v>
      </c>
      <c r="K562" s="1">
        <v>1.26</v>
      </c>
      <c r="L562" s="1" t="s">
        <v>15826</v>
      </c>
      <c r="M562" s="1" t="s">
        <v>15248</v>
      </c>
    </row>
    <row r="563" spans="1:13" x14ac:dyDescent="0.35">
      <c r="A563">
        <v>562</v>
      </c>
      <c r="B563">
        <v>595</v>
      </c>
      <c r="C563">
        <v>609</v>
      </c>
      <c r="D563">
        <v>2</v>
      </c>
      <c r="E563">
        <v>5</v>
      </c>
      <c r="F563">
        <v>2</v>
      </c>
      <c r="G563">
        <v>44</v>
      </c>
      <c r="H563" s="1" t="s">
        <v>15245</v>
      </c>
      <c r="I563" s="1" t="s">
        <v>15246</v>
      </c>
      <c r="J563">
        <v>36</v>
      </c>
      <c r="K563" s="1">
        <v>6.6</v>
      </c>
      <c r="L563" s="1" t="s">
        <v>15827</v>
      </c>
      <c r="M563" s="1" t="s">
        <v>15248</v>
      </c>
    </row>
    <row r="564" spans="1:13" x14ac:dyDescent="0.35">
      <c r="A564">
        <v>563</v>
      </c>
      <c r="B564">
        <v>488</v>
      </c>
      <c r="C564">
        <v>499</v>
      </c>
      <c r="D564">
        <v>7</v>
      </c>
      <c r="E564">
        <v>4</v>
      </c>
      <c r="F564">
        <v>2</v>
      </c>
      <c r="G564">
        <v>2</v>
      </c>
      <c r="H564" s="1" t="s">
        <v>15249</v>
      </c>
      <c r="I564" s="1" t="s">
        <v>15253</v>
      </c>
      <c r="J564">
        <v>226</v>
      </c>
      <c r="K564" s="1">
        <v>1.34</v>
      </c>
      <c r="L564" s="1" t="s">
        <v>15828</v>
      </c>
      <c r="M564" s="1" t="s">
        <v>15358</v>
      </c>
    </row>
    <row r="565" spans="1:13" x14ac:dyDescent="0.35">
      <c r="A565">
        <v>564</v>
      </c>
      <c r="B565">
        <v>329</v>
      </c>
      <c r="C565">
        <v>350</v>
      </c>
      <c r="D565">
        <v>2</v>
      </c>
      <c r="E565">
        <v>4</v>
      </c>
      <c r="F565">
        <v>2</v>
      </c>
      <c r="G565">
        <v>9</v>
      </c>
      <c r="H565" s="1" t="s">
        <v>15252</v>
      </c>
      <c r="I565" s="1" t="s">
        <v>15246</v>
      </c>
      <c r="J565">
        <v>10</v>
      </c>
      <c r="K565" s="1">
        <v>1.35</v>
      </c>
      <c r="L565" s="1" t="s">
        <v>15829</v>
      </c>
      <c r="M565" s="1" t="s">
        <v>15248</v>
      </c>
    </row>
    <row r="566" spans="1:13" x14ac:dyDescent="0.35">
      <c r="A566">
        <v>565</v>
      </c>
      <c r="B566">
        <v>679</v>
      </c>
      <c r="C566">
        <v>687</v>
      </c>
      <c r="D566">
        <v>12</v>
      </c>
      <c r="E566">
        <v>4</v>
      </c>
      <c r="F566">
        <v>2</v>
      </c>
      <c r="G566">
        <v>23</v>
      </c>
      <c r="H566" s="1" t="s">
        <v>15256</v>
      </c>
      <c r="I566" s="1" t="s">
        <v>15246</v>
      </c>
      <c r="J566">
        <v>30</v>
      </c>
      <c r="K566" s="1">
        <v>693.68</v>
      </c>
      <c r="L566" s="1" t="s">
        <v>15830</v>
      </c>
      <c r="M566" s="1" t="s">
        <v>15248</v>
      </c>
    </row>
    <row r="567" spans="1:13" x14ac:dyDescent="0.35">
      <c r="A567">
        <v>566</v>
      </c>
      <c r="B567">
        <v>645</v>
      </c>
      <c r="C567">
        <v>672</v>
      </c>
      <c r="D567">
        <v>10</v>
      </c>
      <c r="E567">
        <v>5</v>
      </c>
      <c r="F567">
        <v>2</v>
      </c>
      <c r="G567">
        <v>1</v>
      </c>
      <c r="H567" s="1" t="s">
        <v>15275</v>
      </c>
      <c r="I567" s="1" t="s">
        <v>15246</v>
      </c>
      <c r="J567">
        <v>119</v>
      </c>
      <c r="K567" s="1">
        <v>15.89</v>
      </c>
      <c r="L567" s="1" t="s">
        <v>15831</v>
      </c>
      <c r="M567" s="1" t="s">
        <v>15248</v>
      </c>
    </row>
    <row r="568" spans="1:13" x14ac:dyDescent="0.35">
      <c r="A568">
        <v>567</v>
      </c>
      <c r="B568">
        <v>278</v>
      </c>
      <c r="C568">
        <v>292</v>
      </c>
      <c r="D568">
        <v>15</v>
      </c>
      <c r="E568">
        <v>6</v>
      </c>
      <c r="F568">
        <v>3</v>
      </c>
      <c r="G568">
        <v>20</v>
      </c>
      <c r="H568" s="1" t="s">
        <v>15272</v>
      </c>
      <c r="I568" s="1" t="s">
        <v>15246</v>
      </c>
      <c r="J568">
        <v>58</v>
      </c>
      <c r="K568" s="1">
        <v>1.2</v>
      </c>
      <c r="L568" s="1" t="s">
        <v>15832</v>
      </c>
      <c r="M568" s="1" t="s">
        <v>15248</v>
      </c>
    </row>
    <row r="569" spans="1:13" x14ac:dyDescent="0.35">
      <c r="A569">
        <v>568</v>
      </c>
      <c r="B569">
        <v>562</v>
      </c>
      <c r="C569">
        <v>576</v>
      </c>
      <c r="D569">
        <v>8</v>
      </c>
      <c r="E569">
        <v>4</v>
      </c>
      <c r="F569">
        <v>1</v>
      </c>
      <c r="G569">
        <v>7</v>
      </c>
      <c r="H569" s="1" t="s">
        <v>15277</v>
      </c>
      <c r="I569" s="1" t="s">
        <v>15246</v>
      </c>
      <c r="J569">
        <v>5</v>
      </c>
      <c r="K569" s="1">
        <v>3.29</v>
      </c>
      <c r="L569" s="1" t="s">
        <v>15833</v>
      </c>
      <c r="M569" s="1" t="s">
        <v>15248</v>
      </c>
    </row>
    <row r="570" spans="1:13" x14ac:dyDescent="0.35">
      <c r="A570">
        <v>569</v>
      </c>
      <c r="B570">
        <v>524</v>
      </c>
      <c r="C570">
        <v>532</v>
      </c>
      <c r="D570">
        <v>2</v>
      </c>
      <c r="E570">
        <v>4</v>
      </c>
      <c r="F570">
        <v>3</v>
      </c>
      <c r="G570">
        <v>53</v>
      </c>
      <c r="H570" s="1" t="s">
        <v>15249</v>
      </c>
      <c r="I570" s="1" t="s">
        <v>15246</v>
      </c>
      <c r="J570">
        <v>18</v>
      </c>
      <c r="K570" s="1">
        <v>7.95</v>
      </c>
      <c r="L570" s="1" t="s">
        <v>15834</v>
      </c>
      <c r="M570" s="1" t="s">
        <v>15248</v>
      </c>
    </row>
    <row r="571" spans="1:13" x14ac:dyDescent="0.35">
      <c r="A571">
        <v>570</v>
      </c>
      <c r="B571">
        <v>168</v>
      </c>
      <c r="C571">
        <v>184</v>
      </c>
      <c r="D571">
        <v>11</v>
      </c>
      <c r="E571">
        <v>4</v>
      </c>
      <c r="F571">
        <v>2</v>
      </c>
      <c r="G571">
        <v>1</v>
      </c>
      <c r="H571" s="1" t="s">
        <v>15262</v>
      </c>
      <c r="I571" s="1" t="s">
        <v>15246</v>
      </c>
      <c r="J571">
        <v>68</v>
      </c>
      <c r="K571" s="1">
        <v>21.56</v>
      </c>
      <c r="L571" s="1" t="s">
        <v>15835</v>
      </c>
      <c r="M571" s="1" t="s">
        <v>15248</v>
      </c>
    </row>
    <row r="572" spans="1:13" x14ac:dyDescent="0.35">
      <c r="A572">
        <v>571</v>
      </c>
      <c r="B572">
        <v>304</v>
      </c>
      <c r="C572">
        <v>329</v>
      </c>
      <c r="D572">
        <v>9</v>
      </c>
      <c r="E572">
        <v>4</v>
      </c>
      <c r="F572">
        <v>3</v>
      </c>
      <c r="G572">
        <v>1</v>
      </c>
      <c r="H572" s="1" t="s">
        <v>15262</v>
      </c>
      <c r="I572" s="1" t="s">
        <v>15246</v>
      </c>
      <c r="J572">
        <v>338</v>
      </c>
      <c r="K572" s="1">
        <v>0.56000000000000005</v>
      </c>
      <c r="L572" s="1" t="s">
        <v>15836</v>
      </c>
      <c r="M572" s="1" t="s">
        <v>15248</v>
      </c>
    </row>
    <row r="573" spans="1:13" x14ac:dyDescent="0.35">
      <c r="A573">
        <v>572</v>
      </c>
      <c r="B573">
        <v>635</v>
      </c>
      <c r="C573">
        <v>649</v>
      </c>
      <c r="D573">
        <v>8</v>
      </c>
      <c r="E573">
        <v>4</v>
      </c>
      <c r="F573">
        <v>4</v>
      </c>
      <c r="G573">
        <v>56</v>
      </c>
      <c r="H573" s="1" t="s">
        <v>15249</v>
      </c>
      <c r="I573" s="1" t="s">
        <v>15246</v>
      </c>
      <c r="J573">
        <v>41</v>
      </c>
      <c r="K573" s="1">
        <v>26.32</v>
      </c>
      <c r="L573" s="1" t="s">
        <v>15837</v>
      </c>
      <c r="M573" s="1" t="s">
        <v>15248</v>
      </c>
    </row>
    <row r="574" spans="1:13" x14ac:dyDescent="0.35">
      <c r="A574">
        <v>573</v>
      </c>
      <c r="B574">
        <v>149</v>
      </c>
      <c r="C574">
        <v>155</v>
      </c>
      <c r="D574">
        <v>15</v>
      </c>
      <c r="E574">
        <v>4</v>
      </c>
      <c r="F574">
        <v>5</v>
      </c>
      <c r="G574">
        <v>23</v>
      </c>
      <c r="H574" s="1" t="s">
        <v>15258</v>
      </c>
      <c r="I574" s="1" t="s">
        <v>15246</v>
      </c>
      <c r="J574">
        <v>4213</v>
      </c>
      <c r="K574" s="1">
        <v>1.38</v>
      </c>
      <c r="L574" s="1" t="s">
        <v>15838</v>
      </c>
      <c r="M574" s="1" t="s">
        <v>15248</v>
      </c>
    </row>
    <row r="575" spans="1:13" x14ac:dyDescent="0.35">
      <c r="A575">
        <v>574</v>
      </c>
      <c r="B575">
        <v>131</v>
      </c>
      <c r="C575">
        <v>147</v>
      </c>
      <c r="D575">
        <v>16</v>
      </c>
      <c r="E575">
        <v>5</v>
      </c>
      <c r="F575">
        <v>2</v>
      </c>
      <c r="G575">
        <v>56</v>
      </c>
      <c r="H575" s="1" t="s">
        <v>15245</v>
      </c>
      <c r="I575" s="1" t="s">
        <v>15246</v>
      </c>
      <c r="J575">
        <v>201</v>
      </c>
      <c r="K575" s="1">
        <v>3.36</v>
      </c>
      <c r="L575" s="1" t="s">
        <v>15839</v>
      </c>
      <c r="M575" s="1" t="s">
        <v>15248</v>
      </c>
    </row>
    <row r="576" spans="1:13" x14ac:dyDescent="0.35">
      <c r="A576">
        <v>575</v>
      </c>
      <c r="B576">
        <v>464</v>
      </c>
      <c r="C576">
        <v>484</v>
      </c>
      <c r="D576">
        <v>9</v>
      </c>
      <c r="E576">
        <v>4</v>
      </c>
      <c r="F576">
        <v>5</v>
      </c>
      <c r="G576">
        <v>48</v>
      </c>
      <c r="H576" s="1" t="s">
        <v>15256</v>
      </c>
      <c r="I576" s="1" t="s">
        <v>15253</v>
      </c>
      <c r="J576">
        <v>96</v>
      </c>
      <c r="K576" s="1">
        <v>26.88</v>
      </c>
      <c r="L576" s="1" t="s">
        <v>15840</v>
      </c>
      <c r="M576" s="1" t="s">
        <v>15400</v>
      </c>
    </row>
    <row r="577" spans="1:13" x14ac:dyDescent="0.35">
      <c r="A577">
        <v>576</v>
      </c>
      <c r="B577">
        <v>201</v>
      </c>
      <c r="C577">
        <v>215</v>
      </c>
      <c r="D577">
        <v>4</v>
      </c>
      <c r="E577">
        <v>4</v>
      </c>
      <c r="F577">
        <v>5</v>
      </c>
      <c r="G577">
        <v>34</v>
      </c>
      <c r="H577" s="1" t="s">
        <v>15249</v>
      </c>
      <c r="I577" s="1" t="s">
        <v>15246</v>
      </c>
      <c r="J577">
        <v>16</v>
      </c>
      <c r="K577" s="1">
        <v>5.78</v>
      </c>
      <c r="L577" s="1" t="s">
        <v>15841</v>
      </c>
      <c r="M577" s="1" t="s">
        <v>15248</v>
      </c>
    </row>
    <row r="578" spans="1:13" x14ac:dyDescent="0.35">
      <c r="A578">
        <v>577</v>
      </c>
      <c r="B578">
        <v>656</v>
      </c>
      <c r="C578">
        <v>670</v>
      </c>
      <c r="D578">
        <v>2</v>
      </c>
      <c r="E578">
        <v>6</v>
      </c>
      <c r="F578">
        <v>1</v>
      </c>
      <c r="G578">
        <v>7</v>
      </c>
      <c r="H578" s="1" t="s">
        <v>15252</v>
      </c>
      <c r="I578" s="1" t="s">
        <v>15246</v>
      </c>
      <c r="J578">
        <v>6</v>
      </c>
      <c r="K578" s="1">
        <v>1.05</v>
      </c>
      <c r="L578" s="1" t="s">
        <v>15842</v>
      </c>
      <c r="M578" s="1" t="s">
        <v>15248</v>
      </c>
    </row>
    <row r="579" spans="1:13" x14ac:dyDescent="0.35">
      <c r="A579">
        <v>578</v>
      </c>
      <c r="B579">
        <v>248</v>
      </c>
      <c r="C579">
        <v>274</v>
      </c>
      <c r="D579">
        <v>1</v>
      </c>
      <c r="E579">
        <v>5</v>
      </c>
      <c r="F579">
        <v>2</v>
      </c>
      <c r="G579">
        <v>29</v>
      </c>
      <c r="H579" s="1" t="s">
        <v>15252</v>
      </c>
      <c r="I579" s="1" t="s">
        <v>15253</v>
      </c>
      <c r="J579">
        <v>88</v>
      </c>
      <c r="K579" s="1">
        <v>6.09</v>
      </c>
      <c r="L579" s="1" t="s">
        <v>15843</v>
      </c>
      <c r="M579" s="1" t="s">
        <v>15400</v>
      </c>
    </row>
    <row r="580" spans="1:13" x14ac:dyDescent="0.35">
      <c r="A580">
        <v>579</v>
      </c>
      <c r="B580">
        <v>622</v>
      </c>
      <c r="C580">
        <v>632</v>
      </c>
      <c r="D580">
        <v>2</v>
      </c>
      <c r="E580">
        <v>4</v>
      </c>
      <c r="F580">
        <v>3</v>
      </c>
      <c r="G580">
        <v>7</v>
      </c>
      <c r="H580" s="1" t="s">
        <v>15275</v>
      </c>
      <c r="I580" s="1" t="s">
        <v>15250</v>
      </c>
      <c r="J580">
        <v>24</v>
      </c>
      <c r="K580" s="1">
        <v>1.05</v>
      </c>
      <c r="L580" s="1" t="s">
        <v>15844</v>
      </c>
      <c r="M580" s="1" t="s">
        <v>15248</v>
      </c>
    </row>
    <row r="581" spans="1:13" x14ac:dyDescent="0.35">
      <c r="A581">
        <v>580</v>
      </c>
      <c r="B581">
        <v>194</v>
      </c>
      <c r="C581">
        <v>208</v>
      </c>
      <c r="D581">
        <v>13</v>
      </c>
      <c r="E581">
        <v>4</v>
      </c>
      <c r="F581">
        <v>4</v>
      </c>
      <c r="G581">
        <v>16</v>
      </c>
      <c r="H581" s="1" t="s">
        <v>15256</v>
      </c>
      <c r="I581" s="1" t="s">
        <v>15246</v>
      </c>
      <c r="J581">
        <v>33</v>
      </c>
      <c r="K581" s="1">
        <v>842.4</v>
      </c>
      <c r="L581" s="1" t="s">
        <v>15845</v>
      </c>
      <c r="M581" s="1" t="s">
        <v>15248</v>
      </c>
    </row>
    <row r="582" spans="1:13" x14ac:dyDescent="0.35">
      <c r="A582">
        <v>581</v>
      </c>
      <c r="B582">
        <v>247</v>
      </c>
      <c r="C582">
        <v>260</v>
      </c>
      <c r="D582">
        <v>6</v>
      </c>
      <c r="E582">
        <v>4</v>
      </c>
      <c r="F582">
        <v>5</v>
      </c>
      <c r="G582">
        <v>17</v>
      </c>
      <c r="H582" s="1" t="s">
        <v>15275</v>
      </c>
      <c r="I582" s="1" t="s">
        <v>15253</v>
      </c>
      <c r="J582">
        <v>28</v>
      </c>
      <c r="K582" s="1">
        <v>3.74</v>
      </c>
      <c r="L582" s="1" t="s">
        <v>15846</v>
      </c>
      <c r="M582" s="1" t="s">
        <v>15385</v>
      </c>
    </row>
    <row r="583" spans="1:13" x14ac:dyDescent="0.35">
      <c r="A583">
        <v>582</v>
      </c>
      <c r="B583">
        <v>290</v>
      </c>
      <c r="C583">
        <v>302</v>
      </c>
      <c r="D583">
        <v>4</v>
      </c>
      <c r="E583">
        <v>5</v>
      </c>
      <c r="F583">
        <v>5</v>
      </c>
      <c r="G583">
        <v>24</v>
      </c>
      <c r="H583" s="1" t="s">
        <v>15258</v>
      </c>
      <c r="I583" s="1" t="s">
        <v>15246</v>
      </c>
      <c r="J583">
        <v>33</v>
      </c>
      <c r="K583" s="1">
        <v>4.08</v>
      </c>
      <c r="L583" s="1" t="s">
        <v>15847</v>
      </c>
      <c r="M583" s="1" t="s">
        <v>15248</v>
      </c>
    </row>
    <row r="584" spans="1:13" x14ac:dyDescent="0.35">
      <c r="A584">
        <v>583</v>
      </c>
      <c r="B584">
        <v>252</v>
      </c>
      <c r="C584">
        <v>259</v>
      </c>
      <c r="D584">
        <v>9</v>
      </c>
      <c r="E584">
        <v>5</v>
      </c>
      <c r="F584">
        <v>4</v>
      </c>
      <c r="G584">
        <v>31</v>
      </c>
      <c r="H584" s="1" t="s">
        <v>15272</v>
      </c>
      <c r="I584" s="1" t="s">
        <v>15246</v>
      </c>
      <c r="J584">
        <v>61</v>
      </c>
      <c r="K584" s="1">
        <v>17.36</v>
      </c>
      <c r="L584" s="1" t="s">
        <v>15848</v>
      </c>
      <c r="M584" s="1" t="s">
        <v>15248</v>
      </c>
    </row>
    <row r="585" spans="1:13" x14ac:dyDescent="0.35">
      <c r="A585">
        <v>584</v>
      </c>
      <c r="B585">
        <v>489</v>
      </c>
      <c r="C585">
        <v>514</v>
      </c>
      <c r="D585">
        <v>16</v>
      </c>
      <c r="E585">
        <v>5</v>
      </c>
      <c r="F585">
        <v>4</v>
      </c>
      <c r="G585">
        <v>52</v>
      </c>
      <c r="H585" s="1" t="s">
        <v>15275</v>
      </c>
      <c r="I585" s="1" t="s">
        <v>15246</v>
      </c>
      <c r="J585">
        <v>36</v>
      </c>
      <c r="K585" s="1">
        <v>3.12</v>
      </c>
      <c r="L585" s="1" t="s">
        <v>15849</v>
      </c>
      <c r="M585" s="1" t="s">
        <v>15248</v>
      </c>
    </row>
    <row r="586" spans="1:13" x14ac:dyDescent="0.35">
      <c r="A586">
        <v>585</v>
      </c>
      <c r="B586">
        <v>668</v>
      </c>
      <c r="C586">
        <v>675</v>
      </c>
      <c r="D586">
        <v>12</v>
      </c>
      <c r="E586">
        <v>6</v>
      </c>
      <c r="F586">
        <v>5</v>
      </c>
      <c r="G586">
        <v>1</v>
      </c>
      <c r="H586" s="1" t="s">
        <v>15262</v>
      </c>
      <c r="I586" s="1" t="s">
        <v>15246</v>
      </c>
      <c r="J586">
        <v>29</v>
      </c>
      <c r="K586" s="1">
        <v>30.16</v>
      </c>
      <c r="L586" s="1" t="s">
        <v>15850</v>
      </c>
      <c r="M586" s="1" t="s">
        <v>15248</v>
      </c>
    </row>
    <row r="587" spans="1:13" x14ac:dyDescent="0.35">
      <c r="A587">
        <v>586</v>
      </c>
      <c r="B587">
        <v>224</v>
      </c>
      <c r="C587">
        <v>239</v>
      </c>
      <c r="D587">
        <v>5</v>
      </c>
      <c r="E587">
        <v>4</v>
      </c>
      <c r="F587">
        <v>5</v>
      </c>
      <c r="G587">
        <v>2</v>
      </c>
      <c r="H587" s="1" t="s">
        <v>15272</v>
      </c>
      <c r="I587" s="1" t="s">
        <v>15246</v>
      </c>
      <c r="J587">
        <v>476</v>
      </c>
      <c r="K587" s="1">
        <v>0.44</v>
      </c>
      <c r="L587" s="1" t="s">
        <v>15851</v>
      </c>
      <c r="M587" s="1" t="s">
        <v>15248</v>
      </c>
    </row>
    <row r="588" spans="1:13" x14ac:dyDescent="0.35">
      <c r="A588">
        <v>587</v>
      </c>
      <c r="B588">
        <v>270</v>
      </c>
      <c r="C588">
        <v>283</v>
      </c>
      <c r="D588">
        <v>5</v>
      </c>
      <c r="E588">
        <v>4</v>
      </c>
      <c r="F588">
        <v>3</v>
      </c>
      <c r="G588">
        <v>85</v>
      </c>
      <c r="H588" s="1" t="s">
        <v>15249</v>
      </c>
      <c r="I588" s="1" t="s">
        <v>15246</v>
      </c>
      <c r="J588">
        <v>62</v>
      </c>
      <c r="K588" s="1">
        <v>18.7</v>
      </c>
      <c r="L588" s="1" t="s">
        <v>15852</v>
      </c>
      <c r="M588" s="1" t="s">
        <v>15248</v>
      </c>
    </row>
    <row r="589" spans="1:13" x14ac:dyDescent="0.35">
      <c r="A589">
        <v>588</v>
      </c>
      <c r="B589">
        <v>66</v>
      </c>
      <c r="C589">
        <v>77</v>
      </c>
      <c r="D589">
        <v>9</v>
      </c>
      <c r="E589">
        <v>4</v>
      </c>
      <c r="F589">
        <v>4</v>
      </c>
      <c r="G589">
        <v>42</v>
      </c>
      <c r="H589" s="1" t="s">
        <v>15249</v>
      </c>
      <c r="I589" s="1" t="s">
        <v>15246</v>
      </c>
      <c r="J589">
        <v>29</v>
      </c>
      <c r="K589" s="1">
        <v>23.52</v>
      </c>
      <c r="L589" s="1" t="s">
        <v>15853</v>
      </c>
      <c r="M589" s="1" t="s">
        <v>15248</v>
      </c>
    </row>
    <row r="590" spans="1:13" x14ac:dyDescent="0.35">
      <c r="A590">
        <v>589</v>
      </c>
      <c r="B590">
        <v>341</v>
      </c>
      <c r="C590">
        <v>354</v>
      </c>
      <c r="D590">
        <v>16</v>
      </c>
      <c r="E590">
        <v>4</v>
      </c>
      <c r="F590">
        <v>5</v>
      </c>
      <c r="G590">
        <v>5</v>
      </c>
      <c r="H590" s="1" t="s">
        <v>15275</v>
      </c>
      <c r="I590" s="1" t="s">
        <v>15246</v>
      </c>
      <c r="J590">
        <v>17</v>
      </c>
      <c r="K590" s="1">
        <v>0.3</v>
      </c>
      <c r="L590" s="1" t="s">
        <v>15854</v>
      </c>
      <c r="M590" s="1" t="s">
        <v>15248</v>
      </c>
    </row>
    <row r="591" spans="1:13" x14ac:dyDescent="0.35">
      <c r="A591">
        <v>590</v>
      </c>
      <c r="B591">
        <v>641</v>
      </c>
      <c r="C591">
        <v>651</v>
      </c>
      <c r="D591">
        <v>15</v>
      </c>
      <c r="E591">
        <v>5</v>
      </c>
      <c r="F591">
        <v>3</v>
      </c>
      <c r="G591">
        <v>121</v>
      </c>
      <c r="H591" s="1" t="s">
        <v>15262</v>
      </c>
      <c r="I591" s="1" t="s">
        <v>15246</v>
      </c>
      <c r="J591">
        <v>477</v>
      </c>
      <c r="K591" s="1">
        <v>7.26</v>
      </c>
      <c r="L591" s="1" t="s">
        <v>15855</v>
      </c>
      <c r="M591" s="1" t="s">
        <v>15248</v>
      </c>
    </row>
    <row r="592" spans="1:13" x14ac:dyDescent="0.35">
      <c r="A592">
        <v>591</v>
      </c>
      <c r="B592">
        <v>306</v>
      </c>
      <c r="C592">
        <v>323</v>
      </c>
      <c r="D592">
        <v>10</v>
      </c>
      <c r="E592">
        <v>6</v>
      </c>
      <c r="F592">
        <v>3</v>
      </c>
      <c r="G592">
        <v>24</v>
      </c>
      <c r="H592" s="1" t="s">
        <v>15256</v>
      </c>
      <c r="I592" s="1" t="s">
        <v>15246</v>
      </c>
      <c r="J592">
        <v>50</v>
      </c>
      <c r="K592" s="1">
        <v>381.36</v>
      </c>
      <c r="L592" s="1" t="s">
        <v>15856</v>
      </c>
      <c r="M592" s="1" t="s">
        <v>15248</v>
      </c>
    </row>
    <row r="593" spans="1:13" x14ac:dyDescent="0.35">
      <c r="A593">
        <v>592</v>
      </c>
      <c r="B593">
        <v>161</v>
      </c>
      <c r="C593">
        <v>174</v>
      </c>
      <c r="D593">
        <v>8</v>
      </c>
      <c r="E593">
        <v>6</v>
      </c>
      <c r="F593">
        <v>2</v>
      </c>
      <c r="G593">
        <v>60</v>
      </c>
      <c r="H593" s="1" t="s">
        <v>15275</v>
      </c>
      <c r="I593" s="1" t="s">
        <v>15246</v>
      </c>
      <c r="J593">
        <v>47</v>
      </c>
      <c r="K593" s="1">
        <v>28.2</v>
      </c>
      <c r="L593" s="1" t="s">
        <v>15857</v>
      </c>
      <c r="M593" s="1" t="s">
        <v>15248</v>
      </c>
    </row>
    <row r="594" spans="1:13" x14ac:dyDescent="0.35">
      <c r="A594">
        <v>593</v>
      </c>
      <c r="B594">
        <v>209</v>
      </c>
      <c r="C594">
        <v>231</v>
      </c>
      <c r="D594">
        <v>1</v>
      </c>
      <c r="E594">
        <v>4</v>
      </c>
      <c r="F594">
        <v>4</v>
      </c>
      <c r="G594">
        <v>21</v>
      </c>
      <c r="H594" s="1" t="s">
        <v>15258</v>
      </c>
      <c r="I594" s="1" t="s">
        <v>15246</v>
      </c>
      <c r="J594">
        <v>76</v>
      </c>
      <c r="K594" s="1">
        <v>4.41</v>
      </c>
      <c r="L594" s="1" t="s">
        <v>15858</v>
      </c>
      <c r="M594" s="1" t="s">
        <v>15248</v>
      </c>
    </row>
    <row r="595" spans="1:13" x14ac:dyDescent="0.35">
      <c r="A595">
        <v>594</v>
      </c>
      <c r="B595">
        <v>107</v>
      </c>
      <c r="C595">
        <v>121</v>
      </c>
      <c r="D595">
        <v>12</v>
      </c>
      <c r="E595">
        <v>4</v>
      </c>
      <c r="F595">
        <v>3</v>
      </c>
      <c r="G595">
        <v>13</v>
      </c>
      <c r="H595" s="1" t="s">
        <v>15277</v>
      </c>
      <c r="I595" s="1" t="s">
        <v>15246</v>
      </c>
      <c r="J595">
        <v>21</v>
      </c>
      <c r="K595" s="1">
        <v>392.08</v>
      </c>
      <c r="L595" s="1" t="s">
        <v>15859</v>
      </c>
      <c r="M595" s="1" t="s">
        <v>15248</v>
      </c>
    </row>
    <row r="596" spans="1:13" x14ac:dyDescent="0.35">
      <c r="A596">
        <v>595</v>
      </c>
      <c r="B596">
        <v>707</v>
      </c>
      <c r="C596">
        <v>727</v>
      </c>
      <c r="D596">
        <v>8</v>
      </c>
      <c r="E596">
        <v>4</v>
      </c>
      <c r="F596">
        <v>5</v>
      </c>
      <c r="G596">
        <v>36</v>
      </c>
      <c r="H596" s="1" t="s">
        <v>15262</v>
      </c>
      <c r="I596" s="1" t="s">
        <v>15246</v>
      </c>
      <c r="J596">
        <v>103</v>
      </c>
      <c r="K596" s="1">
        <v>16.920000000000002</v>
      </c>
      <c r="L596" s="1" t="s">
        <v>15860</v>
      </c>
      <c r="M596" s="1" t="s">
        <v>15248</v>
      </c>
    </row>
    <row r="597" spans="1:13" x14ac:dyDescent="0.35">
      <c r="A597">
        <v>596</v>
      </c>
      <c r="B597">
        <v>292</v>
      </c>
      <c r="C597">
        <v>301</v>
      </c>
      <c r="D597">
        <v>13</v>
      </c>
      <c r="E597">
        <v>4</v>
      </c>
      <c r="F597">
        <v>4</v>
      </c>
      <c r="G597">
        <v>16</v>
      </c>
      <c r="H597" s="1" t="s">
        <v>15245</v>
      </c>
      <c r="I597" s="1" t="s">
        <v>15250</v>
      </c>
      <c r="J597">
        <v>12</v>
      </c>
      <c r="K597" s="1">
        <v>842.4</v>
      </c>
      <c r="L597" s="1" t="s">
        <v>15861</v>
      </c>
      <c r="M597" s="1" t="s">
        <v>15248</v>
      </c>
    </row>
    <row r="598" spans="1:13" x14ac:dyDescent="0.35">
      <c r="A598">
        <v>597</v>
      </c>
      <c r="B598">
        <v>591</v>
      </c>
      <c r="C598">
        <v>597</v>
      </c>
      <c r="D598">
        <v>2</v>
      </c>
      <c r="E598">
        <v>5</v>
      </c>
      <c r="F598">
        <v>1</v>
      </c>
      <c r="G598">
        <v>27</v>
      </c>
      <c r="H598" s="1" t="s">
        <v>15272</v>
      </c>
      <c r="I598" s="1" t="s">
        <v>15246</v>
      </c>
      <c r="J598">
        <v>30</v>
      </c>
      <c r="K598" s="1">
        <v>4.05</v>
      </c>
      <c r="L598" s="1" t="s">
        <v>15862</v>
      </c>
      <c r="M598" s="1" t="s">
        <v>15248</v>
      </c>
    </row>
    <row r="599" spans="1:13" x14ac:dyDescent="0.35">
      <c r="A599">
        <v>598</v>
      </c>
      <c r="B599">
        <v>299</v>
      </c>
      <c r="C599">
        <v>306</v>
      </c>
      <c r="D599">
        <v>2</v>
      </c>
      <c r="E599">
        <v>5</v>
      </c>
      <c r="F599">
        <v>3</v>
      </c>
      <c r="G599">
        <v>31</v>
      </c>
      <c r="H599" s="1" t="s">
        <v>15245</v>
      </c>
      <c r="I599" s="1" t="s">
        <v>15246</v>
      </c>
      <c r="J599">
        <v>16</v>
      </c>
      <c r="K599" s="1">
        <v>4.6500000000000004</v>
      </c>
      <c r="L599" s="1" t="s">
        <v>15863</v>
      </c>
      <c r="M599" s="1" t="s">
        <v>15248</v>
      </c>
    </row>
    <row r="600" spans="1:13" x14ac:dyDescent="0.35">
      <c r="A600">
        <v>599</v>
      </c>
      <c r="B600">
        <v>239</v>
      </c>
      <c r="C600">
        <v>262</v>
      </c>
      <c r="D600">
        <v>7</v>
      </c>
      <c r="E600">
        <v>4</v>
      </c>
      <c r="F600">
        <v>4</v>
      </c>
      <c r="G600">
        <v>49</v>
      </c>
      <c r="H600" s="1" t="s">
        <v>15252</v>
      </c>
      <c r="I600" s="1" t="s">
        <v>15250</v>
      </c>
      <c r="J600">
        <v>86</v>
      </c>
      <c r="K600" s="1">
        <v>32.83</v>
      </c>
      <c r="L600" s="1" t="s">
        <v>15864</v>
      </c>
      <c r="M600" s="1" t="s">
        <v>15248</v>
      </c>
    </row>
    <row r="601" spans="1:13" x14ac:dyDescent="0.35">
      <c r="A601">
        <v>600</v>
      </c>
      <c r="B601">
        <v>398</v>
      </c>
      <c r="C601">
        <v>410</v>
      </c>
      <c r="D601">
        <v>13</v>
      </c>
      <c r="E601">
        <v>6</v>
      </c>
      <c r="F601">
        <v>2</v>
      </c>
      <c r="G601">
        <v>5</v>
      </c>
      <c r="H601" s="1" t="s">
        <v>15275</v>
      </c>
      <c r="I601" s="1" t="s">
        <v>15246</v>
      </c>
      <c r="J601">
        <v>3</v>
      </c>
      <c r="K601" s="1">
        <v>263.25</v>
      </c>
      <c r="L601" s="1" t="s">
        <v>15865</v>
      </c>
      <c r="M601" s="1" t="s">
        <v>15248</v>
      </c>
    </row>
    <row r="602" spans="1:13" x14ac:dyDescent="0.35">
      <c r="A602">
        <v>601</v>
      </c>
      <c r="B602">
        <v>21</v>
      </c>
      <c r="C602">
        <v>29</v>
      </c>
      <c r="D602">
        <v>8</v>
      </c>
      <c r="E602">
        <v>4</v>
      </c>
      <c r="F602">
        <v>2</v>
      </c>
      <c r="G602">
        <v>28</v>
      </c>
      <c r="H602" s="1" t="s">
        <v>15258</v>
      </c>
      <c r="I602" s="1" t="s">
        <v>15246</v>
      </c>
      <c r="J602">
        <v>20</v>
      </c>
      <c r="K602" s="1">
        <v>13.16</v>
      </c>
      <c r="L602" s="1" t="s">
        <v>15866</v>
      </c>
      <c r="M602" s="1" t="s">
        <v>15248</v>
      </c>
    </row>
    <row r="603" spans="1:13" x14ac:dyDescent="0.35">
      <c r="A603">
        <v>602</v>
      </c>
      <c r="B603">
        <v>245</v>
      </c>
      <c r="C603">
        <v>260</v>
      </c>
      <c r="D603">
        <v>14</v>
      </c>
      <c r="E603">
        <v>6</v>
      </c>
      <c r="F603">
        <v>1</v>
      </c>
      <c r="G603">
        <v>22</v>
      </c>
      <c r="H603" s="1" t="s">
        <v>15262</v>
      </c>
      <c r="I603" s="1" t="s">
        <v>15246</v>
      </c>
      <c r="J603">
        <v>24</v>
      </c>
      <c r="K603" s="1">
        <v>1537.36</v>
      </c>
      <c r="L603" s="1" t="s">
        <v>15867</v>
      </c>
      <c r="M603" s="1" t="s">
        <v>15248</v>
      </c>
    </row>
    <row r="604" spans="1:13" x14ac:dyDescent="0.35">
      <c r="A604">
        <v>603</v>
      </c>
      <c r="B604">
        <v>487</v>
      </c>
      <c r="C604">
        <v>516</v>
      </c>
      <c r="D604">
        <v>15</v>
      </c>
      <c r="E604">
        <v>5</v>
      </c>
      <c r="F604">
        <v>2</v>
      </c>
      <c r="G604">
        <v>67</v>
      </c>
      <c r="H604" s="1" t="s">
        <v>15258</v>
      </c>
      <c r="I604" s="1" t="s">
        <v>15253</v>
      </c>
      <c r="J604">
        <v>350</v>
      </c>
      <c r="K604" s="1">
        <v>4.0199999999999996</v>
      </c>
      <c r="L604" s="1" t="s">
        <v>15868</v>
      </c>
      <c r="M604" s="1" t="s">
        <v>15358</v>
      </c>
    </row>
    <row r="605" spans="1:13" x14ac:dyDescent="0.35">
      <c r="A605">
        <v>604</v>
      </c>
      <c r="B605">
        <v>469</v>
      </c>
      <c r="C605">
        <v>474</v>
      </c>
      <c r="D605">
        <v>16</v>
      </c>
      <c r="E605">
        <v>4</v>
      </c>
      <c r="F605">
        <v>5</v>
      </c>
      <c r="G605">
        <v>27</v>
      </c>
      <c r="H605" s="1" t="s">
        <v>15258</v>
      </c>
      <c r="I605" s="1" t="s">
        <v>15246</v>
      </c>
      <c r="J605">
        <v>112</v>
      </c>
      <c r="K605" s="1">
        <v>1.62</v>
      </c>
      <c r="L605" s="1" t="s">
        <v>15869</v>
      </c>
      <c r="M605" s="1" t="s">
        <v>15248</v>
      </c>
    </row>
    <row r="606" spans="1:13" x14ac:dyDescent="0.35">
      <c r="A606">
        <v>605</v>
      </c>
      <c r="B606">
        <v>643</v>
      </c>
      <c r="C606">
        <v>661</v>
      </c>
      <c r="D606">
        <v>13</v>
      </c>
      <c r="E606">
        <v>6</v>
      </c>
      <c r="F606">
        <v>2</v>
      </c>
      <c r="G606">
        <v>1</v>
      </c>
      <c r="H606" s="1" t="s">
        <v>15277</v>
      </c>
      <c r="I606" s="1" t="s">
        <v>15250</v>
      </c>
      <c r="J606">
        <v>395</v>
      </c>
      <c r="K606" s="1">
        <v>52.65</v>
      </c>
      <c r="L606" s="1" t="s">
        <v>15870</v>
      </c>
      <c r="M606" s="1" t="s">
        <v>15248</v>
      </c>
    </row>
    <row r="607" spans="1:13" x14ac:dyDescent="0.35">
      <c r="A607">
        <v>606</v>
      </c>
      <c r="B607">
        <v>702</v>
      </c>
      <c r="C607">
        <v>711</v>
      </c>
      <c r="D607">
        <v>4</v>
      </c>
      <c r="E607">
        <v>4</v>
      </c>
      <c r="F607">
        <v>1</v>
      </c>
      <c r="G607">
        <v>12</v>
      </c>
      <c r="H607" s="1" t="s">
        <v>15258</v>
      </c>
      <c r="I607" s="1" t="s">
        <v>15246</v>
      </c>
      <c r="J607">
        <v>5</v>
      </c>
      <c r="K607" s="1">
        <v>2.04</v>
      </c>
      <c r="L607" s="1" t="s">
        <v>15871</v>
      </c>
      <c r="M607" s="1" t="s">
        <v>15248</v>
      </c>
    </row>
    <row r="608" spans="1:13" x14ac:dyDescent="0.35">
      <c r="A608">
        <v>607</v>
      </c>
      <c r="B608">
        <v>636</v>
      </c>
      <c r="C608">
        <v>641</v>
      </c>
      <c r="D608">
        <v>8</v>
      </c>
      <c r="E608">
        <v>6</v>
      </c>
      <c r="F608">
        <v>1</v>
      </c>
      <c r="G608">
        <v>5</v>
      </c>
      <c r="H608" s="1" t="s">
        <v>15275</v>
      </c>
      <c r="I608" s="1" t="s">
        <v>15246</v>
      </c>
      <c r="J608">
        <v>365</v>
      </c>
      <c r="K608" s="1">
        <v>2.35</v>
      </c>
      <c r="L608" s="1" t="s">
        <v>15872</v>
      </c>
      <c r="M608" s="1" t="s">
        <v>15248</v>
      </c>
    </row>
    <row r="609" spans="1:13" x14ac:dyDescent="0.35">
      <c r="A609">
        <v>608</v>
      </c>
      <c r="B609">
        <v>591</v>
      </c>
      <c r="C609">
        <v>603</v>
      </c>
      <c r="D609">
        <v>12</v>
      </c>
      <c r="E609">
        <v>6</v>
      </c>
      <c r="F609">
        <v>3</v>
      </c>
      <c r="G609">
        <v>2</v>
      </c>
      <c r="H609" s="1" t="s">
        <v>15245</v>
      </c>
      <c r="I609" s="1" t="s">
        <v>15246</v>
      </c>
      <c r="J609">
        <v>175</v>
      </c>
      <c r="K609" s="1">
        <v>60.32</v>
      </c>
      <c r="L609" s="1" t="s">
        <v>15873</v>
      </c>
      <c r="M609" s="1" t="s">
        <v>15248</v>
      </c>
    </row>
    <row r="610" spans="1:13" x14ac:dyDescent="0.35">
      <c r="A610">
        <v>609</v>
      </c>
      <c r="B610">
        <v>463</v>
      </c>
      <c r="C610">
        <v>473</v>
      </c>
      <c r="D610">
        <v>6</v>
      </c>
      <c r="E610">
        <v>5</v>
      </c>
      <c r="F610">
        <v>4</v>
      </c>
      <c r="G610">
        <v>80</v>
      </c>
      <c r="H610" s="1" t="s">
        <v>15258</v>
      </c>
      <c r="I610" s="1" t="s">
        <v>15246</v>
      </c>
      <c r="J610">
        <v>60</v>
      </c>
      <c r="K610" s="1">
        <v>17.600000000000001</v>
      </c>
      <c r="L610" s="1" t="s">
        <v>15874</v>
      </c>
      <c r="M610" s="1" t="s">
        <v>15248</v>
      </c>
    </row>
    <row r="611" spans="1:13" x14ac:dyDescent="0.35">
      <c r="A611">
        <v>610</v>
      </c>
      <c r="B611">
        <v>154</v>
      </c>
      <c r="C611">
        <v>182</v>
      </c>
      <c r="D611">
        <v>16</v>
      </c>
      <c r="E611">
        <v>6</v>
      </c>
      <c r="F611">
        <v>2</v>
      </c>
      <c r="G611">
        <v>132</v>
      </c>
      <c r="H611" s="1" t="s">
        <v>15262</v>
      </c>
      <c r="I611" s="1" t="s">
        <v>15246</v>
      </c>
      <c r="J611">
        <v>76</v>
      </c>
      <c r="K611" s="1">
        <v>7.92</v>
      </c>
      <c r="L611" s="1" t="s">
        <v>15875</v>
      </c>
      <c r="M611" s="1" t="s">
        <v>15248</v>
      </c>
    </row>
    <row r="612" spans="1:13" x14ac:dyDescent="0.35">
      <c r="A612">
        <v>611</v>
      </c>
      <c r="B612">
        <v>509</v>
      </c>
      <c r="C612">
        <v>523</v>
      </c>
      <c r="D612">
        <v>9</v>
      </c>
      <c r="E612">
        <v>6</v>
      </c>
      <c r="F612">
        <v>4</v>
      </c>
      <c r="G612">
        <v>43</v>
      </c>
      <c r="H612" s="1" t="s">
        <v>15256</v>
      </c>
      <c r="I612" s="1" t="s">
        <v>15246</v>
      </c>
      <c r="J612">
        <v>102</v>
      </c>
      <c r="K612" s="1">
        <v>24.08</v>
      </c>
      <c r="L612" s="1" t="s">
        <v>15876</v>
      </c>
      <c r="M612" s="1" t="s">
        <v>15248</v>
      </c>
    </row>
    <row r="613" spans="1:13" x14ac:dyDescent="0.35">
      <c r="A613">
        <v>612</v>
      </c>
      <c r="B613">
        <v>374</v>
      </c>
      <c r="C613">
        <v>397</v>
      </c>
      <c r="D613">
        <v>1</v>
      </c>
      <c r="E613">
        <v>4</v>
      </c>
      <c r="F613">
        <v>3</v>
      </c>
      <c r="G613">
        <v>23</v>
      </c>
      <c r="H613" s="1" t="s">
        <v>15275</v>
      </c>
      <c r="I613" s="1" t="s">
        <v>15246</v>
      </c>
      <c r="J613">
        <v>52</v>
      </c>
      <c r="K613" s="1">
        <v>4.83</v>
      </c>
      <c r="L613" s="1" t="s">
        <v>15877</v>
      </c>
      <c r="M613" s="1" t="s">
        <v>15248</v>
      </c>
    </row>
    <row r="614" spans="1:13" x14ac:dyDescent="0.35">
      <c r="A614">
        <v>613</v>
      </c>
      <c r="B614">
        <v>693</v>
      </c>
      <c r="C614">
        <v>705</v>
      </c>
      <c r="D614">
        <v>7</v>
      </c>
      <c r="E614">
        <v>6</v>
      </c>
      <c r="F614">
        <v>2</v>
      </c>
      <c r="G614">
        <v>3</v>
      </c>
      <c r="H614" s="1" t="s">
        <v>15262</v>
      </c>
      <c r="I614" s="1" t="s">
        <v>15246</v>
      </c>
      <c r="J614">
        <v>236</v>
      </c>
      <c r="K614" s="1">
        <v>2.0099999999999998</v>
      </c>
      <c r="L614" s="1" t="s">
        <v>15878</v>
      </c>
      <c r="M614" s="1" t="s">
        <v>15248</v>
      </c>
    </row>
    <row r="615" spans="1:13" x14ac:dyDescent="0.35">
      <c r="A615">
        <v>614</v>
      </c>
      <c r="B615">
        <v>167</v>
      </c>
      <c r="C615">
        <v>177</v>
      </c>
      <c r="D615">
        <v>1</v>
      </c>
      <c r="E615">
        <v>4</v>
      </c>
      <c r="F615">
        <v>2</v>
      </c>
      <c r="G615">
        <v>22</v>
      </c>
      <c r="H615" s="1" t="s">
        <v>15249</v>
      </c>
      <c r="I615" s="1" t="s">
        <v>15250</v>
      </c>
      <c r="J615">
        <v>33</v>
      </c>
      <c r="K615" s="1">
        <v>4.62</v>
      </c>
      <c r="L615" s="1" t="s">
        <v>15879</v>
      </c>
      <c r="M615" s="1" t="s">
        <v>15248</v>
      </c>
    </row>
    <row r="616" spans="1:13" x14ac:dyDescent="0.35">
      <c r="A616">
        <v>615</v>
      </c>
      <c r="B616">
        <v>494</v>
      </c>
      <c r="C616">
        <v>514</v>
      </c>
      <c r="D616">
        <v>2</v>
      </c>
      <c r="E616">
        <v>5</v>
      </c>
      <c r="F616">
        <v>2</v>
      </c>
      <c r="G616">
        <v>28</v>
      </c>
      <c r="H616" s="1" t="s">
        <v>15262</v>
      </c>
      <c r="I616" s="1" t="s">
        <v>15246</v>
      </c>
      <c r="J616">
        <v>84</v>
      </c>
      <c r="K616" s="1">
        <v>4.2</v>
      </c>
      <c r="L616" s="1" t="s">
        <v>15880</v>
      </c>
      <c r="M616" s="1" t="s">
        <v>15248</v>
      </c>
    </row>
    <row r="617" spans="1:13" x14ac:dyDescent="0.35">
      <c r="A617">
        <v>616</v>
      </c>
      <c r="B617">
        <v>233</v>
      </c>
      <c r="C617">
        <v>251</v>
      </c>
      <c r="D617">
        <v>7</v>
      </c>
      <c r="E617">
        <v>5</v>
      </c>
      <c r="F617">
        <v>1</v>
      </c>
      <c r="G617">
        <v>3</v>
      </c>
      <c r="H617" s="1" t="s">
        <v>15275</v>
      </c>
      <c r="I617" s="1" t="s">
        <v>15246</v>
      </c>
      <c r="J617">
        <v>315</v>
      </c>
      <c r="K617" s="1">
        <v>2.0099999999999998</v>
      </c>
      <c r="L617" s="1" t="s">
        <v>15881</v>
      </c>
      <c r="M617" s="1" t="s">
        <v>15248</v>
      </c>
    </row>
    <row r="618" spans="1:13" x14ac:dyDescent="0.35">
      <c r="A618">
        <v>617</v>
      </c>
      <c r="B618">
        <v>253</v>
      </c>
      <c r="C618">
        <v>267</v>
      </c>
      <c r="D618">
        <v>10</v>
      </c>
      <c r="E618">
        <v>5</v>
      </c>
      <c r="F618">
        <v>1</v>
      </c>
      <c r="G618">
        <v>9</v>
      </c>
      <c r="H618" s="1" t="s">
        <v>15262</v>
      </c>
      <c r="I618" s="1" t="s">
        <v>15246</v>
      </c>
      <c r="J618">
        <v>10</v>
      </c>
      <c r="K618" s="1">
        <v>143.01</v>
      </c>
      <c r="L618" s="1" t="s">
        <v>15882</v>
      </c>
      <c r="M618" s="1" t="s">
        <v>15248</v>
      </c>
    </row>
    <row r="619" spans="1:13" x14ac:dyDescent="0.35">
      <c r="A619">
        <v>618</v>
      </c>
      <c r="B619">
        <v>706</v>
      </c>
      <c r="C619">
        <v>714</v>
      </c>
      <c r="D619">
        <v>8</v>
      </c>
      <c r="E619">
        <v>5</v>
      </c>
      <c r="F619">
        <v>4</v>
      </c>
      <c r="G619">
        <v>56</v>
      </c>
      <c r="H619" s="1" t="s">
        <v>15245</v>
      </c>
      <c r="I619" s="1" t="s">
        <v>15246</v>
      </c>
      <c r="J619">
        <v>77</v>
      </c>
      <c r="K619" s="1">
        <v>26.32</v>
      </c>
      <c r="L619" s="1" t="s">
        <v>15883</v>
      </c>
      <c r="M619" s="1" t="s">
        <v>15248</v>
      </c>
    </row>
    <row r="620" spans="1:13" x14ac:dyDescent="0.35">
      <c r="A620">
        <v>619</v>
      </c>
      <c r="B620">
        <v>284</v>
      </c>
      <c r="C620">
        <v>297</v>
      </c>
      <c r="D620">
        <v>6</v>
      </c>
      <c r="E620">
        <v>4</v>
      </c>
      <c r="F620">
        <v>1</v>
      </c>
      <c r="G620">
        <v>13</v>
      </c>
      <c r="H620" s="1" t="s">
        <v>15258</v>
      </c>
      <c r="I620" s="1" t="s">
        <v>15246</v>
      </c>
      <c r="J620">
        <v>731</v>
      </c>
      <c r="K620" s="1">
        <v>2.86</v>
      </c>
      <c r="L620" s="1" t="s">
        <v>15884</v>
      </c>
      <c r="M620" s="1" t="s">
        <v>15248</v>
      </c>
    </row>
    <row r="621" spans="1:13" x14ac:dyDescent="0.35">
      <c r="A621">
        <v>620</v>
      </c>
      <c r="B621">
        <v>629</v>
      </c>
      <c r="C621">
        <v>646</v>
      </c>
      <c r="D621">
        <v>6</v>
      </c>
      <c r="E621">
        <v>5</v>
      </c>
      <c r="F621">
        <v>2</v>
      </c>
      <c r="G621">
        <v>42</v>
      </c>
      <c r="H621" s="1" t="s">
        <v>15252</v>
      </c>
      <c r="I621" s="1" t="s">
        <v>15250</v>
      </c>
      <c r="J621">
        <v>41</v>
      </c>
      <c r="K621" s="1">
        <v>9.24</v>
      </c>
      <c r="L621" s="1" t="s">
        <v>15885</v>
      </c>
      <c r="M621" s="1" t="s">
        <v>15248</v>
      </c>
    </row>
    <row r="622" spans="1:13" x14ac:dyDescent="0.35">
      <c r="A622">
        <v>621</v>
      </c>
      <c r="B622">
        <v>105</v>
      </c>
      <c r="C622">
        <v>114</v>
      </c>
      <c r="D622">
        <v>6</v>
      </c>
      <c r="E622">
        <v>4</v>
      </c>
      <c r="F622">
        <v>4</v>
      </c>
      <c r="G622">
        <v>4</v>
      </c>
      <c r="H622" s="1" t="s">
        <v>15245</v>
      </c>
      <c r="I622" s="1" t="s">
        <v>15246</v>
      </c>
      <c r="J622">
        <v>458</v>
      </c>
      <c r="K622" s="1">
        <v>0.88</v>
      </c>
      <c r="L622" s="1" t="s">
        <v>15886</v>
      </c>
      <c r="M622" s="1" t="s">
        <v>15248</v>
      </c>
    </row>
    <row r="623" spans="1:13" x14ac:dyDescent="0.35">
      <c r="A623">
        <v>622</v>
      </c>
      <c r="B623">
        <v>249</v>
      </c>
      <c r="C623">
        <v>257</v>
      </c>
      <c r="D623">
        <v>13</v>
      </c>
      <c r="E623">
        <v>5</v>
      </c>
      <c r="F623">
        <v>5</v>
      </c>
      <c r="G623">
        <v>22</v>
      </c>
      <c r="H623" s="1" t="s">
        <v>15262</v>
      </c>
      <c r="I623" s="1" t="s">
        <v>15246</v>
      </c>
      <c r="J623">
        <v>22</v>
      </c>
      <c r="K623" s="1">
        <v>1158.3</v>
      </c>
      <c r="L623" s="1" t="s">
        <v>15887</v>
      </c>
      <c r="M623" s="1" t="s">
        <v>15248</v>
      </c>
    </row>
    <row r="624" spans="1:13" x14ac:dyDescent="0.35">
      <c r="A624">
        <v>623</v>
      </c>
      <c r="B624">
        <v>530</v>
      </c>
      <c r="C624">
        <v>540</v>
      </c>
      <c r="D624">
        <v>3</v>
      </c>
      <c r="E624">
        <v>4</v>
      </c>
      <c r="F624">
        <v>1</v>
      </c>
      <c r="G624">
        <v>39</v>
      </c>
      <c r="H624" s="1" t="s">
        <v>15249</v>
      </c>
      <c r="I624" s="1" t="s">
        <v>15246</v>
      </c>
      <c r="J624">
        <v>12</v>
      </c>
      <c r="K624" s="1">
        <v>7.02</v>
      </c>
      <c r="L624" s="1" t="s">
        <v>15888</v>
      </c>
      <c r="M624" s="1" t="s">
        <v>15248</v>
      </c>
    </row>
    <row r="625" spans="1:13" x14ac:dyDescent="0.35">
      <c r="A625">
        <v>624</v>
      </c>
      <c r="B625">
        <v>137</v>
      </c>
      <c r="C625">
        <v>150</v>
      </c>
      <c r="D625">
        <v>12</v>
      </c>
      <c r="E625">
        <v>4</v>
      </c>
      <c r="F625">
        <v>2</v>
      </c>
      <c r="G625">
        <v>7</v>
      </c>
      <c r="H625" s="1" t="s">
        <v>15256</v>
      </c>
      <c r="I625" s="1" t="s">
        <v>15246</v>
      </c>
      <c r="J625">
        <v>7</v>
      </c>
      <c r="K625" s="1">
        <v>211.12</v>
      </c>
      <c r="L625" s="1" t="s">
        <v>15889</v>
      </c>
      <c r="M625" s="1" t="s">
        <v>15248</v>
      </c>
    </row>
    <row r="626" spans="1:13" x14ac:dyDescent="0.35">
      <c r="A626">
        <v>625</v>
      </c>
      <c r="B626">
        <v>62</v>
      </c>
      <c r="C626">
        <v>90</v>
      </c>
      <c r="D626">
        <v>3</v>
      </c>
      <c r="E626">
        <v>4</v>
      </c>
      <c r="F626">
        <v>5</v>
      </c>
      <c r="G626">
        <v>23</v>
      </c>
      <c r="H626" s="1" t="s">
        <v>15256</v>
      </c>
      <c r="I626" s="1" t="s">
        <v>15246</v>
      </c>
      <c r="J626">
        <v>139</v>
      </c>
      <c r="K626" s="1">
        <v>4.1399999999999997</v>
      </c>
      <c r="L626" s="1" t="s">
        <v>15890</v>
      </c>
      <c r="M626" s="1" t="s">
        <v>15248</v>
      </c>
    </row>
    <row r="627" spans="1:13" x14ac:dyDescent="0.35">
      <c r="A627">
        <v>626</v>
      </c>
      <c r="B627">
        <v>619</v>
      </c>
      <c r="C627">
        <v>627</v>
      </c>
      <c r="D627">
        <v>10</v>
      </c>
      <c r="E627">
        <v>5</v>
      </c>
      <c r="F627">
        <v>5</v>
      </c>
      <c r="G627">
        <v>21</v>
      </c>
      <c r="H627" s="1" t="s">
        <v>15262</v>
      </c>
      <c r="I627" s="1" t="s">
        <v>15246</v>
      </c>
      <c r="J627">
        <v>13</v>
      </c>
      <c r="K627" s="1">
        <v>333.69</v>
      </c>
      <c r="L627" s="1" t="s">
        <v>15891</v>
      </c>
      <c r="M627" s="1" t="s">
        <v>15248</v>
      </c>
    </row>
    <row r="628" spans="1:13" x14ac:dyDescent="0.35">
      <c r="A628">
        <v>627</v>
      </c>
      <c r="B628">
        <v>523</v>
      </c>
      <c r="C628">
        <v>528</v>
      </c>
      <c r="D628">
        <v>2</v>
      </c>
      <c r="E628">
        <v>6</v>
      </c>
      <c r="F628">
        <v>5</v>
      </c>
      <c r="G628">
        <v>8</v>
      </c>
      <c r="H628" s="1" t="s">
        <v>15258</v>
      </c>
      <c r="I628" s="1" t="s">
        <v>15246</v>
      </c>
      <c r="J628">
        <v>4</v>
      </c>
      <c r="K628" s="1">
        <v>1.2</v>
      </c>
      <c r="L628" s="1" t="s">
        <v>15892</v>
      </c>
      <c r="M628" s="1" t="s">
        <v>15248</v>
      </c>
    </row>
    <row r="629" spans="1:13" x14ac:dyDescent="0.35">
      <c r="A629">
        <v>628</v>
      </c>
      <c r="B629">
        <v>277</v>
      </c>
      <c r="C629">
        <v>303</v>
      </c>
      <c r="D629">
        <v>7</v>
      </c>
      <c r="E629">
        <v>5</v>
      </c>
      <c r="F629">
        <v>4</v>
      </c>
      <c r="G629">
        <v>46</v>
      </c>
      <c r="H629" s="1" t="s">
        <v>15262</v>
      </c>
      <c r="I629" s="1" t="s">
        <v>15246</v>
      </c>
      <c r="J629">
        <v>117</v>
      </c>
      <c r="K629" s="1">
        <v>30.82</v>
      </c>
      <c r="L629" s="1" t="s">
        <v>15893</v>
      </c>
      <c r="M629" s="1" t="s">
        <v>15248</v>
      </c>
    </row>
    <row r="630" spans="1:13" x14ac:dyDescent="0.35">
      <c r="A630">
        <v>629</v>
      </c>
      <c r="B630">
        <v>103</v>
      </c>
      <c r="C630">
        <v>123</v>
      </c>
      <c r="D630">
        <v>2</v>
      </c>
      <c r="E630">
        <v>5</v>
      </c>
      <c r="F630">
        <v>2</v>
      </c>
      <c r="G630">
        <v>20</v>
      </c>
      <c r="H630" s="1" t="s">
        <v>15262</v>
      </c>
      <c r="I630" s="1" t="s">
        <v>15253</v>
      </c>
      <c r="J630">
        <v>19</v>
      </c>
      <c r="K630" s="1">
        <v>3</v>
      </c>
      <c r="L630" s="1" t="s">
        <v>15894</v>
      </c>
      <c r="M630" s="1" t="s">
        <v>15342</v>
      </c>
    </row>
    <row r="631" spans="1:13" x14ac:dyDescent="0.35">
      <c r="A631">
        <v>630</v>
      </c>
      <c r="B631">
        <v>377</v>
      </c>
      <c r="C631">
        <v>384</v>
      </c>
      <c r="D631">
        <v>16</v>
      </c>
      <c r="E631">
        <v>5</v>
      </c>
      <c r="F631">
        <v>5</v>
      </c>
      <c r="G631">
        <v>28</v>
      </c>
      <c r="H631" s="1" t="s">
        <v>15256</v>
      </c>
      <c r="I631" s="1" t="s">
        <v>15246</v>
      </c>
      <c r="J631">
        <v>6</v>
      </c>
      <c r="K631" s="1">
        <v>1.68</v>
      </c>
      <c r="L631" s="1" t="s">
        <v>15895</v>
      </c>
      <c r="M631" s="1" t="s">
        <v>15248</v>
      </c>
    </row>
    <row r="632" spans="1:13" x14ac:dyDescent="0.35">
      <c r="A632">
        <v>631</v>
      </c>
      <c r="B632">
        <v>632</v>
      </c>
      <c r="C632">
        <v>637</v>
      </c>
      <c r="D632">
        <v>5</v>
      </c>
      <c r="E632">
        <v>5</v>
      </c>
      <c r="F632">
        <v>3</v>
      </c>
      <c r="G632">
        <v>73</v>
      </c>
      <c r="H632" s="1" t="s">
        <v>15256</v>
      </c>
      <c r="I632" s="1" t="s">
        <v>15246</v>
      </c>
      <c r="J632">
        <v>140</v>
      </c>
      <c r="K632" s="1">
        <v>16.059999999999999</v>
      </c>
      <c r="L632" s="1" t="s">
        <v>15896</v>
      </c>
      <c r="M632" s="1" t="s">
        <v>15248</v>
      </c>
    </row>
    <row r="633" spans="1:13" x14ac:dyDescent="0.35">
      <c r="A633">
        <v>632</v>
      </c>
      <c r="B633">
        <v>508</v>
      </c>
      <c r="C633">
        <v>518</v>
      </c>
      <c r="D633">
        <v>11</v>
      </c>
      <c r="E633">
        <v>4</v>
      </c>
      <c r="F633">
        <v>4</v>
      </c>
      <c r="G633">
        <v>11</v>
      </c>
      <c r="H633" s="1" t="s">
        <v>15277</v>
      </c>
      <c r="I633" s="1" t="s">
        <v>15246</v>
      </c>
      <c r="J633">
        <v>12</v>
      </c>
      <c r="K633" s="1">
        <v>237.16</v>
      </c>
      <c r="L633" s="1" t="s">
        <v>15897</v>
      </c>
      <c r="M633" s="1" t="s">
        <v>15248</v>
      </c>
    </row>
    <row r="634" spans="1:13" x14ac:dyDescent="0.35">
      <c r="A634">
        <v>633</v>
      </c>
      <c r="B634">
        <v>359</v>
      </c>
      <c r="C634">
        <v>364</v>
      </c>
      <c r="D634">
        <v>14</v>
      </c>
      <c r="E634">
        <v>6</v>
      </c>
      <c r="F634">
        <v>3</v>
      </c>
      <c r="G634">
        <v>24</v>
      </c>
      <c r="H634" s="1" t="s">
        <v>15258</v>
      </c>
      <c r="I634" s="1" t="s">
        <v>15250</v>
      </c>
      <c r="J634">
        <v>41</v>
      </c>
      <c r="K634" s="1">
        <v>1677.12</v>
      </c>
      <c r="L634" s="1" t="s">
        <v>15898</v>
      </c>
      <c r="M634" s="1" t="s">
        <v>15248</v>
      </c>
    </row>
    <row r="635" spans="1:13" x14ac:dyDescent="0.35">
      <c r="A635">
        <v>634</v>
      </c>
      <c r="B635">
        <v>373</v>
      </c>
      <c r="C635">
        <v>381</v>
      </c>
      <c r="D635">
        <v>15</v>
      </c>
      <c r="E635">
        <v>6</v>
      </c>
      <c r="F635">
        <v>1</v>
      </c>
      <c r="G635">
        <v>94</v>
      </c>
      <c r="H635" s="1" t="s">
        <v>15275</v>
      </c>
      <c r="I635" s="1" t="s">
        <v>15250</v>
      </c>
      <c r="J635">
        <v>192</v>
      </c>
      <c r="K635" s="1">
        <v>5.64</v>
      </c>
      <c r="L635" s="1" t="s">
        <v>15899</v>
      </c>
      <c r="M635" s="1" t="s">
        <v>15248</v>
      </c>
    </row>
    <row r="636" spans="1:13" x14ac:dyDescent="0.35">
      <c r="A636">
        <v>635</v>
      </c>
      <c r="B636">
        <v>483</v>
      </c>
      <c r="C636">
        <v>491</v>
      </c>
      <c r="D636">
        <v>15</v>
      </c>
      <c r="E636">
        <v>6</v>
      </c>
      <c r="F636">
        <v>2</v>
      </c>
      <c r="G636">
        <v>128</v>
      </c>
      <c r="H636" s="1" t="s">
        <v>15249</v>
      </c>
      <c r="I636" s="1" t="s">
        <v>15246</v>
      </c>
      <c r="J636">
        <v>359</v>
      </c>
      <c r="K636" s="1">
        <v>7.68</v>
      </c>
      <c r="L636" s="1" t="s">
        <v>15900</v>
      </c>
      <c r="M636" s="1" t="s">
        <v>15248</v>
      </c>
    </row>
    <row r="637" spans="1:13" x14ac:dyDescent="0.35">
      <c r="A637">
        <v>636</v>
      </c>
      <c r="B637">
        <v>398</v>
      </c>
      <c r="C637">
        <v>406</v>
      </c>
      <c r="D637">
        <v>14</v>
      </c>
      <c r="E637">
        <v>4</v>
      </c>
      <c r="F637">
        <v>5</v>
      </c>
      <c r="G637">
        <v>3</v>
      </c>
      <c r="H637" s="1" t="s">
        <v>15249</v>
      </c>
      <c r="I637" s="1" t="s">
        <v>15246</v>
      </c>
      <c r="J637">
        <v>592</v>
      </c>
      <c r="K637" s="1">
        <v>209.64</v>
      </c>
      <c r="L637" s="1" t="s">
        <v>15901</v>
      </c>
      <c r="M637" s="1" t="s">
        <v>15248</v>
      </c>
    </row>
    <row r="638" spans="1:13" x14ac:dyDescent="0.35">
      <c r="A638">
        <v>637</v>
      </c>
      <c r="B638">
        <v>564</v>
      </c>
      <c r="C638">
        <v>576</v>
      </c>
      <c r="D638">
        <v>2</v>
      </c>
      <c r="E638">
        <v>6</v>
      </c>
      <c r="F638">
        <v>1</v>
      </c>
      <c r="G638">
        <v>31</v>
      </c>
      <c r="H638" s="1" t="s">
        <v>15258</v>
      </c>
      <c r="I638" s="1" t="s">
        <v>15246</v>
      </c>
      <c r="J638">
        <v>56</v>
      </c>
      <c r="K638" s="1">
        <v>4.6500000000000004</v>
      </c>
      <c r="L638" s="1" t="s">
        <v>15902</v>
      </c>
      <c r="M638" s="1" t="s">
        <v>15248</v>
      </c>
    </row>
    <row r="639" spans="1:13" x14ac:dyDescent="0.35">
      <c r="A639">
        <v>638</v>
      </c>
      <c r="B639">
        <v>541</v>
      </c>
      <c r="C639">
        <v>547</v>
      </c>
      <c r="D639">
        <v>12</v>
      </c>
      <c r="E639">
        <v>4</v>
      </c>
      <c r="F639">
        <v>5</v>
      </c>
      <c r="G639">
        <v>1</v>
      </c>
      <c r="H639" s="1" t="s">
        <v>15277</v>
      </c>
      <c r="I639" s="1" t="s">
        <v>15246</v>
      </c>
      <c r="J639">
        <v>111</v>
      </c>
      <c r="K639" s="1">
        <v>30.16</v>
      </c>
      <c r="L639" s="1" t="s">
        <v>15903</v>
      </c>
      <c r="M639" s="1" t="s">
        <v>15248</v>
      </c>
    </row>
    <row r="640" spans="1:13" x14ac:dyDescent="0.35">
      <c r="A640">
        <v>639</v>
      </c>
      <c r="B640">
        <v>348</v>
      </c>
      <c r="C640">
        <v>358</v>
      </c>
      <c r="D640">
        <v>2</v>
      </c>
      <c r="E640">
        <v>4</v>
      </c>
      <c r="F640">
        <v>1</v>
      </c>
      <c r="G640">
        <v>37</v>
      </c>
      <c r="H640" s="1" t="s">
        <v>15258</v>
      </c>
      <c r="I640" s="1" t="s">
        <v>15246</v>
      </c>
      <c r="J640">
        <v>17</v>
      </c>
      <c r="K640" s="1">
        <v>5.55</v>
      </c>
      <c r="L640" s="1" t="s">
        <v>15904</v>
      </c>
      <c r="M640" s="1" t="s">
        <v>15248</v>
      </c>
    </row>
    <row r="641" spans="1:13" x14ac:dyDescent="0.35">
      <c r="A641">
        <v>640</v>
      </c>
      <c r="B641">
        <v>193</v>
      </c>
      <c r="C641">
        <v>204</v>
      </c>
      <c r="D641">
        <v>5</v>
      </c>
      <c r="E641">
        <v>4</v>
      </c>
      <c r="F641">
        <v>2</v>
      </c>
      <c r="G641">
        <v>7</v>
      </c>
      <c r="H641" s="1" t="s">
        <v>15272</v>
      </c>
      <c r="I641" s="1" t="s">
        <v>15246</v>
      </c>
      <c r="J641">
        <v>738</v>
      </c>
      <c r="K641" s="1">
        <v>1.54</v>
      </c>
      <c r="L641" s="1" t="s">
        <v>15905</v>
      </c>
      <c r="M641" s="1" t="s">
        <v>15248</v>
      </c>
    </row>
    <row r="642" spans="1:13" x14ac:dyDescent="0.35">
      <c r="A642">
        <v>641</v>
      </c>
      <c r="B642">
        <v>668</v>
      </c>
      <c r="C642">
        <v>677</v>
      </c>
      <c r="D642">
        <v>6</v>
      </c>
      <c r="E642">
        <v>4</v>
      </c>
      <c r="F642">
        <v>3</v>
      </c>
      <c r="G642">
        <v>3</v>
      </c>
      <c r="H642" s="1" t="s">
        <v>15272</v>
      </c>
      <c r="I642" s="1" t="s">
        <v>15246</v>
      </c>
      <c r="J642">
        <v>259</v>
      </c>
      <c r="K642" s="1">
        <v>0.66</v>
      </c>
      <c r="L642" s="1" t="s">
        <v>15906</v>
      </c>
      <c r="M642" s="1" t="s">
        <v>15248</v>
      </c>
    </row>
    <row r="643" spans="1:13" x14ac:dyDescent="0.35">
      <c r="A643">
        <v>642</v>
      </c>
      <c r="B643">
        <v>226</v>
      </c>
      <c r="C643">
        <v>248</v>
      </c>
      <c r="D643">
        <v>6</v>
      </c>
      <c r="E643">
        <v>6</v>
      </c>
      <c r="F643">
        <v>1</v>
      </c>
      <c r="G643">
        <v>56</v>
      </c>
      <c r="H643" s="1" t="s">
        <v>15262</v>
      </c>
      <c r="I643" s="1" t="s">
        <v>15253</v>
      </c>
      <c r="J643">
        <v>46</v>
      </c>
      <c r="K643" s="1">
        <v>12.32</v>
      </c>
      <c r="L643" s="1" t="s">
        <v>15907</v>
      </c>
      <c r="M643" s="1" t="s">
        <v>15400</v>
      </c>
    </row>
    <row r="644" spans="1:13" x14ac:dyDescent="0.35">
      <c r="A644">
        <v>643</v>
      </c>
      <c r="B644">
        <v>350</v>
      </c>
      <c r="C644">
        <v>355</v>
      </c>
      <c r="D644">
        <v>3</v>
      </c>
      <c r="E644">
        <v>4</v>
      </c>
      <c r="F644">
        <v>2</v>
      </c>
      <c r="G644">
        <v>22</v>
      </c>
      <c r="H644" s="1" t="s">
        <v>15256</v>
      </c>
      <c r="I644" s="1" t="s">
        <v>15246</v>
      </c>
      <c r="J644">
        <v>13</v>
      </c>
      <c r="K644" s="1">
        <v>3.96</v>
      </c>
      <c r="L644" s="1" t="s">
        <v>15908</v>
      </c>
      <c r="M644" s="1" t="s">
        <v>15248</v>
      </c>
    </row>
    <row r="645" spans="1:13" x14ac:dyDescent="0.35">
      <c r="A645">
        <v>644</v>
      </c>
      <c r="B645">
        <v>161</v>
      </c>
      <c r="C645">
        <v>177</v>
      </c>
      <c r="D645">
        <v>4</v>
      </c>
      <c r="E645">
        <v>6</v>
      </c>
      <c r="F645">
        <v>5</v>
      </c>
      <c r="G645">
        <v>6</v>
      </c>
      <c r="H645" s="1" t="s">
        <v>15272</v>
      </c>
      <c r="I645" s="1" t="s">
        <v>15246</v>
      </c>
      <c r="J645">
        <v>9</v>
      </c>
      <c r="K645" s="1">
        <v>1.02</v>
      </c>
      <c r="L645" s="1" t="s">
        <v>15909</v>
      </c>
      <c r="M645" s="1" t="s">
        <v>15248</v>
      </c>
    </row>
    <row r="646" spans="1:13" x14ac:dyDescent="0.35">
      <c r="A646">
        <v>645</v>
      </c>
      <c r="B646">
        <v>268</v>
      </c>
      <c r="C646">
        <v>274</v>
      </c>
      <c r="D646">
        <v>11</v>
      </c>
      <c r="E646">
        <v>5</v>
      </c>
      <c r="F646">
        <v>5</v>
      </c>
      <c r="G646">
        <v>29</v>
      </c>
      <c r="H646" s="1" t="s">
        <v>15249</v>
      </c>
      <c r="I646" s="1" t="s">
        <v>15246</v>
      </c>
      <c r="J646">
        <v>30</v>
      </c>
      <c r="K646" s="1">
        <v>625.24</v>
      </c>
      <c r="L646" s="1" t="s">
        <v>15910</v>
      </c>
      <c r="M646" s="1" t="s">
        <v>15248</v>
      </c>
    </row>
    <row r="647" spans="1:13" x14ac:dyDescent="0.35">
      <c r="A647">
        <v>646</v>
      </c>
      <c r="B647">
        <v>21</v>
      </c>
      <c r="C647">
        <v>39</v>
      </c>
      <c r="D647">
        <v>4</v>
      </c>
      <c r="E647">
        <v>5</v>
      </c>
      <c r="F647">
        <v>3</v>
      </c>
      <c r="G647">
        <v>20</v>
      </c>
      <c r="H647" s="1" t="s">
        <v>15256</v>
      </c>
      <c r="I647" s="1" t="s">
        <v>15246</v>
      </c>
      <c r="J647">
        <v>7</v>
      </c>
      <c r="K647" s="1">
        <v>3.4</v>
      </c>
      <c r="L647" s="1" t="s">
        <v>15911</v>
      </c>
      <c r="M647" s="1" t="s">
        <v>15248</v>
      </c>
    </row>
    <row r="648" spans="1:13" x14ac:dyDescent="0.35">
      <c r="A648">
        <v>647</v>
      </c>
      <c r="B648">
        <v>149</v>
      </c>
      <c r="C648">
        <v>163</v>
      </c>
      <c r="D648">
        <v>5</v>
      </c>
      <c r="E648">
        <v>5</v>
      </c>
      <c r="F648">
        <v>3</v>
      </c>
      <c r="G648">
        <v>52</v>
      </c>
      <c r="H648" s="1" t="s">
        <v>15277</v>
      </c>
      <c r="I648" s="1" t="s">
        <v>15250</v>
      </c>
      <c r="J648">
        <v>55</v>
      </c>
      <c r="K648" s="1">
        <v>11.44</v>
      </c>
      <c r="L648" s="1" t="s">
        <v>15912</v>
      </c>
      <c r="M648" s="1" t="s">
        <v>15248</v>
      </c>
    </row>
    <row r="649" spans="1:13" x14ac:dyDescent="0.35">
      <c r="A649">
        <v>648</v>
      </c>
      <c r="B649">
        <v>21</v>
      </c>
      <c r="C649">
        <v>42</v>
      </c>
      <c r="D649">
        <v>9</v>
      </c>
      <c r="E649">
        <v>5</v>
      </c>
      <c r="F649">
        <v>4</v>
      </c>
      <c r="G649">
        <v>25</v>
      </c>
      <c r="H649" s="1" t="s">
        <v>15256</v>
      </c>
      <c r="I649" s="1" t="s">
        <v>15246</v>
      </c>
      <c r="J649">
        <v>33</v>
      </c>
      <c r="K649" s="1">
        <v>14</v>
      </c>
      <c r="L649" s="1" t="s">
        <v>15913</v>
      </c>
      <c r="M649" s="1" t="s">
        <v>15248</v>
      </c>
    </row>
    <row r="650" spans="1:13" x14ac:dyDescent="0.35">
      <c r="A650">
        <v>649</v>
      </c>
      <c r="B650">
        <v>646</v>
      </c>
      <c r="C650">
        <v>672</v>
      </c>
      <c r="D650">
        <v>7</v>
      </c>
      <c r="E650">
        <v>4</v>
      </c>
      <c r="F650">
        <v>4</v>
      </c>
      <c r="G650">
        <v>6</v>
      </c>
      <c r="H650" s="1" t="s">
        <v>15262</v>
      </c>
      <c r="I650" s="1" t="s">
        <v>15246</v>
      </c>
      <c r="J650">
        <v>271</v>
      </c>
      <c r="K650" s="1">
        <v>4.0199999999999996</v>
      </c>
      <c r="L650" s="1" t="s">
        <v>15914</v>
      </c>
      <c r="M650" s="1" t="s">
        <v>15248</v>
      </c>
    </row>
    <row r="651" spans="1:13" x14ac:dyDescent="0.35">
      <c r="A651">
        <v>650</v>
      </c>
      <c r="B651">
        <v>593</v>
      </c>
      <c r="C651">
        <v>605</v>
      </c>
      <c r="D651">
        <v>16</v>
      </c>
      <c r="E651">
        <v>5</v>
      </c>
      <c r="F651">
        <v>2</v>
      </c>
      <c r="G651">
        <v>63</v>
      </c>
      <c r="H651" s="1" t="s">
        <v>15252</v>
      </c>
      <c r="I651" s="1" t="s">
        <v>15246</v>
      </c>
      <c r="J651">
        <v>28</v>
      </c>
      <c r="K651" s="1">
        <v>3.78</v>
      </c>
      <c r="L651" s="1" t="s">
        <v>15915</v>
      </c>
      <c r="M651" s="1" t="s">
        <v>15248</v>
      </c>
    </row>
    <row r="652" spans="1:13" x14ac:dyDescent="0.35">
      <c r="A652">
        <v>651</v>
      </c>
      <c r="B652">
        <v>145</v>
      </c>
      <c r="C652">
        <v>159</v>
      </c>
      <c r="D652">
        <v>10</v>
      </c>
      <c r="E652">
        <v>5</v>
      </c>
      <c r="F652">
        <v>1</v>
      </c>
      <c r="G652">
        <v>1</v>
      </c>
      <c r="H652" s="1" t="s">
        <v>15262</v>
      </c>
      <c r="I652" s="1" t="s">
        <v>15246</v>
      </c>
      <c r="J652">
        <v>92</v>
      </c>
      <c r="K652" s="1">
        <v>15.89</v>
      </c>
      <c r="L652" s="1" t="s">
        <v>15916</v>
      </c>
      <c r="M652" s="1" t="s">
        <v>15248</v>
      </c>
    </row>
    <row r="653" spans="1:13" x14ac:dyDescent="0.35">
      <c r="A653">
        <v>652</v>
      </c>
      <c r="B653">
        <v>357</v>
      </c>
      <c r="C653">
        <v>376</v>
      </c>
      <c r="D653">
        <v>3</v>
      </c>
      <c r="E653">
        <v>5</v>
      </c>
      <c r="F653">
        <v>3</v>
      </c>
      <c r="G653">
        <v>21</v>
      </c>
      <c r="H653" s="1" t="s">
        <v>15252</v>
      </c>
      <c r="I653" s="1" t="s">
        <v>15246</v>
      </c>
      <c r="J653">
        <v>47</v>
      </c>
      <c r="K653" s="1">
        <v>3.78</v>
      </c>
      <c r="L653" s="1" t="s">
        <v>15917</v>
      </c>
      <c r="M653" s="1" t="s">
        <v>15248</v>
      </c>
    </row>
    <row r="654" spans="1:13" x14ac:dyDescent="0.35">
      <c r="A654">
        <v>653</v>
      </c>
      <c r="B654">
        <v>624</v>
      </c>
      <c r="C654">
        <v>638</v>
      </c>
      <c r="D654">
        <v>11</v>
      </c>
      <c r="E654">
        <v>5</v>
      </c>
      <c r="F654">
        <v>1</v>
      </c>
      <c r="G654">
        <v>1</v>
      </c>
      <c r="H654" s="1" t="s">
        <v>15275</v>
      </c>
      <c r="I654" s="1" t="s">
        <v>15246</v>
      </c>
      <c r="J654">
        <v>149</v>
      </c>
      <c r="K654" s="1">
        <v>21.56</v>
      </c>
      <c r="L654" s="1" t="s">
        <v>15918</v>
      </c>
      <c r="M654" s="1" t="s">
        <v>15248</v>
      </c>
    </row>
    <row r="655" spans="1:13" x14ac:dyDescent="0.35">
      <c r="A655">
        <v>654</v>
      </c>
      <c r="B655">
        <v>59</v>
      </c>
      <c r="C655">
        <v>68</v>
      </c>
      <c r="D655">
        <v>4</v>
      </c>
      <c r="E655">
        <v>4</v>
      </c>
      <c r="F655">
        <v>3</v>
      </c>
      <c r="G655">
        <v>18</v>
      </c>
      <c r="H655" s="1" t="s">
        <v>15249</v>
      </c>
      <c r="I655" s="1" t="s">
        <v>15246</v>
      </c>
      <c r="J655">
        <v>53</v>
      </c>
      <c r="K655" s="1">
        <v>3.06</v>
      </c>
      <c r="L655" s="1" t="s">
        <v>15919</v>
      </c>
      <c r="M655" s="1" t="s">
        <v>15248</v>
      </c>
    </row>
    <row r="656" spans="1:13" x14ac:dyDescent="0.35">
      <c r="A656">
        <v>655</v>
      </c>
      <c r="B656">
        <v>503</v>
      </c>
      <c r="C656">
        <v>521</v>
      </c>
      <c r="D656">
        <v>11</v>
      </c>
      <c r="E656">
        <v>4</v>
      </c>
      <c r="F656">
        <v>2</v>
      </c>
      <c r="G656">
        <v>5</v>
      </c>
      <c r="H656" s="1" t="s">
        <v>15272</v>
      </c>
      <c r="I656" s="1" t="s">
        <v>15246</v>
      </c>
      <c r="J656">
        <v>7</v>
      </c>
      <c r="K656" s="1">
        <v>107.8</v>
      </c>
      <c r="L656" s="1" t="s">
        <v>15920</v>
      </c>
      <c r="M656" s="1" t="s">
        <v>15248</v>
      </c>
    </row>
    <row r="657" spans="1:13" x14ac:dyDescent="0.35">
      <c r="A657">
        <v>656</v>
      </c>
      <c r="B657">
        <v>18</v>
      </c>
      <c r="C657">
        <v>31</v>
      </c>
      <c r="D657">
        <v>3</v>
      </c>
      <c r="E657">
        <v>4</v>
      </c>
      <c r="F657">
        <v>1</v>
      </c>
      <c r="G657">
        <v>4</v>
      </c>
      <c r="H657" s="1" t="s">
        <v>15252</v>
      </c>
      <c r="I657" s="1" t="s">
        <v>15246</v>
      </c>
      <c r="J657">
        <v>19</v>
      </c>
      <c r="K657" s="1">
        <v>0.72</v>
      </c>
      <c r="L657" s="1" t="s">
        <v>15921</v>
      </c>
      <c r="M657" s="1" t="s">
        <v>15248</v>
      </c>
    </row>
    <row r="658" spans="1:13" x14ac:dyDescent="0.35">
      <c r="A658">
        <v>657</v>
      </c>
      <c r="B658">
        <v>103</v>
      </c>
      <c r="C658">
        <v>117</v>
      </c>
      <c r="D658">
        <v>8</v>
      </c>
      <c r="E658">
        <v>4</v>
      </c>
      <c r="F658">
        <v>3</v>
      </c>
      <c r="G658">
        <v>3</v>
      </c>
      <c r="H658" s="1" t="s">
        <v>15272</v>
      </c>
      <c r="I658" s="1" t="s">
        <v>15246</v>
      </c>
      <c r="J658">
        <v>282</v>
      </c>
      <c r="K658" s="1">
        <v>1.41</v>
      </c>
      <c r="L658" s="1" t="s">
        <v>15922</v>
      </c>
      <c r="M658" s="1" t="s">
        <v>15248</v>
      </c>
    </row>
    <row r="659" spans="1:13" x14ac:dyDescent="0.35">
      <c r="A659">
        <v>658</v>
      </c>
      <c r="B659">
        <v>250</v>
      </c>
      <c r="C659">
        <v>259</v>
      </c>
      <c r="D659">
        <v>1</v>
      </c>
      <c r="E659">
        <v>4</v>
      </c>
      <c r="F659">
        <v>1</v>
      </c>
      <c r="G659">
        <v>54</v>
      </c>
      <c r="H659" s="1" t="s">
        <v>15272</v>
      </c>
      <c r="I659" s="1" t="s">
        <v>15246</v>
      </c>
      <c r="J659">
        <v>29</v>
      </c>
      <c r="K659" s="1">
        <v>11.34</v>
      </c>
      <c r="L659" s="1" t="s">
        <v>15923</v>
      </c>
      <c r="M659" s="1" t="s">
        <v>15248</v>
      </c>
    </row>
    <row r="660" spans="1:13" x14ac:dyDescent="0.35">
      <c r="A660">
        <v>659</v>
      </c>
      <c r="B660">
        <v>321</v>
      </c>
      <c r="C660">
        <v>332</v>
      </c>
      <c r="D660">
        <v>16</v>
      </c>
      <c r="E660">
        <v>4</v>
      </c>
      <c r="F660">
        <v>2</v>
      </c>
      <c r="G660">
        <v>27</v>
      </c>
      <c r="H660" s="1" t="s">
        <v>15249</v>
      </c>
      <c r="I660" s="1" t="s">
        <v>15246</v>
      </c>
      <c r="J660">
        <v>109</v>
      </c>
      <c r="K660" s="1">
        <v>1.62</v>
      </c>
      <c r="L660" s="1" t="s">
        <v>15924</v>
      </c>
      <c r="M660" s="1" t="s">
        <v>15248</v>
      </c>
    </row>
    <row r="661" spans="1:13" x14ac:dyDescent="0.35">
      <c r="A661">
        <v>660</v>
      </c>
      <c r="B661">
        <v>194</v>
      </c>
      <c r="C661">
        <v>208</v>
      </c>
      <c r="D661">
        <v>2</v>
      </c>
      <c r="E661">
        <v>4</v>
      </c>
      <c r="F661">
        <v>4</v>
      </c>
      <c r="G661">
        <v>28</v>
      </c>
      <c r="H661" s="1" t="s">
        <v>15245</v>
      </c>
      <c r="I661" s="1" t="s">
        <v>15246</v>
      </c>
      <c r="J661">
        <v>18</v>
      </c>
      <c r="K661" s="1">
        <v>4.2</v>
      </c>
      <c r="L661" s="1" t="s">
        <v>15925</v>
      </c>
      <c r="M661" s="1" t="s">
        <v>15248</v>
      </c>
    </row>
    <row r="662" spans="1:13" x14ac:dyDescent="0.35">
      <c r="A662">
        <v>661</v>
      </c>
      <c r="B662">
        <v>191</v>
      </c>
      <c r="C662">
        <v>216</v>
      </c>
      <c r="D662">
        <v>9</v>
      </c>
      <c r="E662">
        <v>5</v>
      </c>
      <c r="F662">
        <v>4</v>
      </c>
      <c r="G662">
        <v>26</v>
      </c>
      <c r="H662" s="1" t="s">
        <v>15245</v>
      </c>
      <c r="I662" s="1" t="s">
        <v>15250</v>
      </c>
      <c r="J662">
        <v>38</v>
      </c>
      <c r="K662" s="1">
        <v>14.56</v>
      </c>
      <c r="L662" s="1" t="s">
        <v>15926</v>
      </c>
      <c r="M662" s="1" t="s">
        <v>15248</v>
      </c>
    </row>
    <row r="663" spans="1:13" x14ac:dyDescent="0.35">
      <c r="A663">
        <v>662</v>
      </c>
      <c r="B663">
        <v>160</v>
      </c>
      <c r="C663">
        <v>167</v>
      </c>
      <c r="D663">
        <v>9</v>
      </c>
      <c r="E663">
        <v>5</v>
      </c>
      <c r="F663">
        <v>2</v>
      </c>
      <c r="G663">
        <v>54</v>
      </c>
      <c r="H663" s="1" t="s">
        <v>15262</v>
      </c>
      <c r="I663" s="1" t="s">
        <v>15246</v>
      </c>
      <c r="J663">
        <v>114</v>
      </c>
      <c r="K663" s="1">
        <v>30.24</v>
      </c>
      <c r="L663" s="1" t="s">
        <v>15927</v>
      </c>
      <c r="M663" s="1" t="s">
        <v>15248</v>
      </c>
    </row>
    <row r="664" spans="1:13" x14ac:dyDescent="0.35">
      <c r="A664">
        <v>663</v>
      </c>
      <c r="B664">
        <v>651</v>
      </c>
      <c r="C664">
        <v>677</v>
      </c>
      <c r="D664">
        <v>7</v>
      </c>
      <c r="E664">
        <v>5</v>
      </c>
      <c r="F664">
        <v>2</v>
      </c>
      <c r="G664">
        <v>4</v>
      </c>
      <c r="H664" s="1" t="s">
        <v>15258</v>
      </c>
      <c r="I664" s="1" t="s">
        <v>15246</v>
      </c>
      <c r="J664">
        <v>246</v>
      </c>
      <c r="K664" s="1">
        <v>2.68</v>
      </c>
      <c r="L664" s="1" t="s">
        <v>15928</v>
      </c>
      <c r="M664" s="1" t="s">
        <v>15248</v>
      </c>
    </row>
    <row r="665" spans="1:13" x14ac:dyDescent="0.35">
      <c r="A665">
        <v>664</v>
      </c>
      <c r="B665">
        <v>396</v>
      </c>
      <c r="C665">
        <v>404</v>
      </c>
      <c r="D665">
        <v>16</v>
      </c>
      <c r="E665">
        <v>4</v>
      </c>
      <c r="F665">
        <v>5</v>
      </c>
      <c r="G665">
        <v>42</v>
      </c>
      <c r="H665" s="1" t="s">
        <v>15245</v>
      </c>
      <c r="I665" s="1" t="s">
        <v>15246</v>
      </c>
      <c r="J665">
        <v>26</v>
      </c>
      <c r="K665" s="1">
        <v>2.52</v>
      </c>
      <c r="L665" s="1" t="s">
        <v>15929</v>
      </c>
      <c r="M665" s="1" t="s">
        <v>15248</v>
      </c>
    </row>
    <row r="666" spans="1:13" x14ac:dyDescent="0.35">
      <c r="A666">
        <v>665</v>
      </c>
      <c r="B666">
        <v>482</v>
      </c>
      <c r="C666">
        <v>495</v>
      </c>
      <c r="D666">
        <v>14</v>
      </c>
      <c r="E666">
        <v>4</v>
      </c>
      <c r="F666">
        <v>5</v>
      </c>
      <c r="G666">
        <v>13</v>
      </c>
      <c r="H666" s="1" t="s">
        <v>15258</v>
      </c>
      <c r="I666" s="1" t="s">
        <v>15246</v>
      </c>
      <c r="J666">
        <v>11</v>
      </c>
      <c r="K666" s="1">
        <v>908.44</v>
      </c>
      <c r="L666" s="1" t="s">
        <v>15930</v>
      </c>
      <c r="M666" s="1" t="s">
        <v>15248</v>
      </c>
    </row>
    <row r="667" spans="1:13" x14ac:dyDescent="0.35">
      <c r="A667">
        <v>666</v>
      </c>
      <c r="B667">
        <v>174</v>
      </c>
      <c r="C667">
        <v>204</v>
      </c>
      <c r="D667">
        <v>1</v>
      </c>
      <c r="E667">
        <v>6</v>
      </c>
      <c r="F667">
        <v>1</v>
      </c>
      <c r="G667">
        <v>58</v>
      </c>
      <c r="H667" s="1" t="s">
        <v>15272</v>
      </c>
      <c r="I667" s="1" t="s">
        <v>15253</v>
      </c>
      <c r="J667">
        <v>36</v>
      </c>
      <c r="K667" s="1">
        <v>12.18</v>
      </c>
      <c r="L667" s="1" t="s">
        <v>15931</v>
      </c>
      <c r="M667" s="1" t="s">
        <v>15342</v>
      </c>
    </row>
    <row r="668" spans="1:13" x14ac:dyDescent="0.35">
      <c r="A668">
        <v>667</v>
      </c>
      <c r="B668">
        <v>192</v>
      </c>
      <c r="C668">
        <v>220</v>
      </c>
      <c r="D668">
        <v>14</v>
      </c>
      <c r="E668">
        <v>5</v>
      </c>
      <c r="F668">
        <v>2</v>
      </c>
      <c r="G668">
        <v>26</v>
      </c>
      <c r="H668" s="1" t="s">
        <v>15277</v>
      </c>
      <c r="I668" s="1" t="s">
        <v>15250</v>
      </c>
      <c r="J668">
        <v>40</v>
      </c>
      <c r="K668" s="1">
        <v>1816.88</v>
      </c>
      <c r="L668" s="1" t="s">
        <v>15932</v>
      </c>
      <c r="M668" s="1" t="s">
        <v>15248</v>
      </c>
    </row>
    <row r="669" spans="1:13" x14ac:dyDescent="0.35">
      <c r="A669">
        <v>668</v>
      </c>
      <c r="B669">
        <v>588</v>
      </c>
      <c r="C669">
        <v>595</v>
      </c>
      <c r="D669">
        <v>3</v>
      </c>
      <c r="E669">
        <v>4</v>
      </c>
      <c r="F669">
        <v>1</v>
      </c>
      <c r="G669">
        <v>29</v>
      </c>
      <c r="H669" s="1" t="s">
        <v>15249</v>
      </c>
      <c r="I669" s="1" t="s">
        <v>15246</v>
      </c>
      <c r="J669">
        <v>9</v>
      </c>
      <c r="K669" s="1">
        <v>5.22</v>
      </c>
      <c r="L669" s="1" t="s">
        <v>15933</v>
      </c>
      <c r="M669" s="1" t="s">
        <v>15248</v>
      </c>
    </row>
    <row r="670" spans="1:13" x14ac:dyDescent="0.35">
      <c r="A670">
        <v>669</v>
      </c>
      <c r="B670">
        <v>508</v>
      </c>
      <c r="C670">
        <v>516</v>
      </c>
      <c r="D670">
        <v>1</v>
      </c>
      <c r="E670">
        <v>4</v>
      </c>
      <c r="F670">
        <v>4</v>
      </c>
      <c r="G670">
        <v>13</v>
      </c>
      <c r="H670" s="1" t="s">
        <v>15256</v>
      </c>
      <c r="I670" s="1" t="s">
        <v>15246</v>
      </c>
      <c r="J670">
        <v>10</v>
      </c>
      <c r="K670" s="1">
        <v>2.73</v>
      </c>
      <c r="L670" s="1" t="s">
        <v>15934</v>
      </c>
      <c r="M670" s="1" t="s">
        <v>15248</v>
      </c>
    </row>
    <row r="671" spans="1:13" x14ac:dyDescent="0.35">
      <c r="A671">
        <v>670</v>
      </c>
      <c r="B671">
        <v>81</v>
      </c>
      <c r="C671">
        <v>95</v>
      </c>
      <c r="D671">
        <v>5</v>
      </c>
      <c r="E671">
        <v>4</v>
      </c>
      <c r="F671">
        <v>5</v>
      </c>
      <c r="G671">
        <v>88</v>
      </c>
      <c r="H671" s="1" t="s">
        <v>15262</v>
      </c>
      <c r="I671" s="1" t="s">
        <v>15250</v>
      </c>
      <c r="J671">
        <v>191</v>
      </c>
      <c r="K671" s="1">
        <v>19.36</v>
      </c>
      <c r="L671" s="1" t="s">
        <v>15935</v>
      </c>
      <c r="M671" s="1" t="s">
        <v>15248</v>
      </c>
    </row>
    <row r="672" spans="1:13" x14ac:dyDescent="0.35">
      <c r="A672">
        <v>671</v>
      </c>
      <c r="B672">
        <v>687</v>
      </c>
      <c r="C672">
        <v>698</v>
      </c>
      <c r="D672">
        <v>15</v>
      </c>
      <c r="E672">
        <v>6</v>
      </c>
      <c r="F672">
        <v>4</v>
      </c>
      <c r="G672">
        <v>86</v>
      </c>
      <c r="H672" s="1" t="s">
        <v>15256</v>
      </c>
      <c r="I672" s="1" t="s">
        <v>15246</v>
      </c>
      <c r="J672">
        <v>300</v>
      </c>
      <c r="K672" s="1">
        <v>5.16</v>
      </c>
      <c r="L672" s="1" t="s">
        <v>15936</v>
      </c>
      <c r="M672" s="1" t="s">
        <v>15248</v>
      </c>
    </row>
    <row r="673" spans="1:13" x14ac:dyDescent="0.35">
      <c r="A673">
        <v>672</v>
      </c>
      <c r="B673">
        <v>605</v>
      </c>
      <c r="C673">
        <v>627</v>
      </c>
      <c r="D673">
        <v>15</v>
      </c>
      <c r="E673">
        <v>4</v>
      </c>
      <c r="F673">
        <v>1</v>
      </c>
      <c r="G673">
        <v>35</v>
      </c>
      <c r="H673" s="1" t="s">
        <v>15256</v>
      </c>
      <c r="I673" s="1" t="s">
        <v>15246</v>
      </c>
      <c r="J673">
        <v>139</v>
      </c>
      <c r="K673" s="1">
        <v>2.1</v>
      </c>
      <c r="L673" s="1" t="s">
        <v>15937</v>
      </c>
      <c r="M673" s="1" t="s">
        <v>15248</v>
      </c>
    </row>
    <row r="674" spans="1:13" x14ac:dyDescent="0.35">
      <c r="A674">
        <v>673</v>
      </c>
      <c r="B674">
        <v>497</v>
      </c>
      <c r="C674">
        <v>510</v>
      </c>
      <c r="D674">
        <v>1</v>
      </c>
      <c r="E674">
        <v>6</v>
      </c>
      <c r="F674">
        <v>2</v>
      </c>
      <c r="G674">
        <v>22</v>
      </c>
      <c r="H674" s="1" t="s">
        <v>15256</v>
      </c>
      <c r="I674" s="1" t="s">
        <v>15246</v>
      </c>
      <c r="J674">
        <v>44</v>
      </c>
      <c r="K674" s="1">
        <v>4.62</v>
      </c>
      <c r="L674" s="1" t="s">
        <v>15938</v>
      </c>
      <c r="M674" s="1" t="s">
        <v>15248</v>
      </c>
    </row>
    <row r="675" spans="1:13" x14ac:dyDescent="0.35">
      <c r="A675">
        <v>674</v>
      </c>
      <c r="B675">
        <v>275</v>
      </c>
      <c r="C675">
        <v>291</v>
      </c>
      <c r="D675">
        <v>15</v>
      </c>
      <c r="E675">
        <v>6</v>
      </c>
      <c r="F675">
        <v>1</v>
      </c>
      <c r="G675">
        <v>18</v>
      </c>
      <c r="H675" s="1" t="s">
        <v>15275</v>
      </c>
      <c r="I675" s="1" t="s">
        <v>15246</v>
      </c>
      <c r="J675">
        <v>4411</v>
      </c>
      <c r="K675" s="1">
        <v>1.08</v>
      </c>
      <c r="L675" s="1" t="s">
        <v>15939</v>
      </c>
      <c r="M675" s="1" t="s">
        <v>15248</v>
      </c>
    </row>
    <row r="676" spans="1:13" x14ac:dyDescent="0.35">
      <c r="A676">
        <v>675</v>
      </c>
      <c r="B676">
        <v>255</v>
      </c>
      <c r="C676">
        <v>280</v>
      </c>
      <c r="D676">
        <v>10</v>
      </c>
      <c r="E676">
        <v>5</v>
      </c>
      <c r="F676">
        <v>2</v>
      </c>
      <c r="G676">
        <v>1</v>
      </c>
      <c r="H676" s="1" t="s">
        <v>15249</v>
      </c>
      <c r="I676" s="1" t="s">
        <v>15253</v>
      </c>
      <c r="J676">
        <v>71</v>
      </c>
      <c r="K676" s="1">
        <v>15.89</v>
      </c>
      <c r="L676" s="1" t="s">
        <v>15940</v>
      </c>
      <c r="M676" s="1" t="s">
        <v>15358</v>
      </c>
    </row>
    <row r="677" spans="1:13" x14ac:dyDescent="0.35">
      <c r="A677">
        <v>676</v>
      </c>
      <c r="B677">
        <v>474</v>
      </c>
      <c r="C677">
        <v>484</v>
      </c>
      <c r="D677">
        <v>11</v>
      </c>
      <c r="E677">
        <v>4</v>
      </c>
      <c r="F677">
        <v>4</v>
      </c>
      <c r="G677">
        <v>23</v>
      </c>
      <c r="H677" s="1" t="s">
        <v>15258</v>
      </c>
      <c r="I677" s="1" t="s">
        <v>15246</v>
      </c>
      <c r="J677">
        <v>26</v>
      </c>
      <c r="K677" s="1">
        <v>495.88</v>
      </c>
      <c r="L677" s="1" t="s">
        <v>15941</v>
      </c>
      <c r="M677" s="1" t="s">
        <v>15248</v>
      </c>
    </row>
    <row r="678" spans="1:13" x14ac:dyDescent="0.35">
      <c r="A678">
        <v>677</v>
      </c>
      <c r="B678">
        <v>146</v>
      </c>
      <c r="C678">
        <v>155</v>
      </c>
      <c r="D678">
        <v>8</v>
      </c>
      <c r="E678">
        <v>5</v>
      </c>
      <c r="F678">
        <v>2</v>
      </c>
      <c r="G678">
        <v>4</v>
      </c>
      <c r="H678" s="1" t="s">
        <v>15245</v>
      </c>
      <c r="I678" s="1" t="s">
        <v>15246</v>
      </c>
      <c r="J678">
        <v>335</v>
      </c>
      <c r="K678" s="1">
        <v>1.88</v>
      </c>
      <c r="L678" s="1" t="s">
        <v>15942</v>
      </c>
      <c r="M678" s="1" t="s">
        <v>15248</v>
      </c>
    </row>
    <row r="679" spans="1:13" x14ac:dyDescent="0.35">
      <c r="A679">
        <v>678</v>
      </c>
      <c r="B679">
        <v>137</v>
      </c>
      <c r="C679">
        <v>144</v>
      </c>
      <c r="D679">
        <v>1</v>
      </c>
      <c r="E679">
        <v>5</v>
      </c>
      <c r="F679">
        <v>5</v>
      </c>
      <c r="G679">
        <v>4</v>
      </c>
      <c r="H679" s="1" t="s">
        <v>15245</v>
      </c>
      <c r="I679" s="1" t="s">
        <v>15246</v>
      </c>
      <c r="J679">
        <v>11</v>
      </c>
      <c r="K679" s="1">
        <v>0.84</v>
      </c>
      <c r="L679" s="1" t="s">
        <v>15943</v>
      </c>
      <c r="M679" s="1" t="s">
        <v>15248</v>
      </c>
    </row>
    <row r="680" spans="1:13" x14ac:dyDescent="0.35">
      <c r="A680">
        <v>679</v>
      </c>
      <c r="B680">
        <v>420</v>
      </c>
      <c r="C680">
        <v>425</v>
      </c>
      <c r="D680">
        <v>15</v>
      </c>
      <c r="E680">
        <v>6</v>
      </c>
      <c r="F680">
        <v>4</v>
      </c>
      <c r="G680">
        <v>98</v>
      </c>
      <c r="H680" s="1" t="s">
        <v>15252</v>
      </c>
      <c r="I680" s="1" t="s">
        <v>15246</v>
      </c>
      <c r="J680">
        <v>272</v>
      </c>
      <c r="K680" s="1">
        <v>5.88</v>
      </c>
      <c r="L680" s="1" t="s">
        <v>15944</v>
      </c>
      <c r="M680" s="1" t="s">
        <v>15248</v>
      </c>
    </row>
    <row r="681" spans="1:13" x14ac:dyDescent="0.35">
      <c r="A681">
        <v>680</v>
      </c>
      <c r="B681">
        <v>316</v>
      </c>
      <c r="C681">
        <v>322</v>
      </c>
      <c r="D681">
        <v>6</v>
      </c>
      <c r="E681">
        <v>6</v>
      </c>
      <c r="F681">
        <v>2</v>
      </c>
      <c r="G681">
        <v>12</v>
      </c>
      <c r="H681" s="1" t="s">
        <v>15277</v>
      </c>
      <c r="I681" s="1" t="s">
        <v>15246</v>
      </c>
      <c r="J681">
        <v>843</v>
      </c>
      <c r="K681" s="1">
        <v>2.64</v>
      </c>
      <c r="L681" s="1" t="s">
        <v>15945</v>
      </c>
      <c r="M681" s="1" t="s">
        <v>15248</v>
      </c>
    </row>
    <row r="682" spans="1:13" x14ac:dyDescent="0.35">
      <c r="A682">
        <v>681</v>
      </c>
      <c r="B682">
        <v>565</v>
      </c>
      <c r="C682">
        <v>578</v>
      </c>
      <c r="D682">
        <v>9</v>
      </c>
      <c r="E682">
        <v>4</v>
      </c>
      <c r="F682">
        <v>1</v>
      </c>
      <c r="G682">
        <v>6</v>
      </c>
      <c r="H682" s="1" t="s">
        <v>15277</v>
      </c>
      <c r="I682" s="1" t="s">
        <v>15246</v>
      </c>
      <c r="J682">
        <v>730</v>
      </c>
      <c r="K682" s="1">
        <v>3.36</v>
      </c>
      <c r="L682" s="1" t="s">
        <v>15946</v>
      </c>
      <c r="M682" s="1" t="s">
        <v>15248</v>
      </c>
    </row>
    <row r="683" spans="1:13" x14ac:dyDescent="0.35">
      <c r="A683">
        <v>682</v>
      </c>
      <c r="B683">
        <v>347</v>
      </c>
      <c r="C683">
        <v>368</v>
      </c>
      <c r="D683">
        <v>14</v>
      </c>
      <c r="E683">
        <v>4</v>
      </c>
      <c r="F683">
        <v>4</v>
      </c>
      <c r="G683">
        <v>1</v>
      </c>
      <c r="H683" s="1" t="s">
        <v>15262</v>
      </c>
      <c r="I683" s="1" t="s">
        <v>15246</v>
      </c>
      <c r="J683">
        <v>122</v>
      </c>
      <c r="K683" s="1">
        <v>69.88</v>
      </c>
      <c r="L683" s="1" t="s">
        <v>15947</v>
      </c>
      <c r="M683" s="1" t="s">
        <v>15248</v>
      </c>
    </row>
    <row r="684" spans="1:13" x14ac:dyDescent="0.35">
      <c r="A684">
        <v>683</v>
      </c>
      <c r="B684">
        <v>39</v>
      </c>
      <c r="C684">
        <v>47</v>
      </c>
      <c r="D684">
        <v>12</v>
      </c>
      <c r="E684">
        <v>4</v>
      </c>
      <c r="F684">
        <v>5</v>
      </c>
      <c r="G684">
        <v>24</v>
      </c>
      <c r="H684" s="1" t="s">
        <v>15275</v>
      </c>
      <c r="I684" s="1" t="s">
        <v>15246</v>
      </c>
      <c r="J684">
        <v>29</v>
      </c>
      <c r="K684" s="1">
        <v>723.84</v>
      </c>
      <c r="L684" s="1" t="s">
        <v>15948</v>
      </c>
      <c r="M684" s="1" t="s">
        <v>15248</v>
      </c>
    </row>
    <row r="685" spans="1:13" x14ac:dyDescent="0.35">
      <c r="A685">
        <v>684</v>
      </c>
      <c r="B685">
        <v>158</v>
      </c>
      <c r="C685">
        <v>179</v>
      </c>
      <c r="D685">
        <v>3</v>
      </c>
      <c r="E685">
        <v>5</v>
      </c>
      <c r="F685">
        <v>1</v>
      </c>
      <c r="G685">
        <v>23</v>
      </c>
      <c r="H685" s="1" t="s">
        <v>15277</v>
      </c>
      <c r="I685" s="1" t="s">
        <v>15246</v>
      </c>
      <c r="J685">
        <v>62</v>
      </c>
      <c r="K685" s="1">
        <v>4.1399999999999997</v>
      </c>
      <c r="L685" s="1" t="s">
        <v>15949</v>
      </c>
      <c r="M685" s="1" t="s">
        <v>15248</v>
      </c>
    </row>
    <row r="686" spans="1:13" x14ac:dyDescent="0.35">
      <c r="A686">
        <v>685</v>
      </c>
      <c r="B686">
        <v>358</v>
      </c>
      <c r="C686">
        <v>372</v>
      </c>
      <c r="D686">
        <v>2</v>
      </c>
      <c r="E686">
        <v>4</v>
      </c>
      <c r="F686">
        <v>2</v>
      </c>
      <c r="G686">
        <v>36</v>
      </c>
      <c r="H686" s="1" t="s">
        <v>15245</v>
      </c>
      <c r="I686" s="1" t="s">
        <v>15301</v>
      </c>
      <c r="J686">
        <v>19</v>
      </c>
      <c r="K686" s="1">
        <v>5.4</v>
      </c>
      <c r="L686" s="1" t="s">
        <v>15950</v>
      </c>
      <c r="M686" s="1" t="s">
        <v>15248</v>
      </c>
    </row>
    <row r="687" spans="1:13" x14ac:dyDescent="0.35">
      <c r="A687">
        <v>686</v>
      </c>
      <c r="B687">
        <v>390</v>
      </c>
      <c r="C687">
        <v>398</v>
      </c>
      <c r="D687">
        <v>11</v>
      </c>
      <c r="E687">
        <v>5</v>
      </c>
      <c r="F687">
        <v>3</v>
      </c>
      <c r="G687">
        <v>19</v>
      </c>
      <c r="H687" s="1" t="s">
        <v>15277</v>
      </c>
      <c r="I687" s="1" t="s">
        <v>15250</v>
      </c>
      <c r="J687">
        <v>32</v>
      </c>
      <c r="K687" s="1">
        <v>409.64</v>
      </c>
      <c r="L687" s="1" t="s">
        <v>15951</v>
      </c>
      <c r="M687" s="1" t="s">
        <v>15248</v>
      </c>
    </row>
    <row r="688" spans="1:13" x14ac:dyDescent="0.35">
      <c r="A688">
        <v>687</v>
      </c>
      <c r="B688">
        <v>187</v>
      </c>
      <c r="C688">
        <v>198</v>
      </c>
      <c r="D688">
        <v>1</v>
      </c>
      <c r="E688">
        <v>4</v>
      </c>
      <c r="F688">
        <v>4</v>
      </c>
      <c r="G688">
        <v>17</v>
      </c>
      <c r="H688" s="1" t="s">
        <v>15262</v>
      </c>
      <c r="I688" s="1" t="s">
        <v>15246</v>
      </c>
      <c r="J688">
        <v>36</v>
      </c>
      <c r="K688" s="1">
        <v>3.57</v>
      </c>
      <c r="L688" s="1" t="s">
        <v>15952</v>
      </c>
      <c r="M688" s="1" t="s">
        <v>15248</v>
      </c>
    </row>
    <row r="689" spans="1:13" x14ac:dyDescent="0.35">
      <c r="A689">
        <v>688</v>
      </c>
      <c r="B689">
        <v>259</v>
      </c>
      <c r="C689">
        <v>286</v>
      </c>
      <c r="D689">
        <v>7</v>
      </c>
      <c r="E689">
        <v>4</v>
      </c>
      <c r="F689">
        <v>1</v>
      </c>
      <c r="G689">
        <v>4</v>
      </c>
      <c r="H689" s="1" t="s">
        <v>15275</v>
      </c>
      <c r="I689" s="1" t="s">
        <v>15246</v>
      </c>
      <c r="J689">
        <v>382</v>
      </c>
      <c r="K689" s="1">
        <v>2.68</v>
      </c>
      <c r="L689" s="1" t="s">
        <v>15953</v>
      </c>
      <c r="M689" s="1" t="s">
        <v>15248</v>
      </c>
    </row>
    <row r="690" spans="1:13" x14ac:dyDescent="0.35">
      <c r="A690">
        <v>689</v>
      </c>
      <c r="B690">
        <v>89</v>
      </c>
      <c r="C690">
        <v>103</v>
      </c>
      <c r="D690">
        <v>7</v>
      </c>
      <c r="E690">
        <v>6</v>
      </c>
      <c r="F690">
        <v>2</v>
      </c>
      <c r="G690">
        <v>4</v>
      </c>
      <c r="H690" s="1" t="s">
        <v>15249</v>
      </c>
      <c r="I690" s="1" t="s">
        <v>15246</v>
      </c>
      <c r="J690">
        <v>415</v>
      </c>
      <c r="K690" s="1">
        <v>2.68</v>
      </c>
      <c r="L690" s="1" t="s">
        <v>15954</v>
      </c>
      <c r="M690" s="1" t="s">
        <v>15248</v>
      </c>
    </row>
    <row r="691" spans="1:13" x14ac:dyDescent="0.35">
      <c r="A691">
        <v>690</v>
      </c>
      <c r="B691">
        <v>646</v>
      </c>
      <c r="C691">
        <v>672</v>
      </c>
      <c r="D691">
        <v>13</v>
      </c>
      <c r="E691">
        <v>4</v>
      </c>
      <c r="F691">
        <v>5</v>
      </c>
      <c r="G691">
        <v>18</v>
      </c>
      <c r="H691" s="1" t="s">
        <v>15252</v>
      </c>
      <c r="I691" s="1" t="s">
        <v>15246</v>
      </c>
      <c r="J691">
        <v>23</v>
      </c>
      <c r="K691" s="1">
        <v>947.7</v>
      </c>
      <c r="L691" s="1" t="s">
        <v>15955</v>
      </c>
      <c r="M691" s="1" t="s">
        <v>15248</v>
      </c>
    </row>
    <row r="692" spans="1:13" x14ac:dyDescent="0.35">
      <c r="A692">
        <v>691</v>
      </c>
      <c r="B692">
        <v>204</v>
      </c>
      <c r="C692">
        <v>216</v>
      </c>
      <c r="D692">
        <v>4</v>
      </c>
      <c r="E692">
        <v>5</v>
      </c>
      <c r="F692">
        <v>1</v>
      </c>
      <c r="G692">
        <v>62</v>
      </c>
      <c r="H692" s="1" t="s">
        <v>15256</v>
      </c>
      <c r="I692" s="1" t="s">
        <v>15246</v>
      </c>
      <c r="J692">
        <v>28</v>
      </c>
      <c r="K692" s="1">
        <v>10.54</v>
      </c>
      <c r="L692" s="1" t="s">
        <v>15956</v>
      </c>
      <c r="M692" s="1" t="s">
        <v>15248</v>
      </c>
    </row>
    <row r="693" spans="1:13" x14ac:dyDescent="0.35">
      <c r="A693">
        <v>692</v>
      </c>
      <c r="B693">
        <v>692</v>
      </c>
      <c r="C693">
        <v>711</v>
      </c>
      <c r="D693">
        <v>9</v>
      </c>
      <c r="E693">
        <v>5</v>
      </c>
      <c r="F693">
        <v>4</v>
      </c>
      <c r="G693">
        <v>3</v>
      </c>
      <c r="H693" s="1" t="s">
        <v>15258</v>
      </c>
      <c r="I693" s="1" t="s">
        <v>15246</v>
      </c>
      <c r="J693">
        <v>288</v>
      </c>
      <c r="K693" s="1">
        <v>1.68</v>
      </c>
      <c r="L693" s="1" t="s">
        <v>15957</v>
      </c>
      <c r="M693" s="1" t="s">
        <v>15248</v>
      </c>
    </row>
    <row r="694" spans="1:13" x14ac:dyDescent="0.35">
      <c r="A694">
        <v>693</v>
      </c>
      <c r="B694">
        <v>537</v>
      </c>
      <c r="C694">
        <v>542</v>
      </c>
      <c r="D694">
        <v>5</v>
      </c>
      <c r="E694">
        <v>4</v>
      </c>
      <c r="F694">
        <v>5</v>
      </c>
      <c r="G694">
        <v>15</v>
      </c>
      <c r="H694" s="1" t="s">
        <v>15258</v>
      </c>
      <c r="I694" s="1" t="s">
        <v>15246</v>
      </c>
      <c r="J694">
        <v>824</v>
      </c>
      <c r="K694" s="1">
        <v>3.3</v>
      </c>
      <c r="L694" s="1" t="s">
        <v>15958</v>
      </c>
      <c r="M694" s="1" t="s">
        <v>15248</v>
      </c>
    </row>
    <row r="695" spans="1:13" x14ac:dyDescent="0.35">
      <c r="A695">
        <v>694</v>
      </c>
      <c r="B695">
        <v>506</v>
      </c>
      <c r="C695">
        <v>514</v>
      </c>
      <c r="D695">
        <v>16</v>
      </c>
      <c r="E695">
        <v>5</v>
      </c>
      <c r="F695">
        <v>4</v>
      </c>
      <c r="G695">
        <v>82</v>
      </c>
      <c r="H695" s="1" t="s">
        <v>15249</v>
      </c>
      <c r="I695" s="1" t="s">
        <v>15246</v>
      </c>
      <c r="J695">
        <v>44</v>
      </c>
      <c r="K695" s="1">
        <v>4.92</v>
      </c>
      <c r="L695" s="1" t="s">
        <v>15959</v>
      </c>
      <c r="M695" s="1" t="s">
        <v>15248</v>
      </c>
    </row>
    <row r="696" spans="1:13" x14ac:dyDescent="0.35">
      <c r="A696">
        <v>695</v>
      </c>
      <c r="B696">
        <v>476</v>
      </c>
      <c r="C696">
        <v>501</v>
      </c>
      <c r="D696">
        <v>11</v>
      </c>
      <c r="E696">
        <v>4</v>
      </c>
      <c r="F696">
        <v>4</v>
      </c>
      <c r="G696">
        <v>2</v>
      </c>
      <c r="H696" s="1" t="s">
        <v>15249</v>
      </c>
      <c r="I696" s="1" t="s">
        <v>15246</v>
      </c>
      <c r="J696">
        <v>196</v>
      </c>
      <c r="K696" s="1">
        <v>43.12</v>
      </c>
      <c r="L696" s="1" t="s">
        <v>15960</v>
      </c>
      <c r="M696" s="1" t="s">
        <v>15248</v>
      </c>
    </row>
    <row r="697" spans="1:13" x14ac:dyDescent="0.35">
      <c r="A697">
        <v>696</v>
      </c>
      <c r="B697">
        <v>196</v>
      </c>
      <c r="C697">
        <v>202</v>
      </c>
      <c r="D697">
        <v>1</v>
      </c>
      <c r="E697">
        <v>4</v>
      </c>
      <c r="F697">
        <v>5</v>
      </c>
      <c r="G697">
        <v>7</v>
      </c>
      <c r="H697" s="1" t="s">
        <v>15256</v>
      </c>
      <c r="I697" s="1" t="s">
        <v>15246</v>
      </c>
      <c r="J697">
        <v>1</v>
      </c>
      <c r="K697" s="1">
        <v>1.47</v>
      </c>
      <c r="L697" s="1" t="s">
        <v>15961</v>
      </c>
      <c r="M697" s="1" t="s">
        <v>15248</v>
      </c>
    </row>
    <row r="698" spans="1:13" x14ac:dyDescent="0.35">
      <c r="A698">
        <v>697</v>
      </c>
      <c r="B698">
        <v>94</v>
      </c>
      <c r="C698">
        <v>123</v>
      </c>
      <c r="D698">
        <v>11</v>
      </c>
      <c r="E698">
        <v>6</v>
      </c>
      <c r="F698">
        <v>1</v>
      </c>
      <c r="G698">
        <v>27</v>
      </c>
      <c r="H698" s="1" t="s">
        <v>15277</v>
      </c>
      <c r="I698" s="1" t="s">
        <v>15253</v>
      </c>
      <c r="J698">
        <v>58</v>
      </c>
      <c r="K698" s="1">
        <v>582.12</v>
      </c>
      <c r="L698" s="1" t="s">
        <v>15962</v>
      </c>
      <c r="M698" s="1" t="s">
        <v>15342</v>
      </c>
    </row>
    <row r="699" spans="1:13" x14ac:dyDescent="0.35">
      <c r="A699">
        <v>698</v>
      </c>
      <c r="B699">
        <v>391</v>
      </c>
      <c r="C699">
        <v>408</v>
      </c>
      <c r="D699">
        <v>3</v>
      </c>
      <c r="E699">
        <v>6</v>
      </c>
      <c r="F699">
        <v>2</v>
      </c>
      <c r="G699">
        <v>12</v>
      </c>
      <c r="H699" s="1" t="s">
        <v>15252</v>
      </c>
      <c r="I699" s="1" t="s">
        <v>15246</v>
      </c>
      <c r="J699">
        <v>32</v>
      </c>
      <c r="K699" s="1">
        <v>2.16</v>
      </c>
      <c r="L699" s="1" t="s">
        <v>15963</v>
      </c>
      <c r="M699" s="1" t="s">
        <v>15248</v>
      </c>
    </row>
    <row r="700" spans="1:13" x14ac:dyDescent="0.35">
      <c r="A700">
        <v>699</v>
      </c>
      <c r="B700">
        <v>645</v>
      </c>
      <c r="C700">
        <v>650</v>
      </c>
      <c r="D700">
        <v>4</v>
      </c>
      <c r="E700">
        <v>4</v>
      </c>
      <c r="F700">
        <v>3</v>
      </c>
      <c r="G700">
        <v>3</v>
      </c>
      <c r="H700" s="1" t="s">
        <v>15245</v>
      </c>
      <c r="I700" s="1" t="s">
        <v>15246</v>
      </c>
      <c r="J700">
        <v>7</v>
      </c>
      <c r="K700" s="1">
        <v>0.51</v>
      </c>
      <c r="L700" s="1" t="s">
        <v>15964</v>
      </c>
      <c r="M700" s="1" t="s">
        <v>15248</v>
      </c>
    </row>
    <row r="701" spans="1:13" x14ac:dyDescent="0.35">
      <c r="A701">
        <v>700</v>
      </c>
      <c r="B701">
        <v>253</v>
      </c>
      <c r="C701">
        <v>262</v>
      </c>
      <c r="D701">
        <v>16</v>
      </c>
      <c r="E701">
        <v>5</v>
      </c>
      <c r="F701">
        <v>4</v>
      </c>
      <c r="G701">
        <v>30</v>
      </c>
      <c r="H701" s="1" t="s">
        <v>15258</v>
      </c>
      <c r="I701" s="1" t="s">
        <v>15246</v>
      </c>
      <c r="J701">
        <v>62</v>
      </c>
      <c r="K701" s="1">
        <v>1.8</v>
      </c>
      <c r="L701" s="1" t="s">
        <v>15965</v>
      </c>
      <c r="M701" s="1" t="s">
        <v>15248</v>
      </c>
    </row>
    <row r="702" spans="1:13" x14ac:dyDescent="0.35">
      <c r="A702">
        <v>701</v>
      </c>
      <c r="B702">
        <v>492</v>
      </c>
      <c r="C702">
        <v>510</v>
      </c>
      <c r="D702">
        <v>3</v>
      </c>
      <c r="E702">
        <v>5</v>
      </c>
      <c r="F702">
        <v>1</v>
      </c>
      <c r="G702">
        <v>20</v>
      </c>
      <c r="H702" s="1" t="s">
        <v>15262</v>
      </c>
      <c r="I702" s="1" t="s">
        <v>15253</v>
      </c>
      <c r="J702">
        <v>7</v>
      </c>
      <c r="K702" s="1">
        <v>3.6</v>
      </c>
      <c r="L702" s="1" t="s">
        <v>15966</v>
      </c>
      <c r="M702" s="1" t="s">
        <v>15385</v>
      </c>
    </row>
    <row r="703" spans="1:13" x14ac:dyDescent="0.35">
      <c r="A703">
        <v>702</v>
      </c>
      <c r="B703">
        <v>1</v>
      </c>
      <c r="C703">
        <v>21</v>
      </c>
      <c r="D703">
        <v>2</v>
      </c>
      <c r="E703">
        <v>4</v>
      </c>
      <c r="F703">
        <v>2</v>
      </c>
      <c r="G703">
        <v>21</v>
      </c>
      <c r="H703" s="1" t="s">
        <v>15272</v>
      </c>
      <c r="I703" s="1" t="s">
        <v>15253</v>
      </c>
      <c r="J703">
        <v>10</v>
      </c>
      <c r="K703" s="1">
        <v>3.15</v>
      </c>
      <c r="L703" s="1" t="s">
        <v>15967</v>
      </c>
      <c r="M703" s="1" t="s">
        <v>15378</v>
      </c>
    </row>
    <row r="704" spans="1:13" x14ac:dyDescent="0.35">
      <c r="A704">
        <v>703</v>
      </c>
      <c r="B704">
        <v>102</v>
      </c>
      <c r="C704">
        <v>107</v>
      </c>
      <c r="D704">
        <v>9</v>
      </c>
      <c r="E704">
        <v>4</v>
      </c>
      <c r="F704">
        <v>2</v>
      </c>
      <c r="G704">
        <v>8</v>
      </c>
      <c r="H704" s="1" t="s">
        <v>15252</v>
      </c>
      <c r="I704" s="1" t="s">
        <v>15246</v>
      </c>
      <c r="J704">
        <v>5</v>
      </c>
      <c r="K704" s="1">
        <v>4.4800000000000004</v>
      </c>
      <c r="L704" s="1" t="s">
        <v>15968</v>
      </c>
      <c r="M704" s="1" t="s">
        <v>15248</v>
      </c>
    </row>
    <row r="705" spans="1:13" x14ac:dyDescent="0.35">
      <c r="A705">
        <v>704</v>
      </c>
      <c r="B705">
        <v>201</v>
      </c>
      <c r="C705">
        <v>223</v>
      </c>
      <c r="D705">
        <v>3</v>
      </c>
      <c r="E705">
        <v>4</v>
      </c>
      <c r="F705">
        <v>3</v>
      </c>
      <c r="G705">
        <v>9</v>
      </c>
      <c r="H705" s="1" t="s">
        <v>15258</v>
      </c>
      <c r="I705" s="1" t="s">
        <v>15246</v>
      </c>
      <c r="J705">
        <v>2</v>
      </c>
      <c r="K705" s="1">
        <v>1.62</v>
      </c>
      <c r="L705" s="1" t="s">
        <v>15969</v>
      </c>
      <c r="M705" s="1" t="s">
        <v>15248</v>
      </c>
    </row>
    <row r="706" spans="1:13" x14ac:dyDescent="0.35">
      <c r="A706">
        <v>705</v>
      </c>
      <c r="B706">
        <v>691</v>
      </c>
      <c r="C706">
        <v>709</v>
      </c>
      <c r="D706">
        <v>9</v>
      </c>
      <c r="E706">
        <v>4</v>
      </c>
      <c r="F706">
        <v>5</v>
      </c>
      <c r="G706">
        <v>9</v>
      </c>
      <c r="H706" s="1" t="s">
        <v>15256</v>
      </c>
      <c r="I706" s="1" t="s">
        <v>15253</v>
      </c>
      <c r="J706">
        <v>8</v>
      </c>
      <c r="K706" s="1">
        <v>5.04</v>
      </c>
      <c r="L706" s="1" t="s">
        <v>15970</v>
      </c>
      <c r="M706" s="1" t="s">
        <v>15378</v>
      </c>
    </row>
    <row r="707" spans="1:13" x14ac:dyDescent="0.35">
      <c r="A707">
        <v>706</v>
      </c>
      <c r="B707">
        <v>88</v>
      </c>
      <c r="C707">
        <v>97</v>
      </c>
      <c r="D707">
        <v>9</v>
      </c>
      <c r="E707">
        <v>5</v>
      </c>
      <c r="F707">
        <v>5</v>
      </c>
      <c r="G707">
        <v>8</v>
      </c>
      <c r="H707" s="1" t="s">
        <v>15258</v>
      </c>
      <c r="I707" s="1" t="s">
        <v>15250</v>
      </c>
      <c r="J707">
        <v>553</v>
      </c>
      <c r="K707" s="1">
        <v>4.4800000000000004</v>
      </c>
      <c r="L707" s="1" t="s">
        <v>15971</v>
      </c>
      <c r="M707" s="1" t="s">
        <v>15248</v>
      </c>
    </row>
    <row r="708" spans="1:13" x14ac:dyDescent="0.35">
      <c r="A708">
        <v>707</v>
      </c>
      <c r="B708">
        <v>369</v>
      </c>
      <c r="C708">
        <v>390</v>
      </c>
      <c r="D708">
        <v>16</v>
      </c>
      <c r="E708">
        <v>5</v>
      </c>
      <c r="F708">
        <v>1</v>
      </c>
      <c r="G708">
        <v>62</v>
      </c>
      <c r="H708" s="1" t="s">
        <v>15275</v>
      </c>
      <c r="I708" s="1" t="s">
        <v>15250</v>
      </c>
      <c r="J708">
        <v>18</v>
      </c>
      <c r="K708" s="1">
        <v>3.72</v>
      </c>
      <c r="L708" s="1" t="s">
        <v>15972</v>
      </c>
      <c r="M708" s="1" t="s">
        <v>15248</v>
      </c>
    </row>
    <row r="709" spans="1:13" x14ac:dyDescent="0.35">
      <c r="A709">
        <v>708</v>
      </c>
      <c r="B709">
        <v>493</v>
      </c>
      <c r="C709">
        <v>501</v>
      </c>
      <c r="D709">
        <v>11</v>
      </c>
      <c r="E709">
        <v>6</v>
      </c>
      <c r="F709">
        <v>2</v>
      </c>
      <c r="G709">
        <v>1</v>
      </c>
      <c r="H709" s="1" t="s">
        <v>15252</v>
      </c>
      <c r="I709" s="1" t="s">
        <v>15250</v>
      </c>
      <c r="J709">
        <v>165</v>
      </c>
      <c r="K709" s="1">
        <v>21.56</v>
      </c>
      <c r="L709" s="1" t="s">
        <v>15973</v>
      </c>
      <c r="M709" s="1" t="s">
        <v>15248</v>
      </c>
    </row>
    <row r="710" spans="1:13" x14ac:dyDescent="0.35">
      <c r="A710">
        <v>709</v>
      </c>
      <c r="B710">
        <v>116</v>
      </c>
      <c r="C710">
        <v>124</v>
      </c>
      <c r="D710">
        <v>7</v>
      </c>
      <c r="E710">
        <v>4</v>
      </c>
      <c r="F710">
        <v>5</v>
      </c>
      <c r="G710">
        <v>7</v>
      </c>
      <c r="H710" s="1" t="s">
        <v>15252</v>
      </c>
      <c r="I710" s="1" t="s">
        <v>15246</v>
      </c>
      <c r="J710">
        <v>140</v>
      </c>
      <c r="K710" s="1">
        <v>4.6900000000000004</v>
      </c>
      <c r="L710" s="1" t="s">
        <v>15974</v>
      </c>
      <c r="M710" s="1" t="s">
        <v>15248</v>
      </c>
    </row>
    <row r="711" spans="1:13" x14ac:dyDescent="0.35">
      <c r="A711">
        <v>710</v>
      </c>
      <c r="B711">
        <v>475</v>
      </c>
      <c r="C711">
        <v>489</v>
      </c>
      <c r="D711">
        <v>2</v>
      </c>
      <c r="E711">
        <v>4</v>
      </c>
      <c r="F711">
        <v>2</v>
      </c>
      <c r="G711">
        <v>28</v>
      </c>
      <c r="H711" s="1" t="s">
        <v>15252</v>
      </c>
      <c r="I711" s="1" t="s">
        <v>15246</v>
      </c>
      <c r="J711">
        <v>18</v>
      </c>
      <c r="K711" s="1">
        <v>4.2</v>
      </c>
      <c r="L711" s="1" t="s">
        <v>15975</v>
      </c>
      <c r="M711" s="1" t="s">
        <v>15248</v>
      </c>
    </row>
    <row r="712" spans="1:13" x14ac:dyDescent="0.35">
      <c r="A712">
        <v>711</v>
      </c>
      <c r="B712">
        <v>477</v>
      </c>
      <c r="C712">
        <v>497</v>
      </c>
      <c r="D712">
        <v>8</v>
      </c>
      <c r="E712">
        <v>4</v>
      </c>
      <c r="F712">
        <v>2</v>
      </c>
      <c r="G712">
        <v>8</v>
      </c>
      <c r="H712" s="1" t="s">
        <v>15256</v>
      </c>
      <c r="I712" s="1" t="s">
        <v>15253</v>
      </c>
      <c r="J712">
        <v>451</v>
      </c>
      <c r="K712" s="1">
        <v>3.76</v>
      </c>
      <c r="L712" s="1" t="s">
        <v>15976</v>
      </c>
      <c r="M712" s="1" t="s">
        <v>15342</v>
      </c>
    </row>
    <row r="713" spans="1:13" x14ac:dyDescent="0.35">
      <c r="A713">
        <v>712</v>
      </c>
      <c r="B713">
        <v>224</v>
      </c>
      <c r="C713">
        <v>229</v>
      </c>
      <c r="D713">
        <v>4</v>
      </c>
      <c r="E713">
        <v>5</v>
      </c>
      <c r="F713">
        <v>1</v>
      </c>
      <c r="G713">
        <v>20</v>
      </c>
      <c r="H713" s="1" t="s">
        <v>15272</v>
      </c>
      <c r="I713" s="1" t="s">
        <v>15246</v>
      </c>
      <c r="J713">
        <v>31</v>
      </c>
      <c r="K713" s="1">
        <v>3.4</v>
      </c>
      <c r="L713" s="1" t="s">
        <v>15977</v>
      </c>
      <c r="M713" s="1" t="s">
        <v>15248</v>
      </c>
    </row>
    <row r="714" spans="1:13" x14ac:dyDescent="0.35">
      <c r="A714">
        <v>713</v>
      </c>
      <c r="B714">
        <v>292</v>
      </c>
      <c r="C714">
        <v>301</v>
      </c>
      <c r="D714">
        <v>9</v>
      </c>
      <c r="E714">
        <v>6</v>
      </c>
      <c r="F714">
        <v>3</v>
      </c>
      <c r="G714">
        <v>50</v>
      </c>
      <c r="H714" s="1" t="s">
        <v>15258</v>
      </c>
      <c r="I714" s="1" t="s">
        <v>15253</v>
      </c>
      <c r="J714">
        <v>50</v>
      </c>
      <c r="K714" s="1">
        <v>28</v>
      </c>
      <c r="L714" s="1" t="s">
        <v>15978</v>
      </c>
      <c r="M714" s="1" t="s">
        <v>15358</v>
      </c>
    </row>
    <row r="715" spans="1:13" x14ac:dyDescent="0.35">
      <c r="A715">
        <v>714</v>
      </c>
      <c r="B715">
        <v>330</v>
      </c>
      <c r="C715">
        <v>335</v>
      </c>
      <c r="D715">
        <v>5</v>
      </c>
      <c r="E715">
        <v>6</v>
      </c>
      <c r="F715">
        <v>1</v>
      </c>
      <c r="G715">
        <v>14</v>
      </c>
      <c r="H715" s="1" t="s">
        <v>15252</v>
      </c>
      <c r="I715" s="1" t="s">
        <v>15246</v>
      </c>
      <c r="J715">
        <v>1263</v>
      </c>
      <c r="K715" s="1">
        <v>3.08</v>
      </c>
      <c r="L715" s="1" t="s">
        <v>15979</v>
      </c>
      <c r="M715" s="1" t="s">
        <v>15248</v>
      </c>
    </row>
    <row r="716" spans="1:13" x14ac:dyDescent="0.35">
      <c r="A716">
        <v>715</v>
      </c>
      <c r="B716">
        <v>178</v>
      </c>
      <c r="C716">
        <v>194</v>
      </c>
      <c r="D716">
        <v>13</v>
      </c>
      <c r="E716">
        <v>5</v>
      </c>
      <c r="F716">
        <v>1</v>
      </c>
      <c r="G716">
        <v>2</v>
      </c>
      <c r="H716" s="1" t="s">
        <v>15277</v>
      </c>
      <c r="I716" s="1" t="s">
        <v>15246</v>
      </c>
      <c r="J716">
        <v>386</v>
      </c>
      <c r="K716" s="1">
        <v>105.3</v>
      </c>
      <c r="L716" s="1" t="s">
        <v>15980</v>
      </c>
      <c r="M716" s="1" t="s">
        <v>15248</v>
      </c>
    </row>
    <row r="717" spans="1:13" x14ac:dyDescent="0.35">
      <c r="A717">
        <v>716</v>
      </c>
      <c r="B717">
        <v>375</v>
      </c>
      <c r="C717">
        <v>390</v>
      </c>
      <c r="D717">
        <v>1</v>
      </c>
      <c r="E717">
        <v>5</v>
      </c>
      <c r="F717">
        <v>3</v>
      </c>
      <c r="G717">
        <v>26</v>
      </c>
      <c r="H717" s="1" t="s">
        <v>15275</v>
      </c>
      <c r="I717" s="1" t="s">
        <v>15246</v>
      </c>
      <c r="J717">
        <v>53</v>
      </c>
      <c r="K717" s="1">
        <v>5.46</v>
      </c>
      <c r="L717" s="1" t="s">
        <v>15981</v>
      </c>
      <c r="M717" s="1" t="s">
        <v>15248</v>
      </c>
    </row>
    <row r="718" spans="1:13" x14ac:dyDescent="0.35">
      <c r="A718">
        <v>717</v>
      </c>
      <c r="B718">
        <v>624</v>
      </c>
      <c r="C718">
        <v>647</v>
      </c>
      <c r="D718">
        <v>5</v>
      </c>
      <c r="E718">
        <v>4</v>
      </c>
      <c r="F718">
        <v>2</v>
      </c>
      <c r="G718">
        <v>14</v>
      </c>
      <c r="H718" s="1" t="s">
        <v>15277</v>
      </c>
      <c r="I718" s="1" t="s">
        <v>15250</v>
      </c>
      <c r="J718">
        <v>2155</v>
      </c>
      <c r="K718" s="1">
        <v>3.08</v>
      </c>
      <c r="L718" s="1" t="s">
        <v>15982</v>
      </c>
      <c r="M718" s="1" t="s">
        <v>15248</v>
      </c>
    </row>
    <row r="719" spans="1:13" x14ac:dyDescent="0.35">
      <c r="A719">
        <v>718</v>
      </c>
      <c r="B719">
        <v>199</v>
      </c>
      <c r="C719">
        <v>213</v>
      </c>
      <c r="D719">
        <v>12</v>
      </c>
      <c r="E719">
        <v>4</v>
      </c>
      <c r="F719">
        <v>3</v>
      </c>
      <c r="G719">
        <v>2</v>
      </c>
      <c r="H719" s="1" t="s">
        <v>15249</v>
      </c>
      <c r="I719" s="1" t="s">
        <v>15250</v>
      </c>
      <c r="J719">
        <v>321</v>
      </c>
      <c r="K719" s="1">
        <v>60.32</v>
      </c>
      <c r="L719" s="1" t="s">
        <v>15983</v>
      </c>
      <c r="M719" s="1" t="s">
        <v>15248</v>
      </c>
    </row>
    <row r="720" spans="1:13" x14ac:dyDescent="0.35">
      <c r="A720">
        <v>719</v>
      </c>
      <c r="B720">
        <v>220</v>
      </c>
      <c r="C720">
        <v>245</v>
      </c>
      <c r="D720">
        <v>8</v>
      </c>
      <c r="E720">
        <v>4</v>
      </c>
      <c r="F720">
        <v>3</v>
      </c>
      <c r="G720">
        <v>32</v>
      </c>
      <c r="H720" s="1" t="s">
        <v>15256</v>
      </c>
      <c r="I720" s="1" t="s">
        <v>15253</v>
      </c>
      <c r="J720">
        <v>29</v>
      </c>
      <c r="K720" s="1">
        <v>15.04</v>
      </c>
      <c r="L720" s="1" t="s">
        <v>15984</v>
      </c>
      <c r="M720" s="1" t="s">
        <v>15358</v>
      </c>
    </row>
    <row r="721" spans="1:13" x14ac:dyDescent="0.35">
      <c r="A721">
        <v>720</v>
      </c>
      <c r="B721">
        <v>501</v>
      </c>
      <c r="C721">
        <v>517</v>
      </c>
      <c r="D721">
        <v>3</v>
      </c>
      <c r="E721">
        <v>6</v>
      </c>
      <c r="F721">
        <v>4</v>
      </c>
      <c r="G721">
        <v>11</v>
      </c>
      <c r="H721" s="1" t="s">
        <v>15252</v>
      </c>
      <c r="I721" s="1" t="s">
        <v>15246</v>
      </c>
      <c r="J721">
        <v>55</v>
      </c>
      <c r="K721" s="1">
        <v>1.98</v>
      </c>
      <c r="L721" s="1" t="s">
        <v>15985</v>
      </c>
      <c r="M721" s="1" t="s">
        <v>15248</v>
      </c>
    </row>
    <row r="722" spans="1:13" x14ac:dyDescent="0.35">
      <c r="A722">
        <v>721</v>
      </c>
      <c r="B722">
        <v>17</v>
      </c>
      <c r="C722">
        <v>28</v>
      </c>
      <c r="D722">
        <v>6</v>
      </c>
      <c r="E722">
        <v>5</v>
      </c>
      <c r="F722">
        <v>3</v>
      </c>
      <c r="G722">
        <v>6</v>
      </c>
      <c r="H722" s="1" t="s">
        <v>15249</v>
      </c>
      <c r="I722" s="1" t="s">
        <v>15246</v>
      </c>
      <c r="J722">
        <v>564</v>
      </c>
      <c r="K722" s="1">
        <v>1.32</v>
      </c>
      <c r="L722" s="1" t="s">
        <v>15986</v>
      </c>
      <c r="M722" s="1" t="s">
        <v>15248</v>
      </c>
    </row>
    <row r="723" spans="1:13" x14ac:dyDescent="0.35">
      <c r="A723">
        <v>722</v>
      </c>
      <c r="B723">
        <v>440</v>
      </c>
      <c r="C723">
        <v>463</v>
      </c>
      <c r="D723">
        <v>9</v>
      </c>
      <c r="E723">
        <v>6</v>
      </c>
      <c r="F723">
        <v>5</v>
      </c>
      <c r="G723">
        <v>39</v>
      </c>
      <c r="H723" s="1" t="s">
        <v>15277</v>
      </c>
      <c r="I723" s="1" t="s">
        <v>15246</v>
      </c>
      <c r="J723">
        <v>68</v>
      </c>
      <c r="K723" s="1">
        <v>21.84</v>
      </c>
      <c r="L723" s="1" t="s">
        <v>15987</v>
      </c>
      <c r="M723" s="1" t="s">
        <v>15248</v>
      </c>
    </row>
    <row r="724" spans="1:13" x14ac:dyDescent="0.35">
      <c r="A724">
        <v>723</v>
      </c>
      <c r="B724">
        <v>678</v>
      </c>
      <c r="C724">
        <v>697</v>
      </c>
      <c r="D724">
        <v>9</v>
      </c>
      <c r="E724">
        <v>4</v>
      </c>
      <c r="F724">
        <v>2</v>
      </c>
      <c r="G724">
        <v>3</v>
      </c>
      <c r="H724" s="1" t="s">
        <v>15252</v>
      </c>
      <c r="I724" s="1" t="s">
        <v>15250</v>
      </c>
      <c r="J724">
        <v>344</v>
      </c>
      <c r="K724" s="1">
        <v>1.68</v>
      </c>
      <c r="L724" s="1" t="s">
        <v>15988</v>
      </c>
      <c r="M724" s="1" t="s">
        <v>15248</v>
      </c>
    </row>
    <row r="725" spans="1:13" x14ac:dyDescent="0.35">
      <c r="A725">
        <v>724</v>
      </c>
      <c r="B725">
        <v>190</v>
      </c>
      <c r="C725">
        <v>204</v>
      </c>
      <c r="D725">
        <v>15</v>
      </c>
      <c r="E725">
        <v>6</v>
      </c>
      <c r="F725">
        <v>1</v>
      </c>
      <c r="G725">
        <v>29</v>
      </c>
      <c r="H725" s="1" t="s">
        <v>15277</v>
      </c>
      <c r="I725" s="1" t="s">
        <v>15246</v>
      </c>
      <c r="J725">
        <v>124</v>
      </c>
      <c r="K725" s="1">
        <v>1.74</v>
      </c>
      <c r="L725" s="1" t="s">
        <v>15989</v>
      </c>
      <c r="M725" s="1" t="s">
        <v>15248</v>
      </c>
    </row>
    <row r="726" spans="1:13" x14ac:dyDescent="0.35">
      <c r="A726">
        <v>725</v>
      </c>
      <c r="B726">
        <v>293</v>
      </c>
      <c r="C726">
        <v>305</v>
      </c>
      <c r="D726">
        <v>5</v>
      </c>
      <c r="E726">
        <v>4</v>
      </c>
      <c r="F726">
        <v>3</v>
      </c>
      <c r="G726">
        <v>76</v>
      </c>
      <c r="H726" s="1" t="s">
        <v>15277</v>
      </c>
      <c r="I726" s="1" t="s">
        <v>15246</v>
      </c>
      <c r="J726">
        <v>74</v>
      </c>
      <c r="K726" s="1">
        <v>16.72</v>
      </c>
      <c r="L726" s="1" t="s">
        <v>15990</v>
      </c>
      <c r="M726" s="1" t="s">
        <v>15248</v>
      </c>
    </row>
    <row r="727" spans="1:13" x14ac:dyDescent="0.35">
      <c r="A727">
        <v>726</v>
      </c>
      <c r="B727">
        <v>562</v>
      </c>
      <c r="C727">
        <v>572</v>
      </c>
      <c r="D727">
        <v>1</v>
      </c>
      <c r="E727">
        <v>6</v>
      </c>
      <c r="F727">
        <v>4</v>
      </c>
      <c r="G727">
        <v>21</v>
      </c>
      <c r="H727" s="1" t="s">
        <v>15249</v>
      </c>
      <c r="I727" s="1" t="s">
        <v>15246</v>
      </c>
      <c r="J727">
        <v>42</v>
      </c>
      <c r="K727" s="1">
        <v>4.41</v>
      </c>
      <c r="L727" s="1" t="s">
        <v>15991</v>
      </c>
      <c r="M727" s="1" t="s">
        <v>15248</v>
      </c>
    </row>
    <row r="728" spans="1:13" x14ac:dyDescent="0.35">
      <c r="A728">
        <v>727</v>
      </c>
      <c r="B728">
        <v>575</v>
      </c>
      <c r="C728">
        <v>581</v>
      </c>
      <c r="D728">
        <v>13</v>
      </c>
      <c r="E728">
        <v>5</v>
      </c>
      <c r="F728">
        <v>2</v>
      </c>
      <c r="G728">
        <v>1</v>
      </c>
      <c r="H728" s="1" t="s">
        <v>15277</v>
      </c>
      <c r="I728" s="1" t="s">
        <v>15246</v>
      </c>
      <c r="J728">
        <v>61</v>
      </c>
      <c r="K728" s="1">
        <v>52.65</v>
      </c>
      <c r="L728" s="1" t="s">
        <v>15992</v>
      </c>
      <c r="M728" s="1" t="s">
        <v>15248</v>
      </c>
    </row>
    <row r="729" spans="1:13" x14ac:dyDescent="0.35">
      <c r="A729">
        <v>728</v>
      </c>
      <c r="B729">
        <v>721</v>
      </c>
      <c r="C729">
        <v>731</v>
      </c>
      <c r="D729">
        <v>2</v>
      </c>
      <c r="E729">
        <v>5</v>
      </c>
      <c r="F729">
        <v>1</v>
      </c>
      <c r="G729">
        <v>27</v>
      </c>
      <c r="H729" s="1" t="s">
        <v>15258</v>
      </c>
      <c r="I729" s="1" t="s">
        <v>15246</v>
      </c>
      <c r="J729">
        <v>38</v>
      </c>
      <c r="K729" s="1">
        <v>4.05</v>
      </c>
      <c r="L729" s="1" t="s">
        <v>15993</v>
      </c>
      <c r="M729" s="1" t="s">
        <v>15248</v>
      </c>
    </row>
    <row r="730" spans="1:13" x14ac:dyDescent="0.35">
      <c r="A730">
        <v>729</v>
      </c>
      <c r="B730">
        <v>619</v>
      </c>
      <c r="C730">
        <v>642</v>
      </c>
      <c r="D730">
        <v>1</v>
      </c>
      <c r="E730">
        <v>6</v>
      </c>
      <c r="F730">
        <v>3</v>
      </c>
      <c r="G730">
        <v>31</v>
      </c>
      <c r="H730" s="1" t="s">
        <v>15245</v>
      </c>
      <c r="I730" s="1" t="s">
        <v>15246</v>
      </c>
      <c r="J730">
        <v>65</v>
      </c>
      <c r="K730" s="1">
        <v>6.51</v>
      </c>
      <c r="L730" s="1" t="s">
        <v>15994</v>
      </c>
      <c r="M730" s="1" t="s">
        <v>15248</v>
      </c>
    </row>
    <row r="731" spans="1:13" x14ac:dyDescent="0.35">
      <c r="A731">
        <v>730</v>
      </c>
      <c r="B731">
        <v>709</v>
      </c>
      <c r="C731">
        <v>714</v>
      </c>
      <c r="D731">
        <v>9</v>
      </c>
      <c r="E731">
        <v>4</v>
      </c>
      <c r="F731">
        <v>4</v>
      </c>
      <c r="G731">
        <v>29</v>
      </c>
      <c r="H731" s="1" t="s">
        <v>15256</v>
      </c>
      <c r="I731" s="1" t="s">
        <v>15250</v>
      </c>
      <c r="J731">
        <v>45</v>
      </c>
      <c r="K731" s="1">
        <v>16.239999999999998</v>
      </c>
      <c r="L731" s="1" t="s">
        <v>15995</v>
      </c>
      <c r="M731" s="1" t="s">
        <v>15248</v>
      </c>
    </row>
    <row r="732" spans="1:13" x14ac:dyDescent="0.35">
      <c r="A732">
        <v>731</v>
      </c>
      <c r="B732">
        <v>316</v>
      </c>
      <c r="C732">
        <v>331</v>
      </c>
      <c r="D732">
        <v>3</v>
      </c>
      <c r="E732">
        <v>5</v>
      </c>
      <c r="F732">
        <v>3</v>
      </c>
      <c r="G732">
        <v>41</v>
      </c>
      <c r="H732" s="1" t="s">
        <v>15277</v>
      </c>
      <c r="I732" s="1" t="s">
        <v>15246</v>
      </c>
      <c r="J732">
        <v>19</v>
      </c>
      <c r="K732" s="1">
        <v>7.38</v>
      </c>
      <c r="L732" s="1" t="s">
        <v>15996</v>
      </c>
      <c r="M732" s="1" t="s">
        <v>15248</v>
      </c>
    </row>
    <row r="733" spans="1:13" x14ac:dyDescent="0.35">
      <c r="A733">
        <v>732</v>
      </c>
      <c r="B733">
        <v>477</v>
      </c>
      <c r="C733">
        <v>498</v>
      </c>
      <c r="D733">
        <v>5</v>
      </c>
      <c r="E733">
        <v>6</v>
      </c>
      <c r="F733">
        <v>2</v>
      </c>
      <c r="G733">
        <v>85</v>
      </c>
      <c r="H733" s="1" t="s">
        <v>15277</v>
      </c>
      <c r="I733" s="1" t="s">
        <v>15246</v>
      </c>
      <c r="J733">
        <v>75</v>
      </c>
      <c r="K733" s="1">
        <v>18.7</v>
      </c>
      <c r="L733" s="1" t="s">
        <v>15997</v>
      </c>
      <c r="M733" s="1" t="s">
        <v>15248</v>
      </c>
    </row>
    <row r="734" spans="1:13" x14ac:dyDescent="0.35">
      <c r="A734">
        <v>733</v>
      </c>
      <c r="B734">
        <v>356</v>
      </c>
      <c r="C734">
        <v>377</v>
      </c>
      <c r="D734">
        <v>10</v>
      </c>
      <c r="E734">
        <v>4</v>
      </c>
      <c r="F734">
        <v>5</v>
      </c>
      <c r="G734">
        <v>1</v>
      </c>
      <c r="H734" s="1" t="s">
        <v>15262</v>
      </c>
      <c r="I734" s="1" t="s">
        <v>15246</v>
      </c>
      <c r="J734">
        <v>91</v>
      </c>
      <c r="K734" s="1">
        <v>15.89</v>
      </c>
      <c r="L734" s="1" t="s">
        <v>15998</v>
      </c>
      <c r="M734" s="1" t="s">
        <v>15248</v>
      </c>
    </row>
    <row r="735" spans="1:13" x14ac:dyDescent="0.35">
      <c r="A735">
        <v>734</v>
      </c>
      <c r="B735">
        <v>312</v>
      </c>
      <c r="C735">
        <v>322</v>
      </c>
      <c r="D735">
        <v>3</v>
      </c>
      <c r="E735">
        <v>4</v>
      </c>
      <c r="F735">
        <v>5</v>
      </c>
      <c r="G735">
        <v>27</v>
      </c>
      <c r="H735" s="1" t="s">
        <v>15275</v>
      </c>
      <c r="I735" s="1" t="s">
        <v>15246</v>
      </c>
      <c r="J735">
        <v>52</v>
      </c>
      <c r="K735" s="1">
        <v>4.8600000000000003</v>
      </c>
      <c r="L735" s="1" t="s">
        <v>15999</v>
      </c>
      <c r="M735" s="1" t="s">
        <v>15248</v>
      </c>
    </row>
    <row r="736" spans="1:13" x14ac:dyDescent="0.35">
      <c r="A736">
        <v>735</v>
      </c>
      <c r="B736">
        <v>399</v>
      </c>
      <c r="C736">
        <v>407</v>
      </c>
      <c r="D736">
        <v>4</v>
      </c>
      <c r="E736">
        <v>5</v>
      </c>
      <c r="F736">
        <v>1</v>
      </c>
      <c r="G736">
        <v>55</v>
      </c>
      <c r="H736" s="1" t="s">
        <v>15256</v>
      </c>
      <c r="I736" s="1" t="s">
        <v>15246</v>
      </c>
      <c r="J736">
        <v>25</v>
      </c>
      <c r="K736" s="1">
        <v>9.35</v>
      </c>
      <c r="L736" s="1" t="s">
        <v>16000</v>
      </c>
      <c r="M736" s="1" t="s">
        <v>15248</v>
      </c>
    </row>
    <row r="737" spans="1:13" x14ac:dyDescent="0.35">
      <c r="A737">
        <v>736</v>
      </c>
      <c r="B737">
        <v>105</v>
      </c>
      <c r="C737">
        <v>116</v>
      </c>
      <c r="D737">
        <v>3</v>
      </c>
      <c r="E737">
        <v>4</v>
      </c>
      <c r="F737">
        <v>2</v>
      </c>
      <c r="G737">
        <v>39</v>
      </c>
      <c r="H737" s="1" t="s">
        <v>15245</v>
      </c>
      <c r="I737" s="1" t="s">
        <v>15246</v>
      </c>
      <c r="J737">
        <v>18</v>
      </c>
      <c r="K737" s="1">
        <v>7.02</v>
      </c>
      <c r="L737" s="1" t="s">
        <v>16001</v>
      </c>
      <c r="M737" s="1" t="s">
        <v>15248</v>
      </c>
    </row>
    <row r="738" spans="1:13" x14ac:dyDescent="0.35">
      <c r="A738">
        <v>737</v>
      </c>
      <c r="B738">
        <v>511</v>
      </c>
      <c r="C738">
        <v>522</v>
      </c>
      <c r="D738">
        <v>8</v>
      </c>
      <c r="E738">
        <v>5</v>
      </c>
      <c r="F738">
        <v>5</v>
      </c>
      <c r="G738">
        <v>2</v>
      </c>
      <c r="H738" s="1" t="s">
        <v>15256</v>
      </c>
      <c r="I738" s="1" t="s">
        <v>15246</v>
      </c>
      <c r="J738">
        <v>127</v>
      </c>
      <c r="K738" s="1">
        <v>0.94</v>
      </c>
      <c r="L738" s="1" t="s">
        <v>16002</v>
      </c>
      <c r="M738" s="1" t="s">
        <v>15248</v>
      </c>
    </row>
    <row r="739" spans="1:13" x14ac:dyDescent="0.35">
      <c r="A739">
        <v>738</v>
      </c>
      <c r="B739">
        <v>368</v>
      </c>
      <c r="C739">
        <v>375</v>
      </c>
      <c r="D739">
        <v>11</v>
      </c>
      <c r="E739">
        <v>4</v>
      </c>
      <c r="F739">
        <v>5</v>
      </c>
      <c r="G739">
        <v>30</v>
      </c>
      <c r="H739" s="1" t="s">
        <v>15277</v>
      </c>
      <c r="I739" s="1" t="s">
        <v>15246</v>
      </c>
      <c r="J739">
        <v>31</v>
      </c>
      <c r="K739" s="1">
        <v>646.79999999999995</v>
      </c>
      <c r="L739" s="1" t="s">
        <v>16003</v>
      </c>
      <c r="M739" s="1" t="s">
        <v>15248</v>
      </c>
    </row>
    <row r="740" spans="1:13" x14ac:dyDescent="0.35">
      <c r="A740">
        <v>739</v>
      </c>
      <c r="B740">
        <v>384</v>
      </c>
      <c r="C740">
        <v>398</v>
      </c>
      <c r="D740">
        <v>16</v>
      </c>
      <c r="E740">
        <v>6</v>
      </c>
      <c r="F740">
        <v>2</v>
      </c>
      <c r="G740">
        <v>24</v>
      </c>
      <c r="H740" s="1" t="s">
        <v>15277</v>
      </c>
      <c r="I740" s="1" t="s">
        <v>15246</v>
      </c>
      <c r="J740">
        <v>143</v>
      </c>
      <c r="K740" s="1">
        <v>1.44</v>
      </c>
      <c r="L740" s="1" t="s">
        <v>16004</v>
      </c>
      <c r="M740" s="1" t="s">
        <v>15248</v>
      </c>
    </row>
    <row r="741" spans="1:13" x14ac:dyDescent="0.35">
      <c r="A741">
        <v>740</v>
      </c>
      <c r="B741">
        <v>648</v>
      </c>
      <c r="C741">
        <v>654</v>
      </c>
      <c r="D741">
        <v>2</v>
      </c>
      <c r="E741">
        <v>4</v>
      </c>
      <c r="F741">
        <v>1</v>
      </c>
      <c r="G741">
        <v>14</v>
      </c>
      <c r="H741" s="1" t="s">
        <v>15256</v>
      </c>
      <c r="I741" s="1" t="s">
        <v>15246</v>
      </c>
      <c r="J741">
        <v>15</v>
      </c>
      <c r="K741" s="1">
        <v>2.1</v>
      </c>
      <c r="L741" s="1" t="s">
        <v>16005</v>
      </c>
      <c r="M741" s="1" t="s">
        <v>15248</v>
      </c>
    </row>
    <row r="742" spans="1:13" x14ac:dyDescent="0.35">
      <c r="A742">
        <v>741</v>
      </c>
      <c r="B742">
        <v>48</v>
      </c>
      <c r="C742">
        <v>59</v>
      </c>
      <c r="D742">
        <v>4</v>
      </c>
      <c r="E742">
        <v>6</v>
      </c>
      <c r="F742">
        <v>1</v>
      </c>
      <c r="G742">
        <v>23</v>
      </c>
      <c r="H742" s="1" t="s">
        <v>15277</v>
      </c>
      <c r="I742" s="1" t="s">
        <v>15246</v>
      </c>
      <c r="J742">
        <v>4</v>
      </c>
      <c r="K742" s="1">
        <v>3.91</v>
      </c>
      <c r="L742" s="1" t="s">
        <v>16006</v>
      </c>
      <c r="M742" s="1" t="s">
        <v>15248</v>
      </c>
    </row>
    <row r="743" spans="1:13" x14ac:dyDescent="0.35">
      <c r="A743">
        <v>742</v>
      </c>
      <c r="B743">
        <v>360</v>
      </c>
      <c r="C743">
        <v>392</v>
      </c>
      <c r="D743">
        <v>9</v>
      </c>
      <c r="E743">
        <v>4</v>
      </c>
      <c r="F743">
        <v>1</v>
      </c>
      <c r="G743">
        <v>30</v>
      </c>
      <c r="H743" s="1" t="s">
        <v>15245</v>
      </c>
      <c r="I743" s="1" t="s">
        <v>15253</v>
      </c>
      <c r="J743">
        <v>62</v>
      </c>
      <c r="K743" s="1">
        <v>16.8</v>
      </c>
      <c r="L743" s="1" t="s">
        <v>16007</v>
      </c>
      <c r="M743" s="1" t="s">
        <v>15466</v>
      </c>
    </row>
    <row r="744" spans="1:13" x14ac:dyDescent="0.35">
      <c r="A744">
        <v>743</v>
      </c>
      <c r="B744">
        <v>241</v>
      </c>
      <c r="C744">
        <v>253</v>
      </c>
      <c r="D744">
        <v>16</v>
      </c>
      <c r="E744">
        <v>6</v>
      </c>
      <c r="F744">
        <v>1</v>
      </c>
      <c r="G744">
        <v>63</v>
      </c>
      <c r="H744" s="1" t="s">
        <v>15262</v>
      </c>
      <c r="I744" s="1" t="s">
        <v>15246</v>
      </c>
      <c r="J744">
        <v>29</v>
      </c>
      <c r="K744" s="1">
        <v>3.78</v>
      </c>
      <c r="L744" s="1" t="s">
        <v>16008</v>
      </c>
      <c r="M744" s="1" t="s">
        <v>15248</v>
      </c>
    </row>
    <row r="745" spans="1:13" x14ac:dyDescent="0.35">
      <c r="A745">
        <v>744</v>
      </c>
      <c r="B745">
        <v>630</v>
      </c>
      <c r="C745">
        <v>644</v>
      </c>
      <c r="D745">
        <v>16</v>
      </c>
      <c r="E745">
        <v>4</v>
      </c>
      <c r="F745">
        <v>5</v>
      </c>
      <c r="G745">
        <v>59</v>
      </c>
      <c r="H745" s="1" t="s">
        <v>15249</v>
      </c>
      <c r="I745" s="1" t="s">
        <v>15246</v>
      </c>
      <c r="J745">
        <v>34</v>
      </c>
      <c r="K745" s="1">
        <v>3.54</v>
      </c>
      <c r="L745" s="1" t="s">
        <v>16009</v>
      </c>
      <c r="M745" s="1" t="s">
        <v>15248</v>
      </c>
    </row>
    <row r="746" spans="1:13" x14ac:dyDescent="0.35">
      <c r="A746">
        <v>745</v>
      </c>
      <c r="B746">
        <v>388</v>
      </c>
      <c r="C746">
        <v>404</v>
      </c>
      <c r="D746">
        <v>14</v>
      </c>
      <c r="E746">
        <v>6</v>
      </c>
      <c r="F746">
        <v>4</v>
      </c>
      <c r="G746">
        <v>16</v>
      </c>
      <c r="H746" s="1" t="s">
        <v>15256</v>
      </c>
      <c r="I746" s="1" t="s">
        <v>15246</v>
      </c>
      <c r="J746">
        <v>44</v>
      </c>
      <c r="K746" s="1">
        <v>1118.08</v>
      </c>
      <c r="L746" s="1" t="s">
        <v>16010</v>
      </c>
      <c r="M746" s="1" t="s">
        <v>15248</v>
      </c>
    </row>
    <row r="747" spans="1:13" x14ac:dyDescent="0.35">
      <c r="A747">
        <v>746</v>
      </c>
      <c r="B747">
        <v>688</v>
      </c>
      <c r="C747">
        <v>700</v>
      </c>
      <c r="D747">
        <v>3</v>
      </c>
      <c r="E747">
        <v>5</v>
      </c>
      <c r="F747">
        <v>1</v>
      </c>
      <c r="G747">
        <v>34</v>
      </c>
      <c r="H747" s="1" t="s">
        <v>15272</v>
      </c>
      <c r="I747" s="1" t="s">
        <v>15246</v>
      </c>
      <c r="J747">
        <v>10</v>
      </c>
      <c r="K747" s="1">
        <v>6.12</v>
      </c>
      <c r="L747" s="1" t="s">
        <v>16011</v>
      </c>
      <c r="M747" s="1" t="s">
        <v>15248</v>
      </c>
    </row>
    <row r="748" spans="1:13" x14ac:dyDescent="0.35">
      <c r="A748">
        <v>747</v>
      </c>
      <c r="B748">
        <v>532</v>
      </c>
      <c r="C748">
        <v>540</v>
      </c>
      <c r="D748">
        <v>4</v>
      </c>
      <c r="E748">
        <v>5</v>
      </c>
      <c r="F748">
        <v>2</v>
      </c>
      <c r="G748">
        <v>8</v>
      </c>
      <c r="H748" s="1" t="s">
        <v>15252</v>
      </c>
      <c r="I748" s="1" t="s">
        <v>15246</v>
      </c>
      <c r="J748">
        <v>1</v>
      </c>
      <c r="K748" s="1">
        <v>1.36</v>
      </c>
      <c r="L748" s="1" t="s">
        <v>16012</v>
      </c>
      <c r="M748" s="1" t="s">
        <v>15248</v>
      </c>
    </row>
    <row r="749" spans="1:13" x14ac:dyDescent="0.35">
      <c r="A749">
        <v>748</v>
      </c>
      <c r="B749">
        <v>679</v>
      </c>
      <c r="C749">
        <v>695</v>
      </c>
      <c r="D749">
        <v>10</v>
      </c>
      <c r="E749">
        <v>6</v>
      </c>
      <c r="F749">
        <v>5</v>
      </c>
      <c r="G749">
        <v>5</v>
      </c>
      <c r="H749" s="1" t="s">
        <v>15256</v>
      </c>
      <c r="I749" s="1" t="s">
        <v>15250</v>
      </c>
      <c r="J749">
        <v>8</v>
      </c>
      <c r="K749" s="1">
        <v>79.45</v>
      </c>
      <c r="L749" s="1" t="s">
        <v>16013</v>
      </c>
      <c r="M749" s="1" t="s">
        <v>15248</v>
      </c>
    </row>
    <row r="750" spans="1:13" x14ac:dyDescent="0.35">
      <c r="A750">
        <v>749</v>
      </c>
      <c r="B750">
        <v>166</v>
      </c>
      <c r="C750">
        <v>182</v>
      </c>
      <c r="D750">
        <v>11</v>
      </c>
      <c r="E750">
        <v>5</v>
      </c>
      <c r="F750">
        <v>2</v>
      </c>
      <c r="G750">
        <v>3</v>
      </c>
      <c r="H750" s="1" t="s">
        <v>15262</v>
      </c>
      <c r="I750" s="1" t="s">
        <v>15246</v>
      </c>
      <c r="J750">
        <v>538</v>
      </c>
      <c r="K750" s="1">
        <v>64.680000000000007</v>
      </c>
      <c r="L750" s="1" t="s">
        <v>16014</v>
      </c>
      <c r="M750" s="1" t="s">
        <v>15248</v>
      </c>
    </row>
    <row r="751" spans="1:13" x14ac:dyDescent="0.35">
      <c r="A751">
        <v>750</v>
      </c>
      <c r="B751">
        <v>673</v>
      </c>
      <c r="C751">
        <v>678</v>
      </c>
      <c r="D751">
        <v>1</v>
      </c>
      <c r="E751">
        <v>5</v>
      </c>
      <c r="F751">
        <v>5</v>
      </c>
      <c r="G751">
        <v>29</v>
      </c>
      <c r="H751" s="1" t="s">
        <v>15249</v>
      </c>
      <c r="I751" s="1" t="s">
        <v>15250</v>
      </c>
      <c r="J751">
        <v>50</v>
      </c>
      <c r="K751" s="1">
        <v>6.09</v>
      </c>
      <c r="L751" s="1" t="s">
        <v>16015</v>
      </c>
      <c r="M751" s="1" t="s">
        <v>15248</v>
      </c>
    </row>
    <row r="752" spans="1:13" x14ac:dyDescent="0.35">
      <c r="A752">
        <v>751</v>
      </c>
      <c r="B752">
        <v>121</v>
      </c>
      <c r="C752">
        <v>134</v>
      </c>
      <c r="D752">
        <v>10</v>
      </c>
      <c r="E752">
        <v>4</v>
      </c>
      <c r="F752">
        <v>5</v>
      </c>
      <c r="G752">
        <v>26</v>
      </c>
      <c r="H752" s="1" t="s">
        <v>15252</v>
      </c>
      <c r="I752" s="1" t="s">
        <v>15250</v>
      </c>
      <c r="J752">
        <v>36</v>
      </c>
      <c r="K752" s="1">
        <v>413.14</v>
      </c>
      <c r="L752" s="1" t="s">
        <v>16016</v>
      </c>
      <c r="M752" s="1" t="s">
        <v>15248</v>
      </c>
    </row>
    <row r="753" spans="1:13" x14ac:dyDescent="0.35">
      <c r="A753">
        <v>752</v>
      </c>
      <c r="B753">
        <v>445</v>
      </c>
      <c r="C753">
        <v>454</v>
      </c>
      <c r="D753">
        <v>12</v>
      </c>
      <c r="E753">
        <v>4</v>
      </c>
      <c r="F753">
        <v>4</v>
      </c>
      <c r="G753">
        <v>18</v>
      </c>
      <c r="H753" s="1" t="s">
        <v>15252</v>
      </c>
      <c r="I753" s="1" t="s">
        <v>15246</v>
      </c>
      <c r="J753">
        <v>35</v>
      </c>
      <c r="K753" s="1">
        <v>542.88</v>
      </c>
      <c r="L753" s="1" t="s">
        <v>16017</v>
      </c>
      <c r="M753" s="1" t="s">
        <v>15248</v>
      </c>
    </row>
    <row r="754" spans="1:13" x14ac:dyDescent="0.35">
      <c r="A754">
        <v>753</v>
      </c>
      <c r="B754">
        <v>234</v>
      </c>
      <c r="C754">
        <v>240</v>
      </c>
      <c r="D754">
        <v>2</v>
      </c>
      <c r="E754">
        <v>4</v>
      </c>
      <c r="F754">
        <v>5</v>
      </c>
      <c r="G754">
        <v>36</v>
      </c>
      <c r="H754" s="1" t="s">
        <v>15272</v>
      </c>
      <c r="I754" s="1" t="s">
        <v>15246</v>
      </c>
      <c r="J754">
        <v>10</v>
      </c>
      <c r="K754" s="1">
        <v>5.4</v>
      </c>
      <c r="L754" s="1" t="s">
        <v>16018</v>
      </c>
      <c r="M754" s="1" t="s">
        <v>15248</v>
      </c>
    </row>
    <row r="755" spans="1:13" x14ac:dyDescent="0.35">
      <c r="A755">
        <v>754</v>
      </c>
      <c r="B755">
        <v>609</v>
      </c>
      <c r="C755">
        <v>615</v>
      </c>
      <c r="D755">
        <v>8</v>
      </c>
      <c r="E755">
        <v>6</v>
      </c>
      <c r="F755">
        <v>5</v>
      </c>
      <c r="G755">
        <v>9</v>
      </c>
      <c r="H755" s="1" t="s">
        <v>15258</v>
      </c>
      <c r="I755" s="1" t="s">
        <v>15250</v>
      </c>
      <c r="J755">
        <v>433</v>
      </c>
      <c r="K755" s="1">
        <v>4.2300000000000004</v>
      </c>
      <c r="L755" s="1" t="s">
        <v>16019</v>
      </c>
      <c r="M755" s="1" t="s">
        <v>15248</v>
      </c>
    </row>
    <row r="756" spans="1:13" x14ac:dyDescent="0.35">
      <c r="A756">
        <v>755</v>
      </c>
      <c r="B756">
        <v>666</v>
      </c>
      <c r="C756">
        <v>681</v>
      </c>
      <c r="D756">
        <v>5</v>
      </c>
      <c r="E756">
        <v>6</v>
      </c>
      <c r="F756">
        <v>2</v>
      </c>
      <c r="G756">
        <v>60</v>
      </c>
      <c r="H756" s="1" t="s">
        <v>15258</v>
      </c>
      <c r="I756" s="1" t="s">
        <v>15246</v>
      </c>
      <c r="J756">
        <v>192</v>
      </c>
      <c r="K756" s="1">
        <v>13.2</v>
      </c>
      <c r="L756" s="1" t="s">
        <v>16020</v>
      </c>
      <c r="M756" s="1" t="s">
        <v>15248</v>
      </c>
    </row>
    <row r="757" spans="1:13" x14ac:dyDescent="0.35">
      <c r="A757">
        <v>756</v>
      </c>
      <c r="B757">
        <v>76</v>
      </c>
      <c r="C757">
        <v>96</v>
      </c>
      <c r="D757">
        <v>15</v>
      </c>
      <c r="E757">
        <v>5</v>
      </c>
      <c r="F757">
        <v>4</v>
      </c>
      <c r="G757">
        <v>162</v>
      </c>
      <c r="H757" s="1" t="s">
        <v>15258</v>
      </c>
      <c r="I757" s="1" t="s">
        <v>15250</v>
      </c>
      <c r="J757">
        <v>990</v>
      </c>
      <c r="K757" s="1">
        <v>9.7200000000000006</v>
      </c>
      <c r="L757" s="1" t="s">
        <v>16021</v>
      </c>
      <c r="M757" s="1" t="s">
        <v>15248</v>
      </c>
    </row>
    <row r="758" spans="1:13" x14ac:dyDescent="0.35">
      <c r="A758">
        <v>757</v>
      </c>
      <c r="B758">
        <v>369</v>
      </c>
      <c r="C758">
        <v>385</v>
      </c>
      <c r="D758">
        <v>10</v>
      </c>
      <c r="E758">
        <v>4</v>
      </c>
      <c r="F758">
        <v>4</v>
      </c>
      <c r="G758">
        <v>1</v>
      </c>
      <c r="H758" s="1" t="s">
        <v>15256</v>
      </c>
      <c r="I758" s="1" t="s">
        <v>15246</v>
      </c>
      <c r="J758">
        <v>53</v>
      </c>
      <c r="K758" s="1">
        <v>15.89</v>
      </c>
      <c r="L758" s="1" t="s">
        <v>16022</v>
      </c>
      <c r="M758" s="1" t="s">
        <v>15248</v>
      </c>
    </row>
    <row r="759" spans="1:13" x14ac:dyDescent="0.35">
      <c r="A759">
        <v>758</v>
      </c>
      <c r="B759">
        <v>432</v>
      </c>
      <c r="C759">
        <v>460</v>
      </c>
      <c r="D759">
        <v>3</v>
      </c>
      <c r="E759">
        <v>6</v>
      </c>
      <c r="F759">
        <v>2</v>
      </c>
      <c r="G759">
        <v>19</v>
      </c>
      <c r="H759" s="1" t="s">
        <v>15272</v>
      </c>
      <c r="I759" s="1" t="s">
        <v>15246</v>
      </c>
      <c r="J759">
        <v>63</v>
      </c>
      <c r="K759" s="1">
        <v>3.42</v>
      </c>
      <c r="L759" s="1" t="s">
        <v>16023</v>
      </c>
      <c r="M759" s="1" t="s">
        <v>15248</v>
      </c>
    </row>
    <row r="760" spans="1:13" x14ac:dyDescent="0.35">
      <c r="A760">
        <v>759</v>
      </c>
      <c r="B760">
        <v>106</v>
      </c>
      <c r="C760">
        <v>120</v>
      </c>
      <c r="D760">
        <v>9</v>
      </c>
      <c r="E760">
        <v>5</v>
      </c>
      <c r="F760">
        <v>1</v>
      </c>
      <c r="G760">
        <v>47</v>
      </c>
      <c r="H760" s="1" t="s">
        <v>15275</v>
      </c>
      <c r="I760" s="1" t="s">
        <v>15250</v>
      </c>
      <c r="J760">
        <v>113</v>
      </c>
      <c r="K760" s="1">
        <v>26.32</v>
      </c>
      <c r="L760" s="1" t="s">
        <v>16024</v>
      </c>
      <c r="M760" s="1" t="s">
        <v>15248</v>
      </c>
    </row>
    <row r="761" spans="1:13" x14ac:dyDescent="0.35">
      <c r="A761">
        <v>760</v>
      </c>
      <c r="B761">
        <v>433</v>
      </c>
      <c r="C761">
        <v>442</v>
      </c>
      <c r="D761">
        <v>12</v>
      </c>
      <c r="E761">
        <v>4</v>
      </c>
      <c r="F761">
        <v>5</v>
      </c>
      <c r="G761">
        <v>3</v>
      </c>
      <c r="H761" s="1" t="s">
        <v>15262</v>
      </c>
      <c r="I761" s="1" t="s">
        <v>15246</v>
      </c>
      <c r="J761">
        <v>249</v>
      </c>
      <c r="K761" s="1">
        <v>90.48</v>
      </c>
      <c r="L761" s="1" t="s">
        <v>16025</v>
      </c>
      <c r="M761" s="1" t="s">
        <v>15248</v>
      </c>
    </row>
    <row r="762" spans="1:13" x14ac:dyDescent="0.35">
      <c r="A762">
        <v>761</v>
      </c>
      <c r="B762">
        <v>616</v>
      </c>
      <c r="C762">
        <v>630</v>
      </c>
      <c r="D762">
        <v>5</v>
      </c>
      <c r="E762">
        <v>4</v>
      </c>
      <c r="F762">
        <v>5</v>
      </c>
      <c r="G762">
        <v>13</v>
      </c>
      <c r="H762" s="1" t="s">
        <v>15252</v>
      </c>
      <c r="I762" s="1" t="s">
        <v>15246</v>
      </c>
      <c r="J762">
        <v>678</v>
      </c>
      <c r="K762" s="1">
        <v>2.86</v>
      </c>
      <c r="L762" s="1" t="s">
        <v>16026</v>
      </c>
      <c r="M762" s="1" t="s">
        <v>15248</v>
      </c>
    </row>
    <row r="763" spans="1:13" x14ac:dyDescent="0.35">
      <c r="A763">
        <v>762</v>
      </c>
      <c r="B763">
        <v>512</v>
      </c>
      <c r="C763">
        <v>530</v>
      </c>
      <c r="D763">
        <v>7</v>
      </c>
      <c r="E763">
        <v>5</v>
      </c>
      <c r="F763">
        <v>2</v>
      </c>
      <c r="G763">
        <v>3</v>
      </c>
      <c r="H763" s="1" t="s">
        <v>15272</v>
      </c>
      <c r="I763" s="1" t="s">
        <v>15246</v>
      </c>
      <c r="J763">
        <v>261</v>
      </c>
      <c r="K763" s="1">
        <v>2.0099999999999998</v>
      </c>
      <c r="L763" s="1" t="s">
        <v>16027</v>
      </c>
      <c r="M763" s="1" t="s">
        <v>15248</v>
      </c>
    </row>
    <row r="764" spans="1:13" x14ac:dyDescent="0.35">
      <c r="A764">
        <v>763</v>
      </c>
      <c r="B764">
        <v>501</v>
      </c>
      <c r="C764">
        <v>511</v>
      </c>
      <c r="D764">
        <v>8</v>
      </c>
      <c r="E764">
        <v>4</v>
      </c>
      <c r="F764">
        <v>4</v>
      </c>
      <c r="G764">
        <v>35</v>
      </c>
      <c r="H764" s="1" t="s">
        <v>15262</v>
      </c>
      <c r="I764" s="1" t="s">
        <v>15301</v>
      </c>
      <c r="J764">
        <v>54</v>
      </c>
      <c r="K764" s="1">
        <v>16.45</v>
      </c>
      <c r="L764" s="1" t="s">
        <v>16028</v>
      </c>
      <c r="M764" s="1" t="s">
        <v>15248</v>
      </c>
    </row>
    <row r="765" spans="1:13" x14ac:dyDescent="0.35">
      <c r="A765">
        <v>764</v>
      </c>
      <c r="B765">
        <v>619</v>
      </c>
      <c r="C765">
        <v>631</v>
      </c>
      <c r="D765">
        <v>12</v>
      </c>
      <c r="E765">
        <v>6</v>
      </c>
      <c r="F765">
        <v>5</v>
      </c>
      <c r="G765">
        <v>18</v>
      </c>
      <c r="H765" s="1" t="s">
        <v>15252</v>
      </c>
      <c r="I765" s="1" t="s">
        <v>15246</v>
      </c>
      <c r="J765">
        <v>24</v>
      </c>
      <c r="K765" s="1">
        <v>542.88</v>
      </c>
      <c r="L765" s="1" t="s">
        <v>16029</v>
      </c>
      <c r="M765" s="1" t="s">
        <v>15248</v>
      </c>
    </row>
    <row r="766" spans="1:13" x14ac:dyDescent="0.35">
      <c r="A766">
        <v>765</v>
      </c>
      <c r="B766">
        <v>366</v>
      </c>
      <c r="C766">
        <v>383</v>
      </c>
      <c r="D766">
        <v>5</v>
      </c>
      <c r="E766">
        <v>5</v>
      </c>
      <c r="F766">
        <v>3</v>
      </c>
      <c r="G766">
        <v>95</v>
      </c>
      <c r="H766" s="1" t="s">
        <v>15272</v>
      </c>
      <c r="I766" s="1" t="s">
        <v>15246</v>
      </c>
      <c r="J766">
        <v>156</v>
      </c>
      <c r="K766" s="1">
        <v>20.9</v>
      </c>
      <c r="L766" s="1" t="s">
        <v>16030</v>
      </c>
      <c r="M766" s="1" t="s">
        <v>15248</v>
      </c>
    </row>
    <row r="767" spans="1:13" x14ac:dyDescent="0.35">
      <c r="A767">
        <v>766</v>
      </c>
      <c r="B767">
        <v>107</v>
      </c>
      <c r="C767">
        <v>121</v>
      </c>
      <c r="D767">
        <v>14</v>
      </c>
      <c r="E767">
        <v>6</v>
      </c>
      <c r="F767">
        <v>4</v>
      </c>
      <c r="G767">
        <v>4</v>
      </c>
      <c r="H767" s="1" t="s">
        <v>15277</v>
      </c>
      <c r="I767" s="1" t="s">
        <v>15246</v>
      </c>
      <c r="J767">
        <v>3</v>
      </c>
      <c r="K767" s="1">
        <v>279.52</v>
      </c>
      <c r="L767" s="1" t="s">
        <v>16031</v>
      </c>
      <c r="M767" s="1" t="s">
        <v>15248</v>
      </c>
    </row>
    <row r="768" spans="1:13" x14ac:dyDescent="0.35">
      <c r="A768">
        <v>767</v>
      </c>
      <c r="B768">
        <v>643</v>
      </c>
      <c r="C768">
        <v>653</v>
      </c>
      <c r="D768">
        <v>12</v>
      </c>
      <c r="E768">
        <v>4</v>
      </c>
      <c r="F768">
        <v>1</v>
      </c>
      <c r="G768">
        <v>13</v>
      </c>
      <c r="H768" s="1" t="s">
        <v>15272</v>
      </c>
      <c r="I768" s="1" t="s">
        <v>15246</v>
      </c>
      <c r="J768">
        <v>14</v>
      </c>
      <c r="K768" s="1">
        <v>392.08</v>
      </c>
      <c r="L768" s="1" t="s">
        <v>16032</v>
      </c>
      <c r="M768" s="1" t="s">
        <v>15248</v>
      </c>
    </row>
    <row r="769" spans="1:13" x14ac:dyDescent="0.35">
      <c r="A769">
        <v>768</v>
      </c>
      <c r="B769">
        <v>321</v>
      </c>
      <c r="C769">
        <v>329</v>
      </c>
      <c r="D769">
        <v>5</v>
      </c>
      <c r="E769">
        <v>4</v>
      </c>
      <c r="F769">
        <v>5</v>
      </c>
      <c r="G769">
        <v>98</v>
      </c>
      <c r="H769" s="1" t="s">
        <v>15245</v>
      </c>
      <c r="I769" s="1" t="s">
        <v>15250</v>
      </c>
      <c r="J769">
        <v>184</v>
      </c>
      <c r="K769" s="1">
        <v>21.56</v>
      </c>
      <c r="L769" s="1" t="s">
        <v>16033</v>
      </c>
      <c r="M769" s="1" t="s">
        <v>15248</v>
      </c>
    </row>
    <row r="770" spans="1:13" x14ac:dyDescent="0.35">
      <c r="A770">
        <v>769</v>
      </c>
      <c r="B770">
        <v>31</v>
      </c>
      <c r="C770">
        <v>45</v>
      </c>
      <c r="D770">
        <v>5</v>
      </c>
      <c r="E770">
        <v>6</v>
      </c>
      <c r="F770">
        <v>4</v>
      </c>
      <c r="G770">
        <v>88</v>
      </c>
      <c r="H770" s="1" t="s">
        <v>15258</v>
      </c>
      <c r="I770" s="1" t="s">
        <v>15246</v>
      </c>
      <c r="J770">
        <v>160</v>
      </c>
      <c r="K770" s="1">
        <v>19.36</v>
      </c>
      <c r="L770" s="1" t="s">
        <v>16034</v>
      </c>
      <c r="M770" s="1" t="s">
        <v>15248</v>
      </c>
    </row>
    <row r="771" spans="1:13" x14ac:dyDescent="0.35">
      <c r="A771">
        <v>770</v>
      </c>
      <c r="B771">
        <v>265</v>
      </c>
      <c r="C771">
        <v>270</v>
      </c>
      <c r="D771">
        <v>2</v>
      </c>
      <c r="E771">
        <v>6</v>
      </c>
      <c r="F771">
        <v>2</v>
      </c>
      <c r="G771">
        <v>21</v>
      </c>
      <c r="H771" s="1" t="s">
        <v>15258</v>
      </c>
      <c r="I771" s="1" t="s">
        <v>15246</v>
      </c>
      <c r="J771">
        <v>90</v>
      </c>
      <c r="K771" s="1">
        <v>3.15</v>
      </c>
      <c r="L771" s="1" t="s">
        <v>16035</v>
      </c>
      <c r="M771" s="1" t="s">
        <v>15248</v>
      </c>
    </row>
    <row r="772" spans="1:13" x14ac:dyDescent="0.35">
      <c r="A772">
        <v>771</v>
      </c>
      <c r="B772">
        <v>317</v>
      </c>
      <c r="C772">
        <v>326</v>
      </c>
      <c r="D772">
        <v>6</v>
      </c>
      <c r="E772">
        <v>5</v>
      </c>
      <c r="F772">
        <v>5</v>
      </c>
      <c r="G772">
        <v>39</v>
      </c>
      <c r="H772" s="1" t="s">
        <v>15275</v>
      </c>
      <c r="I772" s="1" t="s">
        <v>15246</v>
      </c>
      <c r="J772">
        <v>51</v>
      </c>
      <c r="K772" s="1">
        <v>8.58</v>
      </c>
      <c r="L772" s="1" t="s">
        <v>16036</v>
      </c>
      <c r="M772" s="1" t="s">
        <v>15248</v>
      </c>
    </row>
    <row r="773" spans="1:13" x14ac:dyDescent="0.35">
      <c r="A773">
        <v>772</v>
      </c>
      <c r="B773">
        <v>371</v>
      </c>
      <c r="C773">
        <v>387</v>
      </c>
      <c r="D773">
        <v>9</v>
      </c>
      <c r="E773">
        <v>5</v>
      </c>
      <c r="F773">
        <v>3</v>
      </c>
      <c r="G773">
        <v>31</v>
      </c>
      <c r="H773" s="1" t="s">
        <v>15275</v>
      </c>
      <c r="I773" s="1" t="s">
        <v>15246</v>
      </c>
      <c r="J773">
        <v>37</v>
      </c>
      <c r="K773" s="1">
        <v>17.36</v>
      </c>
      <c r="L773" s="1" t="s">
        <v>16037</v>
      </c>
      <c r="M773" s="1" t="s">
        <v>15248</v>
      </c>
    </row>
    <row r="774" spans="1:13" x14ac:dyDescent="0.35">
      <c r="A774">
        <v>773</v>
      </c>
      <c r="B774">
        <v>466</v>
      </c>
      <c r="C774">
        <v>474</v>
      </c>
      <c r="D774">
        <v>12</v>
      </c>
      <c r="E774">
        <v>4</v>
      </c>
      <c r="F774">
        <v>2</v>
      </c>
      <c r="G774">
        <v>20</v>
      </c>
      <c r="H774" s="1" t="s">
        <v>15272</v>
      </c>
      <c r="I774" s="1" t="s">
        <v>15246</v>
      </c>
      <c r="J774">
        <v>25</v>
      </c>
      <c r="K774" s="1">
        <v>603.20000000000005</v>
      </c>
      <c r="L774" s="1" t="s">
        <v>16038</v>
      </c>
      <c r="M774" s="1" t="s">
        <v>15248</v>
      </c>
    </row>
    <row r="775" spans="1:13" x14ac:dyDescent="0.35">
      <c r="A775">
        <v>774</v>
      </c>
      <c r="B775">
        <v>633</v>
      </c>
      <c r="C775">
        <v>640</v>
      </c>
      <c r="D775">
        <v>5</v>
      </c>
      <c r="E775">
        <v>4</v>
      </c>
      <c r="F775">
        <v>4</v>
      </c>
      <c r="G775">
        <v>69</v>
      </c>
      <c r="H775" s="1" t="s">
        <v>15272</v>
      </c>
      <c r="I775" s="1" t="s">
        <v>15246</v>
      </c>
      <c r="J775">
        <v>60</v>
      </c>
      <c r="K775" s="1">
        <v>15.18</v>
      </c>
      <c r="L775" s="1" t="s">
        <v>16039</v>
      </c>
      <c r="M775" s="1" t="s">
        <v>15248</v>
      </c>
    </row>
    <row r="776" spans="1:13" x14ac:dyDescent="0.35">
      <c r="A776">
        <v>775</v>
      </c>
      <c r="B776">
        <v>363</v>
      </c>
      <c r="C776">
        <v>368</v>
      </c>
      <c r="D776">
        <v>5</v>
      </c>
      <c r="E776">
        <v>4</v>
      </c>
      <c r="F776">
        <v>4</v>
      </c>
      <c r="G776">
        <v>15</v>
      </c>
      <c r="H776" s="1" t="s">
        <v>15262</v>
      </c>
      <c r="I776" s="1" t="s">
        <v>15246</v>
      </c>
      <c r="J776">
        <v>1013</v>
      </c>
      <c r="K776" s="1">
        <v>3.3</v>
      </c>
      <c r="L776" s="1" t="s">
        <v>16040</v>
      </c>
      <c r="M776" s="1" t="s">
        <v>15248</v>
      </c>
    </row>
    <row r="777" spans="1:13" x14ac:dyDescent="0.35">
      <c r="A777">
        <v>776</v>
      </c>
      <c r="B777">
        <v>243</v>
      </c>
      <c r="C777">
        <v>270</v>
      </c>
      <c r="D777">
        <v>1</v>
      </c>
      <c r="E777">
        <v>6</v>
      </c>
      <c r="F777">
        <v>5</v>
      </c>
      <c r="G777">
        <v>22</v>
      </c>
      <c r="H777" s="1" t="s">
        <v>15275</v>
      </c>
      <c r="I777" s="1" t="s">
        <v>15246</v>
      </c>
      <c r="J777">
        <v>53</v>
      </c>
      <c r="K777" s="1">
        <v>4.62</v>
      </c>
      <c r="L777" s="1" t="s">
        <v>16041</v>
      </c>
      <c r="M777" s="1" t="s">
        <v>15248</v>
      </c>
    </row>
    <row r="778" spans="1:13" x14ac:dyDescent="0.35">
      <c r="A778">
        <v>777</v>
      </c>
      <c r="B778">
        <v>401</v>
      </c>
      <c r="C778">
        <v>418</v>
      </c>
      <c r="D778">
        <v>1</v>
      </c>
      <c r="E778">
        <v>4</v>
      </c>
      <c r="F778">
        <v>5</v>
      </c>
      <c r="G778">
        <v>19</v>
      </c>
      <c r="H778" s="1" t="s">
        <v>15275</v>
      </c>
      <c r="I778" s="1" t="s">
        <v>15253</v>
      </c>
      <c r="J778">
        <v>35</v>
      </c>
      <c r="K778" s="1">
        <v>3.99</v>
      </c>
      <c r="L778" s="1" t="s">
        <v>16042</v>
      </c>
      <c r="M778" s="1" t="s">
        <v>15255</v>
      </c>
    </row>
    <row r="779" spans="1:13" x14ac:dyDescent="0.35">
      <c r="A779">
        <v>778</v>
      </c>
      <c r="B779">
        <v>251</v>
      </c>
      <c r="C779">
        <v>261</v>
      </c>
      <c r="D779">
        <v>8</v>
      </c>
      <c r="E779">
        <v>4</v>
      </c>
      <c r="F779">
        <v>3</v>
      </c>
      <c r="G779">
        <v>60</v>
      </c>
      <c r="H779" s="1" t="s">
        <v>15262</v>
      </c>
      <c r="I779" s="1" t="s">
        <v>15246</v>
      </c>
      <c r="J779">
        <v>90</v>
      </c>
      <c r="K779" s="1">
        <v>28.2</v>
      </c>
      <c r="L779" s="1" t="s">
        <v>16043</v>
      </c>
      <c r="M779" s="1" t="s">
        <v>15248</v>
      </c>
    </row>
    <row r="780" spans="1:13" x14ac:dyDescent="0.35">
      <c r="A780">
        <v>779</v>
      </c>
      <c r="B780">
        <v>259</v>
      </c>
      <c r="C780">
        <v>272</v>
      </c>
      <c r="D780">
        <v>3</v>
      </c>
      <c r="E780">
        <v>4</v>
      </c>
      <c r="F780">
        <v>2</v>
      </c>
      <c r="G780">
        <v>47</v>
      </c>
      <c r="H780" s="1" t="s">
        <v>15258</v>
      </c>
      <c r="I780" s="1" t="s">
        <v>15246</v>
      </c>
      <c r="J780">
        <v>10</v>
      </c>
      <c r="K780" s="1">
        <v>8.4600000000000009</v>
      </c>
      <c r="L780" s="1" t="s">
        <v>16044</v>
      </c>
      <c r="M780" s="1" t="s">
        <v>15248</v>
      </c>
    </row>
    <row r="781" spans="1:13" x14ac:dyDescent="0.35">
      <c r="A781">
        <v>780</v>
      </c>
      <c r="B781">
        <v>532</v>
      </c>
      <c r="C781">
        <v>544</v>
      </c>
      <c r="D781">
        <v>6</v>
      </c>
      <c r="E781">
        <v>5</v>
      </c>
      <c r="F781">
        <v>5</v>
      </c>
      <c r="G781">
        <v>91</v>
      </c>
      <c r="H781" s="1" t="s">
        <v>15245</v>
      </c>
      <c r="I781" s="1" t="s">
        <v>15246</v>
      </c>
      <c r="J781">
        <v>177</v>
      </c>
      <c r="K781" s="1">
        <v>20.02</v>
      </c>
      <c r="L781" s="1" t="s">
        <v>16045</v>
      </c>
      <c r="M781" s="1" t="s">
        <v>15248</v>
      </c>
    </row>
    <row r="782" spans="1:13" x14ac:dyDescent="0.35">
      <c r="A782">
        <v>781</v>
      </c>
      <c r="B782">
        <v>490</v>
      </c>
      <c r="C782">
        <v>502</v>
      </c>
      <c r="D782">
        <v>3</v>
      </c>
      <c r="E782">
        <v>6</v>
      </c>
      <c r="F782">
        <v>1</v>
      </c>
      <c r="G782">
        <v>18</v>
      </c>
      <c r="H782" s="1" t="s">
        <v>15272</v>
      </c>
      <c r="I782" s="1" t="s">
        <v>15246</v>
      </c>
      <c r="J782">
        <v>4</v>
      </c>
      <c r="K782" s="1">
        <v>3.24</v>
      </c>
      <c r="L782" s="1" t="s">
        <v>16046</v>
      </c>
      <c r="M782" s="1" t="s">
        <v>15248</v>
      </c>
    </row>
    <row r="783" spans="1:13" x14ac:dyDescent="0.35">
      <c r="A783">
        <v>782</v>
      </c>
      <c r="B783">
        <v>711</v>
      </c>
      <c r="C783">
        <v>725</v>
      </c>
      <c r="D783">
        <v>9</v>
      </c>
      <c r="E783">
        <v>6</v>
      </c>
      <c r="F783">
        <v>2</v>
      </c>
      <c r="G783">
        <v>7</v>
      </c>
      <c r="H783" s="1" t="s">
        <v>15249</v>
      </c>
      <c r="I783" s="1" t="s">
        <v>15246</v>
      </c>
      <c r="J783">
        <v>959</v>
      </c>
      <c r="K783" s="1">
        <v>3.92</v>
      </c>
      <c r="L783" s="1" t="s">
        <v>16047</v>
      </c>
      <c r="M783" s="1" t="s">
        <v>15248</v>
      </c>
    </row>
    <row r="784" spans="1:13" x14ac:dyDescent="0.35">
      <c r="A784">
        <v>783</v>
      </c>
      <c r="B784">
        <v>220</v>
      </c>
      <c r="C784">
        <v>234</v>
      </c>
      <c r="D784">
        <v>7</v>
      </c>
      <c r="E784">
        <v>4</v>
      </c>
      <c r="F784">
        <v>5</v>
      </c>
      <c r="G784">
        <v>39</v>
      </c>
      <c r="H784" s="1" t="s">
        <v>15256</v>
      </c>
      <c r="I784" s="1" t="s">
        <v>15246</v>
      </c>
      <c r="J784">
        <v>94</v>
      </c>
      <c r="K784" s="1">
        <v>26.13</v>
      </c>
      <c r="L784" s="1" t="s">
        <v>16048</v>
      </c>
      <c r="M784" s="1" t="s">
        <v>15248</v>
      </c>
    </row>
    <row r="785" spans="1:13" x14ac:dyDescent="0.35">
      <c r="A785">
        <v>784</v>
      </c>
      <c r="B785">
        <v>196</v>
      </c>
      <c r="C785">
        <v>205</v>
      </c>
      <c r="D785">
        <v>2</v>
      </c>
      <c r="E785">
        <v>4</v>
      </c>
      <c r="F785">
        <v>1</v>
      </c>
      <c r="G785">
        <v>13</v>
      </c>
      <c r="H785" s="1" t="s">
        <v>15275</v>
      </c>
      <c r="I785" s="1" t="s">
        <v>15246</v>
      </c>
      <c r="J785">
        <v>37</v>
      </c>
      <c r="K785" s="1">
        <v>1.95</v>
      </c>
      <c r="L785" s="1" t="s">
        <v>16049</v>
      </c>
      <c r="M785" s="1" t="s">
        <v>15248</v>
      </c>
    </row>
    <row r="786" spans="1:13" x14ac:dyDescent="0.35">
      <c r="A786">
        <v>785</v>
      </c>
      <c r="B786">
        <v>148</v>
      </c>
      <c r="C786">
        <v>153</v>
      </c>
      <c r="D786">
        <v>9</v>
      </c>
      <c r="E786">
        <v>4</v>
      </c>
      <c r="F786">
        <v>2</v>
      </c>
      <c r="G786">
        <v>15</v>
      </c>
      <c r="H786" s="1" t="s">
        <v>15262</v>
      </c>
      <c r="I786" s="1" t="s">
        <v>15246</v>
      </c>
      <c r="J786">
        <v>13</v>
      </c>
      <c r="K786" s="1">
        <v>8.4</v>
      </c>
      <c r="L786" s="1" t="s">
        <v>16050</v>
      </c>
      <c r="M786" s="1" t="s">
        <v>15248</v>
      </c>
    </row>
    <row r="787" spans="1:13" x14ac:dyDescent="0.35">
      <c r="A787">
        <v>786</v>
      </c>
      <c r="B787">
        <v>580</v>
      </c>
      <c r="C787">
        <v>601</v>
      </c>
      <c r="D787">
        <v>2</v>
      </c>
      <c r="E787">
        <v>4</v>
      </c>
      <c r="F787">
        <v>2</v>
      </c>
      <c r="G787">
        <v>12</v>
      </c>
      <c r="H787" s="1" t="s">
        <v>15272</v>
      </c>
      <c r="I787" s="1" t="s">
        <v>15246</v>
      </c>
      <c r="J787">
        <v>41</v>
      </c>
      <c r="K787" s="1">
        <v>1.8</v>
      </c>
      <c r="L787" s="1" t="s">
        <v>16051</v>
      </c>
      <c r="M787" s="1" t="s">
        <v>15248</v>
      </c>
    </row>
    <row r="788" spans="1:13" x14ac:dyDescent="0.35">
      <c r="A788">
        <v>787</v>
      </c>
      <c r="B788">
        <v>217</v>
      </c>
      <c r="C788">
        <v>231</v>
      </c>
      <c r="D788">
        <v>9</v>
      </c>
      <c r="E788">
        <v>4</v>
      </c>
      <c r="F788">
        <v>3</v>
      </c>
      <c r="G788">
        <v>4</v>
      </c>
      <c r="H788" s="1" t="s">
        <v>15252</v>
      </c>
      <c r="I788" s="1" t="s">
        <v>15246</v>
      </c>
      <c r="J788">
        <v>301</v>
      </c>
      <c r="K788" s="1">
        <v>2.2400000000000002</v>
      </c>
      <c r="L788" s="1" t="s">
        <v>16052</v>
      </c>
      <c r="M788" s="1" t="s">
        <v>15248</v>
      </c>
    </row>
    <row r="789" spans="1:13" x14ac:dyDescent="0.35">
      <c r="A789">
        <v>788</v>
      </c>
      <c r="B789">
        <v>649</v>
      </c>
      <c r="C789">
        <v>665</v>
      </c>
      <c r="D789">
        <v>2</v>
      </c>
      <c r="E789">
        <v>4</v>
      </c>
      <c r="F789">
        <v>2</v>
      </c>
      <c r="G789">
        <v>37</v>
      </c>
      <c r="H789" s="1" t="s">
        <v>15275</v>
      </c>
      <c r="I789" s="1" t="s">
        <v>15253</v>
      </c>
      <c r="J789">
        <v>31</v>
      </c>
      <c r="K789" s="1">
        <v>5.55</v>
      </c>
      <c r="L789" s="1" t="s">
        <v>16053</v>
      </c>
      <c r="M789" s="1" t="s">
        <v>15400</v>
      </c>
    </row>
    <row r="790" spans="1:13" x14ac:dyDescent="0.35">
      <c r="A790">
        <v>789</v>
      </c>
      <c r="B790">
        <v>688</v>
      </c>
      <c r="C790">
        <v>698</v>
      </c>
      <c r="D790">
        <v>2</v>
      </c>
      <c r="E790">
        <v>4</v>
      </c>
      <c r="F790">
        <v>1</v>
      </c>
      <c r="G790">
        <v>27</v>
      </c>
      <c r="H790" s="1" t="s">
        <v>15245</v>
      </c>
      <c r="I790" s="1" t="s">
        <v>15246</v>
      </c>
      <c r="J790">
        <v>69</v>
      </c>
      <c r="K790" s="1">
        <v>4.05</v>
      </c>
      <c r="L790" s="1" t="s">
        <v>16054</v>
      </c>
      <c r="M790" s="1" t="s">
        <v>15248</v>
      </c>
    </row>
    <row r="791" spans="1:13" x14ac:dyDescent="0.35">
      <c r="A791">
        <v>790</v>
      </c>
      <c r="B791">
        <v>523</v>
      </c>
      <c r="C791">
        <v>537</v>
      </c>
      <c r="D791">
        <v>11</v>
      </c>
      <c r="E791">
        <v>5</v>
      </c>
      <c r="F791">
        <v>5</v>
      </c>
      <c r="G791">
        <v>4</v>
      </c>
      <c r="H791" s="1" t="s">
        <v>15277</v>
      </c>
      <c r="I791" s="1" t="s">
        <v>15250</v>
      </c>
      <c r="J791">
        <v>4</v>
      </c>
      <c r="K791" s="1">
        <v>86.24</v>
      </c>
      <c r="L791" s="1" t="s">
        <v>16055</v>
      </c>
      <c r="M791" s="1" t="s">
        <v>15248</v>
      </c>
    </row>
    <row r="792" spans="1:13" x14ac:dyDescent="0.35">
      <c r="A792">
        <v>791</v>
      </c>
      <c r="B792">
        <v>34</v>
      </c>
      <c r="C792">
        <v>39</v>
      </c>
      <c r="D792">
        <v>3</v>
      </c>
      <c r="E792">
        <v>4</v>
      </c>
      <c r="F792">
        <v>5</v>
      </c>
      <c r="G792">
        <v>20</v>
      </c>
      <c r="H792" s="1" t="s">
        <v>15252</v>
      </c>
      <c r="I792" s="1" t="s">
        <v>15246</v>
      </c>
      <c r="J792">
        <v>5</v>
      </c>
      <c r="K792" s="1">
        <v>3.6</v>
      </c>
      <c r="L792" s="1" t="s">
        <v>16056</v>
      </c>
      <c r="M792" s="1" t="s">
        <v>15248</v>
      </c>
    </row>
    <row r="793" spans="1:13" x14ac:dyDescent="0.35">
      <c r="A793">
        <v>792</v>
      </c>
      <c r="B793">
        <v>218</v>
      </c>
      <c r="C793">
        <v>248</v>
      </c>
      <c r="D793">
        <v>12</v>
      </c>
      <c r="E793">
        <v>5</v>
      </c>
      <c r="F793">
        <v>3</v>
      </c>
      <c r="G793">
        <v>3</v>
      </c>
      <c r="H793" s="1" t="s">
        <v>15256</v>
      </c>
      <c r="I793" s="1" t="s">
        <v>15253</v>
      </c>
      <c r="J793">
        <v>671</v>
      </c>
      <c r="K793" s="1">
        <v>90.48</v>
      </c>
      <c r="L793" s="1" t="s">
        <v>16057</v>
      </c>
      <c r="M793" s="1" t="s">
        <v>15342</v>
      </c>
    </row>
    <row r="794" spans="1:13" x14ac:dyDescent="0.35">
      <c r="A794">
        <v>793</v>
      </c>
      <c r="B794">
        <v>20</v>
      </c>
      <c r="C794">
        <v>26</v>
      </c>
      <c r="D794">
        <v>6</v>
      </c>
      <c r="E794">
        <v>6</v>
      </c>
      <c r="F794">
        <v>5</v>
      </c>
      <c r="G794">
        <v>60</v>
      </c>
      <c r="H794" s="1" t="s">
        <v>15258</v>
      </c>
      <c r="I794" s="1" t="s">
        <v>15246</v>
      </c>
      <c r="J794">
        <v>105</v>
      </c>
      <c r="K794" s="1">
        <v>13.2</v>
      </c>
      <c r="L794" s="1" t="s">
        <v>16058</v>
      </c>
      <c r="M794" s="1" t="s">
        <v>15248</v>
      </c>
    </row>
    <row r="795" spans="1:13" x14ac:dyDescent="0.35">
      <c r="A795">
        <v>794</v>
      </c>
      <c r="B795">
        <v>180</v>
      </c>
      <c r="C795">
        <v>194</v>
      </c>
      <c r="D795">
        <v>12</v>
      </c>
      <c r="E795">
        <v>5</v>
      </c>
      <c r="F795">
        <v>4</v>
      </c>
      <c r="G795">
        <v>21</v>
      </c>
      <c r="H795" s="1" t="s">
        <v>15245</v>
      </c>
      <c r="I795" s="1" t="s">
        <v>15246</v>
      </c>
      <c r="J795">
        <v>26</v>
      </c>
      <c r="K795" s="1">
        <v>633.36</v>
      </c>
      <c r="L795" s="1" t="s">
        <v>16059</v>
      </c>
      <c r="M795" s="1" t="s">
        <v>15248</v>
      </c>
    </row>
    <row r="796" spans="1:13" x14ac:dyDescent="0.35">
      <c r="A796">
        <v>795</v>
      </c>
      <c r="B796">
        <v>545</v>
      </c>
      <c r="C796">
        <v>552</v>
      </c>
      <c r="D796">
        <v>6</v>
      </c>
      <c r="E796">
        <v>6</v>
      </c>
      <c r="F796">
        <v>2</v>
      </c>
      <c r="G796">
        <v>2</v>
      </c>
      <c r="H796" s="1" t="s">
        <v>15275</v>
      </c>
      <c r="I796" s="1" t="s">
        <v>15246</v>
      </c>
      <c r="J796">
        <v>315</v>
      </c>
      <c r="K796" s="1">
        <v>0.44</v>
      </c>
      <c r="L796" s="1" t="s">
        <v>16060</v>
      </c>
      <c r="M796" s="1" t="s">
        <v>15248</v>
      </c>
    </row>
    <row r="797" spans="1:13" x14ac:dyDescent="0.35">
      <c r="A797">
        <v>796</v>
      </c>
      <c r="B797">
        <v>104</v>
      </c>
      <c r="C797">
        <v>118</v>
      </c>
      <c r="D797">
        <v>3</v>
      </c>
      <c r="E797">
        <v>4</v>
      </c>
      <c r="F797">
        <v>4</v>
      </c>
      <c r="G797">
        <v>11</v>
      </c>
      <c r="H797" s="1" t="s">
        <v>15275</v>
      </c>
      <c r="I797" s="1" t="s">
        <v>15246</v>
      </c>
      <c r="J797">
        <v>2</v>
      </c>
      <c r="K797" s="1">
        <v>1.98</v>
      </c>
      <c r="L797" s="1" t="s">
        <v>16061</v>
      </c>
      <c r="M797" s="1" t="s">
        <v>15248</v>
      </c>
    </row>
    <row r="798" spans="1:13" x14ac:dyDescent="0.35">
      <c r="A798">
        <v>797</v>
      </c>
      <c r="B798">
        <v>609</v>
      </c>
      <c r="C798">
        <v>625</v>
      </c>
      <c r="D798">
        <v>15</v>
      </c>
      <c r="E798">
        <v>4</v>
      </c>
      <c r="F798">
        <v>3</v>
      </c>
      <c r="G798">
        <v>2</v>
      </c>
      <c r="H798" s="1" t="s">
        <v>15252</v>
      </c>
      <c r="I798" s="1" t="s">
        <v>15246</v>
      </c>
      <c r="J798">
        <v>633</v>
      </c>
      <c r="K798" s="1">
        <v>0.12</v>
      </c>
      <c r="L798" s="1" t="s">
        <v>16062</v>
      </c>
      <c r="M798" s="1" t="s">
        <v>15248</v>
      </c>
    </row>
    <row r="799" spans="1:13" x14ac:dyDescent="0.35">
      <c r="A799">
        <v>798</v>
      </c>
      <c r="B799">
        <v>533</v>
      </c>
      <c r="C799">
        <v>543</v>
      </c>
      <c r="D799">
        <v>4</v>
      </c>
      <c r="E799">
        <v>4</v>
      </c>
      <c r="F799">
        <v>4</v>
      </c>
      <c r="G799">
        <v>35</v>
      </c>
      <c r="H799" s="1" t="s">
        <v>15252</v>
      </c>
      <c r="I799" s="1" t="s">
        <v>15246</v>
      </c>
      <c r="J799">
        <v>25</v>
      </c>
      <c r="K799" s="1">
        <v>5.95</v>
      </c>
      <c r="L799" s="1" t="s">
        <v>16063</v>
      </c>
      <c r="M799" s="1" t="s">
        <v>15248</v>
      </c>
    </row>
    <row r="800" spans="1:13" x14ac:dyDescent="0.35">
      <c r="A800">
        <v>799</v>
      </c>
      <c r="B800">
        <v>8</v>
      </c>
      <c r="C800">
        <v>19</v>
      </c>
      <c r="D800">
        <v>8</v>
      </c>
      <c r="E800">
        <v>5</v>
      </c>
      <c r="F800">
        <v>4</v>
      </c>
      <c r="G800">
        <v>1</v>
      </c>
      <c r="H800" s="1" t="s">
        <v>15277</v>
      </c>
      <c r="I800" s="1" t="s">
        <v>15246</v>
      </c>
      <c r="J800">
        <v>62</v>
      </c>
      <c r="K800" s="1">
        <v>0.47</v>
      </c>
      <c r="L800" s="1" t="s">
        <v>16064</v>
      </c>
      <c r="M800" s="1" t="s">
        <v>15248</v>
      </c>
    </row>
    <row r="801" spans="1:13" x14ac:dyDescent="0.35">
      <c r="A801">
        <v>800</v>
      </c>
      <c r="B801">
        <v>462</v>
      </c>
      <c r="C801">
        <v>469</v>
      </c>
      <c r="D801">
        <v>15</v>
      </c>
      <c r="E801">
        <v>5</v>
      </c>
      <c r="F801">
        <v>4</v>
      </c>
      <c r="G801">
        <v>6</v>
      </c>
      <c r="H801" s="1" t="s">
        <v>15275</v>
      </c>
      <c r="I801" s="1" t="s">
        <v>15246</v>
      </c>
      <c r="J801">
        <v>1540</v>
      </c>
      <c r="K801" s="1">
        <v>0.36</v>
      </c>
      <c r="L801" s="1" t="s">
        <v>16065</v>
      </c>
      <c r="M801" s="1" t="s">
        <v>15248</v>
      </c>
    </row>
    <row r="802" spans="1:13" x14ac:dyDescent="0.35">
      <c r="A802">
        <v>801</v>
      </c>
      <c r="B802">
        <v>110</v>
      </c>
      <c r="C802">
        <v>122</v>
      </c>
      <c r="D802">
        <v>3</v>
      </c>
      <c r="E802">
        <v>6</v>
      </c>
      <c r="F802">
        <v>4</v>
      </c>
      <c r="G802">
        <v>23</v>
      </c>
      <c r="H802" s="1" t="s">
        <v>15258</v>
      </c>
      <c r="I802" s="1" t="s">
        <v>15250</v>
      </c>
      <c r="J802">
        <v>7</v>
      </c>
      <c r="K802" s="1">
        <v>4.1399999999999997</v>
      </c>
      <c r="L802" s="1" t="s">
        <v>16066</v>
      </c>
      <c r="M802" s="1" t="s">
        <v>15248</v>
      </c>
    </row>
    <row r="803" spans="1:13" x14ac:dyDescent="0.35">
      <c r="A803">
        <v>802</v>
      </c>
      <c r="B803">
        <v>675</v>
      </c>
      <c r="C803">
        <v>680</v>
      </c>
      <c r="D803">
        <v>13</v>
      </c>
      <c r="E803">
        <v>4</v>
      </c>
      <c r="F803">
        <v>3</v>
      </c>
      <c r="G803">
        <v>2</v>
      </c>
      <c r="H803" s="1" t="s">
        <v>15272</v>
      </c>
      <c r="I803" s="1" t="s">
        <v>15250</v>
      </c>
      <c r="J803">
        <v>559</v>
      </c>
      <c r="K803" s="1">
        <v>105.3</v>
      </c>
      <c r="L803" s="1" t="s">
        <v>16067</v>
      </c>
      <c r="M803" s="1" t="s">
        <v>15248</v>
      </c>
    </row>
    <row r="804" spans="1:13" x14ac:dyDescent="0.35">
      <c r="A804">
        <v>803</v>
      </c>
      <c r="B804">
        <v>685</v>
      </c>
      <c r="C804">
        <v>696</v>
      </c>
      <c r="D804">
        <v>12</v>
      </c>
      <c r="E804">
        <v>4</v>
      </c>
      <c r="F804">
        <v>2</v>
      </c>
      <c r="G804">
        <v>1</v>
      </c>
      <c r="H804" s="1" t="s">
        <v>15249</v>
      </c>
      <c r="I804" s="1" t="s">
        <v>15246</v>
      </c>
      <c r="J804">
        <v>138</v>
      </c>
      <c r="K804" s="1">
        <v>30.16</v>
      </c>
      <c r="L804" s="1" t="s">
        <v>16068</v>
      </c>
      <c r="M804" s="1" t="s">
        <v>15248</v>
      </c>
    </row>
    <row r="805" spans="1:13" x14ac:dyDescent="0.35">
      <c r="A805">
        <v>804</v>
      </c>
      <c r="B805">
        <v>55</v>
      </c>
      <c r="C805">
        <v>62</v>
      </c>
      <c r="D805">
        <v>4</v>
      </c>
      <c r="E805">
        <v>6</v>
      </c>
      <c r="F805">
        <v>1</v>
      </c>
      <c r="G805">
        <v>24</v>
      </c>
      <c r="H805" s="1" t="s">
        <v>15249</v>
      </c>
      <c r="I805" s="1" t="s">
        <v>15250</v>
      </c>
      <c r="J805">
        <v>18</v>
      </c>
      <c r="K805" s="1">
        <v>4.08</v>
      </c>
      <c r="L805" s="1" t="s">
        <v>16069</v>
      </c>
      <c r="M805" s="1" t="s">
        <v>15248</v>
      </c>
    </row>
    <row r="806" spans="1:13" x14ac:dyDescent="0.35">
      <c r="A806">
        <v>805</v>
      </c>
      <c r="B806">
        <v>179</v>
      </c>
      <c r="C806">
        <v>184</v>
      </c>
      <c r="D806">
        <v>12</v>
      </c>
      <c r="E806">
        <v>6</v>
      </c>
      <c r="F806">
        <v>5</v>
      </c>
      <c r="G806">
        <v>22</v>
      </c>
      <c r="H806" s="1" t="s">
        <v>15258</v>
      </c>
      <c r="I806" s="1" t="s">
        <v>15246</v>
      </c>
      <c r="J806">
        <v>29</v>
      </c>
      <c r="K806" s="1">
        <v>663.52</v>
      </c>
      <c r="L806" s="1" t="s">
        <v>16070</v>
      </c>
      <c r="M806" s="1" t="s">
        <v>15248</v>
      </c>
    </row>
    <row r="807" spans="1:13" x14ac:dyDescent="0.35">
      <c r="A807">
        <v>806</v>
      </c>
      <c r="B807">
        <v>468</v>
      </c>
      <c r="C807">
        <v>479</v>
      </c>
      <c r="D807">
        <v>7</v>
      </c>
      <c r="E807">
        <v>4</v>
      </c>
      <c r="F807">
        <v>5</v>
      </c>
      <c r="G807">
        <v>48</v>
      </c>
      <c r="H807" s="1" t="s">
        <v>15252</v>
      </c>
      <c r="I807" s="1" t="s">
        <v>15246</v>
      </c>
      <c r="J807">
        <v>38</v>
      </c>
      <c r="K807" s="1">
        <v>32.159999999999997</v>
      </c>
      <c r="L807" s="1" t="s">
        <v>16071</v>
      </c>
      <c r="M807" s="1" t="s">
        <v>15248</v>
      </c>
    </row>
    <row r="808" spans="1:13" x14ac:dyDescent="0.35">
      <c r="A808">
        <v>807</v>
      </c>
      <c r="B808">
        <v>466</v>
      </c>
      <c r="C808">
        <v>473</v>
      </c>
      <c r="D808">
        <v>5</v>
      </c>
      <c r="E808">
        <v>4</v>
      </c>
      <c r="F808">
        <v>5</v>
      </c>
      <c r="G808">
        <v>13</v>
      </c>
      <c r="H808" s="1" t="s">
        <v>15262</v>
      </c>
      <c r="I808" s="1" t="s">
        <v>15246</v>
      </c>
      <c r="J808">
        <v>548</v>
      </c>
      <c r="K808" s="1">
        <v>2.86</v>
      </c>
      <c r="L808" s="1" t="s">
        <v>16072</v>
      </c>
      <c r="M808" s="1" t="s">
        <v>15248</v>
      </c>
    </row>
    <row r="809" spans="1:13" x14ac:dyDescent="0.35">
      <c r="A809">
        <v>808</v>
      </c>
      <c r="B809">
        <v>423</v>
      </c>
      <c r="C809">
        <v>436</v>
      </c>
      <c r="D809">
        <v>11</v>
      </c>
      <c r="E809">
        <v>4</v>
      </c>
      <c r="F809">
        <v>5</v>
      </c>
      <c r="G809">
        <v>2</v>
      </c>
      <c r="H809" s="1" t="s">
        <v>15252</v>
      </c>
      <c r="I809" s="1" t="s">
        <v>15246</v>
      </c>
      <c r="J809">
        <v>256</v>
      </c>
      <c r="K809" s="1">
        <v>43.12</v>
      </c>
      <c r="L809" s="1" t="s">
        <v>16073</v>
      </c>
      <c r="M809" s="1" t="s">
        <v>15248</v>
      </c>
    </row>
    <row r="810" spans="1:13" x14ac:dyDescent="0.35">
      <c r="A810">
        <v>809</v>
      </c>
      <c r="B810">
        <v>208</v>
      </c>
      <c r="C810">
        <v>216</v>
      </c>
      <c r="D810">
        <v>12</v>
      </c>
      <c r="E810">
        <v>5</v>
      </c>
      <c r="F810">
        <v>4</v>
      </c>
      <c r="G810">
        <v>1</v>
      </c>
      <c r="H810" s="1" t="s">
        <v>15277</v>
      </c>
      <c r="I810" s="1" t="s">
        <v>15246</v>
      </c>
      <c r="J810">
        <v>137</v>
      </c>
      <c r="K810" s="1">
        <v>30.16</v>
      </c>
      <c r="L810" s="1" t="s">
        <v>16074</v>
      </c>
      <c r="M810" s="1" t="s">
        <v>15248</v>
      </c>
    </row>
    <row r="811" spans="1:13" x14ac:dyDescent="0.35">
      <c r="A811">
        <v>810</v>
      </c>
      <c r="B811">
        <v>244</v>
      </c>
      <c r="C811">
        <v>256</v>
      </c>
      <c r="D811">
        <v>5</v>
      </c>
      <c r="E811">
        <v>6</v>
      </c>
      <c r="F811">
        <v>4</v>
      </c>
      <c r="G811">
        <v>7</v>
      </c>
      <c r="H811" s="1" t="s">
        <v>15262</v>
      </c>
      <c r="I811" s="1" t="s">
        <v>15246</v>
      </c>
      <c r="J811">
        <v>651</v>
      </c>
      <c r="K811" s="1">
        <v>1.54</v>
      </c>
      <c r="L811" s="1" t="s">
        <v>16075</v>
      </c>
      <c r="M811" s="1" t="s">
        <v>15248</v>
      </c>
    </row>
    <row r="812" spans="1:13" x14ac:dyDescent="0.35">
      <c r="A812">
        <v>811</v>
      </c>
      <c r="B812">
        <v>673</v>
      </c>
      <c r="C812">
        <v>691</v>
      </c>
      <c r="D812">
        <v>1</v>
      </c>
      <c r="E812">
        <v>4</v>
      </c>
      <c r="F812">
        <v>4</v>
      </c>
      <c r="G812">
        <v>46</v>
      </c>
      <c r="H812" s="1" t="s">
        <v>15258</v>
      </c>
      <c r="I812" s="1" t="s">
        <v>15253</v>
      </c>
      <c r="J812">
        <v>16</v>
      </c>
      <c r="K812" s="1">
        <v>9.66</v>
      </c>
      <c r="L812" s="1" t="s">
        <v>16076</v>
      </c>
      <c r="M812" s="1" t="s">
        <v>15342</v>
      </c>
    </row>
    <row r="813" spans="1:13" x14ac:dyDescent="0.35">
      <c r="A813">
        <v>812</v>
      </c>
      <c r="B813">
        <v>403</v>
      </c>
      <c r="C813">
        <v>414</v>
      </c>
      <c r="D813">
        <v>16</v>
      </c>
      <c r="E813">
        <v>4</v>
      </c>
      <c r="F813">
        <v>5</v>
      </c>
      <c r="G813">
        <v>55</v>
      </c>
      <c r="H813" s="1" t="s">
        <v>15258</v>
      </c>
      <c r="I813" s="1" t="s">
        <v>15246</v>
      </c>
      <c r="J813">
        <v>31</v>
      </c>
      <c r="K813" s="1">
        <v>3.3</v>
      </c>
      <c r="L813" s="1" t="s">
        <v>16077</v>
      </c>
      <c r="M813" s="1" t="s">
        <v>15248</v>
      </c>
    </row>
    <row r="814" spans="1:13" x14ac:dyDescent="0.35">
      <c r="A814">
        <v>813</v>
      </c>
      <c r="B814">
        <v>75</v>
      </c>
      <c r="C814">
        <v>89</v>
      </c>
      <c r="D814">
        <v>2</v>
      </c>
      <c r="E814">
        <v>4</v>
      </c>
      <c r="F814">
        <v>4</v>
      </c>
      <c r="G814">
        <v>29</v>
      </c>
      <c r="H814" s="1" t="s">
        <v>15256</v>
      </c>
      <c r="I814" s="1" t="s">
        <v>15246</v>
      </c>
      <c r="J814">
        <v>18</v>
      </c>
      <c r="K814" s="1">
        <v>4.3499999999999996</v>
      </c>
      <c r="L814" s="1" t="s">
        <v>16078</v>
      </c>
      <c r="M814" s="1" t="s">
        <v>15248</v>
      </c>
    </row>
    <row r="815" spans="1:13" x14ac:dyDescent="0.35">
      <c r="A815">
        <v>814</v>
      </c>
      <c r="B815">
        <v>205</v>
      </c>
      <c r="C815">
        <v>217</v>
      </c>
      <c r="D815">
        <v>10</v>
      </c>
      <c r="E815">
        <v>5</v>
      </c>
      <c r="F815">
        <v>2</v>
      </c>
      <c r="G815">
        <v>5</v>
      </c>
      <c r="H815" s="1" t="s">
        <v>15275</v>
      </c>
      <c r="I815" s="1" t="s">
        <v>15250</v>
      </c>
      <c r="J815">
        <v>4</v>
      </c>
      <c r="K815" s="1">
        <v>79.45</v>
      </c>
      <c r="L815" s="1" t="s">
        <v>16079</v>
      </c>
      <c r="M815" s="1" t="s">
        <v>15248</v>
      </c>
    </row>
    <row r="816" spans="1:13" x14ac:dyDescent="0.35">
      <c r="A816">
        <v>815</v>
      </c>
      <c r="B816">
        <v>218</v>
      </c>
      <c r="C816">
        <v>246</v>
      </c>
      <c r="D816">
        <v>4</v>
      </c>
      <c r="E816">
        <v>4</v>
      </c>
      <c r="F816">
        <v>5</v>
      </c>
      <c r="G816">
        <v>4</v>
      </c>
      <c r="H816" s="1" t="s">
        <v>15277</v>
      </c>
      <c r="I816" s="1" t="s">
        <v>15246</v>
      </c>
      <c r="J816">
        <v>12</v>
      </c>
      <c r="K816" s="1">
        <v>0.68</v>
      </c>
      <c r="L816" s="1" t="s">
        <v>16080</v>
      </c>
      <c r="M816" s="1" t="s">
        <v>15248</v>
      </c>
    </row>
    <row r="817" spans="1:13" x14ac:dyDescent="0.35">
      <c r="A817">
        <v>816</v>
      </c>
      <c r="B817">
        <v>495</v>
      </c>
      <c r="C817">
        <v>506</v>
      </c>
      <c r="D817">
        <v>7</v>
      </c>
      <c r="E817">
        <v>4</v>
      </c>
      <c r="F817">
        <v>4</v>
      </c>
      <c r="G817">
        <v>4</v>
      </c>
      <c r="H817" s="1" t="s">
        <v>15245</v>
      </c>
      <c r="I817" s="1" t="s">
        <v>15246</v>
      </c>
      <c r="J817">
        <v>169</v>
      </c>
      <c r="K817" s="1">
        <v>2.68</v>
      </c>
      <c r="L817" s="1" t="s">
        <v>16081</v>
      </c>
      <c r="M817" s="1" t="s">
        <v>15248</v>
      </c>
    </row>
    <row r="818" spans="1:13" x14ac:dyDescent="0.35">
      <c r="A818">
        <v>817</v>
      </c>
      <c r="B818">
        <v>309</v>
      </c>
      <c r="C818">
        <v>326</v>
      </c>
      <c r="D818">
        <v>6</v>
      </c>
      <c r="E818">
        <v>6</v>
      </c>
      <c r="F818">
        <v>3</v>
      </c>
      <c r="G818">
        <v>107</v>
      </c>
      <c r="H818" s="1" t="s">
        <v>15245</v>
      </c>
      <c r="I818" s="1" t="s">
        <v>15250</v>
      </c>
      <c r="J818">
        <v>255</v>
      </c>
      <c r="K818" s="1">
        <v>23.54</v>
      </c>
      <c r="L818" s="1" t="s">
        <v>16082</v>
      </c>
      <c r="M818" s="1" t="s">
        <v>15248</v>
      </c>
    </row>
    <row r="819" spans="1:13" x14ac:dyDescent="0.35">
      <c r="A819">
        <v>818</v>
      </c>
      <c r="B819">
        <v>564</v>
      </c>
      <c r="C819">
        <v>575</v>
      </c>
      <c r="D819">
        <v>13</v>
      </c>
      <c r="E819">
        <v>5</v>
      </c>
      <c r="F819">
        <v>3</v>
      </c>
      <c r="G819">
        <v>5</v>
      </c>
      <c r="H819" s="1" t="s">
        <v>15258</v>
      </c>
      <c r="I819" s="1" t="s">
        <v>15246</v>
      </c>
      <c r="J819">
        <v>5</v>
      </c>
      <c r="K819" s="1">
        <v>263.25</v>
      </c>
      <c r="L819" s="1" t="s">
        <v>16083</v>
      </c>
      <c r="M819" s="1" t="s">
        <v>15248</v>
      </c>
    </row>
    <row r="820" spans="1:13" x14ac:dyDescent="0.35">
      <c r="A820">
        <v>819</v>
      </c>
      <c r="B820">
        <v>359</v>
      </c>
      <c r="C820">
        <v>367</v>
      </c>
      <c r="D820">
        <v>5</v>
      </c>
      <c r="E820">
        <v>4</v>
      </c>
      <c r="F820">
        <v>2</v>
      </c>
      <c r="G820">
        <v>59</v>
      </c>
      <c r="H820" s="1" t="s">
        <v>15262</v>
      </c>
      <c r="I820" s="1" t="s">
        <v>15246</v>
      </c>
      <c r="J820">
        <v>53</v>
      </c>
      <c r="K820" s="1">
        <v>12.98</v>
      </c>
      <c r="L820" s="1" t="s">
        <v>16084</v>
      </c>
      <c r="M820" s="1" t="s">
        <v>15248</v>
      </c>
    </row>
    <row r="821" spans="1:13" x14ac:dyDescent="0.35">
      <c r="A821">
        <v>820</v>
      </c>
      <c r="B821">
        <v>386</v>
      </c>
      <c r="C821">
        <v>401</v>
      </c>
      <c r="D821">
        <v>3</v>
      </c>
      <c r="E821">
        <v>6</v>
      </c>
      <c r="F821">
        <v>2</v>
      </c>
      <c r="G821">
        <v>23</v>
      </c>
      <c r="H821" s="1" t="s">
        <v>15272</v>
      </c>
      <c r="I821" s="1" t="s">
        <v>15246</v>
      </c>
      <c r="J821">
        <v>39</v>
      </c>
      <c r="K821" s="1">
        <v>4.1399999999999997</v>
      </c>
      <c r="L821" s="1" t="s">
        <v>16085</v>
      </c>
      <c r="M821" s="1" t="s">
        <v>15248</v>
      </c>
    </row>
    <row r="822" spans="1:13" x14ac:dyDescent="0.35">
      <c r="A822">
        <v>821</v>
      </c>
      <c r="B822">
        <v>19</v>
      </c>
      <c r="C822">
        <v>45</v>
      </c>
      <c r="D822">
        <v>3</v>
      </c>
      <c r="E822">
        <v>4</v>
      </c>
      <c r="F822">
        <v>5</v>
      </c>
      <c r="G822">
        <v>30</v>
      </c>
      <c r="H822" s="1" t="s">
        <v>15249</v>
      </c>
      <c r="I822" s="1" t="s">
        <v>15246</v>
      </c>
      <c r="J822">
        <v>23</v>
      </c>
      <c r="K822" s="1">
        <v>5.4</v>
      </c>
      <c r="L822" s="1" t="s">
        <v>16086</v>
      </c>
      <c r="M822" s="1" t="s">
        <v>15248</v>
      </c>
    </row>
    <row r="823" spans="1:13" x14ac:dyDescent="0.35">
      <c r="A823">
        <v>822</v>
      </c>
      <c r="B823">
        <v>501</v>
      </c>
      <c r="C823">
        <v>513</v>
      </c>
      <c r="D823">
        <v>13</v>
      </c>
      <c r="E823">
        <v>6</v>
      </c>
      <c r="F823">
        <v>5</v>
      </c>
      <c r="G823">
        <v>2</v>
      </c>
      <c r="H823" s="1" t="s">
        <v>15275</v>
      </c>
      <c r="I823" s="1" t="s">
        <v>15246</v>
      </c>
      <c r="J823">
        <v>588</v>
      </c>
      <c r="K823" s="1">
        <v>105.3</v>
      </c>
      <c r="L823" s="1" t="s">
        <v>16087</v>
      </c>
      <c r="M823" s="1" t="s">
        <v>15248</v>
      </c>
    </row>
    <row r="824" spans="1:13" x14ac:dyDescent="0.35">
      <c r="A824">
        <v>823</v>
      </c>
      <c r="B824">
        <v>262</v>
      </c>
      <c r="C824">
        <v>276</v>
      </c>
      <c r="D824">
        <v>9</v>
      </c>
      <c r="E824">
        <v>4</v>
      </c>
      <c r="F824">
        <v>2</v>
      </c>
      <c r="G824">
        <v>6</v>
      </c>
      <c r="H824" s="1" t="s">
        <v>15249</v>
      </c>
      <c r="I824" s="1" t="s">
        <v>15246</v>
      </c>
      <c r="J824">
        <v>534</v>
      </c>
      <c r="K824" s="1">
        <v>3.36</v>
      </c>
      <c r="L824" s="1" t="s">
        <v>16088</v>
      </c>
      <c r="M824" s="1" t="s">
        <v>15248</v>
      </c>
    </row>
    <row r="825" spans="1:13" x14ac:dyDescent="0.35">
      <c r="A825">
        <v>824</v>
      </c>
      <c r="B825">
        <v>706</v>
      </c>
      <c r="C825">
        <v>716</v>
      </c>
      <c r="D825">
        <v>5</v>
      </c>
      <c r="E825">
        <v>5</v>
      </c>
      <c r="F825">
        <v>2</v>
      </c>
      <c r="G825">
        <v>94</v>
      </c>
      <c r="H825" s="1" t="s">
        <v>15258</v>
      </c>
      <c r="I825" s="1" t="s">
        <v>15246</v>
      </c>
      <c r="J825">
        <v>166</v>
      </c>
      <c r="K825" s="1">
        <v>20.68</v>
      </c>
      <c r="L825" s="1" t="s">
        <v>16089</v>
      </c>
      <c r="M825" s="1" t="s">
        <v>15248</v>
      </c>
    </row>
    <row r="826" spans="1:13" x14ac:dyDescent="0.35">
      <c r="A826">
        <v>825</v>
      </c>
      <c r="B826">
        <v>321</v>
      </c>
      <c r="C826">
        <v>347</v>
      </c>
      <c r="D826">
        <v>4</v>
      </c>
      <c r="E826">
        <v>5</v>
      </c>
      <c r="F826">
        <v>4</v>
      </c>
      <c r="G826">
        <v>29</v>
      </c>
      <c r="H826" s="1" t="s">
        <v>15256</v>
      </c>
      <c r="I826" s="1" t="s">
        <v>15246</v>
      </c>
      <c r="J826">
        <v>68</v>
      </c>
      <c r="K826" s="1">
        <v>4.93</v>
      </c>
      <c r="L826" s="1" t="s">
        <v>16090</v>
      </c>
      <c r="M826" s="1" t="s">
        <v>15248</v>
      </c>
    </row>
    <row r="827" spans="1:13" x14ac:dyDescent="0.35">
      <c r="A827">
        <v>826</v>
      </c>
      <c r="B827">
        <v>336</v>
      </c>
      <c r="C827">
        <v>364</v>
      </c>
      <c r="D827">
        <v>11</v>
      </c>
      <c r="E827">
        <v>6</v>
      </c>
      <c r="F827">
        <v>5</v>
      </c>
      <c r="G827">
        <v>12</v>
      </c>
      <c r="H827" s="1" t="s">
        <v>15277</v>
      </c>
      <c r="I827" s="1" t="s">
        <v>15246</v>
      </c>
      <c r="J827">
        <v>12</v>
      </c>
      <c r="K827" s="1">
        <v>258.72000000000003</v>
      </c>
      <c r="L827" s="1" t="s">
        <v>16091</v>
      </c>
      <c r="M827" s="1" t="s">
        <v>15248</v>
      </c>
    </row>
    <row r="828" spans="1:13" x14ac:dyDescent="0.35">
      <c r="A828">
        <v>827</v>
      </c>
      <c r="B828">
        <v>323</v>
      </c>
      <c r="C828">
        <v>337</v>
      </c>
      <c r="D828">
        <v>6</v>
      </c>
      <c r="E828">
        <v>6</v>
      </c>
      <c r="F828">
        <v>1</v>
      </c>
      <c r="G828">
        <v>12</v>
      </c>
      <c r="H828" s="1" t="s">
        <v>15262</v>
      </c>
      <c r="I828" s="1" t="s">
        <v>15246</v>
      </c>
      <c r="J828">
        <v>894</v>
      </c>
      <c r="K828" s="1">
        <v>2.64</v>
      </c>
      <c r="L828" s="1" t="s">
        <v>16092</v>
      </c>
      <c r="M828" s="1" t="s">
        <v>15248</v>
      </c>
    </row>
    <row r="829" spans="1:13" x14ac:dyDescent="0.35">
      <c r="A829">
        <v>828</v>
      </c>
      <c r="B829">
        <v>290</v>
      </c>
      <c r="C829">
        <v>302</v>
      </c>
      <c r="D829">
        <v>2</v>
      </c>
      <c r="E829">
        <v>5</v>
      </c>
      <c r="F829">
        <v>1</v>
      </c>
      <c r="G829">
        <v>26</v>
      </c>
      <c r="H829" s="1" t="s">
        <v>15262</v>
      </c>
      <c r="I829" s="1" t="s">
        <v>15250</v>
      </c>
      <c r="J829">
        <v>11</v>
      </c>
      <c r="K829" s="1">
        <v>3.9</v>
      </c>
      <c r="L829" s="1" t="s">
        <v>16093</v>
      </c>
      <c r="M829" s="1" t="s">
        <v>15248</v>
      </c>
    </row>
    <row r="830" spans="1:13" x14ac:dyDescent="0.35">
      <c r="A830">
        <v>829</v>
      </c>
      <c r="B830">
        <v>547</v>
      </c>
      <c r="C830">
        <v>552</v>
      </c>
      <c r="D830">
        <v>11</v>
      </c>
      <c r="E830">
        <v>6</v>
      </c>
      <c r="F830">
        <v>1</v>
      </c>
      <c r="G830">
        <v>1</v>
      </c>
      <c r="H830" s="1" t="s">
        <v>15277</v>
      </c>
      <c r="I830" s="1" t="s">
        <v>15246</v>
      </c>
      <c r="J830">
        <v>36</v>
      </c>
      <c r="K830" s="1">
        <v>21.56</v>
      </c>
      <c r="L830" s="1" t="s">
        <v>16094</v>
      </c>
      <c r="M830" s="1" t="s">
        <v>15248</v>
      </c>
    </row>
    <row r="831" spans="1:13" x14ac:dyDescent="0.35">
      <c r="A831">
        <v>830</v>
      </c>
      <c r="B831">
        <v>345</v>
      </c>
      <c r="C831">
        <v>350</v>
      </c>
      <c r="D831">
        <v>2</v>
      </c>
      <c r="E831">
        <v>4</v>
      </c>
      <c r="F831">
        <v>2</v>
      </c>
      <c r="G831">
        <v>16</v>
      </c>
      <c r="H831" s="1" t="s">
        <v>15258</v>
      </c>
      <c r="I831" s="1" t="s">
        <v>15246</v>
      </c>
      <c r="J831">
        <v>5</v>
      </c>
      <c r="K831" s="1">
        <v>2.4</v>
      </c>
      <c r="L831" s="1" t="s">
        <v>16095</v>
      </c>
      <c r="M831" s="1" t="s">
        <v>15248</v>
      </c>
    </row>
    <row r="832" spans="1:13" x14ac:dyDescent="0.35">
      <c r="A832">
        <v>831</v>
      </c>
      <c r="B832">
        <v>557</v>
      </c>
      <c r="C832">
        <v>571</v>
      </c>
      <c r="D832">
        <v>4</v>
      </c>
      <c r="E832">
        <v>6</v>
      </c>
      <c r="F832">
        <v>2</v>
      </c>
      <c r="G832">
        <v>24</v>
      </c>
      <c r="H832" s="1" t="s">
        <v>15277</v>
      </c>
      <c r="I832" s="1" t="s">
        <v>15250</v>
      </c>
      <c r="J832">
        <v>53</v>
      </c>
      <c r="K832" s="1">
        <v>4.08</v>
      </c>
      <c r="L832" s="1" t="s">
        <v>16096</v>
      </c>
      <c r="M832" s="1" t="s">
        <v>15248</v>
      </c>
    </row>
    <row r="833" spans="1:13" x14ac:dyDescent="0.35">
      <c r="A833">
        <v>832</v>
      </c>
      <c r="B833">
        <v>675</v>
      </c>
      <c r="C833">
        <v>689</v>
      </c>
      <c r="D833">
        <v>12</v>
      </c>
      <c r="E833">
        <v>6</v>
      </c>
      <c r="F833">
        <v>4</v>
      </c>
      <c r="G833">
        <v>17</v>
      </c>
      <c r="H833" s="1" t="s">
        <v>15277</v>
      </c>
      <c r="I833" s="1" t="s">
        <v>15246</v>
      </c>
      <c r="J833">
        <v>25</v>
      </c>
      <c r="K833" s="1">
        <v>512.72</v>
      </c>
      <c r="L833" s="1" t="s">
        <v>16097</v>
      </c>
      <c r="M833" s="1" t="s">
        <v>15248</v>
      </c>
    </row>
    <row r="834" spans="1:13" x14ac:dyDescent="0.35">
      <c r="A834">
        <v>833</v>
      </c>
      <c r="B834">
        <v>252</v>
      </c>
      <c r="C834">
        <v>266</v>
      </c>
      <c r="D834">
        <v>15</v>
      </c>
      <c r="E834">
        <v>4</v>
      </c>
      <c r="F834">
        <v>2</v>
      </c>
      <c r="G834">
        <v>53</v>
      </c>
      <c r="H834" s="1" t="s">
        <v>15245</v>
      </c>
      <c r="I834" s="1" t="s">
        <v>15246</v>
      </c>
      <c r="J834">
        <v>163</v>
      </c>
      <c r="K834" s="1">
        <v>3.18</v>
      </c>
      <c r="L834" s="1" t="s">
        <v>16098</v>
      </c>
      <c r="M834" s="1" t="s">
        <v>15248</v>
      </c>
    </row>
    <row r="835" spans="1:13" x14ac:dyDescent="0.35">
      <c r="A835">
        <v>834</v>
      </c>
      <c r="B835">
        <v>679</v>
      </c>
      <c r="C835">
        <v>690</v>
      </c>
      <c r="D835">
        <v>2</v>
      </c>
      <c r="E835">
        <v>4</v>
      </c>
      <c r="F835">
        <v>1</v>
      </c>
      <c r="G835">
        <v>68</v>
      </c>
      <c r="H835" s="1" t="s">
        <v>15258</v>
      </c>
      <c r="I835" s="1" t="s">
        <v>15246</v>
      </c>
      <c r="J835">
        <v>47</v>
      </c>
      <c r="K835" s="1">
        <v>10.199999999999999</v>
      </c>
      <c r="L835" s="1" t="s">
        <v>16099</v>
      </c>
      <c r="M835" s="1" t="s">
        <v>15248</v>
      </c>
    </row>
    <row r="836" spans="1:13" x14ac:dyDescent="0.35">
      <c r="A836">
        <v>835</v>
      </c>
      <c r="B836">
        <v>677</v>
      </c>
      <c r="C836">
        <v>682</v>
      </c>
      <c r="D836">
        <v>8</v>
      </c>
      <c r="E836">
        <v>4</v>
      </c>
      <c r="F836">
        <v>1</v>
      </c>
      <c r="G836">
        <v>20</v>
      </c>
      <c r="H836" s="1" t="s">
        <v>15277</v>
      </c>
      <c r="I836" s="1" t="s">
        <v>15246</v>
      </c>
      <c r="J836">
        <v>11</v>
      </c>
      <c r="K836" s="1">
        <v>9.4</v>
      </c>
      <c r="L836" s="1" t="s">
        <v>16100</v>
      </c>
      <c r="M836" s="1" t="s">
        <v>15248</v>
      </c>
    </row>
    <row r="837" spans="1:13" x14ac:dyDescent="0.35">
      <c r="A837">
        <v>836</v>
      </c>
      <c r="B837">
        <v>335</v>
      </c>
      <c r="C837">
        <v>343</v>
      </c>
      <c r="D837">
        <v>13</v>
      </c>
      <c r="E837">
        <v>6</v>
      </c>
      <c r="F837">
        <v>1</v>
      </c>
      <c r="G837">
        <v>4</v>
      </c>
      <c r="H837" s="1" t="s">
        <v>15256</v>
      </c>
      <c r="I837" s="1" t="s">
        <v>15250</v>
      </c>
      <c r="J837">
        <v>3</v>
      </c>
      <c r="K837" s="1">
        <v>210.6</v>
      </c>
      <c r="L837" s="1" t="s">
        <v>16101</v>
      </c>
      <c r="M837" s="1" t="s">
        <v>15248</v>
      </c>
    </row>
    <row r="838" spans="1:13" x14ac:dyDescent="0.35">
      <c r="A838">
        <v>837</v>
      </c>
      <c r="B838">
        <v>61</v>
      </c>
      <c r="C838">
        <v>80</v>
      </c>
      <c r="D838">
        <v>12</v>
      </c>
      <c r="E838">
        <v>4</v>
      </c>
      <c r="F838">
        <v>2</v>
      </c>
      <c r="G838">
        <v>29</v>
      </c>
      <c r="H838" s="1" t="s">
        <v>15249</v>
      </c>
      <c r="I838" s="1" t="s">
        <v>15250</v>
      </c>
      <c r="J838">
        <v>31</v>
      </c>
      <c r="K838" s="1">
        <v>874.64</v>
      </c>
      <c r="L838" s="1" t="s">
        <v>16102</v>
      </c>
      <c r="M838" s="1" t="s">
        <v>15248</v>
      </c>
    </row>
    <row r="839" spans="1:13" x14ac:dyDescent="0.35">
      <c r="A839">
        <v>838</v>
      </c>
      <c r="B839">
        <v>669</v>
      </c>
      <c r="C839">
        <v>679</v>
      </c>
      <c r="D839">
        <v>5</v>
      </c>
      <c r="E839">
        <v>5</v>
      </c>
      <c r="F839">
        <v>4</v>
      </c>
      <c r="G839">
        <v>4</v>
      </c>
      <c r="H839" s="1" t="s">
        <v>15245</v>
      </c>
      <c r="I839" s="1" t="s">
        <v>15246</v>
      </c>
      <c r="J839">
        <v>464</v>
      </c>
      <c r="K839" s="1">
        <v>0.88</v>
      </c>
      <c r="L839" s="1" t="s">
        <v>16103</v>
      </c>
      <c r="M839" s="1" t="s">
        <v>15248</v>
      </c>
    </row>
    <row r="840" spans="1:13" x14ac:dyDescent="0.35">
      <c r="A840">
        <v>839</v>
      </c>
      <c r="B840">
        <v>662</v>
      </c>
      <c r="C840">
        <v>673</v>
      </c>
      <c r="D840">
        <v>13</v>
      </c>
      <c r="E840">
        <v>6</v>
      </c>
      <c r="F840">
        <v>1</v>
      </c>
      <c r="G840">
        <v>15</v>
      </c>
      <c r="H840" s="1" t="s">
        <v>15275</v>
      </c>
      <c r="I840" s="1" t="s">
        <v>15250</v>
      </c>
      <c r="J840">
        <v>18</v>
      </c>
      <c r="K840" s="1">
        <v>789.75</v>
      </c>
      <c r="L840" s="1" t="s">
        <v>16104</v>
      </c>
      <c r="M840" s="1" t="s">
        <v>15248</v>
      </c>
    </row>
    <row r="841" spans="1:13" x14ac:dyDescent="0.35">
      <c r="A841">
        <v>840</v>
      </c>
      <c r="B841">
        <v>339</v>
      </c>
      <c r="C841">
        <v>355</v>
      </c>
      <c r="D841">
        <v>1</v>
      </c>
      <c r="E841">
        <v>6</v>
      </c>
      <c r="F841">
        <v>2</v>
      </c>
      <c r="G841">
        <v>27</v>
      </c>
      <c r="H841" s="1" t="s">
        <v>15256</v>
      </c>
      <c r="I841" s="1" t="s">
        <v>15246</v>
      </c>
      <c r="J841">
        <v>10</v>
      </c>
      <c r="K841" s="1">
        <v>5.67</v>
      </c>
      <c r="L841" s="1" t="s">
        <v>16105</v>
      </c>
      <c r="M841" s="1" t="s">
        <v>15248</v>
      </c>
    </row>
    <row r="842" spans="1:13" x14ac:dyDescent="0.35">
      <c r="A842">
        <v>841</v>
      </c>
      <c r="B842">
        <v>262</v>
      </c>
      <c r="C842">
        <v>270</v>
      </c>
      <c r="D842">
        <v>15</v>
      </c>
      <c r="E842">
        <v>6</v>
      </c>
      <c r="F842">
        <v>4</v>
      </c>
      <c r="G842">
        <v>12</v>
      </c>
      <c r="H842" s="1" t="s">
        <v>15262</v>
      </c>
      <c r="I842" s="1" t="s">
        <v>15250</v>
      </c>
      <c r="J842">
        <v>1018</v>
      </c>
      <c r="K842" s="1">
        <v>0.72</v>
      </c>
      <c r="L842" s="1" t="s">
        <v>16106</v>
      </c>
      <c r="M842" s="1" t="s">
        <v>15248</v>
      </c>
    </row>
    <row r="843" spans="1:13" x14ac:dyDescent="0.35">
      <c r="A843">
        <v>842</v>
      </c>
      <c r="B843">
        <v>124</v>
      </c>
      <c r="C843">
        <v>135</v>
      </c>
      <c r="D843">
        <v>2</v>
      </c>
      <c r="E843">
        <v>4</v>
      </c>
      <c r="F843">
        <v>5</v>
      </c>
      <c r="G843">
        <v>5</v>
      </c>
      <c r="H843" s="1" t="s">
        <v>15252</v>
      </c>
      <c r="I843" s="1" t="s">
        <v>15246</v>
      </c>
      <c r="J843">
        <v>5</v>
      </c>
      <c r="K843" s="1">
        <v>0.75</v>
      </c>
      <c r="L843" s="1" t="s">
        <v>16107</v>
      </c>
      <c r="M843" s="1" t="s">
        <v>15248</v>
      </c>
    </row>
    <row r="844" spans="1:13" x14ac:dyDescent="0.35">
      <c r="A844">
        <v>843</v>
      </c>
      <c r="B844">
        <v>212</v>
      </c>
      <c r="C844">
        <v>229</v>
      </c>
      <c r="D844">
        <v>13</v>
      </c>
      <c r="E844">
        <v>6</v>
      </c>
      <c r="F844">
        <v>2</v>
      </c>
      <c r="G844">
        <v>17</v>
      </c>
      <c r="H844" s="1" t="s">
        <v>15249</v>
      </c>
      <c r="I844" s="1" t="s">
        <v>15250</v>
      </c>
      <c r="J844">
        <v>14</v>
      </c>
      <c r="K844" s="1">
        <v>895.05</v>
      </c>
      <c r="L844" s="1" t="s">
        <v>16108</v>
      </c>
      <c r="M844" s="1" t="s">
        <v>15248</v>
      </c>
    </row>
    <row r="845" spans="1:13" x14ac:dyDescent="0.35">
      <c r="A845">
        <v>844</v>
      </c>
      <c r="B845">
        <v>76</v>
      </c>
      <c r="C845">
        <v>99</v>
      </c>
      <c r="D845">
        <v>1</v>
      </c>
      <c r="E845">
        <v>4</v>
      </c>
      <c r="F845">
        <v>2</v>
      </c>
      <c r="G845">
        <v>23</v>
      </c>
      <c r="H845" s="1" t="s">
        <v>15245</v>
      </c>
      <c r="I845" s="1" t="s">
        <v>15253</v>
      </c>
      <c r="J845">
        <v>10</v>
      </c>
      <c r="K845" s="1">
        <v>4.83</v>
      </c>
      <c r="L845" s="1" t="s">
        <v>16109</v>
      </c>
      <c r="M845" s="1" t="s">
        <v>15385</v>
      </c>
    </row>
    <row r="846" spans="1:13" x14ac:dyDescent="0.35">
      <c r="A846">
        <v>845</v>
      </c>
      <c r="B846">
        <v>25</v>
      </c>
      <c r="C846">
        <v>35</v>
      </c>
      <c r="D846">
        <v>11</v>
      </c>
      <c r="E846">
        <v>4</v>
      </c>
      <c r="F846">
        <v>1</v>
      </c>
      <c r="G846">
        <v>1</v>
      </c>
      <c r="H846" s="1" t="s">
        <v>15245</v>
      </c>
      <c r="I846" s="1" t="s">
        <v>15246</v>
      </c>
      <c r="J846">
        <v>70</v>
      </c>
      <c r="K846" s="1">
        <v>21.56</v>
      </c>
      <c r="L846" s="1" t="s">
        <v>16110</v>
      </c>
      <c r="M846" s="1" t="s">
        <v>15248</v>
      </c>
    </row>
    <row r="847" spans="1:13" x14ac:dyDescent="0.35">
      <c r="A847">
        <v>846</v>
      </c>
      <c r="B847">
        <v>405</v>
      </c>
      <c r="C847">
        <v>417</v>
      </c>
      <c r="D847">
        <v>16</v>
      </c>
      <c r="E847">
        <v>4</v>
      </c>
      <c r="F847">
        <v>1</v>
      </c>
      <c r="G847">
        <v>33</v>
      </c>
      <c r="H847" s="1" t="s">
        <v>15249</v>
      </c>
      <c r="I847" s="1" t="s">
        <v>15250</v>
      </c>
      <c r="J847">
        <v>97</v>
      </c>
      <c r="K847" s="1">
        <v>1.98</v>
      </c>
      <c r="L847" s="1" t="s">
        <v>16111</v>
      </c>
      <c r="M847" s="1" t="s">
        <v>15248</v>
      </c>
    </row>
    <row r="848" spans="1:13" x14ac:dyDescent="0.35">
      <c r="A848">
        <v>847</v>
      </c>
      <c r="B848">
        <v>247</v>
      </c>
      <c r="C848">
        <v>254</v>
      </c>
      <c r="D848">
        <v>1</v>
      </c>
      <c r="E848">
        <v>5</v>
      </c>
      <c r="F848">
        <v>4</v>
      </c>
      <c r="G848">
        <v>14</v>
      </c>
      <c r="H848" s="1" t="s">
        <v>15277</v>
      </c>
      <c r="I848" s="1" t="s">
        <v>15246</v>
      </c>
      <c r="J848">
        <v>13</v>
      </c>
      <c r="K848" s="1">
        <v>2.94</v>
      </c>
      <c r="L848" s="1" t="s">
        <v>16112</v>
      </c>
      <c r="M848" s="1" t="s">
        <v>15248</v>
      </c>
    </row>
    <row r="849" spans="1:13" x14ac:dyDescent="0.35">
      <c r="A849">
        <v>848</v>
      </c>
      <c r="B849">
        <v>412</v>
      </c>
      <c r="C849">
        <v>428</v>
      </c>
      <c r="D849">
        <v>9</v>
      </c>
      <c r="E849">
        <v>4</v>
      </c>
      <c r="F849">
        <v>5</v>
      </c>
      <c r="G849">
        <v>52</v>
      </c>
      <c r="H849" s="1" t="s">
        <v>15262</v>
      </c>
      <c r="I849" s="1" t="s">
        <v>15246</v>
      </c>
      <c r="J849">
        <v>85</v>
      </c>
      <c r="K849" s="1">
        <v>29.12</v>
      </c>
      <c r="L849" s="1" t="s">
        <v>16113</v>
      </c>
      <c r="M849" s="1" t="s">
        <v>15248</v>
      </c>
    </row>
    <row r="850" spans="1:13" x14ac:dyDescent="0.35">
      <c r="A850">
        <v>849</v>
      </c>
      <c r="B850">
        <v>602</v>
      </c>
      <c r="C850">
        <v>628</v>
      </c>
      <c r="D850">
        <v>16</v>
      </c>
      <c r="E850">
        <v>6</v>
      </c>
      <c r="F850">
        <v>3</v>
      </c>
      <c r="G850">
        <v>140</v>
      </c>
      <c r="H850" s="1" t="s">
        <v>15258</v>
      </c>
      <c r="I850" s="1" t="s">
        <v>15246</v>
      </c>
      <c r="J850">
        <v>68</v>
      </c>
      <c r="K850" s="1">
        <v>8.4</v>
      </c>
      <c r="L850" s="1" t="s">
        <v>16114</v>
      </c>
      <c r="M850" s="1" t="s">
        <v>15248</v>
      </c>
    </row>
    <row r="851" spans="1:13" x14ac:dyDescent="0.35">
      <c r="A851">
        <v>850</v>
      </c>
      <c r="B851">
        <v>12</v>
      </c>
      <c r="C851">
        <v>22</v>
      </c>
      <c r="D851">
        <v>11</v>
      </c>
      <c r="E851">
        <v>6</v>
      </c>
      <c r="F851">
        <v>4</v>
      </c>
      <c r="G851">
        <v>3</v>
      </c>
      <c r="H851" s="1" t="s">
        <v>15252</v>
      </c>
      <c r="I851" s="1" t="s">
        <v>15246</v>
      </c>
      <c r="J851">
        <v>197</v>
      </c>
      <c r="K851" s="1">
        <v>64.680000000000007</v>
      </c>
      <c r="L851" s="1" t="s">
        <v>16115</v>
      </c>
      <c r="M851" s="1" t="s">
        <v>15248</v>
      </c>
    </row>
    <row r="852" spans="1:13" x14ac:dyDescent="0.35">
      <c r="A852">
        <v>851</v>
      </c>
      <c r="B852">
        <v>621</v>
      </c>
      <c r="C852">
        <v>638</v>
      </c>
      <c r="D852">
        <v>2</v>
      </c>
      <c r="E852">
        <v>6</v>
      </c>
      <c r="F852">
        <v>3</v>
      </c>
      <c r="G852">
        <v>61</v>
      </c>
      <c r="H852" s="1" t="s">
        <v>15262</v>
      </c>
      <c r="I852" s="1" t="s">
        <v>15246</v>
      </c>
      <c r="J852">
        <v>55</v>
      </c>
      <c r="K852" s="1">
        <v>9.15</v>
      </c>
      <c r="L852" s="1" t="s">
        <v>16116</v>
      </c>
      <c r="M852" s="1" t="s">
        <v>15248</v>
      </c>
    </row>
    <row r="853" spans="1:13" x14ac:dyDescent="0.35">
      <c r="A853">
        <v>852</v>
      </c>
      <c r="B853">
        <v>575</v>
      </c>
      <c r="C853">
        <v>593</v>
      </c>
      <c r="D853">
        <v>3</v>
      </c>
      <c r="E853">
        <v>6</v>
      </c>
      <c r="F853">
        <v>1</v>
      </c>
      <c r="G853">
        <v>8</v>
      </c>
      <c r="H853" s="1" t="s">
        <v>15258</v>
      </c>
      <c r="I853" s="1" t="s">
        <v>15246</v>
      </c>
      <c r="J853">
        <v>26</v>
      </c>
      <c r="K853" s="1">
        <v>1.44</v>
      </c>
      <c r="L853" s="1" t="s">
        <v>16117</v>
      </c>
      <c r="M853" s="1" t="s">
        <v>15248</v>
      </c>
    </row>
    <row r="854" spans="1:13" x14ac:dyDescent="0.35">
      <c r="A854">
        <v>853</v>
      </c>
      <c r="B854">
        <v>249</v>
      </c>
      <c r="C854">
        <v>274</v>
      </c>
      <c r="D854">
        <v>15</v>
      </c>
      <c r="E854">
        <v>4</v>
      </c>
      <c r="F854">
        <v>2</v>
      </c>
      <c r="G854">
        <v>31</v>
      </c>
      <c r="H854" s="1" t="s">
        <v>15256</v>
      </c>
      <c r="I854" s="1" t="s">
        <v>15246</v>
      </c>
      <c r="J854">
        <v>193</v>
      </c>
      <c r="K854" s="1">
        <v>1.86</v>
      </c>
      <c r="L854" s="1" t="s">
        <v>16118</v>
      </c>
      <c r="M854" s="1" t="s">
        <v>15248</v>
      </c>
    </row>
    <row r="855" spans="1:13" x14ac:dyDescent="0.35">
      <c r="A855">
        <v>854</v>
      </c>
      <c r="B855">
        <v>195</v>
      </c>
      <c r="C855">
        <v>214</v>
      </c>
      <c r="D855">
        <v>2</v>
      </c>
      <c r="E855">
        <v>4</v>
      </c>
      <c r="F855">
        <v>5</v>
      </c>
      <c r="G855">
        <v>23</v>
      </c>
      <c r="H855" s="1" t="s">
        <v>15256</v>
      </c>
      <c r="I855" s="1" t="s">
        <v>15246</v>
      </c>
      <c r="J855">
        <v>33</v>
      </c>
      <c r="K855" s="1">
        <v>3.45</v>
      </c>
      <c r="L855" s="1" t="s">
        <v>16119</v>
      </c>
      <c r="M855" s="1" t="s">
        <v>15248</v>
      </c>
    </row>
    <row r="856" spans="1:13" x14ac:dyDescent="0.35">
      <c r="A856">
        <v>855</v>
      </c>
      <c r="B856">
        <v>174</v>
      </c>
      <c r="C856">
        <v>179</v>
      </c>
      <c r="D856">
        <v>2</v>
      </c>
      <c r="E856">
        <v>4</v>
      </c>
      <c r="F856">
        <v>5</v>
      </c>
      <c r="G856">
        <v>19</v>
      </c>
      <c r="H856" s="1" t="s">
        <v>15275</v>
      </c>
      <c r="I856" s="1" t="s">
        <v>15246</v>
      </c>
      <c r="J856">
        <v>32</v>
      </c>
      <c r="K856" s="1">
        <v>2.85</v>
      </c>
      <c r="L856" s="1" t="s">
        <v>16120</v>
      </c>
      <c r="M856" s="1" t="s">
        <v>15248</v>
      </c>
    </row>
    <row r="857" spans="1:13" x14ac:dyDescent="0.35">
      <c r="A857">
        <v>856</v>
      </c>
      <c r="B857">
        <v>609</v>
      </c>
      <c r="C857">
        <v>616</v>
      </c>
      <c r="D857">
        <v>14</v>
      </c>
      <c r="E857">
        <v>4</v>
      </c>
      <c r="F857">
        <v>2</v>
      </c>
      <c r="G857">
        <v>19</v>
      </c>
      <c r="H857" s="1" t="s">
        <v>15256</v>
      </c>
      <c r="I857" s="1" t="s">
        <v>15246</v>
      </c>
      <c r="J857">
        <v>23</v>
      </c>
      <c r="K857" s="1">
        <v>1327.72</v>
      </c>
      <c r="L857" s="1" t="s">
        <v>16121</v>
      </c>
      <c r="M857" s="1" t="s">
        <v>15248</v>
      </c>
    </row>
    <row r="858" spans="1:13" x14ac:dyDescent="0.35">
      <c r="A858">
        <v>857</v>
      </c>
      <c r="B858">
        <v>248</v>
      </c>
      <c r="C858">
        <v>256</v>
      </c>
      <c r="D858">
        <v>2</v>
      </c>
      <c r="E858">
        <v>4</v>
      </c>
      <c r="F858">
        <v>5</v>
      </c>
      <c r="G858">
        <v>36</v>
      </c>
      <c r="H858" s="1" t="s">
        <v>15245</v>
      </c>
      <c r="I858" s="1" t="s">
        <v>15246</v>
      </c>
      <c r="J858">
        <v>8</v>
      </c>
      <c r="K858" s="1">
        <v>5.4</v>
      </c>
      <c r="L858" s="1" t="s">
        <v>16122</v>
      </c>
      <c r="M858" s="1" t="s">
        <v>15248</v>
      </c>
    </row>
    <row r="859" spans="1:13" x14ac:dyDescent="0.35">
      <c r="A859">
        <v>858</v>
      </c>
      <c r="B859">
        <v>500</v>
      </c>
      <c r="C859">
        <v>526</v>
      </c>
      <c r="D859">
        <v>11</v>
      </c>
      <c r="E859">
        <v>5</v>
      </c>
      <c r="F859">
        <v>1</v>
      </c>
      <c r="G859">
        <v>1</v>
      </c>
      <c r="H859" s="1" t="s">
        <v>15262</v>
      </c>
      <c r="I859" s="1" t="s">
        <v>15246</v>
      </c>
      <c r="J859">
        <v>87</v>
      </c>
      <c r="K859" s="1">
        <v>21.56</v>
      </c>
      <c r="L859" s="1" t="s">
        <v>16123</v>
      </c>
      <c r="M859" s="1" t="s">
        <v>15248</v>
      </c>
    </row>
    <row r="860" spans="1:13" x14ac:dyDescent="0.35">
      <c r="A860">
        <v>859</v>
      </c>
      <c r="B860">
        <v>141</v>
      </c>
      <c r="C860">
        <v>158</v>
      </c>
      <c r="D860">
        <v>14</v>
      </c>
      <c r="E860">
        <v>6</v>
      </c>
      <c r="F860">
        <v>3</v>
      </c>
      <c r="G860">
        <v>3</v>
      </c>
      <c r="H860" s="1" t="s">
        <v>15262</v>
      </c>
      <c r="I860" s="1" t="s">
        <v>15246</v>
      </c>
      <c r="J860">
        <v>723</v>
      </c>
      <c r="K860" s="1">
        <v>209.64</v>
      </c>
      <c r="L860" s="1" t="s">
        <v>16124</v>
      </c>
      <c r="M860" s="1" t="s">
        <v>15248</v>
      </c>
    </row>
    <row r="861" spans="1:13" x14ac:dyDescent="0.35">
      <c r="A861">
        <v>860</v>
      </c>
      <c r="B861">
        <v>238</v>
      </c>
      <c r="C861">
        <v>257</v>
      </c>
      <c r="D861">
        <v>7</v>
      </c>
      <c r="E861">
        <v>6</v>
      </c>
      <c r="F861">
        <v>5</v>
      </c>
      <c r="G861">
        <v>6</v>
      </c>
      <c r="H861" s="1" t="s">
        <v>15245</v>
      </c>
      <c r="I861" s="1" t="s">
        <v>15246</v>
      </c>
      <c r="J861">
        <v>14</v>
      </c>
      <c r="K861" s="1">
        <v>4.0199999999999996</v>
      </c>
      <c r="L861" s="1" t="s">
        <v>16125</v>
      </c>
      <c r="M861" s="1" t="s">
        <v>15248</v>
      </c>
    </row>
    <row r="862" spans="1:13" x14ac:dyDescent="0.35">
      <c r="A862">
        <v>861</v>
      </c>
      <c r="B862">
        <v>317</v>
      </c>
      <c r="C862">
        <v>331</v>
      </c>
      <c r="D862">
        <v>16</v>
      </c>
      <c r="E862">
        <v>4</v>
      </c>
      <c r="F862">
        <v>5</v>
      </c>
      <c r="G862">
        <v>7</v>
      </c>
      <c r="H862" s="1" t="s">
        <v>15258</v>
      </c>
      <c r="I862" s="1" t="s">
        <v>15246</v>
      </c>
      <c r="J862">
        <v>22</v>
      </c>
      <c r="K862" s="1">
        <v>0.42</v>
      </c>
      <c r="L862" s="1" t="s">
        <v>16126</v>
      </c>
      <c r="M862" s="1" t="s">
        <v>15248</v>
      </c>
    </row>
    <row r="863" spans="1:13" x14ac:dyDescent="0.35">
      <c r="A863">
        <v>862</v>
      </c>
      <c r="B863">
        <v>166</v>
      </c>
      <c r="C863">
        <v>184</v>
      </c>
      <c r="D863">
        <v>8</v>
      </c>
      <c r="E863">
        <v>5</v>
      </c>
      <c r="F863">
        <v>2</v>
      </c>
      <c r="G863">
        <v>8</v>
      </c>
      <c r="H863" s="1" t="s">
        <v>15262</v>
      </c>
      <c r="I863" s="1" t="s">
        <v>15246</v>
      </c>
      <c r="J863">
        <v>290</v>
      </c>
      <c r="K863" s="1">
        <v>3.76</v>
      </c>
      <c r="L863" s="1" t="s">
        <v>16127</v>
      </c>
      <c r="M863" s="1" t="s">
        <v>15248</v>
      </c>
    </row>
    <row r="864" spans="1:13" x14ac:dyDescent="0.35">
      <c r="A864">
        <v>863</v>
      </c>
      <c r="B864">
        <v>13</v>
      </c>
      <c r="C864">
        <v>21</v>
      </c>
      <c r="D864">
        <v>3</v>
      </c>
      <c r="E864">
        <v>6</v>
      </c>
      <c r="F864">
        <v>2</v>
      </c>
      <c r="G864">
        <v>19</v>
      </c>
      <c r="H864" s="1" t="s">
        <v>15277</v>
      </c>
      <c r="I864" s="1" t="s">
        <v>15250</v>
      </c>
      <c r="J864">
        <v>8</v>
      </c>
      <c r="K864" s="1">
        <v>3.42</v>
      </c>
      <c r="L864" s="1" t="s">
        <v>16128</v>
      </c>
      <c r="M864" s="1" t="s">
        <v>15248</v>
      </c>
    </row>
    <row r="865" spans="1:13" x14ac:dyDescent="0.35">
      <c r="A865">
        <v>864</v>
      </c>
      <c r="B865">
        <v>71</v>
      </c>
      <c r="C865">
        <v>86</v>
      </c>
      <c r="D865">
        <v>10</v>
      </c>
      <c r="E865">
        <v>4</v>
      </c>
      <c r="F865">
        <v>2</v>
      </c>
      <c r="G865">
        <v>6</v>
      </c>
      <c r="H865" s="1" t="s">
        <v>15272</v>
      </c>
      <c r="I865" s="1" t="s">
        <v>15250</v>
      </c>
      <c r="J865">
        <v>7</v>
      </c>
      <c r="K865" s="1">
        <v>95.34</v>
      </c>
      <c r="L865" s="1" t="s">
        <v>16129</v>
      </c>
      <c r="M865" s="1" t="s">
        <v>15248</v>
      </c>
    </row>
    <row r="866" spans="1:13" x14ac:dyDescent="0.35">
      <c r="A866">
        <v>865</v>
      </c>
      <c r="B866">
        <v>727</v>
      </c>
      <c r="C866">
        <v>731</v>
      </c>
      <c r="D866">
        <v>6</v>
      </c>
      <c r="E866">
        <v>4</v>
      </c>
      <c r="F866">
        <v>2</v>
      </c>
      <c r="G866">
        <v>108</v>
      </c>
      <c r="H866" s="1" t="s">
        <v>15277</v>
      </c>
      <c r="I866" s="1" t="s">
        <v>15246</v>
      </c>
      <c r="J866">
        <v>169</v>
      </c>
      <c r="K866" s="1">
        <v>23.76</v>
      </c>
      <c r="L866" s="1" t="s">
        <v>16130</v>
      </c>
      <c r="M866" s="1" t="s">
        <v>15248</v>
      </c>
    </row>
    <row r="867" spans="1:13" x14ac:dyDescent="0.35">
      <c r="A867">
        <v>866</v>
      </c>
      <c r="B867">
        <v>124</v>
      </c>
      <c r="C867">
        <v>148</v>
      </c>
      <c r="D867">
        <v>2</v>
      </c>
      <c r="E867">
        <v>4</v>
      </c>
      <c r="F867">
        <v>1</v>
      </c>
      <c r="G867">
        <v>30</v>
      </c>
      <c r="H867" s="1" t="s">
        <v>15249</v>
      </c>
      <c r="I867" s="1" t="s">
        <v>15253</v>
      </c>
      <c r="J867">
        <v>13</v>
      </c>
      <c r="K867" s="1">
        <v>4.5</v>
      </c>
      <c r="L867" s="1" t="s">
        <v>16131</v>
      </c>
      <c r="M867" s="1" t="s">
        <v>15466</v>
      </c>
    </row>
    <row r="868" spans="1:13" x14ac:dyDescent="0.35">
      <c r="A868">
        <v>867</v>
      </c>
      <c r="B868">
        <v>633</v>
      </c>
      <c r="C868">
        <v>655</v>
      </c>
      <c r="D868">
        <v>1</v>
      </c>
      <c r="E868">
        <v>4</v>
      </c>
      <c r="F868">
        <v>5</v>
      </c>
      <c r="G868">
        <v>5</v>
      </c>
      <c r="H868" s="1" t="s">
        <v>15277</v>
      </c>
      <c r="I868" s="1" t="s">
        <v>15246</v>
      </c>
      <c r="J868">
        <v>24</v>
      </c>
      <c r="K868" s="1">
        <v>1.05</v>
      </c>
      <c r="L868" s="1" t="s">
        <v>16132</v>
      </c>
      <c r="M868" s="1" t="s">
        <v>15248</v>
      </c>
    </row>
    <row r="869" spans="1:13" x14ac:dyDescent="0.35">
      <c r="A869">
        <v>868</v>
      </c>
      <c r="B869">
        <v>233</v>
      </c>
      <c r="C869">
        <v>240</v>
      </c>
      <c r="D869">
        <v>6</v>
      </c>
      <c r="E869">
        <v>6</v>
      </c>
      <c r="F869">
        <v>3</v>
      </c>
      <c r="G869">
        <v>5</v>
      </c>
      <c r="H869" s="1" t="s">
        <v>15277</v>
      </c>
      <c r="I869" s="1" t="s">
        <v>15246</v>
      </c>
      <c r="J869">
        <v>545</v>
      </c>
      <c r="K869" s="1">
        <v>1.1000000000000001</v>
      </c>
      <c r="L869" s="1" t="s">
        <v>16133</v>
      </c>
      <c r="M869" s="1" t="s">
        <v>15248</v>
      </c>
    </row>
    <row r="870" spans="1:13" x14ac:dyDescent="0.35">
      <c r="A870">
        <v>869</v>
      </c>
      <c r="B870">
        <v>440</v>
      </c>
      <c r="C870">
        <v>452</v>
      </c>
      <c r="D870">
        <v>6</v>
      </c>
      <c r="E870">
        <v>6</v>
      </c>
      <c r="F870">
        <v>4</v>
      </c>
      <c r="G870">
        <v>3</v>
      </c>
      <c r="H870" s="1" t="s">
        <v>15249</v>
      </c>
      <c r="I870" s="1" t="s">
        <v>15250</v>
      </c>
      <c r="J870">
        <v>470</v>
      </c>
      <c r="K870" s="1">
        <v>0.66</v>
      </c>
      <c r="L870" s="1" t="s">
        <v>16134</v>
      </c>
      <c r="M870" s="1" t="s">
        <v>15248</v>
      </c>
    </row>
    <row r="871" spans="1:13" x14ac:dyDescent="0.35">
      <c r="A871">
        <v>870</v>
      </c>
      <c r="B871">
        <v>676</v>
      </c>
      <c r="C871">
        <v>694</v>
      </c>
      <c r="D871">
        <v>7</v>
      </c>
      <c r="E871">
        <v>4</v>
      </c>
      <c r="F871">
        <v>3</v>
      </c>
      <c r="G871">
        <v>5</v>
      </c>
      <c r="H871" s="1" t="s">
        <v>15275</v>
      </c>
      <c r="I871" s="1" t="s">
        <v>15246</v>
      </c>
      <c r="J871">
        <v>439</v>
      </c>
      <c r="K871" s="1">
        <v>3.35</v>
      </c>
      <c r="L871" s="1" t="s">
        <v>16135</v>
      </c>
      <c r="M871" s="1" t="s">
        <v>15248</v>
      </c>
    </row>
    <row r="872" spans="1:13" x14ac:dyDescent="0.35">
      <c r="A872">
        <v>871</v>
      </c>
      <c r="B872">
        <v>44</v>
      </c>
      <c r="C872">
        <v>56</v>
      </c>
      <c r="D872">
        <v>7</v>
      </c>
      <c r="E872">
        <v>5</v>
      </c>
      <c r="F872">
        <v>4</v>
      </c>
      <c r="G872">
        <v>3</v>
      </c>
      <c r="H872" s="1" t="s">
        <v>15277</v>
      </c>
      <c r="I872" s="1" t="s">
        <v>15246</v>
      </c>
      <c r="J872">
        <v>222</v>
      </c>
      <c r="K872" s="1">
        <v>2.0099999999999998</v>
      </c>
      <c r="L872" s="1" t="s">
        <v>16136</v>
      </c>
      <c r="M872" s="1" t="s">
        <v>15248</v>
      </c>
    </row>
    <row r="873" spans="1:13" x14ac:dyDescent="0.35">
      <c r="A873">
        <v>872</v>
      </c>
      <c r="B873">
        <v>724</v>
      </c>
      <c r="C873">
        <v>731</v>
      </c>
      <c r="D873">
        <v>1</v>
      </c>
      <c r="E873">
        <v>6</v>
      </c>
      <c r="F873">
        <v>5</v>
      </c>
      <c r="G873">
        <v>32</v>
      </c>
      <c r="H873" s="1" t="s">
        <v>15256</v>
      </c>
      <c r="I873" s="1" t="s">
        <v>15246</v>
      </c>
      <c r="J873">
        <v>13</v>
      </c>
      <c r="K873" s="1">
        <v>6.72</v>
      </c>
      <c r="L873" s="1" t="s">
        <v>16137</v>
      </c>
      <c r="M873" s="1" t="s">
        <v>15248</v>
      </c>
    </row>
    <row r="874" spans="1:13" x14ac:dyDescent="0.35">
      <c r="A874">
        <v>873</v>
      </c>
      <c r="B874">
        <v>161</v>
      </c>
      <c r="C874">
        <v>189</v>
      </c>
      <c r="D874">
        <v>9</v>
      </c>
      <c r="E874">
        <v>4</v>
      </c>
      <c r="F874">
        <v>5</v>
      </c>
      <c r="G874">
        <v>6</v>
      </c>
      <c r="H874" s="1" t="s">
        <v>15252</v>
      </c>
      <c r="I874" s="1" t="s">
        <v>15246</v>
      </c>
      <c r="J874">
        <v>737</v>
      </c>
      <c r="K874" s="1">
        <v>3.36</v>
      </c>
      <c r="L874" s="1" t="s">
        <v>16138</v>
      </c>
      <c r="M874" s="1" t="s">
        <v>15248</v>
      </c>
    </row>
    <row r="875" spans="1:13" x14ac:dyDescent="0.35">
      <c r="A875">
        <v>874</v>
      </c>
      <c r="B875">
        <v>27</v>
      </c>
      <c r="C875">
        <v>35</v>
      </c>
      <c r="D875">
        <v>12</v>
      </c>
      <c r="E875">
        <v>6</v>
      </c>
      <c r="F875">
        <v>2</v>
      </c>
      <c r="G875">
        <v>1</v>
      </c>
      <c r="H875" s="1" t="s">
        <v>15275</v>
      </c>
      <c r="I875" s="1" t="s">
        <v>15301</v>
      </c>
      <c r="J875">
        <v>51</v>
      </c>
      <c r="K875" s="1">
        <v>30.16</v>
      </c>
      <c r="L875" s="1" t="s">
        <v>16139</v>
      </c>
      <c r="M875" s="1" t="s">
        <v>15248</v>
      </c>
    </row>
    <row r="876" spans="1:13" x14ac:dyDescent="0.35">
      <c r="A876">
        <v>875</v>
      </c>
      <c r="B876">
        <v>556</v>
      </c>
      <c r="C876">
        <v>578</v>
      </c>
      <c r="D876">
        <v>3</v>
      </c>
      <c r="E876">
        <v>4</v>
      </c>
      <c r="F876">
        <v>4</v>
      </c>
      <c r="G876">
        <v>28</v>
      </c>
      <c r="H876" s="1" t="s">
        <v>15252</v>
      </c>
      <c r="I876" s="1" t="s">
        <v>15246</v>
      </c>
      <c r="J876">
        <v>11</v>
      </c>
      <c r="K876" s="1">
        <v>5.04</v>
      </c>
      <c r="L876" s="1" t="s">
        <v>16140</v>
      </c>
      <c r="M876" s="1" t="s">
        <v>15248</v>
      </c>
    </row>
    <row r="877" spans="1:13" x14ac:dyDescent="0.35">
      <c r="A877">
        <v>876</v>
      </c>
      <c r="B877">
        <v>269</v>
      </c>
      <c r="C877">
        <v>289</v>
      </c>
      <c r="D877">
        <v>5</v>
      </c>
      <c r="E877">
        <v>6</v>
      </c>
      <c r="F877">
        <v>3</v>
      </c>
      <c r="G877">
        <v>58</v>
      </c>
      <c r="H877" s="1" t="s">
        <v>15272</v>
      </c>
      <c r="I877" s="1" t="s">
        <v>15253</v>
      </c>
      <c r="J877">
        <v>117</v>
      </c>
      <c r="K877" s="1">
        <v>12.76</v>
      </c>
      <c r="L877" s="1" t="s">
        <v>16141</v>
      </c>
      <c r="M877" s="1" t="s">
        <v>15342</v>
      </c>
    </row>
    <row r="878" spans="1:13" x14ac:dyDescent="0.35">
      <c r="A878">
        <v>877</v>
      </c>
      <c r="B878">
        <v>570</v>
      </c>
      <c r="C878">
        <v>603</v>
      </c>
      <c r="D878">
        <v>12</v>
      </c>
      <c r="E878">
        <v>4</v>
      </c>
      <c r="F878">
        <v>4</v>
      </c>
      <c r="G878">
        <v>23</v>
      </c>
      <c r="H878" s="1" t="s">
        <v>15275</v>
      </c>
      <c r="I878" s="1" t="s">
        <v>15253</v>
      </c>
      <c r="J878">
        <v>66</v>
      </c>
      <c r="K878" s="1">
        <v>693.68</v>
      </c>
      <c r="L878" s="1" t="s">
        <v>16142</v>
      </c>
      <c r="M878" s="1" t="s">
        <v>15358</v>
      </c>
    </row>
    <row r="879" spans="1:13" x14ac:dyDescent="0.35">
      <c r="A879">
        <v>878</v>
      </c>
      <c r="B879">
        <v>530</v>
      </c>
      <c r="C879">
        <v>542</v>
      </c>
      <c r="D879">
        <v>10</v>
      </c>
      <c r="E879">
        <v>5</v>
      </c>
      <c r="F879">
        <v>4</v>
      </c>
      <c r="G879">
        <v>23</v>
      </c>
      <c r="H879" s="1" t="s">
        <v>15249</v>
      </c>
      <c r="I879" s="1" t="s">
        <v>15246</v>
      </c>
      <c r="J879">
        <v>24</v>
      </c>
      <c r="K879" s="1">
        <v>365.47</v>
      </c>
      <c r="L879" s="1" t="s">
        <v>16143</v>
      </c>
      <c r="M879" s="1" t="s">
        <v>15248</v>
      </c>
    </row>
    <row r="880" spans="1:13" x14ac:dyDescent="0.35">
      <c r="A880">
        <v>879</v>
      </c>
      <c r="B880">
        <v>461</v>
      </c>
      <c r="C880">
        <v>473</v>
      </c>
      <c r="D880">
        <v>4</v>
      </c>
      <c r="E880">
        <v>4</v>
      </c>
      <c r="F880">
        <v>2</v>
      </c>
      <c r="G880">
        <v>21</v>
      </c>
      <c r="H880" s="1" t="s">
        <v>15249</v>
      </c>
      <c r="I880" s="1" t="s">
        <v>15250</v>
      </c>
      <c r="J880">
        <v>17</v>
      </c>
      <c r="K880" s="1">
        <v>3.57</v>
      </c>
      <c r="L880" s="1" t="s">
        <v>16144</v>
      </c>
      <c r="M880" s="1" t="s">
        <v>15248</v>
      </c>
    </row>
    <row r="881" spans="1:13" x14ac:dyDescent="0.35">
      <c r="A881">
        <v>880</v>
      </c>
      <c r="B881">
        <v>535</v>
      </c>
      <c r="C881">
        <v>557</v>
      </c>
      <c r="D881">
        <v>15</v>
      </c>
      <c r="E881">
        <v>6</v>
      </c>
      <c r="F881">
        <v>5</v>
      </c>
      <c r="G881">
        <v>11</v>
      </c>
      <c r="H881" s="1" t="s">
        <v>15252</v>
      </c>
      <c r="I881" s="1" t="s">
        <v>15246</v>
      </c>
      <c r="J881">
        <v>3939</v>
      </c>
      <c r="K881" s="1">
        <v>0.66</v>
      </c>
      <c r="L881" s="1" t="s">
        <v>16145</v>
      </c>
      <c r="M881" s="1" t="s">
        <v>15248</v>
      </c>
    </row>
    <row r="882" spans="1:13" x14ac:dyDescent="0.35">
      <c r="A882">
        <v>881</v>
      </c>
      <c r="B882">
        <v>223</v>
      </c>
      <c r="C882">
        <v>234</v>
      </c>
      <c r="D882">
        <v>15</v>
      </c>
      <c r="E882">
        <v>6</v>
      </c>
      <c r="F882">
        <v>5</v>
      </c>
      <c r="G882">
        <v>10</v>
      </c>
      <c r="H882" s="1" t="s">
        <v>15262</v>
      </c>
      <c r="I882" s="1" t="s">
        <v>15246</v>
      </c>
      <c r="J882">
        <v>1701</v>
      </c>
      <c r="K882" s="1">
        <v>0.6</v>
      </c>
      <c r="L882" s="1" t="s">
        <v>16146</v>
      </c>
      <c r="M882" s="1" t="s">
        <v>15248</v>
      </c>
    </row>
    <row r="883" spans="1:13" x14ac:dyDescent="0.35">
      <c r="A883">
        <v>882</v>
      </c>
      <c r="B883">
        <v>395</v>
      </c>
      <c r="C883">
        <v>415</v>
      </c>
      <c r="D883">
        <v>2</v>
      </c>
      <c r="E883">
        <v>4</v>
      </c>
      <c r="F883">
        <v>3</v>
      </c>
      <c r="G883">
        <v>28</v>
      </c>
      <c r="H883" s="1" t="s">
        <v>15258</v>
      </c>
      <c r="I883" s="1" t="s">
        <v>15246</v>
      </c>
      <c r="J883">
        <v>24</v>
      </c>
      <c r="K883" s="1">
        <v>4.2</v>
      </c>
      <c r="L883" s="1" t="s">
        <v>16147</v>
      </c>
      <c r="M883" s="1" t="s">
        <v>15248</v>
      </c>
    </row>
    <row r="884" spans="1:13" x14ac:dyDescent="0.35">
      <c r="A884">
        <v>883</v>
      </c>
      <c r="B884">
        <v>495</v>
      </c>
      <c r="C884">
        <v>517</v>
      </c>
      <c r="D884">
        <v>10</v>
      </c>
      <c r="E884">
        <v>5</v>
      </c>
      <c r="F884">
        <v>2</v>
      </c>
      <c r="G884">
        <v>3</v>
      </c>
      <c r="H884" s="1" t="s">
        <v>15275</v>
      </c>
      <c r="I884" s="1" t="s">
        <v>15250</v>
      </c>
      <c r="J884">
        <v>166</v>
      </c>
      <c r="K884" s="1">
        <v>47.67</v>
      </c>
      <c r="L884" s="1" t="s">
        <v>16148</v>
      </c>
      <c r="M884" s="1" t="s">
        <v>15248</v>
      </c>
    </row>
    <row r="885" spans="1:13" x14ac:dyDescent="0.35">
      <c r="A885">
        <v>884</v>
      </c>
      <c r="B885">
        <v>315</v>
      </c>
      <c r="C885">
        <v>323</v>
      </c>
      <c r="D885">
        <v>5</v>
      </c>
      <c r="E885">
        <v>6</v>
      </c>
      <c r="F885">
        <v>4</v>
      </c>
      <c r="G885">
        <v>4</v>
      </c>
      <c r="H885" s="1" t="s">
        <v>15272</v>
      </c>
      <c r="I885" s="1" t="s">
        <v>15246</v>
      </c>
      <c r="J885">
        <v>559</v>
      </c>
      <c r="K885" s="1">
        <v>0.88</v>
      </c>
      <c r="L885" s="1" t="s">
        <v>16149</v>
      </c>
      <c r="M885" s="1" t="s">
        <v>15248</v>
      </c>
    </row>
    <row r="886" spans="1:13" x14ac:dyDescent="0.35">
      <c r="A886">
        <v>885</v>
      </c>
      <c r="B886">
        <v>694</v>
      </c>
      <c r="C886">
        <v>720</v>
      </c>
      <c r="D886">
        <v>5</v>
      </c>
      <c r="E886">
        <v>6</v>
      </c>
      <c r="F886">
        <v>3</v>
      </c>
      <c r="G886">
        <v>81</v>
      </c>
      <c r="H886" s="1" t="s">
        <v>15275</v>
      </c>
      <c r="I886" s="1" t="s">
        <v>15246</v>
      </c>
      <c r="J886">
        <v>110</v>
      </c>
      <c r="K886" s="1">
        <v>17.82</v>
      </c>
      <c r="L886" s="1" t="s">
        <v>16150</v>
      </c>
      <c r="M886" s="1" t="s">
        <v>15248</v>
      </c>
    </row>
    <row r="887" spans="1:13" x14ac:dyDescent="0.35">
      <c r="A887">
        <v>886</v>
      </c>
      <c r="B887">
        <v>702</v>
      </c>
      <c r="C887">
        <v>714</v>
      </c>
      <c r="D887">
        <v>8</v>
      </c>
      <c r="E887">
        <v>6</v>
      </c>
      <c r="F887">
        <v>3</v>
      </c>
      <c r="G887">
        <v>53</v>
      </c>
      <c r="H887" s="1" t="s">
        <v>15245</v>
      </c>
      <c r="I887" s="1" t="s">
        <v>15246</v>
      </c>
      <c r="J887">
        <v>40</v>
      </c>
      <c r="K887" s="1">
        <v>24.91</v>
      </c>
      <c r="L887" s="1" t="s">
        <v>16151</v>
      </c>
      <c r="M887" s="1" t="s">
        <v>15248</v>
      </c>
    </row>
    <row r="888" spans="1:13" x14ac:dyDescent="0.35">
      <c r="A888">
        <v>887</v>
      </c>
      <c r="B888">
        <v>37</v>
      </c>
      <c r="C888">
        <v>63</v>
      </c>
      <c r="D888">
        <v>7</v>
      </c>
      <c r="E888">
        <v>4</v>
      </c>
      <c r="F888">
        <v>2</v>
      </c>
      <c r="G888">
        <v>2</v>
      </c>
      <c r="H888" s="1" t="s">
        <v>15272</v>
      </c>
      <c r="I888" s="1" t="s">
        <v>15250</v>
      </c>
      <c r="J888">
        <v>249</v>
      </c>
      <c r="K888" s="1">
        <v>1.34</v>
      </c>
      <c r="L888" s="1" t="s">
        <v>16152</v>
      </c>
      <c r="M888" s="1" t="s">
        <v>15248</v>
      </c>
    </row>
    <row r="889" spans="1:13" x14ac:dyDescent="0.35">
      <c r="A889">
        <v>888</v>
      </c>
      <c r="B889">
        <v>557</v>
      </c>
      <c r="C889">
        <v>567</v>
      </c>
      <c r="D889">
        <v>13</v>
      </c>
      <c r="E889">
        <v>6</v>
      </c>
      <c r="F889">
        <v>5</v>
      </c>
      <c r="G889">
        <v>12</v>
      </c>
      <c r="H889" s="1" t="s">
        <v>15252</v>
      </c>
      <c r="I889" s="1" t="s">
        <v>15246</v>
      </c>
      <c r="J889">
        <v>12</v>
      </c>
      <c r="K889" s="1">
        <v>631.79999999999995</v>
      </c>
      <c r="L889" s="1" t="s">
        <v>16153</v>
      </c>
      <c r="M889" s="1" t="s">
        <v>15248</v>
      </c>
    </row>
    <row r="890" spans="1:13" x14ac:dyDescent="0.35">
      <c r="A890">
        <v>889</v>
      </c>
      <c r="B890">
        <v>454</v>
      </c>
      <c r="C890">
        <v>479</v>
      </c>
      <c r="D890">
        <v>4</v>
      </c>
      <c r="E890">
        <v>4</v>
      </c>
      <c r="F890">
        <v>1</v>
      </c>
      <c r="G890">
        <v>27</v>
      </c>
      <c r="H890" s="1" t="s">
        <v>15262</v>
      </c>
      <c r="I890" s="1" t="s">
        <v>15250</v>
      </c>
      <c r="J890">
        <v>61</v>
      </c>
      <c r="K890" s="1">
        <v>4.59</v>
      </c>
      <c r="L890" s="1" t="s">
        <v>16154</v>
      </c>
      <c r="M890" s="1" t="s">
        <v>15248</v>
      </c>
    </row>
    <row r="891" spans="1:13" x14ac:dyDescent="0.35">
      <c r="A891">
        <v>890</v>
      </c>
      <c r="B891">
        <v>406</v>
      </c>
      <c r="C891">
        <v>426</v>
      </c>
      <c r="D891">
        <v>3</v>
      </c>
      <c r="E891">
        <v>5</v>
      </c>
      <c r="F891">
        <v>3</v>
      </c>
      <c r="G891">
        <v>18</v>
      </c>
      <c r="H891" s="1" t="s">
        <v>15258</v>
      </c>
      <c r="I891" s="1" t="s">
        <v>15246</v>
      </c>
      <c r="J891">
        <v>48</v>
      </c>
      <c r="K891" s="1">
        <v>3.24</v>
      </c>
      <c r="L891" s="1" t="s">
        <v>16155</v>
      </c>
      <c r="M891" s="1" t="s">
        <v>15248</v>
      </c>
    </row>
    <row r="892" spans="1:13" x14ac:dyDescent="0.35">
      <c r="A892">
        <v>891</v>
      </c>
      <c r="B892">
        <v>178</v>
      </c>
      <c r="C892">
        <v>190</v>
      </c>
      <c r="D892">
        <v>12</v>
      </c>
      <c r="E892">
        <v>5</v>
      </c>
      <c r="F892">
        <v>5</v>
      </c>
      <c r="G892">
        <v>8</v>
      </c>
      <c r="H892" s="1" t="s">
        <v>15262</v>
      </c>
      <c r="I892" s="1" t="s">
        <v>15250</v>
      </c>
      <c r="J892">
        <v>9</v>
      </c>
      <c r="K892" s="1">
        <v>241.28</v>
      </c>
      <c r="L892" s="1" t="s">
        <v>16156</v>
      </c>
      <c r="M892" s="1" t="s">
        <v>15248</v>
      </c>
    </row>
    <row r="893" spans="1:13" x14ac:dyDescent="0.35">
      <c r="A893">
        <v>892</v>
      </c>
      <c r="B893">
        <v>707</v>
      </c>
      <c r="C893">
        <v>726</v>
      </c>
      <c r="D893">
        <v>6</v>
      </c>
      <c r="E893">
        <v>6</v>
      </c>
      <c r="F893">
        <v>4</v>
      </c>
      <c r="G893">
        <v>83</v>
      </c>
      <c r="H893" s="1" t="s">
        <v>15256</v>
      </c>
      <c r="I893" s="1" t="s">
        <v>15246</v>
      </c>
      <c r="J893">
        <v>164</v>
      </c>
      <c r="K893" s="1">
        <v>18.260000000000002</v>
      </c>
      <c r="L893" s="1" t="s">
        <v>16157</v>
      </c>
      <c r="M893" s="1" t="s">
        <v>15248</v>
      </c>
    </row>
    <row r="894" spans="1:13" x14ac:dyDescent="0.35">
      <c r="A894">
        <v>893</v>
      </c>
      <c r="B894">
        <v>14</v>
      </c>
      <c r="C894">
        <v>26</v>
      </c>
      <c r="D894">
        <v>2</v>
      </c>
      <c r="E894">
        <v>4</v>
      </c>
      <c r="F894">
        <v>1</v>
      </c>
      <c r="G894">
        <v>30</v>
      </c>
      <c r="H894" s="1" t="s">
        <v>15258</v>
      </c>
      <c r="I894" s="1" t="s">
        <v>15246</v>
      </c>
      <c r="J894">
        <v>55</v>
      </c>
      <c r="K894" s="1">
        <v>4.5</v>
      </c>
      <c r="L894" s="1" t="s">
        <v>16158</v>
      </c>
      <c r="M894" s="1" t="s">
        <v>15248</v>
      </c>
    </row>
    <row r="895" spans="1:13" x14ac:dyDescent="0.35">
      <c r="A895">
        <v>894</v>
      </c>
      <c r="B895">
        <v>17</v>
      </c>
      <c r="C895">
        <v>36</v>
      </c>
      <c r="D895">
        <v>11</v>
      </c>
      <c r="E895">
        <v>4</v>
      </c>
      <c r="F895">
        <v>2</v>
      </c>
      <c r="G895">
        <v>26</v>
      </c>
      <c r="H895" s="1" t="s">
        <v>15245</v>
      </c>
      <c r="I895" s="1" t="s">
        <v>15246</v>
      </c>
      <c r="J895">
        <v>23</v>
      </c>
      <c r="K895" s="1">
        <v>560.55999999999995</v>
      </c>
      <c r="L895" s="1" t="s">
        <v>16159</v>
      </c>
      <c r="M895" s="1" t="s">
        <v>15248</v>
      </c>
    </row>
    <row r="896" spans="1:13" x14ac:dyDescent="0.35">
      <c r="A896">
        <v>895</v>
      </c>
      <c r="B896">
        <v>484</v>
      </c>
      <c r="C896">
        <v>495</v>
      </c>
      <c r="D896">
        <v>2</v>
      </c>
      <c r="E896">
        <v>4</v>
      </c>
      <c r="F896">
        <v>4</v>
      </c>
      <c r="G896">
        <v>57</v>
      </c>
      <c r="H896" s="1" t="s">
        <v>15275</v>
      </c>
      <c r="I896" s="1" t="s">
        <v>15246</v>
      </c>
      <c r="J896">
        <v>31</v>
      </c>
      <c r="K896" s="1">
        <v>8.5500000000000007</v>
      </c>
      <c r="L896" s="1" t="s">
        <v>16160</v>
      </c>
      <c r="M896" s="1" t="s">
        <v>15248</v>
      </c>
    </row>
    <row r="897" spans="1:13" x14ac:dyDescent="0.35">
      <c r="A897">
        <v>896</v>
      </c>
      <c r="B897">
        <v>433</v>
      </c>
      <c r="C897">
        <v>443</v>
      </c>
      <c r="D897">
        <v>4</v>
      </c>
      <c r="E897">
        <v>5</v>
      </c>
      <c r="F897">
        <v>3</v>
      </c>
      <c r="G897">
        <v>32</v>
      </c>
      <c r="H897" s="1" t="s">
        <v>15277</v>
      </c>
      <c r="I897" s="1" t="s">
        <v>15250</v>
      </c>
      <c r="J897">
        <v>10</v>
      </c>
      <c r="K897" s="1">
        <v>5.44</v>
      </c>
      <c r="L897" s="1" t="s">
        <v>16161</v>
      </c>
      <c r="M897" s="1" t="s">
        <v>15248</v>
      </c>
    </row>
    <row r="898" spans="1:13" x14ac:dyDescent="0.35">
      <c r="A898">
        <v>897</v>
      </c>
      <c r="B898">
        <v>589</v>
      </c>
      <c r="C898">
        <v>597</v>
      </c>
      <c r="D898">
        <v>9</v>
      </c>
      <c r="E898">
        <v>4</v>
      </c>
      <c r="F898">
        <v>4</v>
      </c>
      <c r="G898">
        <v>2</v>
      </c>
      <c r="H898" s="1" t="s">
        <v>15252</v>
      </c>
      <c r="I898" s="1" t="s">
        <v>15246</v>
      </c>
      <c r="J898">
        <v>261</v>
      </c>
      <c r="K898" s="1">
        <v>1.1200000000000001</v>
      </c>
      <c r="L898" s="1" t="s">
        <v>16162</v>
      </c>
      <c r="M898" s="1" t="s">
        <v>15248</v>
      </c>
    </row>
    <row r="899" spans="1:13" x14ac:dyDescent="0.35">
      <c r="A899">
        <v>898</v>
      </c>
      <c r="B899">
        <v>317</v>
      </c>
      <c r="C899">
        <v>343</v>
      </c>
      <c r="D899">
        <v>11</v>
      </c>
      <c r="E899">
        <v>5</v>
      </c>
      <c r="F899">
        <v>3</v>
      </c>
      <c r="G899">
        <v>31</v>
      </c>
      <c r="H899" s="1" t="s">
        <v>15262</v>
      </c>
      <c r="I899" s="1" t="s">
        <v>15246</v>
      </c>
      <c r="J899">
        <v>79</v>
      </c>
      <c r="K899" s="1">
        <v>668.36</v>
      </c>
      <c r="L899" s="1" t="s">
        <v>16163</v>
      </c>
      <c r="M899" s="1" t="s">
        <v>15248</v>
      </c>
    </row>
    <row r="900" spans="1:13" x14ac:dyDescent="0.35">
      <c r="A900">
        <v>899</v>
      </c>
      <c r="B900">
        <v>240</v>
      </c>
      <c r="C900">
        <v>248</v>
      </c>
      <c r="D900">
        <v>7</v>
      </c>
      <c r="E900">
        <v>4</v>
      </c>
      <c r="F900">
        <v>5</v>
      </c>
      <c r="G900">
        <v>2</v>
      </c>
      <c r="H900" s="1" t="s">
        <v>15258</v>
      </c>
      <c r="I900" s="1" t="s">
        <v>15246</v>
      </c>
      <c r="J900">
        <v>256</v>
      </c>
      <c r="K900" s="1">
        <v>1.34</v>
      </c>
      <c r="L900" s="1" t="s">
        <v>16164</v>
      </c>
      <c r="M900" s="1" t="s">
        <v>15248</v>
      </c>
    </row>
    <row r="901" spans="1:13" x14ac:dyDescent="0.35">
      <c r="A901">
        <v>900</v>
      </c>
      <c r="B901">
        <v>54</v>
      </c>
      <c r="C901">
        <v>67</v>
      </c>
      <c r="D901">
        <v>12</v>
      </c>
      <c r="E901">
        <v>6</v>
      </c>
      <c r="F901">
        <v>5</v>
      </c>
      <c r="G901">
        <v>2</v>
      </c>
      <c r="H901" s="1" t="s">
        <v>15272</v>
      </c>
      <c r="I901" s="1" t="s">
        <v>15246</v>
      </c>
      <c r="J901">
        <v>128</v>
      </c>
      <c r="K901" s="1">
        <v>60.32</v>
      </c>
      <c r="L901" s="1" t="s">
        <v>16165</v>
      </c>
      <c r="M901" s="1" t="s">
        <v>15248</v>
      </c>
    </row>
    <row r="902" spans="1:13" x14ac:dyDescent="0.35">
      <c r="A902">
        <v>901</v>
      </c>
      <c r="B902">
        <v>593</v>
      </c>
      <c r="C902">
        <v>618</v>
      </c>
      <c r="D902">
        <v>15</v>
      </c>
      <c r="E902">
        <v>5</v>
      </c>
      <c r="F902">
        <v>3</v>
      </c>
      <c r="G902">
        <v>2</v>
      </c>
      <c r="H902" s="1" t="s">
        <v>15245</v>
      </c>
      <c r="I902" s="1" t="s">
        <v>15246</v>
      </c>
      <c r="J902">
        <v>1004</v>
      </c>
      <c r="K902" s="1">
        <v>0.12</v>
      </c>
      <c r="L902" s="1" t="s">
        <v>16166</v>
      </c>
      <c r="M902" s="1" t="s">
        <v>15248</v>
      </c>
    </row>
    <row r="903" spans="1:13" x14ac:dyDescent="0.35">
      <c r="A903">
        <v>902</v>
      </c>
      <c r="B903">
        <v>73</v>
      </c>
      <c r="C903">
        <v>94</v>
      </c>
      <c r="D903">
        <v>1</v>
      </c>
      <c r="E903">
        <v>6</v>
      </c>
      <c r="F903">
        <v>1</v>
      </c>
      <c r="G903">
        <v>20</v>
      </c>
      <c r="H903" s="1" t="s">
        <v>15262</v>
      </c>
      <c r="I903" s="1" t="s">
        <v>15246</v>
      </c>
      <c r="J903">
        <v>6</v>
      </c>
      <c r="K903" s="1">
        <v>4.2</v>
      </c>
      <c r="L903" s="1" t="s">
        <v>16167</v>
      </c>
      <c r="M903" s="1" t="s">
        <v>15248</v>
      </c>
    </row>
    <row r="904" spans="1:13" x14ac:dyDescent="0.35">
      <c r="A904">
        <v>903</v>
      </c>
      <c r="B904">
        <v>215</v>
      </c>
      <c r="C904">
        <v>221</v>
      </c>
      <c r="D904">
        <v>2</v>
      </c>
      <c r="E904">
        <v>6</v>
      </c>
      <c r="F904">
        <v>1</v>
      </c>
      <c r="G904">
        <v>31</v>
      </c>
      <c r="H904" s="1" t="s">
        <v>15262</v>
      </c>
      <c r="I904" s="1" t="s">
        <v>15246</v>
      </c>
      <c r="J904">
        <v>27</v>
      </c>
      <c r="K904" s="1">
        <v>4.6500000000000004</v>
      </c>
      <c r="L904" s="1" t="s">
        <v>16168</v>
      </c>
      <c r="M904" s="1" t="s">
        <v>15248</v>
      </c>
    </row>
    <row r="905" spans="1:13" x14ac:dyDescent="0.35">
      <c r="A905">
        <v>904</v>
      </c>
      <c r="B905">
        <v>23</v>
      </c>
      <c r="C905">
        <v>31</v>
      </c>
      <c r="D905">
        <v>3</v>
      </c>
      <c r="E905">
        <v>6</v>
      </c>
      <c r="F905">
        <v>5</v>
      </c>
      <c r="G905">
        <v>15</v>
      </c>
      <c r="H905" s="1" t="s">
        <v>15252</v>
      </c>
      <c r="I905" s="1" t="s">
        <v>15246</v>
      </c>
      <c r="J905">
        <v>12</v>
      </c>
      <c r="K905" s="1">
        <v>2.7</v>
      </c>
      <c r="L905" s="1" t="s">
        <v>16169</v>
      </c>
      <c r="M905" s="1" t="s">
        <v>15248</v>
      </c>
    </row>
    <row r="906" spans="1:13" x14ac:dyDescent="0.35">
      <c r="A906">
        <v>905</v>
      </c>
      <c r="B906">
        <v>454</v>
      </c>
      <c r="C906">
        <v>467</v>
      </c>
      <c r="D906">
        <v>4</v>
      </c>
      <c r="E906">
        <v>6</v>
      </c>
      <c r="F906">
        <v>5</v>
      </c>
      <c r="G906">
        <v>16</v>
      </c>
      <c r="H906" s="1" t="s">
        <v>15258</v>
      </c>
      <c r="I906" s="1" t="s">
        <v>15246</v>
      </c>
      <c r="J906">
        <v>51</v>
      </c>
      <c r="K906" s="1">
        <v>2.72</v>
      </c>
      <c r="L906" s="1" t="s">
        <v>16170</v>
      </c>
      <c r="M906" s="1" t="s">
        <v>15248</v>
      </c>
    </row>
    <row r="907" spans="1:13" x14ac:dyDescent="0.35">
      <c r="A907">
        <v>906</v>
      </c>
      <c r="B907">
        <v>252</v>
      </c>
      <c r="C907">
        <v>269</v>
      </c>
      <c r="D907">
        <v>7</v>
      </c>
      <c r="E907">
        <v>6</v>
      </c>
      <c r="F907">
        <v>5</v>
      </c>
      <c r="G907">
        <v>4</v>
      </c>
      <c r="H907" s="1" t="s">
        <v>15245</v>
      </c>
      <c r="I907" s="1" t="s">
        <v>15246</v>
      </c>
      <c r="J907">
        <v>134</v>
      </c>
      <c r="K907" s="1">
        <v>2.68</v>
      </c>
      <c r="L907" s="1" t="s">
        <v>16171</v>
      </c>
      <c r="M907" s="1" t="s">
        <v>15248</v>
      </c>
    </row>
    <row r="908" spans="1:13" x14ac:dyDescent="0.35">
      <c r="A908">
        <v>907</v>
      </c>
      <c r="B908">
        <v>491</v>
      </c>
      <c r="C908">
        <v>516</v>
      </c>
      <c r="D908">
        <v>1</v>
      </c>
      <c r="E908">
        <v>5</v>
      </c>
      <c r="F908">
        <v>2</v>
      </c>
      <c r="G908">
        <v>30</v>
      </c>
      <c r="H908" s="1" t="s">
        <v>15245</v>
      </c>
      <c r="I908" s="1" t="s">
        <v>15246</v>
      </c>
      <c r="J908">
        <v>8</v>
      </c>
      <c r="K908" s="1">
        <v>6.3</v>
      </c>
      <c r="L908" s="1" t="s">
        <v>16172</v>
      </c>
      <c r="M908" s="1" t="s">
        <v>15248</v>
      </c>
    </row>
    <row r="909" spans="1:13" x14ac:dyDescent="0.35">
      <c r="A909">
        <v>908</v>
      </c>
      <c r="B909">
        <v>111</v>
      </c>
      <c r="C909">
        <v>117</v>
      </c>
      <c r="D909">
        <v>1</v>
      </c>
      <c r="E909">
        <v>6</v>
      </c>
      <c r="F909">
        <v>2</v>
      </c>
      <c r="G909">
        <v>6</v>
      </c>
      <c r="H909" s="1" t="s">
        <v>15262</v>
      </c>
      <c r="I909" s="1" t="s">
        <v>15246</v>
      </c>
      <c r="J909">
        <v>5</v>
      </c>
      <c r="K909" s="1">
        <v>1.26</v>
      </c>
      <c r="L909" s="1" t="s">
        <v>16173</v>
      </c>
      <c r="M909" s="1" t="s">
        <v>15248</v>
      </c>
    </row>
    <row r="910" spans="1:13" x14ac:dyDescent="0.35">
      <c r="A910">
        <v>909</v>
      </c>
      <c r="B910">
        <v>519</v>
      </c>
      <c r="C910">
        <v>527</v>
      </c>
      <c r="D910">
        <v>14</v>
      </c>
      <c r="E910">
        <v>4</v>
      </c>
      <c r="F910">
        <v>4</v>
      </c>
      <c r="G910">
        <v>3</v>
      </c>
      <c r="H910" s="1" t="s">
        <v>15256</v>
      </c>
      <c r="I910" s="1" t="s">
        <v>15246</v>
      </c>
      <c r="J910">
        <v>458</v>
      </c>
      <c r="K910" s="1">
        <v>209.64</v>
      </c>
      <c r="L910" s="1" t="s">
        <v>16174</v>
      </c>
      <c r="M910" s="1" t="s">
        <v>15248</v>
      </c>
    </row>
    <row r="911" spans="1:13" x14ac:dyDescent="0.35">
      <c r="A911">
        <v>910</v>
      </c>
      <c r="B911">
        <v>615</v>
      </c>
      <c r="C911">
        <v>638</v>
      </c>
      <c r="D911">
        <v>12</v>
      </c>
      <c r="E911">
        <v>4</v>
      </c>
      <c r="F911">
        <v>2</v>
      </c>
      <c r="G911">
        <v>11</v>
      </c>
      <c r="H911" s="1" t="s">
        <v>15258</v>
      </c>
      <c r="I911" s="1" t="s">
        <v>15246</v>
      </c>
      <c r="J911">
        <v>20</v>
      </c>
      <c r="K911" s="1">
        <v>331.76</v>
      </c>
      <c r="L911" s="1" t="s">
        <v>16175</v>
      </c>
      <c r="M911" s="1" t="s">
        <v>15248</v>
      </c>
    </row>
    <row r="912" spans="1:13" x14ac:dyDescent="0.35">
      <c r="A912">
        <v>911</v>
      </c>
      <c r="B912">
        <v>524</v>
      </c>
      <c r="C912">
        <v>540</v>
      </c>
      <c r="D912">
        <v>2</v>
      </c>
      <c r="E912">
        <v>4</v>
      </c>
      <c r="F912">
        <v>2</v>
      </c>
      <c r="G912">
        <v>27</v>
      </c>
      <c r="H912" s="1" t="s">
        <v>15245</v>
      </c>
      <c r="I912" s="1" t="s">
        <v>15250</v>
      </c>
      <c r="J912">
        <v>120</v>
      </c>
      <c r="K912" s="1">
        <v>4.05</v>
      </c>
      <c r="L912" s="1" t="s">
        <v>16176</v>
      </c>
      <c r="M912" s="1" t="s">
        <v>15248</v>
      </c>
    </row>
    <row r="913" spans="1:13" x14ac:dyDescent="0.35">
      <c r="A913">
        <v>912</v>
      </c>
      <c r="B913">
        <v>432</v>
      </c>
      <c r="C913">
        <v>445</v>
      </c>
      <c r="D913">
        <v>8</v>
      </c>
      <c r="E913">
        <v>4</v>
      </c>
      <c r="F913">
        <v>4</v>
      </c>
      <c r="G913">
        <v>11</v>
      </c>
      <c r="H913" s="1" t="s">
        <v>15245</v>
      </c>
      <c r="I913" s="1" t="s">
        <v>15246</v>
      </c>
      <c r="J913">
        <v>12</v>
      </c>
      <c r="K913" s="1">
        <v>5.17</v>
      </c>
      <c r="L913" s="1" t="s">
        <v>16177</v>
      </c>
      <c r="M913" s="1" t="s">
        <v>15248</v>
      </c>
    </row>
    <row r="914" spans="1:13" x14ac:dyDescent="0.35">
      <c r="A914">
        <v>913</v>
      </c>
      <c r="B914">
        <v>700</v>
      </c>
      <c r="C914">
        <v>713</v>
      </c>
      <c r="D914">
        <v>14</v>
      </c>
      <c r="E914">
        <v>5</v>
      </c>
      <c r="F914">
        <v>1</v>
      </c>
      <c r="G914">
        <v>15</v>
      </c>
      <c r="H914" s="1" t="s">
        <v>15245</v>
      </c>
      <c r="I914" s="1" t="s">
        <v>15246</v>
      </c>
      <c r="J914">
        <v>14</v>
      </c>
      <c r="K914" s="1">
        <v>1048.2</v>
      </c>
      <c r="L914" s="1" t="s">
        <v>16178</v>
      </c>
      <c r="M914" s="1" t="s">
        <v>15248</v>
      </c>
    </row>
    <row r="915" spans="1:13" x14ac:dyDescent="0.35">
      <c r="A915">
        <v>914</v>
      </c>
      <c r="B915">
        <v>709</v>
      </c>
      <c r="C915">
        <v>724</v>
      </c>
      <c r="D915">
        <v>3</v>
      </c>
      <c r="E915">
        <v>6</v>
      </c>
      <c r="F915">
        <v>5</v>
      </c>
      <c r="G915">
        <v>28</v>
      </c>
      <c r="H915" s="1" t="s">
        <v>15256</v>
      </c>
      <c r="I915" s="1" t="s">
        <v>15250</v>
      </c>
      <c r="J915">
        <v>56</v>
      </c>
      <c r="K915" s="1">
        <v>5.04</v>
      </c>
      <c r="L915" s="1" t="s">
        <v>16179</v>
      </c>
      <c r="M915" s="1" t="s">
        <v>15248</v>
      </c>
    </row>
    <row r="916" spans="1:13" x14ac:dyDescent="0.35">
      <c r="A916">
        <v>915</v>
      </c>
      <c r="B916">
        <v>156</v>
      </c>
      <c r="C916">
        <v>167</v>
      </c>
      <c r="D916">
        <v>3</v>
      </c>
      <c r="E916">
        <v>4</v>
      </c>
      <c r="F916">
        <v>3</v>
      </c>
      <c r="G916">
        <v>16</v>
      </c>
      <c r="H916" s="1" t="s">
        <v>15262</v>
      </c>
      <c r="I916" s="1" t="s">
        <v>15246</v>
      </c>
      <c r="J916">
        <v>30</v>
      </c>
      <c r="K916" s="1">
        <v>2.88</v>
      </c>
      <c r="L916" s="1" t="s">
        <v>16180</v>
      </c>
      <c r="M916" s="1" t="s">
        <v>15248</v>
      </c>
    </row>
    <row r="917" spans="1:13" x14ac:dyDescent="0.35">
      <c r="A917">
        <v>916</v>
      </c>
      <c r="B917">
        <v>560</v>
      </c>
      <c r="C917">
        <v>584</v>
      </c>
      <c r="D917">
        <v>1</v>
      </c>
      <c r="E917">
        <v>4</v>
      </c>
      <c r="F917">
        <v>4</v>
      </c>
      <c r="G917">
        <v>22</v>
      </c>
      <c r="H917" s="1" t="s">
        <v>15256</v>
      </c>
      <c r="I917" s="1" t="s">
        <v>15246</v>
      </c>
      <c r="J917">
        <v>9</v>
      </c>
      <c r="K917" s="1">
        <v>4.62</v>
      </c>
      <c r="L917" s="1" t="s">
        <v>16181</v>
      </c>
      <c r="M917" s="1" t="s">
        <v>15248</v>
      </c>
    </row>
    <row r="918" spans="1:13" x14ac:dyDescent="0.35">
      <c r="A918">
        <v>917</v>
      </c>
      <c r="B918">
        <v>2</v>
      </c>
      <c r="C918">
        <v>12</v>
      </c>
      <c r="D918">
        <v>3</v>
      </c>
      <c r="E918">
        <v>4</v>
      </c>
      <c r="F918">
        <v>4</v>
      </c>
      <c r="G918">
        <v>20</v>
      </c>
      <c r="H918" s="1" t="s">
        <v>15275</v>
      </c>
      <c r="I918" s="1" t="s">
        <v>15250</v>
      </c>
      <c r="J918">
        <v>17</v>
      </c>
      <c r="K918" s="1">
        <v>3.6</v>
      </c>
      <c r="L918" s="1" t="s">
        <v>16182</v>
      </c>
      <c r="M918" s="1" t="s">
        <v>15248</v>
      </c>
    </row>
    <row r="919" spans="1:13" x14ac:dyDescent="0.35">
      <c r="A919">
        <v>918</v>
      </c>
      <c r="B919">
        <v>363</v>
      </c>
      <c r="C919">
        <v>375</v>
      </c>
      <c r="D919">
        <v>13</v>
      </c>
      <c r="E919">
        <v>6</v>
      </c>
      <c r="F919">
        <v>2</v>
      </c>
      <c r="G919">
        <v>2</v>
      </c>
      <c r="H919" s="1" t="s">
        <v>15245</v>
      </c>
      <c r="I919" s="1" t="s">
        <v>15246</v>
      </c>
      <c r="J919">
        <v>672</v>
      </c>
      <c r="K919" s="1">
        <v>105.3</v>
      </c>
      <c r="L919" s="1" t="s">
        <v>16183</v>
      </c>
      <c r="M919" s="1" t="s">
        <v>15248</v>
      </c>
    </row>
    <row r="920" spans="1:13" x14ac:dyDescent="0.35">
      <c r="A920">
        <v>919</v>
      </c>
      <c r="B920">
        <v>718</v>
      </c>
      <c r="C920">
        <v>731</v>
      </c>
      <c r="D920">
        <v>16</v>
      </c>
      <c r="E920">
        <v>6</v>
      </c>
      <c r="F920">
        <v>1</v>
      </c>
      <c r="G920">
        <v>15</v>
      </c>
      <c r="H920" s="1" t="s">
        <v>15245</v>
      </c>
      <c r="I920" s="1" t="s">
        <v>15246</v>
      </c>
      <c r="J920">
        <v>10</v>
      </c>
      <c r="K920" s="1">
        <v>0.9</v>
      </c>
      <c r="L920" s="1" t="s">
        <v>16184</v>
      </c>
      <c r="M920" s="1" t="s">
        <v>15248</v>
      </c>
    </row>
    <row r="921" spans="1:13" x14ac:dyDescent="0.35">
      <c r="A921">
        <v>920</v>
      </c>
      <c r="B921">
        <v>264</v>
      </c>
      <c r="C921">
        <v>279</v>
      </c>
      <c r="D921">
        <v>14</v>
      </c>
      <c r="E921">
        <v>5</v>
      </c>
      <c r="F921">
        <v>1</v>
      </c>
      <c r="G921">
        <v>9</v>
      </c>
      <c r="H921" s="1" t="s">
        <v>15249</v>
      </c>
      <c r="I921" s="1" t="s">
        <v>15246</v>
      </c>
      <c r="J921">
        <v>11</v>
      </c>
      <c r="K921" s="1">
        <v>628.91999999999996</v>
      </c>
      <c r="L921" s="1" t="s">
        <v>16185</v>
      </c>
      <c r="M921" s="1" t="s">
        <v>15248</v>
      </c>
    </row>
    <row r="922" spans="1:13" x14ac:dyDescent="0.35">
      <c r="A922">
        <v>921</v>
      </c>
      <c r="B922">
        <v>380</v>
      </c>
      <c r="C922">
        <v>390</v>
      </c>
      <c r="D922">
        <v>13</v>
      </c>
      <c r="E922">
        <v>6</v>
      </c>
      <c r="F922">
        <v>1</v>
      </c>
      <c r="G922">
        <v>20</v>
      </c>
      <c r="H922" s="1" t="s">
        <v>15275</v>
      </c>
      <c r="I922" s="1" t="s">
        <v>15246</v>
      </c>
      <c r="J922">
        <v>13</v>
      </c>
      <c r="K922" s="1">
        <v>1053</v>
      </c>
      <c r="L922" s="1" t="s">
        <v>16186</v>
      </c>
      <c r="M922" s="1" t="s">
        <v>15248</v>
      </c>
    </row>
    <row r="923" spans="1:13" x14ac:dyDescent="0.35">
      <c r="A923">
        <v>922</v>
      </c>
      <c r="B923">
        <v>534</v>
      </c>
      <c r="C923">
        <v>547</v>
      </c>
      <c r="D923">
        <v>4</v>
      </c>
      <c r="E923">
        <v>5</v>
      </c>
      <c r="F923">
        <v>5</v>
      </c>
      <c r="G923">
        <v>20</v>
      </c>
      <c r="H923" s="1" t="s">
        <v>15256</v>
      </c>
      <c r="I923" s="1" t="s">
        <v>15246</v>
      </c>
      <c r="J923">
        <v>49</v>
      </c>
      <c r="K923" s="1">
        <v>3.4</v>
      </c>
      <c r="L923" s="1" t="s">
        <v>16187</v>
      </c>
      <c r="M923" s="1" t="s">
        <v>15248</v>
      </c>
    </row>
    <row r="924" spans="1:13" x14ac:dyDescent="0.35">
      <c r="A924">
        <v>923</v>
      </c>
      <c r="B924">
        <v>490</v>
      </c>
      <c r="C924">
        <v>498</v>
      </c>
      <c r="D924">
        <v>1</v>
      </c>
      <c r="E924">
        <v>4</v>
      </c>
      <c r="F924">
        <v>3</v>
      </c>
      <c r="G924">
        <v>40</v>
      </c>
      <c r="H924" s="1" t="s">
        <v>15249</v>
      </c>
      <c r="I924" s="1" t="s">
        <v>15250</v>
      </c>
      <c r="J924">
        <v>18</v>
      </c>
      <c r="K924" s="1">
        <v>8.4</v>
      </c>
      <c r="L924" s="1" t="s">
        <v>16188</v>
      </c>
      <c r="M924" s="1" t="s">
        <v>15248</v>
      </c>
    </row>
    <row r="925" spans="1:13" x14ac:dyDescent="0.35">
      <c r="A925">
        <v>924</v>
      </c>
      <c r="B925">
        <v>608</v>
      </c>
      <c r="C925">
        <v>622</v>
      </c>
      <c r="D925">
        <v>13</v>
      </c>
      <c r="E925">
        <v>4</v>
      </c>
      <c r="F925">
        <v>4</v>
      </c>
      <c r="G925">
        <v>5</v>
      </c>
      <c r="H925" s="1" t="s">
        <v>15272</v>
      </c>
      <c r="I925" s="1" t="s">
        <v>15253</v>
      </c>
      <c r="J925">
        <v>4</v>
      </c>
      <c r="K925" s="1">
        <v>263.25</v>
      </c>
      <c r="L925" s="1" t="s">
        <v>16189</v>
      </c>
      <c r="M925" s="1" t="s">
        <v>15378</v>
      </c>
    </row>
    <row r="926" spans="1:13" x14ac:dyDescent="0.35">
      <c r="A926">
        <v>925</v>
      </c>
      <c r="B926">
        <v>630</v>
      </c>
      <c r="C926">
        <v>649</v>
      </c>
      <c r="D926">
        <v>16</v>
      </c>
      <c r="E926">
        <v>5</v>
      </c>
      <c r="F926">
        <v>1</v>
      </c>
      <c r="G926">
        <v>54</v>
      </c>
      <c r="H926" s="1" t="s">
        <v>15258</v>
      </c>
      <c r="I926" s="1" t="s">
        <v>15253</v>
      </c>
      <c r="J926">
        <v>173</v>
      </c>
      <c r="K926" s="1">
        <v>3.24</v>
      </c>
      <c r="L926" s="1" t="s">
        <v>16190</v>
      </c>
      <c r="M926" s="1" t="s">
        <v>15385</v>
      </c>
    </row>
    <row r="927" spans="1:13" x14ac:dyDescent="0.35">
      <c r="A927">
        <v>926</v>
      </c>
      <c r="B927">
        <v>371</v>
      </c>
      <c r="C927">
        <v>378</v>
      </c>
      <c r="D927">
        <v>16</v>
      </c>
      <c r="E927">
        <v>6</v>
      </c>
      <c r="F927">
        <v>5</v>
      </c>
      <c r="G927">
        <v>137</v>
      </c>
      <c r="H927" s="1" t="s">
        <v>15245</v>
      </c>
      <c r="I927" s="1" t="s">
        <v>15246</v>
      </c>
      <c r="J927">
        <v>50</v>
      </c>
      <c r="K927" s="1">
        <v>8.2200000000000006</v>
      </c>
      <c r="L927" s="1" t="s">
        <v>16191</v>
      </c>
      <c r="M927" s="1" t="s">
        <v>15248</v>
      </c>
    </row>
    <row r="928" spans="1:13" x14ac:dyDescent="0.35">
      <c r="A928">
        <v>927</v>
      </c>
      <c r="B928">
        <v>160</v>
      </c>
      <c r="C928">
        <v>177</v>
      </c>
      <c r="D928">
        <v>4</v>
      </c>
      <c r="E928">
        <v>4</v>
      </c>
      <c r="F928">
        <v>1</v>
      </c>
      <c r="G928">
        <v>20</v>
      </c>
      <c r="H928" s="1" t="s">
        <v>15245</v>
      </c>
      <c r="I928" s="1" t="s">
        <v>15253</v>
      </c>
      <c r="J928">
        <v>8</v>
      </c>
      <c r="K928" s="1">
        <v>3.4</v>
      </c>
      <c r="L928" s="1" t="s">
        <v>16192</v>
      </c>
      <c r="M928" s="1" t="s">
        <v>15400</v>
      </c>
    </row>
    <row r="929" spans="1:13" x14ac:dyDescent="0.35">
      <c r="A929">
        <v>928</v>
      </c>
      <c r="B929">
        <v>566</v>
      </c>
      <c r="C929">
        <v>591</v>
      </c>
      <c r="D929">
        <v>7</v>
      </c>
      <c r="E929">
        <v>5</v>
      </c>
      <c r="F929">
        <v>4</v>
      </c>
      <c r="G929">
        <v>6</v>
      </c>
      <c r="H929" s="1" t="s">
        <v>15256</v>
      </c>
      <c r="I929" s="1" t="s">
        <v>15246</v>
      </c>
      <c r="J929">
        <v>407</v>
      </c>
      <c r="K929" s="1">
        <v>4.0199999999999996</v>
      </c>
      <c r="L929" s="1" t="s">
        <v>16193</v>
      </c>
      <c r="M929" s="1" t="s">
        <v>15248</v>
      </c>
    </row>
    <row r="930" spans="1:13" x14ac:dyDescent="0.35">
      <c r="A930">
        <v>929</v>
      </c>
      <c r="B930">
        <v>208</v>
      </c>
      <c r="C930">
        <v>217</v>
      </c>
      <c r="D930">
        <v>12</v>
      </c>
      <c r="E930">
        <v>6</v>
      </c>
      <c r="F930">
        <v>2</v>
      </c>
      <c r="G930">
        <v>23</v>
      </c>
      <c r="H930" s="1" t="s">
        <v>15256</v>
      </c>
      <c r="I930" s="1" t="s">
        <v>15250</v>
      </c>
      <c r="J930">
        <v>34</v>
      </c>
      <c r="K930" s="1">
        <v>693.68</v>
      </c>
      <c r="L930" s="1" t="s">
        <v>16194</v>
      </c>
      <c r="M930" s="1" t="s">
        <v>15248</v>
      </c>
    </row>
    <row r="931" spans="1:13" x14ac:dyDescent="0.35">
      <c r="A931">
        <v>930</v>
      </c>
      <c r="B931">
        <v>522</v>
      </c>
      <c r="C931">
        <v>532</v>
      </c>
      <c r="D931">
        <v>10</v>
      </c>
      <c r="E931">
        <v>5</v>
      </c>
      <c r="F931">
        <v>4</v>
      </c>
      <c r="G931">
        <v>17</v>
      </c>
      <c r="H931" s="1" t="s">
        <v>15256</v>
      </c>
      <c r="I931" s="1" t="s">
        <v>15246</v>
      </c>
      <c r="J931">
        <v>14</v>
      </c>
      <c r="K931" s="1">
        <v>270.13</v>
      </c>
      <c r="L931" s="1" t="s">
        <v>16195</v>
      </c>
      <c r="M931" s="1" t="s">
        <v>15248</v>
      </c>
    </row>
    <row r="932" spans="1:13" x14ac:dyDescent="0.35">
      <c r="A932">
        <v>931</v>
      </c>
      <c r="B932">
        <v>334</v>
      </c>
      <c r="C932">
        <v>346</v>
      </c>
      <c r="D932">
        <v>13</v>
      </c>
      <c r="E932">
        <v>5</v>
      </c>
      <c r="F932">
        <v>3</v>
      </c>
      <c r="G932">
        <v>2</v>
      </c>
      <c r="H932" s="1" t="s">
        <v>15262</v>
      </c>
      <c r="I932" s="1" t="s">
        <v>15246</v>
      </c>
      <c r="J932">
        <v>660</v>
      </c>
      <c r="K932" s="1">
        <v>105.3</v>
      </c>
      <c r="L932" s="1" t="s">
        <v>16196</v>
      </c>
      <c r="M932" s="1" t="s">
        <v>15248</v>
      </c>
    </row>
    <row r="933" spans="1:13" x14ac:dyDescent="0.35">
      <c r="A933">
        <v>932</v>
      </c>
      <c r="B933">
        <v>364</v>
      </c>
      <c r="C933">
        <v>378</v>
      </c>
      <c r="D933">
        <v>3</v>
      </c>
      <c r="E933">
        <v>5</v>
      </c>
      <c r="F933">
        <v>3</v>
      </c>
      <c r="G933">
        <v>15</v>
      </c>
      <c r="H933" s="1" t="s">
        <v>15249</v>
      </c>
      <c r="I933" s="1" t="s">
        <v>15250</v>
      </c>
      <c r="J933">
        <v>11</v>
      </c>
      <c r="K933" s="1">
        <v>2.7</v>
      </c>
      <c r="L933" s="1" t="s">
        <v>16197</v>
      </c>
      <c r="M933" s="1" t="s">
        <v>15248</v>
      </c>
    </row>
    <row r="934" spans="1:13" x14ac:dyDescent="0.35">
      <c r="A934">
        <v>933</v>
      </c>
      <c r="B934">
        <v>325</v>
      </c>
      <c r="C934">
        <v>331</v>
      </c>
      <c r="D934">
        <v>14</v>
      </c>
      <c r="E934">
        <v>4</v>
      </c>
      <c r="F934">
        <v>2</v>
      </c>
      <c r="G934">
        <v>24</v>
      </c>
      <c r="H934" s="1" t="s">
        <v>15277</v>
      </c>
      <c r="I934" s="1" t="s">
        <v>15250</v>
      </c>
      <c r="J934">
        <v>18</v>
      </c>
      <c r="K934" s="1">
        <v>1677.12</v>
      </c>
      <c r="L934" s="1" t="s">
        <v>16198</v>
      </c>
      <c r="M934" s="1" t="s">
        <v>15248</v>
      </c>
    </row>
    <row r="935" spans="1:13" x14ac:dyDescent="0.35">
      <c r="A935">
        <v>934</v>
      </c>
      <c r="B935">
        <v>64</v>
      </c>
      <c r="C935">
        <v>72</v>
      </c>
      <c r="D935">
        <v>16</v>
      </c>
      <c r="E935">
        <v>4</v>
      </c>
      <c r="F935">
        <v>1</v>
      </c>
      <c r="G935">
        <v>53</v>
      </c>
      <c r="H935" s="1" t="s">
        <v>15245</v>
      </c>
      <c r="I935" s="1" t="s">
        <v>15246</v>
      </c>
      <c r="J935">
        <v>161</v>
      </c>
      <c r="K935" s="1">
        <v>3.18</v>
      </c>
      <c r="L935" s="1" t="s">
        <v>16199</v>
      </c>
      <c r="M935" s="1" t="s">
        <v>15248</v>
      </c>
    </row>
    <row r="936" spans="1:13" x14ac:dyDescent="0.35">
      <c r="A936">
        <v>935</v>
      </c>
      <c r="B936">
        <v>354</v>
      </c>
      <c r="C936">
        <v>367</v>
      </c>
      <c r="D936">
        <v>12</v>
      </c>
      <c r="E936">
        <v>4</v>
      </c>
      <c r="F936">
        <v>1</v>
      </c>
      <c r="G936">
        <v>18</v>
      </c>
      <c r="H936" s="1" t="s">
        <v>15262</v>
      </c>
      <c r="I936" s="1" t="s">
        <v>15246</v>
      </c>
      <c r="J936">
        <v>19</v>
      </c>
      <c r="K936" s="1">
        <v>542.88</v>
      </c>
      <c r="L936" s="1" t="s">
        <v>16200</v>
      </c>
      <c r="M936" s="1" t="s">
        <v>15248</v>
      </c>
    </row>
    <row r="937" spans="1:13" x14ac:dyDescent="0.35">
      <c r="A937">
        <v>936</v>
      </c>
      <c r="B937">
        <v>282</v>
      </c>
      <c r="C937">
        <v>297</v>
      </c>
      <c r="D937">
        <v>3</v>
      </c>
      <c r="E937">
        <v>4</v>
      </c>
      <c r="F937">
        <v>1</v>
      </c>
      <c r="G937">
        <v>19</v>
      </c>
      <c r="H937" s="1" t="s">
        <v>15275</v>
      </c>
      <c r="I937" s="1" t="s">
        <v>15246</v>
      </c>
      <c r="J937">
        <v>13</v>
      </c>
      <c r="K937" s="1">
        <v>3.42</v>
      </c>
      <c r="L937" s="1" t="s">
        <v>16201</v>
      </c>
      <c r="M937" s="1" t="s">
        <v>15248</v>
      </c>
    </row>
    <row r="938" spans="1:13" x14ac:dyDescent="0.35">
      <c r="A938">
        <v>937</v>
      </c>
      <c r="B938">
        <v>24</v>
      </c>
      <c r="C938">
        <v>41</v>
      </c>
      <c r="D938">
        <v>4</v>
      </c>
      <c r="E938">
        <v>4</v>
      </c>
      <c r="F938">
        <v>1</v>
      </c>
      <c r="G938">
        <v>36</v>
      </c>
      <c r="H938" s="1" t="s">
        <v>15249</v>
      </c>
      <c r="I938" s="1" t="s">
        <v>15246</v>
      </c>
      <c r="J938">
        <v>35</v>
      </c>
      <c r="K938" s="1">
        <v>6.12</v>
      </c>
      <c r="L938" s="1" t="s">
        <v>16202</v>
      </c>
      <c r="M938" s="1" t="s">
        <v>15248</v>
      </c>
    </row>
    <row r="939" spans="1:13" x14ac:dyDescent="0.35">
      <c r="A939">
        <v>938</v>
      </c>
      <c r="B939">
        <v>113</v>
      </c>
      <c r="C939">
        <v>130</v>
      </c>
      <c r="D939">
        <v>14</v>
      </c>
      <c r="E939">
        <v>4</v>
      </c>
      <c r="F939">
        <v>1</v>
      </c>
      <c r="G939">
        <v>13</v>
      </c>
      <c r="H939" s="1" t="s">
        <v>15256</v>
      </c>
      <c r="I939" s="1" t="s">
        <v>15246</v>
      </c>
      <c r="J939">
        <v>15</v>
      </c>
      <c r="K939" s="1">
        <v>908.44</v>
      </c>
      <c r="L939" s="1" t="s">
        <v>16203</v>
      </c>
      <c r="M939" s="1" t="s">
        <v>15248</v>
      </c>
    </row>
    <row r="940" spans="1:13" x14ac:dyDescent="0.35">
      <c r="A940">
        <v>939</v>
      </c>
      <c r="B940">
        <v>309</v>
      </c>
      <c r="C940">
        <v>318</v>
      </c>
      <c r="D940">
        <v>3</v>
      </c>
      <c r="E940">
        <v>4</v>
      </c>
      <c r="F940">
        <v>2</v>
      </c>
      <c r="G940">
        <v>21</v>
      </c>
      <c r="H940" s="1" t="s">
        <v>15245</v>
      </c>
      <c r="I940" s="1" t="s">
        <v>15250</v>
      </c>
      <c r="J940">
        <v>20</v>
      </c>
      <c r="K940" s="1">
        <v>3.78</v>
      </c>
      <c r="L940" s="1" t="s">
        <v>16204</v>
      </c>
      <c r="M940" s="1" t="s">
        <v>15248</v>
      </c>
    </row>
    <row r="941" spans="1:13" x14ac:dyDescent="0.35">
      <c r="A941">
        <v>940</v>
      </c>
      <c r="B941">
        <v>428</v>
      </c>
      <c r="C941">
        <v>441</v>
      </c>
      <c r="D941">
        <v>2</v>
      </c>
      <c r="E941">
        <v>4</v>
      </c>
      <c r="F941">
        <v>5</v>
      </c>
      <c r="G941">
        <v>20</v>
      </c>
      <c r="H941" s="1" t="s">
        <v>15256</v>
      </c>
      <c r="I941" s="1" t="s">
        <v>15253</v>
      </c>
      <c r="J941">
        <v>40</v>
      </c>
      <c r="K941" s="1">
        <v>3</v>
      </c>
      <c r="L941" s="1" t="s">
        <v>16205</v>
      </c>
      <c r="M941" s="1" t="s">
        <v>15385</v>
      </c>
    </row>
    <row r="942" spans="1:13" x14ac:dyDescent="0.35">
      <c r="A942">
        <v>941</v>
      </c>
      <c r="B942">
        <v>362</v>
      </c>
      <c r="C942">
        <v>393</v>
      </c>
      <c r="D942">
        <v>1</v>
      </c>
      <c r="E942">
        <v>6</v>
      </c>
      <c r="F942">
        <v>3</v>
      </c>
      <c r="G942">
        <v>8</v>
      </c>
      <c r="H942" s="1" t="s">
        <v>15275</v>
      </c>
      <c r="I942" s="1" t="s">
        <v>15253</v>
      </c>
      <c r="J942">
        <v>3</v>
      </c>
      <c r="K942" s="1">
        <v>1.68</v>
      </c>
      <c r="L942" s="1" t="s">
        <v>16206</v>
      </c>
      <c r="M942" s="1" t="s">
        <v>15466</v>
      </c>
    </row>
    <row r="943" spans="1:13" x14ac:dyDescent="0.35">
      <c r="A943">
        <v>942</v>
      </c>
      <c r="B943">
        <v>578</v>
      </c>
      <c r="C943">
        <v>593</v>
      </c>
      <c r="D943">
        <v>14</v>
      </c>
      <c r="E943">
        <v>5</v>
      </c>
      <c r="F943">
        <v>1</v>
      </c>
      <c r="G943">
        <v>4</v>
      </c>
      <c r="H943" s="1" t="s">
        <v>15277</v>
      </c>
      <c r="I943" s="1" t="s">
        <v>15246</v>
      </c>
      <c r="J943">
        <v>3</v>
      </c>
      <c r="K943" s="1">
        <v>279.52</v>
      </c>
      <c r="L943" s="1" t="s">
        <v>16207</v>
      </c>
      <c r="M943" s="1" t="s">
        <v>15248</v>
      </c>
    </row>
    <row r="944" spans="1:13" x14ac:dyDescent="0.35">
      <c r="A944">
        <v>943</v>
      </c>
      <c r="B944">
        <v>615</v>
      </c>
      <c r="C944">
        <v>625</v>
      </c>
      <c r="D944">
        <v>6</v>
      </c>
      <c r="E944">
        <v>4</v>
      </c>
      <c r="F944">
        <v>1</v>
      </c>
      <c r="G944">
        <v>97</v>
      </c>
      <c r="H944" s="1" t="s">
        <v>15262</v>
      </c>
      <c r="I944" s="1" t="s">
        <v>15246</v>
      </c>
      <c r="J944">
        <v>122</v>
      </c>
      <c r="K944" s="1">
        <v>21.34</v>
      </c>
      <c r="L944" s="1" t="s">
        <v>16208</v>
      </c>
      <c r="M944" s="1" t="s">
        <v>15248</v>
      </c>
    </row>
    <row r="945" spans="1:13" x14ac:dyDescent="0.35">
      <c r="A945">
        <v>944</v>
      </c>
      <c r="B945">
        <v>12</v>
      </c>
      <c r="C945">
        <v>40</v>
      </c>
      <c r="D945">
        <v>10</v>
      </c>
      <c r="E945">
        <v>5</v>
      </c>
      <c r="F945">
        <v>5</v>
      </c>
      <c r="G945">
        <v>2</v>
      </c>
      <c r="H945" s="1" t="s">
        <v>15256</v>
      </c>
      <c r="I945" s="1" t="s">
        <v>15246</v>
      </c>
      <c r="J945">
        <v>200</v>
      </c>
      <c r="K945" s="1">
        <v>31.78</v>
      </c>
      <c r="L945" s="1" t="s">
        <v>16209</v>
      </c>
      <c r="M945" s="1" t="s">
        <v>15248</v>
      </c>
    </row>
    <row r="946" spans="1:13" x14ac:dyDescent="0.35">
      <c r="A946">
        <v>945</v>
      </c>
      <c r="B946">
        <v>477</v>
      </c>
      <c r="C946">
        <v>503</v>
      </c>
      <c r="D946">
        <v>3</v>
      </c>
      <c r="E946">
        <v>4</v>
      </c>
      <c r="F946">
        <v>2</v>
      </c>
      <c r="G946">
        <v>9</v>
      </c>
      <c r="H946" s="1" t="s">
        <v>15245</v>
      </c>
      <c r="I946" s="1" t="s">
        <v>15246</v>
      </c>
      <c r="J946">
        <v>53</v>
      </c>
      <c r="K946" s="1">
        <v>1.62</v>
      </c>
      <c r="L946" s="1" t="s">
        <v>16210</v>
      </c>
      <c r="M946" s="1" t="s">
        <v>15248</v>
      </c>
    </row>
    <row r="947" spans="1:13" x14ac:dyDescent="0.35">
      <c r="A947">
        <v>946</v>
      </c>
      <c r="B947">
        <v>316</v>
      </c>
      <c r="C947">
        <v>336</v>
      </c>
      <c r="D947">
        <v>2</v>
      </c>
      <c r="E947">
        <v>4</v>
      </c>
      <c r="F947">
        <v>1</v>
      </c>
      <c r="G947">
        <v>25</v>
      </c>
      <c r="H947" s="1" t="s">
        <v>15256</v>
      </c>
      <c r="I947" s="1" t="s">
        <v>15246</v>
      </c>
      <c r="J947">
        <v>72</v>
      </c>
      <c r="K947" s="1">
        <v>3.75</v>
      </c>
      <c r="L947" s="1" t="s">
        <v>16211</v>
      </c>
      <c r="M947" s="1" t="s">
        <v>15248</v>
      </c>
    </row>
    <row r="948" spans="1:13" x14ac:dyDescent="0.35">
      <c r="A948">
        <v>947</v>
      </c>
      <c r="B948">
        <v>329</v>
      </c>
      <c r="C948">
        <v>344</v>
      </c>
      <c r="D948">
        <v>9</v>
      </c>
      <c r="E948">
        <v>4</v>
      </c>
      <c r="F948">
        <v>2</v>
      </c>
      <c r="G948">
        <v>41</v>
      </c>
      <c r="H948" s="1" t="s">
        <v>15258</v>
      </c>
      <c r="I948" s="1" t="s">
        <v>15253</v>
      </c>
      <c r="J948">
        <v>54</v>
      </c>
      <c r="K948" s="1">
        <v>22.96</v>
      </c>
      <c r="L948" s="1" t="s">
        <v>16212</v>
      </c>
      <c r="M948" s="1" t="s">
        <v>16213</v>
      </c>
    </row>
    <row r="949" spans="1:13" x14ac:dyDescent="0.35">
      <c r="A949">
        <v>948</v>
      </c>
      <c r="B949">
        <v>528</v>
      </c>
      <c r="C949">
        <v>552</v>
      </c>
      <c r="D949">
        <v>3</v>
      </c>
      <c r="E949">
        <v>4</v>
      </c>
      <c r="F949">
        <v>1</v>
      </c>
      <c r="G949">
        <v>14</v>
      </c>
      <c r="H949" s="1" t="s">
        <v>15277</v>
      </c>
      <c r="I949" s="1" t="s">
        <v>15246</v>
      </c>
      <c r="J949">
        <v>4</v>
      </c>
      <c r="K949" s="1">
        <v>2.52</v>
      </c>
      <c r="L949" s="1" t="s">
        <v>16214</v>
      </c>
      <c r="M949" s="1" t="s">
        <v>15248</v>
      </c>
    </row>
    <row r="950" spans="1:13" x14ac:dyDescent="0.35">
      <c r="A950">
        <v>949</v>
      </c>
      <c r="B950">
        <v>406</v>
      </c>
      <c r="C950">
        <v>420</v>
      </c>
      <c r="D950">
        <v>11</v>
      </c>
      <c r="E950">
        <v>4</v>
      </c>
      <c r="F950">
        <v>2</v>
      </c>
      <c r="G950">
        <v>3</v>
      </c>
      <c r="H950" s="1" t="s">
        <v>15256</v>
      </c>
      <c r="I950" s="1" t="s">
        <v>15246</v>
      </c>
      <c r="J950">
        <v>137</v>
      </c>
      <c r="K950" s="1">
        <v>64.680000000000007</v>
      </c>
      <c r="L950" s="1" t="s">
        <v>16215</v>
      </c>
      <c r="M950" s="1" t="s">
        <v>15248</v>
      </c>
    </row>
    <row r="951" spans="1:13" x14ac:dyDescent="0.35">
      <c r="A951">
        <v>950</v>
      </c>
      <c r="B951">
        <v>125</v>
      </c>
      <c r="C951">
        <v>146</v>
      </c>
      <c r="D951">
        <v>5</v>
      </c>
      <c r="E951">
        <v>6</v>
      </c>
      <c r="F951">
        <v>2</v>
      </c>
      <c r="G951">
        <v>14</v>
      </c>
      <c r="H951" s="1" t="s">
        <v>15275</v>
      </c>
      <c r="I951" s="1" t="s">
        <v>15250</v>
      </c>
      <c r="J951">
        <v>1842</v>
      </c>
      <c r="K951" s="1">
        <v>3.08</v>
      </c>
      <c r="L951" s="1" t="s">
        <v>16216</v>
      </c>
      <c r="M951" s="1" t="s">
        <v>15248</v>
      </c>
    </row>
    <row r="952" spans="1:13" x14ac:dyDescent="0.35">
      <c r="A952">
        <v>951</v>
      </c>
      <c r="B952">
        <v>577</v>
      </c>
      <c r="C952">
        <v>591</v>
      </c>
      <c r="D952">
        <v>7</v>
      </c>
      <c r="E952">
        <v>6</v>
      </c>
      <c r="F952">
        <v>3</v>
      </c>
      <c r="G952">
        <v>26</v>
      </c>
      <c r="H952" s="1" t="s">
        <v>15272</v>
      </c>
      <c r="I952" s="1" t="s">
        <v>15246</v>
      </c>
      <c r="J952">
        <v>54</v>
      </c>
      <c r="K952" s="1">
        <v>17.420000000000002</v>
      </c>
      <c r="L952" s="1" t="s">
        <v>16217</v>
      </c>
      <c r="M952" s="1" t="s">
        <v>15248</v>
      </c>
    </row>
    <row r="953" spans="1:13" x14ac:dyDescent="0.35">
      <c r="A953">
        <v>952</v>
      </c>
      <c r="B953">
        <v>57</v>
      </c>
      <c r="C953">
        <v>76</v>
      </c>
      <c r="D953">
        <v>5</v>
      </c>
      <c r="E953">
        <v>4</v>
      </c>
      <c r="F953">
        <v>5</v>
      </c>
      <c r="G953">
        <v>13</v>
      </c>
      <c r="H953" s="1" t="s">
        <v>15262</v>
      </c>
      <c r="I953" s="1" t="s">
        <v>15250</v>
      </c>
      <c r="J953">
        <v>1638</v>
      </c>
      <c r="K953" s="1">
        <v>2.86</v>
      </c>
      <c r="L953" s="1" t="s">
        <v>16218</v>
      </c>
      <c r="M953" s="1" t="s">
        <v>15248</v>
      </c>
    </row>
    <row r="954" spans="1:13" x14ac:dyDescent="0.35">
      <c r="A954">
        <v>953</v>
      </c>
      <c r="B954">
        <v>460</v>
      </c>
      <c r="C954">
        <v>484</v>
      </c>
      <c r="D954">
        <v>11</v>
      </c>
      <c r="E954">
        <v>6</v>
      </c>
      <c r="F954">
        <v>2</v>
      </c>
      <c r="G954">
        <v>19</v>
      </c>
      <c r="H954" s="1" t="s">
        <v>15245</v>
      </c>
      <c r="I954" s="1" t="s">
        <v>15250</v>
      </c>
      <c r="J954">
        <v>31</v>
      </c>
      <c r="K954" s="1">
        <v>409.64</v>
      </c>
      <c r="L954" s="1" t="s">
        <v>16219</v>
      </c>
      <c r="M954" s="1" t="s">
        <v>15248</v>
      </c>
    </row>
    <row r="955" spans="1:13" x14ac:dyDescent="0.35">
      <c r="A955">
        <v>954</v>
      </c>
      <c r="B955">
        <v>52</v>
      </c>
      <c r="C955">
        <v>65</v>
      </c>
      <c r="D955">
        <v>11</v>
      </c>
      <c r="E955">
        <v>4</v>
      </c>
      <c r="F955">
        <v>1</v>
      </c>
      <c r="G955">
        <v>1</v>
      </c>
      <c r="H955" s="1" t="s">
        <v>15256</v>
      </c>
      <c r="I955" s="1" t="s">
        <v>15246</v>
      </c>
      <c r="J955">
        <v>224</v>
      </c>
      <c r="K955" s="1">
        <v>21.56</v>
      </c>
      <c r="L955" s="1" t="s">
        <v>16220</v>
      </c>
      <c r="M955" s="1" t="s">
        <v>15248</v>
      </c>
    </row>
    <row r="956" spans="1:13" x14ac:dyDescent="0.35">
      <c r="A956">
        <v>955</v>
      </c>
      <c r="B956">
        <v>166</v>
      </c>
      <c r="C956">
        <v>181</v>
      </c>
      <c r="D956">
        <v>4</v>
      </c>
      <c r="E956">
        <v>4</v>
      </c>
      <c r="F956">
        <v>2</v>
      </c>
      <c r="G956">
        <v>30</v>
      </c>
      <c r="H956" s="1" t="s">
        <v>15262</v>
      </c>
      <c r="I956" s="1" t="s">
        <v>15246</v>
      </c>
      <c r="J956">
        <v>13</v>
      </c>
      <c r="K956" s="1">
        <v>5.0999999999999996</v>
      </c>
      <c r="L956" s="1" t="s">
        <v>16221</v>
      </c>
      <c r="M956" s="1" t="s">
        <v>15248</v>
      </c>
    </row>
    <row r="957" spans="1:13" x14ac:dyDescent="0.35">
      <c r="A957">
        <v>956</v>
      </c>
      <c r="B957">
        <v>387</v>
      </c>
      <c r="C957">
        <v>402</v>
      </c>
      <c r="D957">
        <v>9</v>
      </c>
      <c r="E957">
        <v>4</v>
      </c>
      <c r="F957">
        <v>2</v>
      </c>
      <c r="G957">
        <v>3</v>
      </c>
      <c r="H957" s="1" t="s">
        <v>15252</v>
      </c>
      <c r="I957" s="1" t="s">
        <v>15246</v>
      </c>
      <c r="J957">
        <v>380</v>
      </c>
      <c r="K957" s="1">
        <v>1.68</v>
      </c>
      <c r="L957" s="1" t="s">
        <v>16222</v>
      </c>
      <c r="M957" s="1" t="s">
        <v>15248</v>
      </c>
    </row>
    <row r="958" spans="1:13" x14ac:dyDescent="0.35">
      <c r="A958">
        <v>957</v>
      </c>
      <c r="B958">
        <v>689</v>
      </c>
      <c r="C958">
        <v>703</v>
      </c>
      <c r="D958">
        <v>9</v>
      </c>
      <c r="E958">
        <v>6</v>
      </c>
      <c r="F958">
        <v>1</v>
      </c>
      <c r="G958">
        <v>15</v>
      </c>
      <c r="H958" s="1" t="s">
        <v>15245</v>
      </c>
      <c r="I958" s="1" t="s">
        <v>15246</v>
      </c>
      <c r="J958">
        <v>17</v>
      </c>
      <c r="K958" s="1">
        <v>8.4</v>
      </c>
      <c r="L958" s="1" t="s">
        <v>16223</v>
      </c>
      <c r="M958" s="1" t="s">
        <v>15248</v>
      </c>
    </row>
    <row r="959" spans="1:13" x14ac:dyDescent="0.35">
      <c r="A959">
        <v>958</v>
      </c>
      <c r="B959">
        <v>682</v>
      </c>
      <c r="C959">
        <v>687</v>
      </c>
      <c r="D959">
        <v>11</v>
      </c>
      <c r="E959">
        <v>6</v>
      </c>
      <c r="F959">
        <v>1</v>
      </c>
      <c r="G959">
        <v>3</v>
      </c>
      <c r="H959" s="1" t="s">
        <v>15256</v>
      </c>
      <c r="I959" s="1" t="s">
        <v>15246</v>
      </c>
      <c r="J959">
        <v>132</v>
      </c>
      <c r="K959" s="1">
        <v>64.680000000000007</v>
      </c>
      <c r="L959" s="1" t="s">
        <v>16224</v>
      </c>
      <c r="M959" s="1" t="s">
        <v>15248</v>
      </c>
    </row>
    <row r="960" spans="1:13" x14ac:dyDescent="0.35">
      <c r="A960">
        <v>959</v>
      </c>
      <c r="B960">
        <v>365</v>
      </c>
      <c r="C960">
        <v>392</v>
      </c>
      <c r="D960">
        <v>7</v>
      </c>
      <c r="E960">
        <v>6</v>
      </c>
      <c r="F960">
        <v>5</v>
      </c>
      <c r="G960">
        <v>5</v>
      </c>
      <c r="H960" s="1" t="s">
        <v>15272</v>
      </c>
      <c r="I960" s="1" t="s">
        <v>15246</v>
      </c>
      <c r="J960">
        <v>145</v>
      </c>
      <c r="K960" s="1">
        <v>3.35</v>
      </c>
      <c r="L960" s="1" t="s">
        <v>16225</v>
      </c>
      <c r="M960" s="1" t="s">
        <v>15248</v>
      </c>
    </row>
    <row r="961" spans="1:13" x14ac:dyDescent="0.35">
      <c r="A961">
        <v>960</v>
      </c>
      <c r="B961">
        <v>497</v>
      </c>
      <c r="C961">
        <v>507</v>
      </c>
      <c r="D961">
        <v>7</v>
      </c>
      <c r="E961">
        <v>4</v>
      </c>
      <c r="F961">
        <v>5</v>
      </c>
      <c r="G961">
        <v>2</v>
      </c>
      <c r="H961" s="1" t="s">
        <v>15256</v>
      </c>
      <c r="I961" s="1" t="s">
        <v>15246</v>
      </c>
      <c r="J961">
        <v>135</v>
      </c>
      <c r="K961" s="1">
        <v>1.34</v>
      </c>
      <c r="L961" s="1" t="s">
        <v>16226</v>
      </c>
      <c r="M961" s="1" t="s">
        <v>15248</v>
      </c>
    </row>
    <row r="962" spans="1:13" x14ac:dyDescent="0.35">
      <c r="A962">
        <v>961</v>
      </c>
      <c r="B962">
        <v>309</v>
      </c>
      <c r="C962">
        <v>323</v>
      </c>
      <c r="D962">
        <v>16</v>
      </c>
      <c r="E962">
        <v>5</v>
      </c>
      <c r="F962">
        <v>5</v>
      </c>
      <c r="G962">
        <v>94</v>
      </c>
      <c r="H962" s="1" t="s">
        <v>15275</v>
      </c>
      <c r="I962" s="1" t="s">
        <v>15246</v>
      </c>
      <c r="J962">
        <v>78</v>
      </c>
      <c r="K962" s="1">
        <v>5.64</v>
      </c>
      <c r="L962" s="1" t="s">
        <v>16227</v>
      </c>
      <c r="M962" s="1" t="s">
        <v>15248</v>
      </c>
    </row>
    <row r="963" spans="1:13" x14ac:dyDescent="0.35">
      <c r="A963">
        <v>962</v>
      </c>
      <c r="B963">
        <v>76</v>
      </c>
      <c r="C963">
        <v>88</v>
      </c>
      <c r="D963">
        <v>7</v>
      </c>
      <c r="E963">
        <v>4</v>
      </c>
      <c r="F963">
        <v>2</v>
      </c>
      <c r="G963">
        <v>39</v>
      </c>
      <c r="H963" s="1" t="s">
        <v>15256</v>
      </c>
      <c r="I963" s="1" t="s">
        <v>15246</v>
      </c>
      <c r="J963">
        <v>70</v>
      </c>
      <c r="K963" s="1">
        <v>26.13</v>
      </c>
      <c r="L963" s="1" t="s">
        <v>16228</v>
      </c>
      <c r="M963" s="1" t="s">
        <v>15248</v>
      </c>
    </row>
    <row r="964" spans="1:13" x14ac:dyDescent="0.35">
      <c r="A964">
        <v>963</v>
      </c>
      <c r="B964">
        <v>14</v>
      </c>
      <c r="C964">
        <v>29</v>
      </c>
      <c r="D964">
        <v>11</v>
      </c>
      <c r="E964">
        <v>4</v>
      </c>
      <c r="F964">
        <v>2</v>
      </c>
      <c r="G964">
        <v>1</v>
      </c>
      <c r="H964" s="1" t="s">
        <v>15256</v>
      </c>
      <c r="I964" s="1" t="s">
        <v>15246</v>
      </c>
      <c r="J964">
        <v>184</v>
      </c>
      <c r="K964" s="1">
        <v>21.56</v>
      </c>
      <c r="L964" s="1" t="s">
        <v>16229</v>
      </c>
      <c r="M964" s="1" t="s">
        <v>15248</v>
      </c>
    </row>
    <row r="965" spans="1:13" x14ac:dyDescent="0.35">
      <c r="A965">
        <v>964</v>
      </c>
      <c r="B965">
        <v>325</v>
      </c>
      <c r="C965">
        <v>332</v>
      </c>
      <c r="D965">
        <v>12</v>
      </c>
      <c r="E965">
        <v>4</v>
      </c>
      <c r="F965">
        <v>4</v>
      </c>
      <c r="G965">
        <v>17</v>
      </c>
      <c r="H965" s="1" t="s">
        <v>15249</v>
      </c>
      <c r="I965" s="1" t="s">
        <v>15250</v>
      </c>
      <c r="J965">
        <v>20</v>
      </c>
      <c r="K965" s="1">
        <v>512.72</v>
      </c>
      <c r="L965" s="1" t="s">
        <v>16230</v>
      </c>
      <c r="M965" s="1" t="s">
        <v>15248</v>
      </c>
    </row>
    <row r="966" spans="1:13" x14ac:dyDescent="0.35">
      <c r="A966">
        <v>965</v>
      </c>
      <c r="B966">
        <v>30</v>
      </c>
      <c r="C966">
        <v>43</v>
      </c>
      <c r="D966">
        <v>13</v>
      </c>
      <c r="E966">
        <v>4</v>
      </c>
      <c r="F966">
        <v>1</v>
      </c>
      <c r="G966">
        <v>1</v>
      </c>
      <c r="H966" s="1" t="s">
        <v>15262</v>
      </c>
      <c r="I966" s="1" t="s">
        <v>15246</v>
      </c>
      <c r="J966">
        <v>265</v>
      </c>
      <c r="K966" s="1">
        <v>52.65</v>
      </c>
      <c r="L966" s="1" t="s">
        <v>16231</v>
      </c>
      <c r="M966" s="1" t="s">
        <v>15248</v>
      </c>
    </row>
    <row r="967" spans="1:13" x14ac:dyDescent="0.35">
      <c r="A967">
        <v>966</v>
      </c>
      <c r="B967">
        <v>639</v>
      </c>
      <c r="C967">
        <v>645</v>
      </c>
      <c r="D967">
        <v>16</v>
      </c>
      <c r="E967">
        <v>5</v>
      </c>
      <c r="F967">
        <v>5</v>
      </c>
      <c r="G967">
        <v>52</v>
      </c>
      <c r="H967" s="1" t="s">
        <v>15249</v>
      </c>
      <c r="I967" s="1" t="s">
        <v>15250</v>
      </c>
      <c r="J967">
        <v>174</v>
      </c>
      <c r="K967" s="1">
        <v>3.12</v>
      </c>
      <c r="L967" s="1" t="s">
        <v>16232</v>
      </c>
      <c r="M967" s="1" t="s">
        <v>15248</v>
      </c>
    </row>
    <row r="968" spans="1:13" x14ac:dyDescent="0.35">
      <c r="A968">
        <v>967</v>
      </c>
      <c r="B968">
        <v>510</v>
      </c>
      <c r="C968">
        <v>523</v>
      </c>
      <c r="D968">
        <v>3</v>
      </c>
      <c r="E968">
        <v>5</v>
      </c>
      <c r="F968">
        <v>1</v>
      </c>
      <c r="G968">
        <v>6</v>
      </c>
      <c r="H968" s="1" t="s">
        <v>15275</v>
      </c>
      <c r="I968" s="1" t="s">
        <v>15246</v>
      </c>
      <c r="J968">
        <v>36</v>
      </c>
      <c r="K968" s="1">
        <v>1.08</v>
      </c>
      <c r="L968" s="1" t="s">
        <v>16233</v>
      </c>
      <c r="M968" s="1" t="s">
        <v>15248</v>
      </c>
    </row>
    <row r="969" spans="1:13" x14ac:dyDescent="0.35">
      <c r="A969">
        <v>968</v>
      </c>
      <c r="B969">
        <v>424</v>
      </c>
      <c r="C969">
        <v>452</v>
      </c>
      <c r="D969">
        <v>1</v>
      </c>
      <c r="E969">
        <v>4</v>
      </c>
      <c r="F969">
        <v>4</v>
      </c>
      <c r="G969">
        <v>29</v>
      </c>
      <c r="H969" s="1" t="s">
        <v>15249</v>
      </c>
      <c r="I969" s="1" t="s">
        <v>15246</v>
      </c>
      <c r="J969">
        <v>35</v>
      </c>
      <c r="K969" s="1">
        <v>6.09</v>
      </c>
      <c r="L969" s="1" t="s">
        <v>16234</v>
      </c>
      <c r="M969" s="1" t="s">
        <v>15248</v>
      </c>
    </row>
    <row r="970" spans="1:13" x14ac:dyDescent="0.35">
      <c r="A970">
        <v>969</v>
      </c>
      <c r="B970">
        <v>653</v>
      </c>
      <c r="C970">
        <v>683</v>
      </c>
      <c r="D970">
        <v>3</v>
      </c>
      <c r="E970">
        <v>6</v>
      </c>
      <c r="F970">
        <v>4</v>
      </c>
      <c r="G970">
        <v>26</v>
      </c>
      <c r="H970" s="1" t="s">
        <v>15245</v>
      </c>
      <c r="I970" s="1" t="s">
        <v>15253</v>
      </c>
      <c r="J970">
        <v>53</v>
      </c>
      <c r="K970" s="1">
        <v>4.68</v>
      </c>
      <c r="L970" s="1" t="s">
        <v>16235</v>
      </c>
      <c r="M970" s="1" t="s">
        <v>15385</v>
      </c>
    </row>
    <row r="971" spans="1:13" x14ac:dyDescent="0.35">
      <c r="A971">
        <v>970</v>
      </c>
      <c r="B971">
        <v>73</v>
      </c>
      <c r="C971">
        <v>78</v>
      </c>
      <c r="D971">
        <v>1</v>
      </c>
      <c r="E971">
        <v>6</v>
      </c>
      <c r="F971">
        <v>4</v>
      </c>
      <c r="G971">
        <v>26</v>
      </c>
      <c r="H971" s="1" t="s">
        <v>15256</v>
      </c>
      <c r="I971" s="1" t="s">
        <v>15250</v>
      </c>
      <c r="J971">
        <v>10</v>
      </c>
      <c r="K971" s="1">
        <v>5.46</v>
      </c>
      <c r="L971" s="1" t="s">
        <v>16236</v>
      </c>
      <c r="M971" s="1" t="s">
        <v>15248</v>
      </c>
    </row>
    <row r="972" spans="1:13" x14ac:dyDescent="0.35">
      <c r="A972">
        <v>971</v>
      </c>
      <c r="B972">
        <v>612</v>
      </c>
      <c r="C972">
        <v>625</v>
      </c>
      <c r="D972">
        <v>4</v>
      </c>
      <c r="E972">
        <v>6</v>
      </c>
      <c r="F972">
        <v>2</v>
      </c>
      <c r="G972">
        <v>24</v>
      </c>
      <c r="H972" s="1" t="s">
        <v>15245</v>
      </c>
      <c r="I972" s="1" t="s">
        <v>15246</v>
      </c>
      <c r="J972">
        <v>28</v>
      </c>
      <c r="K972" s="1">
        <v>4.08</v>
      </c>
      <c r="L972" s="1" t="s">
        <v>16237</v>
      </c>
      <c r="M972" s="1" t="s">
        <v>15248</v>
      </c>
    </row>
    <row r="973" spans="1:13" x14ac:dyDescent="0.35">
      <c r="A973">
        <v>972</v>
      </c>
      <c r="B973">
        <v>365</v>
      </c>
      <c r="C973">
        <v>380</v>
      </c>
      <c r="D973">
        <v>15</v>
      </c>
      <c r="E973">
        <v>5</v>
      </c>
      <c r="F973">
        <v>2</v>
      </c>
      <c r="G973">
        <v>25</v>
      </c>
      <c r="H973" s="1" t="s">
        <v>15262</v>
      </c>
      <c r="I973" s="1" t="s">
        <v>15246</v>
      </c>
      <c r="J973">
        <v>4998</v>
      </c>
      <c r="K973" s="1">
        <v>1.5</v>
      </c>
      <c r="L973" s="1" t="s">
        <v>16238</v>
      </c>
      <c r="M973" s="1" t="s">
        <v>15248</v>
      </c>
    </row>
    <row r="974" spans="1:13" x14ac:dyDescent="0.35">
      <c r="A974">
        <v>973</v>
      </c>
      <c r="B974">
        <v>423</v>
      </c>
      <c r="C974">
        <v>430</v>
      </c>
      <c r="D974">
        <v>12</v>
      </c>
      <c r="E974">
        <v>5</v>
      </c>
      <c r="F974">
        <v>2</v>
      </c>
      <c r="G974">
        <v>20</v>
      </c>
      <c r="H974" s="1" t="s">
        <v>15249</v>
      </c>
      <c r="I974" s="1" t="s">
        <v>15246</v>
      </c>
      <c r="J974">
        <v>36</v>
      </c>
      <c r="K974" s="1">
        <v>603.20000000000005</v>
      </c>
      <c r="L974" s="1" t="s">
        <v>16239</v>
      </c>
      <c r="M974" s="1" t="s">
        <v>15248</v>
      </c>
    </row>
    <row r="975" spans="1:13" x14ac:dyDescent="0.35">
      <c r="A975">
        <v>974</v>
      </c>
      <c r="B975">
        <v>725</v>
      </c>
      <c r="C975">
        <v>731</v>
      </c>
      <c r="D975">
        <v>9</v>
      </c>
      <c r="E975">
        <v>4</v>
      </c>
      <c r="F975">
        <v>3</v>
      </c>
      <c r="G975">
        <v>5</v>
      </c>
      <c r="H975" s="1" t="s">
        <v>15256</v>
      </c>
      <c r="I975" s="1" t="s">
        <v>15246</v>
      </c>
      <c r="J975">
        <v>1000</v>
      </c>
      <c r="K975" s="1">
        <v>2.8</v>
      </c>
      <c r="L975" s="1" t="s">
        <v>16240</v>
      </c>
      <c r="M975" s="1" t="s">
        <v>15248</v>
      </c>
    </row>
    <row r="976" spans="1:13" x14ac:dyDescent="0.35">
      <c r="A976">
        <v>975</v>
      </c>
      <c r="B976">
        <v>595</v>
      </c>
      <c r="C976">
        <v>605</v>
      </c>
      <c r="D976">
        <v>2</v>
      </c>
      <c r="E976">
        <v>5</v>
      </c>
      <c r="F976">
        <v>3</v>
      </c>
      <c r="G976">
        <v>12</v>
      </c>
      <c r="H976" s="1" t="s">
        <v>15272</v>
      </c>
      <c r="I976" s="1" t="s">
        <v>15246</v>
      </c>
      <c r="J976">
        <v>32</v>
      </c>
      <c r="K976" s="1">
        <v>1.8</v>
      </c>
      <c r="L976" s="1" t="s">
        <v>16241</v>
      </c>
      <c r="M976" s="1" t="s">
        <v>15248</v>
      </c>
    </row>
    <row r="977" spans="1:13" x14ac:dyDescent="0.35">
      <c r="A977">
        <v>976</v>
      </c>
      <c r="B977">
        <v>341</v>
      </c>
      <c r="C977">
        <v>355</v>
      </c>
      <c r="D977">
        <v>10</v>
      </c>
      <c r="E977">
        <v>5</v>
      </c>
      <c r="F977">
        <v>2</v>
      </c>
      <c r="G977">
        <v>1</v>
      </c>
      <c r="H977" s="1" t="s">
        <v>15275</v>
      </c>
      <c r="I977" s="1" t="s">
        <v>15246</v>
      </c>
      <c r="J977">
        <v>135</v>
      </c>
      <c r="K977" s="1">
        <v>15.89</v>
      </c>
      <c r="L977" s="1" t="s">
        <v>16242</v>
      </c>
      <c r="M977" s="1" t="s">
        <v>15248</v>
      </c>
    </row>
    <row r="978" spans="1:13" x14ac:dyDescent="0.35">
      <c r="A978">
        <v>977</v>
      </c>
      <c r="B978">
        <v>167</v>
      </c>
      <c r="C978">
        <v>182</v>
      </c>
      <c r="D978">
        <v>1</v>
      </c>
      <c r="E978">
        <v>6</v>
      </c>
      <c r="F978">
        <v>1</v>
      </c>
      <c r="G978">
        <v>41</v>
      </c>
      <c r="H978" s="1" t="s">
        <v>15258</v>
      </c>
      <c r="I978" s="1" t="s">
        <v>15246</v>
      </c>
      <c r="J978">
        <v>27</v>
      </c>
      <c r="K978" s="1">
        <v>8.61</v>
      </c>
      <c r="L978" s="1" t="s">
        <v>16243</v>
      </c>
      <c r="M978" s="1" t="s">
        <v>15248</v>
      </c>
    </row>
    <row r="979" spans="1:13" x14ac:dyDescent="0.35">
      <c r="A979">
        <v>978</v>
      </c>
      <c r="B979">
        <v>705</v>
      </c>
      <c r="C979">
        <v>719</v>
      </c>
      <c r="D979">
        <v>2</v>
      </c>
      <c r="E979">
        <v>5</v>
      </c>
      <c r="F979">
        <v>1</v>
      </c>
      <c r="G979">
        <v>33</v>
      </c>
      <c r="H979" s="1" t="s">
        <v>15258</v>
      </c>
      <c r="I979" s="1" t="s">
        <v>15246</v>
      </c>
      <c r="J979">
        <v>18</v>
      </c>
      <c r="K979" s="1">
        <v>4.95</v>
      </c>
      <c r="L979" s="1" t="s">
        <v>16244</v>
      </c>
      <c r="M979" s="1" t="s">
        <v>15248</v>
      </c>
    </row>
    <row r="980" spans="1:13" x14ac:dyDescent="0.35">
      <c r="A980">
        <v>979</v>
      </c>
      <c r="B980">
        <v>126</v>
      </c>
      <c r="C980">
        <v>141</v>
      </c>
      <c r="D980">
        <v>10</v>
      </c>
      <c r="E980">
        <v>4</v>
      </c>
      <c r="F980">
        <v>5</v>
      </c>
      <c r="G980">
        <v>23</v>
      </c>
      <c r="H980" s="1" t="s">
        <v>15272</v>
      </c>
      <c r="I980" s="1" t="s">
        <v>15253</v>
      </c>
      <c r="J980">
        <v>23</v>
      </c>
      <c r="K980" s="1">
        <v>365.47</v>
      </c>
      <c r="L980" s="1" t="s">
        <v>16245</v>
      </c>
      <c r="M980" s="1" t="s">
        <v>15400</v>
      </c>
    </row>
    <row r="981" spans="1:13" x14ac:dyDescent="0.35">
      <c r="A981">
        <v>980</v>
      </c>
      <c r="B981">
        <v>220</v>
      </c>
      <c r="C981">
        <v>226</v>
      </c>
      <c r="D981">
        <v>15</v>
      </c>
      <c r="E981">
        <v>6</v>
      </c>
      <c r="F981">
        <v>2</v>
      </c>
      <c r="G981">
        <v>8</v>
      </c>
      <c r="H981" s="1" t="s">
        <v>15272</v>
      </c>
      <c r="I981" s="1" t="s">
        <v>15246</v>
      </c>
      <c r="J981">
        <v>1097</v>
      </c>
      <c r="K981" s="1">
        <v>0.48</v>
      </c>
      <c r="L981" s="1" t="s">
        <v>16246</v>
      </c>
      <c r="M981" s="1" t="s">
        <v>15248</v>
      </c>
    </row>
    <row r="982" spans="1:13" x14ac:dyDescent="0.35">
      <c r="A982">
        <v>981</v>
      </c>
      <c r="B982">
        <v>98</v>
      </c>
      <c r="C982">
        <v>107</v>
      </c>
      <c r="D982">
        <v>12</v>
      </c>
      <c r="E982">
        <v>5</v>
      </c>
      <c r="F982">
        <v>2</v>
      </c>
      <c r="G982">
        <v>29</v>
      </c>
      <c r="H982" s="1" t="s">
        <v>15252</v>
      </c>
      <c r="I982" s="1" t="s">
        <v>15246</v>
      </c>
      <c r="J982">
        <v>28</v>
      </c>
      <c r="K982" s="1">
        <v>874.64</v>
      </c>
      <c r="L982" s="1" t="s">
        <v>16247</v>
      </c>
      <c r="M982" s="1" t="s">
        <v>15248</v>
      </c>
    </row>
    <row r="983" spans="1:13" x14ac:dyDescent="0.35">
      <c r="A983">
        <v>982</v>
      </c>
      <c r="B983">
        <v>400</v>
      </c>
      <c r="C983">
        <v>414</v>
      </c>
      <c r="D983">
        <v>1</v>
      </c>
      <c r="E983">
        <v>4</v>
      </c>
      <c r="F983">
        <v>5</v>
      </c>
      <c r="G983">
        <v>7</v>
      </c>
      <c r="H983" s="1" t="s">
        <v>15272</v>
      </c>
      <c r="I983" s="1" t="s">
        <v>15250</v>
      </c>
      <c r="J983">
        <v>10</v>
      </c>
      <c r="K983" s="1">
        <v>1.47</v>
      </c>
      <c r="L983" s="1" t="s">
        <v>16248</v>
      </c>
      <c r="M983" s="1" t="s">
        <v>15248</v>
      </c>
    </row>
    <row r="984" spans="1:13" x14ac:dyDescent="0.35">
      <c r="A984">
        <v>983</v>
      </c>
      <c r="B984">
        <v>381</v>
      </c>
      <c r="C984">
        <v>392</v>
      </c>
      <c r="D984">
        <v>10</v>
      </c>
      <c r="E984">
        <v>4</v>
      </c>
      <c r="F984">
        <v>5</v>
      </c>
      <c r="G984">
        <v>7</v>
      </c>
      <c r="H984" s="1" t="s">
        <v>15272</v>
      </c>
      <c r="I984" s="1" t="s">
        <v>15246</v>
      </c>
      <c r="J984">
        <v>4</v>
      </c>
      <c r="K984" s="1">
        <v>111.23</v>
      </c>
      <c r="L984" s="1" t="s">
        <v>16249</v>
      </c>
      <c r="M984" s="1" t="s">
        <v>15248</v>
      </c>
    </row>
    <row r="985" spans="1:13" x14ac:dyDescent="0.35">
      <c r="A985">
        <v>984</v>
      </c>
      <c r="B985">
        <v>649</v>
      </c>
      <c r="C985">
        <v>669</v>
      </c>
      <c r="D985">
        <v>12</v>
      </c>
      <c r="E985">
        <v>5</v>
      </c>
      <c r="F985">
        <v>2</v>
      </c>
      <c r="G985">
        <v>20</v>
      </c>
      <c r="H985" s="1" t="s">
        <v>15252</v>
      </c>
      <c r="I985" s="1" t="s">
        <v>15246</v>
      </c>
      <c r="J985">
        <v>25</v>
      </c>
      <c r="K985" s="1">
        <v>603.20000000000005</v>
      </c>
      <c r="L985" s="1" t="s">
        <v>16250</v>
      </c>
      <c r="M985" s="1" t="s">
        <v>15248</v>
      </c>
    </row>
    <row r="986" spans="1:13" x14ac:dyDescent="0.35">
      <c r="A986">
        <v>985</v>
      </c>
      <c r="B986">
        <v>462</v>
      </c>
      <c r="C986">
        <v>483</v>
      </c>
      <c r="D986">
        <v>12</v>
      </c>
      <c r="E986">
        <v>5</v>
      </c>
      <c r="F986">
        <v>5</v>
      </c>
      <c r="G986">
        <v>18</v>
      </c>
      <c r="H986" s="1" t="s">
        <v>15245</v>
      </c>
      <c r="I986" s="1" t="s">
        <v>15246</v>
      </c>
      <c r="J986">
        <v>34</v>
      </c>
      <c r="K986" s="1">
        <v>542.88</v>
      </c>
      <c r="L986" s="1" t="s">
        <v>16251</v>
      </c>
      <c r="M986" s="1" t="s">
        <v>15248</v>
      </c>
    </row>
    <row r="987" spans="1:13" x14ac:dyDescent="0.35">
      <c r="A987">
        <v>986</v>
      </c>
      <c r="B987">
        <v>614</v>
      </c>
      <c r="C987">
        <v>640</v>
      </c>
      <c r="D987">
        <v>7</v>
      </c>
      <c r="E987">
        <v>4</v>
      </c>
      <c r="F987">
        <v>3</v>
      </c>
      <c r="G987">
        <v>2</v>
      </c>
      <c r="H987" s="1" t="s">
        <v>15258</v>
      </c>
      <c r="I987" s="1" t="s">
        <v>15250</v>
      </c>
      <c r="J987">
        <v>266</v>
      </c>
      <c r="K987" s="1">
        <v>1.34</v>
      </c>
      <c r="L987" s="1" t="s">
        <v>16252</v>
      </c>
      <c r="M987" s="1" t="s">
        <v>15248</v>
      </c>
    </row>
    <row r="988" spans="1:13" x14ac:dyDescent="0.35">
      <c r="A988">
        <v>987</v>
      </c>
      <c r="B988">
        <v>360</v>
      </c>
      <c r="C988">
        <v>388</v>
      </c>
      <c r="D988">
        <v>4</v>
      </c>
      <c r="E988">
        <v>6</v>
      </c>
      <c r="F988">
        <v>5</v>
      </c>
      <c r="G988">
        <v>21</v>
      </c>
      <c r="H988" s="1" t="s">
        <v>15258</v>
      </c>
      <c r="I988" s="1" t="s">
        <v>15246</v>
      </c>
      <c r="J988">
        <v>25</v>
      </c>
      <c r="K988" s="1">
        <v>3.57</v>
      </c>
      <c r="L988" s="1" t="s">
        <v>16253</v>
      </c>
      <c r="M988" s="1" t="s">
        <v>15248</v>
      </c>
    </row>
    <row r="989" spans="1:13" x14ac:dyDescent="0.35">
      <c r="A989">
        <v>988</v>
      </c>
      <c r="B989">
        <v>245</v>
      </c>
      <c r="C989">
        <v>253</v>
      </c>
      <c r="D989">
        <v>8</v>
      </c>
      <c r="E989">
        <v>5</v>
      </c>
      <c r="F989">
        <v>1</v>
      </c>
      <c r="G989">
        <v>54</v>
      </c>
      <c r="H989" s="1" t="s">
        <v>15245</v>
      </c>
      <c r="I989" s="1" t="s">
        <v>15246</v>
      </c>
      <c r="J989">
        <v>50</v>
      </c>
      <c r="K989" s="1">
        <v>25.38</v>
      </c>
      <c r="L989" s="1" t="s">
        <v>16254</v>
      </c>
      <c r="M989" s="1" t="s">
        <v>15248</v>
      </c>
    </row>
    <row r="990" spans="1:13" x14ac:dyDescent="0.35">
      <c r="A990">
        <v>989</v>
      </c>
      <c r="B990">
        <v>205</v>
      </c>
      <c r="C990">
        <v>214</v>
      </c>
      <c r="D990">
        <v>3</v>
      </c>
      <c r="E990">
        <v>4</v>
      </c>
      <c r="F990">
        <v>5</v>
      </c>
      <c r="G990">
        <v>7</v>
      </c>
      <c r="H990" s="1" t="s">
        <v>15252</v>
      </c>
      <c r="I990" s="1" t="s">
        <v>15246</v>
      </c>
      <c r="J990">
        <v>25</v>
      </c>
      <c r="K990" s="1">
        <v>1.26</v>
      </c>
      <c r="L990" s="1" t="s">
        <v>16255</v>
      </c>
      <c r="M990" s="1" t="s">
        <v>15248</v>
      </c>
    </row>
    <row r="991" spans="1:13" x14ac:dyDescent="0.35">
      <c r="A991">
        <v>990</v>
      </c>
      <c r="B991">
        <v>654</v>
      </c>
      <c r="C991">
        <v>666</v>
      </c>
      <c r="D991">
        <v>13</v>
      </c>
      <c r="E991">
        <v>6</v>
      </c>
      <c r="F991">
        <v>4</v>
      </c>
      <c r="G991">
        <v>2</v>
      </c>
      <c r="H991" s="1" t="s">
        <v>15258</v>
      </c>
      <c r="I991" s="1" t="s">
        <v>15246</v>
      </c>
      <c r="J991">
        <v>295</v>
      </c>
      <c r="K991" s="1">
        <v>105.3</v>
      </c>
      <c r="L991" s="1" t="s">
        <v>16256</v>
      </c>
      <c r="M991" s="1" t="s">
        <v>15248</v>
      </c>
    </row>
    <row r="992" spans="1:13" x14ac:dyDescent="0.35">
      <c r="A992">
        <v>991</v>
      </c>
      <c r="B992">
        <v>139</v>
      </c>
      <c r="C992">
        <v>150</v>
      </c>
      <c r="D992">
        <v>15</v>
      </c>
      <c r="E992">
        <v>4</v>
      </c>
      <c r="F992">
        <v>5</v>
      </c>
      <c r="G992">
        <v>7</v>
      </c>
      <c r="H992" s="1" t="s">
        <v>15252</v>
      </c>
      <c r="I992" s="1" t="s">
        <v>15246</v>
      </c>
      <c r="J992">
        <v>978</v>
      </c>
      <c r="K992" s="1">
        <v>0.42</v>
      </c>
      <c r="L992" s="1" t="s">
        <v>16257</v>
      </c>
      <c r="M992" s="1" t="s">
        <v>15248</v>
      </c>
    </row>
    <row r="993" spans="1:13" x14ac:dyDescent="0.35">
      <c r="A993">
        <v>992</v>
      </c>
      <c r="B993">
        <v>68</v>
      </c>
      <c r="C993">
        <v>82</v>
      </c>
      <c r="D993">
        <v>16</v>
      </c>
      <c r="E993">
        <v>6</v>
      </c>
      <c r="F993">
        <v>2</v>
      </c>
      <c r="G993">
        <v>109</v>
      </c>
      <c r="H993" s="1" t="s">
        <v>15252</v>
      </c>
      <c r="I993" s="1" t="s">
        <v>15246</v>
      </c>
      <c r="J993">
        <v>40</v>
      </c>
      <c r="K993" s="1">
        <v>6.54</v>
      </c>
      <c r="L993" s="1" t="s">
        <v>16258</v>
      </c>
      <c r="M993" s="1" t="s">
        <v>15248</v>
      </c>
    </row>
    <row r="994" spans="1:13" x14ac:dyDescent="0.35">
      <c r="A994">
        <v>993</v>
      </c>
      <c r="B994">
        <v>674</v>
      </c>
      <c r="C994">
        <v>689</v>
      </c>
      <c r="D994">
        <v>4</v>
      </c>
      <c r="E994">
        <v>4</v>
      </c>
      <c r="F994">
        <v>2</v>
      </c>
      <c r="G994">
        <v>25</v>
      </c>
      <c r="H994" s="1" t="s">
        <v>15258</v>
      </c>
      <c r="I994" s="1" t="s">
        <v>15246</v>
      </c>
      <c r="J994">
        <v>21</v>
      </c>
      <c r="K994" s="1">
        <v>4.25</v>
      </c>
      <c r="L994" s="1" t="s">
        <v>16259</v>
      </c>
      <c r="M994" s="1" t="s">
        <v>15248</v>
      </c>
    </row>
    <row r="995" spans="1:13" x14ac:dyDescent="0.35">
      <c r="A995">
        <v>994</v>
      </c>
      <c r="B995">
        <v>35</v>
      </c>
      <c r="C995">
        <v>47</v>
      </c>
      <c r="D995">
        <v>4</v>
      </c>
      <c r="E995">
        <v>4</v>
      </c>
      <c r="F995">
        <v>5</v>
      </c>
      <c r="G995">
        <v>25</v>
      </c>
      <c r="H995" s="1" t="s">
        <v>15252</v>
      </c>
      <c r="I995" s="1" t="s">
        <v>15250</v>
      </c>
      <c r="J995">
        <v>43</v>
      </c>
      <c r="K995" s="1">
        <v>4.25</v>
      </c>
      <c r="L995" s="1" t="s">
        <v>16260</v>
      </c>
      <c r="M995" s="1" t="s">
        <v>15248</v>
      </c>
    </row>
    <row r="996" spans="1:13" x14ac:dyDescent="0.35">
      <c r="A996">
        <v>995</v>
      </c>
      <c r="B996">
        <v>139</v>
      </c>
      <c r="C996">
        <v>151</v>
      </c>
      <c r="D996">
        <v>8</v>
      </c>
      <c r="E996">
        <v>6</v>
      </c>
      <c r="F996">
        <v>5</v>
      </c>
      <c r="G996">
        <v>7</v>
      </c>
      <c r="H996" s="1" t="s">
        <v>15275</v>
      </c>
      <c r="I996" s="1" t="s">
        <v>15246</v>
      </c>
      <c r="J996">
        <v>7</v>
      </c>
      <c r="K996" s="1">
        <v>3.29</v>
      </c>
      <c r="L996" s="1" t="s">
        <v>16261</v>
      </c>
      <c r="M996" s="1" t="s">
        <v>15248</v>
      </c>
    </row>
    <row r="997" spans="1:13" x14ac:dyDescent="0.35">
      <c r="A997">
        <v>996</v>
      </c>
      <c r="B997">
        <v>644</v>
      </c>
      <c r="C997">
        <v>663</v>
      </c>
      <c r="D997">
        <v>6</v>
      </c>
      <c r="E997">
        <v>4</v>
      </c>
      <c r="F997">
        <v>3</v>
      </c>
      <c r="G997">
        <v>45</v>
      </c>
      <c r="H997" s="1" t="s">
        <v>15277</v>
      </c>
      <c r="I997" s="1" t="s">
        <v>15246</v>
      </c>
      <c r="J997">
        <v>56</v>
      </c>
      <c r="K997" s="1">
        <v>9.9</v>
      </c>
      <c r="L997" s="1" t="s">
        <v>16262</v>
      </c>
      <c r="M997" s="1" t="s">
        <v>15248</v>
      </c>
    </row>
    <row r="998" spans="1:13" x14ac:dyDescent="0.35">
      <c r="A998">
        <v>997</v>
      </c>
      <c r="B998">
        <v>463</v>
      </c>
      <c r="C998">
        <v>475</v>
      </c>
      <c r="D998">
        <v>15</v>
      </c>
      <c r="E998">
        <v>4</v>
      </c>
      <c r="F998">
        <v>3</v>
      </c>
      <c r="G998">
        <v>24</v>
      </c>
      <c r="H998" s="1" t="s">
        <v>15262</v>
      </c>
      <c r="I998" s="1" t="s">
        <v>15246</v>
      </c>
      <c r="J998">
        <v>3035</v>
      </c>
      <c r="K998" s="1">
        <v>1.44</v>
      </c>
      <c r="L998" s="1" t="s">
        <v>16263</v>
      </c>
      <c r="M998" s="1" t="s">
        <v>15248</v>
      </c>
    </row>
    <row r="999" spans="1:13" x14ac:dyDescent="0.35">
      <c r="A999">
        <v>998</v>
      </c>
      <c r="B999">
        <v>413</v>
      </c>
      <c r="C999">
        <v>432</v>
      </c>
      <c r="D999">
        <v>9</v>
      </c>
      <c r="E999">
        <v>4</v>
      </c>
      <c r="F999">
        <v>2</v>
      </c>
      <c r="G999">
        <v>4</v>
      </c>
      <c r="H999" s="1" t="s">
        <v>15272</v>
      </c>
      <c r="I999" s="1" t="s">
        <v>15246</v>
      </c>
      <c r="J999">
        <v>697</v>
      </c>
      <c r="K999" s="1">
        <v>2.2400000000000002</v>
      </c>
      <c r="L999" s="1" t="s">
        <v>16264</v>
      </c>
      <c r="M999" s="1" t="s">
        <v>15248</v>
      </c>
    </row>
    <row r="1000" spans="1:13" x14ac:dyDescent="0.35">
      <c r="A1000">
        <v>999</v>
      </c>
      <c r="B1000">
        <v>682</v>
      </c>
      <c r="C1000">
        <v>706</v>
      </c>
      <c r="D1000">
        <v>9</v>
      </c>
      <c r="E1000">
        <v>6</v>
      </c>
      <c r="F1000">
        <v>1</v>
      </c>
      <c r="G1000">
        <v>14</v>
      </c>
      <c r="H1000" s="1" t="s">
        <v>15272</v>
      </c>
      <c r="I1000" s="1" t="s">
        <v>15253</v>
      </c>
      <c r="J1000">
        <v>11</v>
      </c>
      <c r="K1000" s="1">
        <v>7.84</v>
      </c>
      <c r="L1000" s="1" t="s">
        <v>16265</v>
      </c>
      <c r="M1000" s="1" t="s">
        <v>15342</v>
      </c>
    </row>
    <row r="1001" spans="1:13" x14ac:dyDescent="0.35">
      <c r="A1001">
        <v>1000</v>
      </c>
      <c r="B1001">
        <v>573</v>
      </c>
      <c r="C1001">
        <v>601</v>
      </c>
      <c r="D1001">
        <v>3</v>
      </c>
      <c r="E1001">
        <v>6</v>
      </c>
      <c r="F1001">
        <v>4</v>
      </c>
      <c r="G1001">
        <v>9</v>
      </c>
      <c r="H1001" s="1" t="s">
        <v>15277</v>
      </c>
      <c r="I1001" s="1" t="s">
        <v>15246</v>
      </c>
      <c r="J1001">
        <v>36</v>
      </c>
      <c r="K1001" s="1">
        <v>1.62</v>
      </c>
      <c r="L1001" s="1" t="s">
        <v>16266</v>
      </c>
      <c r="M1001" s="1" t="s">
        <v>15248</v>
      </c>
    </row>
    <row r="1002" spans="1:13" x14ac:dyDescent="0.35">
      <c r="A1002">
        <v>1001</v>
      </c>
      <c r="B1002">
        <v>244</v>
      </c>
      <c r="C1002">
        <v>250</v>
      </c>
      <c r="D1002">
        <v>7</v>
      </c>
      <c r="E1002">
        <v>6</v>
      </c>
      <c r="F1002">
        <v>2</v>
      </c>
      <c r="G1002">
        <v>29</v>
      </c>
      <c r="H1002" s="1" t="s">
        <v>15249</v>
      </c>
      <c r="I1002" s="1" t="s">
        <v>15246</v>
      </c>
      <c r="J1002">
        <v>43</v>
      </c>
      <c r="K1002" s="1">
        <v>19.43</v>
      </c>
      <c r="L1002" s="1" t="s">
        <v>16267</v>
      </c>
      <c r="M1002" s="1" t="s">
        <v>15248</v>
      </c>
    </row>
    <row r="1003" spans="1:13" x14ac:dyDescent="0.35">
      <c r="A1003">
        <v>1002</v>
      </c>
      <c r="B1003">
        <v>187</v>
      </c>
      <c r="C1003">
        <v>209</v>
      </c>
      <c r="D1003">
        <v>6</v>
      </c>
      <c r="E1003">
        <v>4</v>
      </c>
      <c r="F1003">
        <v>5</v>
      </c>
      <c r="G1003">
        <v>62</v>
      </c>
      <c r="H1003" s="1" t="s">
        <v>15252</v>
      </c>
      <c r="I1003" s="1" t="s">
        <v>15246</v>
      </c>
      <c r="J1003">
        <v>175</v>
      </c>
      <c r="K1003" s="1">
        <v>13.64</v>
      </c>
      <c r="L1003" s="1" t="s">
        <v>16268</v>
      </c>
      <c r="M1003" s="1" t="s">
        <v>15248</v>
      </c>
    </row>
    <row r="1004" spans="1:13" x14ac:dyDescent="0.35">
      <c r="A1004">
        <v>1003</v>
      </c>
      <c r="B1004">
        <v>306</v>
      </c>
      <c r="C1004">
        <v>312</v>
      </c>
      <c r="D1004">
        <v>5</v>
      </c>
      <c r="E1004">
        <v>5</v>
      </c>
      <c r="F1004">
        <v>1</v>
      </c>
      <c r="G1004">
        <v>8</v>
      </c>
      <c r="H1004" s="1" t="s">
        <v>15262</v>
      </c>
      <c r="I1004" s="1" t="s">
        <v>15246</v>
      </c>
      <c r="J1004">
        <v>608</v>
      </c>
      <c r="K1004" s="1">
        <v>1.76</v>
      </c>
      <c r="L1004" s="1" t="s">
        <v>16269</v>
      </c>
      <c r="M1004" s="1" t="s">
        <v>15248</v>
      </c>
    </row>
    <row r="1005" spans="1:13" x14ac:dyDescent="0.35">
      <c r="A1005">
        <v>1004</v>
      </c>
      <c r="B1005">
        <v>517</v>
      </c>
      <c r="C1005">
        <v>524</v>
      </c>
      <c r="D1005">
        <v>4</v>
      </c>
      <c r="E1005">
        <v>5</v>
      </c>
      <c r="F1005">
        <v>4</v>
      </c>
      <c r="G1005">
        <v>54</v>
      </c>
      <c r="H1005" s="1" t="s">
        <v>15245</v>
      </c>
      <c r="I1005" s="1" t="s">
        <v>15246</v>
      </c>
      <c r="J1005">
        <v>24</v>
      </c>
      <c r="K1005" s="1">
        <v>9.18</v>
      </c>
      <c r="L1005" s="1" t="s">
        <v>16270</v>
      </c>
      <c r="M1005" s="1" t="s">
        <v>15248</v>
      </c>
    </row>
    <row r="1006" spans="1:13" x14ac:dyDescent="0.35">
      <c r="A1006">
        <v>1005</v>
      </c>
      <c r="B1006">
        <v>12</v>
      </c>
      <c r="C1006">
        <v>32</v>
      </c>
      <c r="D1006">
        <v>2</v>
      </c>
      <c r="E1006">
        <v>6</v>
      </c>
      <c r="F1006">
        <v>5</v>
      </c>
      <c r="G1006">
        <v>37</v>
      </c>
      <c r="H1006" s="1" t="s">
        <v>15258</v>
      </c>
      <c r="I1006" s="1" t="s">
        <v>15246</v>
      </c>
      <c r="J1006">
        <v>36</v>
      </c>
      <c r="K1006" s="1">
        <v>5.55</v>
      </c>
      <c r="L1006" s="1" t="s">
        <v>16271</v>
      </c>
      <c r="M1006" s="1" t="s">
        <v>15248</v>
      </c>
    </row>
    <row r="1007" spans="1:13" x14ac:dyDescent="0.35">
      <c r="A1007">
        <v>1006</v>
      </c>
      <c r="B1007">
        <v>336</v>
      </c>
      <c r="C1007">
        <v>342</v>
      </c>
      <c r="D1007">
        <v>3</v>
      </c>
      <c r="E1007">
        <v>4</v>
      </c>
      <c r="F1007">
        <v>3</v>
      </c>
      <c r="G1007">
        <v>15</v>
      </c>
      <c r="H1007" s="1" t="s">
        <v>15252</v>
      </c>
      <c r="I1007" s="1" t="s">
        <v>15246</v>
      </c>
      <c r="J1007">
        <v>2</v>
      </c>
      <c r="K1007" s="1">
        <v>2.7</v>
      </c>
      <c r="L1007" s="1" t="s">
        <v>16272</v>
      </c>
      <c r="M1007" s="1" t="s">
        <v>15248</v>
      </c>
    </row>
    <row r="1008" spans="1:13" x14ac:dyDescent="0.35">
      <c r="A1008">
        <v>1007</v>
      </c>
      <c r="B1008">
        <v>265</v>
      </c>
      <c r="C1008">
        <v>280</v>
      </c>
      <c r="D1008">
        <v>10</v>
      </c>
      <c r="E1008">
        <v>4</v>
      </c>
      <c r="F1008">
        <v>4</v>
      </c>
      <c r="G1008">
        <v>27</v>
      </c>
      <c r="H1008" s="1" t="s">
        <v>15272</v>
      </c>
      <c r="I1008" s="1" t="s">
        <v>15246</v>
      </c>
      <c r="J1008">
        <v>33</v>
      </c>
      <c r="K1008" s="1">
        <v>429.03</v>
      </c>
      <c r="L1008" s="1" t="s">
        <v>16273</v>
      </c>
      <c r="M1008" s="1" t="s">
        <v>15248</v>
      </c>
    </row>
    <row r="1009" spans="1:13" x14ac:dyDescent="0.35">
      <c r="A1009">
        <v>1008</v>
      </c>
      <c r="B1009">
        <v>129</v>
      </c>
      <c r="C1009">
        <v>136</v>
      </c>
      <c r="D1009">
        <v>15</v>
      </c>
      <c r="E1009">
        <v>6</v>
      </c>
      <c r="F1009">
        <v>5</v>
      </c>
      <c r="G1009">
        <v>23</v>
      </c>
      <c r="H1009" s="1" t="s">
        <v>15245</v>
      </c>
      <c r="I1009" s="1" t="s">
        <v>15246</v>
      </c>
      <c r="J1009">
        <v>5302</v>
      </c>
      <c r="K1009" s="1">
        <v>1.38</v>
      </c>
      <c r="L1009" s="1" t="s">
        <v>16274</v>
      </c>
      <c r="M1009" s="1" t="s">
        <v>15248</v>
      </c>
    </row>
    <row r="1010" spans="1:13" x14ac:dyDescent="0.35">
      <c r="A1010">
        <v>1009</v>
      </c>
      <c r="B1010">
        <v>661</v>
      </c>
      <c r="C1010">
        <v>670</v>
      </c>
      <c r="D1010">
        <v>15</v>
      </c>
      <c r="E1010">
        <v>4</v>
      </c>
      <c r="F1010">
        <v>2</v>
      </c>
      <c r="G1010">
        <v>57</v>
      </c>
      <c r="H1010" s="1" t="s">
        <v>15262</v>
      </c>
      <c r="I1010" s="1" t="s">
        <v>15301</v>
      </c>
      <c r="J1010">
        <v>256</v>
      </c>
      <c r="K1010" s="1">
        <v>3.42</v>
      </c>
      <c r="L1010" s="1" t="s">
        <v>16275</v>
      </c>
      <c r="M1010" s="1" t="s">
        <v>15248</v>
      </c>
    </row>
    <row r="1011" spans="1:13" x14ac:dyDescent="0.35">
      <c r="A1011">
        <v>1010</v>
      </c>
      <c r="B1011">
        <v>199</v>
      </c>
      <c r="C1011">
        <v>212</v>
      </c>
      <c r="D1011">
        <v>15</v>
      </c>
      <c r="E1011">
        <v>6</v>
      </c>
      <c r="F1011">
        <v>2</v>
      </c>
      <c r="G1011">
        <v>59</v>
      </c>
      <c r="H1011" s="1" t="s">
        <v>15245</v>
      </c>
      <c r="I1011" s="1" t="s">
        <v>15246</v>
      </c>
      <c r="J1011">
        <v>205</v>
      </c>
      <c r="K1011" s="1">
        <v>3.54</v>
      </c>
      <c r="L1011" s="1" t="s">
        <v>16276</v>
      </c>
      <c r="M1011" s="1" t="s">
        <v>15248</v>
      </c>
    </row>
    <row r="1012" spans="1:13" x14ac:dyDescent="0.35">
      <c r="A1012">
        <v>1011</v>
      </c>
      <c r="B1012">
        <v>242</v>
      </c>
      <c r="C1012">
        <v>254</v>
      </c>
      <c r="D1012">
        <v>4</v>
      </c>
      <c r="E1012">
        <v>5</v>
      </c>
      <c r="F1012">
        <v>2</v>
      </c>
      <c r="G1012">
        <v>36</v>
      </c>
      <c r="H1012" s="1" t="s">
        <v>15277</v>
      </c>
      <c r="I1012" s="1" t="s">
        <v>15246</v>
      </c>
      <c r="J1012">
        <v>10</v>
      </c>
      <c r="K1012" s="1">
        <v>6.12</v>
      </c>
      <c r="L1012" s="1" t="s">
        <v>16277</v>
      </c>
      <c r="M1012" s="1" t="s">
        <v>15248</v>
      </c>
    </row>
    <row r="1013" spans="1:13" x14ac:dyDescent="0.35">
      <c r="A1013">
        <v>1012</v>
      </c>
      <c r="B1013">
        <v>335</v>
      </c>
      <c r="C1013">
        <v>362</v>
      </c>
      <c r="D1013">
        <v>5</v>
      </c>
      <c r="E1013">
        <v>4</v>
      </c>
      <c r="F1013">
        <v>4</v>
      </c>
      <c r="G1013">
        <v>4</v>
      </c>
      <c r="H1013" s="1" t="s">
        <v>15277</v>
      </c>
      <c r="I1013" s="1" t="s">
        <v>15253</v>
      </c>
      <c r="J1013">
        <v>769</v>
      </c>
      <c r="K1013" s="1">
        <v>0.88</v>
      </c>
      <c r="L1013" s="1" t="s">
        <v>16278</v>
      </c>
      <c r="M1013" s="1" t="s">
        <v>15466</v>
      </c>
    </row>
    <row r="1014" spans="1:13" x14ac:dyDescent="0.35">
      <c r="A1014">
        <v>1013</v>
      </c>
      <c r="B1014">
        <v>649</v>
      </c>
      <c r="C1014">
        <v>667</v>
      </c>
      <c r="D1014">
        <v>1</v>
      </c>
      <c r="E1014">
        <v>6</v>
      </c>
      <c r="F1014">
        <v>1</v>
      </c>
      <c r="G1014">
        <v>26</v>
      </c>
      <c r="H1014" s="1" t="s">
        <v>15275</v>
      </c>
      <c r="I1014" s="1" t="s">
        <v>15246</v>
      </c>
      <c r="J1014">
        <v>26</v>
      </c>
      <c r="K1014" s="1">
        <v>5.46</v>
      </c>
      <c r="L1014" s="1" t="s">
        <v>16279</v>
      </c>
      <c r="M1014" s="1" t="s">
        <v>15248</v>
      </c>
    </row>
    <row r="1015" spans="1:13" x14ac:dyDescent="0.35">
      <c r="A1015">
        <v>1014</v>
      </c>
      <c r="B1015">
        <v>205</v>
      </c>
      <c r="C1015">
        <v>216</v>
      </c>
      <c r="D1015">
        <v>16</v>
      </c>
      <c r="E1015">
        <v>4</v>
      </c>
      <c r="F1015">
        <v>1</v>
      </c>
      <c r="G1015">
        <v>51</v>
      </c>
      <c r="H1015" s="1" t="s">
        <v>15258</v>
      </c>
      <c r="I1015" s="1" t="s">
        <v>15246</v>
      </c>
      <c r="J1015">
        <v>164</v>
      </c>
      <c r="K1015" s="1">
        <v>3.06</v>
      </c>
      <c r="L1015" s="1" t="s">
        <v>16280</v>
      </c>
      <c r="M1015" s="1" t="s">
        <v>15248</v>
      </c>
    </row>
    <row r="1016" spans="1:13" x14ac:dyDescent="0.35">
      <c r="A1016">
        <v>1015</v>
      </c>
      <c r="B1016">
        <v>605</v>
      </c>
      <c r="C1016">
        <v>612</v>
      </c>
      <c r="D1016">
        <v>2</v>
      </c>
      <c r="E1016">
        <v>4</v>
      </c>
      <c r="F1016">
        <v>2</v>
      </c>
      <c r="G1016">
        <v>15</v>
      </c>
      <c r="H1016" s="1" t="s">
        <v>15262</v>
      </c>
      <c r="I1016" s="1" t="s">
        <v>15246</v>
      </c>
      <c r="J1016">
        <v>50</v>
      </c>
      <c r="K1016" s="1">
        <v>2.25</v>
      </c>
      <c r="L1016" s="1" t="s">
        <v>16281</v>
      </c>
      <c r="M1016" s="1" t="s">
        <v>15248</v>
      </c>
    </row>
    <row r="1017" spans="1:13" x14ac:dyDescent="0.35">
      <c r="A1017">
        <v>1016</v>
      </c>
      <c r="B1017">
        <v>143</v>
      </c>
      <c r="C1017">
        <v>170</v>
      </c>
      <c r="D1017">
        <v>16</v>
      </c>
      <c r="E1017">
        <v>4</v>
      </c>
      <c r="F1017">
        <v>3</v>
      </c>
      <c r="G1017">
        <v>72</v>
      </c>
      <c r="H1017" s="1" t="s">
        <v>15256</v>
      </c>
      <c r="I1017" s="1" t="s">
        <v>15246</v>
      </c>
      <c r="J1017">
        <v>47</v>
      </c>
      <c r="K1017" s="1">
        <v>4.32</v>
      </c>
      <c r="L1017" s="1" t="s">
        <v>16282</v>
      </c>
      <c r="M1017" s="1" t="s">
        <v>15248</v>
      </c>
    </row>
    <row r="1018" spans="1:13" x14ac:dyDescent="0.35">
      <c r="A1018">
        <v>1017</v>
      </c>
      <c r="B1018">
        <v>54</v>
      </c>
      <c r="C1018">
        <v>69</v>
      </c>
      <c r="D1018">
        <v>2</v>
      </c>
      <c r="E1018">
        <v>4</v>
      </c>
      <c r="F1018">
        <v>4</v>
      </c>
      <c r="G1018">
        <v>34</v>
      </c>
      <c r="H1018" s="1" t="s">
        <v>15245</v>
      </c>
      <c r="I1018" s="1" t="s">
        <v>15246</v>
      </c>
      <c r="J1018">
        <v>36</v>
      </c>
      <c r="K1018" s="1">
        <v>5.0999999999999996</v>
      </c>
      <c r="L1018" s="1" t="s">
        <v>16283</v>
      </c>
      <c r="M1018" s="1" t="s">
        <v>15248</v>
      </c>
    </row>
    <row r="1019" spans="1:13" x14ac:dyDescent="0.35">
      <c r="A1019">
        <v>1018</v>
      </c>
      <c r="B1019">
        <v>352</v>
      </c>
      <c r="C1019">
        <v>361</v>
      </c>
      <c r="D1019">
        <v>10</v>
      </c>
      <c r="E1019">
        <v>6</v>
      </c>
      <c r="F1019">
        <v>2</v>
      </c>
      <c r="G1019">
        <v>14</v>
      </c>
      <c r="H1019" s="1" t="s">
        <v>15258</v>
      </c>
      <c r="I1019" s="1" t="s">
        <v>15246</v>
      </c>
      <c r="J1019">
        <v>14</v>
      </c>
      <c r="K1019" s="1">
        <v>222.46</v>
      </c>
      <c r="L1019" s="1" t="s">
        <v>16284</v>
      </c>
      <c r="M1019" s="1" t="s">
        <v>15248</v>
      </c>
    </row>
    <row r="1020" spans="1:13" x14ac:dyDescent="0.35">
      <c r="A1020">
        <v>1019</v>
      </c>
      <c r="B1020">
        <v>114</v>
      </c>
      <c r="C1020">
        <v>127</v>
      </c>
      <c r="D1020">
        <v>2</v>
      </c>
      <c r="E1020">
        <v>4</v>
      </c>
      <c r="F1020">
        <v>2</v>
      </c>
      <c r="G1020">
        <v>23</v>
      </c>
      <c r="H1020" s="1" t="s">
        <v>15249</v>
      </c>
      <c r="I1020" s="1" t="s">
        <v>15246</v>
      </c>
      <c r="J1020">
        <v>12</v>
      </c>
      <c r="K1020" s="1">
        <v>3.45</v>
      </c>
      <c r="L1020" s="1" t="s">
        <v>16285</v>
      </c>
      <c r="M1020" s="1" t="s">
        <v>15248</v>
      </c>
    </row>
    <row r="1021" spans="1:13" x14ac:dyDescent="0.35">
      <c r="A1021">
        <v>1020</v>
      </c>
      <c r="B1021">
        <v>84</v>
      </c>
      <c r="C1021">
        <v>92</v>
      </c>
      <c r="D1021">
        <v>9</v>
      </c>
      <c r="E1021">
        <v>4</v>
      </c>
      <c r="F1021">
        <v>2</v>
      </c>
      <c r="G1021">
        <v>51</v>
      </c>
      <c r="H1021" s="1" t="s">
        <v>15277</v>
      </c>
      <c r="I1021" s="1" t="s">
        <v>15246</v>
      </c>
      <c r="J1021">
        <v>35</v>
      </c>
      <c r="K1021" s="1">
        <v>28.56</v>
      </c>
      <c r="L1021" s="1" t="s">
        <v>16286</v>
      </c>
      <c r="M1021" s="1" t="s">
        <v>15248</v>
      </c>
    </row>
    <row r="1022" spans="1:13" x14ac:dyDescent="0.35">
      <c r="A1022">
        <v>1021</v>
      </c>
      <c r="B1022">
        <v>152</v>
      </c>
      <c r="C1022">
        <v>166</v>
      </c>
      <c r="D1022">
        <v>13</v>
      </c>
      <c r="E1022">
        <v>4</v>
      </c>
      <c r="F1022">
        <v>2</v>
      </c>
      <c r="G1022">
        <v>1</v>
      </c>
      <c r="H1022" s="1" t="s">
        <v>15262</v>
      </c>
      <c r="I1022" s="1" t="s">
        <v>15246</v>
      </c>
      <c r="J1022">
        <v>216</v>
      </c>
      <c r="K1022" s="1">
        <v>52.65</v>
      </c>
      <c r="L1022" s="1" t="s">
        <v>16287</v>
      </c>
      <c r="M1022" s="1" t="s">
        <v>15248</v>
      </c>
    </row>
    <row r="1023" spans="1:13" x14ac:dyDescent="0.35">
      <c r="A1023">
        <v>1022</v>
      </c>
      <c r="B1023">
        <v>338</v>
      </c>
      <c r="C1023">
        <v>346</v>
      </c>
      <c r="D1023">
        <v>15</v>
      </c>
      <c r="E1023">
        <v>5</v>
      </c>
      <c r="F1023">
        <v>5</v>
      </c>
      <c r="G1023">
        <v>31</v>
      </c>
      <c r="H1023" s="1" t="s">
        <v>15258</v>
      </c>
      <c r="I1023" s="1" t="s">
        <v>15250</v>
      </c>
      <c r="J1023">
        <v>88</v>
      </c>
      <c r="K1023" s="1">
        <v>1.86</v>
      </c>
      <c r="L1023" s="1" t="s">
        <v>16288</v>
      </c>
      <c r="M1023" s="1" t="s">
        <v>15248</v>
      </c>
    </row>
    <row r="1024" spans="1:13" x14ac:dyDescent="0.35">
      <c r="A1024">
        <v>1023</v>
      </c>
      <c r="B1024">
        <v>418</v>
      </c>
      <c r="C1024">
        <v>432</v>
      </c>
      <c r="D1024">
        <v>1</v>
      </c>
      <c r="E1024">
        <v>4</v>
      </c>
      <c r="F1024">
        <v>1</v>
      </c>
      <c r="G1024">
        <v>18</v>
      </c>
      <c r="H1024" s="1" t="s">
        <v>15256</v>
      </c>
      <c r="I1024" s="1" t="s">
        <v>15246</v>
      </c>
      <c r="J1024">
        <v>59</v>
      </c>
      <c r="K1024" s="1">
        <v>3.78</v>
      </c>
      <c r="L1024" s="1" t="s">
        <v>16289</v>
      </c>
      <c r="M1024" s="1" t="s">
        <v>15248</v>
      </c>
    </row>
    <row r="1025" spans="1:13" x14ac:dyDescent="0.35">
      <c r="A1025">
        <v>1024</v>
      </c>
      <c r="B1025">
        <v>597</v>
      </c>
      <c r="C1025">
        <v>610</v>
      </c>
      <c r="D1025">
        <v>11</v>
      </c>
      <c r="E1025">
        <v>4</v>
      </c>
      <c r="F1025">
        <v>1</v>
      </c>
      <c r="G1025">
        <v>14</v>
      </c>
      <c r="H1025" s="1" t="s">
        <v>15275</v>
      </c>
      <c r="I1025" s="1" t="s">
        <v>15246</v>
      </c>
      <c r="J1025">
        <v>15</v>
      </c>
      <c r="K1025" s="1">
        <v>301.83999999999997</v>
      </c>
      <c r="L1025" s="1" t="s">
        <v>16290</v>
      </c>
      <c r="M1025" s="1" t="s">
        <v>15248</v>
      </c>
    </row>
    <row r="1026" spans="1:13" x14ac:dyDescent="0.35">
      <c r="A1026">
        <v>1025</v>
      </c>
      <c r="B1026">
        <v>507</v>
      </c>
      <c r="C1026">
        <v>530</v>
      </c>
      <c r="D1026">
        <v>11</v>
      </c>
      <c r="E1026">
        <v>4</v>
      </c>
      <c r="F1026">
        <v>2</v>
      </c>
      <c r="G1026">
        <v>3</v>
      </c>
      <c r="H1026" s="1" t="s">
        <v>15245</v>
      </c>
      <c r="I1026" s="1" t="s">
        <v>15253</v>
      </c>
      <c r="J1026">
        <v>346</v>
      </c>
      <c r="K1026" s="1">
        <v>64.680000000000007</v>
      </c>
      <c r="L1026" s="1" t="s">
        <v>16291</v>
      </c>
      <c r="M1026" s="1" t="s">
        <v>15385</v>
      </c>
    </row>
    <row r="1027" spans="1:13" x14ac:dyDescent="0.35">
      <c r="A1027">
        <v>1026</v>
      </c>
      <c r="B1027">
        <v>500</v>
      </c>
      <c r="C1027">
        <v>513</v>
      </c>
      <c r="D1027">
        <v>14</v>
      </c>
      <c r="E1027">
        <v>6</v>
      </c>
      <c r="F1027">
        <v>4</v>
      </c>
      <c r="G1027">
        <v>1</v>
      </c>
      <c r="H1027" s="1" t="s">
        <v>15262</v>
      </c>
      <c r="I1027" s="1" t="s">
        <v>15246</v>
      </c>
      <c r="J1027">
        <v>119</v>
      </c>
      <c r="K1027" s="1">
        <v>69.88</v>
      </c>
      <c r="L1027" s="1" t="s">
        <v>16292</v>
      </c>
      <c r="M1027" s="1" t="s">
        <v>15248</v>
      </c>
    </row>
    <row r="1028" spans="1:13" x14ac:dyDescent="0.35">
      <c r="A1028">
        <v>1027</v>
      </c>
      <c r="B1028">
        <v>321</v>
      </c>
      <c r="C1028">
        <v>339</v>
      </c>
      <c r="D1028">
        <v>6</v>
      </c>
      <c r="E1028">
        <v>5</v>
      </c>
      <c r="F1028">
        <v>3</v>
      </c>
      <c r="G1028">
        <v>6</v>
      </c>
      <c r="H1028" s="1" t="s">
        <v>15272</v>
      </c>
      <c r="I1028" s="1" t="s">
        <v>15246</v>
      </c>
      <c r="J1028">
        <v>617</v>
      </c>
      <c r="K1028" s="1">
        <v>1.32</v>
      </c>
      <c r="L1028" s="1" t="s">
        <v>16293</v>
      </c>
      <c r="M1028" s="1" t="s">
        <v>15248</v>
      </c>
    </row>
    <row r="1029" spans="1:13" x14ac:dyDescent="0.35">
      <c r="A1029">
        <v>1028</v>
      </c>
      <c r="B1029">
        <v>129</v>
      </c>
      <c r="C1029">
        <v>139</v>
      </c>
      <c r="D1029">
        <v>12</v>
      </c>
      <c r="E1029">
        <v>4</v>
      </c>
      <c r="F1029">
        <v>5</v>
      </c>
      <c r="G1029">
        <v>20</v>
      </c>
      <c r="H1029" s="1" t="s">
        <v>15272</v>
      </c>
      <c r="I1029" s="1" t="s">
        <v>15246</v>
      </c>
      <c r="J1029">
        <v>28</v>
      </c>
      <c r="K1029" s="1">
        <v>603.20000000000005</v>
      </c>
      <c r="L1029" s="1" t="s">
        <v>16294</v>
      </c>
      <c r="M1029" s="1" t="s">
        <v>15248</v>
      </c>
    </row>
    <row r="1030" spans="1:13" x14ac:dyDescent="0.35">
      <c r="A1030">
        <v>1029</v>
      </c>
      <c r="B1030">
        <v>705</v>
      </c>
      <c r="C1030">
        <v>712</v>
      </c>
      <c r="D1030">
        <v>6</v>
      </c>
      <c r="E1030">
        <v>5</v>
      </c>
      <c r="F1030">
        <v>4</v>
      </c>
      <c r="G1030">
        <v>4</v>
      </c>
      <c r="H1030" s="1" t="s">
        <v>15262</v>
      </c>
      <c r="I1030" s="1" t="s">
        <v>15246</v>
      </c>
      <c r="J1030">
        <v>578</v>
      </c>
      <c r="K1030" s="1">
        <v>0.88</v>
      </c>
      <c r="L1030" s="1" t="s">
        <v>16295</v>
      </c>
      <c r="M1030" s="1" t="s">
        <v>15248</v>
      </c>
    </row>
    <row r="1031" spans="1:13" x14ac:dyDescent="0.35">
      <c r="A1031">
        <v>1030</v>
      </c>
      <c r="B1031">
        <v>559</v>
      </c>
      <c r="C1031">
        <v>576</v>
      </c>
      <c r="D1031">
        <v>16</v>
      </c>
      <c r="E1031">
        <v>6</v>
      </c>
      <c r="F1031">
        <v>3</v>
      </c>
      <c r="G1031">
        <v>50</v>
      </c>
      <c r="H1031" s="1" t="s">
        <v>15256</v>
      </c>
      <c r="I1031" s="1" t="s">
        <v>15246</v>
      </c>
      <c r="J1031">
        <v>151</v>
      </c>
      <c r="K1031" s="1">
        <v>3</v>
      </c>
      <c r="L1031" s="1" t="s">
        <v>16296</v>
      </c>
      <c r="M1031" s="1" t="s">
        <v>15248</v>
      </c>
    </row>
    <row r="1032" spans="1:13" x14ac:dyDescent="0.35">
      <c r="A1032">
        <v>1031</v>
      </c>
      <c r="B1032">
        <v>365</v>
      </c>
      <c r="C1032">
        <v>388</v>
      </c>
      <c r="D1032">
        <v>15</v>
      </c>
      <c r="E1032">
        <v>5</v>
      </c>
      <c r="F1032">
        <v>3</v>
      </c>
      <c r="G1032">
        <v>121</v>
      </c>
      <c r="H1032" s="1" t="s">
        <v>15258</v>
      </c>
      <c r="I1032" s="1" t="s">
        <v>15246</v>
      </c>
      <c r="J1032">
        <v>470</v>
      </c>
      <c r="K1032" s="1">
        <v>7.26</v>
      </c>
      <c r="L1032" s="1" t="s">
        <v>16297</v>
      </c>
      <c r="M1032" s="1" t="s">
        <v>15248</v>
      </c>
    </row>
    <row r="1033" spans="1:13" x14ac:dyDescent="0.35">
      <c r="A1033">
        <v>1032</v>
      </c>
      <c r="B1033">
        <v>241</v>
      </c>
      <c r="C1033">
        <v>249</v>
      </c>
      <c r="D1033">
        <v>9</v>
      </c>
      <c r="E1033">
        <v>4</v>
      </c>
      <c r="F1033">
        <v>3</v>
      </c>
      <c r="G1033">
        <v>35</v>
      </c>
      <c r="H1033" s="1" t="s">
        <v>15258</v>
      </c>
      <c r="I1033" s="1" t="s">
        <v>15246</v>
      </c>
      <c r="J1033">
        <v>61</v>
      </c>
      <c r="K1033" s="1">
        <v>19.600000000000001</v>
      </c>
      <c r="L1033" s="1" t="s">
        <v>16298</v>
      </c>
      <c r="M1033" s="1" t="s">
        <v>15248</v>
      </c>
    </row>
    <row r="1034" spans="1:13" x14ac:dyDescent="0.35">
      <c r="A1034">
        <v>1033</v>
      </c>
      <c r="B1034">
        <v>156</v>
      </c>
      <c r="C1034">
        <v>174</v>
      </c>
      <c r="D1034">
        <v>10</v>
      </c>
      <c r="E1034">
        <v>6</v>
      </c>
      <c r="F1034">
        <v>4</v>
      </c>
      <c r="G1034">
        <v>15</v>
      </c>
      <c r="H1034" s="1" t="s">
        <v>15249</v>
      </c>
      <c r="I1034" s="1" t="s">
        <v>15246</v>
      </c>
      <c r="J1034">
        <v>19</v>
      </c>
      <c r="K1034" s="1">
        <v>238.35</v>
      </c>
      <c r="L1034" s="1" t="s">
        <v>16299</v>
      </c>
      <c r="M1034" s="1" t="s">
        <v>15248</v>
      </c>
    </row>
    <row r="1035" spans="1:13" x14ac:dyDescent="0.35">
      <c r="A1035">
        <v>1034</v>
      </c>
      <c r="B1035">
        <v>184</v>
      </c>
      <c r="C1035">
        <v>206</v>
      </c>
      <c r="D1035">
        <v>4</v>
      </c>
      <c r="E1035">
        <v>4</v>
      </c>
      <c r="F1035">
        <v>2</v>
      </c>
      <c r="G1035">
        <v>20</v>
      </c>
      <c r="H1035" s="1" t="s">
        <v>15245</v>
      </c>
      <c r="I1035" s="1" t="s">
        <v>15250</v>
      </c>
      <c r="J1035">
        <v>49</v>
      </c>
      <c r="K1035" s="1">
        <v>3.4</v>
      </c>
      <c r="L1035" s="1" t="s">
        <v>16300</v>
      </c>
      <c r="M1035" s="1" t="s">
        <v>15248</v>
      </c>
    </row>
    <row r="1036" spans="1:13" x14ac:dyDescent="0.35">
      <c r="A1036">
        <v>1035</v>
      </c>
      <c r="B1036">
        <v>360</v>
      </c>
      <c r="C1036">
        <v>384</v>
      </c>
      <c r="D1036">
        <v>2</v>
      </c>
      <c r="E1036">
        <v>5</v>
      </c>
      <c r="F1036">
        <v>2</v>
      </c>
      <c r="G1036">
        <v>21</v>
      </c>
      <c r="H1036" s="1" t="s">
        <v>15256</v>
      </c>
      <c r="I1036" s="1" t="s">
        <v>15250</v>
      </c>
      <c r="J1036">
        <v>97</v>
      </c>
      <c r="K1036" s="1">
        <v>3.15</v>
      </c>
      <c r="L1036" s="1" t="s">
        <v>16301</v>
      </c>
      <c r="M1036" s="1" t="s">
        <v>15248</v>
      </c>
    </row>
    <row r="1037" spans="1:13" x14ac:dyDescent="0.35">
      <c r="A1037">
        <v>1036</v>
      </c>
      <c r="B1037">
        <v>55</v>
      </c>
      <c r="C1037">
        <v>60</v>
      </c>
      <c r="D1037">
        <v>4</v>
      </c>
      <c r="E1037">
        <v>6</v>
      </c>
      <c r="F1037">
        <v>1</v>
      </c>
      <c r="G1037">
        <v>28</v>
      </c>
      <c r="H1037" s="1" t="s">
        <v>15245</v>
      </c>
      <c r="I1037" s="1" t="s">
        <v>15246</v>
      </c>
      <c r="J1037">
        <v>24</v>
      </c>
      <c r="K1037" s="1">
        <v>4.76</v>
      </c>
      <c r="L1037" s="1" t="s">
        <v>16302</v>
      </c>
      <c r="M1037" s="1" t="s">
        <v>15248</v>
      </c>
    </row>
    <row r="1038" spans="1:13" x14ac:dyDescent="0.35">
      <c r="A1038">
        <v>1037</v>
      </c>
      <c r="B1038">
        <v>210</v>
      </c>
      <c r="C1038">
        <v>225</v>
      </c>
      <c r="D1038">
        <v>1</v>
      </c>
      <c r="E1038">
        <v>5</v>
      </c>
      <c r="F1038">
        <v>2</v>
      </c>
      <c r="G1038">
        <v>28</v>
      </c>
      <c r="H1038" s="1" t="s">
        <v>15249</v>
      </c>
      <c r="I1038" s="1" t="s">
        <v>15246</v>
      </c>
      <c r="J1038">
        <v>17</v>
      </c>
      <c r="K1038" s="1">
        <v>5.88</v>
      </c>
      <c r="L1038" s="1" t="s">
        <v>16303</v>
      </c>
      <c r="M1038" s="1" t="s">
        <v>15248</v>
      </c>
    </row>
    <row r="1039" spans="1:13" x14ac:dyDescent="0.35">
      <c r="A1039">
        <v>1038</v>
      </c>
      <c r="B1039">
        <v>462</v>
      </c>
      <c r="C1039">
        <v>476</v>
      </c>
      <c r="D1039">
        <v>11</v>
      </c>
      <c r="E1039">
        <v>6</v>
      </c>
      <c r="F1039">
        <v>4</v>
      </c>
      <c r="G1039">
        <v>1</v>
      </c>
      <c r="H1039" s="1" t="s">
        <v>15245</v>
      </c>
      <c r="I1039" s="1" t="s">
        <v>15246</v>
      </c>
      <c r="J1039">
        <v>46</v>
      </c>
      <c r="K1039" s="1">
        <v>21.56</v>
      </c>
      <c r="L1039" s="1" t="s">
        <v>16304</v>
      </c>
      <c r="M1039" s="1" t="s">
        <v>15248</v>
      </c>
    </row>
    <row r="1040" spans="1:13" x14ac:dyDescent="0.35">
      <c r="A1040">
        <v>1039</v>
      </c>
      <c r="B1040">
        <v>228</v>
      </c>
      <c r="C1040">
        <v>259</v>
      </c>
      <c r="D1040">
        <v>11</v>
      </c>
      <c r="E1040">
        <v>5</v>
      </c>
      <c r="F1040">
        <v>3</v>
      </c>
      <c r="G1040">
        <v>30</v>
      </c>
      <c r="H1040" s="1" t="s">
        <v>15249</v>
      </c>
      <c r="I1040" s="1" t="s">
        <v>15253</v>
      </c>
      <c r="J1040">
        <v>46</v>
      </c>
      <c r="K1040" s="1">
        <v>646.79999999999995</v>
      </c>
      <c r="L1040" s="1" t="s">
        <v>16305</v>
      </c>
      <c r="M1040" s="1" t="s">
        <v>15385</v>
      </c>
    </row>
    <row r="1041" spans="1:13" x14ac:dyDescent="0.35">
      <c r="A1041">
        <v>1040</v>
      </c>
      <c r="B1041">
        <v>501</v>
      </c>
      <c r="C1041">
        <v>518</v>
      </c>
      <c r="D1041">
        <v>1</v>
      </c>
      <c r="E1041">
        <v>4</v>
      </c>
      <c r="F1041">
        <v>1</v>
      </c>
      <c r="G1041">
        <v>14</v>
      </c>
      <c r="H1041" s="1" t="s">
        <v>15256</v>
      </c>
      <c r="I1041" s="1" t="s">
        <v>15246</v>
      </c>
      <c r="J1041">
        <v>48</v>
      </c>
      <c r="K1041" s="1">
        <v>2.94</v>
      </c>
      <c r="L1041" s="1" t="s">
        <v>16306</v>
      </c>
      <c r="M1041" s="1" t="s">
        <v>15248</v>
      </c>
    </row>
    <row r="1042" spans="1:13" x14ac:dyDescent="0.35">
      <c r="A1042">
        <v>1041</v>
      </c>
      <c r="B1042">
        <v>120</v>
      </c>
      <c r="C1042">
        <v>125</v>
      </c>
      <c r="D1042">
        <v>8</v>
      </c>
      <c r="E1042">
        <v>5</v>
      </c>
      <c r="F1042">
        <v>5</v>
      </c>
      <c r="G1042">
        <v>8</v>
      </c>
      <c r="H1042" s="1" t="s">
        <v>15245</v>
      </c>
      <c r="I1042" s="1" t="s">
        <v>15246</v>
      </c>
      <c r="J1042">
        <v>265</v>
      </c>
      <c r="K1042" s="1">
        <v>3.76</v>
      </c>
      <c r="L1042" s="1" t="s">
        <v>16307</v>
      </c>
      <c r="M1042" s="1" t="s">
        <v>15248</v>
      </c>
    </row>
    <row r="1043" spans="1:13" x14ac:dyDescent="0.35">
      <c r="A1043">
        <v>1042</v>
      </c>
      <c r="B1043">
        <v>41</v>
      </c>
      <c r="C1043">
        <v>60</v>
      </c>
      <c r="D1043">
        <v>8</v>
      </c>
      <c r="E1043">
        <v>4</v>
      </c>
      <c r="F1043">
        <v>3</v>
      </c>
      <c r="G1043">
        <v>3</v>
      </c>
      <c r="H1043" s="1" t="s">
        <v>15256</v>
      </c>
      <c r="I1043" s="1" t="s">
        <v>15246</v>
      </c>
      <c r="J1043">
        <v>281</v>
      </c>
      <c r="K1043" s="1">
        <v>1.41</v>
      </c>
      <c r="L1043" s="1" t="s">
        <v>16308</v>
      </c>
      <c r="M1043" s="1" t="s">
        <v>15248</v>
      </c>
    </row>
    <row r="1044" spans="1:13" x14ac:dyDescent="0.35">
      <c r="A1044">
        <v>1043</v>
      </c>
      <c r="B1044">
        <v>192</v>
      </c>
      <c r="C1044">
        <v>209</v>
      </c>
      <c r="D1044">
        <v>13</v>
      </c>
      <c r="E1044">
        <v>5</v>
      </c>
      <c r="F1044">
        <v>4</v>
      </c>
      <c r="G1044">
        <v>2</v>
      </c>
      <c r="H1044" s="1" t="s">
        <v>15275</v>
      </c>
      <c r="I1044" s="1" t="s">
        <v>15246</v>
      </c>
      <c r="J1044">
        <v>360</v>
      </c>
      <c r="K1044" s="1">
        <v>105.3</v>
      </c>
      <c r="L1044" s="1" t="s">
        <v>16309</v>
      </c>
      <c r="M1044" s="1" t="s">
        <v>15248</v>
      </c>
    </row>
    <row r="1045" spans="1:13" x14ac:dyDescent="0.35">
      <c r="A1045">
        <v>1044</v>
      </c>
      <c r="B1045">
        <v>141</v>
      </c>
      <c r="C1045">
        <v>160</v>
      </c>
      <c r="D1045">
        <v>11</v>
      </c>
      <c r="E1045">
        <v>6</v>
      </c>
      <c r="F1045">
        <v>3</v>
      </c>
      <c r="G1045">
        <v>4</v>
      </c>
      <c r="H1045" s="1" t="s">
        <v>15262</v>
      </c>
      <c r="I1045" s="1" t="s">
        <v>15301</v>
      </c>
      <c r="J1045">
        <v>465</v>
      </c>
      <c r="K1045" s="1">
        <v>86.24</v>
      </c>
      <c r="L1045" s="1" t="s">
        <v>16310</v>
      </c>
      <c r="M1045" s="1" t="s">
        <v>15248</v>
      </c>
    </row>
    <row r="1046" spans="1:13" x14ac:dyDescent="0.35">
      <c r="A1046">
        <v>1045</v>
      </c>
      <c r="B1046">
        <v>133</v>
      </c>
      <c r="C1046">
        <v>144</v>
      </c>
      <c r="D1046">
        <v>16</v>
      </c>
      <c r="E1046">
        <v>5</v>
      </c>
      <c r="F1046">
        <v>2</v>
      </c>
      <c r="G1046">
        <v>20</v>
      </c>
      <c r="H1046" s="1" t="s">
        <v>15258</v>
      </c>
      <c r="I1046" s="1" t="s">
        <v>15246</v>
      </c>
      <c r="J1046">
        <v>36</v>
      </c>
      <c r="K1046" s="1">
        <v>1.2</v>
      </c>
      <c r="L1046" s="1" t="s">
        <v>16311</v>
      </c>
      <c r="M1046" s="1" t="s">
        <v>15248</v>
      </c>
    </row>
    <row r="1047" spans="1:13" x14ac:dyDescent="0.35">
      <c r="A1047">
        <v>1046</v>
      </c>
      <c r="B1047">
        <v>508</v>
      </c>
      <c r="C1047">
        <v>514</v>
      </c>
      <c r="D1047">
        <v>4</v>
      </c>
      <c r="E1047">
        <v>4</v>
      </c>
      <c r="F1047">
        <v>2</v>
      </c>
      <c r="G1047">
        <v>25</v>
      </c>
      <c r="H1047" s="1" t="s">
        <v>15275</v>
      </c>
      <c r="I1047" s="1" t="s">
        <v>15246</v>
      </c>
      <c r="J1047">
        <v>55</v>
      </c>
      <c r="K1047" s="1">
        <v>4.25</v>
      </c>
      <c r="L1047" s="1" t="s">
        <v>16312</v>
      </c>
      <c r="M1047" s="1" t="s">
        <v>15248</v>
      </c>
    </row>
    <row r="1048" spans="1:13" x14ac:dyDescent="0.35">
      <c r="A1048">
        <v>1047</v>
      </c>
      <c r="B1048">
        <v>479</v>
      </c>
      <c r="C1048">
        <v>484</v>
      </c>
      <c r="D1048">
        <v>4</v>
      </c>
      <c r="E1048">
        <v>5</v>
      </c>
      <c r="F1048">
        <v>2</v>
      </c>
      <c r="G1048">
        <v>28</v>
      </c>
      <c r="H1048" s="1" t="s">
        <v>15262</v>
      </c>
      <c r="I1048" s="1" t="s">
        <v>15246</v>
      </c>
      <c r="J1048">
        <v>41</v>
      </c>
      <c r="K1048" s="1">
        <v>4.76</v>
      </c>
      <c r="L1048" s="1" t="s">
        <v>16313</v>
      </c>
      <c r="M1048" s="1" t="s">
        <v>15248</v>
      </c>
    </row>
    <row r="1049" spans="1:13" x14ac:dyDescent="0.35">
      <c r="A1049">
        <v>1048</v>
      </c>
      <c r="B1049">
        <v>103</v>
      </c>
      <c r="C1049">
        <v>111</v>
      </c>
      <c r="D1049">
        <v>14</v>
      </c>
      <c r="E1049">
        <v>5</v>
      </c>
      <c r="F1049">
        <v>4</v>
      </c>
      <c r="G1049">
        <v>2</v>
      </c>
      <c r="H1049" s="1" t="s">
        <v>15245</v>
      </c>
      <c r="I1049" s="1" t="s">
        <v>15250</v>
      </c>
      <c r="J1049">
        <v>241</v>
      </c>
      <c r="K1049" s="1">
        <v>139.76</v>
      </c>
      <c r="L1049" s="1" t="s">
        <v>16314</v>
      </c>
      <c r="M1049" s="1" t="s">
        <v>15248</v>
      </c>
    </row>
    <row r="1050" spans="1:13" x14ac:dyDescent="0.35">
      <c r="A1050">
        <v>1049</v>
      </c>
      <c r="B1050">
        <v>504</v>
      </c>
      <c r="C1050">
        <v>520</v>
      </c>
      <c r="D1050">
        <v>12</v>
      </c>
      <c r="E1050">
        <v>4</v>
      </c>
      <c r="F1050">
        <v>5</v>
      </c>
      <c r="G1050">
        <v>7</v>
      </c>
      <c r="H1050" s="1" t="s">
        <v>15245</v>
      </c>
      <c r="I1050" s="1" t="s">
        <v>15246</v>
      </c>
      <c r="J1050">
        <v>7</v>
      </c>
      <c r="K1050" s="1">
        <v>211.12</v>
      </c>
      <c r="L1050" s="1" t="s">
        <v>16315</v>
      </c>
      <c r="M1050" s="1" t="s">
        <v>15248</v>
      </c>
    </row>
    <row r="1051" spans="1:13" x14ac:dyDescent="0.35">
      <c r="A1051">
        <v>1050</v>
      </c>
      <c r="B1051">
        <v>266</v>
      </c>
      <c r="C1051">
        <v>291</v>
      </c>
      <c r="D1051">
        <v>11</v>
      </c>
      <c r="E1051">
        <v>5</v>
      </c>
      <c r="F1051">
        <v>3</v>
      </c>
      <c r="G1051">
        <v>1</v>
      </c>
      <c r="H1051" s="1" t="s">
        <v>15252</v>
      </c>
      <c r="I1051" s="1" t="s">
        <v>15250</v>
      </c>
      <c r="J1051">
        <v>232</v>
      </c>
      <c r="K1051" s="1">
        <v>21.56</v>
      </c>
      <c r="L1051" s="1" t="s">
        <v>16316</v>
      </c>
      <c r="M1051" s="1" t="s">
        <v>15248</v>
      </c>
    </row>
    <row r="1052" spans="1:13" x14ac:dyDescent="0.35">
      <c r="A1052">
        <v>1051</v>
      </c>
      <c r="B1052">
        <v>702</v>
      </c>
      <c r="C1052">
        <v>726</v>
      </c>
      <c r="D1052">
        <v>3</v>
      </c>
      <c r="E1052">
        <v>5</v>
      </c>
      <c r="F1052">
        <v>5</v>
      </c>
      <c r="G1052">
        <v>10</v>
      </c>
      <c r="H1052" s="1" t="s">
        <v>15249</v>
      </c>
      <c r="I1052" s="1" t="s">
        <v>15250</v>
      </c>
      <c r="J1052">
        <v>53</v>
      </c>
      <c r="K1052" s="1">
        <v>1.8</v>
      </c>
      <c r="L1052" s="1" t="s">
        <v>16317</v>
      </c>
      <c r="M1052" s="1" t="s">
        <v>15248</v>
      </c>
    </row>
    <row r="1053" spans="1:13" x14ac:dyDescent="0.35">
      <c r="A1053">
        <v>1052</v>
      </c>
      <c r="B1053">
        <v>115</v>
      </c>
      <c r="C1053">
        <v>141</v>
      </c>
      <c r="D1053">
        <v>3</v>
      </c>
      <c r="E1053">
        <v>6</v>
      </c>
      <c r="F1053">
        <v>4</v>
      </c>
      <c r="G1053">
        <v>24</v>
      </c>
      <c r="H1053" s="1" t="s">
        <v>15277</v>
      </c>
      <c r="I1053" s="1" t="s">
        <v>15246</v>
      </c>
      <c r="J1053">
        <v>79</v>
      </c>
      <c r="K1053" s="1">
        <v>4.32</v>
      </c>
      <c r="L1053" s="1" t="s">
        <v>16318</v>
      </c>
      <c r="M1053" s="1" t="s">
        <v>15248</v>
      </c>
    </row>
    <row r="1054" spans="1:13" x14ac:dyDescent="0.35">
      <c r="A1054">
        <v>1053</v>
      </c>
      <c r="B1054">
        <v>7</v>
      </c>
      <c r="C1054">
        <v>34</v>
      </c>
      <c r="D1054">
        <v>16</v>
      </c>
      <c r="E1054">
        <v>6</v>
      </c>
      <c r="F1054">
        <v>1</v>
      </c>
      <c r="G1054">
        <v>12</v>
      </c>
      <c r="H1054" s="1" t="s">
        <v>15277</v>
      </c>
      <c r="I1054" s="1" t="s">
        <v>15246</v>
      </c>
      <c r="J1054">
        <v>32</v>
      </c>
      <c r="K1054" s="1">
        <v>0.72</v>
      </c>
      <c r="L1054" s="1" t="s">
        <v>16319</v>
      </c>
      <c r="M1054" s="1" t="s">
        <v>15248</v>
      </c>
    </row>
    <row r="1055" spans="1:13" x14ac:dyDescent="0.35">
      <c r="A1055">
        <v>1054</v>
      </c>
      <c r="B1055">
        <v>119</v>
      </c>
      <c r="C1055">
        <v>136</v>
      </c>
      <c r="D1055">
        <v>8</v>
      </c>
      <c r="E1055">
        <v>5</v>
      </c>
      <c r="F1055">
        <v>1</v>
      </c>
      <c r="G1055">
        <v>43</v>
      </c>
      <c r="H1055" s="1" t="s">
        <v>15256</v>
      </c>
      <c r="I1055" s="1" t="s">
        <v>15246</v>
      </c>
      <c r="J1055">
        <v>111</v>
      </c>
      <c r="K1055" s="1">
        <v>20.21</v>
      </c>
      <c r="L1055" s="1" t="s">
        <v>16320</v>
      </c>
      <c r="M1055" s="1" t="s">
        <v>15248</v>
      </c>
    </row>
    <row r="1056" spans="1:13" x14ac:dyDescent="0.35">
      <c r="A1056">
        <v>1055</v>
      </c>
      <c r="B1056">
        <v>312</v>
      </c>
      <c r="C1056">
        <v>326</v>
      </c>
      <c r="D1056">
        <v>1</v>
      </c>
      <c r="E1056">
        <v>5</v>
      </c>
      <c r="F1056">
        <v>3</v>
      </c>
      <c r="G1056">
        <v>41</v>
      </c>
      <c r="H1056" s="1" t="s">
        <v>15258</v>
      </c>
      <c r="I1056" s="1" t="s">
        <v>15246</v>
      </c>
      <c r="J1056">
        <v>26</v>
      </c>
      <c r="K1056" s="1">
        <v>8.61</v>
      </c>
      <c r="L1056" s="1" t="s">
        <v>16321</v>
      </c>
      <c r="M1056" s="1" t="s">
        <v>15248</v>
      </c>
    </row>
    <row r="1057" spans="1:13" x14ac:dyDescent="0.35">
      <c r="A1057">
        <v>1056</v>
      </c>
      <c r="B1057">
        <v>541</v>
      </c>
      <c r="C1057">
        <v>561</v>
      </c>
      <c r="D1057">
        <v>5</v>
      </c>
      <c r="E1057">
        <v>4</v>
      </c>
      <c r="F1057">
        <v>1</v>
      </c>
      <c r="G1057">
        <v>2</v>
      </c>
      <c r="H1057" s="1" t="s">
        <v>15277</v>
      </c>
      <c r="I1057" s="1" t="s">
        <v>15301</v>
      </c>
      <c r="J1057">
        <v>509</v>
      </c>
      <c r="K1057" s="1">
        <v>0.44</v>
      </c>
      <c r="L1057" s="1" t="s">
        <v>16322</v>
      </c>
      <c r="M1057" s="1" t="s">
        <v>15248</v>
      </c>
    </row>
    <row r="1058" spans="1:13" x14ac:dyDescent="0.35">
      <c r="A1058">
        <v>1057</v>
      </c>
      <c r="B1058">
        <v>19</v>
      </c>
      <c r="C1058">
        <v>25</v>
      </c>
      <c r="D1058">
        <v>8</v>
      </c>
      <c r="E1058">
        <v>4</v>
      </c>
      <c r="F1058">
        <v>1</v>
      </c>
      <c r="G1058">
        <v>4</v>
      </c>
      <c r="H1058" s="1" t="s">
        <v>15252</v>
      </c>
      <c r="I1058" s="1" t="s">
        <v>15246</v>
      </c>
      <c r="J1058">
        <v>349</v>
      </c>
      <c r="K1058" s="1">
        <v>1.88</v>
      </c>
      <c r="L1058" s="1" t="s">
        <v>16323</v>
      </c>
      <c r="M1058" s="1" t="s">
        <v>15248</v>
      </c>
    </row>
    <row r="1059" spans="1:13" x14ac:dyDescent="0.35">
      <c r="A1059">
        <v>1058</v>
      </c>
      <c r="B1059">
        <v>229</v>
      </c>
      <c r="C1059">
        <v>242</v>
      </c>
      <c r="D1059">
        <v>12</v>
      </c>
      <c r="E1059">
        <v>5</v>
      </c>
      <c r="F1059">
        <v>3</v>
      </c>
      <c r="G1059">
        <v>10</v>
      </c>
      <c r="H1059" s="1" t="s">
        <v>15272</v>
      </c>
      <c r="I1059" s="1" t="s">
        <v>15246</v>
      </c>
      <c r="J1059">
        <v>14</v>
      </c>
      <c r="K1059" s="1">
        <v>301.60000000000002</v>
      </c>
      <c r="L1059" s="1" t="s">
        <v>16324</v>
      </c>
      <c r="M1059" s="1" t="s">
        <v>15248</v>
      </c>
    </row>
    <row r="1060" spans="1:13" x14ac:dyDescent="0.35">
      <c r="A1060">
        <v>1059</v>
      </c>
      <c r="B1060">
        <v>376</v>
      </c>
      <c r="C1060">
        <v>387</v>
      </c>
      <c r="D1060">
        <v>10</v>
      </c>
      <c r="E1060">
        <v>5</v>
      </c>
      <c r="F1060">
        <v>4</v>
      </c>
      <c r="G1060">
        <v>3</v>
      </c>
      <c r="H1060" s="1" t="s">
        <v>15262</v>
      </c>
      <c r="I1060" s="1" t="s">
        <v>15246</v>
      </c>
      <c r="J1060">
        <v>195</v>
      </c>
      <c r="K1060" s="1">
        <v>47.67</v>
      </c>
      <c r="L1060" s="1" t="s">
        <v>16325</v>
      </c>
      <c r="M1060" s="1" t="s">
        <v>15248</v>
      </c>
    </row>
    <row r="1061" spans="1:13" x14ac:dyDescent="0.35">
      <c r="A1061">
        <v>1060</v>
      </c>
      <c r="B1061">
        <v>609</v>
      </c>
      <c r="C1061">
        <v>630</v>
      </c>
      <c r="D1061">
        <v>15</v>
      </c>
      <c r="E1061">
        <v>5</v>
      </c>
      <c r="F1061">
        <v>4</v>
      </c>
      <c r="G1061">
        <v>132</v>
      </c>
      <c r="H1061" s="1" t="s">
        <v>15249</v>
      </c>
      <c r="I1061" s="1" t="s">
        <v>15246</v>
      </c>
      <c r="J1061">
        <v>761</v>
      </c>
      <c r="K1061" s="1">
        <v>7.92</v>
      </c>
      <c r="L1061" s="1" t="s">
        <v>16326</v>
      </c>
      <c r="M1061" s="1" t="s">
        <v>15248</v>
      </c>
    </row>
    <row r="1062" spans="1:13" x14ac:dyDescent="0.35">
      <c r="A1062">
        <v>1061</v>
      </c>
      <c r="B1062">
        <v>558</v>
      </c>
      <c r="C1062">
        <v>575</v>
      </c>
      <c r="D1062">
        <v>15</v>
      </c>
      <c r="E1062">
        <v>6</v>
      </c>
      <c r="F1062">
        <v>5</v>
      </c>
      <c r="G1062">
        <v>25</v>
      </c>
      <c r="H1062" s="1" t="s">
        <v>15272</v>
      </c>
      <c r="I1062" s="1" t="s">
        <v>15246</v>
      </c>
      <c r="J1062">
        <v>2798</v>
      </c>
      <c r="K1062" s="1">
        <v>1.5</v>
      </c>
      <c r="L1062" s="1" t="s">
        <v>16327</v>
      </c>
      <c r="M1062" s="1" t="s">
        <v>15248</v>
      </c>
    </row>
    <row r="1063" spans="1:13" x14ac:dyDescent="0.35">
      <c r="A1063">
        <v>1062</v>
      </c>
      <c r="B1063">
        <v>13</v>
      </c>
      <c r="C1063">
        <v>22</v>
      </c>
      <c r="D1063">
        <v>11</v>
      </c>
      <c r="E1063">
        <v>6</v>
      </c>
      <c r="F1063">
        <v>2</v>
      </c>
      <c r="G1063">
        <v>27</v>
      </c>
      <c r="H1063" s="1" t="s">
        <v>15256</v>
      </c>
      <c r="I1063" s="1" t="s">
        <v>15246</v>
      </c>
      <c r="J1063">
        <v>32</v>
      </c>
      <c r="K1063" s="1">
        <v>582.12</v>
      </c>
      <c r="L1063" s="1" t="s">
        <v>16328</v>
      </c>
      <c r="M1063" s="1" t="s">
        <v>15248</v>
      </c>
    </row>
    <row r="1064" spans="1:13" x14ac:dyDescent="0.35">
      <c r="A1064">
        <v>1063</v>
      </c>
      <c r="B1064">
        <v>686</v>
      </c>
      <c r="C1064">
        <v>698</v>
      </c>
      <c r="D1064">
        <v>14</v>
      </c>
      <c r="E1064">
        <v>4</v>
      </c>
      <c r="F1064">
        <v>2</v>
      </c>
      <c r="G1064">
        <v>1</v>
      </c>
      <c r="H1064" s="1" t="s">
        <v>15262</v>
      </c>
      <c r="I1064" s="1" t="s">
        <v>15246</v>
      </c>
      <c r="J1064">
        <v>152</v>
      </c>
      <c r="K1064" s="1">
        <v>69.88</v>
      </c>
      <c r="L1064" s="1" t="s">
        <v>16329</v>
      </c>
      <c r="M1064" s="1" t="s">
        <v>15248</v>
      </c>
    </row>
    <row r="1065" spans="1:13" x14ac:dyDescent="0.35">
      <c r="A1065">
        <v>1064</v>
      </c>
      <c r="B1065">
        <v>592</v>
      </c>
      <c r="C1065">
        <v>615</v>
      </c>
      <c r="D1065">
        <v>8</v>
      </c>
      <c r="E1065">
        <v>5</v>
      </c>
      <c r="F1065">
        <v>2</v>
      </c>
      <c r="G1065">
        <v>35</v>
      </c>
      <c r="H1065" s="1" t="s">
        <v>15249</v>
      </c>
      <c r="I1065" s="1" t="s">
        <v>15253</v>
      </c>
      <c r="J1065">
        <v>48</v>
      </c>
      <c r="K1065" s="1">
        <v>16.45</v>
      </c>
      <c r="L1065" s="1" t="s">
        <v>16330</v>
      </c>
      <c r="M1065" s="1" t="s">
        <v>15466</v>
      </c>
    </row>
    <row r="1066" spans="1:13" x14ac:dyDescent="0.35">
      <c r="A1066">
        <v>1065</v>
      </c>
      <c r="B1066">
        <v>32</v>
      </c>
      <c r="C1066">
        <v>39</v>
      </c>
      <c r="D1066">
        <v>5</v>
      </c>
      <c r="E1066">
        <v>6</v>
      </c>
      <c r="F1066">
        <v>2</v>
      </c>
      <c r="G1066">
        <v>11</v>
      </c>
      <c r="H1066" s="1" t="s">
        <v>15245</v>
      </c>
      <c r="I1066" s="1" t="s">
        <v>15246</v>
      </c>
      <c r="J1066">
        <v>8</v>
      </c>
      <c r="K1066" s="1">
        <v>2.42</v>
      </c>
      <c r="L1066" s="1" t="s">
        <v>16331</v>
      </c>
      <c r="M1066" s="1" t="s">
        <v>15248</v>
      </c>
    </row>
    <row r="1067" spans="1:13" x14ac:dyDescent="0.35">
      <c r="A1067">
        <v>1066</v>
      </c>
      <c r="B1067">
        <v>169</v>
      </c>
      <c r="C1067">
        <v>180</v>
      </c>
      <c r="D1067">
        <v>9</v>
      </c>
      <c r="E1067">
        <v>6</v>
      </c>
      <c r="F1067">
        <v>2</v>
      </c>
      <c r="G1067">
        <v>38</v>
      </c>
      <c r="H1067" s="1" t="s">
        <v>15272</v>
      </c>
      <c r="I1067" s="1" t="s">
        <v>15246</v>
      </c>
      <c r="J1067">
        <v>28</v>
      </c>
      <c r="K1067" s="1">
        <v>21.28</v>
      </c>
      <c r="L1067" s="1" t="s">
        <v>16332</v>
      </c>
      <c r="M1067" s="1" t="s">
        <v>15248</v>
      </c>
    </row>
    <row r="1068" spans="1:13" x14ac:dyDescent="0.35">
      <c r="A1068">
        <v>1067</v>
      </c>
      <c r="B1068">
        <v>206</v>
      </c>
      <c r="C1068">
        <v>225</v>
      </c>
      <c r="D1068">
        <v>2</v>
      </c>
      <c r="E1068">
        <v>5</v>
      </c>
      <c r="F1068">
        <v>2</v>
      </c>
      <c r="G1068">
        <v>21</v>
      </c>
      <c r="H1068" s="1" t="s">
        <v>15277</v>
      </c>
      <c r="I1068" s="1" t="s">
        <v>15246</v>
      </c>
      <c r="J1068">
        <v>52</v>
      </c>
      <c r="K1068" s="1">
        <v>3.15</v>
      </c>
      <c r="L1068" s="1" t="s">
        <v>16333</v>
      </c>
      <c r="M1068" s="1" t="s">
        <v>15248</v>
      </c>
    </row>
    <row r="1069" spans="1:13" x14ac:dyDescent="0.35">
      <c r="A1069">
        <v>1068</v>
      </c>
      <c r="B1069">
        <v>20</v>
      </c>
      <c r="C1069">
        <v>26</v>
      </c>
      <c r="D1069">
        <v>10</v>
      </c>
      <c r="E1069">
        <v>4</v>
      </c>
      <c r="F1069">
        <v>5</v>
      </c>
      <c r="G1069">
        <v>2</v>
      </c>
      <c r="H1069" s="1" t="s">
        <v>15277</v>
      </c>
      <c r="I1069" s="1" t="s">
        <v>15246</v>
      </c>
      <c r="J1069">
        <v>129</v>
      </c>
      <c r="K1069" s="1">
        <v>31.78</v>
      </c>
      <c r="L1069" s="1" t="s">
        <v>16334</v>
      </c>
      <c r="M1069" s="1" t="s">
        <v>15248</v>
      </c>
    </row>
    <row r="1070" spans="1:13" x14ac:dyDescent="0.35">
      <c r="A1070">
        <v>1069</v>
      </c>
      <c r="B1070">
        <v>141</v>
      </c>
      <c r="C1070">
        <v>161</v>
      </c>
      <c r="D1070">
        <v>2</v>
      </c>
      <c r="E1070">
        <v>5</v>
      </c>
      <c r="F1070">
        <v>2</v>
      </c>
      <c r="G1070">
        <v>64</v>
      </c>
      <c r="H1070" s="1" t="s">
        <v>15272</v>
      </c>
      <c r="I1070" s="1" t="s">
        <v>15246</v>
      </c>
      <c r="J1070">
        <v>29</v>
      </c>
      <c r="K1070" s="1">
        <v>9.6</v>
      </c>
      <c r="L1070" s="1" t="s">
        <v>16335</v>
      </c>
      <c r="M1070" s="1" t="s">
        <v>15248</v>
      </c>
    </row>
    <row r="1071" spans="1:13" x14ac:dyDescent="0.35">
      <c r="A1071">
        <v>1070</v>
      </c>
      <c r="B1071">
        <v>340</v>
      </c>
      <c r="C1071">
        <v>367</v>
      </c>
      <c r="D1071">
        <v>5</v>
      </c>
      <c r="E1071">
        <v>4</v>
      </c>
      <c r="F1071">
        <v>2</v>
      </c>
      <c r="G1071">
        <v>9</v>
      </c>
      <c r="H1071" s="1" t="s">
        <v>15272</v>
      </c>
      <c r="I1071" s="1" t="s">
        <v>15250</v>
      </c>
      <c r="J1071">
        <v>735</v>
      </c>
      <c r="K1071" s="1">
        <v>1.98</v>
      </c>
      <c r="L1071" s="1" t="s">
        <v>16336</v>
      </c>
      <c r="M1071" s="1" t="s">
        <v>15248</v>
      </c>
    </row>
    <row r="1072" spans="1:13" x14ac:dyDescent="0.35">
      <c r="A1072">
        <v>1071</v>
      </c>
      <c r="B1072">
        <v>558</v>
      </c>
      <c r="C1072">
        <v>563</v>
      </c>
      <c r="D1072">
        <v>2</v>
      </c>
      <c r="E1072">
        <v>5</v>
      </c>
      <c r="F1072">
        <v>1</v>
      </c>
      <c r="G1072">
        <v>30</v>
      </c>
      <c r="H1072" s="1" t="s">
        <v>15272</v>
      </c>
      <c r="I1072" s="1" t="s">
        <v>15246</v>
      </c>
      <c r="J1072">
        <v>12</v>
      </c>
      <c r="K1072" s="1">
        <v>4.5</v>
      </c>
      <c r="L1072" s="1" t="s">
        <v>16337</v>
      </c>
      <c r="M1072" s="1" t="s">
        <v>15248</v>
      </c>
    </row>
    <row r="1073" spans="1:13" x14ac:dyDescent="0.35">
      <c r="A1073">
        <v>1072</v>
      </c>
      <c r="B1073">
        <v>444</v>
      </c>
      <c r="C1073">
        <v>455</v>
      </c>
      <c r="D1073">
        <v>2</v>
      </c>
      <c r="E1073">
        <v>5</v>
      </c>
      <c r="F1073">
        <v>1</v>
      </c>
      <c r="G1073">
        <v>34</v>
      </c>
      <c r="H1073" s="1" t="s">
        <v>15256</v>
      </c>
      <c r="I1073" s="1" t="s">
        <v>15246</v>
      </c>
      <c r="J1073">
        <v>29</v>
      </c>
      <c r="K1073" s="1">
        <v>5.0999999999999996</v>
      </c>
      <c r="L1073" s="1" t="s">
        <v>16338</v>
      </c>
      <c r="M1073" s="1" t="s">
        <v>15248</v>
      </c>
    </row>
    <row r="1074" spans="1:13" x14ac:dyDescent="0.35">
      <c r="A1074">
        <v>1073</v>
      </c>
      <c r="B1074">
        <v>312</v>
      </c>
      <c r="C1074">
        <v>332</v>
      </c>
      <c r="D1074">
        <v>4</v>
      </c>
      <c r="E1074">
        <v>5</v>
      </c>
      <c r="F1074">
        <v>5</v>
      </c>
      <c r="G1074">
        <v>8</v>
      </c>
      <c r="H1074" s="1" t="s">
        <v>15277</v>
      </c>
      <c r="I1074" s="1" t="s">
        <v>15246</v>
      </c>
      <c r="J1074">
        <v>33</v>
      </c>
      <c r="K1074" s="1">
        <v>1.36</v>
      </c>
      <c r="L1074" s="1" t="s">
        <v>16339</v>
      </c>
      <c r="M1074" s="1" t="s">
        <v>15248</v>
      </c>
    </row>
    <row r="1075" spans="1:13" x14ac:dyDescent="0.35">
      <c r="A1075">
        <v>1074</v>
      </c>
      <c r="B1075">
        <v>712</v>
      </c>
      <c r="C1075">
        <v>720</v>
      </c>
      <c r="D1075">
        <v>1</v>
      </c>
      <c r="E1075">
        <v>4</v>
      </c>
      <c r="F1075">
        <v>1</v>
      </c>
      <c r="G1075">
        <v>39</v>
      </c>
      <c r="H1075" s="1" t="s">
        <v>15262</v>
      </c>
      <c r="I1075" s="1" t="s">
        <v>15246</v>
      </c>
      <c r="J1075">
        <v>21</v>
      </c>
      <c r="K1075" s="1">
        <v>8.19</v>
      </c>
      <c r="L1075" s="1" t="s">
        <v>16340</v>
      </c>
      <c r="M1075" s="1" t="s">
        <v>15248</v>
      </c>
    </row>
    <row r="1076" spans="1:13" x14ac:dyDescent="0.35">
      <c r="A1076">
        <v>1075</v>
      </c>
      <c r="B1076">
        <v>635</v>
      </c>
      <c r="C1076">
        <v>643</v>
      </c>
      <c r="D1076">
        <v>12</v>
      </c>
      <c r="E1076">
        <v>5</v>
      </c>
      <c r="F1076">
        <v>2</v>
      </c>
      <c r="G1076">
        <v>2</v>
      </c>
      <c r="H1076" s="1" t="s">
        <v>15275</v>
      </c>
      <c r="I1076" s="1" t="s">
        <v>15246</v>
      </c>
      <c r="J1076">
        <v>222</v>
      </c>
      <c r="K1076" s="1">
        <v>60.32</v>
      </c>
      <c r="L1076" s="1" t="s">
        <v>16341</v>
      </c>
      <c r="M1076" s="1" t="s">
        <v>15248</v>
      </c>
    </row>
    <row r="1077" spans="1:13" x14ac:dyDescent="0.35">
      <c r="A1077">
        <v>1076</v>
      </c>
      <c r="B1077">
        <v>35</v>
      </c>
      <c r="C1077">
        <v>41</v>
      </c>
      <c r="D1077">
        <v>8</v>
      </c>
      <c r="E1077">
        <v>6</v>
      </c>
      <c r="F1077">
        <v>5</v>
      </c>
      <c r="G1077">
        <v>6</v>
      </c>
      <c r="H1077" s="1" t="s">
        <v>15272</v>
      </c>
      <c r="I1077" s="1" t="s">
        <v>15246</v>
      </c>
      <c r="J1077">
        <v>296</v>
      </c>
      <c r="K1077" s="1">
        <v>2.82</v>
      </c>
      <c r="L1077" s="1" t="s">
        <v>16342</v>
      </c>
      <c r="M1077" s="1" t="s">
        <v>15248</v>
      </c>
    </row>
    <row r="1078" spans="1:13" x14ac:dyDescent="0.35">
      <c r="A1078">
        <v>1077</v>
      </c>
      <c r="B1078">
        <v>80</v>
      </c>
      <c r="C1078">
        <v>87</v>
      </c>
      <c r="D1078">
        <v>8</v>
      </c>
      <c r="E1078">
        <v>6</v>
      </c>
      <c r="F1078">
        <v>5</v>
      </c>
      <c r="G1078">
        <v>5</v>
      </c>
      <c r="H1078" s="1" t="s">
        <v>15249</v>
      </c>
      <c r="I1078" s="1" t="s">
        <v>15246</v>
      </c>
      <c r="J1078">
        <v>319</v>
      </c>
      <c r="K1078" s="1">
        <v>2.35</v>
      </c>
      <c r="L1078" s="1" t="s">
        <v>16343</v>
      </c>
      <c r="M1078" s="1" t="s">
        <v>15248</v>
      </c>
    </row>
    <row r="1079" spans="1:13" x14ac:dyDescent="0.35">
      <c r="A1079">
        <v>1078</v>
      </c>
      <c r="B1079">
        <v>695</v>
      </c>
      <c r="C1079">
        <v>704</v>
      </c>
      <c r="D1079">
        <v>3</v>
      </c>
      <c r="E1079">
        <v>6</v>
      </c>
      <c r="F1079">
        <v>2</v>
      </c>
      <c r="G1079">
        <v>55</v>
      </c>
      <c r="H1079" s="1" t="s">
        <v>15256</v>
      </c>
      <c r="I1079" s="1" t="s">
        <v>15253</v>
      </c>
      <c r="J1079">
        <v>20</v>
      </c>
      <c r="K1079" s="1">
        <v>9.9</v>
      </c>
      <c r="L1079" s="1" t="s">
        <v>16344</v>
      </c>
      <c r="M1079" s="1" t="s">
        <v>15378</v>
      </c>
    </row>
    <row r="1080" spans="1:13" x14ac:dyDescent="0.35">
      <c r="A1080">
        <v>1079</v>
      </c>
      <c r="B1080">
        <v>659</v>
      </c>
      <c r="C1080">
        <v>672</v>
      </c>
      <c r="D1080">
        <v>4</v>
      </c>
      <c r="E1080">
        <v>4</v>
      </c>
      <c r="F1080">
        <v>2</v>
      </c>
      <c r="G1080">
        <v>21</v>
      </c>
      <c r="H1080" s="1" t="s">
        <v>15258</v>
      </c>
      <c r="I1080" s="1" t="s">
        <v>15246</v>
      </c>
      <c r="J1080">
        <v>42</v>
      </c>
      <c r="K1080" s="1">
        <v>3.57</v>
      </c>
      <c r="L1080" s="1" t="s">
        <v>16345</v>
      </c>
      <c r="M1080" s="1" t="s">
        <v>15248</v>
      </c>
    </row>
    <row r="1081" spans="1:13" x14ac:dyDescent="0.35">
      <c r="A1081">
        <v>1080</v>
      </c>
      <c r="B1081">
        <v>679</v>
      </c>
      <c r="C1081">
        <v>713</v>
      </c>
      <c r="D1081">
        <v>9</v>
      </c>
      <c r="E1081">
        <v>6</v>
      </c>
      <c r="F1081">
        <v>2</v>
      </c>
      <c r="G1081">
        <v>21</v>
      </c>
      <c r="H1081" s="1" t="s">
        <v>15249</v>
      </c>
      <c r="I1081" s="1" t="s">
        <v>15253</v>
      </c>
      <c r="J1081">
        <v>22</v>
      </c>
      <c r="K1081" s="1">
        <v>11.76</v>
      </c>
      <c r="L1081" s="1" t="s">
        <v>16346</v>
      </c>
      <c r="M1081" s="1" t="s">
        <v>15255</v>
      </c>
    </row>
    <row r="1082" spans="1:13" x14ac:dyDescent="0.35">
      <c r="A1082">
        <v>1081</v>
      </c>
      <c r="B1082">
        <v>249</v>
      </c>
      <c r="C1082">
        <v>267</v>
      </c>
      <c r="D1082">
        <v>9</v>
      </c>
      <c r="E1082">
        <v>4</v>
      </c>
      <c r="F1082">
        <v>2</v>
      </c>
      <c r="G1082">
        <v>19</v>
      </c>
      <c r="H1082" s="1" t="s">
        <v>15262</v>
      </c>
      <c r="I1082" s="1" t="s">
        <v>15246</v>
      </c>
      <c r="J1082">
        <v>20</v>
      </c>
      <c r="K1082" s="1">
        <v>10.64</v>
      </c>
      <c r="L1082" s="1" t="s">
        <v>16347</v>
      </c>
      <c r="M1082" s="1" t="s">
        <v>15248</v>
      </c>
    </row>
    <row r="1083" spans="1:13" x14ac:dyDescent="0.35">
      <c r="A1083">
        <v>1082</v>
      </c>
      <c r="B1083">
        <v>62</v>
      </c>
      <c r="C1083">
        <v>75</v>
      </c>
      <c r="D1083">
        <v>6</v>
      </c>
      <c r="E1083">
        <v>5</v>
      </c>
      <c r="F1083">
        <v>4</v>
      </c>
      <c r="G1083">
        <v>52</v>
      </c>
      <c r="H1083" s="1" t="s">
        <v>15245</v>
      </c>
      <c r="I1083" s="1" t="s">
        <v>15246</v>
      </c>
      <c r="J1083">
        <v>45</v>
      </c>
      <c r="K1083" s="1">
        <v>11.44</v>
      </c>
      <c r="L1083" s="1" t="s">
        <v>16348</v>
      </c>
      <c r="M1083" s="1" t="s">
        <v>15248</v>
      </c>
    </row>
    <row r="1084" spans="1:13" x14ac:dyDescent="0.35">
      <c r="A1084">
        <v>1083</v>
      </c>
      <c r="B1084">
        <v>429</v>
      </c>
      <c r="C1084">
        <v>441</v>
      </c>
      <c r="D1084">
        <v>6</v>
      </c>
      <c r="E1084">
        <v>6</v>
      </c>
      <c r="F1084">
        <v>2</v>
      </c>
      <c r="G1084">
        <v>85</v>
      </c>
      <c r="H1084" s="1" t="s">
        <v>15249</v>
      </c>
      <c r="I1084" s="1" t="s">
        <v>15246</v>
      </c>
      <c r="J1084">
        <v>69</v>
      </c>
      <c r="K1084" s="1">
        <v>18.7</v>
      </c>
      <c r="L1084" s="1" t="s">
        <v>16349</v>
      </c>
      <c r="M1084" s="1" t="s">
        <v>15248</v>
      </c>
    </row>
    <row r="1085" spans="1:13" x14ac:dyDescent="0.35">
      <c r="A1085">
        <v>1084</v>
      </c>
      <c r="B1085">
        <v>24</v>
      </c>
      <c r="C1085">
        <v>41</v>
      </c>
      <c r="D1085">
        <v>9</v>
      </c>
      <c r="E1085">
        <v>6</v>
      </c>
      <c r="F1085">
        <v>2</v>
      </c>
      <c r="G1085">
        <v>48</v>
      </c>
      <c r="H1085" s="1" t="s">
        <v>15252</v>
      </c>
      <c r="I1085" s="1" t="s">
        <v>15246</v>
      </c>
      <c r="J1085">
        <v>55</v>
      </c>
      <c r="K1085" s="1">
        <v>26.88</v>
      </c>
      <c r="L1085" s="1" t="s">
        <v>16350</v>
      </c>
      <c r="M1085" s="1" t="s">
        <v>15248</v>
      </c>
    </row>
    <row r="1086" spans="1:13" x14ac:dyDescent="0.35">
      <c r="A1086">
        <v>1085</v>
      </c>
      <c r="B1086">
        <v>240</v>
      </c>
      <c r="C1086">
        <v>265</v>
      </c>
      <c r="D1086">
        <v>14</v>
      </c>
      <c r="E1086">
        <v>6</v>
      </c>
      <c r="F1086">
        <v>2</v>
      </c>
      <c r="G1086">
        <v>13</v>
      </c>
      <c r="H1086" s="1" t="s">
        <v>15258</v>
      </c>
      <c r="I1086" s="1" t="s">
        <v>15246</v>
      </c>
      <c r="J1086">
        <v>15</v>
      </c>
      <c r="K1086" s="1">
        <v>908.44</v>
      </c>
      <c r="L1086" s="1" t="s">
        <v>16351</v>
      </c>
      <c r="M1086" s="1" t="s">
        <v>15248</v>
      </c>
    </row>
    <row r="1087" spans="1:13" x14ac:dyDescent="0.35">
      <c r="A1087">
        <v>1086</v>
      </c>
      <c r="B1087">
        <v>269</v>
      </c>
      <c r="C1087">
        <v>283</v>
      </c>
      <c r="D1087">
        <v>1</v>
      </c>
      <c r="E1087">
        <v>4</v>
      </c>
      <c r="F1087">
        <v>2</v>
      </c>
      <c r="G1087">
        <v>13</v>
      </c>
      <c r="H1087" s="1" t="s">
        <v>15277</v>
      </c>
      <c r="I1087" s="1" t="s">
        <v>15250</v>
      </c>
      <c r="J1087">
        <v>19</v>
      </c>
      <c r="K1087" s="1">
        <v>2.73</v>
      </c>
      <c r="L1087" s="1" t="s">
        <v>16352</v>
      </c>
      <c r="M1087" s="1" t="s">
        <v>15248</v>
      </c>
    </row>
    <row r="1088" spans="1:13" x14ac:dyDescent="0.35">
      <c r="A1088">
        <v>1087</v>
      </c>
      <c r="B1088">
        <v>248</v>
      </c>
      <c r="C1088">
        <v>260</v>
      </c>
      <c r="D1088">
        <v>1</v>
      </c>
      <c r="E1088">
        <v>4</v>
      </c>
      <c r="F1088">
        <v>2</v>
      </c>
      <c r="G1088">
        <v>7</v>
      </c>
      <c r="H1088" s="1" t="s">
        <v>15249</v>
      </c>
      <c r="I1088" s="1" t="s">
        <v>15250</v>
      </c>
      <c r="J1088">
        <v>21</v>
      </c>
      <c r="K1088" s="1">
        <v>1.47</v>
      </c>
      <c r="L1088" s="1" t="s">
        <v>16353</v>
      </c>
      <c r="M1088" s="1" t="s">
        <v>15248</v>
      </c>
    </row>
    <row r="1089" spans="1:13" x14ac:dyDescent="0.35">
      <c r="A1089">
        <v>1088</v>
      </c>
      <c r="B1089">
        <v>63</v>
      </c>
      <c r="C1089">
        <v>77</v>
      </c>
      <c r="D1089">
        <v>10</v>
      </c>
      <c r="E1089">
        <v>4</v>
      </c>
      <c r="F1089">
        <v>2</v>
      </c>
      <c r="G1089">
        <v>17</v>
      </c>
      <c r="H1089" s="1" t="s">
        <v>15272</v>
      </c>
      <c r="I1089" s="1" t="s">
        <v>15246</v>
      </c>
      <c r="J1089">
        <v>21</v>
      </c>
      <c r="K1089" s="1">
        <v>270.13</v>
      </c>
      <c r="L1089" s="1" t="s">
        <v>16354</v>
      </c>
      <c r="M1089" s="1" t="s">
        <v>15248</v>
      </c>
    </row>
    <row r="1090" spans="1:13" x14ac:dyDescent="0.35">
      <c r="A1090">
        <v>1089</v>
      </c>
      <c r="B1090">
        <v>374</v>
      </c>
      <c r="C1090">
        <v>380</v>
      </c>
      <c r="D1090">
        <v>6</v>
      </c>
      <c r="E1090">
        <v>4</v>
      </c>
      <c r="F1090">
        <v>4</v>
      </c>
      <c r="G1090">
        <v>78</v>
      </c>
      <c r="H1090" s="1" t="s">
        <v>15252</v>
      </c>
      <c r="I1090" s="1" t="s">
        <v>15246</v>
      </c>
      <c r="J1090">
        <v>92</v>
      </c>
      <c r="K1090" s="1">
        <v>17.16</v>
      </c>
      <c r="L1090" s="1" t="s">
        <v>16355</v>
      </c>
      <c r="M1090" s="1" t="s">
        <v>15248</v>
      </c>
    </row>
    <row r="1091" spans="1:13" x14ac:dyDescent="0.35">
      <c r="A1091">
        <v>1090</v>
      </c>
      <c r="B1091">
        <v>309</v>
      </c>
      <c r="C1091">
        <v>324</v>
      </c>
      <c r="D1091">
        <v>1</v>
      </c>
      <c r="E1091">
        <v>6</v>
      </c>
      <c r="F1091">
        <v>3</v>
      </c>
      <c r="G1091">
        <v>8</v>
      </c>
      <c r="H1091" s="1" t="s">
        <v>15245</v>
      </c>
      <c r="I1091" s="1" t="s">
        <v>15246</v>
      </c>
      <c r="J1091">
        <v>8</v>
      </c>
      <c r="K1091" s="1">
        <v>1.68</v>
      </c>
      <c r="L1091" s="1" t="s">
        <v>16356</v>
      </c>
      <c r="M1091" s="1" t="s">
        <v>15248</v>
      </c>
    </row>
    <row r="1092" spans="1:13" x14ac:dyDescent="0.35">
      <c r="A1092">
        <v>1091</v>
      </c>
      <c r="B1092">
        <v>201</v>
      </c>
      <c r="C1092">
        <v>215</v>
      </c>
      <c r="D1092">
        <v>13</v>
      </c>
      <c r="E1092">
        <v>5</v>
      </c>
      <c r="F1092">
        <v>1</v>
      </c>
      <c r="G1092">
        <v>3</v>
      </c>
      <c r="H1092" s="1" t="s">
        <v>15249</v>
      </c>
      <c r="I1092" s="1" t="s">
        <v>15246</v>
      </c>
      <c r="J1092">
        <v>405</v>
      </c>
      <c r="K1092" s="1">
        <v>157.94999999999999</v>
      </c>
      <c r="L1092" s="1" t="s">
        <v>16357</v>
      </c>
      <c r="M1092" s="1" t="s">
        <v>15248</v>
      </c>
    </row>
    <row r="1093" spans="1:13" x14ac:dyDescent="0.35">
      <c r="A1093">
        <v>1092</v>
      </c>
      <c r="B1093">
        <v>621</v>
      </c>
      <c r="C1093">
        <v>644</v>
      </c>
      <c r="D1093">
        <v>12</v>
      </c>
      <c r="E1093">
        <v>4</v>
      </c>
      <c r="F1093">
        <v>5</v>
      </c>
      <c r="G1093">
        <v>15</v>
      </c>
      <c r="H1093" s="1" t="s">
        <v>15262</v>
      </c>
      <c r="I1093" s="1" t="s">
        <v>15246</v>
      </c>
      <c r="J1093">
        <v>55</v>
      </c>
      <c r="K1093" s="1">
        <v>452.4</v>
      </c>
      <c r="L1093" s="1" t="s">
        <v>16358</v>
      </c>
      <c r="M1093" s="1" t="s">
        <v>15248</v>
      </c>
    </row>
    <row r="1094" spans="1:13" x14ac:dyDescent="0.35">
      <c r="A1094">
        <v>1093</v>
      </c>
      <c r="B1094">
        <v>89</v>
      </c>
      <c r="C1094">
        <v>108</v>
      </c>
      <c r="D1094">
        <v>3</v>
      </c>
      <c r="E1094">
        <v>4</v>
      </c>
      <c r="F1094">
        <v>1</v>
      </c>
      <c r="G1094">
        <v>11</v>
      </c>
      <c r="H1094" s="1" t="s">
        <v>15258</v>
      </c>
      <c r="I1094" s="1" t="s">
        <v>15253</v>
      </c>
      <c r="J1094">
        <v>10</v>
      </c>
      <c r="K1094" s="1">
        <v>1.98</v>
      </c>
      <c r="L1094" s="1" t="s">
        <v>16359</v>
      </c>
      <c r="M1094" s="1" t="s">
        <v>15385</v>
      </c>
    </row>
    <row r="1095" spans="1:13" x14ac:dyDescent="0.35">
      <c r="A1095">
        <v>1094</v>
      </c>
      <c r="B1095">
        <v>256</v>
      </c>
      <c r="C1095">
        <v>268</v>
      </c>
      <c r="D1095">
        <v>7</v>
      </c>
      <c r="E1095">
        <v>6</v>
      </c>
      <c r="F1095">
        <v>5</v>
      </c>
      <c r="G1095">
        <v>3</v>
      </c>
      <c r="H1095" s="1" t="s">
        <v>15245</v>
      </c>
      <c r="I1095" s="1" t="s">
        <v>15250</v>
      </c>
      <c r="J1095">
        <v>266</v>
      </c>
      <c r="K1095" s="1">
        <v>2.0099999999999998</v>
      </c>
      <c r="L1095" s="1" t="s">
        <v>16360</v>
      </c>
      <c r="M1095" s="1" t="s">
        <v>15248</v>
      </c>
    </row>
    <row r="1096" spans="1:13" x14ac:dyDescent="0.35">
      <c r="A1096">
        <v>1095</v>
      </c>
      <c r="B1096">
        <v>409</v>
      </c>
      <c r="C1096">
        <v>430</v>
      </c>
      <c r="D1096">
        <v>3</v>
      </c>
      <c r="E1096">
        <v>4</v>
      </c>
      <c r="F1096">
        <v>5</v>
      </c>
      <c r="G1096">
        <v>18</v>
      </c>
      <c r="H1096" s="1" t="s">
        <v>15262</v>
      </c>
      <c r="I1096" s="1" t="s">
        <v>15253</v>
      </c>
      <c r="J1096">
        <v>31</v>
      </c>
      <c r="K1096" s="1">
        <v>3.24</v>
      </c>
      <c r="L1096" s="1" t="s">
        <v>16361</v>
      </c>
      <c r="M1096" s="1" t="s">
        <v>15358</v>
      </c>
    </row>
    <row r="1097" spans="1:13" x14ac:dyDescent="0.35">
      <c r="A1097">
        <v>1096</v>
      </c>
      <c r="B1097">
        <v>322</v>
      </c>
      <c r="C1097">
        <v>336</v>
      </c>
      <c r="D1097">
        <v>9</v>
      </c>
      <c r="E1097">
        <v>5</v>
      </c>
      <c r="F1097">
        <v>1</v>
      </c>
      <c r="G1097">
        <v>3</v>
      </c>
      <c r="H1097" s="1" t="s">
        <v>15262</v>
      </c>
      <c r="I1097" s="1" t="s">
        <v>15246</v>
      </c>
      <c r="J1097">
        <v>217</v>
      </c>
      <c r="K1097" s="1">
        <v>1.68</v>
      </c>
      <c r="L1097" s="1" t="s">
        <v>16362</v>
      </c>
      <c r="M1097" s="1" t="s">
        <v>15248</v>
      </c>
    </row>
    <row r="1098" spans="1:13" x14ac:dyDescent="0.35">
      <c r="A1098">
        <v>1097</v>
      </c>
      <c r="B1098">
        <v>586</v>
      </c>
      <c r="C1098">
        <v>600</v>
      </c>
      <c r="D1098">
        <v>12</v>
      </c>
      <c r="E1098">
        <v>6</v>
      </c>
      <c r="F1098">
        <v>2</v>
      </c>
      <c r="G1098">
        <v>3</v>
      </c>
      <c r="H1098" s="1" t="s">
        <v>15277</v>
      </c>
      <c r="I1098" s="1" t="s">
        <v>15250</v>
      </c>
      <c r="J1098">
        <v>605</v>
      </c>
      <c r="K1098" s="1">
        <v>90.48</v>
      </c>
      <c r="L1098" s="1" t="s">
        <v>16363</v>
      </c>
      <c r="M1098" s="1" t="s">
        <v>15248</v>
      </c>
    </row>
    <row r="1099" spans="1:13" x14ac:dyDescent="0.35">
      <c r="A1099">
        <v>1098</v>
      </c>
      <c r="B1099">
        <v>359</v>
      </c>
      <c r="C1099">
        <v>386</v>
      </c>
      <c r="D1099">
        <v>7</v>
      </c>
      <c r="E1099">
        <v>6</v>
      </c>
      <c r="F1099">
        <v>1</v>
      </c>
      <c r="G1099">
        <v>41</v>
      </c>
      <c r="H1099" s="1" t="s">
        <v>15258</v>
      </c>
      <c r="I1099" s="1" t="s">
        <v>15250</v>
      </c>
      <c r="J1099">
        <v>93</v>
      </c>
      <c r="K1099" s="1">
        <v>27.47</v>
      </c>
      <c r="L1099" s="1" t="s">
        <v>16364</v>
      </c>
      <c r="M1099" s="1" t="s">
        <v>15248</v>
      </c>
    </row>
    <row r="1100" spans="1:13" x14ac:dyDescent="0.35">
      <c r="A1100">
        <v>1099</v>
      </c>
      <c r="B1100">
        <v>423</v>
      </c>
      <c r="C1100">
        <v>429</v>
      </c>
      <c r="D1100">
        <v>8</v>
      </c>
      <c r="E1100">
        <v>5</v>
      </c>
      <c r="F1100">
        <v>1</v>
      </c>
      <c r="G1100">
        <v>6</v>
      </c>
      <c r="H1100" s="1" t="s">
        <v>15252</v>
      </c>
      <c r="I1100" s="1" t="s">
        <v>15246</v>
      </c>
      <c r="J1100">
        <v>480</v>
      </c>
      <c r="K1100" s="1">
        <v>2.82</v>
      </c>
      <c r="L1100" s="1" t="s">
        <v>16365</v>
      </c>
      <c r="M1100" s="1" t="s">
        <v>15248</v>
      </c>
    </row>
    <row r="1101" spans="1:13" x14ac:dyDescent="0.35">
      <c r="A1101">
        <v>1100</v>
      </c>
      <c r="B1101">
        <v>64</v>
      </c>
      <c r="C1101">
        <v>76</v>
      </c>
      <c r="D1101">
        <v>11</v>
      </c>
      <c r="E1101">
        <v>5</v>
      </c>
      <c r="F1101">
        <v>3</v>
      </c>
      <c r="G1101">
        <v>18</v>
      </c>
      <c r="H1101" s="1" t="s">
        <v>15245</v>
      </c>
      <c r="I1101" s="1" t="s">
        <v>15246</v>
      </c>
      <c r="J1101">
        <v>40</v>
      </c>
      <c r="K1101" s="1">
        <v>388.08</v>
      </c>
      <c r="L1101" s="1" t="s">
        <v>16366</v>
      </c>
      <c r="M1101" s="1" t="s">
        <v>15248</v>
      </c>
    </row>
    <row r="1102" spans="1:13" x14ac:dyDescent="0.35">
      <c r="A1102">
        <v>1101</v>
      </c>
      <c r="B1102">
        <v>722</v>
      </c>
      <c r="C1102">
        <v>731</v>
      </c>
      <c r="D1102">
        <v>6</v>
      </c>
      <c r="E1102">
        <v>6</v>
      </c>
      <c r="F1102">
        <v>1</v>
      </c>
      <c r="G1102">
        <v>104</v>
      </c>
      <c r="H1102" s="1" t="s">
        <v>15256</v>
      </c>
      <c r="I1102" s="1" t="s">
        <v>15246</v>
      </c>
      <c r="J1102">
        <v>239</v>
      </c>
      <c r="K1102" s="1">
        <v>22.88</v>
      </c>
      <c r="L1102" s="1" t="s">
        <v>16367</v>
      </c>
      <c r="M1102" s="1" t="s">
        <v>15248</v>
      </c>
    </row>
    <row r="1103" spans="1:13" x14ac:dyDescent="0.35">
      <c r="A1103">
        <v>1102</v>
      </c>
      <c r="B1103">
        <v>641</v>
      </c>
      <c r="C1103">
        <v>648</v>
      </c>
      <c r="D1103">
        <v>5</v>
      </c>
      <c r="E1103">
        <v>4</v>
      </c>
      <c r="F1103">
        <v>5</v>
      </c>
      <c r="G1103">
        <v>14</v>
      </c>
      <c r="H1103" s="1" t="s">
        <v>15245</v>
      </c>
      <c r="I1103" s="1" t="s">
        <v>15250</v>
      </c>
      <c r="J1103">
        <v>1005</v>
      </c>
      <c r="K1103" s="1">
        <v>3.08</v>
      </c>
      <c r="L1103" s="1" t="s">
        <v>16368</v>
      </c>
      <c r="M1103" s="1" t="s">
        <v>15248</v>
      </c>
    </row>
    <row r="1104" spans="1:13" x14ac:dyDescent="0.35">
      <c r="A1104">
        <v>1103</v>
      </c>
      <c r="B1104">
        <v>705</v>
      </c>
      <c r="C1104">
        <v>723</v>
      </c>
      <c r="D1104">
        <v>2</v>
      </c>
      <c r="E1104">
        <v>5</v>
      </c>
      <c r="F1104">
        <v>1</v>
      </c>
      <c r="G1104">
        <v>27</v>
      </c>
      <c r="H1104" s="1" t="s">
        <v>15277</v>
      </c>
      <c r="I1104" s="1" t="s">
        <v>15246</v>
      </c>
      <c r="J1104">
        <v>108</v>
      </c>
      <c r="K1104" s="1">
        <v>4.05</v>
      </c>
      <c r="L1104" s="1" t="s">
        <v>16369</v>
      </c>
      <c r="M1104" s="1" t="s">
        <v>15248</v>
      </c>
    </row>
    <row r="1105" spans="1:13" x14ac:dyDescent="0.35">
      <c r="A1105">
        <v>1104</v>
      </c>
      <c r="B1105">
        <v>190</v>
      </c>
      <c r="C1105">
        <v>204</v>
      </c>
      <c r="D1105">
        <v>11</v>
      </c>
      <c r="E1105">
        <v>4</v>
      </c>
      <c r="F1105">
        <v>2</v>
      </c>
      <c r="G1105">
        <v>1</v>
      </c>
      <c r="H1105" s="1" t="s">
        <v>15256</v>
      </c>
      <c r="I1105" s="1" t="s">
        <v>15246</v>
      </c>
      <c r="J1105">
        <v>90</v>
      </c>
      <c r="K1105" s="1">
        <v>21.56</v>
      </c>
      <c r="L1105" s="1" t="s">
        <v>16370</v>
      </c>
      <c r="M1105" s="1" t="s">
        <v>15248</v>
      </c>
    </row>
    <row r="1106" spans="1:13" x14ac:dyDescent="0.35">
      <c r="A1106">
        <v>1105</v>
      </c>
      <c r="B1106">
        <v>146</v>
      </c>
      <c r="C1106">
        <v>162</v>
      </c>
      <c r="D1106">
        <v>4</v>
      </c>
      <c r="E1106">
        <v>5</v>
      </c>
      <c r="F1106">
        <v>3</v>
      </c>
      <c r="G1106">
        <v>72</v>
      </c>
      <c r="H1106" s="1" t="s">
        <v>15252</v>
      </c>
      <c r="I1106" s="1" t="s">
        <v>15246</v>
      </c>
      <c r="J1106">
        <v>33</v>
      </c>
      <c r="K1106" s="1">
        <v>12.24</v>
      </c>
      <c r="L1106" s="1" t="s">
        <v>16371</v>
      </c>
      <c r="M1106" s="1" t="s">
        <v>15248</v>
      </c>
    </row>
    <row r="1107" spans="1:13" x14ac:dyDescent="0.35">
      <c r="A1107">
        <v>1106</v>
      </c>
      <c r="B1107">
        <v>405</v>
      </c>
      <c r="C1107">
        <v>422</v>
      </c>
      <c r="D1107">
        <v>5</v>
      </c>
      <c r="E1107">
        <v>4</v>
      </c>
      <c r="F1107">
        <v>1</v>
      </c>
      <c r="G1107">
        <v>74</v>
      </c>
      <c r="H1107" s="1" t="s">
        <v>15275</v>
      </c>
      <c r="I1107" s="1" t="s">
        <v>15250</v>
      </c>
      <c r="J1107">
        <v>188</v>
      </c>
      <c r="K1107" s="1">
        <v>16.28</v>
      </c>
      <c r="L1107" s="1" t="s">
        <v>16372</v>
      </c>
      <c r="M1107" s="1" t="s">
        <v>15248</v>
      </c>
    </row>
    <row r="1108" spans="1:13" x14ac:dyDescent="0.35">
      <c r="A1108">
        <v>1107</v>
      </c>
      <c r="B1108">
        <v>571</v>
      </c>
      <c r="C1108">
        <v>591</v>
      </c>
      <c r="D1108">
        <v>10</v>
      </c>
      <c r="E1108">
        <v>4</v>
      </c>
      <c r="F1108">
        <v>1</v>
      </c>
      <c r="G1108">
        <v>1</v>
      </c>
      <c r="H1108" s="1" t="s">
        <v>15275</v>
      </c>
      <c r="I1108" s="1" t="s">
        <v>15250</v>
      </c>
      <c r="J1108">
        <v>126</v>
      </c>
      <c r="K1108" s="1">
        <v>15.89</v>
      </c>
      <c r="L1108" s="1" t="s">
        <v>16373</v>
      </c>
      <c r="M1108" s="1" t="s">
        <v>15248</v>
      </c>
    </row>
    <row r="1109" spans="1:13" x14ac:dyDescent="0.35">
      <c r="A1109">
        <v>1108</v>
      </c>
      <c r="B1109">
        <v>120</v>
      </c>
      <c r="C1109">
        <v>149</v>
      </c>
      <c r="D1109">
        <v>12</v>
      </c>
      <c r="E1109">
        <v>6</v>
      </c>
      <c r="F1109">
        <v>2</v>
      </c>
      <c r="G1109">
        <v>25</v>
      </c>
      <c r="H1109" s="1" t="s">
        <v>15256</v>
      </c>
      <c r="I1109" s="1" t="s">
        <v>15253</v>
      </c>
      <c r="J1109">
        <v>46</v>
      </c>
      <c r="K1109" s="1">
        <v>754</v>
      </c>
      <c r="L1109" s="1" t="s">
        <v>16374</v>
      </c>
      <c r="M1109" s="1" t="s">
        <v>15466</v>
      </c>
    </row>
    <row r="1110" spans="1:13" x14ac:dyDescent="0.35">
      <c r="A1110">
        <v>1109</v>
      </c>
      <c r="B1110">
        <v>5</v>
      </c>
      <c r="C1110">
        <v>24</v>
      </c>
      <c r="D1110">
        <v>16</v>
      </c>
      <c r="E1110">
        <v>4</v>
      </c>
      <c r="F1110">
        <v>2</v>
      </c>
      <c r="G1110">
        <v>73</v>
      </c>
      <c r="H1110" s="1" t="s">
        <v>15262</v>
      </c>
      <c r="I1110" s="1" t="s">
        <v>15246</v>
      </c>
      <c r="J1110">
        <v>35</v>
      </c>
      <c r="K1110" s="1">
        <v>4.38</v>
      </c>
      <c r="L1110" s="1" t="s">
        <v>16375</v>
      </c>
      <c r="M1110" s="1" t="s">
        <v>15248</v>
      </c>
    </row>
    <row r="1111" spans="1:13" x14ac:dyDescent="0.35">
      <c r="A1111">
        <v>1110</v>
      </c>
      <c r="B1111">
        <v>477</v>
      </c>
      <c r="C1111">
        <v>503</v>
      </c>
      <c r="D1111">
        <v>2</v>
      </c>
      <c r="E1111">
        <v>6</v>
      </c>
      <c r="F1111">
        <v>5</v>
      </c>
      <c r="G1111">
        <v>8</v>
      </c>
      <c r="H1111" s="1" t="s">
        <v>15252</v>
      </c>
      <c r="I1111" s="1" t="s">
        <v>15246</v>
      </c>
      <c r="J1111">
        <v>8</v>
      </c>
      <c r="K1111" s="1">
        <v>1.2</v>
      </c>
      <c r="L1111" s="1" t="s">
        <v>16376</v>
      </c>
      <c r="M1111" s="1" t="s">
        <v>15248</v>
      </c>
    </row>
    <row r="1112" spans="1:13" x14ac:dyDescent="0.35">
      <c r="A1112">
        <v>1111</v>
      </c>
      <c r="B1112">
        <v>373</v>
      </c>
      <c r="C1112">
        <v>393</v>
      </c>
      <c r="D1112">
        <v>2</v>
      </c>
      <c r="E1112">
        <v>5</v>
      </c>
      <c r="F1112">
        <v>1</v>
      </c>
      <c r="G1112">
        <v>6</v>
      </c>
      <c r="H1112" s="1" t="s">
        <v>15275</v>
      </c>
      <c r="I1112" s="1" t="s">
        <v>15246</v>
      </c>
      <c r="J1112">
        <v>26</v>
      </c>
      <c r="K1112" s="1">
        <v>0.9</v>
      </c>
      <c r="L1112" s="1" t="s">
        <v>16377</v>
      </c>
      <c r="M1112" s="1" t="s">
        <v>15248</v>
      </c>
    </row>
    <row r="1113" spans="1:13" x14ac:dyDescent="0.35">
      <c r="A1113">
        <v>1112</v>
      </c>
      <c r="B1113">
        <v>203</v>
      </c>
      <c r="C1113">
        <v>218</v>
      </c>
      <c r="D1113">
        <v>8</v>
      </c>
      <c r="E1113">
        <v>5</v>
      </c>
      <c r="F1113">
        <v>1</v>
      </c>
      <c r="G1113">
        <v>8</v>
      </c>
      <c r="H1113" s="1" t="s">
        <v>15249</v>
      </c>
      <c r="I1113" s="1" t="s">
        <v>15253</v>
      </c>
      <c r="J1113">
        <v>7</v>
      </c>
      <c r="K1113" s="1">
        <v>3.76</v>
      </c>
      <c r="L1113" s="1" t="s">
        <v>16378</v>
      </c>
      <c r="M1113" s="1" t="s">
        <v>15358</v>
      </c>
    </row>
    <row r="1114" spans="1:13" x14ac:dyDescent="0.35">
      <c r="A1114">
        <v>1113</v>
      </c>
      <c r="B1114">
        <v>186</v>
      </c>
      <c r="C1114">
        <v>198</v>
      </c>
      <c r="D1114">
        <v>2</v>
      </c>
      <c r="E1114">
        <v>4</v>
      </c>
      <c r="F1114">
        <v>2</v>
      </c>
      <c r="G1114">
        <v>16</v>
      </c>
      <c r="H1114" s="1" t="s">
        <v>15256</v>
      </c>
      <c r="I1114" s="1" t="s">
        <v>15250</v>
      </c>
      <c r="J1114">
        <v>38</v>
      </c>
      <c r="K1114" s="1">
        <v>2.4</v>
      </c>
      <c r="L1114" s="1" t="s">
        <v>16379</v>
      </c>
      <c r="M1114" s="1" t="s">
        <v>15248</v>
      </c>
    </row>
    <row r="1115" spans="1:13" x14ac:dyDescent="0.35">
      <c r="A1115">
        <v>1114</v>
      </c>
      <c r="B1115">
        <v>82</v>
      </c>
      <c r="C1115">
        <v>94</v>
      </c>
      <c r="D1115">
        <v>11</v>
      </c>
      <c r="E1115">
        <v>5</v>
      </c>
      <c r="F1115">
        <v>3</v>
      </c>
      <c r="G1115">
        <v>1</v>
      </c>
      <c r="H1115" s="1" t="s">
        <v>15249</v>
      </c>
      <c r="I1115" s="1" t="s">
        <v>15250</v>
      </c>
      <c r="J1115">
        <v>198</v>
      </c>
      <c r="K1115" s="1">
        <v>21.56</v>
      </c>
      <c r="L1115" s="1" t="s">
        <v>16380</v>
      </c>
      <c r="M1115" s="1" t="s">
        <v>15248</v>
      </c>
    </row>
    <row r="1116" spans="1:13" x14ac:dyDescent="0.35">
      <c r="A1116">
        <v>1115</v>
      </c>
      <c r="B1116">
        <v>584</v>
      </c>
      <c r="C1116">
        <v>600</v>
      </c>
      <c r="D1116">
        <v>8</v>
      </c>
      <c r="E1116">
        <v>5</v>
      </c>
      <c r="F1116">
        <v>2</v>
      </c>
      <c r="G1116">
        <v>27</v>
      </c>
      <c r="H1116" s="1" t="s">
        <v>15275</v>
      </c>
      <c r="I1116" s="1" t="s">
        <v>15246</v>
      </c>
      <c r="J1116">
        <v>35</v>
      </c>
      <c r="K1116" s="1">
        <v>12.69</v>
      </c>
      <c r="L1116" s="1" t="s">
        <v>16381</v>
      </c>
      <c r="M1116" s="1" t="s">
        <v>15248</v>
      </c>
    </row>
    <row r="1117" spans="1:13" x14ac:dyDescent="0.35">
      <c r="A1117">
        <v>1116</v>
      </c>
      <c r="B1117">
        <v>398</v>
      </c>
      <c r="C1117">
        <v>408</v>
      </c>
      <c r="D1117">
        <v>1</v>
      </c>
      <c r="E1117">
        <v>5</v>
      </c>
      <c r="F1117">
        <v>2</v>
      </c>
      <c r="G1117">
        <v>18</v>
      </c>
      <c r="H1117" s="1" t="s">
        <v>15249</v>
      </c>
      <c r="I1117" s="1" t="s">
        <v>15253</v>
      </c>
      <c r="J1117">
        <v>39</v>
      </c>
      <c r="K1117" s="1">
        <v>3.78</v>
      </c>
      <c r="L1117" s="1" t="s">
        <v>16382</v>
      </c>
      <c r="M1117" s="1" t="s">
        <v>15342</v>
      </c>
    </row>
    <row r="1118" spans="1:13" x14ac:dyDescent="0.35">
      <c r="A1118">
        <v>1117</v>
      </c>
      <c r="B1118">
        <v>331</v>
      </c>
      <c r="C1118">
        <v>354</v>
      </c>
      <c r="D1118">
        <v>1</v>
      </c>
      <c r="E1118">
        <v>5</v>
      </c>
      <c r="F1118">
        <v>1</v>
      </c>
      <c r="G1118">
        <v>41</v>
      </c>
      <c r="H1118" s="1" t="s">
        <v>15262</v>
      </c>
      <c r="I1118" s="1" t="s">
        <v>15246</v>
      </c>
      <c r="J1118">
        <v>18</v>
      </c>
      <c r="K1118" s="1">
        <v>8.61</v>
      </c>
      <c r="L1118" s="1" t="s">
        <v>16383</v>
      </c>
      <c r="M1118" s="1" t="s">
        <v>15248</v>
      </c>
    </row>
    <row r="1119" spans="1:13" x14ac:dyDescent="0.35">
      <c r="A1119">
        <v>1118</v>
      </c>
      <c r="B1119">
        <v>205</v>
      </c>
      <c r="C1119">
        <v>221</v>
      </c>
      <c r="D1119">
        <v>5</v>
      </c>
      <c r="E1119">
        <v>4</v>
      </c>
      <c r="F1119">
        <v>1</v>
      </c>
      <c r="G1119">
        <v>9</v>
      </c>
      <c r="H1119" s="1" t="s">
        <v>15245</v>
      </c>
      <c r="I1119" s="1" t="s">
        <v>15253</v>
      </c>
      <c r="J1119">
        <v>650</v>
      </c>
      <c r="K1119" s="1">
        <v>1.98</v>
      </c>
      <c r="L1119" s="1" t="s">
        <v>16384</v>
      </c>
      <c r="M1119" s="1" t="s">
        <v>16213</v>
      </c>
    </row>
    <row r="1120" spans="1:13" x14ac:dyDescent="0.35">
      <c r="A1120">
        <v>1119</v>
      </c>
      <c r="B1120">
        <v>371</v>
      </c>
      <c r="C1120">
        <v>381</v>
      </c>
      <c r="D1120">
        <v>16</v>
      </c>
      <c r="E1120">
        <v>5</v>
      </c>
      <c r="F1120">
        <v>2</v>
      </c>
      <c r="G1120">
        <v>30</v>
      </c>
      <c r="H1120" s="1" t="s">
        <v>15256</v>
      </c>
      <c r="I1120" s="1" t="s">
        <v>15246</v>
      </c>
      <c r="J1120">
        <v>124</v>
      </c>
      <c r="K1120" s="1">
        <v>1.8</v>
      </c>
      <c r="L1120" s="1" t="s">
        <v>16385</v>
      </c>
      <c r="M1120" s="1" t="s">
        <v>15248</v>
      </c>
    </row>
    <row r="1121" spans="1:13" x14ac:dyDescent="0.35">
      <c r="A1121">
        <v>1120</v>
      </c>
      <c r="B1121">
        <v>198</v>
      </c>
      <c r="C1121">
        <v>210</v>
      </c>
      <c r="D1121">
        <v>11</v>
      </c>
      <c r="E1121">
        <v>6</v>
      </c>
      <c r="F1121">
        <v>4</v>
      </c>
      <c r="G1121">
        <v>24</v>
      </c>
      <c r="H1121" s="1" t="s">
        <v>15245</v>
      </c>
      <c r="I1121" s="1" t="s">
        <v>15253</v>
      </c>
      <c r="J1121">
        <v>22</v>
      </c>
      <c r="K1121" s="1">
        <v>517.44000000000005</v>
      </c>
      <c r="L1121" s="1" t="s">
        <v>16386</v>
      </c>
      <c r="M1121" s="1" t="s">
        <v>15342</v>
      </c>
    </row>
    <row r="1122" spans="1:13" x14ac:dyDescent="0.35">
      <c r="A1122">
        <v>1121</v>
      </c>
      <c r="B1122">
        <v>224</v>
      </c>
      <c r="C1122">
        <v>245</v>
      </c>
      <c r="D1122">
        <v>2</v>
      </c>
      <c r="E1122">
        <v>5</v>
      </c>
      <c r="F1122">
        <v>1</v>
      </c>
      <c r="G1122">
        <v>22</v>
      </c>
      <c r="H1122" s="1" t="s">
        <v>15249</v>
      </c>
      <c r="I1122" s="1" t="s">
        <v>15246</v>
      </c>
      <c r="J1122">
        <v>17</v>
      </c>
      <c r="K1122" s="1">
        <v>3.3</v>
      </c>
      <c r="L1122" s="1" t="s">
        <v>16387</v>
      </c>
      <c r="M1122" s="1" t="s">
        <v>15248</v>
      </c>
    </row>
    <row r="1123" spans="1:13" x14ac:dyDescent="0.35">
      <c r="A1123">
        <v>1122</v>
      </c>
      <c r="B1123">
        <v>557</v>
      </c>
      <c r="C1123">
        <v>576</v>
      </c>
      <c r="D1123">
        <v>1</v>
      </c>
      <c r="E1123">
        <v>4</v>
      </c>
      <c r="F1123">
        <v>3</v>
      </c>
      <c r="G1123">
        <v>19</v>
      </c>
      <c r="H1123" s="1" t="s">
        <v>15272</v>
      </c>
      <c r="I1123" s="1" t="s">
        <v>15253</v>
      </c>
      <c r="J1123">
        <v>57</v>
      </c>
      <c r="K1123" s="1">
        <v>3.99</v>
      </c>
      <c r="L1123" s="1" t="s">
        <v>16388</v>
      </c>
      <c r="M1123" s="1" t="s">
        <v>16213</v>
      </c>
    </row>
    <row r="1124" spans="1:13" x14ac:dyDescent="0.35">
      <c r="A1124">
        <v>1123</v>
      </c>
      <c r="B1124">
        <v>561</v>
      </c>
      <c r="C1124">
        <v>582</v>
      </c>
      <c r="D1124">
        <v>9</v>
      </c>
      <c r="E1124">
        <v>5</v>
      </c>
      <c r="F1124">
        <v>1</v>
      </c>
      <c r="G1124">
        <v>4</v>
      </c>
      <c r="H1124" s="1" t="s">
        <v>15252</v>
      </c>
      <c r="I1124" s="1" t="s">
        <v>15246</v>
      </c>
      <c r="J1124">
        <v>273</v>
      </c>
      <c r="K1124" s="1">
        <v>2.2400000000000002</v>
      </c>
      <c r="L1124" s="1" t="s">
        <v>16389</v>
      </c>
      <c r="M1124" s="1" t="s">
        <v>15248</v>
      </c>
    </row>
    <row r="1125" spans="1:13" x14ac:dyDescent="0.35">
      <c r="A1125">
        <v>1124</v>
      </c>
      <c r="B1125">
        <v>98</v>
      </c>
      <c r="C1125">
        <v>111</v>
      </c>
      <c r="D1125">
        <v>7</v>
      </c>
      <c r="E1125">
        <v>5</v>
      </c>
      <c r="F1125">
        <v>2</v>
      </c>
      <c r="G1125">
        <v>36</v>
      </c>
      <c r="H1125" s="1" t="s">
        <v>15256</v>
      </c>
      <c r="I1125" s="1" t="s">
        <v>15246</v>
      </c>
      <c r="J1125">
        <v>118</v>
      </c>
      <c r="K1125" s="1">
        <v>24.12</v>
      </c>
      <c r="L1125" s="1" t="s">
        <v>16390</v>
      </c>
      <c r="M1125" s="1" t="s">
        <v>15248</v>
      </c>
    </row>
    <row r="1126" spans="1:13" x14ac:dyDescent="0.35">
      <c r="A1126">
        <v>1125</v>
      </c>
      <c r="B1126">
        <v>13</v>
      </c>
      <c r="C1126">
        <v>26</v>
      </c>
      <c r="D1126">
        <v>5</v>
      </c>
      <c r="E1126">
        <v>6</v>
      </c>
      <c r="F1126">
        <v>5</v>
      </c>
      <c r="G1126">
        <v>7</v>
      </c>
      <c r="H1126" s="1" t="s">
        <v>15277</v>
      </c>
      <c r="I1126" s="1" t="s">
        <v>15253</v>
      </c>
      <c r="J1126">
        <v>623</v>
      </c>
      <c r="K1126" s="1">
        <v>1.54</v>
      </c>
      <c r="L1126" s="1" t="s">
        <v>16391</v>
      </c>
      <c r="M1126" s="1" t="s">
        <v>16213</v>
      </c>
    </row>
    <row r="1127" spans="1:13" x14ac:dyDescent="0.35">
      <c r="A1127">
        <v>1126</v>
      </c>
      <c r="B1127">
        <v>226</v>
      </c>
      <c r="C1127">
        <v>249</v>
      </c>
      <c r="D1127">
        <v>3</v>
      </c>
      <c r="E1127">
        <v>4</v>
      </c>
      <c r="F1127">
        <v>3</v>
      </c>
      <c r="G1127">
        <v>30</v>
      </c>
      <c r="H1127" s="1" t="s">
        <v>15249</v>
      </c>
      <c r="I1127" s="1" t="s">
        <v>15246</v>
      </c>
      <c r="J1127">
        <v>9</v>
      </c>
      <c r="K1127" s="1">
        <v>5.4</v>
      </c>
      <c r="L1127" s="1" t="s">
        <v>16392</v>
      </c>
      <c r="M1127" s="1" t="s">
        <v>15248</v>
      </c>
    </row>
    <row r="1128" spans="1:13" x14ac:dyDescent="0.35">
      <c r="A1128">
        <v>1127</v>
      </c>
      <c r="B1128">
        <v>364</v>
      </c>
      <c r="C1128">
        <v>369</v>
      </c>
      <c r="D1128">
        <v>1</v>
      </c>
      <c r="E1128">
        <v>4</v>
      </c>
      <c r="F1128">
        <v>4</v>
      </c>
      <c r="G1128">
        <v>49</v>
      </c>
      <c r="H1128" s="1" t="s">
        <v>15256</v>
      </c>
      <c r="I1128" s="1" t="s">
        <v>15246</v>
      </c>
      <c r="J1128">
        <v>28</v>
      </c>
      <c r="K1128" s="1">
        <v>10.29</v>
      </c>
      <c r="L1128" s="1" t="s">
        <v>16393</v>
      </c>
      <c r="M1128" s="1" t="s">
        <v>15248</v>
      </c>
    </row>
    <row r="1129" spans="1:13" x14ac:dyDescent="0.35">
      <c r="A1129">
        <v>1128</v>
      </c>
      <c r="B1129">
        <v>353</v>
      </c>
      <c r="C1129">
        <v>366</v>
      </c>
      <c r="D1129">
        <v>3</v>
      </c>
      <c r="E1129">
        <v>6</v>
      </c>
      <c r="F1129">
        <v>5</v>
      </c>
      <c r="G1129">
        <v>27</v>
      </c>
      <c r="H1129" s="1" t="s">
        <v>15275</v>
      </c>
      <c r="I1129" s="1" t="s">
        <v>15250</v>
      </c>
      <c r="J1129">
        <v>16</v>
      </c>
      <c r="K1129" s="1">
        <v>4.8600000000000003</v>
      </c>
      <c r="L1129" s="1" t="s">
        <v>16394</v>
      </c>
      <c r="M1129" s="1" t="s">
        <v>15248</v>
      </c>
    </row>
    <row r="1130" spans="1:13" x14ac:dyDescent="0.35">
      <c r="A1130">
        <v>1129</v>
      </c>
      <c r="B1130">
        <v>665</v>
      </c>
      <c r="C1130">
        <v>682</v>
      </c>
      <c r="D1130">
        <v>2</v>
      </c>
      <c r="E1130">
        <v>4</v>
      </c>
      <c r="F1130">
        <v>2</v>
      </c>
      <c r="G1130">
        <v>49</v>
      </c>
      <c r="H1130" s="1" t="s">
        <v>15277</v>
      </c>
      <c r="I1130" s="1" t="s">
        <v>15250</v>
      </c>
      <c r="J1130">
        <v>52</v>
      </c>
      <c r="K1130" s="1">
        <v>7.35</v>
      </c>
      <c r="L1130" s="1" t="s">
        <v>16395</v>
      </c>
      <c r="M1130" s="1" t="s">
        <v>15248</v>
      </c>
    </row>
    <row r="1131" spans="1:13" x14ac:dyDescent="0.35">
      <c r="A1131">
        <v>1130</v>
      </c>
      <c r="B1131">
        <v>147</v>
      </c>
      <c r="C1131">
        <v>157</v>
      </c>
      <c r="D1131">
        <v>10</v>
      </c>
      <c r="E1131">
        <v>5</v>
      </c>
      <c r="F1131">
        <v>5</v>
      </c>
      <c r="G1131">
        <v>3</v>
      </c>
      <c r="H1131" s="1" t="s">
        <v>15272</v>
      </c>
      <c r="I1131" s="1" t="s">
        <v>15246</v>
      </c>
      <c r="J1131">
        <v>143</v>
      </c>
      <c r="K1131" s="1">
        <v>47.67</v>
      </c>
      <c r="L1131" s="1" t="s">
        <v>16396</v>
      </c>
      <c r="M1131" s="1" t="s">
        <v>15248</v>
      </c>
    </row>
    <row r="1132" spans="1:13" x14ac:dyDescent="0.35">
      <c r="A1132">
        <v>1131</v>
      </c>
      <c r="B1132">
        <v>506</v>
      </c>
      <c r="C1132">
        <v>533</v>
      </c>
      <c r="D1132">
        <v>11</v>
      </c>
      <c r="E1132">
        <v>5</v>
      </c>
      <c r="F1132">
        <v>5</v>
      </c>
      <c r="G1132">
        <v>4</v>
      </c>
      <c r="H1132" s="1" t="s">
        <v>15249</v>
      </c>
      <c r="I1132" s="1" t="s">
        <v>15246</v>
      </c>
      <c r="J1132">
        <v>374</v>
      </c>
      <c r="K1132" s="1">
        <v>86.24</v>
      </c>
      <c r="L1132" s="1" t="s">
        <v>16397</v>
      </c>
      <c r="M1132" s="1" t="s">
        <v>15248</v>
      </c>
    </row>
    <row r="1133" spans="1:13" x14ac:dyDescent="0.35">
      <c r="A1133">
        <v>1132</v>
      </c>
      <c r="B1133">
        <v>50</v>
      </c>
      <c r="C1133">
        <v>64</v>
      </c>
      <c r="D1133">
        <v>8</v>
      </c>
      <c r="E1133">
        <v>4</v>
      </c>
      <c r="F1133">
        <v>4</v>
      </c>
      <c r="G1133">
        <v>7</v>
      </c>
      <c r="H1133" s="1" t="s">
        <v>15258</v>
      </c>
      <c r="I1133" s="1" t="s">
        <v>15246</v>
      </c>
      <c r="J1133">
        <v>419</v>
      </c>
      <c r="K1133" s="1">
        <v>3.29</v>
      </c>
      <c r="L1133" s="1" t="s">
        <v>16398</v>
      </c>
      <c r="M1133" s="1" t="s">
        <v>15248</v>
      </c>
    </row>
    <row r="1134" spans="1:13" x14ac:dyDescent="0.35">
      <c r="A1134">
        <v>1133</v>
      </c>
      <c r="B1134">
        <v>691</v>
      </c>
      <c r="C1134">
        <v>701</v>
      </c>
      <c r="D1134">
        <v>12</v>
      </c>
      <c r="E1134">
        <v>4</v>
      </c>
      <c r="F1134">
        <v>5</v>
      </c>
      <c r="G1134">
        <v>2</v>
      </c>
      <c r="H1134" s="1" t="s">
        <v>15277</v>
      </c>
      <c r="I1134" s="1" t="s">
        <v>15253</v>
      </c>
      <c r="J1134">
        <v>139</v>
      </c>
      <c r="K1134" s="1">
        <v>60.32</v>
      </c>
      <c r="L1134" s="1" t="s">
        <v>16399</v>
      </c>
      <c r="M1134" s="1" t="s">
        <v>15378</v>
      </c>
    </row>
    <row r="1135" spans="1:13" x14ac:dyDescent="0.35">
      <c r="A1135">
        <v>1134</v>
      </c>
      <c r="B1135">
        <v>451</v>
      </c>
      <c r="C1135">
        <v>460</v>
      </c>
      <c r="D1135">
        <v>13</v>
      </c>
      <c r="E1135">
        <v>6</v>
      </c>
      <c r="F1135">
        <v>2</v>
      </c>
      <c r="G1135">
        <v>2</v>
      </c>
      <c r="H1135" s="1" t="s">
        <v>15262</v>
      </c>
      <c r="I1135" s="1" t="s">
        <v>15250</v>
      </c>
      <c r="J1135">
        <v>298</v>
      </c>
      <c r="K1135" s="1">
        <v>105.3</v>
      </c>
      <c r="L1135" s="1" t="s">
        <v>16400</v>
      </c>
      <c r="M1135" s="1" t="s">
        <v>15248</v>
      </c>
    </row>
    <row r="1136" spans="1:13" x14ac:dyDescent="0.35">
      <c r="A1136">
        <v>1135</v>
      </c>
      <c r="B1136">
        <v>95</v>
      </c>
      <c r="C1136">
        <v>107</v>
      </c>
      <c r="D1136">
        <v>6</v>
      </c>
      <c r="E1136">
        <v>4</v>
      </c>
      <c r="F1136">
        <v>1</v>
      </c>
      <c r="G1136">
        <v>56</v>
      </c>
      <c r="H1136" s="1" t="s">
        <v>15245</v>
      </c>
      <c r="I1136" s="1" t="s">
        <v>15246</v>
      </c>
      <c r="J1136">
        <v>107</v>
      </c>
      <c r="K1136" s="1">
        <v>12.32</v>
      </c>
      <c r="L1136" s="1" t="s">
        <v>16401</v>
      </c>
      <c r="M1136" s="1" t="s">
        <v>15248</v>
      </c>
    </row>
    <row r="1137" spans="1:13" x14ac:dyDescent="0.35">
      <c r="A1137">
        <v>1136</v>
      </c>
      <c r="B1137">
        <v>589</v>
      </c>
      <c r="C1137">
        <v>603</v>
      </c>
      <c r="D1137">
        <v>6</v>
      </c>
      <c r="E1137">
        <v>5</v>
      </c>
      <c r="F1137">
        <v>1</v>
      </c>
      <c r="G1137">
        <v>66</v>
      </c>
      <c r="H1137" s="1" t="s">
        <v>15262</v>
      </c>
      <c r="I1137" s="1" t="s">
        <v>15246</v>
      </c>
      <c r="J1137">
        <v>99</v>
      </c>
      <c r="K1137" s="1">
        <v>14.52</v>
      </c>
      <c r="L1137" s="1" t="s">
        <v>16402</v>
      </c>
      <c r="M1137" s="1" t="s">
        <v>15248</v>
      </c>
    </row>
    <row r="1138" spans="1:13" x14ac:dyDescent="0.35">
      <c r="A1138">
        <v>1137</v>
      </c>
      <c r="B1138">
        <v>363</v>
      </c>
      <c r="C1138">
        <v>387</v>
      </c>
      <c r="D1138">
        <v>7</v>
      </c>
      <c r="E1138">
        <v>5</v>
      </c>
      <c r="F1138">
        <v>3</v>
      </c>
      <c r="G1138">
        <v>49</v>
      </c>
      <c r="H1138" s="1" t="s">
        <v>15252</v>
      </c>
      <c r="I1138" s="1" t="s">
        <v>15253</v>
      </c>
      <c r="J1138">
        <v>99</v>
      </c>
      <c r="K1138" s="1">
        <v>32.83</v>
      </c>
      <c r="L1138" s="1" t="s">
        <v>16403</v>
      </c>
      <c r="M1138" s="1" t="s">
        <v>15378</v>
      </c>
    </row>
    <row r="1139" spans="1:13" x14ac:dyDescent="0.35">
      <c r="A1139">
        <v>1138</v>
      </c>
      <c r="B1139">
        <v>683</v>
      </c>
      <c r="C1139">
        <v>697</v>
      </c>
      <c r="D1139">
        <v>14</v>
      </c>
      <c r="E1139">
        <v>6</v>
      </c>
      <c r="F1139">
        <v>1</v>
      </c>
      <c r="G1139">
        <v>1</v>
      </c>
      <c r="H1139" s="1" t="s">
        <v>15256</v>
      </c>
      <c r="I1139" s="1" t="s">
        <v>15246</v>
      </c>
      <c r="J1139">
        <v>135</v>
      </c>
      <c r="K1139" s="1">
        <v>69.88</v>
      </c>
      <c r="L1139" s="1" t="s">
        <v>16404</v>
      </c>
      <c r="M1139" s="1" t="s">
        <v>15248</v>
      </c>
    </row>
    <row r="1140" spans="1:13" x14ac:dyDescent="0.35">
      <c r="A1140">
        <v>1139</v>
      </c>
      <c r="B1140">
        <v>281</v>
      </c>
      <c r="C1140">
        <v>297</v>
      </c>
      <c r="D1140">
        <v>6</v>
      </c>
      <c r="E1140">
        <v>4</v>
      </c>
      <c r="F1140">
        <v>1</v>
      </c>
      <c r="G1140">
        <v>71</v>
      </c>
      <c r="H1140" s="1" t="s">
        <v>15277</v>
      </c>
      <c r="I1140" s="1" t="s">
        <v>15246</v>
      </c>
      <c r="J1140">
        <v>110</v>
      </c>
      <c r="K1140" s="1">
        <v>15.62</v>
      </c>
      <c r="L1140" s="1" t="s">
        <v>16405</v>
      </c>
      <c r="M1140" s="1" t="s">
        <v>15248</v>
      </c>
    </row>
    <row r="1141" spans="1:13" x14ac:dyDescent="0.35">
      <c r="A1141">
        <v>1140</v>
      </c>
      <c r="B1141">
        <v>51</v>
      </c>
      <c r="C1141">
        <v>64</v>
      </c>
      <c r="D1141">
        <v>9</v>
      </c>
      <c r="E1141">
        <v>5</v>
      </c>
      <c r="F1141">
        <v>3</v>
      </c>
      <c r="G1141">
        <v>5</v>
      </c>
      <c r="H1141" s="1" t="s">
        <v>15275</v>
      </c>
      <c r="I1141" s="1" t="s">
        <v>15253</v>
      </c>
      <c r="J1141">
        <v>267</v>
      </c>
      <c r="K1141" s="1">
        <v>2.8</v>
      </c>
      <c r="L1141" s="1" t="s">
        <v>16406</v>
      </c>
      <c r="M1141" s="1" t="s">
        <v>15466</v>
      </c>
    </row>
    <row r="1142" spans="1:13" x14ac:dyDescent="0.35">
      <c r="A1142">
        <v>1141</v>
      </c>
      <c r="B1142">
        <v>726</v>
      </c>
      <c r="C1142">
        <v>731</v>
      </c>
      <c r="D1142">
        <v>2</v>
      </c>
      <c r="E1142">
        <v>5</v>
      </c>
      <c r="F1142">
        <v>1</v>
      </c>
      <c r="G1142">
        <v>34</v>
      </c>
      <c r="H1142" s="1" t="s">
        <v>15256</v>
      </c>
      <c r="I1142" s="1" t="s">
        <v>15246</v>
      </c>
      <c r="J1142">
        <v>15</v>
      </c>
      <c r="K1142" s="1">
        <v>5.0999999999999996</v>
      </c>
      <c r="L1142" s="1" t="s">
        <v>16407</v>
      </c>
      <c r="M1142" s="1" t="s">
        <v>15248</v>
      </c>
    </row>
    <row r="1143" spans="1:13" x14ac:dyDescent="0.35">
      <c r="A1143">
        <v>1142</v>
      </c>
      <c r="B1143">
        <v>285</v>
      </c>
      <c r="C1143">
        <v>293</v>
      </c>
      <c r="D1143">
        <v>15</v>
      </c>
      <c r="E1143">
        <v>5</v>
      </c>
      <c r="F1143">
        <v>5</v>
      </c>
      <c r="G1143">
        <v>25</v>
      </c>
      <c r="H1143" s="1" t="s">
        <v>15258</v>
      </c>
      <c r="I1143" s="1" t="s">
        <v>15246</v>
      </c>
      <c r="J1143">
        <v>4539</v>
      </c>
      <c r="K1143" s="1">
        <v>1.5</v>
      </c>
      <c r="L1143" s="1" t="s">
        <v>16408</v>
      </c>
      <c r="M1143" s="1" t="s">
        <v>15248</v>
      </c>
    </row>
    <row r="1144" spans="1:13" x14ac:dyDescent="0.35">
      <c r="A1144">
        <v>1143</v>
      </c>
      <c r="B1144">
        <v>725</v>
      </c>
      <c r="C1144">
        <v>731</v>
      </c>
      <c r="D1144">
        <v>16</v>
      </c>
      <c r="E1144">
        <v>6</v>
      </c>
      <c r="F1144">
        <v>1</v>
      </c>
      <c r="G1144">
        <v>44</v>
      </c>
      <c r="H1144" s="1" t="s">
        <v>15252</v>
      </c>
      <c r="I1144" s="1" t="s">
        <v>15246</v>
      </c>
      <c r="J1144">
        <v>109</v>
      </c>
      <c r="K1144" s="1">
        <v>2.64</v>
      </c>
      <c r="L1144" s="1" t="s">
        <v>16409</v>
      </c>
      <c r="M1144" s="1" t="s">
        <v>15248</v>
      </c>
    </row>
    <row r="1145" spans="1:13" x14ac:dyDescent="0.35">
      <c r="A1145">
        <v>1144</v>
      </c>
      <c r="B1145">
        <v>634</v>
      </c>
      <c r="C1145">
        <v>646</v>
      </c>
      <c r="D1145">
        <v>4</v>
      </c>
      <c r="E1145">
        <v>5</v>
      </c>
      <c r="F1145">
        <v>1</v>
      </c>
      <c r="G1145">
        <v>30</v>
      </c>
      <c r="H1145" s="1" t="s">
        <v>15262</v>
      </c>
      <c r="I1145" s="1" t="s">
        <v>15246</v>
      </c>
      <c r="J1145">
        <v>32</v>
      </c>
      <c r="K1145" s="1">
        <v>5.0999999999999996</v>
      </c>
      <c r="L1145" s="1" t="s">
        <v>16410</v>
      </c>
      <c r="M1145" s="1" t="s">
        <v>15248</v>
      </c>
    </row>
    <row r="1146" spans="1:13" x14ac:dyDescent="0.35">
      <c r="A1146">
        <v>1145</v>
      </c>
      <c r="B1146">
        <v>539</v>
      </c>
      <c r="C1146">
        <v>553</v>
      </c>
      <c r="D1146">
        <v>12</v>
      </c>
      <c r="E1146">
        <v>4</v>
      </c>
      <c r="F1146">
        <v>5</v>
      </c>
      <c r="G1146">
        <v>3</v>
      </c>
      <c r="H1146" s="1" t="s">
        <v>15272</v>
      </c>
      <c r="I1146" s="1" t="s">
        <v>15246</v>
      </c>
      <c r="J1146">
        <v>345</v>
      </c>
      <c r="K1146" s="1">
        <v>90.48</v>
      </c>
      <c r="L1146" s="1" t="s">
        <v>16411</v>
      </c>
      <c r="M1146" s="1" t="s">
        <v>15248</v>
      </c>
    </row>
    <row r="1147" spans="1:13" x14ac:dyDescent="0.35">
      <c r="A1147">
        <v>1146</v>
      </c>
      <c r="B1147">
        <v>15</v>
      </c>
      <c r="C1147">
        <v>34</v>
      </c>
      <c r="D1147">
        <v>2</v>
      </c>
      <c r="E1147">
        <v>5</v>
      </c>
      <c r="F1147">
        <v>1</v>
      </c>
      <c r="G1147">
        <v>28</v>
      </c>
      <c r="H1147" s="1" t="s">
        <v>15272</v>
      </c>
      <c r="I1147" s="1" t="s">
        <v>15246</v>
      </c>
      <c r="J1147">
        <v>35</v>
      </c>
      <c r="K1147" s="1">
        <v>4.2</v>
      </c>
      <c r="L1147" s="1" t="s">
        <v>16412</v>
      </c>
      <c r="M1147" s="1" t="s">
        <v>15248</v>
      </c>
    </row>
    <row r="1148" spans="1:13" x14ac:dyDescent="0.35">
      <c r="A1148">
        <v>1147</v>
      </c>
      <c r="B1148">
        <v>49</v>
      </c>
      <c r="C1148">
        <v>60</v>
      </c>
      <c r="D1148">
        <v>11</v>
      </c>
      <c r="E1148">
        <v>6</v>
      </c>
      <c r="F1148">
        <v>1</v>
      </c>
      <c r="G1148">
        <v>1</v>
      </c>
      <c r="H1148" s="1" t="s">
        <v>15262</v>
      </c>
      <c r="I1148" s="1" t="s">
        <v>15250</v>
      </c>
      <c r="J1148">
        <v>47</v>
      </c>
      <c r="K1148" s="1">
        <v>21.56</v>
      </c>
      <c r="L1148" s="1" t="s">
        <v>16413</v>
      </c>
      <c r="M1148" s="1" t="s">
        <v>15248</v>
      </c>
    </row>
    <row r="1149" spans="1:13" x14ac:dyDescent="0.35">
      <c r="A1149">
        <v>1148</v>
      </c>
      <c r="B1149">
        <v>376</v>
      </c>
      <c r="C1149">
        <v>391</v>
      </c>
      <c r="D1149">
        <v>15</v>
      </c>
      <c r="E1149">
        <v>4</v>
      </c>
      <c r="F1149">
        <v>2</v>
      </c>
      <c r="G1149">
        <v>143</v>
      </c>
      <c r="H1149" s="1" t="s">
        <v>15245</v>
      </c>
      <c r="I1149" s="1" t="s">
        <v>15246</v>
      </c>
      <c r="J1149">
        <v>590</v>
      </c>
      <c r="K1149" s="1">
        <v>8.58</v>
      </c>
      <c r="L1149" s="1" t="s">
        <v>16414</v>
      </c>
      <c r="M1149" s="1" t="s">
        <v>15248</v>
      </c>
    </row>
    <row r="1150" spans="1:13" x14ac:dyDescent="0.35">
      <c r="A1150">
        <v>1149</v>
      </c>
      <c r="B1150">
        <v>206</v>
      </c>
      <c r="C1150">
        <v>212</v>
      </c>
      <c r="D1150">
        <v>4</v>
      </c>
      <c r="E1150">
        <v>5</v>
      </c>
      <c r="F1150">
        <v>5</v>
      </c>
      <c r="G1150">
        <v>26</v>
      </c>
      <c r="H1150" s="1" t="s">
        <v>15252</v>
      </c>
      <c r="I1150" s="1" t="s">
        <v>15246</v>
      </c>
      <c r="J1150">
        <v>29</v>
      </c>
      <c r="K1150" s="1">
        <v>4.42</v>
      </c>
      <c r="L1150" s="1" t="s">
        <v>16415</v>
      </c>
      <c r="M1150" s="1" t="s">
        <v>15248</v>
      </c>
    </row>
    <row r="1151" spans="1:13" x14ac:dyDescent="0.35">
      <c r="A1151">
        <v>1150</v>
      </c>
      <c r="B1151">
        <v>194</v>
      </c>
      <c r="C1151">
        <v>208</v>
      </c>
      <c r="D1151">
        <v>14</v>
      </c>
      <c r="E1151">
        <v>6</v>
      </c>
      <c r="F1151">
        <v>4</v>
      </c>
      <c r="G1151">
        <v>1</v>
      </c>
      <c r="H1151" s="1" t="s">
        <v>15277</v>
      </c>
      <c r="I1151" s="1" t="s">
        <v>15246</v>
      </c>
      <c r="J1151">
        <v>299</v>
      </c>
      <c r="K1151" s="1">
        <v>69.88</v>
      </c>
      <c r="L1151" s="1" t="s">
        <v>16416</v>
      </c>
      <c r="M1151" s="1" t="s">
        <v>15248</v>
      </c>
    </row>
    <row r="1152" spans="1:13" x14ac:dyDescent="0.35">
      <c r="A1152">
        <v>1151</v>
      </c>
      <c r="B1152">
        <v>351</v>
      </c>
      <c r="C1152">
        <v>375</v>
      </c>
      <c r="D1152">
        <v>1</v>
      </c>
      <c r="E1152">
        <v>4</v>
      </c>
      <c r="F1152">
        <v>3</v>
      </c>
      <c r="G1152">
        <v>59</v>
      </c>
      <c r="H1152" s="1" t="s">
        <v>15252</v>
      </c>
      <c r="I1152" s="1" t="s">
        <v>15246</v>
      </c>
      <c r="J1152">
        <v>36</v>
      </c>
      <c r="K1152" s="1">
        <v>12.39</v>
      </c>
      <c r="L1152" s="1" t="s">
        <v>16417</v>
      </c>
      <c r="M1152" s="1" t="s">
        <v>15248</v>
      </c>
    </row>
    <row r="1153" spans="1:13" x14ac:dyDescent="0.35">
      <c r="A1153">
        <v>1152</v>
      </c>
      <c r="B1153">
        <v>393</v>
      </c>
      <c r="C1153">
        <v>406</v>
      </c>
      <c r="D1153">
        <v>10</v>
      </c>
      <c r="E1153">
        <v>4</v>
      </c>
      <c r="F1153">
        <v>5</v>
      </c>
      <c r="G1153">
        <v>26</v>
      </c>
      <c r="H1153" s="1" t="s">
        <v>15252</v>
      </c>
      <c r="I1153" s="1" t="s">
        <v>15246</v>
      </c>
      <c r="J1153">
        <v>23</v>
      </c>
      <c r="K1153" s="1">
        <v>413.14</v>
      </c>
      <c r="L1153" s="1" t="s">
        <v>16418</v>
      </c>
      <c r="M1153" s="1" t="s">
        <v>15248</v>
      </c>
    </row>
    <row r="1154" spans="1:13" x14ac:dyDescent="0.35">
      <c r="A1154">
        <v>1153</v>
      </c>
      <c r="B1154">
        <v>358</v>
      </c>
      <c r="C1154">
        <v>365</v>
      </c>
      <c r="D1154">
        <v>13</v>
      </c>
      <c r="E1154">
        <v>4</v>
      </c>
      <c r="F1154">
        <v>4</v>
      </c>
      <c r="G1154">
        <v>23</v>
      </c>
      <c r="H1154" s="1" t="s">
        <v>15249</v>
      </c>
      <c r="I1154" s="1" t="s">
        <v>15246</v>
      </c>
      <c r="J1154">
        <v>10</v>
      </c>
      <c r="K1154" s="1">
        <v>1210.95</v>
      </c>
      <c r="L1154" s="1" t="s">
        <v>16419</v>
      </c>
      <c r="M1154" s="1" t="s">
        <v>15248</v>
      </c>
    </row>
    <row r="1155" spans="1:13" x14ac:dyDescent="0.35">
      <c r="A1155">
        <v>1154</v>
      </c>
      <c r="B1155">
        <v>537</v>
      </c>
      <c r="C1155">
        <v>556</v>
      </c>
      <c r="D1155">
        <v>4</v>
      </c>
      <c r="E1155">
        <v>5</v>
      </c>
      <c r="F1155">
        <v>1</v>
      </c>
      <c r="G1155">
        <v>20</v>
      </c>
      <c r="H1155" s="1" t="s">
        <v>15249</v>
      </c>
      <c r="I1155" s="1" t="s">
        <v>15246</v>
      </c>
      <c r="J1155">
        <v>23</v>
      </c>
      <c r="K1155" s="1">
        <v>3.4</v>
      </c>
      <c r="L1155" s="1" t="s">
        <v>16420</v>
      </c>
      <c r="M1155" s="1" t="s">
        <v>15248</v>
      </c>
    </row>
    <row r="1156" spans="1:13" x14ac:dyDescent="0.35">
      <c r="A1156">
        <v>1155</v>
      </c>
      <c r="B1156">
        <v>617</v>
      </c>
      <c r="C1156">
        <v>625</v>
      </c>
      <c r="D1156">
        <v>6</v>
      </c>
      <c r="E1156">
        <v>6</v>
      </c>
      <c r="F1156">
        <v>5</v>
      </c>
      <c r="G1156">
        <v>8</v>
      </c>
      <c r="H1156" s="1" t="s">
        <v>15262</v>
      </c>
      <c r="I1156" s="1" t="s">
        <v>15246</v>
      </c>
      <c r="J1156">
        <v>544</v>
      </c>
      <c r="K1156" s="1">
        <v>1.76</v>
      </c>
      <c r="L1156" s="1" t="s">
        <v>16421</v>
      </c>
      <c r="M1156" s="1" t="s">
        <v>15248</v>
      </c>
    </row>
    <row r="1157" spans="1:13" x14ac:dyDescent="0.35">
      <c r="A1157">
        <v>1156</v>
      </c>
      <c r="B1157">
        <v>312</v>
      </c>
      <c r="C1157">
        <v>318</v>
      </c>
      <c r="D1157">
        <v>7</v>
      </c>
      <c r="E1157">
        <v>5</v>
      </c>
      <c r="F1157">
        <v>2</v>
      </c>
      <c r="G1157">
        <v>10</v>
      </c>
      <c r="H1157" s="1" t="s">
        <v>15262</v>
      </c>
      <c r="I1157" s="1" t="s">
        <v>15246</v>
      </c>
      <c r="J1157">
        <v>11</v>
      </c>
      <c r="K1157" s="1">
        <v>6.7</v>
      </c>
      <c r="L1157" s="1" t="s">
        <v>16422</v>
      </c>
      <c r="M1157" s="1" t="s">
        <v>15248</v>
      </c>
    </row>
    <row r="1158" spans="1:13" x14ac:dyDescent="0.35">
      <c r="A1158">
        <v>1157</v>
      </c>
      <c r="B1158">
        <v>69</v>
      </c>
      <c r="C1158">
        <v>85</v>
      </c>
      <c r="D1158">
        <v>1</v>
      </c>
      <c r="E1158">
        <v>4</v>
      </c>
      <c r="F1158">
        <v>3</v>
      </c>
      <c r="G1158">
        <v>17</v>
      </c>
      <c r="H1158" s="1" t="s">
        <v>15272</v>
      </c>
      <c r="I1158" s="1" t="s">
        <v>15246</v>
      </c>
      <c r="J1158">
        <v>44</v>
      </c>
      <c r="K1158" s="1">
        <v>3.57</v>
      </c>
      <c r="L1158" s="1" t="s">
        <v>16423</v>
      </c>
      <c r="M1158" s="1" t="s">
        <v>15248</v>
      </c>
    </row>
    <row r="1159" spans="1:13" x14ac:dyDescent="0.35">
      <c r="A1159">
        <v>1158</v>
      </c>
      <c r="B1159">
        <v>183</v>
      </c>
      <c r="C1159">
        <v>200</v>
      </c>
      <c r="D1159">
        <v>1</v>
      </c>
      <c r="E1159">
        <v>4</v>
      </c>
      <c r="F1159">
        <v>3</v>
      </c>
      <c r="G1159">
        <v>27</v>
      </c>
      <c r="H1159" s="1" t="s">
        <v>15252</v>
      </c>
      <c r="I1159" s="1" t="s">
        <v>15246</v>
      </c>
      <c r="J1159">
        <v>24</v>
      </c>
      <c r="K1159" s="1">
        <v>5.67</v>
      </c>
      <c r="L1159" s="1" t="s">
        <v>16424</v>
      </c>
      <c r="M1159" s="1" t="s">
        <v>15248</v>
      </c>
    </row>
    <row r="1160" spans="1:13" x14ac:dyDescent="0.35">
      <c r="A1160">
        <v>1159</v>
      </c>
      <c r="B1160">
        <v>112</v>
      </c>
      <c r="C1160">
        <v>128</v>
      </c>
      <c r="D1160">
        <v>15</v>
      </c>
      <c r="E1160">
        <v>4</v>
      </c>
      <c r="F1160">
        <v>4</v>
      </c>
      <c r="G1160">
        <v>18</v>
      </c>
      <c r="H1160" s="1" t="s">
        <v>15272</v>
      </c>
      <c r="I1160" s="1" t="s">
        <v>15246</v>
      </c>
      <c r="J1160">
        <v>7179</v>
      </c>
      <c r="K1160" s="1">
        <v>1.08</v>
      </c>
      <c r="L1160" s="1" t="s">
        <v>16425</v>
      </c>
      <c r="M1160" s="1" t="s">
        <v>15248</v>
      </c>
    </row>
    <row r="1161" spans="1:13" x14ac:dyDescent="0.35">
      <c r="A1161">
        <v>1160</v>
      </c>
      <c r="B1161">
        <v>493</v>
      </c>
      <c r="C1161">
        <v>507</v>
      </c>
      <c r="D1161">
        <v>11</v>
      </c>
      <c r="E1161">
        <v>4</v>
      </c>
      <c r="F1161">
        <v>1</v>
      </c>
      <c r="G1161">
        <v>17</v>
      </c>
      <c r="H1161" s="1" t="s">
        <v>15249</v>
      </c>
      <c r="I1161" s="1" t="s">
        <v>15246</v>
      </c>
      <c r="J1161">
        <v>32</v>
      </c>
      <c r="K1161" s="1">
        <v>366.52</v>
      </c>
      <c r="L1161" s="1" t="s">
        <v>16426</v>
      </c>
      <c r="M1161" s="1" t="s">
        <v>15248</v>
      </c>
    </row>
    <row r="1162" spans="1:13" x14ac:dyDescent="0.35">
      <c r="A1162">
        <v>1161</v>
      </c>
      <c r="B1162">
        <v>23</v>
      </c>
      <c r="C1162">
        <v>34</v>
      </c>
      <c r="D1162">
        <v>8</v>
      </c>
      <c r="E1162">
        <v>5</v>
      </c>
      <c r="F1162">
        <v>1</v>
      </c>
      <c r="G1162">
        <v>8</v>
      </c>
      <c r="H1162" s="1" t="s">
        <v>15258</v>
      </c>
      <c r="I1162" s="1" t="s">
        <v>15246</v>
      </c>
      <c r="J1162">
        <v>5</v>
      </c>
      <c r="K1162" s="1">
        <v>3.76</v>
      </c>
      <c r="L1162" s="1" t="s">
        <v>16427</v>
      </c>
      <c r="M1162" s="1" t="s">
        <v>15248</v>
      </c>
    </row>
    <row r="1163" spans="1:13" x14ac:dyDescent="0.35">
      <c r="A1163">
        <v>1162</v>
      </c>
      <c r="B1163">
        <v>684</v>
      </c>
      <c r="C1163">
        <v>702</v>
      </c>
      <c r="D1163">
        <v>7</v>
      </c>
      <c r="E1163">
        <v>5</v>
      </c>
      <c r="F1163">
        <v>1</v>
      </c>
      <c r="G1163">
        <v>39</v>
      </c>
      <c r="H1163" s="1" t="s">
        <v>15245</v>
      </c>
      <c r="I1163" s="1" t="s">
        <v>15246</v>
      </c>
      <c r="J1163">
        <v>127</v>
      </c>
      <c r="K1163" s="1">
        <v>26.13</v>
      </c>
      <c r="L1163" s="1" t="s">
        <v>16428</v>
      </c>
      <c r="M1163" s="1" t="s">
        <v>15248</v>
      </c>
    </row>
    <row r="1164" spans="1:13" x14ac:dyDescent="0.35">
      <c r="A1164">
        <v>1163</v>
      </c>
      <c r="B1164">
        <v>218</v>
      </c>
      <c r="C1164">
        <v>246</v>
      </c>
      <c r="D1164">
        <v>3</v>
      </c>
      <c r="E1164">
        <v>4</v>
      </c>
      <c r="F1164">
        <v>1</v>
      </c>
      <c r="G1164">
        <v>23</v>
      </c>
      <c r="H1164" s="1" t="s">
        <v>15262</v>
      </c>
      <c r="I1164" s="1" t="s">
        <v>15246</v>
      </c>
      <c r="J1164">
        <v>59</v>
      </c>
      <c r="K1164" s="1">
        <v>4.1399999999999997</v>
      </c>
      <c r="L1164" s="1" t="s">
        <v>16429</v>
      </c>
      <c r="M1164" s="1" t="s">
        <v>15248</v>
      </c>
    </row>
    <row r="1165" spans="1:13" x14ac:dyDescent="0.35">
      <c r="A1165">
        <v>1164</v>
      </c>
      <c r="B1165">
        <v>195</v>
      </c>
      <c r="C1165">
        <v>229</v>
      </c>
      <c r="D1165">
        <v>1</v>
      </c>
      <c r="E1165">
        <v>6</v>
      </c>
      <c r="F1165">
        <v>2</v>
      </c>
      <c r="G1165">
        <v>18</v>
      </c>
      <c r="H1165" s="1" t="s">
        <v>15252</v>
      </c>
      <c r="I1165" s="1" t="s">
        <v>15253</v>
      </c>
      <c r="J1165">
        <v>71</v>
      </c>
      <c r="K1165" s="1">
        <v>3.78</v>
      </c>
      <c r="L1165" s="1" t="s">
        <v>16430</v>
      </c>
      <c r="M1165" s="1" t="s">
        <v>15358</v>
      </c>
    </row>
    <row r="1166" spans="1:13" x14ac:dyDescent="0.35">
      <c r="A1166">
        <v>1165</v>
      </c>
      <c r="B1166">
        <v>185</v>
      </c>
      <c r="C1166">
        <v>190</v>
      </c>
      <c r="D1166">
        <v>10</v>
      </c>
      <c r="E1166">
        <v>6</v>
      </c>
      <c r="F1166">
        <v>1</v>
      </c>
      <c r="G1166">
        <v>23</v>
      </c>
      <c r="H1166" s="1" t="s">
        <v>15252</v>
      </c>
      <c r="I1166" s="1" t="s">
        <v>15246</v>
      </c>
      <c r="J1166">
        <v>25</v>
      </c>
      <c r="K1166" s="1">
        <v>365.47</v>
      </c>
      <c r="L1166" s="1" t="s">
        <v>16431</v>
      </c>
      <c r="M1166" s="1" t="s">
        <v>15248</v>
      </c>
    </row>
    <row r="1167" spans="1:13" x14ac:dyDescent="0.35">
      <c r="A1167">
        <v>1166</v>
      </c>
      <c r="B1167">
        <v>329</v>
      </c>
      <c r="C1167">
        <v>340</v>
      </c>
      <c r="D1167">
        <v>14</v>
      </c>
      <c r="E1167">
        <v>5</v>
      </c>
      <c r="F1167">
        <v>1</v>
      </c>
      <c r="G1167">
        <v>16</v>
      </c>
      <c r="H1167" s="1" t="s">
        <v>15245</v>
      </c>
      <c r="I1167" s="1" t="s">
        <v>15246</v>
      </c>
      <c r="J1167">
        <v>14</v>
      </c>
      <c r="K1167" s="1">
        <v>1118.08</v>
      </c>
      <c r="L1167" s="1" t="s">
        <v>16432</v>
      </c>
      <c r="M1167" s="1" t="s">
        <v>15248</v>
      </c>
    </row>
    <row r="1168" spans="1:13" x14ac:dyDescent="0.35">
      <c r="A1168">
        <v>1167</v>
      </c>
      <c r="B1168">
        <v>563</v>
      </c>
      <c r="C1168">
        <v>574</v>
      </c>
      <c r="D1168">
        <v>9</v>
      </c>
      <c r="E1168">
        <v>6</v>
      </c>
      <c r="F1168">
        <v>2</v>
      </c>
      <c r="G1168">
        <v>8</v>
      </c>
      <c r="H1168" s="1" t="s">
        <v>15275</v>
      </c>
      <c r="I1168" s="1" t="s">
        <v>15246</v>
      </c>
      <c r="J1168">
        <v>643</v>
      </c>
      <c r="K1168" s="1">
        <v>4.4800000000000004</v>
      </c>
      <c r="L1168" s="1" t="s">
        <v>16433</v>
      </c>
      <c r="M1168" s="1" t="s">
        <v>15248</v>
      </c>
    </row>
    <row r="1169" spans="1:13" x14ac:dyDescent="0.35">
      <c r="A1169">
        <v>1168</v>
      </c>
      <c r="B1169">
        <v>103</v>
      </c>
      <c r="C1169">
        <v>112</v>
      </c>
      <c r="D1169">
        <v>5</v>
      </c>
      <c r="E1169">
        <v>5</v>
      </c>
      <c r="F1169">
        <v>5</v>
      </c>
      <c r="G1169">
        <v>61</v>
      </c>
      <c r="H1169" s="1" t="s">
        <v>15277</v>
      </c>
      <c r="I1169" s="1" t="s">
        <v>15246</v>
      </c>
      <c r="J1169">
        <v>63</v>
      </c>
      <c r="K1169" s="1">
        <v>13.42</v>
      </c>
      <c r="L1169" s="1" t="s">
        <v>16434</v>
      </c>
      <c r="M1169" s="1" t="s">
        <v>15248</v>
      </c>
    </row>
    <row r="1170" spans="1:13" x14ac:dyDescent="0.35">
      <c r="A1170">
        <v>1169</v>
      </c>
      <c r="B1170">
        <v>254</v>
      </c>
      <c r="C1170">
        <v>275</v>
      </c>
      <c r="D1170">
        <v>7</v>
      </c>
      <c r="E1170">
        <v>6</v>
      </c>
      <c r="F1170">
        <v>2</v>
      </c>
      <c r="G1170">
        <v>1</v>
      </c>
      <c r="H1170" s="1" t="s">
        <v>15252</v>
      </c>
      <c r="I1170" s="1" t="s">
        <v>15250</v>
      </c>
      <c r="J1170">
        <v>154</v>
      </c>
      <c r="K1170" s="1">
        <v>0.67</v>
      </c>
      <c r="L1170" s="1" t="s">
        <v>16435</v>
      </c>
      <c r="M1170" s="1" t="s">
        <v>15248</v>
      </c>
    </row>
    <row r="1171" spans="1:13" x14ac:dyDescent="0.35">
      <c r="A1171">
        <v>1170</v>
      </c>
      <c r="B1171">
        <v>615</v>
      </c>
      <c r="C1171">
        <v>626</v>
      </c>
      <c r="D1171">
        <v>3</v>
      </c>
      <c r="E1171">
        <v>6</v>
      </c>
      <c r="F1171">
        <v>2</v>
      </c>
      <c r="G1171">
        <v>29</v>
      </c>
      <c r="H1171" s="1" t="s">
        <v>15245</v>
      </c>
      <c r="I1171" s="1" t="s">
        <v>15246</v>
      </c>
      <c r="J1171">
        <v>29</v>
      </c>
      <c r="K1171" s="1">
        <v>5.22</v>
      </c>
      <c r="L1171" s="1" t="s">
        <v>16436</v>
      </c>
      <c r="M1171" s="1" t="s">
        <v>15248</v>
      </c>
    </row>
    <row r="1172" spans="1:13" x14ac:dyDescent="0.35">
      <c r="A1172">
        <v>1171</v>
      </c>
      <c r="B1172">
        <v>567</v>
      </c>
      <c r="C1172">
        <v>582</v>
      </c>
      <c r="D1172">
        <v>2</v>
      </c>
      <c r="E1172">
        <v>4</v>
      </c>
      <c r="F1172">
        <v>4</v>
      </c>
      <c r="G1172">
        <v>71</v>
      </c>
      <c r="H1172" s="1" t="s">
        <v>15262</v>
      </c>
      <c r="I1172" s="1" t="s">
        <v>15246</v>
      </c>
      <c r="J1172">
        <v>37</v>
      </c>
      <c r="K1172" s="1">
        <v>10.65</v>
      </c>
      <c r="L1172" s="1" t="s">
        <v>16437</v>
      </c>
      <c r="M1172" s="1" t="s">
        <v>15248</v>
      </c>
    </row>
    <row r="1173" spans="1:13" x14ac:dyDescent="0.35">
      <c r="A1173">
        <v>1172</v>
      </c>
      <c r="B1173">
        <v>376</v>
      </c>
      <c r="C1173">
        <v>383</v>
      </c>
      <c r="D1173">
        <v>1</v>
      </c>
      <c r="E1173">
        <v>4</v>
      </c>
      <c r="F1173">
        <v>3</v>
      </c>
      <c r="G1173">
        <v>17</v>
      </c>
      <c r="H1173" s="1" t="s">
        <v>15256</v>
      </c>
      <c r="I1173" s="1" t="s">
        <v>15246</v>
      </c>
      <c r="J1173">
        <v>33</v>
      </c>
      <c r="K1173" s="1">
        <v>3.57</v>
      </c>
      <c r="L1173" s="1" t="s">
        <v>16438</v>
      </c>
      <c r="M1173" s="1" t="s">
        <v>15248</v>
      </c>
    </row>
    <row r="1174" spans="1:13" x14ac:dyDescent="0.35">
      <c r="A1174">
        <v>1173</v>
      </c>
      <c r="B1174">
        <v>35</v>
      </c>
      <c r="C1174">
        <v>60</v>
      </c>
      <c r="D1174">
        <v>15</v>
      </c>
      <c r="E1174">
        <v>4</v>
      </c>
      <c r="F1174">
        <v>4</v>
      </c>
      <c r="G1174">
        <v>10</v>
      </c>
      <c r="H1174" s="1" t="s">
        <v>15275</v>
      </c>
      <c r="I1174" s="1" t="s">
        <v>15246</v>
      </c>
      <c r="J1174">
        <v>5052</v>
      </c>
      <c r="K1174" s="1">
        <v>0.6</v>
      </c>
      <c r="L1174" s="1" t="s">
        <v>16439</v>
      </c>
      <c r="M1174" s="1" t="s">
        <v>15248</v>
      </c>
    </row>
    <row r="1175" spans="1:13" x14ac:dyDescent="0.35">
      <c r="A1175">
        <v>1174</v>
      </c>
      <c r="B1175">
        <v>88</v>
      </c>
      <c r="C1175">
        <v>115</v>
      </c>
      <c r="D1175">
        <v>13</v>
      </c>
      <c r="E1175">
        <v>4</v>
      </c>
      <c r="F1175">
        <v>4</v>
      </c>
      <c r="G1175">
        <v>21</v>
      </c>
      <c r="H1175" s="1" t="s">
        <v>15245</v>
      </c>
      <c r="I1175" s="1" t="s">
        <v>15253</v>
      </c>
      <c r="J1175">
        <v>47</v>
      </c>
      <c r="K1175" s="1">
        <v>1105.6500000000001</v>
      </c>
      <c r="L1175" s="1" t="s">
        <v>16440</v>
      </c>
      <c r="M1175" s="1" t="s">
        <v>15358</v>
      </c>
    </row>
    <row r="1176" spans="1:13" x14ac:dyDescent="0.35">
      <c r="A1176">
        <v>1175</v>
      </c>
      <c r="B1176">
        <v>560</v>
      </c>
      <c r="C1176">
        <v>573</v>
      </c>
      <c r="D1176">
        <v>3</v>
      </c>
      <c r="E1176">
        <v>4</v>
      </c>
      <c r="F1176">
        <v>5</v>
      </c>
      <c r="G1176">
        <v>30</v>
      </c>
      <c r="H1176" s="1" t="s">
        <v>15249</v>
      </c>
      <c r="I1176" s="1" t="s">
        <v>15250</v>
      </c>
      <c r="J1176">
        <v>63</v>
      </c>
      <c r="K1176" s="1">
        <v>5.4</v>
      </c>
      <c r="L1176" s="1" t="s">
        <v>16441</v>
      </c>
      <c r="M1176" s="1" t="s">
        <v>15248</v>
      </c>
    </row>
    <row r="1177" spans="1:13" x14ac:dyDescent="0.35">
      <c r="A1177">
        <v>1176</v>
      </c>
      <c r="B1177">
        <v>695</v>
      </c>
      <c r="C1177">
        <v>722</v>
      </c>
      <c r="D1177">
        <v>12</v>
      </c>
      <c r="E1177">
        <v>5</v>
      </c>
      <c r="F1177">
        <v>5</v>
      </c>
      <c r="G1177">
        <v>12</v>
      </c>
      <c r="H1177" s="1" t="s">
        <v>15262</v>
      </c>
      <c r="I1177" s="1" t="s">
        <v>15246</v>
      </c>
      <c r="J1177">
        <v>26</v>
      </c>
      <c r="K1177" s="1">
        <v>361.92</v>
      </c>
      <c r="L1177" s="1" t="s">
        <v>16442</v>
      </c>
      <c r="M1177" s="1" t="s">
        <v>15248</v>
      </c>
    </row>
    <row r="1178" spans="1:13" x14ac:dyDescent="0.35">
      <c r="A1178">
        <v>1177</v>
      </c>
      <c r="B1178">
        <v>233</v>
      </c>
      <c r="C1178">
        <v>249</v>
      </c>
      <c r="D1178">
        <v>3</v>
      </c>
      <c r="E1178">
        <v>4</v>
      </c>
      <c r="F1178">
        <v>3</v>
      </c>
      <c r="G1178">
        <v>26</v>
      </c>
      <c r="H1178" s="1" t="s">
        <v>15262</v>
      </c>
      <c r="I1178" s="1" t="s">
        <v>15246</v>
      </c>
      <c r="J1178">
        <v>5</v>
      </c>
      <c r="K1178" s="1">
        <v>4.68</v>
      </c>
      <c r="L1178" s="1" t="s">
        <v>16443</v>
      </c>
      <c r="M1178" s="1" t="s">
        <v>15248</v>
      </c>
    </row>
    <row r="1179" spans="1:13" x14ac:dyDescent="0.35">
      <c r="A1179">
        <v>1178</v>
      </c>
      <c r="B1179">
        <v>406</v>
      </c>
      <c r="C1179">
        <v>420</v>
      </c>
      <c r="D1179">
        <v>8</v>
      </c>
      <c r="E1179">
        <v>6</v>
      </c>
      <c r="F1179">
        <v>2</v>
      </c>
      <c r="G1179">
        <v>16</v>
      </c>
      <c r="H1179" s="1" t="s">
        <v>15252</v>
      </c>
      <c r="I1179" s="1" t="s">
        <v>15246</v>
      </c>
      <c r="J1179">
        <v>16</v>
      </c>
      <c r="K1179" s="1">
        <v>7.52</v>
      </c>
      <c r="L1179" s="1" t="s">
        <v>16444</v>
      </c>
      <c r="M1179" s="1" t="s">
        <v>15248</v>
      </c>
    </row>
    <row r="1180" spans="1:13" x14ac:dyDescent="0.35">
      <c r="A1180">
        <v>1179</v>
      </c>
      <c r="B1180">
        <v>639</v>
      </c>
      <c r="C1180">
        <v>645</v>
      </c>
      <c r="D1180">
        <v>1</v>
      </c>
      <c r="E1180">
        <v>6</v>
      </c>
      <c r="F1180">
        <v>1</v>
      </c>
      <c r="G1180">
        <v>32</v>
      </c>
      <c r="H1180" s="1" t="s">
        <v>15277</v>
      </c>
      <c r="I1180" s="1" t="s">
        <v>15246</v>
      </c>
      <c r="J1180">
        <v>64</v>
      </c>
      <c r="K1180" s="1">
        <v>6.72</v>
      </c>
      <c r="L1180" s="1" t="s">
        <v>16445</v>
      </c>
      <c r="M1180" s="1" t="s">
        <v>15248</v>
      </c>
    </row>
    <row r="1181" spans="1:13" x14ac:dyDescent="0.35">
      <c r="A1181">
        <v>1180</v>
      </c>
      <c r="B1181">
        <v>476</v>
      </c>
      <c r="C1181">
        <v>497</v>
      </c>
      <c r="D1181">
        <v>12</v>
      </c>
      <c r="E1181">
        <v>4</v>
      </c>
      <c r="F1181">
        <v>1</v>
      </c>
      <c r="G1181">
        <v>1</v>
      </c>
      <c r="H1181" s="1" t="s">
        <v>15272</v>
      </c>
      <c r="I1181" s="1" t="s">
        <v>15250</v>
      </c>
      <c r="J1181">
        <v>163</v>
      </c>
      <c r="K1181" s="1">
        <v>30.16</v>
      </c>
      <c r="L1181" s="1" t="s">
        <v>16446</v>
      </c>
      <c r="M1181" s="1" t="s">
        <v>15248</v>
      </c>
    </row>
    <row r="1182" spans="1:13" x14ac:dyDescent="0.35">
      <c r="A1182">
        <v>1181</v>
      </c>
      <c r="B1182">
        <v>308</v>
      </c>
      <c r="C1182">
        <v>318</v>
      </c>
      <c r="D1182">
        <v>11</v>
      </c>
      <c r="E1182">
        <v>4</v>
      </c>
      <c r="F1182">
        <v>5</v>
      </c>
      <c r="G1182">
        <v>2</v>
      </c>
      <c r="H1182" s="1" t="s">
        <v>15275</v>
      </c>
      <c r="I1182" s="1" t="s">
        <v>15246</v>
      </c>
      <c r="J1182">
        <v>190</v>
      </c>
      <c r="K1182" s="1">
        <v>43.12</v>
      </c>
      <c r="L1182" s="1" t="s">
        <v>16447</v>
      </c>
      <c r="M1182" s="1" t="s">
        <v>15248</v>
      </c>
    </row>
    <row r="1183" spans="1:13" x14ac:dyDescent="0.35">
      <c r="A1183">
        <v>1182</v>
      </c>
      <c r="B1183">
        <v>172</v>
      </c>
      <c r="C1183">
        <v>199</v>
      </c>
      <c r="D1183">
        <v>6</v>
      </c>
      <c r="E1183">
        <v>5</v>
      </c>
      <c r="F1183">
        <v>3</v>
      </c>
      <c r="G1183">
        <v>107</v>
      </c>
      <c r="H1183" s="1" t="s">
        <v>15245</v>
      </c>
      <c r="I1183" s="1" t="s">
        <v>15253</v>
      </c>
      <c r="J1183">
        <v>131</v>
      </c>
      <c r="K1183" s="1">
        <v>23.54</v>
      </c>
      <c r="L1183" s="1" t="s">
        <v>16448</v>
      </c>
      <c r="M1183" s="1" t="s">
        <v>15385</v>
      </c>
    </row>
    <row r="1184" spans="1:13" x14ac:dyDescent="0.35">
      <c r="A1184">
        <v>1183</v>
      </c>
      <c r="B1184">
        <v>579</v>
      </c>
      <c r="C1184">
        <v>591</v>
      </c>
      <c r="D1184">
        <v>13</v>
      </c>
      <c r="E1184">
        <v>4</v>
      </c>
      <c r="F1184">
        <v>5</v>
      </c>
      <c r="G1184">
        <v>1</v>
      </c>
      <c r="H1184" s="1" t="s">
        <v>15275</v>
      </c>
      <c r="I1184" s="1" t="s">
        <v>15246</v>
      </c>
      <c r="J1184">
        <v>124</v>
      </c>
      <c r="K1184" s="1">
        <v>52.65</v>
      </c>
      <c r="L1184" s="1" t="s">
        <v>16449</v>
      </c>
      <c r="M1184" s="1" t="s">
        <v>15248</v>
      </c>
    </row>
    <row r="1185" spans="1:13" x14ac:dyDescent="0.35">
      <c r="A1185">
        <v>1184</v>
      </c>
      <c r="B1185">
        <v>303</v>
      </c>
      <c r="C1185">
        <v>320</v>
      </c>
      <c r="D1185">
        <v>2</v>
      </c>
      <c r="E1185">
        <v>4</v>
      </c>
      <c r="F1185">
        <v>2</v>
      </c>
      <c r="G1185">
        <v>31</v>
      </c>
      <c r="H1185" s="1" t="s">
        <v>15275</v>
      </c>
      <c r="I1185" s="1" t="s">
        <v>15246</v>
      </c>
      <c r="J1185">
        <v>25</v>
      </c>
      <c r="K1185" s="1">
        <v>4.6500000000000004</v>
      </c>
      <c r="L1185" s="1" t="s">
        <v>16450</v>
      </c>
      <c r="M1185" s="1" t="s">
        <v>15248</v>
      </c>
    </row>
    <row r="1186" spans="1:13" x14ac:dyDescent="0.35">
      <c r="A1186">
        <v>1185</v>
      </c>
      <c r="B1186">
        <v>712</v>
      </c>
      <c r="C1186">
        <v>731</v>
      </c>
      <c r="D1186">
        <v>8</v>
      </c>
      <c r="E1186">
        <v>6</v>
      </c>
      <c r="F1186">
        <v>4</v>
      </c>
      <c r="G1186">
        <v>13</v>
      </c>
      <c r="H1186" s="1" t="s">
        <v>15258</v>
      </c>
      <c r="I1186" s="1" t="s">
        <v>15246</v>
      </c>
      <c r="J1186">
        <v>16</v>
      </c>
      <c r="K1186" s="1">
        <v>6.11</v>
      </c>
      <c r="L1186" s="1" t="s">
        <v>16451</v>
      </c>
      <c r="M1186" s="1" t="s">
        <v>15248</v>
      </c>
    </row>
    <row r="1187" spans="1:13" x14ac:dyDescent="0.35">
      <c r="A1187">
        <v>1186</v>
      </c>
      <c r="B1187">
        <v>627</v>
      </c>
      <c r="C1187">
        <v>645</v>
      </c>
      <c r="D1187">
        <v>6</v>
      </c>
      <c r="E1187">
        <v>6</v>
      </c>
      <c r="F1187">
        <v>5</v>
      </c>
      <c r="G1187">
        <v>71</v>
      </c>
      <c r="H1187" s="1" t="s">
        <v>15258</v>
      </c>
      <c r="I1187" s="1" t="s">
        <v>15246</v>
      </c>
      <c r="J1187">
        <v>142</v>
      </c>
      <c r="K1187" s="1">
        <v>15.62</v>
      </c>
      <c r="L1187" s="1" t="s">
        <v>16452</v>
      </c>
      <c r="M1187" s="1" t="s">
        <v>15248</v>
      </c>
    </row>
    <row r="1188" spans="1:13" x14ac:dyDescent="0.35">
      <c r="A1188">
        <v>1187</v>
      </c>
      <c r="B1188">
        <v>411</v>
      </c>
      <c r="C1188">
        <v>422</v>
      </c>
      <c r="D1188">
        <v>6</v>
      </c>
      <c r="E1188">
        <v>4</v>
      </c>
      <c r="F1188">
        <v>3</v>
      </c>
      <c r="G1188">
        <v>66</v>
      </c>
      <c r="H1188" s="1" t="s">
        <v>15272</v>
      </c>
      <c r="I1188" s="1" t="s">
        <v>15246</v>
      </c>
      <c r="J1188">
        <v>55</v>
      </c>
      <c r="K1188" s="1">
        <v>14.52</v>
      </c>
      <c r="L1188" s="1" t="s">
        <v>16453</v>
      </c>
      <c r="M1188" s="1" t="s">
        <v>15248</v>
      </c>
    </row>
    <row r="1189" spans="1:13" x14ac:dyDescent="0.35">
      <c r="A1189">
        <v>1188</v>
      </c>
      <c r="B1189">
        <v>588</v>
      </c>
      <c r="C1189">
        <v>594</v>
      </c>
      <c r="D1189">
        <v>13</v>
      </c>
      <c r="E1189">
        <v>4</v>
      </c>
      <c r="F1189">
        <v>1</v>
      </c>
      <c r="G1189">
        <v>21</v>
      </c>
      <c r="H1189" s="1" t="s">
        <v>15275</v>
      </c>
      <c r="I1189" s="1" t="s">
        <v>15246</v>
      </c>
      <c r="J1189">
        <v>17</v>
      </c>
      <c r="K1189" s="1">
        <v>1105.6500000000001</v>
      </c>
      <c r="L1189" s="1" t="s">
        <v>16454</v>
      </c>
      <c r="M1189" s="1" t="s">
        <v>15248</v>
      </c>
    </row>
    <row r="1190" spans="1:13" x14ac:dyDescent="0.35">
      <c r="A1190">
        <v>1189</v>
      </c>
      <c r="B1190">
        <v>87</v>
      </c>
      <c r="C1190">
        <v>98</v>
      </c>
      <c r="D1190">
        <v>8</v>
      </c>
      <c r="E1190">
        <v>6</v>
      </c>
      <c r="F1190">
        <v>1</v>
      </c>
      <c r="G1190">
        <v>8</v>
      </c>
      <c r="H1190" s="1" t="s">
        <v>15258</v>
      </c>
      <c r="I1190" s="1" t="s">
        <v>15246</v>
      </c>
      <c r="J1190">
        <v>311</v>
      </c>
      <c r="K1190" s="1">
        <v>3.76</v>
      </c>
      <c r="L1190" s="1" t="s">
        <v>16455</v>
      </c>
      <c r="M1190" s="1" t="s">
        <v>15248</v>
      </c>
    </row>
    <row r="1191" spans="1:13" x14ac:dyDescent="0.35">
      <c r="A1191">
        <v>1190</v>
      </c>
      <c r="B1191">
        <v>454</v>
      </c>
      <c r="C1191">
        <v>482</v>
      </c>
      <c r="D1191">
        <v>10</v>
      </c>
      <c r="E1191">
        <v>5</v>
      </c>
      <c r="F1191">
        <v>2</v>
      </c>
      <c r="G1191">
        <v>16</v>
      </c>
      <c r="H1191" s="1" t="s">
        <v>15245</v>
      </c>
      <c r="I1191" s="1" t="s">
        <v>15250</v>
      </c>
      <c r="J1191">
        <v>31</v>
      </c>
      <c r="K1191" s="1">
        <v>254.24</v>
      </c>
      <c r="L1191" s="1" t="s">
        <v>16456</v>
      </c>
      <c r="M1191" s="1" t="s">
        <v>15248</v>
      </c>
    </row>
    <row r="1192" spans="1:13" x14ac:dyDescent="0.35">
      <c r="A1192">
        <v>1191</v>
      </c>
      <c r="B1192">
        <v>652</v>
      </c>
      <c r="C1192">
        <v>658</v>
      </c>
      <c r="D1192">
        <v>12</v>
      </c>
      <c r="E1192">
        <v>5</v>
      </c>
      <c r="F1192">
        <v>1</v>
      </c>
      <c r="G1192">
        <v>11</v>
      </c>
      <c r="H1192" s="1" t="s">
        <v>15245</v>
      </c>
      <c r="I1192" s="1" t="s">
        <v>15246</v>
      </c>
      <c r="J1192">
        <v>13</v>
      </c>
      <c r="K1192" s="1">
        <v>331.76</v>
      </c>
      <c r="L1192" s="1" t="s">
        <v>16457</v>
      </c>
      <c r="M1192" s="1" t="s">
        <v>15248</v>
      </c>
    </row>
    <row r="1193" spans="1:13" x14ac:dyDescent="0.35">
      <c r="A1193">
        <v>1192</v>
      </c>
      <c r="B1193">
        <v>336</v>
      </c>
      <c r="C1193">
        <v>343</v>
      </c>
      <c r="D1193">
        <v>4</v>
      </c>
      <c r="E1193">
        <v>5</v>
      </c>
      <c r="F1193">
        <v>5</v>
      </c>
      <c r="G1193">
        <v>23</v>
      </c>
      <c r="H1193" s="1" t="s">
        <v>15272</v>
      </c>
      <c r="I1193" s="1" t="s">
        <v>15250</v>
      </c>
      <c r="J1193">
        <v>15</v>
      </c>
      <c r="K1193" s="1">
        <v>3.91</v>
      </c>
      <c r="L1193" s="1" t="s">
        <v>16458</v>
      </c>
      <c r="M1193" s="1" t="s">
        <v>15248</v>
      </c>
    </row>
    <row r="1194" spans="1:13" x14ac:dyDescent="0.35">
      <c r="A1194">
        <v>1193</v>
      </c>
      <c r="B1194">
        <v>98</v>
      </c>
      <c r="C1194">
        <v>113</v>
      </c>
      <c r="D1194">
        <v>3</v>
      </c>
      <c r="E1194">
        <v>4</v>
      </c>
      <c r="F1194">
        <v>1</v>
      </c>
      <c r="G1194">
        <v>33</v>
      </c>
      <c r="H1194" s="1" t="s">
        <v>15252</v>
      </c>
      <c r="I1194" s="1" t="s">
        <v>15253</v>
      </c>
      <c r="J1194">
        <v>14</v>
      </c>
      <c r="K1194" s="1">
        <v>5.94</v>
      </c>
      <c r="L1194" s="1" t="s">
        <v>16459</v>
      </c>
      <c r="M1194" s="1" t="s">
        <v>15466</v>
      </c>
    </row>
    <row r="1195" spans="1:13" x14ac:dyDescent="0.35">
      <c r="A1195">
        <v>1194</v>
      </c>
      <c r="B1195">
        <v>661</v>
      </c>
      <c r="C1195">
        <v>673</v>
      </c>
      <c r="D1195">
        <v>5</v>
      </c>
      <c r="E1195">
        <v>6</v>
      </c>
      <c r="F1195">
        <v>3</v>
      </c>
      <c r="G1195">
        <v>5</v>
      </c>
      <c r="H1195" s="1" t="s">
        <v>15275</v>
      </c>
      <c r="I1195" s="1" t="s">
        <v>15246</v>
      </c>
      <c r="J1195">
        <v>590</v>
      </c>
      <c r="K1195" s="1">
        <v>1.1000000000000001</v>
      </c>
      <c r="L1195" s="1" t="s">
        <v>16460</v>
      </c>
      <c r="M1195" s="1" t="s">
        <v>15248</v>
      </c>
    </row>
    <row r="1196" spans="1:13" x14ac:dyDescent="0.35">
      <c r="A1196">
        <v>1195</v>
      </c>
      <c r="B1196">
        <v>197</v>
      </c>
      <c r="C1196">
        <v>215</v>
      </c>
      <c r="D1196">
        <v>10</v>
      </c>
      <c r="E1196">
        <v>6</v>
      </c>
      <c r="F1196">
        <v>4</v>
      </c>
      <c r="G1196">
        <v>23</v>
      </c>
      <c r="H1196" s="1" t="s">
        <v>15245</v>
      </c>
      <c r="I1196" s="1" t="s">
        <v>15253</v>
      </c>
      <c r="J1196">
        <v>11</v>
      </c>
      <c r="K1196" s="1">
        <v>365.47</v>
      </c>
      <c r="L1196" s="1" t="s">
        <v>16461</v>
      </c>
      <c r="M1196" s="1" t="s">
        <v>15358</v>
      </c>
    </row>
    <row r="1197" spans="1:13" x14ac:dyDescent="0.35">
      <c r="A1197">
        <v>1196</v>
      </c>
      <c r="B1197">
        <v>26</v>
      </c>
      <c r="C1197">
        <v>48</v>
      </c>
      <c r="D1197">
        <v>6</v>
      </c>
      <c r="E1197">
        <v>6</v>
      </c>
      <c r="F1197">
        <v>1</v>
      </c>
      <c r="G1197">
        <v>16</v>
      </c>
      <c r="H1197" s="1" t="s">
        <v>15252</v>
      </c>
      <c r="I1197" s="1" t="s">
        <v>15246</v>
      </c>
      <c r="J1197">
        <v>2243</v>
      </c>
      <c r="K1197" s="1">
        <v>3.52</v>
      </c>
      <c r="L1197" s="1" t="s">
        <v>16462</v>
      </c>
      <c r="M1197" s="1" t="s">
        <v>15248</v>
      </c>
    </row>
    <row r="1198" spans="1:13" x14ac:dyDescent="0.35">
      <c r="A1198">
        <v>1197</v>
      </c>
      <c r="B1198">
        <v>554</v>
      </c>
      <c r="C1198">
        <v>570</v>
      </c>
      <c r="D1198">
        <v>6</v>
      </c>
      <c r="E1198">
        <v>4</v>
      </c>
      <c r="F1198">
        <v>5</v>
      </c>
      <c r="G1198">
        <v>55</v>
      </c>
      <c r="H1198" s="1" t="s">
        <v>15245</v>
      </c>
      <c r="I1198" s="1" t="s">
        <v>15253</v>
      </c>
      <c r="J1198">
        <v>58</v>
      </c>
      <c r="K1198" s="1">
        <v>12.1</v>
      </c>
      <c r="L1198" s="1" t="s">
        <v>16463</v>
      </c>
      <c r="M1198" s="1" t="s">
        <v>15385</v>
      </c>
    </row>
    <row r="1199" spans="1:13" x14ac:dyDescent="0.35">
      <c r="A1199">
        <v>1198</v>
      </c>
      <c r="B1199">
        <v>223</v>
      </c>
      <c r="C1199">
        <v>247</v>
      </c>
      <c r="D1199">
        <v>1</v>
      </c>
      <c r="E1199">
        <v>6</v>
      </c>
      <c r="F1199">
        <v>3</v>
      </c>
      <c r="G1199">
        <v>33</v>
      </c>
      <c r="H1199" s="1" t="s">
        <v>15245</v>
      </c>
      <c r="I1199" s="1" t="s">
        <v>15246</v>
      </c>
      <c r="J1199">
        <v>12</v>
      </c>
      <c r="K1199" s="1">
        <v>6.93</v>
      </c>
      <c r="L1199" s="1" t="s">
        <v>16464</v>
      </c>
      <c r="M1199" s="1" t="s">
        <v>15248</v>
      </c>
    </row>
    <row r="1200" spans="1:13" x14ac:dyDescent="0.35">
      <c r="A1200">
        <v>1199</v>
      </c>
      <c r="B1200">
        <v>74</v>
      </c>
      <c r="C1200">
        <v>89</v>
      </c>
      <c r="D1200">
        <v>7</v>
      </c>
      <c r="E1200">
        <v>6</v>
      </c>
      <c r="F1200">
        <v>1</v>
      </c>
      <c r="G1200">
        <v>6</v>
      </c>
      <c r="H1200" s="1" t="s">
        <v>15272</v>
      </c>
      <c r="I1200" s="1" t="s">
        <v>15246</v>
      </c>
      <c r="J1200">
        <v>323</v>
      </c>
      <c r="K1200" s="1">
        <v>4.0199999999999996</v>
      </c>
      <c r="L1200" s="1" t="s">
        <v>16465</v>
      </c>
      <c r="M1200" s="1" t="s">
        <v>15248</v>
      </c>
    </row>
    <row r="1201" spans="1:13" x14ac:dyDescent="0.35">
      <c r="A1201">
        <v>1200</v>
      </c>
      <c r="B1201">
        <v>501</v>
      </c>
      <c r="C1201">
        <v>516</v>
      </c>
      <c r="D1201">
        <v>4</v>
      </c>
      <c r="E1201">
        <v>4</v>
      </c>
      <c r="F1201">
        <v>2</v>
      </c>
      <c r="G1201">
        <v>18</v>
      </c>
      <c r="H1201" s="1" t="s">
        <v>15252</v>
      </c>
      <c r="I1201" s="1" t="s">
        <v>15246</v>
      </c>
      <c r="J1201">
        <v>9</v>
      </c>
      <c r="K1201" s="1">
        <v>3.06</v>
      </c>
      <c r="L1201" s="1" t="s">
        <v>16466</v>
      </c>
      <c r="M1201" s="1" t="s">
        <v>15248</v>
      </c>
    </row>
    <row r="1202" spans="1:13" x14ac:dyDescent="0.35">
      <c r="A1202">
        <v>1201</v>
      </c>
      <c r="B1202">
        <v>406</v>
      </c>
      <c r="C1202">
        <v>434</v>
      </c>
      <c r="D1202">
        <v>13</v>
      </c>
      <c r="E1202">
        <v>6</v>
      </c>
      <c r="F1202">
        <v>2</v>
      </c>
      <c r="G1202">
        <v>16</v>
      </c>
      <c r="H1202" s="1" t="s">
        <v>15258</v>
      </c>
      <c r="I1202" s="1" t="s">
        <v>15246</v>
      </c>
      <c r="J1202">
        <v>36</v>
      </c>
      <c r="K1202" s="1">
        <v>842.4</v>
      </c>
      <c r="L1202" s="1" t="s">
        <v>16467</v>
      </c>
      <c r="M1202" s="1" t="s">
        <v>15248</v>
      </c>
    </row>
    <row r="1203" spans="1:13" x14ac:dyDescent="0.35">
      <c r="A1203">
        <v>1202</v>
      </c>
      <c r="B1203">
        <v>387</v>
      </c>
      <c r="C1203">
        <v>398</v>
      </c>
      <c r="D1203">
        <v>10</v>
      </c>
      <c r="E1203">
        <v>6</v>
      </c>
      <c r="F1203">
        <v>3</v>
      </c>
      <c r="G1203">
        <v>16</v>
      </c>
      <c r="H1203" s="1" t="s">
        <v>15258</v>
      </c>
      <c r="I1203" s="1" t="s">
        <v>15246</v>
      </c>
      <c r="J1203">
        <v>24</v>
      </c>
      <c r="K1203" s="1">
        <v>254.24</v>
      </c>
      <c r="L1203" s="1" t="s">
        <v>16468</v>
      </c>
      <c r="M1203" s="1" t="s">
        <v>15248</v>
      </c>
    </row>
    <row r="1204" spans="1:13" x14ac:dyDescent="0.35">
      <c r="A1204">
        <v>1203</v>
      </c>
      <c r="B1204">
        <v>295</v>
      </c>
      <c r="C1204">
        <v>300</v>
      </c>
      <c r="D1204">
        <v>9</v>
      </c>
      <c r="E1204">
        <v>5</v>
      </c>
      <c r="F1204">
        <v>5</v>
      </c>
      <c r="G1204">
        <v>54</v>
      </c>
      <c r="H1204" s="1" t="s">
        <v>15252</v>
      </c>
      <c r="I1204" s="1" t="s">
        <v>15246</v>
      </c>
      <c r="J1204">
        <v>77</v>
      </c>
      <c r="K1204" s="1">
        <v>30.24</v>
      </c>
      <c r="L1204" s="1" t="s">
        <v>16469</v>
      </c>
      <c r="M1204" s="1" t="s">
        <v>15248</v>
      </c>
    </row>
    <row r="1205" spans="1:13" x14ac:dyDescent="0.35">
      <c r="A1205">
        <v>1204</v>
      </c>
      <c r="B1205">
        <v>649</v>
      </c>
      <c r="C1205">
        <v>654</v>
      </c>
      <c r="D1205">
        <v>4</v>
      </c>
      <c r="E1205">
        <v>4</v>
      </c>
      <c r="F1205">
        <v>2</v>
      </c>
      <c r="G1205">
        <v>18</v>
      </c>
      <c r="H1205" s="1" t="s">
        <v>15275</v>
      </c>
      <c r="I1205" s="1" t="s">
        <v>15246</v>
      </c>
      <c r="J1205">
        <v>55</v>
      </c>
      <c r="K1205" s="1">
        <v>3.06</v>
      </c>
      <c r="L1205" s="1" t="s">
        <v>16470</v>
      </c>
      <c r="M1205" s="1" t="s">
        <v>15248</v>
      </c>
    </row>
    <row r="1206" spans="1:13" x14ac:dyDescent="0.35">
      <c r="A1206">
        <v>1205</v>
      </c>
      <c r="B1206">
        <v>108</v>
      </c>
      <c r="C1206">
        <v>119</v>
      </c>
      <c r="D1206">
        <v>12</v>
      </c>
      <c r="E1206">
        <v>5</v>
      </c>
      <c r="F1206">
        <v>1</v>
      </c>
      <c r="G1206">
        <v>3</v>
      </c>
      <c r="H1206" s="1" t="s">
        <v>15256</v>
      </c>
      <c r="I1206" s="1" t="s">
        <v>15246</v>
      </c>
      <c r="J1206">
        <v>5</v>
      </c>
      <c r="K1206" s="1">
        <v>90.48</v>
      </c>
      <c r="L1206" s="1" t="s">
        <v>16471</v>
      </c>
      <c r="M1206" s="1" t="s">
        <v>15248</v>
      </c>
    </row>
    <row r="1207" spans="1:13" x14ac:dyDescent="0.35">
      <c r="A1207">
        <v>1206</v>
      </c>
      <c r="B1207">
        <v>287</v>
      </c>
      <c r="C1207">
        <v>293</v>
      </c>
      <c r="D1207">
        <v>7</v>
      </c>
      <c r="E1207">
        <v>6</v>
      </c>
      <c r="F1207">
        <v>2</v>
      </c>
      <c r="G1207">
        <v>47</v>
      </c>
      <c r="H1207" s="1" t="s">
        <v>15275</v>
      </c>
      <c r="I1207" s="1" t="s">
        <v>15246</v>
      </c>
      <c r="J1207">
        <v>124</v>
      </c>
      <c r="K1207" s="1">
        <v>31.49</v>
      </c>
      <c r="L1207" s="1" t="s">
        <v>16472</v>
      </c>
      <c r="M1207" s="1" t="s">
        <v>15248</v>
      </c>
    </row>
    <row r="1208" spans="1:13" x14ac:dyDescent="0.35">
      <c r="A1208">
        <v>1207</v>
      </c>
      <c r="B1208">
        <v>106</v>
      </c>
      <c r="C1208">
        <v>126</v>
      </c>
      <c r="D1208">
        <v>3</v>
      </c>
      <c r="E1208">
        <v>5</v>
      </c>
      <c r="F1208">
        <v>1</v>
      </c>
      <c r="G1208">
        <v>30</v>
      </c>
      <c r="H1208" s="1" t="s">
        <v>15249</v>
      </c>
      <c r="I1208" s="1" t="s">
        <v>15246</v>
      </c>
      <c r="J1208">
        <v>57</v>
      </c>
      <c r="K1208" s="1">
        <v>5.4</v>
      </c>
      <c r="L1208" s="1" t="s">
        <v>16473</v>
      </c>
      <c r="M1208" s="1" t="s">
        <v>15248</v>
      </c>
    </row>
    <row r="1209" spans="1:13" x14ac:dyDescent="0.35">
      <c r="A1209">
        <v>1208</v>
      </c>
      <c r="B1209">
        <v>351</v>
      </c>
      <c r="C1209">
        <v>365</v>
      </c>
      <c r="D1209">
        <v>10</v>
      </c>
      <c r="E1209">
        <v>4</v>
      </c>
      <c r="F1209">
        <v>4</v>
      </c>
      <c r="G1209">
        <v>3</v>
      </c>
      <c r="H1209" s="1" t="s">
        <v>15272</v>
      </c>
      <c r="I1209" s="1" t="s">
        <v>15246</v>
      </c>
      <c r="J1209">
        <v>219</v>
      </c>
      <c r="K1209" s="1">
        <v>47.67</v>
      </c>
      <c r="L1209" s="1" t="s">
        <v>16474</v>
      </c>
      <c r="M1209" s="1" t="s">
        <v>15248</v>
      </c>
    </row>
    <row r="1210" spans="1:13" x14ac:dyDescent="0.35">
      <c r="A1210">
        <v>1209</v>
      </c>
      <c r="B1210">
        <v>133</v>
      </c>
      <c r="C1210">
        <v>149</v>
      </c>
      <c r="D1210">
        <v>4</v>
      </c>
      <c r="E1210">
        <v>4</v>
      </c>
      <c r="F1210">
        <v>1</v>
      </c>
      <c r="G1210">
        <v>26</v>
      </c>
      <c r="H1210" s="1" t="s">
        <v>15252</v>
      </c>
      <c r="I1210" s="1" t="s">
        <v>15250</v>
      </c>
      <c r="J1210">
        <v>25</v>
      </c>
      <c r="K1210" s="1">
        <v>4.42</v>
      </c>
      <c r="L1210" s="1" t="s">
        <v>16475</v>
      </c>
      <c r="M1210" s="1" t="s">
        <v>15248</v>
      </c>
    </row>
    <row r="1211" spans="1:13" x14ac:dyDescent="0.35">
      <c r="A1211">
        <v>1210</v>
      </c>
      <c r="B1211">
        <v>504</v>
      </c>
      <c r="C1211">
        <v>513</v>
      </c>
      <c r="D1211">
        <v>2</v>
      </c>
      <c r="E1211">
        <v>4</v>
      </c>
      <c r="F1211">
        <v>4</v>
      </c>
      <c r="G1211">
        <v>36</v>
      </c>
      <c r="H1211" s="1" t="s">
        <v>15275</v>
      </c>
      <c r="I1211" s="1" t="s">
        <v>15246</v>
      </c>
      <c r="J1211">
        <v>30</v>
      </c>
      <c r="K1211" s="1">
        <v>5.4</v>
      </c>
      <c r="L1211" s="1" t="s">
        <v>16476</v>
      </c>
      <c r="M1211" s="1" t="s">
        <v>15248</v>
      </c>
    </row>
    <row r="1212" spans="1:13" x14ac:dyDescent="0.35">
      <c r="A1212">
        <v>1211</v>
      </c>
      <c r="B1212">
        <v>409</v>
      </c>
      <c r="C1212">
        <v>430</v>
      </c>
      <c r="D1212">
        <v>15</v>
      </c>
      <c r="E1212">
        <v>5</v>
      </c>
      <c r="F1212">
        <v>4</v>
      </c>
      <c r="G1212">
        <v>120</v>
      </c>
      <c r="H1212" s="1" t="s">
        <v>15256</v>
      </c>
      <c r="I1212" s="1" t="s">
        <v>15246</v>
      </c>
      <c r="J1212">
        <v>487</v>
      </c>
      <c r="K1212" s="1">
        <v>7.2</v>
      </c>
      <c r="L1212" s="1" t="s">
        <v>16477</v>
      </c>
      <c r="M1212" s="1" t="s">
        <v>15248</v>
      </c>
    </row>
    <row r="1213" spans="1:13" x14ac:dyDescent="0.35">
      <c r="A1213">
        <v>1212</v>
      </c>
      <c r="B1213">
        <v>334</v>
      </c>
      <c r="C1213">
        <v>350</v>
      </c>
      <c r="D1213">
        <v>4</v>
      </c>
      <c r="E1213">
        <v>4</v>
      </c>
      <c r="F1213">
        <v>1</v>
      </c>
      <c r="G1213">
        <v>58</v>
      </c>
      <c r="H1213" s="1" t="s">
        <v>15258</v>
      </c>
      <c r="I1213" s="1" t="s">
        <v>15246</v>
      </c>
      <c r="J1213">
        <v>44</v>
      </c>
      <c r="K1213" s="1">
        <v>9.86</v>
      </c>
      <c r="L1213" s="1" t="s">
        <v>16478</v>
      </c>
      <c r="M1213" s="1" t="s">
        <v>15248</v>
      </c>
    </row>
    <row r="1214" spans="1:13" x14ac:dyDescent="0.35">
      <c r="A1214">
        <v>1213</v>
      </c>
      <c r="B1214">
        <v>345</v>
      </c>
      <c r="C1214">
        <v>355</v>
      </c>
      <c r="D1214">
        <v>4</v>
      </c>
      <c r="E1214">
        <v>4</v>
      </c>
      <c r="F1214">
        <v>4</v>
      </c>
      <c r="G1214">
        <v>23</v>
      </c>
      <c r="H1214" s="1" t="s">
        <v>15252</v>
      </c>
      <c r="I1214" s="1" t="s">
        <v>15250</v>
      </c>
      <c r="J1214">
        <v>38</v>
      </c>
      <c r="K1214" s="1">
        <v>3.91</v>
      </c>
      <c r="L1214" s="1" t="s">
        <v>16479</v>
      </c>
      <c r="M1214" s="1" t="s">
        <v>15248</v>
      </c>
    </row>
    <row r="1215" spans="1:13" x14ac:dyDescent="0.35">
      <c r="A1215">
        <v>1214</v>
      </c>
      <c r="B1215">
        <v>477</v>
      </c>
      <c r="C1215">
        <v>488</v>
      </c>
      <c r="D1215">
        <v>7</v>
      </c>
      <c r="E1215">
        <v>6</v>
      </c>
      <c r="F1215">
        <v>2</v>
      </c>
      <c r="G1215">
        <v>6</v>
      </c>
      <c r="H1215" s="1" t="s">
        <v>15258</v>
      </c>
      <c r="I1215" s="1" t="s">
        <v>15246</v>
      </c>
      <c r="J1215">
        <v>373</v>
      </c>
      <c r="K1215" s="1">
        <v>4.0199999999999996</v>
      </c>
      <c r="L1215" s="1" t="s">
        <v>16480</v>
      </c>
      <c r="M1215" s="1" t="s">
        <v>15248</v>
      </c>
    </row>
    <row r="1216" spans="1:13" x14ac:dyDescent="0.35">
      <c r="A1216">
        <v>1215</v>
      </c>
      <c r="B1216">
        <v>204</v>
      </c>
      <c r="C1216">
        <v>216</v>
      </c>
      <c r="D1216">
        <v>5</v>
      </c>
      <c r="E1216">
        <v>4</v>
      </c>
      <c r="F1216">
        <v>2</v>
      </c>
      <c r="G1216">
        <v>3</v>
      </c>
      <c r="H1216" s="1" t="s">
        <v>15258</v>
      </c>
      <c r="I1216" s="1" t="s">
        <v>15246</v>
      </c>
      <c r="J1216">
        <v>350</v>
      </c>
      <c r="K1216" s="1">
        <v>0.66</v>
      </c>
      <c r="L1216" s="1" t="s">
        <v>16481</v>
      </c>
      <c r="M1216" s="1" t="s">
        <v>15248</v>
      </c>
    </row>
    <row r="1217" spans="1:13" x14ac:dyDescent="0.35">
      <c r="A1217">
        <v>1216</v>
      </c>
      <c r="B1217">
        <v>147</v>
      </c>
      <c r="C1217">
        <v>157</v>
      </c>
      <c r="D1217">
        <v>11</v>
      </c>
      <c r="E1217">
        <v>6</v>
      </c>
      <c r="F1217">
        <v>2</v>
      </c>
      <c r="G1217">
        <v>2</v>
      </c>
      <c r="H1217" s="1" t="s">
        <v>15275</v>
      </c>
      <c r="I1217" s="1" t="s">
        <v>15246</v>
      </c>
      <c r="J1217">
        <v>119</v>
      </c>
      <c r="K1217" s="1">
        <v>43.12</v>
      </c>
      <c r="L1217" s="1" t="s">
        <v>16482</v>
      </c>
      <c r="M1217" s="1" t="s">
        <v>15248</v>
      </c>
    </row>
    <row r="1218" spans="1:13" x14ac:dyDescent="0.35">
      <c r="A1218">
        <v>1217</v>
      </c>
      <c r="B1218">
        <v>150</v>
      </c>
      <c r="C1218">
        <v>161</v>
      </c>
      <c r="D1218">
        <v>5</v>
      </c>
      <c r="E1218">
        <v>5</v>
      </c>
      <c r="F1218">
        <v>5</v>
      </c>
      <c r="G1218">
        <v>82</v>
      </c>
      <c r="H1218" s="1" t="s">
        <v>15277</v>
      </c>
      <c r="I1218" s="1" t="s">
        <v>15246</v>
      </c>
      <c r="J1218">
        <v>73</v>
      </c>
      <c r="K1218" s="1">
        <v>18.04</v>
      </c>
      <c r="L1218" s="1" t="s">
        <v>16483</v>
      </c>
      <c r="M1218" s="1" t="s">
        <v>15248</v>
      </c>
    </row>
    <row r="1219" spans="1:13" x14ac:dyDescent="0.35">
      <c r="A1219">
        <v>1218</v>
      </c>
      <c r="B1219">
        <v>419</v>
      </c>
      <c r="C1219">
        <v>433</v>
      </c>
      <c r="D1219">
        <v>3</v>
      </c>
      <c r="E1219">
        <v>5</v>
      </c>
      <c r="F1219">
        <v>2</v>
      </c>
      <c r="G1219">
        <v>23</v>
      </c>
      <c r="H1219" s="1" t="s">
        <v>15277</v>
      </c>
      <c r="I1219" s="1" t="s">
        <v>15246</v>
      </c>
      <c r="J1219">
        <v>35</v>
      </c>
      <c r="K1219" s="1">
        <v>4.1399999999999997</v>
      </c>
      <c r="L1219" s="1" t="s">
        <v>16484</v>
      </c>
      <c r="M1219" s="1" t="s">
        <v>15248</v>
      </c>
    </row>
    <row r="1220" spans="1:13" x14ac:dyDescent="0.35">
      <c r="A1220">
        <v>1219</v>
      </c>
      <c r="B1220">
        <v>519</v>
      </c>
      <c r="C1220">
        <v>544</v>
      </c>
      <c r="D1220">
        <v>8</v>
      </c>
      <c r="E1220">
        <v>4</v>
      </c>
      <c r="F1220">
        <v>5</v>
      </c>
      <c r="G1220">
        <v>12</v>
      </c>
      <c r="H1220" s="1" t="s">
        <v>15252</v>
      </c>
      <c r="I1220" s="1" t="s">
        <v>15246</v>
      </c>
      <c r="J1220">
        <v>12</v>
      </c>
      <c r="K1220" s="1">
        <v>5.64</v>
      </c>
      <c r="L1220" s="1" t="s">
        <v>16485</v>
      </c>
      <c r="M1220" s="1" t="s">
        <v>15248</v>
      </c>
    </row>
    <row r="1221" spans="1:13" x14ac:dyDescent="0.35">
      <c r="A1221">
        <v>1220</v>
      </c>
      <c r="B1221">
        <v>430</v>
      </c>
      <c r="C1221">
        <v>453</v>
      </c>
      <c r="D1221">
        <v>6</v>
      </c>
      <c r="E1221">
        <v>6</v>
      </c>
      <c r="F1221">
        <v>1</v>
      </c>
      <c r="G1221">
        <v>2</v>
      </c>
      <c r="H1221" s="1" t="s">
        <v>15245</v>
      </c>
      <c r="I1221" s="1" t="s">
        <v>15246</v>
      </c>
      <c r="J1221">
        <v>283</v>
      </c>
      <c r="K1221" s="1">
        <v>0.44</v>
      </c>
      <c r="L1221" s="1" t="s">
        <v>16486</v>
      </c>
      <c r="M1221" s="1" t="s">
        <v>15248</v>
      </c>
    </row>
    <row r="1222" spans="1:13" x14ac:dyDescent="0.35">
      <c r="A1222">
        <v>1221</v>
      </c>
      <c r="B1222">
        <v>537</v>
      </c>
      <c r="C1222">
        <v>565</v>
      </c>
      <c r="D1222">
        <v>2</v>
      </c>
      <c r="E1222">
        <v>4</v>
      </c>
      <c r="F1222">
        <v>5</v>
      </c>
      <c r="G1222">
        <v>11</v>
      </c>
      <c r="H1222" s="1" t="s">
        <v>15256</v>
      </c>
      <c r="I1222" s="1" t="s">
        <v>15246</v>
      </c>
      <c r="J1222">
        <v>54</v>
      </c>
      <c r="K1222" s="1">
        <v>1.65</v>
      </c>
      <c r="L1222" s="1" t="s">
        <v>16487</v>
      </c>
      <c r="M1222" s="1" t="s">
        <v>15248</v>
      </c>
    </row>
    <row r="1223" spans="1:13" x14ac:dyDescent="0.35">
      <c r="A1223">
        <v>1222</v>
      </c>
      <c r="B1223">
        <v>465</v>
      </c>
      <c r="C1223">
        <v>475</v>
      </c>
      <c r="D1223">
        <v>16</v>
      </c>
      <c r="E1223">
        <v>6</v>
      </c>
      <c r="F1223">
        <v>2</v>
      </c>
      <c r="G1223">
        <v>52</v>
      </c>
      <c r="H1223" s="1" t="s">
        <v>15256</v>
      </c>
      <c r="I1223" s="1" t="s">
        <v>15246</v>
      </c>
      <c r="J1223">
        <v>41</v>
      </c>
      <c r="K1223" s="1">
        <v>3.12</v>
      </c>
      <c r="L1223" s="1" t="s">
        <v>16488</v>
      </c>
      <c r="M1223" s="1" t="s">
        <v>15248</v>
      </c>
    </row>
    <row r="1224" spans="1:13" x14ac:dyDescent="0.35">
      <c r="A1224">
        <v>1223</v>
      </c>
      <c r="B1224">
        <v>708</v>
      </c>
      <c r="C1224">
        <v>731</v>
      </c>
      <c r="D1224">
        <v>9</v>
      </c>
      <c r="E1224">
        <v>5</v>
      </c>
      <c r="F1224">
        <v>2</v>
      </c>
      <c r="G1224">
        <v>7</v>
      </c>
      <c r="H1224" s="1" t="s">
        <v>15262</v>
      </c>
      <c r="I1224" s="1" t="s">
        <v>15246</v>
      </c>
      <c r="J1224">
        <v>701</v>
      </c>
      <c r="K1224" s="1">
        <v>3.92</v>
      </c>
      <c r="L1224" s="1" t="s">
        <v>16489</v>
      </c>
      <c r="M1224" s="1" t="s">
        <v>15248</v>
      </c>
    </row>
    <row r="1225" spans="1:13" x14ac:dyDescent="0.35">
      <c r="A1225">
        <v>1224</v>
      </c>
      <c r="B1225">
        <v>382</v>
      </c>
      <c r="C1225">
        <v>395</v>
      </c>
      <c r="D1225">
        <v>16</v>
      </c>
      <c r="E1225">
        <v>4</v>
      </c>
      <c r="F1225">
        <v>5</v>
      </c>
      <c r="G1225">
        <v>91</v>
      </c>
      <c r="H1225" s="1" t="s">
        <v>15262</v>
      </c>
      <c r="I1225" s="1" t="s">
        <v>15246</v>
      </c>
      <c r="J1225">
        <v>63</v>
      </c>
      <c r="K1225" s="1">
        <v>5.46</v>
      </c>
      <c r="L1225" s="1" t="s">
        <v>16490</v>
      </c>
      <c r="M1225" s="1" t="s">
        <v>15248</v>
      </c>
    </row>
    <row r="1226" spans="1:13" x14ac:dyDescent="0.35">
      <c r="A1226">
        <v>1225</v>
      </c>
      <c r="B1226">
        <v>370</v>
      </c>
      <c r="C1226">
        <v>389</v>
      </c>
      <c r="D1226">
        <v>11</v>
      </c>
      <c r="E1226">
        <v>4</v>
      </c>
      <c r="F1226">
        <v>1</v>
      </c>
      <c r="G1226">
        <v>31</v>
      </c>
      <c r="H1226" s="1" t="s">
        <v>15277</v>
      </c>
      <c r="I1226" s="1" t="s">
        <v>15246</v>
      </c>
      <c r="J1226">
        <v>48</v>
      </c>
      <c r="K1226" s="1">
        <v>668.36</v>
      </c>
      <c r="L1226" s="1" t="s">
        <v>16491</v>
      </c>
      <c r="M1226" s="1" t="s">
        <v>15248</v>
      </c>
    </row>
    <row r="1227" spans="1:13" x14ac:dyDescent="0.35">
      <c r="A1227">
        <v>1226</v>
      </c>
      <c r="B1227">
        <v>348</v>
      </c>
      <c r="C1227">
        <v>355</v>
      </c>
      <c r="D1227">
        <v>15</v>
      </c>
      <c r="E1227">
        <v>4</v>
      </c>
      <c r="F1227">
        <v>2</v>
      </c>
      <c r="G1227">
        <v>7</v>
      </c>
      <c r="H1227" s="1" t="s">
        <v>15277</v>
      </c>
      <c r="I1227" s="1" t="s">
        <v>15246</v>
      </c>
      <c r="J1227">
        <v>1084</v>
      </c>
      <c r="K1227" s="1">
        <v>0.42</v>
      </c>
      <c r="L1227" s="1" t="s">
        <v>16492</v>
      </c>
      <c r="M1227" s="1" t="s">
        <v>15248</v>
      </c>
    </row>
    <row r="1228" spans="1:13" x14ac:dyDescent="0.35">
      <c r="A1228">
        <v>1227</v>
      </c>
      <c r="B1228">
        <v>716</v>
      </c>
      <c r="C1228">
        <v>723</v>
      </c>
      <c r="D1228">
        <v>14</v>
      </c>
      <c r="E1228">
        <v>5</v>
      </c>
      <c r="F1228">
        <v>3</v>
      </c>
      <c r="G1228">
        <v>2</v>
      </c>
      <c r="H1228" s="1" t="s">
        <v>15256</v>
      </c>
      <c r="I1228" s="1" t="s">
        <v>15246</v>
      </c>
      <c r="J1228">
        <v>399</v>
      </c>
      <c r="K1228" s="1">
        <v>139.76</v>
      </c>
      <c r="L1228" s="1" t="s">
        <v>16493</v>
      </c>
      <c r="M1228" s="1" t="s">
        <v>15248</v>
      </c>
    </row>
    <row r="1229" spans="1:13" x14ac:dyDescent="0.35">
      <c r="A1229">
        <v>1228</v>
      </c>
      <c r="B1229">
        <v>584</v>
      </c>
      <c r="C1229">
        <v>593</v>
      </c>
      <c r="D1229">
        <v>2</v>
      </c>
      <c r="E1229">
        <v>4</v>
      </c>
      <c r="F1229">
        <v>5</v>
      </c>
      <c r="G1229">
        <v>54</v>
      </c>
      <c r="H1229" s="1" t="s">
        <v>15275</v>
      </c>
      <c r="I1229" s="1" t="s">
        <v>15250</v>
      </c>
      <c r="J1229">
        <v>22</v>
      </c>
      <c r="K1229" s="1">
        <v>8.1</v>
      </c>
      <c r="L1229" s="1" t="s">
        <v>16494</v>
      </c>
      <c r="M1229" s="1" t="s">
        <v>15248</v>
      </c>
    </row>
    <row r="1230" spans="1:13" x14ac:dyDescent="0.35">
      <c r="A1230">
        <v>1229</v>
      </c>
      <c r="B1230">
        <v>72</v>
      </c>
      <c r="C1230">
        <v>84</v>
      </c>
      <c r="D1230">
        <v>15</v>
      </c>
      <c r="E1230">
        <v>4</v>
      </c>
      <c r="F1230">
        <v>1</v>
      </c>
      <c r="G1230">
        <v>15</v>
      </c>
      <c r="H1230" s="1" t="s">
        <v>15277</v>
      </c>
      <c r="I1230" s="1" t="s">
        <v>15246</v>
      </c>
      <c r="J1230">
        <v>4326</v>
      </c>
      <c r="K1230" s="1">
        <v>0.9</v>
      </c>
      <c r="L1230" s="1" t="s">
        <v>16495</v>
      </c>
      <c r="M1230" s="1" t="s">
        <v>15248</v>
      </c>
    </row>
    <row r="1231" spans="1:13" x14ac:dyDescent="0.35">
      <c r="A1231">
        <v>1230</v>
      </c>
      <c r="B1231">
        <v>498</v>
      </c>
      <c r="C1231">
        <v>507</v>
      </c>
      <c r="D1231">
        <v>12</v>
      </c>
      <c r="E1231">
        <v>4</v>
      </c>
      <c r="F1231">
        <v>2</v>
      </c>
      <c r="G1231">
        <v>2</v>
      </c>
      <c r="H1231" s="1" t="s">
        <v>15249</v>
      </c>
      <c r="I1231" s="1" t="s">
        <v>15246</v>
      </c>
      <c r="J1231">
        <v>73</v>
      </c>
      <c r="K1231" s="1">
        <v>60.32</v>
      </c>
      <c r="L1231" s="1" t="s">
        <v>16496</v>
      </c>
      <c r="M1231" s="1" t="s">
        <v>15248</v>
      </c>
    </row>
    <row r="1232" spans="1:13" x14ac:dyDescent="0.35">
      <c r="A1232">
        <v>1231</v>
      </c>
      <c r="B1232">
        <v>276</v>
      </c>
      <c r="C1232">
        <v>289</v>
      </c>
      <c r="D1232">
        <v>13</v>
      </c>
      <c r="E1232">
        <v>4</v>
      </c>
      <c r="F1232">
        <v>2</v>
      </c>
      <c r="G1232">
        <v>16</v>
      </c>
      <c r="H1232" s="1" t="s">
        <v>15275</v>
      </c>
      <c r="I1232" s="1" t="s">
        <v>15246</v>
      </c>
      <c r="J1232">
        <v>14</v>
      </c>
      <c r="K1232" s="1">
        <v>842.4</v>
      </c>
      <c r="L1232" s="1" t="s">
        <v>16497</v>
      </c>
      <c r="M1232" s="1" t="s">
        <v>15248</v>
      </c>
    </row>
    <row r="1233" spans="1:13" x14ac:dyDescent="0.35">
      <c r="A1233">
        <v>1232</v>
      </c>
      <c r="B1233">
        <v>48</v>
      </c>
      <c r="C1233">
        <v>58</v>
      </c>
      <c r="D1233">
        <v>5</v>
      </c>
      <c r="E1233">
        <v>6</v>
      </c>
      <c r="F1233">
        <v>2</v>
      </c>
      <c r="G1233">
        <v>13</v>
      </c>
      <c r="H1233" s="1" t="s">
        <v>15277</v>
      </c>
      <c r="I1233" s="1" t="s">
        <v>15301</v>
      </c>
      <c r="J1233">
        <v>596</v>
      </c>
      <c r="K1233" s="1">
        <v>2.86</v>
      </c>
      <c r="L1233" s="1" t="s">
        <v>16498</v>
      </c>
      <c r="M1233" s="1" t="s">
        <v>15248</v>
      </c>
    </row>
    <row r="1234" spans="1:13" x14ac:dyDescent="0.35">
      <c r="A1234">
        <v>1233</v>
      </c>
      <c r="B1234">
        <v>512</v>
      </c>
      <c r="C1234">
        <v>531</v>
      </c>
      <c r="D1234">
        <v>7</v>
      </c>
      <c r="E1234">
        <v>5</v>
      </c>
      <c r="F1234">
        <v>4</v>
      </c>
      <c r="G1234">
        <v>46</v>
      </c>
      <c r="H1234" s="1" t="s">
        <v>15272</v>
      </c>
      <c r="I1234" s="1" t="s">
        <v>15246</v>
      </c>
      <c r="J1234">
        <v>175</v>
      </c>
      <c r="K1234" s="1">
        <v>30.82</v>
      </c>
      <c r="L1234" s="1" t="s">
        <v>16499</v>
      </c>
      <c r="M1234" s="1" t="s">
        <v>15248</v>
      </c>
    </row>
    <row r="1235" spans="1:13" x14ac:dyDescent="0.35">
      <c r="A1235">
        <v>1234</v>
      </c>
      <c r="B1235">
        <v>639</v>
      </c>
      <c r="C1235">
        <v>651</v>
      </c>
      <c r="D1235">
        <v>14</v>
      </c>
      <c r="E1235">
        <v>6</v>
      </c>
      <c r="F1235">
        <v>1</v>
      </c>
      <c r="G1235">
        <v>3</v>
      </c>
      <c r="H1235" s="1" t="s">
        <v>15277</v>
      </c>
      <c r="I1235" s="1" t="s">
        <v>15246</v>
      </c>
      <c r="J1235">
        <v>373</v>
      </c>
      <c r="K1235" s="1">
        <v>209.64</v>
      </c>
      <c r="L1235" s="1" t="s">
        <v>16500</v>
      </c>
      <c r="M1235" s="1" t="s">
        <v>15248</v>
      </c>
    </row>
    <row r="1236" spans="1:13" x14ac:dyDescent="0.35">
      <c r="A1236">
        <v>1235</v>
      </c>
      <c r="B1236">
        <v>308</v>
      </c>
      <c r="C1236">
        <v>314</v>
      </c>
      <c r="D1236">
        <v>3</v>
      </c>
      <c r="E1236">
        <v>5</v>
      </c>
      <c r="F1236">
        <v>5</v>
      </c>
      <c r="G1236">
        <v>31</v>
      </c>
      <c r="H1236" s="1" t="s">
        <v>15252</v>
      </c>
      <c r="I1236" s="1" t="s">
        <v>15246</v>
      </c>
      <c r="J1236">
        <v>34</v>
      </c>
      <c r="K1236" s="1">
        <v>5.58</v>
      </c>
      <c r="L1236" s="1" t="s">
        <v>16501</v>
      </c>
      <c r="M1236" s="1" t="s">
        <v>15248</v>
      </c>
    </row>
    <row r="1237" spans="1:13" x14ac:dyDescent="0.35">
      <c r="A1237">
        <v>1236</v>
      </c>
      <c r="B1237">
        <v>281</v>
      </c>
      <c r="C1237">
        <v>290</v>
      </c>
      <c r="D1237">
        <v>15</v>
      </c>
      <c r="E1237">
        <v>6</v>
      </c>
      <c r="F1237">
        <v>2</v>
      </c>
      <c r="G1237">
        <v>3</v>
      </c>
      <c r="H1237" s="1" t="s">
        <v>15256</v>
      </c>
      <c r="I1237" s="1" t="s">
        <v>15246</v>
      </c>
      <c r="J1237">
        <v>1066</v>
      </c>
      <c r="K1237" s="1">
        <v>0.18</v>
      </c>
      <c r="L1237" s="1" t="s">
        <v>16502</v>
      </c>
      <c r="M1237" s="1" t="s">
        <v>15248</v>
      </c>
    </row>
    <row r="1238" spans="1:13" x14ac:dyDescent="0.35">
      <c r="A1238">
        <v>1237</v>
      </c>
      <c r="B1238">
        <v>440</v>
      </c>
      <c r="C1238">
        <v>457</v>
      </c>
      <c r="D1238">
        <v>3</v>
      </c>
      <c r="E1238">
        <v>5</v>
      </c>
      <c r="F1238">
        <v>1</v>
      </c>
      <c r="G1238">
        <v>27</v>
      </c>
      <c r="H1238" s="1" t="s">
        <v>15252</v>
      </c>
      <c r="I1238" s="1" t="s">
        <v>15246</v>
      </c>
      <c r="J1238">
        <v>64</v>
      </c>
      <c r="K1238" s="1">
        <v>4.8600000000000003</v>
      </c>
      <c r="L1238" s="1" t="s">
        <v>16503</v>
      </c>
      <c r="M1238" s="1" t="s">
        <v>15248</v>
      </c>
    </row>
    <row r="1239" spans="1:13" x14ac:dyDescent="0.35">
      <c r="A1239">
        <v>1238</v>
      </c>
      <c r="B1239">
        <v>331</v>
      </c>
      <c r="C1239">
        <v>336</v>
      </c>
      <c r="D1239">
        <v>12</v>
      </c>
      <c r="E1239">
        <v>6</v>
      </c>
      <c r="F1239">
        <v>2</v>
      </c>
      <c r="G1239">
        <v>2</v>
      </c>
      <c r="H1239" s="1" t="s">
        <v>15245</v>
      </c>
      <c r="I1239" s="1" t="s">
        <v>15246</v>
      </c>
      <c r="J1239">
        <v>271</v>
      </c>
      <c r="K1239" s="1">
        <v>60.32</v>
      </c>
      <c r="L1239" s="1" t="s">
        <v>16504</v>
      </c>
      <c r="M1239" s="1" t="s">
        <v>15248</v>
      </c>
    </row>
    <row r="1240" spans="1:13" x14ac:dyDescent="0.35">
      <c r="A1240">
        <v>1239</v>
      </c>
      <c r="B1240">
        <v>74</v>
      </c>
      <c r="C1240">
        <v>88</v>
      </c>
      <c r="D1240">
        <v>13</v>
      </c>
      <c r="E1240">
        <v>4</v>
      </c>
      <c r="F1240">
        <v>1</v>
      </c>
      <c r="G1240">
        <v>17</v>
      </c>
      <c r="H1240" s="1" t="s">
        <v>15252</v>
      </c>
      <c r="I1240" s="1" t="s">
        <v>15246</v>
      </c>
      <c r="J1240">
        <v>28</v>
      </c>
      <c r="K1240" s="1">
        <v>895.05</v>
      </c>
      <c r="L1240" s="1" t="s">
        <v>16505</v>
      </c>
      <c r="M1240" s="1" t="s">
        <v>15248</v>
      </c>
    </row>
    <row r="1241" spans="1:13" x14ac:dyDescent="0.35">
      <c r="A1241">
        <v>1240</v>
      </c>
      <c r="B1241">
        <v>90</v>
      </c>
      <c r="C1241">
        <v>114</v>
      </c>
      <c r="D1241">
        <v>2</v>
      </c>
      <c r="E1241">
        <v>4</v>
      </c>
      <c r="F1241">
        <v>4</v>
      </c>
      <c r="G1241">
        <v>27</v>
      </c>
      <c r="H1241" s="1" t="s">
        <v>15275</v>
      </c>
      <c r="I1241" s="1" t="s">
        <v>15246</v>
      </c>
      <c r="J1241">
        <v>85</v>
      </c>
      <c r="K1241" s="1">
        <v>4.05</v>
      </c>
      <c r="L1241" s="1" t="s">
        <v>16506</v>
      </c>
      <c r="M1241" s="1" t="s">
        <v>15248</v>
      </c>
    </row>
    <row r="1242" spans="1:13" x14ac:dyDescent="0.35">
      <c r="A1242">
        <v>1241</v>
      </c>
      <c r="B1242">
        <v>541</v>
      </c>
      <c r="C1242">
        <v>559</v>
      </c>
      <c r="D1242">
        <v>11</v>
      </c>
      <c r="E1242">
        <v>6</v>
      </c>
      <c r="F1242">
        <v>3</v>
      </c>
      <c r="G1242">
        <v>26</v>
      </c>
      <c r="H1242" s="1" t="s">
        <v>15262</v>
      </c>
      <c r="I1242" s="1" t="s">
        <v>15246</v>
      </c>
      <c r="J1242">
        <v>71</v>
      </c>
      <c r="K1242" s="1">
        <v>560.55999999999995</v>
      </c>
      <c r="L1242" s="1" t="s">
        <v>16507</v>
      </c>
      <c r="M1242" s="1" t="s">
        <v>15248</v>
      </c>
    </row>
    <row r="1243" spans="1:13" x14ac:dyDescent="0.35">
      <c r="A1243">
        <v>1242</v>
      </c>
      <c r="B1243">
        <v>352</v>
      </c>
      <c r="C1243">
        <v>362</v>
      </c>
      <c r="D1243">
        <v>16</v>
      </c>
      <c r="E1243">
        <v>4</v>
      </c>
      <c r="F1243">
        <v>5</v>
      </c>
      <c r="G1243">
        <v>151</v>
      </c>
      <c r="H1243" s="1" t="s">
        <v>15275</v>
      </c>
      <c r="I1243" s="1" t="s">
        <v>15246</v>
      </c>
      <c r="J1243">
        <v>38</v>
      </c>
      <c r="K1243" s="1">
        <v>9.06</v>
      </c>
      <c r="L1243" s="1" t="s">
        <v>16508</v>
      </c>
      <c r="M1243" s="1" t="s">
        <v>15248</v>
      </c>
    </row>
    <row r="1244" spans="1:13" x14ac:dyDescent="0.35">
      <c r="A1244">
        <v>1243</v>
      </c>
      <c r="B1244">
        <v>542</v>
      </c>
      <c r="C1244">
        <v>557</v>
      </c>
      <c r="D1244">
        <v>10</v>
      </c>
      <c r="E1244">
        <v>4</v>
      </c>
      <c r="F1244">
        <v>1</v>
      </c>
      <c r="G1244">
        <v>17</v>
      </c>
      <c r="H1244" s="1" t="s">
        <v>15275</v>
      </c>
      <c r="I1244" s="1" t="s">
        <v>15246</v>
      </c>
      <c r="J1244">
        <v>26</v>
      </c>
      <c r="K1244" s="1">
        <v>270.13</v>
      </c>
      <c r="L1244" s="1" t="s">
        <v>16509</v>
      </c>
      <c r="M1244" s="1" t="s">
        <v>15248</v>
      </c>
    </row>
    <row r="1245" spans="1:13" x14ac:dyDescent="0.35">
      <c r="A1245">
        <v>1244</v>
      </c>
      <c r="B1245">
        <v>549</v>
      </c>
      <c r="C1245">
        <v>563</v>
      </c>
      <c r="D1245">
        <v>4</v>
      </c>
      <c r="E1245">
        <v>4</v>
      </c>
      <c r="F1245">
        <v>1</v>
      </c>
      <c r="G1245">
        <v>59</v>
      </c>
      <c r="H1245" s="1" t="s">
        <v>15256</v>
      </c>
      <c r="I1245" s="1" t="s">
        <v>15246</v>
      </c>
      <c r="J1245">
        <v>39</v>
      </c>
      <c r="K1245" s="1">
        <v>10.029999999999999</v>
      </c>
      <c r="L1245" s="1" t="s">
        <v>16510</v>
      </c>
      <c r="M1245" s="1" t="s">
        <v>15248</v>
      </c>
    </row>
    <row r="1246" spans="1:13" x14ac:dyDescent="0.35">
      <c r="A1246">
        <v>1245</v>
      </c>
      <c r="B1246">
        <v>721</v>
      </c>
      <c r="C1246">
        <v>730</v>
      </c>
      <c r="D1246">
        <v>2</v>
      </c>
      <c r="E1246">
        <v>6</v>
      </c>
      <c r="F1246">
        <v>3</v>
      </c>
      <c r="G1246">
        <v>17</v>
      </c>
      <c r="H1246" s="1" t="s">
        <v>15249</v>
      </c>
      <c r="I1246" s="1" t="s">
        <v>15246</v>
      </c>
      <c r="J1246">
        <v>65</v>
      </c>
      <c r="K1246" s="1">
        <v>2.5499999999999998</v>
      </c>
      <c r="L1246" s="1" t="s">
        <v>16511</v>
      </c>
      <c r="M1246" s="1" t="s">
        <v>15248</v>
      </c>
    </row>
    <row r="1247" spans="1:13" x14ac:dyDescent="0.35">
      <c r="A1247">
        <v>1246</v>
      </c>
      <c r="B1247">
        <v>129</v>
      </c>
      <c r="C1247">
        <v>143</v>
      </c>
      <c r="D1247">
        <v>1</v>
      </c>
      <c r="E1247">
        <v>5</v>
      </c>
      <c r="F1247">
        <v>3</v>
      </c>
      <c r="G1247">
        <v>22</v>
      </c>
      <c r="H1247" s="1" t="s">
        <v>15249</v>
      </c>
      <c r="I1247" s="1" t="s">
        <v>15246</v>
      </c>
      <c r="J1247">
        <v>34</v>
      </c>
      <c r="K1247" s="1">
        <v>4.62</v>
      </c>
      <c r="L1247" s="1" t="s">
        <v>16512</v>
      </c>
      <c r="M1247" s="1" t="s">
        <v>15248</v>
      </c>
    </row>
    <row r="1248" spans="1:13" x14ac:dyDescent="0.35">
      <c r="A1248">
        <v>1247</v>
      </c>
      <c r="B1248">
        <v>582</v>
      </c>
      <c r="C1248">
        <v>595</v>
      </c>
      <c r="D1248">
        <v>14</v>
      </c>
      <c r="E1248">
        <v>5</v>
      </c>
      <c r="F1248">
        <v>2</v>
      </c>
      <c r="G1248">
        <v>18</v>
      </c>
      <c r="H1248" s="1" t="s">
        <v>15258</v>
      </c>
      <c r="I1248" s="1" t="s">
        <v>15250</v>
      </c>
      <c r="J1248">
        <v>35</v>
      </c>
      <c r="K1248" s="1">
        <v>1257.8399999999999</v>
      </c>
      <c r="L1248" s="1" t="s">
        <v>16513</v>
      </c>
      <c r="M1248" s="1" t="s">
        <v>15248</v>
      </c>
    </row>
    <row r="1249" spans="1:13" x14ac:dyDescent="0.35">
      <c r="A1249">
        <v>1248</v>
      </c>
      <c r="B1249">
        <v>128</v>
      </c>
      <c r="C1249">
        <v>139</v>
      </c>
      <c r="D1249">
        <v>6</v>
      </c>
      <c r="E1249">
        <v>4</v>
      </c>
      <c r="F1249">
        <v>1</v>
      </c>
      <c r="G1249">
        <v>7</v>
      </c>
      <c r="H1249" s="1" t="s">
        <v>15272</v>
      </c>
      <c r="I1249" s="1" t="s">
        <v>15246</v>
      </c>
      <c r="J1249">
        <v>358</v>
      </c>
      <c r="K1249" s="1">
        <v>1.54</v>
      </c>
      <c r="L1249" s="1" t="s">
        <v>16514</v>
      </c>
      <c r="M1249" s="1" t="s">
        <v>15248</v>
      </c>
    </row>
    <row r="1250" spans="1:13" x14ac:dyDescent="0.35">
      <c r="A1250">
        <v>1249</v>
      </c>
      <c r="B1250">
        <v>717</v>
      </c>
      <c r="C1250">
        <v>726</v>
      </c>
      <c r="D1250">
        <v>5</v>
      </c>
      <c r="E1250">
        <v>6</v>
      </c>
      <c r="F1250">
        <v>2</v>
      </c>
      <c r="G1250">
        <v>6</v>
      </c>
      <c r="H1250" s="1" t="s">
        <v>15252</v>
      </c>
      <c r="I1250" s="1" t="s">
        <v>15250</v>
      </c>
      <c r="J1250">
        <v>649</v>
      </c>
      <c r="K1250" s="1">
        <v>1.32</v>
      </c>
      <c r="L1250" s="1" t="s">
        <v>16515</v>
      </c>
      <c r="M1250" s="1" t="s">
        <v>15248</v>
      </c>
    </row>
    <row r="1251" spans="1:13" x14ac:dyDescent="0.35">
      <c r="A1251">
        <v>1250</v>
      </c>
      <c r="B1251">
        <v>432</v>
      </c>
      <c r="C1251">
        <v>443</v>
      </c>
      <c r="D1251">
        <v>7</v>
      </c>
      <c r="E1251">
        <v>4</v>
      </c>
      <c r="F1251">
        <v>1</v>
      </c>
      <c r="G1251">
        <v>30</v>
      </c>
      <c r="H1251" s="1" t="s">
        <v>15252</v>
      </c>
      <c r="I1251" s="1" t="s">
        <v>15246</v>
      </c>
      <c r="J1251">
        <v>74</v>
      </c>
      <c r="K1251" s="1">
        <v>20.100000000000001</v>
      </c>
      <c r="L1251" s="1" t="s">
        <v>16516</v>
      </c>
      <c r="M1251" s="1" t="s">
        <v>15248</v>
      </c>
    </row>
    <row r="1252" spans="1:13" x14ac:dyDescent="0.35">
      <c r="A1252">
        <v>1251</v>
      </c>
      <c r="B1252">
        <v>675</v>
      </c>
      <c r="C1252">
        <v>680</v>
      </c>
      <c r="D1252">
        <v>2</v>
      </c>
      <c r="E1252">
        <v>4</v>
      </c>
      <c r="F1252">
        <v>5</v>
      </c>
      <c r="G1252">
        <v>36</v>
      </c>
      <c r="H1252" s="1" t="s">
        <v>15262</v>
      </c>
      <c r="I1252" s="1" t="s">
        <v>15246</v>
      </c>
      <c r="J1252">
        <v>19</v>
      </c>
      <c r="K1252" s="1">
        <v>5.4</v>
      </c>
      <c r="L1252" s="1" t="s">
        <v>16517</v>
      </c>
      <c r="M1252" s="1" t="s">
        <v>15248</v>
      </c>
    </row>
    <row r="1253" spans="1:13" x14ac:dyDescent="0.35">
      <c r="A1253">
        <v>1252</v>
      </c>
      <c r="B1253">
        <v>195</v>
      </c>
      <c r="C1253">
        <v>202</v>
      </c>
      <c r="D1253">
        <v>15</v>
      </c>
      <c r="E1253">
        <v>4</v>
      </c>
      <c r="F1253">
        <v>1</v>
      </c>
      <c r="G1253">
        <v>39</v>
      </c>
      <c r="H1253" s="1" t="s">
        <v>15258</v>
      </c>
      <c r="I1253" s="1" t="s">
        <v>15250</v>
      </c>
      <c r="J1253">
        <v>118</v>
      </c>
      <c r="K1253" s="1">
        <v>2.34</v>
      </c>
      <c r="L1253" s="1" t="s">
        <v>16518</v>
      </c>
      <c r="M1253" s="1" t="s">
        <v>15248</v>
      </c>
    </row>
    <row r="1254" spans="1:13" x14ac:dyDescent="0.35">
      <c r="A1254">
        <v>1253</v>
      </c>
      <c r="B1254">
        <v>123</v>
      </c>
      <c r="C1254">
        <v>140</v>
      </c>
      <c r="D1254">
        <v>2</v>
      </c>
      <c r="E1254">
        <v>5</v>
      </c>
      <c r="F1254">
        <v>2</v>
      </c>
      <c r="G1254">
        <v>47</v>
      </c>
      <c r="H1254" s="1" t="s">
        <v>15249</v>
      </c>
      <c r="I1254" s="1" t="s">
        <v>15246</v>
      </c>
      <c r="J1254">
        <v>20</v>
      </c>
      <c r="K1254" s="1">
        <v>7.05</v>
      </c>
      <c r="L1254" s="1" t="s">
        <v>16519</v>
      </c>
      <c r="M1254" s="1" t="s">
        <v>15248</v>
      </c>
    </row>
    <row r="1255" spans="1:13" x14ac:dyDescent="0.35">
      <c r="A1255">
        <v>1254</v>
      </c>
      <c r="B1255">
        <v>89</v>
      </c>
      <c r="C1255">
        <v>97</v>
      </c>
      <c r="D1255">
        <v>8</v>
      </c>
      <c r="E1255">
        <v>4</v>
      </c>
      <c r="F1255">
        <v>5</v>
      </c>
      <c r="G1255">
        <v>2</v>
      </c>
      <c r="H1255" s="1" t="s">
        <v>15249</v>
      </c>
      <c r="I1255" s="1" t="s">
        <v>15250</v>
      </c>
      <c r="J1255">
        <v>142</v>
      </c>
      <c r="K1255" s="1">
        <v>0.94</v>
      </c>
      <c r="L1255" s="1" t="s">
        <v>16520</v>
      </c>
      <c r="M1255" s="1" t="s">
        <v>15248</v>
      </c>
    </row>
    <row r="1256" spans="1:13" x14ac:dyDescent="0.35">
      <c r="A1256">
        <v>1255</v>
      </c>
      <c r="B1256">
        <v>461</v>
      </c>
      <c r="C1256">
        <v>479</v>
      </c>
      <c r="D1256">
        <v>1</v>
      </c>
      <c r="E1256">
        <v>5</v>
      </c>
      <c r="F1256">
        <v>5</v>
      </c>
      <c r="G1256">
        <v>16</v>
      </c>
      <c r="H1256" s="1" t="s">
        <v>15256</v>
      </c>
      <c r="I1256" s="1" t="s">
        <v>15253</v>
      </c>
      <c r="J1256">
        <v>18</v>
      </c>
      <c r="K1256" s="1">
        <v>3.36</v>
      </c>
      <c r="L1256" s="1" t="s">
        <v>16521</v>
      </c>
      <c r="M1256" s="1" t="s">
        <v>16213</v>
      </c>
    </row>
    <row r="1257" spans="1:13" x14ac:dyDescent="0.35">
      <c r="A1257">
        <v>1256</v>
      </c>
      <c r="B1257">
        <v>563</v>
      </c>
      <c r="C1257">
        <v>569</v>
      </c>
      <c r="D1257">
        <v>1</v>
      </c>
      <c r="E1257">
        <v>6</v>
      </c>
      <c r="F1257">
        <v>1</v>
      </c>
      <c r="G1257">
        <v>16</v>
      </c>
      <c r="H1257" s="1" t="s">
        <v>15252</v>
      </c>
      <c r="I1257" s="1" t="s">
        <v>15246</v>
      </c>
      <c r="J1257">
        <v>21</v>
      </c>
      <c r="K1257" s="1">
        <v>3.36</v>
      </c>
      <c r="L1257" s="1" t="s">
        <v>16522</v>
      </c>
      <c r="M1257" s="1" t="s">
        <v>15248</v>
      </c>
    </row>
    <row r="1258" spans="1:13" x14ac:dyDescent="0.35">
      <c r="A1258">
        <v>1257</v>
      </c>
      <c r="B1258">
        <v>12</v>
      </c>
      <c r="C1258">
        <v>22</v>
      </c>
      <c r="D1258">
        <v>1</v>
      </c>
      <c r="E1258">
        <v>5</v>
      </c>
      <c r="F1258">
        <v>1</v>
      </c>
      <c r="G1258">
        <v>30</v>
      </c>
      <c r="H1258" s="1" t="s">
        <v>15275</v>
      </c>
      <c r="I1258" s="1" t="s">
        <v>15250</v>
      </c>
      <c r="J1258">
        <v>10</v>
      </c>
      <c r="K1258" s="1">
        <v>6.3</v>
      </c>
      <c r="L1258" s="1" t="s">
        <v>16523</v>
      </c>
      <c r="M1258" s="1" t="s">
        <v>15248</v>
      </c>
    </row>
    <row r="1259" spans="1:13" x14ac:dyDescent="0.35">
      <c r="A1259">
        <v>1258</v>
      </c>
      <c r="B1259">
        <v>199</v>
      </c>
      <c r="C1259">
        <v>205</v>
      </c>
      <c r="D1259">
        <v>4</v>
      </c>
      <c r="E1259">
        <v>6</v>
      </c>
      <c r="F1259">
        <v>1</v>
      </c>
      <c r="G1259">
        <v>30</v>
      </c>
      <c r="H1259" s="1" t="s">
        <v>15272</v>
      </c>
      <c r="I1259" s="1" t="s">
        <v>15250</v>
      </c>
      <c r="J1259">
        <v>11</v>
      </c>
      <c r="K1259" s="1">
        <v>5.0999999999999996</v>
      </c>
      <c r="L1259" s="1" t="s">
        <v>16524</v>
      </c>
      <c r="M1259" s="1" t="s">
        <v>15248</v>
      </c>
    </row>
    <row r="1260" spans="1:13" x14ac:dyDescent="0.35">
      <c r="A1260">
        <v>1259</v>
      </c>
      <c r="B1260">
        <v>612</v>
      </c>
      <c r="C1260">
        <v>621</v>
      </c>
      <c r="D1260">
        <v>3</v>
      </c>
      <c r="E1260">
        <v>6</v>
      </c>
      <c r="F1260">
        <v>4</v>
      </c>
      <c r="G1260">
        <v>28</v>
      </c>
      <c r="H1260" s="1" t="s">
        <v>15245</v>
      </c>
      <c r="I1260" s="1" t="s">
        <v>15246</v>
      </c>
      <c r="J1260">
        <v>6</v>
      </c>
      <c r="K1260" s="1">
        <v>5.04</v>
      </c>
      <c r="L1260" s="1" t="s">
        <v>16525</v>
      </c>
      <c r="M1260" s="1" t="s">
        <v>15248</v>
      </c>
    </row>
    <row r="1261" spans="1:13" x14ac:dyDescent="0.35">
      <c r="A1261">
        <v>1260</v>
      </c>
      <c r="B1261">
        <v>459</v>
      </c>
      <c r="C1261">
        <v>472</v>
      </c>
      <c r="D1261">
        <v>6</v>
      </c>
      <c r="E1261">
        <v>4</v>
      </c>
      <c r="F1261">
        <v>1</v>
      </c>
      <c r="G1261">
        <v>6</v>
      </c>
      <c r="H1261" s="1" t="s">
        <v>15249</v>
      </c>
      <c r="I1261" s="1" t="s">
        <v>15246</v>
      </c>
      <c r="J1261">
        <v>634</v>
      </c>
      <c r="K1261" s="1">
        <v>1.32</v>
      </c>
      <c r="L1261" s="1" t="s">
        <v>16526</v>
      </c>
      <c r="M1261" s="1" t="s">
        <v>15248</v>
      </c>
    </row>
    <row r="1262" spans="1:13" x14ac:dyDescent="0.35">
      <c r="A1262">
        <v>1261</v>
      </c>
      <c r="B1262">
        <v>31</v>
      </c>
      <c r="C1262">
        <v>58</v>
      </c>
      <c r="D1262">
        <v>8</v>
      </c>
      <c r="E1262">
        <v>4</v>
      </c>
      <c r="F1262">
        <v>2</v>
      </c>
      <c r="G1262">
        <v>53</v>
      </c>
      <c r="H1262" s="1" t="s">
        <v>15249</v>
      </c>
      <c r="I1262" s="1" t="s">
        <v>15246</v>
      </c>
      <c r="J1262">
        <v>80</v>
      </c>
      <c r="K1262" s="1">
        <v>24.91</v>
      </c>
      <c r="L1262" s="1" t="s">
        <v>16527</v>
      </c>
      <c r="M1262" s="1" t="s">
        <v>15248</v>
      </c>
    </row>
    <row r="1263" spans="1:13" x14ac:dyDescent="0.35">
      <c r="A1263">
        <v>1262</v>
      </c>
      <c r="B1263">
        <v>439</v>
      </c>
      <c r="C1263">
        <v>458</v>
      </c>
      <c r="D1263">
        <v>16</v>
      </c>
      <c r="E1263">
        <v>5</v>
      </c>
      <c r="F1263">
        <v>5</v>
      </c>
      <c r="G1263">
        <v>85</v>
      </c>
      <c r="H1263" s="1" t="s">
        <v>15275</v>
      </c>
      <c r="I1263" s="1" t="s">
        <v>15246</v>
      </c>
      <c r="J1263">
        <v>69</v>
      </c>
      <c r="K1263" s="1">
        <v>5.0999999999999996</v>
      </c>
      <c r="L1263" s="1" t="s">
        <v>16528</v>
      </c>
      <c r="M1263" s="1" t="s">
        <v>15248</v>
      </c>
    </row>
    <row r="1264" spans="1:13" x14ac:dyDescent="0.35">
      <c r="A1264">
        <v>1263</v>
      </c>
      <c r="B1264">
        <v>538</v>
      </c>
      <c r="C1264">
        <v>563</v>
      </c>
      <c r="D1264">
        <v>3</v>
      </c>
      <c r="E1264">
        <v>4</v>
      </c>
      <c r="F1264">
        <v>3</v>
      </c>
      <c r="G1264">
        <v>7</v>
      </c>
      <c r="H1264" s="1" t="s">
        <v>15249</v>
      </c>
      <c r="I1264" s="1" t="s">
        <v>15246</v>
      </c>
      <c r="J1264">
        <v>7</v>
      </c>
      <c r="K1264" s="1">
        <v>1.26</v>
      </c>
      <c r="L1264" s="1" t="s">
        <v>16529</v>
      </c>
      <c r="M1264" s="1" t="s">
        <v>15248</v>
      </c>
    </row>
    <row r="1265" spans="1:13" x14ac:dyDescent="0.35">
      <c r="A1265">
        <v>1264</v>
      </c>
      <c r="B1265">
        <v>643</v>
      </c>
      <c r="C1265">
        <v>660</v>
      </c>
      <c r="D1265">
        <v>1</v>
      </c>
      <c r="E1265">
        <v>4</v>
      </c>
      <c r="F1265">
        <v>2</v>
      </c>
      <c r="G1265">
        <v>28</v>
      </c>
      <c r="H1265" s="1" t="s">
        <v>15249</v>
      </c>
      <c r="I1265" s="1" t="s">
        <v>15246</v>
      </c>
      <c r="J1265">
        <v>7</v>
      </c>
      <c r="K1265" s="1">
        <v>5.88</v>
      </c>
      <c r="L1265" s="1" t="s">
        <v>16530</v>
      </c>
      <c r="M1265" s="1" t="s">
        <v>15248</v>
      </c>
    </row>
    <row r="1266" spans="1:13" x14ac:dyDescent="0.35">
      <c r="A1266">
        <v>1265</v>
      </c>
      <c r="B1266">
        <v>538</v>
      </c>
      <c r="C1266">
        <v>544</v>
      </c>
      <c r="D1266">
        <v>6</v>
      </c>
      <c r="E1266">
        <v>6</v>
      </c>
      <c r="F1266">
        <v>2</v>
      </c>
      <c r="G1266">
        <v>6</v>
      </c>
      <c r="H1266" s="1" t="s">
        <v>15252</v>
      </c>
      <c r="I1266" s="1" t="s">
        <v>15246</v>
      </c>
      <c r="J1266">
        <v>788</v>
      </c>
      <c r="K1266" s="1">
        <v>1.32</v>
      </c>
      <c r="L1266" s="1" t="s">
        <v>16531</v>
      </c>
      <c r="M1266" s="1" t="s">
        <v>15248</v>
      </c>
    </row>
    <row r="1267" spans="1:13" x14ac:dyDescent="0.35">
      <c r="A1267">
        <v>1266</v>
      </c>
      <c r="B1267">
        <v>370</v>
      </c>
      <c r="C1267">
        <v>383</v>
      </c>
      <c r="D1267">
        <v>2</v>
      </c>
      <c r="E1267">
        <v>6</v>
      </c>
      <c r="F1267">
        <v>5</v>
      </c>
      <c r="G1267">
        <v>28</v>
      </c>
      <c r="H1267" s="1" t="s">
        <v>15252</v>
      </c>
      <c r="I1267" s="1" t="s">
        <v>15246</v>
      </c>
      <c r="J1267">
        <v>11</v>
      </c>
      <c r="K1267" s="1">
        <v>4.2</v>
      </c>
      <c r="L1267" s="1" t="s">
        <v>16532</v>
      </c>
      <c r="M1267" s="1" t="s">
        <v>15248</v>
      </c>
    </row>
    <row r="1268" spans="1:13" x14ac:dyDescent="0.35">
      <c r="A1268">
        <v>1267</v>
      </c>
      <c r="B1268">
        <v>309</v>
      </c>
      <c r="C1268">
        <v>330</v>
      </c>
      <c r="D1268">
        <v>5</v>
      </c>
      <c r="E1268">
        <v>4</v>
      </c>
      <c r="F1268">
        <v>4</v>
      </c>
      <c r="G1268">
        <v>7</v>
      </c>
      <c r="H1268" s="1" t="s">
        <v>15275</v>
      </c>
      <c r="I1268" s="1" t="s">
        <v>15246</v>
      </c>
      <c r="J1268">
        <v>1159</v>
      </c>
      <c r="K1268" s="1">
        <v>1.54</v>
      </c>
      <c r="L1268" s="1" t="s">
        <v>16533</v>
      </c>
      <c r="M1268" s="1" t="s">
        <v>15248</v>
      </c>
    </row>
    <row r="1269" spans="1:13" x14ac:dyDescent="0.35">
      <c r="A1269">
        <v>1268</v>
      </c>
      <c r="B1269">
        <v>87</v>
      </c>
      <c r="C1269">
        <v>115</v>
      </c>
      <c r="D1269">
        <v>2</v>
      </c>
      <c r="E1269">
        <v>6</v>
      </c>
      <c r="F1269">
        <v>2</v>
      </c>
      <c r="G1269">
        <v>6</v>
      </c>
      <c r="H1269" s="1" t="s">
        <v>15245</v>
      </c>
      <c r="I1269" s="1" t="s">
        <v>15246</v>
      </c>
      <c r="J1269">
        <v>4</v>
      </c>
      <c r="K1269" s="1">
        <v>0.9</v>
      </c>
      <c r="L1269" s="1" t="s">
        <v>16534</v>
      </c>
      <c r="M1269" s="1" t="s">
        <v>15248</v>
      </c>
    </row>
    <row r="1270" spans="1:13" x14ac:dyDescent="0.35">
      <c r="A1270">
        <v>1269</v>
      </c>
      <c r="B1270">
        <v>333</v>
      </c>
      <c r="C1270">
        <v>345</v>
      </c>
      <c r="D1270">
        <v>7</v>
      </c>
      <c r="E1270">
        <v>4</v>
      </c>
      <c r="F1270">
        <v>1</v>
      </c>
      <c r="G1270">
        <v>51</v>
      </c>
      <c r="H1270" s="1" t="s">
        <v>15277</v>
      </c>
      <c r="I1270" s="1" t="s">
        <v>15246</v>
      </c>
      <c r="J1270">
        <v>88</v>
      </c>
      <c r="K1270" s="1">
        <v>34.17</v>
      </c>
      <c r="L1270" s="1" t="s">
        <v>16535</v>
      </c>
      <c r="M1270" s="1" t="s">
        <v>15248</v>
      </c>
    </row>
    <row r="1271" spans="1:13" x14ac:dyDescent="0.35">
      <c r="A1271">
        <v>1270</v>
      </c>
      <c r="B1271">
        <v>39</v>
      </c>
      <c r="C1271">
        <v>49</v>
      </c>
      <c r="D1271">
        <v>3</v>
      </c>
      <c r="E1271">
        <v>5</v>
      </c>
      <c r="F1271">
        <v>2</v>
      </c>
      <c r="G1271">
        <v>27</v>
      </c>
      <c r="H1271" s="1" t="s">
        <v>15249</v>
      </c>
      <c r="I1271" s="1" t="s">
        <v>15250</v>
      </c>
      <c r="J1271">
        <v>26</v>
      </c>
      <c r="K1271" s="1">
        <v>4.8600000000000003</v>
      </c>
      <c r="L1271" s="1" t="s">
        <v>16536</v>
      </c>
      <c r="M1271" s="1" t="s">
        <v>15248</v>
      </c>
    </row>
    <row r="1272" spans="1:13" x14ac:dyDescent="0.35">
      <c r="A1272">
        <v>1271</v>
      </c>
      <c r="B1272">
        <v>303</v>
      </c>
      <c r="C1272">
        <v>317</v>
      </c>
      <c r="D1272">
        <v>10</v>
      </c>
      <c r="E1272">
        <v>6</v>
      </c>
      <c r="F1272">
        <v>4</v>
      </c>
      <c r="G1272">
        <v>2</v>
      </c>
      <c r="H1272" s="1" t="s">
        <v>15275</v>
      </c>
      <c r="I1272" s="1" t="s">
        <v>15246</v>
      </c>
      <c r="J1272">
        <v>208</v>
      </c>
      <c r="K1272" s="1">
        <v>31.78</v>
      </c>
      <c r="L1272" s="1" t="s">
        <v>16537</v>
      </c>
      <c r="M1272" s="1" t="s">
        <v>15248</v>
      </c>
    </row>
    <row r="1273" spans="1:13" x14ac:dyDescent="0.35">
      <c r="A1273">
        <v>1272</v>
      </c>
      <c r="B1273">
        <v>129</v>
      </c>
      <c r="C1273">
        <v>143</v>
      </c>
      <c r="D1273">
        <v>8</v>
      </c>
      <c r="E1273">
        <v>4</v>
      </c>
      <c r="F1273">
        <v>5</v>
      </c>
      <c r="G1273">
        <v>59</v>
      </c>
      <c r="H1273" s="1" t="s">
        <v>15245</v>
      </c>
      <c r="I1273" s="1" t="s">
        <v>15246</v>
      </c>
      <c r="J1273">
        <v>100</v>
      </c>
      <c r="K1273" s="1">
        <v>27.73</v>
      </c>
      <c r="L1273" s="1" t="s">
        <v>16538</v>
      </c>
      <c r="M1273" s="1" t="s">
        <v>15248</v>
      </c>
    </row>
    <row r="1274" spans="1:13" x14ac:dyDescent="0.35">
      <c r="A1274">
        <v>1273</v>
      </c>
      <c r="B1274">
        <v>463</v>
      </c>
      <c r="C1274">
        <v>490</v>
      </c>
      <c r="D1274">
        <v>13</v>
      </c>
      <c r="E1274">
        <v>5</v>
      </c>
      <c r="F1274">
        <v>5</v>
      </c>
      <c r="G1274">
        <v>10</v>
      </c>
      <c r="H1274" s="1" t="s">
        <v>15256</v>
      </c>
      <c r="I1274" s="1" t="s">
        <v>15246</v>
      </c>
      <c r="J1274">
        <v>10</v>
      </c>
      <c r="K1274" s="1">
        <v>526.5</v>
      </c>
      <c r="L1274" s="1" t="s">
        <v>16539</v>
      </c>
      <c r="M1274" s="1" t="s">
        <v>15248</v>
      </c>
    </row>
    <row r="1275" spans="1:13" x14ac:dyDescent="0.35">
      <c r="A1275">
        <v>1274</v>
      </c>
      <c r="B1275">
        <v>475</v>
      </c>
      <c r="C1275">
        <v>485</v>
      </c>
      <c r="D1275">
        <v>11</v>
      </c>
      <c r="E1275">
        <v>4</v>
      </c>
      <c r="F1275">
        <v>5</v>
      </c>
      <c r="G1275">
        <v>21</v>
      </c>
      <c r="H1275" s="1" t="s">
        <v>15249</v>
      </c>
      <c r="I1275" s="1" t="s">
        <v>15246</v>
      </c>
      <c r="J1275">
        <v>15</v>
      </c>
      <c r="K1275" s="1">
        <v>452.76</v>
      </c>
      <c r="L1275" s="1" t="s">
        <v>16540</v>
      </c>
      <c r="M1275" s="1" t="s">
        <v>15248</v>
      </c>
    </row>
    <row r="1276" spans="1:13" x14ac:dyDescent="0.35">
      <c r="A1276">
        <v>1275</v>
      </c>
      <c r="B1276">
        <v>272</v>
      </c>
      <c r="C1276">
        <v>277</v>
      </c>
      <c r="D1276">
        <v>16</v>
      </c>
      <c r="E1276">
        <v>4</v>
      </c>
      <c r="F1276">
        <v>5</v>
      </c>
      <c r="G1276">
        <v>18</v>
      </c>
      <c r="H1276" s="1" t="s">
        <v>15256</v>
      </c>
      <c r="I1276" s="1" t="s">
        <v>15246</v>
      </c>
      <c r="J1276">
        <v>35</v>
      </c>
      <c r="K1276" s="1">
        <v>1.08</v>
      </c>
      <c r="L1276" s="1" t="s">
        <v>16541</v>
      </c>
      <c r="M1276" s="1" t="s">
        <v>15248</v>
      </c>
    </row>
    <row r="1277" spans="1:13" x14ac:dyDescent="0.35">
      <c r="A1277">
        <v>1276</v>
      </c>
      <c r="B1277">
        <v>43</v>
      </c>
      <c r="C1277">
        <v>53</v>
      </c>
      <c r="D1277">
        <v>4</v>
      </c>
      <c r="E1277">
        <v>6</v>
      </c>
      <c r="F1277">
        <v>2</v>
      </c>
      <c r="G1277">
        <v>55</v>
      </c>
      <c r="H1277" s="1" t="s">
        <v>15272</v>
      </c>
      <c r="I1277" s="1" t="s">
        <v>15246</v>
      </c>
      <c r="J1277">
        <v>22</v>
      </c>
      <c r="K1277" s="1">
        <v>9.35</v>
      </c>
      <c r="L1277" s="1" t="s">
        <v>16542</v>
      </c>
      <c r="M1277" s="1" t="s">
        <v>15248</v>
      </c>
    </row>
    <row r="1278" spans="1:13" x14ac:dyDescent="0.35">
      <c r="A1278">
        <v>1277</v>
      </c>
      <c r="B1278">
        <v>382</v>
      </c>
      <c r="C1278">
        <v>403</v>
      </c>
      <c r="D1278">
        <v>1</v>
      </c>
      <c r="E1278">
        <v>5</v>
      </c>
      <c r="F1278">
        <v>1</v>
      </c>
      <c r="G1278">
        <v>19</v>
      </c>
      <c r="H1278" s="1" t="s">
        <v>15275</v>
      </c>
      <c r="I1278" s="1" t="s">
        <v>15246</v>
      </c>
      <c r="J1278">
        <v>61</v>
      </c>
      <c r="K1278" s="1">
        <v>3.99</v>
      </c>
      <c r="L1278" s="1" t="s">
        <v>16543</v>
      </c>
      <c r="M1278" s="1" t="s">
        <v>15248</v>
      </c>
    </row>
    <row r="1279" spans="1:13" x14ac:dyDescent="0.35">
      <c r="A1279">
        <v>1278</v>
      </c>
      <c r="B1279">
        <v>437</v>
      </c>
      <c r="C1279">
        <v>443</v>
      </c>
      <c r="D1279">
        <v>5</v>
      </c>
      <c r="E1279">
        <v>4</v>
      </c>
      <c r="F1279">
        <v>2</v>
      </c>
      <c r="G1279">
        <v>32</v>
      </c>
      <c r="H1279" s="1" t="s">
        <v>15249</v>
      </c>
      <c r="I1279" s="1" t="s">
        <v>15246</v>
      </c>
      <c r="J1279">
        <v>36</v>
      </c>
      <c r="K1279" s="1">
        <v>7.04</v>
      </c>
      <c r="L1279" s="1" t="s">
        <v>16544</v>
      </c>
      <c r="M1279" s="1" t="s">
        <v>15248</v>
      </c>
    </row>
    <row r="1280" spans="1:13" x14ac:dyDescent="0.35">
      <c r="A1280">
        <v>1279</v>
      </c>
      <c r="B1280">
        <v>704</v>
      </c>
      <c r="C1280">
        <v>731</v>
      </c>
      <c r="D1280">
        <v>1</v>
      </c>
      <c r="E1280">
        <v>4</v>
      </c>
      <c r="F1280">
        <v>2</v>
      </c>
      <c r="G1280">
        <v>11</v>
      </c>
      <c r="H1280" s="1" t="s">
        <v>15275</v>
      </c>
      <c r="I1280" s="1" t="s">
        <v>15246</v>
      </c>
      <c r="J1280">
        <v>4</v>
      </c>
      <c r="K1280" s="1">
        <v>2.31</v>
      </c>
      <c r="L1280" s="1" t="s">
        <v>16545</v>
      </c>
      <c r="M1280" s="1" t="s">
        <v>15248</v>
      </c>
    </row>
    <row r="1281" spans="1:13" x14ac:dyDescent="0.35">
      <c r="A1281">
        <v>1280</v>
      </c>
      <c r="B1281">
        <v>618</v>
      </c>
      <c r="C1281">
        <v>645</v>
      </c>
      <c r="D1281">
        <v>11</v>
      </c>
      <c r="E1281">
        <v>5</v>
      </c>
      <c r="F1281">
        <v>5</v>
      </c>
      <c r="G1281">
        <v>21</v>
      </c>
      <c r="H1281" s="1" t="s">
        <v>15252</v>
      </c>
      <c r="I1281" s="1" t="s">
        <v>15253</v>
      </c>
      <c r="J1281">
        <v>27</v>
      </c>
      <c r="K1281" s="1">
        <v>452.76</v>
      </c>
      <c r="L1281" s="1" t="s">
        <v>16546</v>
      </c>
      <c r="M1281" s="1" t="s">
        <v>15466</v>
      </c>
    </row>
    <row r="1282" spans="1:13" x14ac:dyDescent="0.35">
      <c r="A1282">
        <v>1281</v>
      </c>
      <c r="B1282">
        <v>150</v>
      </c>
      <c r="C1282">
        <v>170</v>
      </c>
      <c r="D1282">
        <v>14</v>
      </c>
      <c r="E1282">
        <v>4</v>
      </c>
      <c r="F1282">
        <v>1</v>
      </c>
      <c r="G1282">
        <v>2</v>
      </c>
      <c r="H1282" s="1" t="s">
        <v>15252</v>
      </c>
      <c r="I1282" s="1" t="s">
        <v>15246</v>
      </c>
      <c r="J1282">
        <v>239</v>
      </c>
      <c r="K1282" s="1">
        <v>139.76</v>
      </c>
      <c r="L1282" s="1" t="s">
        <v>16547</v>
      </c>
      <c r="M1282" s="1" t="s">
        <v>15248</v>
      </c>
    </row>
    <row r="1283" spans="1:13" x14ac:dyDescent="0.35">
      <c r="A1283">
        <v>1282</v>
      </c>
      <c r="B1283">
        <v>298</v>
      </c>
      <c r="C1283">
        <v>319</v>
      </c>
      <c r="D1283">
        <v>3</v>
      </c>
      <c r="E1283">
        <v>6</v>
      </c>
      <c r="F1283">
        <v>5</v>
      </c>
      <c r="G1283">
        <v>2</v>
      </c>
      <c r="H1283" s="1" t="s">
        <v>15262</v>
      </c>
      <c r="I1283" s="1" t="s">
        <v>15246</v>
      </c>
      <c r="J1283">
        <v>9</v>
      </c>
      <c r="K1283" s="1">
        <v>0.36</v>
      </c>
      <c r="L1283" s="1" t="s">
        <v>16548</v>
      </c>
      <c r="M1283" s="1" t="s">
        <v>15248</v>
      </c>
    </row>
    <row r="1284" spans="1:13" x14ac:dyDescent="0.35">
      <c r="A1284">
        <v>1283</v>
      </c>
      <c r="B1284">
        <v>691</v>
      </c>
      <c r="C1284">
        <v>709</v>
      </c>
      <c r="D1284">
        <v>10</v>
      </c>
      <c r="E1284">
        <v>6</v>
      </c>
      <c r="F1284">
        <v>3</v>
      </c>
      <c r="G1284">
        <v>20</v>
      </c>
      <c r="H1284" s="1" t="s">
        <v>15258</v>
      </c>
      <c r="I1284" s="1" t="s">
        <v>15246</v>
      </c>
      <c r="J1284">
        <v>19</v>
      </c>
      <c r="K1284" s="1">
        <v>317.8</v>
      </c>
      <c r="L1284" s="1" t="s">
        <v>16549</v>
      </c>
      <c r="M1284" s="1" t="s">
        <v>15248</v>
      </c>
    </row>
    <row r="1285" spans="1:13" x14ac:dyDescent="0.35">
      <c r="A1285">
        <v>1284</v>
      </c>
      <c r="B1285">
        <v>521</v>
      </c>
      <c r="C1285">
        <v>538</v>
      </c>
      <c r="D1285">
        <v>12</v>
      </c>
      <c r="E1285">
        <v>6</v>
      </c>
      <c r="F1285">
        <v>1</v>
      </c>
      <c r="G1285">
        <v>2</v>
      </c>
      <c r="H1285" s="1" t="s">
        <v>15272</v>
      </c>
      <c r="I1285" s="1" t="s">
        <v>15246</v>
      </c>
      <c r="J1285">
        <v>323</v>
      </c>
      <c r="K1285" s="1">
        <v>60.32</v>
      </c>
      <c r="L1285" s="1" t="s">
        <v>16550</v>
      </c>
      <c r="M1285" s="1" t="s">
        <v>15248</v>
      </c>
    </row>
    <row r="1286" spans="1:13" x14ac:dyDescent="0.35">
      <c r="A1286">
        <v>1285</v>
      </c>
      <c r="B1286">
        <v>387</v>
      </c>
      <c r="C1286">
        <v>396</v>
      </c>
      <c r="D1286">
        <v>9</v>
      </c>
      <c r="E1286">
        <v>6</v>
      </c>
      <c r="F1286">
        <v>5</v>
      </c>
      <c r="G1286">
        <v>45</v>
      </c>
      <c r="H1286" s="1" t="s">
        <v>15252</v>
      </c>
      <c r="I1286" s="1" t="s">
        <v>15250</v>
      </c>
      <c r="J1286">
        <v>41</v>
      </c>
      <c r="K1286" s="1">
        <v>25.2</v>
      </c>
      <c r="L1286" s="1" t="s">
        <v>16551</v>
      </c>
      <c r="M1286" s="1" t="s">
        <v>15248</v>
      </c>
    </row>
    <row r="1287" spans="1:13" x14ac:dyDescent="0.35">
      <c r="A1287">
        <v>1286</v>
      </c>
      <c r="B1287">
        <v>334</v>
      </c>
      <c r="C1287">
        <v>340</v>
      </c>
      <c r="D1287">
        <v>6</v>
      </c>
      <c r="E1287">
        <v>4</v>
      </c>
      <c r="F1287">
        <v>2</v>
      </c>
      <c r="G1287">
        <v>9</v>
      </c>
      <c r="H1287" s="1" t="s">
        <v>15249</v>
      </c>
      <c r="I1287" s="1" t="s">
        <v>15250</v>
      </c>
      <c r="J1287">
        <v>425</v>
      </c>
      <c r="K1287" s="1">
        <v>1.98</v>
      </c>
      <c r="L1287" s="1" t="s">
        <v>16552</v>
      </c>
      <c r="M1287" s="1" t="s">
        <v>15248</v>
      </c>
    </row>
    <row r="1288" spans="1:13" x14ac:dyDescent="0.35">
      <c r="A1288">
        <v>1287</v>
      </c>
      <c r="B1288">
        <v>284</v>
      </c>
      <c r="C1288">
        <v>294</v>
      </c>
      <c r="D1288">
        <v>1</v>
      </c>
      <c r="E1288">
        <v>5</v>
      </c>
      <c r="F1288">
        <v>1</v>
      </c>
      <c r="G1288">
        <v>46</v>
      </c>
      <c r="H1288" s="1" t="s">
        <v>15256</v>
      </c>
      <c r="I1288" s="1" t="s">
        <v>15246</v>
      </c>
      <c r="J1288">
        <v>25</v>
      </c>
      <c r="K1288" s="1">
        <v>9.66</v>
      </c>
      <c r="L1288" s="1" t="s">
        <v>16553</v>
      </c>
      <c r="M1288" s="1" t="s">
        <v>15248</v>
      </c>
    </row>
    <row r="1289" spans="1:13" x14ac:dyDescent="0.35">
      <c r="A1289">
        <v>1288</v>
      </c>
      <c r="B1289">
        <v>314</v>
      </c>
      <c r="C1289">
        <v>324</v>
      </c>
      <c r="D1289">
        <v>1</v>
      </c>
      <c r="E1289">
        <v>4</v>
      </c>
      <c r="F1289">
        <v>2</v>
      </c>
      <c r="G1289">
        <v>2</v>
      </c>
      <c r="H1289" s="1" t="s">
        <v>15272</v>
      </c>
      <c r="I1289" s="1" t="s">
        <v>15246</v>
      </c>
      <c r="J1289">
        <v>5</v>
      </c>
      <c r="K1289" s="1">
        <v>0.42</v>
      </c>
      <c r="L1289" s="1" t="s">
        <v>16554</v>
      </c>
      <c r="M1289" s="1" t="s">
        <v>15248</v>
      </c>
    </row>
    <row r="1290" spans="1:13" x14ac:dyDescent="0.35">
      <c r="A1290">
        <v>1289</v>
      </c>
      <c r="B1290">
        <v>670</v>
      </c>
      <c r="C1290">
        <v>685</v>
      </c>
      <c r="D1290">
        <v>10</v>
      </c>
      <c r="E1290">
        <v>5</v>
      </c>
      <c r="F1290">
        <v>2</v>
      </c>
      <c r="G1290">
        <v>4</v>
      </c>
      <c r="H1290" s="1" t="s">
        <v>15245</v>
      </c>
      <c r="I1290" s="1" t="s">
        <v>15253</v>
      </c>
      <c r="J1290">
        <v>2</v>
      </c>
      <c r="K1290" s="1">
        <v>63.56</v>
      </c>
      <c r="L1290" s="1" t="s">
        <v>16555</v>
      </c>
      <c r="M1290" s="1" t="s">
        <v>15378</v>
      </c>
    </row>
    <row r="1291" spans="1:13" x14ac:dyDescent="0.35">
      <c r="A1291">
        <v>1290</v>
      </c>
      <c r="B1291">
        <v>575</v>
      </c>
      <c r="C1291">
        <v>588</v>
      </c>
      <c r="D1291">
        <v>2</v>
      </c>
      <c r="E1291">
        <v>4</v>
      </c>
      <c r="F1291">
        <v>1</v>
      </c>
      <c r="G1291">
        <v>29</v>
      </c>
      <c r="H1291" s="1" t="s">
        <v>15277</v>
      </c>
      <c r="I1291" s="1" t="s">
        <v>15250</v>
      </c>
      <c r="J1291">
        <v>37</v>
      </c>
      <c r="K1291" s="1">
        <v>4.3499999999999996</v>
      </c>
      <c r="L1291" s="1" t="s">
        <v>16556</v>
      </c>
      <c r="M1291" s="1" t="s">
        <v>15248</v>
      </c>
    </row>
    <row r="1292" spans="1:13" x14ac:dyDescent="0.35">
      <c r="A1292">
        <v>1291</v>
      </c>
      <c r="B1292">
        <v>353</v>
      </c>
      <c r="C1292">
        <v>374</v>
      </c>
      <c r="D1292">
        <v>11</v>
      </c>
      <c r="E1292">
        <v>4</v>
      </c>
      <c r="F1292">
        <v>4</v>
      </c>
      <c r="G1292">
        <v>30</v>
      </c>
      <c r="H1292" s="1" t="s">
        <v>15252</v>
      </c>
      <c r="I1292" s="1" t="s">
        <v>15250</v>
      </c>
      <c r="J1292">
        <v>50</v>
      </c>
      <c r="K1292" s="1">
        <v>646.79999999999995</v>
      </c>
      <c r="L1292" s="1" t="s">
        <v>16557</v>
      </c>
      <c r="M1292" s="1" t="s">
        <v>15248</v>
      </c>
    </row>
    <row r="1293" spans="1:13" x14ac:dyDescent="0.35">
      <c r="A1293">
        <v>1292</v>
      </c>
      <c r="B1293">
        <v>614</v>
      </c>
      <c r="C1293">
        <v>627</v>
      </c>
      <c r="D1293">
        <v>13</v>
      </c>
      <c r="E1293">
        <v>4</v>
      </c>
      <c r="F1293">
        <v>4</v>
      </c>
      <c r="G1293">
        <v>1</v>
      </c>
      <c r="H1293" s="1" t="s">
        <v>15256</v>
      </c>
      <c r="I1293" s="1" t="s">
        <v>15246</v>
      </c>
      <c r="J1293">
        <v>262</v>
      </c>
      <c r="K1293" s="1">
        <v>52.65</v>
      </c>
      <c r="L1293" s="1" t="s">
        <v>16558</v>
      </c>
      <c r="M1293" s="1" t="s">
        <v>15248</v>
      </c>
    </row>
    <row r="1294" spans="1:13" x14ac:dyDescent="0.35">
      <c r="A1294">
        <v>1293</v>
      </c>
      <c r="B1294">
        <v>374</v>
      </c>
      <c r="C1294">
        <v>380</v>
      </c>
      <c r="D1294">
        <v>4</v>
      </c>
      <c r="E1294">
        <v>4</v>
      </c>
      <c r="F1294">
        <v>2</v>
      </c>
      <c r="G1294">
        <v>65</v>
      </c>
      <c r="H1294" s="1" t="s">
        <v>15262</v>
      </c>
      <c r="I1294" s="1" t="s">
        <v>15250</v>
      </c>
      <c r="J1294">
        <v>25</v>
      </c>
      <c r="K1294" s="1">
        <v>11.05</v>
      </c>
      <c r="L1294" s="1" t="s">
        <v>16559</v>
      </c>
      <c r="M1294" s="1" t="s">
        <v>15248</v>
      </c>
    </row>
    <row r="1295" spans="1:13" x14ac:dyDescent="0.35">
      <c r="A1295">
        <v>1294</v>
      </c>
      <c r="B1295">
        <v>652</v>
      </c>
      <c r="C1295">
        <v>662</v>
      </c>
      <c r="D1295">
        <v>16</v>
      </c>
      <c r="E1295">
        <v>5</v>
      </c>
      <c r="F1295">
        <v>2</v>
      </c>
      <c r="G1295">
        <v>38</v>
      </c>
      <c r="H1295" s="1" t="s">
        <v>15258</v>
      </c>
      <c r="I1295" s="1" t="s">
        <v>15250</v>
      </c>
      <c r="J1295">
        <v>86</v>
      </c>
      <c r="K1295" s="1">
        <v>2.2799999999999998</v>
      </c>
      <c r="L1295" s="1" t="s">
        <v>16560</v>
      </c>
      <c r="M1295" s="1" t="s">
        <v>15248</v>
      </c>
    </row>
    <row r="1296" spans="1:13" x14ac:dyDescent="0.35">
      <c r="A1296">
        <v>1295</v>
      </c>
      <c r="B1296">
        <v>434</v>
      </c>
      <c r="C1296">
        <v>452</v>
      </c>
      <c r="D1296">
        <v>13</v>
      </c>
      <c r="E1296">
        <v>5</v>
      </c>
      <c r="F1296">
        <v>2</v>
      </c>
      <c r="G1296">
        <v>2</v>
      </c>
      <c r="H1296" s="1" t="s">
        <v>15252</v>
      </c>
      <c r="I1296" s="1" t="s">
        <v>15246</v>
      </c>
      <c r="J1296">
        <v>528</v>
      </c>
      <c r="K1296" s="1">
        <v>105.3</v>
      </c>
      <c r="L1296" s="1" t="s">
        <v>16561</v>
      </c>
      <c r="M1296" s="1" t="s">
        <v>15248</v>
      </c>
    </row>
    <row r="1297" spans="1:13" x14ac:dyDescent="0.35">
      <c r="A1297">
        <v>1296</v>
      </c>
      <c r="B1297">
        <v>497</v>
      </c>
      <c r="C1297">
        <v>502</v>
      </c>
      <c r="D1297">
        <v>9</v>
      </c>
      <c r="E1297">
        <v>4</v>
      </c>
      <c r="F1297">
        <v>1</v>
      </c>
      <c r="G1297">
        <v>46</v>
      </c>
      <c r="H1297" s="1" t="s">
        <v>15277</v>
      </c>
      <c r="I1297" s="1" t="s">
        <v>15246</v>
      </c>
      <c r="J1297">
        <v>27</v>
      </c>
      <c r="K1297" s="1">
        <v>25.76</v>
      </c>
      <c r="L1297" s="1" t="s">
        <v>16562</v>
      </c>
      <c r="M1297" s="1" t="s">
        <v>15248</v>
      </c>
    </row>
    <row r="1298" spans="1:13" x14ac:dyDescent="0.35">
      <c r="A1298">
        <v>1297</v>
      </c>
      <c r="B1298">
        <v>426</v>
      </c>
      <c r="C1298">
        <v>464</v>
      </c>
      <c r="D1298">
        <v>16</v>
      </c>
      <c r="E1298">
        <v>6</v>
      </c>
      <c r="F1298">
        <v>4</v>
      </c>
      <c r="G1298">
        <v>11</v>
      </c>
      <c r="H1298" s="1" t="s">
        <v>15256</v>
      </c>
      <c r="I1298" s="1" t="s">
        <v>15253</v>
      </c>
      <c r="J1298">
        <v>49</v>
      </c>
      <c r="K1298" s="1">
        <v>0.66</v>
      </c>
      <c r="L1298" s="1" t="s">
        <v>16563</v>
      </c>
      <c r="M1298" s="1" t="s">
        <v>15466</v>
      </c>
    </row>
    <row r="1299" spans="1:13" x14ac:dyDescent="0.35">
      <c r="A1299">
        <v>1298</v>
      </c>
      <c r="B1299">
        <v>531</v>
      </c>
      <c r="C1299">
        <v>543</v>
      </c>
      <c r="D1299">
        <v>7</v>
      </c>
      <c r="E1299">
        <v>5</v>
      </c>
      <c r="F1299">
        <v>4</v>
      </c>
      <c r="G1299">
        <v>8</v>
      </c>
      <c r="H1299" s="1" t="s">
        <v>15258</v>
      </c>
      <c r="I1299" s="1" t="s">
        <v>15246</v>
      </c>
      <c r="J1299">
        <v>9</v>
      </c>
      <c r="K1299" s="1">
        <v>5.36</v>
      </c>
      <c r="L1299" s="1" t="s">
        <v>16564</v>
      </c>
      <c r="M1299" s="1" t="s">
        <v>15248</v>
      </c>
    </row>
    <row r="1300" spans="1:13" x14ac:dyDescent="0.35">
      <c r="A1300">
        <v>1299</v>
      </c>
      <c r="B1300">
        <v>562</v>
      </c>
      <c r="C1300">
        <v>577</v>
      </c>
      <c r="D1300">
        <v>1</v>
      </c>
      <c r="E1300">
        <v>4</v>
      </c>
      <c r="F1300">
        <v>3</v>
      </c>
      <c r="G1300">
        <v>16</v>
      </c>
      <c r="H1300" s="1" t="s">
        <v>15258</v>
      </c>
      <c r="I1300" s="1" t="s">
        <v>15246</v>
      </c>
      <c r="J1300">
        <v>48</v>
      </c>
      <c r="K1300" s="1">
        <v>3.36</v>
      </c>
      <c r="L1300" s="1" t="s">
        <v>16565</v>
      </c>
      <c r="M1300" s="1" t="s">
        <v>15248</v>
      </c>
    </row>
    <row r="1301" spans="1:13" x14ac:dyDescent="0.35">
      <c r="A1301">
        <v>1300</v>
      </c>
      <c r="B1301">
        <v>467</v>
      </c>
      <c r="C1301">
        <v>495</v>
      </c>
      <c r="D1301">
        <v>13</v>
      </c>
      <c r="E1301">
        <v>6</v>
      </c>
      <c r="F1301">
        <v>1</v>
      </c>
      <c r="G1301">
        <v>19</v>
      </c>
      <c r="H1301" s="1" t="s">
        <v>15245</v>
      </c>
      <c r="I1301" s="1" t="s">
        <v>15250</v>
      </c>
      <c r="J1301">
        <v>16</v>
      </c>
      <c r="K1301" s="1">
        <v>1000.35</v>
      </c>
      <c r="L1301" s="1" t="s">
        <v>16566</v>
      </c>
      <c r="M1301" s="1" t="s">
        <v>15248</v>
      </c>
    </row>
    <row r="1302" spans="1:13" x14ac:dyDescent="0.35">
      <c r="A1302">
        <v>1301</v>
      </c>
      <c r="B1302">
        <v>517</v>
      </c>
      <c r="C1302">
        <v>541</v>
      </c>
      <c r="D1302">
        <v>13</v>
      </c>
      <c r="E1302">
        <v>6</v>
      </c>
      <c r="F1302">
        <v>1</v>
      </c>
      <c r="G1302">
        <v>2</v>
      </c>
      <c r="H1302" s="1" t="s">
        <v>15245</v>
      </c>
      <c r="I1302" s="1" t="s">
        <v>15246</v>
      </c>
      <c r="J1302">
        <v>495</v>
      </c>
      <c r="K1302" s="1">
        <v>105.3</v>
      </c>
      <c r="L1302" s="1" t="s">
        <v>16567</v>
      </c>
      <c r="M1302" s="1" t="s">
        <v>15248</v>
      </c>
    </row>
    <row r="1303" spans="1:13" x14ac:dyDescent="0.35">
      <c r="A1303">
        <v>1302</v>
      </c>
      <c r="B1303">
        <v>350</v>
      </c>
      <c r="C1303">
        <v>362</v>
      </c>
      <c r="D1303">
        <v>7</v>
      </c>
      <c r="E1303">
        <v>6</v>
      </c>
      <c r="F1303">
        <v>1</v>
      </c>
      <c r="G1303">
        <v>2</v>
      </c>
      <c r="H1303" s="1" t="s">
        <v>15262</v>
      </c>
      <c r="I1303" s="1" t="s">
        <v>15246</v>
      </c>
      <c r="J1303">
        <v>112</v>
      </c>
      <c r="K1303" s="1">
        <v>1.34</v>
      </c>
      <c r="L1303" s="1" t="s">
        <v>16568</v>
      </c>
      <c r="M1303" s="1" t="s">
        <v>15248</v>
      </c>
    </row>
    <row r="1304" spans="1:13" x14ac:dyDescent="0.35">
      <c r="A1304">
        <v>1303</v>
      </c>
      <c r="B1304">
        <v>81</v>
      </c>
      <c r="C1304">
        <v>90</v>
      </c>
      <c r="D1304">
        <v>9</v>
      </c>
      <c r="E1304">
        <v>5</v>
      </c>
      <c r="F1304">
        <v>1</v>
      </c>
      <c r="G1304">
        <v>6</v>
      </c>
      <c r="H1304" s="1" t="s">
        <v>15249</v>
      </c>
      <c r="I1304" s="1" t="s">
        <v>15246</v>
      </c>
      <c r="J1304">
        <v>361</v>
      </c>
      <c r="K1304" s="1">
        <v>3.36</v>
      </c>
      <c r="L1304" s="1" t="s">
        <v>16569</v>
      </c>
      <c r="M1304" s="1" t="s">
        <v>15248</v>
      </c>
    </row>
    <row r="1305" spans="1:13" x14ac:dyDescent="0.35">
      <c r="A1305">
        <v>1304</v>
      </c>
      <c r="B1305">
        <v>143</v>
      </c>
      <c r="C1305">
        <v>159</v>
      </c>
      <c r="D1305">
        <v>3</v>
      </c>
      <c r="E1305">
        <v>6</v>
      </c>
      <c r="F1305">
        <v>1</v>
      </c>
      <c r="G1305">
        <v>30</v>
      </c>
      <c r="H1305" s="1" t="s">
        <v>15245</v>
      </c>
      <c r="I1305" s="1" t="s">
        <v>15246</v>
      </c>
      <c r="J1305">
        <v>14</v>
      </c>
      <c r="K1305" s="1">
        <v>5.4</v>
      </c>
      <c r="L1305" s="1" t="s">
        <v>16570</v>
      </c>
      <c r="M1305" s="1" t="s">
        <v>15248</v>
      </c>
    </row>
    <row r="1306" spans="1:13" x14ac:dyDescent="0.35">
      <c r="A1306">
        <v>1305</v>
      </c>
      <c r="B1306">
        <v>110</v>
      </c>
      <c r="C1306">
        <v>125</v>
      </c>
      <c r="D1306">
        <v>10</v>
      </c>
      <c r="E1306">
        <v>6</v>
      </c>
      <c r="F1306">
        <v>2</v>
      </c>
      <c r="G1306">
        <v>4</v>
      </c>
      <c r="H1306" s="1" t="s">
        <v>15262</v>
      </c>
      <c r="I1306" s="1" t="s">
        <v>15250</v>
      </c>
      <c r="J1306">
        <v>101</v>
      </c>
      <c r="K1306" s="1">
        <v>63.56</v>
      </c>
      <c r="L1306" s="1" t="s">
        <v>16571</v>
      </c>
      <c r="M1306" s="1" t="s">
        <v>15248</v>
      </c>
    </row>
    <row r="1307" spans="1:13" x14ac:dyDescent="0.35">
      <c r="A1307">
        <v>1306</v>
      </c>
      <c r="B1307">
        <v>690</v>
      </c>
      <c r="C1307">
        <v>699</v>
      </c>
      <c r="D1307">
        <v>3</v>
      </c>
      <c r="E1307">
        <v>5</v>
      </c>
      <c r="F1307">
        <v>1</v>
      </c>
      <c r="G1307">
        <v>5</v>
      </c>
      <c r="H1307" s="1" t="s">
        <v>15245</v>
      </c>
      <c r="I1307" s="1" t="s">
        <v>15246</v>
      </c>
      <c r="J1307">
        <v>5</v>
      </c>
      <c r="K1307" s="1">
        <v>0.9</v>
      </c>
      <c r="L1307" s="1" t="s">
        <v>16572</v>
      </c>
      <c r="M1307" s="1" t="s">
        <v>15248</v>
      </c>
    </row>
    <row r="1308" spans="1:13" x14ac:dyDescent="0.35">
      <c r="A1308">
        <v>1307</v>
      </c>
      <c r="B1308">
        <v>408</v>
      </c>
      <c r="C1308">
        <v>424</v>
      </c>
      <c r="D1308">
        <v>5</v>
      </c>
      <c r="E1308">
        <v>6</v>
      </c>
      <c r="F1308">
        <v>2</v>
      </c>
      <c r="G1308">
        <v>53</v>
      </c>
      <c r="H1308" s="1" t="s">
        <v>15275</v>
      </c>
      <c r="I1308" s="1" t="s">
        <v>15246</v>
      </c>
      <c r="J1308">
        <v>149</v>
      </c>
      <c r="K1308" s="1">
        <v>11.66</v>
      </c>
      <c r="L1308" s="1" t="s">
        <v>16573</v>
      </c>
      <c r="M1308" s="1" t="s">
        <v>15248</v>
      </c>
    </row>
    <row r="1309" spans="1:13" x14ac:dyDescent="0.35">
      <c r="A1309">
        <v>1308</v>
      </c>
      <c r="B1309">
        <v>318</v>
      </c>
      <c r="C1309">
        <v>323</v>
      </c>
      <c r="D1309">
        <v>13</v>
      </c>
      <c r="E1309">
        <v>6</v>
      </c>
      <c r="F1309">
        <v>5</v>
      </c>
      <c r="G1309">
        <v>19</v>
      </c>
      <c r="H1309" s="1" t="s">
        <v>15262</v>
      </c>
      <c r="I1309" s="1" t="s">
        <v>15246</v>
      </c>
      <c r="J1309">
        <v>15</v>
      </c>
      <c r="K1309" s="1">
        <v>1000.35</v>
      </c>
      <c r="L1309" s="1" t="s">
        <v>16574</v>
      </c>
      <c r="M1309" s="1" t="s">
        <v>15248</v>
      </c>
    </row>
    <row r="1310" spans="1:13" x14ac:dyDescent="0.35">
      <c r="A1310">
        <v>1309</v>
      </c>
      <c r="B1310">
        <v>304</v>
      </c>
      <c r="C1310">
        <v>317</v>
      </c>
      <c r="D1310">
        <v>3</v>
      </c>
      <c r="E1310">
        <v>4</v>
      </c>
      <c r="F1310">
        <v>2</v>
      </c>
      <c r="G1310">
        <v>17</v>
      </c>
      <c r="H1310" s="1" t="s">
        <v>15252</v>
      </c>
      <c r="I1310" s="1" t="s">
        <v>15246</v>
      </c>
      <c r="J1310">
        <v>11</v>
      </c>
      <c r="K1310" s="1">
        <v>3.06</v>
      </c>
      <c r="L1310" s="1" t="s">
        <v>16575</v>
      </c>
      <c r="M1310" s="1" t="s">
        <v>15248</v>
      </c>
    </row>
    <row r="1311" spans="1:13" x14ac:dyDescent="0.35">
      <c r="A1311">
        <v>1310</v>
      </c>
      <c r="B1311">
        <v>459</v>
      </c>
      <c r="C1311">
        <v>465</v>
      </c>
      <c r="D1311">
        <v>8</v>
      </c>
      <c r="E1311">
        <v>6</v>
      </c>
      <c r="F1311">
        <v>3</v>
      </c>
      <c r="G1311">
        <v>37</v>
      </c>
      <c r="H1311" s="1" t="s">
        <v>15249</v>
      </c>
      <c r="I1311" s="1" t="s">
        <v>15246</v>
      </c>
      <c r="J1311">
        <v>42</v>
      </c>
      <c r="K1311" s="1">
        <v>17.39</v>
      </c>
      <c r="L1311" s="1" t="s">
        <v>16576</v>
      </c>
      <c r="M1311" s="1" t="s">
        <v>15248</v>
      </c>
    </row>
    <row r="1312" spans="1:13" x14ac:dyDescent="0.35">
      <c r="A1312">
        <v>1311</v>
      </c>
      <c r="B1312">
        <v>184</v>
      </c>
      <c r="C1312">
        <v>212</v>
      </c>
      <c r="D1312">
        <v>13</v>
      </c>
      <c r="E1312">
        <v>4</v>
      </c>
      <c r="F1312">
        <v>5</v>
      </c>
      <c r="G1312">
        <v>18</v>
      </c>
      <c r="H1312" s="1" t="s">
        <v>15252</v>
      </c>
      <c r="I1312" s="1" t="s">
        <v>15250</v>
      </c>
      <c r="J1312">
        <v>27</v>
      </c>
      <c r="K1312" s="1">
        <v>947.7</v>
      </c>
      <c r="L1312" s="1" t="s">
        <v>16577</v>
      </c>
      <c r="M1312" s="1" t="s">
        <v>15248</v>
      </c>
    </row>
    <row r="1313" spans="1:13" x14ac:dyDescent="0.35">
      <c r="A1313">
        <v>1312</v>
      </c>
      <c r="B1313">
        <v>163</v>
      </c>
      <c r="C1313">
        <v>186</v>
      </c>
      <c r="D1313">
        <v>16</v>
      </c>
      <c r="E1313">
        <v>6</v>
      </c>
      <c r="F1313">
        <v>5</v>
      </c>
      <c r="G1313">
        <v>151</v>
      </c>
      <c r="H1313" s="1" t="s">
        <v>15249</v>
      </c>
      <c r="I1313" s="1" t="s">
        <v>15246</v>
      </c>
      <c r="J1313">
        <v>76</v>
      </c>
      <c r="K1313" s="1">
        <v>9.06</v>
      </c>
      <c r="L1313" s="1" t="s">
        <v>16578</v>
      </c>
      <c r="M1313" s="1" t="s">
        <v>15248</v>
      </c>
    </row>
    <row r="1314" spans="1:13" x14ac:dyDescent="0.35">
      <c r="A1314">
        <v>1313</v>
      </c>
      <c r="B1314">
        <v>307</v>
      </c>
      <c r="C1314">
        <v>328</v>
      </c>
      <c r="D1314">
        <v>6</v>
      </c>
      <c r="E1314">
        <v>6</v>
      </c>
      <c r="F1314">
        <v>5</v>
      </c>
      <c r="G1314">
        <v>15</v>
      </c>
      <c r="H1314" s="1" t="s">
        <v>15262</v>
      </c>
      <c r="I1314" s="1" t="s">
        <v>15246</v>
      </c>
      <c r="J1314">
        <v>1567</v>
      </c>
      <c r="K1314" s="1">
        <v>3.3</v>
      </c>
      <c r="L1314" s="1" t="s">
        <v>16579</v>
      </c>
      <c r="M1314" s="1" t="s">
        <v>15248</v>
      </c>
    </row>
    <row r="1315" spans="1:13" x14ac:dyDescent="0.35">
      <c r="A1315">
        <v>1314</v>
      </c>
      <c r="B1315">
        <v>520</v>
      </c>
      <c r="C1315">
        <v>533</v>
      </c>
      <c r="D1315">
        <v>13</v>
      </c>
      <c r="E1315">
        <v>5</v>
      </c>
      <c r="F1315">
        <v>4</v>
      </c>
      <c r="G1315">
        <v>12</v>
      </c>
      <c r="H1315" s="1" t="s">
        <v>15272</v>
      </c>
      <c r="I1315" s="1" t="s">
        <v>15246</v>
      </c>
      <c r="J1315">
        <v>13</v>
      </c>
      <c r="K1315" s="1">
        <v>631.79999999999995</v>
      </c>
      <c r="L1315" s="1" t="s">
        <v>16580</v>
      </c>
      <c r="M1315" s="1" t="s">
        <v>15248</v>
      </c>
    </row>
    <row r="1316" spans="1:13" x14ac:dyDescent="0.35">
      <c r="A1316">
        <v>1315</v>
      </c>
      <c r="B1316">
        <v>397</v>
      </c>
      <c r="C1316">
        <v>417</v>
      </c>
      <c r="D1316">
        <v>2</v>
      </c>
      <c r="E1316">
        <v>4</v>
      </c>
      <c r="F1316">
        <v>1</v>
      </c>
      <c r="G1316">
        <v>5</v>
      </c>
      <c r="H1316" s="1" t="s">
        <v>15252</v>
      </c>
      <c r="I1316" s="1" t="s">
        <v>15253</v>
      </c>
      <c r="J1316">
        <v>3</v>
      </c>
      <c r="K1316" s="1">
        <v>0.75</v>
      </c>
      <c r="L1316" s="1" t="s">
        <v>16581</v>
      </c>
      <c r="M1316" s="1" t="s">
        <v>15358</v>
      </c>
    </row>
    <row r="1317" spans="1:13" x14ac:dyDescent="0.35">
      <c r="A1317">
        <v>1316</v>
      </c>
      <c r="B1317">
        <v>648</v>
      </c>
      <c r="C1317">
        <v>666</v>
      </c>
      <c r="D1317">
        <v>4</v>
      </c>
      <c r="E1317">
        <v>4</v>
      </c>
      <c r="F1317">
        <v>1</v>
      </c>
      <c r="G1317">
        <v>29</v>
      </c>
      <c r="H1317" s="1" t="s">
        <v>15245</v>
      </c>
      <c r="I1317" s="1" t="s">
        <v>15246</v>
      </c>
      <c r="J1317">
        <v>42</v>
      </c>
      <c r="K1317" s="1">
        <v>4.93</v>
      </c>
      <c r="L1317" s="1" t="s">
        <v>16582</v>
      </c>
      <c r="M1317" s="1" t="s">
        <v>15248</v>
      </c>
    </row>
    <row r="1318" spans="1:13" x14ac:dyDescent="0.35">
      <c r="A1318">
        <v>1317</v>
      </c>
      <c r="B1318">
        <v>26</v>
      </c>
      <c r="C1318">
        <v>39</v>
      </c>
      <c r="D1318">
        <v>10</v>
      </c>
      <c r="E1318">
        <v>6</v>
      </c>
      <c r="F1318">
        <v>3</v>
      </c>
      <c r="G1318">
        <v>24</v>
      </c>
      <c r="H1318" s="1" t="s">
        <v>15275</v>
      </c>
      <c r="I1318" s="1" t="s">
        <v>15246</v>
      </c>
      <c r="J1318">
        <v>21</v>
      </c>
      <c r="K1318" s="1">
        <v>381.36</v>
      </c>
      <c r="L1318" s="1" t="s">
        <v>16583</v>
      </c>
      <c r="M1318" s="1" t="s">
        <v>15248</v>
      </c>
    </row>
    <row r="1319" spans="1:13" x14ac:dyDescent="0.35">
      <c r="A1319">
        <v>1318</v>
      </c>
      <c r="B1319">
        <v>369</v>
      </c>
      <c r="C1319">
        <v>384</v>
      </c>
      <c r="D1319">
        <v>13</v>
      </c>
      <c r="E1319">
        <v>4</v>
      </c>
      <c r="F1319">
        <v>3</v>
      </c>
      <c r="G1319">
        <v>3</v>
      </c>
      <c r="H1319" s="1" t="s">
        <v>15258</v>
      </c>
      <c r="I1319" s="1" t="s">
        <v>15246</v>
      </c>
      <c r="J1319">
        <v>455</v>
      </c>
      <c r="K1319" s="1">
        <v>157.94999999999999</v>
      </c>
      <c r="L1319" s="1" t="s">
        <v>16584</v>
      </c>
      <c r="M1319" s="1" t="s">
        <v>15248</v>
      </c>
    </row>
    <row r="1320" spans="1:13" x14ac:dyDescent="0.35">
      <c r="A1320">
        <v>1319</v>
      </c>
      <c r="B1320">
        <v>552</v>
      </c>
      <c r="C1320">
        <v>579</v>
      </c>
      <c r="D1320">
        <v>9</v>
      </c>
      <c r="E1320">
        <v>6</v>
      </c>
      <c r="F1320">
        <v>2</v>
      </c>
      <c r="G1320">
        <v>3</v>
      </c>
      <c r="H1320" s="1" t="s">
        <v>15277</v>
      </c>
      <c r="I1320" s="1" t="s">
        <v>15246</v>
      </c>
      <c r="J1320">
        <v>422</v>
      </c>
      <c r="K1320" s="1">
        <v>1.68</v>
      </c>
      <c r="L1320" s="1" t="s">
        <v>16585</v>
      </c>
      <c r="M1320" s="1" t="s">
        <v>15248</v>
      </c>
    </row>
    <row r="1321" spans="1:13" x14ac:dyDescent="0.35">
      <c r="A1321">
        <v>1320</v>
      </c>
      <c r="B1321">
        <v>549</v>
      </c>
      <c r="C1321">
        <v>563</v>
      </c>
      <c r="D1321">
        <v>11</v>
      </c>
      <c r="E1321">
        <v>5</v>
      </c>
      <c r="F1321">
        <v>2</v>
      </c>
      <c r="G1321">
        <v>19</v>
      </c>
      <c r="H1321" s="1" t="s">
        <v>15245</v>
      </c>
      <c r="I1321" s="1" t="s">
        <v>15246</v>
      </c>
      <c r="J1321">
        <v>10</v>
      </c>
      <c r="K1321" s="1">
        <v>409.64</v>
      </c>
      <c r="L1321" s="1" t="s">
        <v>16586</v>
      </c>
      <c r="M1321" s="1" t="s">
        <v>15248</v>
      </c>
    </row>
    <row r="1322" spans="1:13" x14ac:dyDescent="0.35">
      <c r="A1322">
        <v>1321</v>
      </c>
      <c r="B1322">
        <v>562</v>
      </c>
      <c r="C1322">
        <v>581</v>
      </c>
      <c r="D1322">
        <v>14</v>
      </c>
      <c r="E1322">
        <v>4</v>
      </c>
      <c r="F1322">
        <v>2</v>
      </c>
      <c r="G1322">
        <v>16</v>
      </c>
      <c r="H1322" s="1" t="s">
        <v>15256</v>
      </c>
      <c r="I1322" s="1" t="s">
        <v>15250</v>
      </c>
      <c r="J1322">
        <v>18</v>
      </c>
      <c r="K1322" s="1">
        <v>1118.08</v>
      </c>
      <c r="L1322" s="1" t="s">
        <v>16587</v>
      </c>
      <c r="M1322" s="1" t="s">
        <v>15248</v>
      </c>
    </row>
    <row r="1323" spans="1:13" x14ac:dyDescent="0.35">
      <c r="A1323">
        <v>1322</v>
      </c>
      <c r="B1323">
        <v>562</v>
      </c>
      <c r="C1323">
        <v>575</v>
      </c>
      <c r="D1323">
        <v>16</v>
      </c>
      <c r="E1323">
        <v>4</v>
      </c>
      <c r="F1323">
        <v>5</v>
      </c>
      <c r="G1323">
        <v>77</v>
      </c>
      <c r="H1323" s="1" t="s">
        <v>15275</v>
      </c>
      <c r="I1323" s="1" t="s">
        <v>15250</v>
      </c>
      <c r="J1323">
        <v>43</v>
      </c>
      <c r="K1323" s="1">
        <v>4.62</v>
      </c>
      <c r="L1323" s="1" t="s">
        <v>16588</v>
      </c>
      <c r="M1323" s="1" t="s">
        <v>15248</v>
      </c>
    </row>
    <row r="1324" spans="1:13" x14ac:dyDescent="0.35">
      <c r="A1324">
        <v>1323</v>
      </c>
      <c r="B1324">
        <v>560</v>
      </c>
      <c r="C1324">
        <v>585</v>
      </c>
      <c r="D1324">
        <v>16</v>
      </c>
      <c r="E1324">
        <v>6</v>
      </c>
      <c r="F1324">
        <v>1</v>
      </c>
      <c r="G1324">
        <v>17</v>
      </c>
      <c r="H1324" s="1" t="s">
        <v>15258</v>
      </c>
      <c r="I1324" s="1" t="s">
        <v>15246</v>
      </c>
      <c r="J1324">
        <v>83</v>
      </c>
      <c r="K1324" s="1">
        <v>1.02</v>
      </c>
      <c r="L1324" s="1" t="s">
        <v>16589</v>
      </c>
      <c r="M1324" s="1" t="s">
        <v>15248</v>
      </c>
    </row>
    <row r="1325" spans="1:13" x14ac:dyDescent="0.35">
      <c r="A1325">
        <v>1324</v>
      </c>
      <c r="B1325">
        <v>7</v>
      </c>
      <c r="C1325">
        <v>14</v>
      </c>
      <c r="D1325">
        <v>3</v>
      </c>
      <c r="E1325">
        <v>5</v>
      </c>
      <c r="F1325">
        <v>4</v>
      </c>
      <c r="G1325">
        <v>14</v>
      </c>
      <c r="H1325" s="1" t="s">
        <v>15277</v>
      </c>
      <c r="I1325" s="1" t="s">
        <v>15250</v>
      </c>
      <c r="J1325">
        <v>2</v>
      </c>
      <c r="K1325" s="1">
        <v>2.52</v>
      </c>
      <c r="L1325" s="1" t="s">
        <v>16590</v>
      </c>
      <c r="M1325" s="1" t="s">
        <v>15248</v>
      </c>
    </row>
    <row r="1326" spans="1:13" x14ac:dyDescent="0.35">
      <c r="A1326">
        <v>1325</v>
      </c>
      <c r="B1326">
        <v>239</v>
      </c>
      <c r="C1326">
        <v>266</v>
      </c>
      <c r="D1326">
        <v>6</v>
      </c>
      <c r="E1326">
        <v>4</v>
      </c>
      <c r="F1326">
        <v>1</v>
      </c>
      <c r="G1326">
        <v>96</v>
      </c>
      <c r="H1326" s="1" t="s">
        <v>15275</v>
      </c>
      <c r="I1326" s="1" t="s">
        <v>15246</v>
      </c>
      <c r="J1326">
        <v>230</v>
      </c>
      <c r="K1326" s="1">
        <v>21.12</v>
      </c>
      <c r="L1326" s="1" t="s">
        <v>16591</v>
      </c>
      <c r="M1326" s="1" t="s">
        <v>15248</v>
      </c>
    </row>
    <row r="1327" spans="1:13" x14ac:dyDescent="0.35">
      <c r="A1327">
        <v>1326</v>
      </c>
      <c r="B1327">
        <v>66</v>
      </c>
      <c r="C1327">
        <v>76</v>
      </c>
      <c r="D1327">
        <v>13</v>
      </c>
      <c r="E1327">
        <v>5</v>
      </c>
      <c r="F1327">
        <v>4</v>
      </c>
      <c r="G1327">
        <v>13</v>
      </c>
      <c r="H1327" s="1" t="s">
        <v>15252</v>
      </c>
      <c r="I1327" s="1" t="s">
        <v>15246</v>
      </c>
      <c r="J1327">
        <v>10</v>
      </c>
      <c r="K1327" s="1">
        <v>684.45</v>
      </c>
      <c r="L1327" s="1" t="s">
        <v>16592</v>
      </c>
      <c r="M1327" s="1" t="s">
        <v>15248</v>
      </c>
    </row>
    <row r="1328" spans="1:13" x14ac:dyDescent="0.35">
      <c r="A1328">
        <v>1327</v>
      </c>
      <c r="B1328">
        <v>557</v>
      </c>
      <c r="C1328">
        <v>573</v>
      </c>
      <c r="D1328">
        <v>11</v>
      </c>
      <c r="E1328">
        <v>4</v>
      </c>
      <c r="F1328">
        <v>4</v>
      </c>
      <c r="G1328">
        <v>3</v>
      </c>
      <c r="H1328" s="1" t="s">
        <v>15277</v>
      </c>
      <c r="I1328" s="1" t="s">
        <v>15246</v>
      </c>
      <c r="J1328">
        <v>523</v>
      </c>
      <c r="K1328" s="1">
        <v>64.680000000000007</v>
      </c>
      <c r="L1328" s="1" t="s">
        <v>16593</v>
      </c>
      <c r="M1328" s="1" t="s">
        <v>15248</v>
      </c>
    </row>
    <row r="1329" spans="1:13" x14ac:dyDescent="0.35">
      <c r="A1329">
        <v>1328</v>
      </c>
      <c r="B1329">
        <v>687</v>
      </c>
      <c r="C1329">
        <v>699</v>
      </c>
      <c r="D1329">
        <v>11</v>
      </c>
      <c r="E1329">
        <v>4</v>
      </c>
      <c r="F1329">
        <v>2</v>
      </c>
      <c r="G1329">
        <v>1</v>
      </c>
      <c r="H1329" s="1" t="s">
        <v>15245</v>
      </c>
      <c r="I1329" s="1" t="s">
        <v>15246</v>
      </c>
      <c r="J1329">
        <v>99</v>
      </c>
      <c r="K1329" s="1">
        <v>21.56</v>
      </c>
      <c r="L1329" s="1" t="s">
        <v>16594</v>
      </c>
      <c r="M1329" s="1" t="s">
        <v>15248</v>
      </c>
    </row>
    <row r="1330" spans="1:13" x14ac:dyDescent="0.35">
      <c r="A1330">
        <v>1329</v>
      </c>
      <c r="B1330">
        <v>394</v>
      </c>
      <c r="C1330">
        <v>422</v>
      </c>
      <c r="D1330">
        <v>12</v>
      </c>
      <c r="E1330">
        <v>5</v>
      </c>
      <c r="F1330">
        <v>1</v>
      </c>
      <c r="G1330">
        <v>8</v>
      </c>
      <c r="H1330" s="1" t="s">
        <v>15245</v>
      </c>
      <c r="I1330" s="1" t="s">
        <v>15246</v>
      </c>
      <c r="J1330">
        <v>11</v>
      </c>
      <c r="K1330" s="1">
        <v>241.28</v>
      </c>
      <c r="L1330" s="1" t="s">
        <v>16595</v>
      </c>
      <c r="M1330" s="1" t="s">
        <v>15248</v>
      </c>
    </row>
    <row r="1331" spans="1:13" x14ac:dyDescent="0.35">
      <c r="A1331">
        <v>1330</v>
      </c>
      <c r="B1331">
        <v>673</v>
      </c>
      <c r="C1331">
        <v>685</v>
      </c>
      <c r="D1331">
        <v>13</v>
      </c>
      <c r="E1331">
        <v>6</v>
      </c>
      <c r="F1331">
        <v>3</v>
      </c>
      <c r="G1331">
        <v>2</v>
      </c>
      <c r="H1331" s="1" t="s">
        <v>15245</v>
      </c>
      <c r="I1331" s="1" t="s">
        <v>15253</v>
      </c>
      <c r="J1331">
        <v>283</v>
      </c>
      <c r="K1331" s="1">
        <v>105.3</v>
      </c>
      <c r="L1331" s="1" t="s">
        <v>16596</v>
      </c>
      <c r="M1331" s="1" t="s">
        <v>15358</v>
      </c>
    </row>
    <row r="1332" spans="1:13" x14ac:dyDescent="0.35">
      <c r="A1332">
        <v>1331</v>
      </c>
      <c r="B1332">
        <v>674</v>
      </c>
      <c r="C1332">
        <v>698</v>
      </c>
      <c r="D1332">
        <v>15</v>
      </c>
      <c r="E1332">
        <v>4</v>
      </c>
      <c r="F1332">
        <v>4</v>
      </c>
      <c r="G1332">
        <v>50</v>
      </c>
      <c r="H1332" s="1" t="s">
        <v>15272</v>
      </c>
      <c r="I1332" s="1" t="s">
        <v>15246</v>
      </c>
      <c r="J1332">
        <v>150</v>
      </c>
      <c r="K1332" s="1">
        <v>3</v>
      </c>
      <c r="L1332" s="1" t="s">
        <v>16597</v>
      </c>
      <c r="M1332" s="1" t="s">
        <v>15248</v>
      </c>
    </row>
    <row r="1333" spans="1:13" x14ac:dyDescent="0.35">
      <c r="A1333">
        <v>1332</v>
      </c>
      <c r="B1333">
        <v>102</v>
      </c>
      <c r="C1333">
        <v>114</v>
      </c>
      <c r="D1333">
        <v>4</v>
      </c>
      <c r="E1333">
        <v>5</v>
      </c>
      <c r="F1333">
        <v>2</v>
      </c>
      <c r="G1333">
        <v>21</v>
      </c>
      <c r="H1333" s="1" t="s">
        <v>15277</v>
      </c>
      <c r="I1333" s="1" t="s">
        <v>15246</v>
      </c>
      <c r="J1333">
        <v>10</v>
      </c>
      <c r="K1333" s="1">
        <v>3.57</v>
      </c>
      <c r="L1333" s="1" t="s">
        <v>16598</v>
      </c>
      <c r="M1333" s="1" t="s">
        <v>15248</v>
      </c>
    </row>
    <row r="1334" spans="1:13" x14ac:dyDescent="0.35">
      <c r="A1334">
        <v>1333</v>
      </c>
      <c r="B1334">
        <v>661</v>
      </c>
      <c r="C1334">
        <v>674</v>
      </c>
      <c r="D1334">
        <v>2</v>
      </c>
      <c r="E1334">
        <v>4</v>
      </c>
      <c r="F1334">
        <v>4</v>
      </c>
      <c r="G1334">
        <v>31</v>
      </c>
      <c r="H1334" s="1" t="s">
        <v>15245</v>
      </c>
      <c r="I1334" s="1" t="s">
        <v>15253</v>
      </c>
      <c r="J1334">
        <v>31</v>
      </c>
      <c r="K1334" s="1">
        <v>4.6500000000000004</v>
      </c>
      <c r="L1334" s="1" t="s">
        <v>16599</v>
      </c>
      <c r="M1334" s="1" t="s">
        <v>15255</v>
      </c>
    </row>
    <row r="1335" spans="1:13" x14ac:dyDescent="0.35">
      <c r="A1335">
        <v>1334</v>
      </c>
      <c r="B1335">
        <v>585</v>
      </c>
      <c r="C1335">
        <v>600</v>
      </c>
      <c r="D1335">
        <v>8</v>
      </c>
      <c r="E1335">
        <v>5</v>
      </c>
      <c r="F1335">
        <v>1</v>
      </c>
      <c r="G1335">
        <v>7</v>
      </c>
      <c r="H1335" s="1" t="s">
        <v>15256</v>
      </c>
      <c r="I1335" s="1" t="s">
        <v>15250</v>
      </c>
      <c r="J1335">
        <v>328</v>
      </c>
      <c r="K1335" s="1">
        <v>3.29</v>
      </c>
      <c r="L1335" s="1" t="s">
        <v>16600</v>
      </c>
      <c r="M1335" s="1" t="s">
        <v>15248</v>
      </c>
    </row>
    <row r="1336" spans="1:13" x14ac:dyDescent="0.35">
      <c r="A1336">
        <v>1335</v>
      </c>
      <c r="B1336">
        <v>136</v>
      </c>
      <c r="C1336">
        <v>144</v>
      </c>
      <c r="D1336">
        <v>9</v>
      </c>
      <c r="E1336">
        <v>4</v>
      </c>
      <c r="F1336">
        <v>4</v>
      </c>
      <c r="G1336">
        <v>55</v>
      </c>
      <c r="H1336" s="1" t="s">
        <v>15277</v>
      </c>
      <c r="I1336" s="1" t="s">
        <v>15246</v>
      </c>
      <c r="J1336">
        <v>69</v>
      </c>
      <c r="K1336" s="1">
        <v>30.8</v>
      </c>
      <c r="L1336" s="1" t="s">
        <v>16601</v>
      </c>
      <c r="M1336" s="1" t="s">
        <v>15248</v>
      </c>
    </row>
    <row r="1337" spans="1:13" x14ac:dyDescent="0.35">
      <c r="A1337">
        <v>1336</v>
      </c>
      <c r="B1337">
        <v>66</v>
      </c>
      <c r="C1337">
        <v>78</v>
      </c>
      <c r="D1337">
        <v>8</v>
      </c>
      <c r="E1337">
        <v>5</v>
      </c>
      <c r="F1337">
        <v>3</v>
      </c>
      <c r="G1337">
        <v>4</v>
      </c>
      <c r="H1337" s="1" t="s">
        <v>15252</v>
      </c>
      <c r="I1337" s="1" t="s">
        <v>15301</v>
      </c>
      <c r="J1337">
        <v>446</v>
      </c>
      <c r="K1337" s="1">
        <v>1.88</v>
      </c>
      <c r="L1337" s="1" t="s">
        <v>16602</v>
      </c>
      <c r="M1337" s="1" t="s">
        <v>15248</v>
      </c>
    </row>
    <row r="1338" spans="1:13" x14ac:dyDescent="0.35">
      <c r="A1338">
        <v>1337</v>
      </c>
      <c r="B1338">
        <v>72</v>
      </c>
      <c r="C1338">
        <v>78</v>
      </c>
      <c r="D1338">
        <v>10</v>
      </c>
      <c r="E1338">
        <v>6</v>
      </c>
      <c r="F1338">
        <v>3</v>
      </c>
      <c r="G1338">
        <v>2</v>
      </c>
      <c r="H1338" s="1" t="s">
        <v>15258</v>
      </c>
      <c r="I1338" s="1" t="s">
        <v>15246</v>
      </c>
      <c r="J1338">
        <v>135</v>
      </c>
      <c r="K1338" s="1">
        <v>31.78</v>
      </c>
      <c r="L1338" s="1" t="s">
        <v>16603</v>
      </c>
      <c r="M1338" s="1" t="s">
        <v>15248</v>
      </c>
    </row>
    <row r="1339" spans="1:13" x14ac:dyDescent="0.35">
      <c r="A1339">
        <v>1338</v>
      </c>
      <c r="B1339">
        <v>687</v>
      </c>
      <c r="C1339">
        <v>699</v>
      </c>
      <c r="D1339">
        <v>3</v>
      </c>
      <c r="E1339">
        <v>5</v>
      </c>
      <c r="F1339">
        <v>4</v>
      </c>
      <c r="G1339">
        <v>17</v>
      </c>
      <c r="H1339" s="1" t="s">
        <v>15277</v>
      </c>
      <c r="I1339" s="1" t="s">
        <v>15246</v>
      </c>
      <c r="J1339">
        <v>64</v>
      </c>
      <c r="K1339" s="1">
        <v>3.06</v>
      </c>
      <c r="L1339" s="1" t="s">
        <v>16604</v>
      </c>
      <c r="M1339" s="1" t="s">
        <v>15248</v>
      </c>
    </row>
    <row r="1340" spans="1:13" x14ac:dyDescent="0.35">
      <c r="A1340">
        <v>1339</v>
      </c>
      <c r="B1340">
        <v>648</v>
      </c>
      <c r="C1340">
        <v>662</v>
      </c>
      <c r="D1340">
        <v>12</v>
      </c>
      <c r="E1340">
        <v>6</v>
      </c>
      <c r="F1340">
        <v>1</v>
      </c>
      <c r="G1340">
        <v>1</v>
      </c>
      <c r="H1340" s="1" t="s">
        <v>15245</v>
      </c>
      <c r="I1340" s="1" t="s">
        <v>15246</v>
      </c>
      <c r="J1340">
        <v>215</v>
      </c>
      <c r="K1340" s="1">
        <v>30.16</v>
      </c>
      <c r="L1340" s="1" t="s">
        <v>16605</v>
      </c>
      <c r="M1340" s="1" t="s">
        <v>15248</v>
      </c>
    </row>
    <row r="1341" spans="1:13" x14ac:dyDescent="0.35">
      <c r="A1341">
        <v>1340</v>
      </c>
      <c r="B1341">
        <v>720</v>
      </c>
      <c r="C1341">
        <v>731</v>
      </c>
      <c r="D1341">
        <v>7</v>
      </c>
      <c r="E1341">
        <v>6</v>
      </c>
      <c r="F1341">
        <v>5</v>
      </c>
      <c r="G1341">
        <v>39</v>
      </c>
      <c r="H1341" s="1" t="s">
        <v>15277</v>
      </c>
      <c r="I1341" s="1" t="s">
        <v>15246</v>
      </c>
      <c r="J1341">
        <v>128</v>
      </c>
      <c r="K1341" s="1">
        <v>26.13</v>
      </c>
      <c r="L1341" s="1" t="s">
        <v>16606</v>
      </c>
      <c r="M1341" s="1" t="s">
        <v>15248</v>
      </c>
    </row>
    <row r="1342" spans="1:13" x14ac:dyDescent="0.35">
      <c r="A1342">
        <v>1341</v>
      </c>
      <c r="B1342">
        <v>466</v>
      </c>
      <c r="C1342">
        <v>474</v>
      </c>
      <c r="D1342">
        <v>8</v>
      </c>
      <c r="E1342">
        <v>6</v>
      </c>
      <c r="F1342">
        <v>2</v>
      </c>
      <c r="G1342">
        <v>4</v>
      </c>
      <c r="H1342" s="1" t="s">
        <v>15277</v>
      </c>
      <c r="I1342" s="1" t="s">
        <v>15250</v>
      </c>
      <c r="J1342">
        <v>289</v>
      </c>
      <c r="K1342" s="1">
        <v>1.88</v>
      </c>
      <c r="L1342" s="1" t="s">
        <v>16607</v>
      </c>
      <c r="M1342" s="1" t="s">
        <v>15248</v>
      </c>
    </row>
    <row r="1343" spans="1:13" x14ac:dyDescent="0.35">
      <c r="A1343">
        <v>1342</v>
      </c>
      <c r="B1343">
        <v>178</v>
      </c>
      <c r="C1343">
        <v>186</v>
      </c>
      <c r="D1343">
        <v>8</v>
      </c>
      <c r="E1343">
        <v>5</v>
      </c>
      <c r="F1343">
        <v>4</v>
      </c>
      <c r="G1343">
        <v>57</v>
      </c>
      <c r="H1343" s="1" t="s">
        <v>15262</v>
      </c>
      <c r="I1343" s="1" t="s">
        <v>15246</v>
      </c>
      <c r="J1343">
        <v>47</v>
      </c>
      <c r="K1343" s="1">
        <v>26.79</v>
      </c>
      <c r="L1343" s="1" t="s">
        <v>16608</v>
      </c>
      <c r="M1343" s="1" t="s">
        <v>15248</v>
      </c>
    </row>
    <row r="1344" spans="1:13" x14ac:dyDescent="0.35">
      <c r="A1344">
        <v>1343</v>
      </c>
      <c r="B1344">
        <v>613</v>
      </c>
      <c r="C1344">
        <v>623</v>
      </c>
      <c r="D1344">
        <v>16</v>
      </c>
      <c r="E1344">
        <v>4</v>
      </c>
      <c r="F1344">
        <v>1</v>
      </c>
      <c r="G1344">
        <v>62</v>
      </c>
      <c r="H1344" s="1" t="s">
        <v>15277</v>
      </c>
      <c r="I1344" s="1" t="s">
        <v>15246</v>
      </c>
      <c r="J1344">
        <v>25</v>
      </c>
      <c r="K1344" s="1">
        <v>3.72</v>
      </c>
      <c r="L1344" s="1" t="s">
        <v>16609</v>
      </c>
      <c r="M1344" s="1" t="s">
        <v>15248</v>
      </c>
    </row>
    <row r="1345" spans="1:13" x14ac:dyDescent="0.35">
      <c r="A1345">
        <v>1344</v>
      </c>
      <c r="B1345">
        <v>661</v>
      </c>
      <c r="C1345">
        <v>686</v>
      </c>
      <c r="D1345">
        <v>4</v>
      </c>
      <c r="E1345">
        <v>4</v>
      </c>
      <c r="F1345">
        <v>4</v>
      </c>
      <c r="G1345">
        <v>33</v>
      </c>
      <c r="H1345" s="1" t="s">
        <v>15262</v>
      </c>
      <c r="I1345" s="1" t="s">
        <v>15246</v>
      </c>
      <c r="J1345">
        <v>49</v>
      </c>
      <c r="K1345" s="1">
        <v>5.61</v>
      </c>
      <c r="L1345" s="1" t="s">
        <v>16610</v>
      </c>
      <c r="M1345" s="1" t="s">
        <v>15248</v>
      </c>
    </row>
    <row r="1346" spans="1:13" x14ac:dyDescent="0.35">
      <c r="A1346">
        <v>1345</v>
      </c>
      <c r="B1346">
        <v>477</v>
      </c>
      <c r="C1346">
        <v>483</v>
      </c>
      <c r="D1346">
        <v>5</v>
      </c>
      <c r="E1346">
        <v>4</v>
      </c>
      <c r="F1346">
        <v>3</v>
      </c>
      <c r="G1346">
        <v>63</v>
      </c>
      <c r="H1346" s="1" t="s">
        <v>15272</v>
      </c>
      <c r="I1346" s="1" t="s">
        <v>15250</v>
      </c>
      <c r="J1346">
        <v>51</v>
      </c>
      <c r="K1346" s="1">
        <v>13.86</v>
      </c>
      <c r="L1346" s="1" t="s">
        <v>16611</v>
      </c>
      <c r="M1346" s="1" t="s">
        <v>15248</v>
      </c>
    </row>
    <row r="1347" spans="1:13" x14ac:dyDescent="0.35">
      <c r="A1347">
        <v>1346</v>
      </c>
      <c r="B1347">
        <v>500</v>
      </c>
      <c r="C1347">
        <v>514</v>
      </c>
      <c r="D1347">
        <v>11</v>
      </c>
      <c r="E1347">
        <v>6</v>
      </c>
      <c r="F1347">
        <v>5</v>
      </c>
      <c r="G1347">
        <v>24</v>
      </c>
      <c r="H1347" s="1" t="s">
        <v>15272</v>
      </c>
      <c r="I1347" s="1" t="s">
        <v>15246</v>
      </c>
      <c r="J1347">
        <v>72</v>
      </c>
      <c r="K1347" s="1">
        <v>517.44000000000005</v>
      </c>
      <c r="L1347" s="1" t="s">
        <v>16612</v>
      </c>
      <c r="M1347" s="1" t="s">
        <v>15248</v>
      </c>
    </row>
    <row r="1348" spans="1:13" x14ac:dyDescent="0.35">
      <c r="A1348">
        <v>1347</v>
      </c>
      <c r="B1348">
        <v>649</v>
      </c>
      <c r="C1348">
        <v>661</v>
      </c>
      <c r="D1348">
        <v>14</v>
      </c>
      <c r="E1348">
        <v>4</v>
      </c>
      <c r="F1348">
        <v>5</v>
      </c>
      <c r="G1348">
        <v>3</v>
      </c>
      <c r="H1348" s="1" t="s">
        <v>15258</v>
      </c>
      <c r="I1348" s="1" t="s">
        <v>15246</v>
      </c>
      <c r="J1348">
        <v>727</v>
      </c>
      <c r="K1348" s="1">
        <v>209.64</v>
      </c>
      <c r="L1348" s="1" t="s">
        <v>16613</v>
      </c>
      <c r="M1348" s="1" t="s">
        <v>15248</v>
      </c>
    </row>
    <row r="1349" spans="1:13" x14ac:dyDescent="0.35">
      <c r="A1349">
        <v>1348</v>
      </c>
      <c r="B1349">
        <v>452</v>
      </c>
      <c r="C1349">
        <v>471</v>
      </c>
      <c r="D1349">
        <v>8</v>
      </c>
      <c r="E1349">
        <v>6</v>
      </c>
      <c r="F1349">
        <v>3</v>
      </c>
      <c r="G1349">
        <v>39</v>
      </c>
      <c r="H1349" s="1" t="s">
        <v>15272</v>
      </c>
      <c r="I1349" s="1" t="s">
        <v>15246</v>
      </c>
      <c r="J1349">
        <v>92</v>
      </c>
      <c r="K1349" s="1">
        <v>18.329999999999998</v>
      </c>
      <c r="L1349" s="1" t="s">
        <v>16614</v>
      </c>
      <c r="M1349" s="1" t="s">
        <v>15248</v>
      </c>
    </row>
    <row r="1350" spans="1:13" x14ac:dyDescent="0.35">
      <c r="A1350">
        <v>1349</v>
      </c>
      <c r="B1350">
        <v>613</v>
      </c>
      <c r="C1350">
        <v>620</v>
      </c>
      <c r="D1350">
        <v>1</v>
      </c>
      <c r="E1350">
        <v>5</v>
      </c>
      <c r="F1350">
        <v>2</v>
      </c>
      <c r="G1350">
        <v>27</v>
      </c>
      <c r="H1350" s="1" t="s">
        <v>15256</v>
      </c>
      <c r="I1350" s="1" t="s">
        <v>15246</v>
      </c>
      <c r="J1350">
        <v>46</v>
      </c>
      <c r="K1350" s="1">
        <v>5.67</v>
      </c>
      <c r="L1350" s="1" t="s">
        <v>16615</v>
      </c>
      <c r="M1350" s="1" t="s">
        <v>15248</v>
      </c>
    </row>
    <row r="1351" spans="1:13" x14ac:dyDescent="0.35">
      <c r="A1351">
        <v>1350</v>
      </c>
      <c r="B1351">
        <v>47</v>
      </c>
      <c r="C1351">
        <v>56</v>
      </c>
      <c r="D1351">
        <v>11</v>
      </c>
      <c r="E1351">
        <v>4</v>
      </c>
      <c r="F1351">
        <v>1</v>
      </c>
      <c r="G1351">
        <v>24</v>
      </c>
      <c r="H1351" s="1" t="s">
        <v>15245</v>
      </c>
      <c r="I1351" s="1" t="s">
        <v>15246</v>
      </c>
      <c r="J1351">
        <v>15</v>
      </c>
      <c r="K1351" s="1">
        <v>517.44000000000005</v>
      </c>
      <c r="L1351" s="1" t="s">
        <v>16616</v>
      </c>
      <c r="M1351" s="1" t="s">
        <v>15248</v>
      </c>
    </row>
    <row r="1352" spans="1:13" x14ac:dyDescent="0.35">
      <c r="A1352">
        <v>1351</v>
      </c>
      <c r="B1352">
        <v>2</v>
      </c>
      <c r="C1352">
        <v>18</v>
      </c>
      <c r="D1352">
        <v>11</v>
      </c>
      <c r="E1352">
        <v>5</v>
      </c>
      <c r="F1352">
        <v>2</v>
      </c>
      <c r="G1352">
        <v>9</v>
      </c>
      <c r="H1352" s="1" t="s">
        <v>15245</v>
      </c>
      <c r="I1352" s="1" t="s">
        <v>15246</v>
      </c>
      <c r="J1352">
        <v>7</v>
      </c>
      <c r="K1352" s="1">
        <v>194.04</v>
      </c>
      <c r="L1352" s="1" t="s">
        <v>16617</v>
      </c>
      <c r="M1352" s="1" t="s">
        <v>15248</v>
      </c>
    </row>
    <row r="1353" spans="1:13" x14ac:dyDescent="0.35">
      <c r="A1353">
        <v>1352</v>
      </c>
      <c r="B1353">
        <v>153</v>
      </c>
      <c r="C1353">
        <v>181</v>
      </c>
      <c r="D1353">
        <v>2</v>
      </c>
      <c r="E1353">
        <v>4</v>
      </c>
      <c r="F1353">
        <v>2</v>
      </c>
      <c r="G1353">
        <v>32</v>
      </c>
      <c r="H1353" s="1" t="s">
        <v>15256</v>
      </c>
      <c r="I1353" s="1" t="s">
        <v>15253</v>
      </c>
      <c r="J1353">
        <v>30</v>
      </c>
      <c r="K1353" s="1">
        <v>4.8</v>
      </c>
      <c r="L1353" s="1" t="s">
        <v>16618</v>
      </c>
      <c r="M1353" s="1" t="s">
        <v>15358</v>
      </c>
    </row>
    <row r="1354" spans="1:13" x14ac:dyDescent="0.35">
      <c r="A1354">
        <v>1353</v>
      </c>
      <c r="B1354">
        <v>681</v>
      </c>
      <c r="C1354">
        <v>703</v>
      </c>
      <c r="D1354">
        <v>4</v>
      </c>
      <c r="E1354">
        <v>4</v>
      </c>
      <c r="F1354">
        <v>1</v>
      </c>
      <c r="G1354">
        <v>18</v>
      </c>
      <c r="H1354" s="1" t="s">
        <v>15245</v>
      </c>
      <c r="I1354" s="1" t="s">
        <v>15246</v>
      </c>
      <c r="J1354">
        <v>24</v>
      </c>
      <c r="K1354" s="1">
        <v>3.06</v>
      </c>
      <c r="L1354" s="1" t="s">
        <v>16619</v>
      </c>
      <c r="M1354" s="1" t="s">
        <v>15248</v>
      </c>
    </row>
    <row r="1355" spans="1:13" x14ac:dyDescent="0.35">
      <c r="A1355">
        <v>1354</v>
      </c>
      <c r="B1355">
        <v>9</v>
      </c>
      <c r="C1355">
        <v>30</v>
      </c>
      <c r="D1355">
        <v>3</v>
      </c>
      <c r="E1355">
        <v>4</v>
      </c>
      <c r="F1355">
        <v>5</v>
      </c>
      <c r="G1355">
        <v>13</v>
      </c>
      <c r="H1355" s="1" t="s">
        <v>15272</v>
      </c>
      <c r="I1355" s="1" t="s">
        <v>15246</v>
      </c>
      <c r="J1355">
        <v>26</v>
      </c>
      <c r="K1355" s="1">
        <v>2.34</v>
      </c>
      <c r="L1355" s="1" t="s">
        <v>16620</v>
      </c>
      <c r="M1355" s="1" t="s">
        <v>15248</v>
      </c>
    </row>
    <row r="1356" spans="1:13" x14ac:dyDescent="0.35">
      <c r="A1356">
        <v>1355</v>
      </c>
      <c r="B1356">
        <v>23</v>
      </c>
      <c r="C1356">
        <v>35</v>
      </c>
      <c r="D1356">
        <v>10</v>
      </c>
      <c r="E1356">
        <v>6</v>
      </c>
      <c r="F1356">
        <v>2</v>
      </c>
      <c r="G1356">
        <v>3</v>
      </c>
      <c r="H1356" s="1" t="s">
        <v>15275</v>
      </c>
      <c r="I1356" s="1" t="s">
        <v>15246</v>
      </c>
      <c r="J1356">
        <v>85</v>
      </c>
      <c r="K1356" s="1">
        <v>47.67</v>
      </c>
      <c r="L1356" s="1" t="s">
        <v>16621</v>
      </c>
      <c r="M1356" s="1" t="s">
        <v>15248</v>
      </c>
    </row>
    <row r="1357" spans="1:13" x14ac:dyDescent="0.35">
      <c r="A1357">
        <v>1356</v>
      </c>
      <c r="B1357">
        <v>607</v>
      </c>
      <c r="C1357">
        <v>628</v>
      </c>
      <c r="D1357">
        <v>1</v>
      </c>
      <c r="E1357">
        <v>4</v>
      </c>
      <c r="F1357">
        <v>1</v>
      </c>
      <c r="G1357">
        <v>26</v>
      </c>
      <c r="H1357" s="1" t="s">
        <v>15277</v>
      </c>
      <c r="I1357" s="1" t="s">
        <v>15246</v>
      </c>
      <c r="J1357">
        <v>50</v>
      </c>
      <c r="K1357" s="1">
        <v>5.46</v>
      </c>
      <c r="L1357" s="1" t="s">
        <v>16622</v>
      </c>
      <c r="M1357" s="1" t="s">
        <v>15248</v>
      </c>
    </row>
    <row r="1358" spans="1:13" x14ac:dyDescent="0.35">
      <c r="A1358">
        <v>1357</v>
      </c>
      <c r="B1358">
        <v>689</v>
      </c>
      <c r="C1358">
        <v>715</v>
      </c>
      <c r="D1358">
        <v>4</v>
      </c>
      <c r="E1358">
        <v>5</v>
      </c>
      <c r="F1358">
        <v>1</v>
      </c>
      <c r="G1358">
        <v>67</v>
      </c>
      <c r="H1358" s="1" t="s">
        <v>15275</v>
      </c>
      <c r="I1358" s="1" t="s">
        <v>15301</v>
      </c>
      <c r="J1358">
        <v>40</v>
      </c>
      <c r="K1358" s="1">
        <v>11.39</v>
      </c>
      <c r="L1358" s="1" t="s">
        <v>16623</v>
      </c>
      <c r="M1358" s="1" t="s">
        <v>15248</v>
      </c>
    </row>
    <row r="1359" spans="1:13" x14ac:dyDescent="0.35">
      <c r="A1359">
        <v>1358</v>
      </c>
      <c r="B1359">
        <v>469</v>
      </c>
      <c r="C1359">
        <v>483</v>
      </c>
      <c r="D1359">
        <v>4</v>
      </c>
      <c r="E1359">
        <v>5</v>
      </c>
      <c r="F1359">
        <v>1</v>
      </c>
      <c r="G1359">
        <v>22</v>
      </c>
      <c r="H1359" s="1" t="s">
        <v>15249</v>
      </c>
      <c r="I1359" s="1" t="s">
        <v>15246</v>
      </c>
      <c r="J1359">
        <v>7</v>
      </c>
      <c r="K1359" s="1">
        <v>3.74</v>
      </c>
      <c r="L1359" s="1" t="s">
        <v>16624</v>
      </c>
      <c r="M1359" s="1" t="s">
        <v>15248</v>
      </c>
    </row>
    <row r="1360" spans="1:13" x14ac:dyDescent="0.35">
      <c r="A1360">
        <v>1359</v>
      </c>
      <c r="B1360">
        <v>324</v>
      </c>
      <c r="C1360">
        <v>339</v>
      </c>
      <c r="D1360">
        <v>15</v>
      </c>
      <c r="E1360">
        <v>4</v>
      </c>
      <c r="F1360">
        <v>4</v>
      </c>
      <c r="G1360">
        <v>28</v>
      </c>
      <c r="H1360" s="1" t="s">
        <v>15258</v>
      </c>
      <c r="I1360" s="1" t="s">
        <v>15253</v>
      </c>
      <c r="J1360">
        <v>89</v>
      </c>
      <c r="K1360" s="1">
        <v>1.68</v>
      </c>
      <c r="L1360" s="1" t="s">
        <v>16625</v>
      </c>
      <c r="M1360" s="1" t="s">
        <v>15466</v>
      </c>
    </row>
    <row r="1361" spans="1:13" x14ac:dyDescent="0.35">
      <c r="A1361">
        <v>1360</v>
      </c>
      <c r="B1361">
        <v>300</v>
      </c>
      <c r="C1361">
        <v>317</v>
      </c>
      <c r="D1361">
        <v>13</v>
      </c>
      <c r="E1361">
        <v>5</v>
      </c>
      <c r="F1361">
        <v>1</v>
      </c>
      <c r="G1361">
        <v>15</v>
      </c>
      <c r="H1361" s="1" t="s">
        <v>15249</v>
      </c>
      <c r="I1361" s="1" t="s">
        <v>15250</v>
      </c>
      <c r="J1361">
        <v>25</v>
      </c>
      <c r="K1361" s="1">
        <v>789.75</v>
      </c>
      <c r="L1361" s="1" t="s">
        <v>16626</v>
      </c>
      <c r="M1361" s="1" t="s">
        <v>15248</v>
      </c>
    </row>
    <row r="1362" spans="1:13" x14ac:dyDescent="0.35">
      <c r="A1362">
        <v>1361</v>
      </c>
      <c r="B1362">
        <v>545</v>
      </c>
      <c r="C1362">
        <v>572</v>
      </c>
      <c r="D1362">
        <v>12</v>
      </c>
      <c r="E1362">
        <v>4</v>
      </c>
      <c r="F1362">
        <v>2</v>
      </c>
      <c r="G1362">
        <v>17</v>
      </c>
      <c r="H1362" s="1" t="s">
        <v>15249</v>
      </c>
      <c r="I1362" s="1" t="s">
        <v>15301</v>
      </c>
      <c r="J1362">
        <v>56</v>
      </c>
      <c r="K1362" s="1">
        <v>512.72</v>
      </c>
      <c r="L1362" s="1" t="s">
        <v>16627</v>
      </c>
      <c r="M1362" s="1" t="s">
        <v>15248</v>
      </c>
    </row>
    <row r="1363" spans="1:13" x14ac:dyDescent="0.35">
      <c r="A1363">
        <v>1362</v>
      </c>
      <c r="B1363">
        <v>688</v>
      </c>
      <c r="C1363">
        <v>695</v>
      </c>
      <c r="D1363">
        <v>4</v>
      </c>
      <c r="E1363">
        <v>6</v>
      </c>
      <c r="F1363">
        <v>1</v>
      </c>
      <c r="G1363">
        <v>32</v>
      </c>
      <c r="H1363" s="1" t="s">
        <v>15258</v>
      </c>
      <c r="I1363" s="1" t="s">
        <v>15246</v>
      </c>
      <c r="J1363">
        <v>7</v>
      </c>
      <c r="K1363" s="1">
        <v>5.44</v>
      </c>
      <c r="L1363" s="1" t="s">
        <v>16628</v>
      </c>
      <c r="M1363" s="1" t="s">
        <v>15248</v>
      </c>
    </row>
    <row r="1364" spans="1:13" x14ac:dyDescent="0.35">
      <c r="A1364">
        <v>1363</v>
      </c>
      <c r="B1364">
        <v>427</v>
      </c>
      <c r="C1364">
        <v>440</v>
      </c>
      <c r="D1364">
        <v>12</v>
      </c>
      <c r="E1364">
        <v>4</v>
      </c>
      <c r="F1364">
        <v>2</v>
      </c>
      <c r="G1364">
        <v>16</v>
      </c>
      <c r="H1364" s="1" t="s">
        <v>15245</v>
      </c>
      <c r="I1364" s="1" t="s">
        <v>15246</v>
      </c>
      <c r="J1364">
        <v>12</v>
      </c>
      <c r="K1364" s="1">
        <v>482.56</v>
      </c>
      <c r="L1364" s="1" t="s">
        <v>16629</v>
      </c>
      <c r="M1364" s="1" t="s">
        <v>15248</v>
      </c>
    </row>
    <row r="1365" spans="1:13" x14ac:dyDescent="0.35">
      <c r="A1365">
        <v>1364</v>
      </c>
      <c r="B1365">
        <v>722</v>
      </c>
      <c r="C1365">
        <v>727</v>
      </c>
      <c r="D1365">
        <v>1</v>
      </c>
      <c r="E1365">
        <v>5</v>
      </c>
      <c r="F1365">
        <v>5</v>
      </c>
      <c r="G1365">
        <v>16</v>
      </c>
      <c r="H1365" s="1" t="s">
        <v>15275</v>
      </c>
      <c r="I1365" s="1" t="s">
        <v>15301</v>
      </c>
      <c r="J1365">
        <v>36</v>
      </c>
      <c r="K1365" s="1">
        <v>3.36</v>
      </c>
      <c r="L1365" s="1" t="s">
        <v>16630</v>
      </c>
      <c r="M1365" s="1" t="s">
        <v>15248</v>
      </c>
    </row>
    <row r="1366" spans="1:13" x14ac:dyDescent="0.35">
      <c r="A1366">
        <v>1365</v>
      </c>
      <c r="B1366">
        <v>672</v>
      </c>
      <c r="C1366">
        <v>690</v>
      </c>
      <c r="D1366">
        <v>4</v>
      </c>
      <c r="E1366">
        <v>6</v>
      </c>
      <c r="F1366">
        <v>1</v>
      </c>
      <c r="G1366">
        <v>24</v>
      </c>
      <c r="H1366" s="1" t="s">
        <v>15262</v>
      </c>
      <c r="I1366" s="1" t="s">
        <v>15246</v>
      </c>
      <c r="J1366">
        <v>47</v>
      </c>
      <c r="K1366" s="1">
        <v>4.08</v>
      </c>
      <c r="L1366" s="1" t="s">
        <v>16631</v>
      </c>
      <c r="M1366" s="1" t="s">
        <v>15248</v>
      </c>
    </row>
    <row r="1367" spans="1:13" x14ac:dyDescent="0.35">
      <c r="A1367">
        <v>1366</v>
      </c>
      <c r="B1367">
        <v>661</v>
      </c>
      <c r="C1367">
        <v>667</v>
      </c>
      <c r="D1367">
        <v>13</v>
      </c>
      <c r="E1367">
        <v>4</v>
      </c>
      <c r="F1367">
        <v>3</v>
      </c>
      <c r="G1367">
        <v>3</v>
      </c>
      <c r="H1367" s="1" t="s">
        <v>15258</v>
      </c>
      <c r="I1367" s="1" t="s">
        <v>15246</v>
      </c>
      <c r="J1367">
        <v>696</v>
      </c>
      <c r="K1367" s="1">
        <v>157.94999999999999</v>
      </c>
      <c r="L1367" s="1" t="s">
        <v>16632</v>
      </c>
      <c r="M1367" s="1" t="s">
        <v>15248</v>
      </c>
    </row>
    <row r="1368" spans="1:13" x14ac:dyDescent="0.35">
      <c r="A1368">
        <v>1367</v>
      </c>
      <c r="B1368">
        <v>676</v>
      </c>
      <c r="C1368">
        <v>690</v>
      </c>
      <c r="D1368">
        <v>6</v>
      </c>
      <c r="E1368">
        <v>6</v>
      </c>
      <c r="F1368">
        <v>2</v>
      </c>
      <c r="G1368">
        <v>2</v>
      </c>
      <c r="H1368" s="1" t="s">
        <v>15275</v>
      </c>
      <c r="I1368" s="1" t="s">
        <v>15246</v>
      </c>
      <c r="J1368">
        <v>470</v>
      </c>
      <c r="K1368" s="1">
        <v>0.44</v>
      </c>
      <c r="L1368" s="1" t="s">
        <v>16633</v>
      </c>
      <c r="M1368" s="1" t="s">
        <v>15248</v>
      </c>
    </row>
    <row r="1369" spans="1:13" x14ac:dyDescent="0.35">
      <c r="A1369">
        <v>1368</v>
      </c>
      <c r="B1369">
        <v>467</v>
      </c>
      <c r="C1369">
        <v>474</v>
      </c>
      <c r="D1369">
        <v>4</v>
      </c>
      <c r="E1369">
        <v>5</v>
      </c>
      <c r="F1369">
        <v>4</v>
      </c>
      <c r="G1369">
        <v>43</v>
      </c>
      <c r="H1369" s="1" t="s">
        <v>15249</v>
      </c>
      <c r="I1369" s="1" t="s">
        <v>15246</v>
      </c>
      <c r="J1369">
        <v>20</v>
      </c>
      <c r="K1369" s="1">
        <v>7.31</v>
      </c>
      <c r="L1369" s="1" t="s">
        <v>16634</v>
      </c>
      <c r="M1369" s="1" t="s">
        <v>15248</v>
      </c>
    </row>
    <row r="1370" spans="1:13" x14ac:dyDescent="0.35">
      <c r="A1370">
        <v>1369</v>
      </c>
      <c r="B1370">
        <v>30</v>
      </c>
      <c r="C1370">
        <v>42</v>
      </c>
      <c r="D1370">
        <v>11</v>
      </c>
      <c r="E1370">
        <v>4</v>
      </c>
      <c r="F1370">
        <v>2</v>
      </c>
      <c r="G1370">
        <v>5</v>
      </c>
      <c r="H1370" s="1" t="s">
        <v>15245</v>
      </c>
      <c r="I1370" s="1" t="s">
        <v>15246</v>
      </c>
      <c r="J1370">
        <v>6</v>
      </c>
      <c r="K1370" s="1">
        <v>107.8</v>
      </c>
      <c r="L1370" s="1" t="s">
        <v>16635</v>
      </c>
      <c r="M1370" s="1" t="s">
        <v>15248</v>
      </c>
    </row>
    <row r="1371" spans="1:13" x14ac:dyDescent="0.35">
      <c r="A1371">
        <v>1370</v>
      </c>
      <c r="B1371">
        <v>39</v>
      </c>
      <c r="C1371">
        <v>61</v>
      </c>
      <c r="D1371">
        <v>14</v>
      </c>
      <c r="E1371">
        <v>5</v>
      </c>
      <c r="F1371">
        <v>1</v>
      </c>
      <c r="G1371">
        <v>9</v>
      </c>
      <c r="H1371" s="1" t="s">
        <v>15258</v>
      </c>
      <c r="I1371" s="1" t="s">
        <v>15246</v>
      </c>
      <c r="J1371">
        <v>8</v>
      </c>
      <c r="K1371" s="1">
        <v>628.91999999999996</v>
      </c>
      <c r="L1371" s="1" t="s">
        <v>16636</v>
      </c>
      <c r="M1371" s="1" t="s">
        <v>15248</v>
      </c>
    </row>
    <row r="1372" spans="1:13" x14ac:dyDescent="0.35">
      <c r="A1372">
        <v>1371</v>
      </c>
      <c r="B1372">
        <v>4</v>
      </c>
      <c r="C1372">
        <v>14</v>
      </c>
      <c r="D1372">
        <v>13</v>
      </c>
      <c r="E1372">
        <v>4</v>
      </c>
      <c r="F1372">
        <v>2</v>
      </c>
      <c r="G1372">
        <v>20</v>
      </c>
      <c r="H1372" s="1" t="s">
        <v>15252</v>
      </c>
      <c r="I1372" s="1" t="s">
        <v>15246</v>
      </c>
      <c r="J1372">
        <v>16</v>
      </c>
      <c r="K1372" s="1">
        <v>1053</v>
      </c>
      <c r="L1372" s="1" t="s">
        <v>16637</v>
      </c>
      <c r="M1372" s="1" t="s">
        <v>15248</v>
      </c>
    </row>
    <row r="1373" spans="1:13" x14ac:dyDescent="0.35">
      <c r="A1373">
        <v>1372</v>
      </c>
      <c r="B1373">
        <v>376</v>
      </c>
      <c r="C1373">
        <v>398</v>
      </c>
      <c r="D1373">
        <v>3</v>
      </c>
      <c r="E1373">
        <v>4</v>
      </c>
      <c r="F1373">
        <v>3</v>
      </c>
      <c r="G1373">
        <v>17</v>
      </c>
      <c r="H1373" s="1" t="s">
        <v>15275</v>
      </c>
      <c r="I1373" s="1" t="s">
        <v>15253</v>
      </c>
      <c r="J1373">
        <v>124</v>
      </c>
      <c r="K1373" s="1">
        <v>3.06</v>
      </c>
      <c r="L1373" s="1" t="s">
        <v>16638</v>
      </c>
      <c r="M1373" s="1" t="s">
        <v>16213</v>
      </c>
    </row>
    <row r="1374" spans="1:13" x14ac:dyDescent="0.35">
      <c r="A1374">
        <v>1373</v>
      </c>
      <c r="B1374">
        <v>585</v>
      </c>
      <c r="C1374">
        <v>601</v>
      </c>
      <c r="D1374">
        <v>15</v>
      </c>
      <c r="E1374">
        <v>5</v>
      </c>
      <c r="F1374">
        <v>3</v>
      </c>
      <c r="G1374">
        <v>12</v>
      </c>
      <c r="H1374" s="1" t="s">
        <v>15272</v>
      </c>
      <c r="I1374" s="1" t="s">
        <v>15246</v>
      </c>
      <c r="J1374">
        <v>4822</v>
      </c>
      <c r="K1374" s="1">
        <v>0.72</v>
      </c>
      <c r="L1374" s="1" t="s">
        <v>16639</v>
      </c>
      <c r="M1374" s="1" t="s">
        <v>15248</v>
      </c>
    </row>
    <row r="1375" spans="1:13" x14ac:dyDescent="0.35">
      <c r="A1375">
        <v>1374</v>
      </c>
      <c r="B1375">
        <v>563</v>
      </c>
      <c r="C1375">
        <v>573</v>
      </c>
      <c r="D1375">
        <v>13</v>
      </c>
      <c r="E1375">
        <v>5</v>
      </c>
      <c r="F1375">
        <v>2</v>
      </c>
      <c r="G1375">
        <v>16</v>
      </c>
      <c r="H1375" s="1" t="s">
        <v>15262</v>
      </c>
      <c r="I1375" s="1" t="s">
        <v>15246</v>
      </c>
      <c r="J1375">
        <v>18</v>
      </c>
      <c r="K1375" s="1">
        <v>842.4</v>
      </c>
      <c r="L1375" s="1" t="s">
        <v>16640</v>
      </c>
      <c r="M1375" s="1" t="s">
        <v>15248</v>
      </c>
    </row>
    <row r="1376" spans="1:13" x14ac:dyDescent="0.35">
      <c r="A1376">
        <v>1375</v>
      </c>
      <c r="B1376">
        <v>261</v>
      </c>
      <c r="C1376">
        <v>277</v>
      </c>
      <c r="D1376">
        <v>10</v>
      </c>
      <c r="E1376">
        <v>5</v>
      </c>
      <c r="F1376">
        <v>1</v>
      </c>
      <c r="G1376">
        <v>1</v>
      </c>
      <c r="H1376" s="1" t="s">
        <v>15275</v>
      </c>
      <c r="I1376" s="1" t="s">
        <v>15246</v>
      </c>
      <c r="J1376">
        <v>153</v>
      </c>
      <c r="K1376" s="1">
        <v>15.89</v>
      </c>
      <c r="L1376" s="1" t="s">
        <v>16641</v>
      </c>
      <c r="M1376" s="1" t="s">
        <v>15248</v>
      </c>
    </row>
    <row r="1377" spans="1:13" x14ac:dyDescent="0.35">
      <c r="A1377">
        <v>1376</v>
      </c>
      <c r="B1377">
        <v>189</v>
      </c>
      <c r="C1377">
        <v>212</v>
      </c>
      <c r="D1377">
        <v>2</v>
      </c>
      <c r="E1377">
        <v>4</v>
      </c>
      <c r="F1377">
        <v>1</v>
      </c>
      <c r="G1377">
        <v>5</v>
      </c>
      <c r="H1377" s="1" t="s">
        <v>15258</v>
      </c>
      <c r="I1377" s="1" t="s">
        <v>15253</v>
      </c>
      <c r="J1377">
        <v>9</v>
      </c>
      <c r="K1377" s="1">
        <v>0.75</v>
      </c>
      <c r="L1377" s="1" t="s">
        <v>16642</v>
      </c>
      <c r="M1377" s="1" t="s">
        <v>15400</v>
      </c>
    </row>
    <row r="1378" spans="1:13" x14ac:dyDescent="0.35">
      <c r="A1378">
        <v>1377</v>
      </c>
      <c r="B1378">
        <v>453</v>
      </c>
      <c r="C1378">
        <v>461</v>
      </c>
      <c r="D1378">
        <v>2</v>
      </c>
      <c r="E1378">
        <v>6</v>
      </c>
      <c r="F1378">
        <v>4</v>
      </c>
      <c r="G1378">
        <v>29</v>
      </c>
      <c r="H1378" s="1" t="s">
        <v>15256</v>
      </c>
      <c r="I1378" s="1" t="s">
        <v>15246</v>
      </c>
      <c r="J1378">
        <v>21</v>
      </c>
      <c r="K1378" s="1">
        <v>4.3499999999999996</v>
      </c>
      <c r="L1378" s="1" t="s">
        <v>16643</v>
      </c>
      <c r="M1378" s="1" t="s">
        <v>15248</v>
      </c>
    </row>
    <row r="1379" spans="1:13" x14ac:dyDescent="0.35">
      <c r="A1379">
        <v>1378</v>
      </c>
      <c r="B1379">
        <v>357</v>
      </c>
      <c r="C1379">
        <v>374</v>
      </c>
      <c r="D1379">
        <v>3</v>
      </c>
      <c r="E1379">
        <v>5</v>
      </c>
      <c r="F1379">
        <v>1</v>
      </c>
      <c r="G1379">
        <v>17</v>
      </c>
      <c r="H1379" s="1" t="s">
        <v>15272</v>
      </c>
      <c r="I1379" s="1" t="s">
        <v>15246</v>
      </c>
      <c r="J1379">
        <v>34</v>
      </c>
      <c r="K1379" s="1">
        <v>3.06</v>
      </c>
      <c r="L1379" s="1" t="s">
        <v>16644</v>
      </c>
      <c r="M1379" s="1" t="s">
        <v>15248</v>
      </c>
    </row>
    <row r="1380" spans="1:13" x14ac:dyDescent="0.35">
      <c r="A1380">
        <v>1379</v>
      </c>
      <c r="B1380">
        <v>365</v>
      </c>
      <c r="C1380">
        <v>389</v>
      </c>
      <c r="D1380">
        <v>8</v>
      </c>
      <c r="E1380">
        <v>5</v>
      </c>
      <c r="F1380">
        <v>4</v>
      </c>
      <c r="G1380">
        <v>42</v>
      </c>
      <c r="H1380" s="1" t="s">
        <v>15272</v>
      </c>
      <c r="I1380" s="1" t="s">
        <v>15246</v>
      </c>
      <c r="J1380">
        <v>53</v>
      </c>
      <c r="K1380" s="1">
        <v>19.739999999999998</v>
      </c>
      <c r="L1380" s="1" t="s">
        <v>16645</v>
      </c>
      <c r="M1380" s="1" t="s">
        <v>15248</v>
      </c>
    </row>
    <row r="1381" spans="1:13" x14ac:dyDescent="0.35">
      <c r="A1381">
        <v>1380</v>
      </c>
      <c r="B1381">
        <v>674</v>
      </c>
      <c r="C1381">
        <v>691</v>
      </c>
      <c r="D1381">
        <v>2</v>
      </c>
      <c r="E1381">
        <v>4</v>
      </c>
      <c r="F1381">
        <v>3</v>
      </c>
      <c r="G1381">
        <v>3</v>
      </c>
      <c r="H1381" s="1" t="s">
        <v>15249</v>
      </c>
      <c r="I1381" s="1" t="s">
        <v>15246</v>
      </c>
      <c r="J1381">
        <v>11</v>
      </c>
      <c r="K1381" s="1">
        <v>0.45</v>
      </c>
      <c r="L1381" s="1" t="s">
        <v>16646</v>
      </c>
      <c r="M1381" s="1" t="s">
        <v>15248</v>
      </c>
    </row>
    <row r="1382" spans="1:13" x14ac:dyDescent="0.35">
      <c r="A1382">
        <v>1381</v>
      </c>
      <c r="B1382">
        <v>354</v>
      </c>
      <c r="C1382">
        <v>374</v>
      </c>
      <c r="D1382">
        <v>6</v>
      </c>
      <c r="E1382">
        <v>4</v>
      </c>
      <c r="F1382">
        <v>1</v>
      </c>
      <c r="G1382">
        <v>4</v>
      </c>
      <c r="H1382" s="1" t="s">
        <v>15252</v>
      </c>
      <c r="I1382" s="1" t="s">
        <v>15253</v>
      </c>
      <c r="J1382">
        <v>538</v>
      </c>
      <c r="K1382" s="1">
        <v>0.88</v>
      </c>
      <c r="L1382" s="1" t="s">
        <v>16647</v>
      </c>
      <c r="M1382" s="1" t="s">
        <v>15466</v>
      </c>
    </row>
    <row r="1383" spans="1:13" x14ac:dyDescent="0.35">
      <c r="A1383">
        <v>1382</v>
      </c>
      <c r="B1383">
        <v>434</v>
      </c>
      <c r="C1383">
        <v>455</v>
      </c>
      <c r="D1383">
        <v>9</v>
      </c>
      <c r="E1383">
        <v>6</v>
      </c>
      <c r="F1383">
        <v>1</v>
      </c>
      <c r="G1383">
        <v>33</v>
      </c>
      <c r="H1383" s="1" t="s">
        <v>15258</v>
      </c>
      <c r="I1383" s="1" t="s">
        <v>15253</v>
      </c>
      <c r="J1383">
        <v>59</v>
      </c>
      <c r="K1383" s="1">
        <v>18.48</v>
      </c>
      <c r="L1383" s="1" t="s">
        <v>16648</v>
      </c>
      <c r="M1383" s="1" t="s">
        <v>15358</v>
      </c>
    </row>
    <row r="1384" spans="1:13" x14ac:dyDescent="0.35">
      <c r="A1384">
        <v>1383</v>
      </c>
      <c r="B1384">
        <v>590</v>
      </c>
      <c r="C1384">
        <v>609</v>
      </c>
      <c r="D1384">
        <v>6</v>
      </c>
      <c r="E1384">
        <v>4</v>
      </c>
      <c r="F1384">
        <v>2</v>
      </c>
      <c r="G1384">
        <v>99</v>
      </c>
      <c r="H1384" s="1" t="s">
        <v>15245</v>
      </c>
      <c r="I1384" s="1" t="s">
        <v>15246</v>
      </c>
      <c r="J1384">
        <v>110</v>
      </c>
      <c r="K1384" s="1">
        <v>21.78</v>
      </c>
      <c r="L1384" s="1" t="s">
        <v>16649</v>
      </c>
      <c r="M1384" s="1" t="s">
        <v>15248</v>
      </c>
    </row>
    <row r="1385" spans="1:13" x14ac:dyDescent="0.35">
      <c r="A1385">
        <v>1384</v>
      </c>
      <c r="B1385">
        <v>344</v>
      </c>
      <c r="C1385">
        <v>357</v>
      </c>
      <c r="D1385">
        <v>5</v>
      </c>
      <c r="E1385">
        <v>6</v>
      </c>
      <c r="F1385">
        <v>3</v>
      </c>
      <c r="G1385">
        <v>5</v>
      </c>
      <c r="H1385" s="1" t="s">
        <v>15275</v>
      </c>
      <c r="I1385" s="1" t="s">
        <v>15246</v>
      </c>
      <c r="J1385">
        <v>538</v>
      </c>
      <c r="K1385" s="1">
        <v>1.1000000000000001</v>
      </c>
      <c r="L1385" s="1" t="s">
        <v>16650</v>
      </c>
      <c r="M1385" s="1" t="s">
        <v>15248</v>
      </c>
    </row>
    <row r="1386" spans="1:13" x14ac:dyDescent="0.35">
      <c r="A1386">
        <v>1385</v>
      </c>
      <c r="B1386">
        <v>567</v>
      </c>
      <c r="C1386">
        <v>594</v>
      </c>
      <c r="D1386">
        <v>11</v>
      </c>
      <c r="E1386">
        <v>4</v>
      </c>
      <c r="F1386">
        <v>2</v>
      </c>
      <c r="G1386">
        <v>3</v>
      </c>
      <c r="H1386" s="1" t="s">
        <v>15272</v>
      </c>
      <c r="I1386" s="1" t="s">
        <v>15246</v>
      </c>
      <c r="J1386">
        <v>451</v>
      </c>
      <c r="K1386" s="1">
        <v>64.680000000000007</v>
      </c>
      <c r="L1386" s="1" t="s">
        <v>16651</v>
      </c>
      <c r="M1386" s="1" t="s">
        <v>15248</v>
      </c>
    </row>
    <row r="1387" spans="1:13" x14ac:dyDescent="0.35">
      <c r="A1387">
        <v>1386</v>
      </c>
      <c r="B1387">
        <v>505</v>
      </c>
      <c r="C1387">
        <v>512</v>
      </c>
      <c r="D1387">
        <v>1</v>
      </c>
      <c r="E1387">
        <v>4</v>
      </c>
      <c r="F1387">
        <v>2</v>
      </c>
      <c r="G1387">
        <v>37</v>
      </c>
      <c r="H1387" s="1" t="s">
        <v>15277</v>
      </c>
      <c r="I1387" s="1" t="s">
        <v>15250</v>
      </c>
      <c r="J1387">
        <v>16</v>
      </c>
      <c r="K1387" s="1">
        <v>7.77</v>
      </c>
      <c r="L1387" s="1" t="s">
        <v>16652</v>
      </c>
      <c r="M1387" s="1" t="s">
        <v>15248</v>
      </c>
    </row>
    <row r="1388" spans="1:13" x14ac:dyDescent="0.35">
      <c r="A1388">
        <v>1387</v>
      </c>
      <c r="B1388">
        <v>238</v>
      </c>
      <c r="C1388">
        <v>251</v>
      </c>
      <c r="D1388">
        <v>13</v>
      </c>
      <c r="E1388">
        <v>4</v>
      </c>
      <c r="F1388">
        <v>2</v>
      </c>
      <c r="G1388">
        <v>23</v>
      </c>
      <c r="H1388" s="1" t="s">
        <v>15275</v>
      </c>
      <c r="I1388" s="1" t="s">
        <v>15246</v>
      </c>
      <c r="J1388">
        <v>16</v>
      </c>
      <c r="K1388" s="1">
        <v>1210.95</v>
      </c>
      <c r="L1388" s="1" t="s">
        <v>16653</v>
      </c>
      <c r="M1388" s="1" t="s">
        <v>15248</v>
      </c>
    </row>
    <row r="1389" spans="1:13" x14ac:dyDescent="0.35">
      <c r="A1389">
        <v>1388</v>
      </c>
      <c r="B1389">
        <v>709</v>
      </c>
      <c r="C1389">
        <v>719</v>
      </c>
      <c r="D1389">
        <v>11</v>
      </c>
      <c r="E1389">
        <v>6</v>
      </c>
      <c r="F1389">
        <v>1</v>
      </c>
      <c r="G1389">
        <v>17</v>
      </c>
      <c r="H1389" s="1" t="s">
        <v>15249</v>
      </c>
      <c r="I1389" s="1" t="s">
        <v>15246</v>
      </c>
      <c r="J1389">
        <v>44</v>
      </c>
      <c r="K1389" s="1">
        <v>366.52</v>
      </c>
      <c r="L1389" s="1" t="s">
        <v>16654</v>
      </c>
      <c r="M1389" s="1" t="s">
        <v>15248</v>
      </c>
    </row>
    <row r="1390" spans="1:13" x14ac:dyDescent="0.35">
      <c r="A1390">
        <v>1389</v>
      </c>
      <c r="B1390">
        <v>227</v>
      </c>
      <c r="C1390">
        <v>240</v>
      </c>
      <c r="D1390">
        <v>6</v>
      </c>
      <c r="E1390">
        <v>4</v>
      </c>
      <c r="F1390">
        <v>2</v>
      </c>
      <c r="G1390">
        <v>2</v>
      </c>
      <c r="H1390" s="1" t="s">
        <v>15245</v>
      </c>
      <c r="I1390" s="1" t="s">
        <v>15246</v>
      </c>
      <c r="J1390">
        <v>336</v>
      </c>
      <c r="K1390" s="1">
        <v>0.44</v>
      </c>
      <c r="L1390" s="1" t="s">
        <v>16655</v>
      </c>
      <c r="M1390" s="1" t="s">
        <v>15248</v>
      </c>
    </row>
    <row r="1391" spans="1:13" x14ac:dyDescent="0.35">
      <c r="A1391">
        <v>1390</v>
      </c>
      <c r="B1391">
        <v>678</v>
      </c>
      <c r="C1391">
        <v>704</v>
      </c>
      <c r="D1391">
        <v>15</v>
      </c>
      <c r="E1391">
        <v>6</v>
      </c>
      <c r="F1391">
        <v>3</v>
      </c>
      <c r="G1391">
        <v>17</v>
      </c>
      <c r="H1391" s="1" t="s">
        <v>15272</v>
      </c>
      <c r="I1391" s="1" t="s">
        <v>15246</v>
      </c>
      <c r="J1391">
        <v>5713</v>
      </c>
      <c r="K1391" s="1">
        <v>1.02</v>
      </c>
      <c r="L1391" s="1" t="s">
        <v>16656</v>
      </c>
      <c r="M1391" s="1" t="s">
        <v>15248</v>
      </c>
    </row>
    <row r="1392" spans="1:13" x14ac:dyDescent="0.35">
      <c r="A1392">
        <v>1391</v>
      </c>
      <c r="B1392">
        <v>646</v>
      </c>
      <c r="C1392">
        <v>671</v>
      </c>
      <c r="D1392">
        <v>11</v>
      </c>
      <c r="E1392">
        <v>5</v>
      </c>
      <c r="F1392">
        <v>3</v>
      </c>
      <c r="G1392">
        <v>3</v>
      </c>
      <c r="H1392" s="1" t="s">
        <v>15262</v>
      </c>
      <c r="I1392" s="1" t="s">
        <v>15301</v>
      </c>
      <c r="J1392">
        <v>587</v>
      </c>
      <c r="K1392" s="1">
        <v>64.680000000000007</v>
      </c>
      <c r="L1392" s="1" t="s">
        <v>16657</v>
      </c>
      <c r="M1392" s="1" t="s">
        <v>15248</v>
      </c>
    </row>
    <row r="1393" spans="1:13" x14ac:dyDescent="0.35">
      <c r="A1393">
        <v>1392</v>
      </c>
      <c r="B1393">
        <v>186</v>
      </c>
      <c r="C1393">
        <v>199</v>
      </c>
      <c r="D1393">
        <v>12</v>
      </c>
      <c r="E1393">
        <v>6</v>
      </c>
      <c r="F1393">
        <v>2</v>
      </c>
      <c r="G1393">
        <v>2</v>
      </c>
      <c r="H1393" s="1" t="s">
        <v>15275</v>
      </c>
      <c r="I1393" s="1" t="s">
        <v>15246</v>
      </c>
      <c r="J1393">
        <v>134</v>
      </c>
      <c r="K1393" s="1">
        <v>60.32</v>
      </c>
      <c r="L1393" s="1" t="s">
        <v>16658</v>
      </c>
      <c r="M1393" s="1" t="s">
        <v>15248</v>
      </c>
    </row>
    <row r="1394" spans="1:13" x14ac:dyDescent="0.35">
      <c r="A1394">
        <v>1393</v>
      </c>
      <c r="B1394">
        <v>411</v>
      </c>
      <c r="C1394">
        <v>416</v>
      </c>
      <c r="D1394">
        <v>7</v>
      </c>
      <c r="E1394">
        <v>4</v>
      </c>
      <c r="F1394">
        <v>4</v>
      </c>
      <c r="G1394">
        <v>5</v>
      </c>
      <c r="H1394" s="1" t="s">
        <v>15252</v>
      </c>
      <c r="I1394" s="1" t="s">
        <v>15246</v>
      </c>
      <c r="J1394">
        <v>7</v>
      </c>
      <c r="K1394" s="1">
        <v>3.35</v>
      </c>
      <c r="L1394" s="1" t="s">
        <v>16659</v>
      </c>
      <c r="M1394" s="1" t="s">
        <v>15248</v>
      </c>
    </row>
    <row r="1395" spans="1:13" x14ac:dyDescent="0.35">
      <c r="A1395">
        <v>1394</v>
      </c>
      <c r="B1395">
        <v>364</v>
      </c>
      <c r="C1395">
        <v>377</v>
      </c>
      <c r="D1395">
        <v>4</v>
      </c>
      <c r="E1395">
        <v>6</v>
      </c>
      <c r="F1395">
        <v>3</v>
      </c>
      <c r="G1395">
        <v>8</v>
      </c>
      <c r="H1395" s="1" t="s">
        <v>15249</v>
      </c>
      <c r="I1395" s="1" t="s">
        <v>15246</v>
      </c>
      <c r="J1395">
        <v>14</v>
      </c>
      <c r="K1395" s="1">
        <v>1.36</v>
      </c>
      <c r="L1395" s="1" t="s">
        <v>16660</v>
      </c>
      <c r="M1395" s="1" t="s">
        <v>15248</v>
      </c>
    </row>
    <row r="1396" spans="1:13" x14ac:dyDescent="0.35">
      <c r="A1396">
        <v>1395</v>
      </c>
      <c r="B1396">
        <v>200</v>
      </c>
      <c r="C1396">
        <v>215</v>
      </c>
      <c r="D1396">
        <v>1</v>
      </c>
      <c r="E1396">
        <v>4</v>
      </c>
      <c r="F1396">
        <v>4</v>
      </c>
      <c r="G1396">
        <v>32</v>
      </c>
      <c r="H1396" s="1" t="s">
        <v>15272</v>
      </c>
      <c r="I1396" s="1" t="s">
        <v>15246</v>
      </c>
      <c r="J1396">
        <v>33</v>
      </c>
      <c r="K1396" s="1">
        <v>6.72</v>
      </c>
      <c r="L1396" s="1" t="s">
        <v>16661</v>
      </c>
      <c r="M1396" s="1" t="s">
        <v>15248</v>
      </c>
    </row>
    <row r="1397" spans="1:13" x14ac:dyDescent="0.35">
      <c r="A1397">
        <v>1396</v>
      </c>
      <c r="B1397">
        <v>63</v>
      </c>
      <c r="C1397">
        <v>72</v>
      </c>
      <c r="D1397">
        <v>16</v>
      </c>
      <c r="E1397">
        <v>6</v>
      </c>
      <c r="F1397">
        <v>5</v>
      </c>
      <c r="G1397">
        <v>15</v>
      </c>
      <c r="H1397" s="1" t="s">
        <v>15245</v>
      </c>
      <c r="I1397" s="1" t="s">
        <v>15253</v>
      </c>
      <c r="J1397">
        <v>54</v>
      </c>
      <c r="K1397" s="1">
        <v>0.9</v>
      </c>
      <c r="L1397" s="1" t="s">
        <v>16662</v>
      </c>
      <c r="M1397" s="1" t="s">
        <v>15466</v>
      </c>
    </row>
    <row r="1398" spans="1:13" x14ac:dyDescent="0.35">
      <c r="A1398">
        <v>1397</v>
      </c>
      <c r="B1398">
        <v>46</v>
      </c>
      <c r="C1398">
        <v>57</v>
      </c>
      <c r="D1398">
        <v>4</v>
      </c>
      <c r="E1398">
        <v>5</v>
      </c>
      <c r="F1398">
        <v>4</v>
      </c>
      <c r="G1398">
        <v>21</v>
      </c>
      <c r="H1398" s="1" t="s">
        <v>15277</v>
      </c>
      <c r="I1398" s="1" t="s">
        <v>15246</v>
      </c>
      <c r="J1398">
        <v>27</v>
      </c>
      <c r="K1398" s="1">
        <v>3.57</v>
      </c>
      <c r="L1398" s="1" t="s">
        <v>16663</v>
      </c>
      <c r="M1398" s="1" t="s">
        <v>15248</v>
      </c>
    </row>
    <row r="1399" spans="1:13" x14ac:dyDescent="0.35">
      <c r="A1399">
        <v>1398</v>
      </c>
      <c r="B1399">
        <v>635</v>
      </c>
      <c r="C1399">
        <v>653</v>
      </c>
      <c r="D1399">
        <v>2</v>
      </c>
      <c r="E1399">
        <v>5</v>
      </c>
      <c r="F1399">
        <v>3</v>
      </c>
      <c r="G1399">
        <v>61</v>
      </c>
      <c r="H1399" s="1" t="s">
        <v>15249</v>
      </c>
      <c r="I1399" s="1" t="s">
        <v>15246</v>
      </c>
      <c r="J1399">
        <v>59</v>
      </c>
      <c r="K1399" s="1">
        <v>9.15</v>
      </c>
      <c r="L1399" s="1" t="s">
        <v>16664</v>
      </c>
      <c r="M1399" s="1" t="s">
        <v>15248</v>
      </c>
    </row>
    <row r="1400" spans="1:13" x14ac:dyDescent="0.35">
      <c r="A1400">
        <v>1399</v>
      </c>
      <c r="B1400">
        <v>586</v>
      </c>
      <c r="C1400">
        <v>620</v>
      </c>
      <c r="D1400">
        <v>6</v>
      </c>
      <c r="E1400">
        <v>6</v>
      </c>
      <c r="F1400">
        <v>4</v>
      </c>
      <c r="G1400">
        <v>7</v>
      </c>
      <c r="H1400" s="1" t="s">
        <v>15275</v>
      </c>
      <c r="I1400" s="1" t="s">
        <v>15253</v>
      </c>
      <c r="J1400">
        <v>606</v>
      </c>
      <c r="K1400" s="1">
        <v>1.54</v>
      </c>
      <c r="L1400" s="1" t="s">
        <v>16665</v>
      </c>
      <c r="M1400" s="1" t="s">
        <v>15358</v>
      </c>
    </row>
    <row r="1401" spans="1:13" x14ac:dyDescent="0.35">
      <c r="A1401">
        <v>1400</v>
      </c>
      <c r="B1401">
        <v>32</v>
      </c>
      <c r="C1401">
        <v>56</v>
      </c>
      <c r="D1401">
        <v>7</v>
      </c>
      <c r="E1401">
        <v>4</v>
      </c>
      <c r="F1401">
        <v>4</v>
      </c>
      <c r="G1401">
        <v>51</v>
      </c>
      <c r="H1401" s="1" t="s">
        <v>15245</v>
      </c>
      <c r="I1401" s="1" t="s">
        <v>15250</v>
      </c>
      <c r="J1401">
        <v>116</v>
      </c>
      <c r="K1401" s="1">
        <v>34.17</v>
      </c>
      <c r="L1401" s="1" t="s">
        <v>16666</v>
      </c>
      <c r="M1401" s="1" t="s">
        <v>15248</v>
      </c>
    </row>
    <row r="1402" spans="1:13" x14ac:dyDescent="0.35">
      <c r="A1402">
        <v>1401</v>
      </c>
      <c r="B1402">
        <v>169</v>
      </c>
      <c r="C1402">
        <v>187</v>
      </c>
      <c r="D1402">
        <v>15</v>
      </c>
      <c r="E1402">
        <v>4</v>
      </c>
      <c r="F1402">
        <v>1</v>
      </c>
      <c r="G1402">
        <v>84</v>
      </c>
      <c r="H1402" s="1" t="s">
        <v>15256</v>
      </c>
      <c r="I1402" s="1" t="s">
        <v>15246</v>
      </c>
      <c r="J1402">
        <v>468</v>
      </c>
      <c r="K1402" s="1">
        <v>5.04</v>
      </c>
      <c r="L1402" s="1" t="s">
        <v>16667</v>
      </c>
      <c r="M1402" s="1" t="s">
        <v>15248</v>
      </c>
    </row>
    <row r="1403" spans="1:13" x14ac:dyDescent="0.35">
      <c r="A1403">
        <v>1402</v>
      </c>
      <c r="B1403">
        <v>540</v>
      </c>
      <c r="C1403">
        <v>553</v>
      </c>
      <c r="D1403">
        <v>11</v>
      </c>
      <c r="E1403">
        <v>5</v>
      </c>
      <c r="F1403">
        <v>1</v>
      </c>
      <c r="G1403">
        <v>3</v>
      </c>
      <c r="H1403" s="1" t="s">
        <v>15277</v>
      </c>
      <c r="I1403" s="1" t="s">
        <v>15246</v>
      </c>
      <c r="J1403">
        <v>4</v>
      </c>
      <c r="K1403" s="1">
        <v>64.680000000000007</v>
      </c>
      <c r="L1403" s="1" t="s">
        <v>16668</v>
      </c>
      <c r="M1403" s="1" t="s">
        <v>15248</v>
      </c>
    </row>
    <row r="1404" spans="1:13" x14ac:dyDescent="0.35">
      <c r="A1404">
        <v>1403</v>
      </c>
      <c r="B1404">
        <v>69</v>
      </c>
      <c r="C1404">
        <v>81</v>
      </c>
      <c r="D1404">
        <v>6</v>
      </c>
      <c r="E1404">
        <v>6</v>
      </c>
      <c r="F1404">
        <v>3</v>
      </c>
      <c r="G1404">
        <v>65</v>
      </c>
      <c r="H1404" s="1" t="s">
        <v>15252</v>
      </c>
      <c r="I1404" s="1" t="s">
        <v>15246</v>
      </c>
      <c r="J1404">
        <v>62</v>
      </c>
      <c r="K1404" s="1">
        <v>14.3</v>
      </c>
      <c r="L1404" s="1" t="s">
        <v>16669</v>
      </c>
      <c r="M1404" s="1" t="s">
        <v>15248</v>
      </c>
    </row>
    <row r="1405" spans="1:13" x14ac:dyDescent="0.35">
      <c r="A1405">
        <v>1404</v>
      </c>
      <c r="B1405">
        <v>281</v>
      </c>
      <c r="C1405">
        <v>307</v>
      </c>
      <c r="D1405">
        <v>5</v>
      </c>
      <c r="E1405">
        <v>6</v>
      </c>
      <c r="F1405">
        <v>5</v>
      </c>
      <c r="G1405">
        <v>40</v>
      </c>
      <c r="H1405" s="1" t="s">
        <v>15258</v>
      </c>
      <c r="I1405" s="1" t="s">
        <v>15246</v>
      </c>
      <c r="J1405">
        <v>41</v>
      </c>
      <c r="K1405" s="1">
        <v>8.8000000000000007</v>
      </c>
      <c r="L1405" s="1" t="s">
        <v>16670</v>
      </c>
      <c r="M1405" s="1" t="s">
        <v>15248</v>
      </c>
    </row>
    <row r="1406" spans="1:13" x14ac:dyDescent="0.35">
      <c r="A1406">
        <v>1405</v>
      </c>
      <c r="B1406">
        <v>556</v>
      </c>
      <c r="C1406">
        <v>561</v>
      </c>
      <c r="D1406">
        <v>4</v>
      </c>
      <c r="E1406">
        <v>5</v>
      </c>
      <c r="F1406">
        <v>4</v>
      </c>
      <c r="G1406">
        <v>2</v>
      </c>
      <c r="H1406" s="1" t="s">
        <v>15245</v>
      </c>
      <c r="I1406" s="1" t="s">
        <v>15246</v>
      </c>
      <c r="J1406">
        <v>4</v>
      </c>
      <c r="K1406" s="1">
        <v>0.34</v>
      </c>
      <c r="L1406" s="1" t="s">
        <v>16671</v>
      </c>
      <c r="M1406" s="1" t="s">
        <v>15248</v>
      </c>
    </row>
    <row r="1407" spans="1:13" x14ac:dyDescent="0.35">
      <c r="A1407">
        <v>1406</v>
      </c>
      <c r="B1407">
        <v>164</v>
      </c>
      <c r="C1407">
        <v>173</v>
      </c>
      <c r="D1407">
        <v>8</v>
      </c>
      <c r="E1407">
        <v>6</v>
      </c>
      <c r="F1407">
        <v>5</v>
      </c>
      <c r="G1407">
        <v>27</v>
      </c>
      <c r="H1407" s="1" t="s">
        <v>15249</v>
      </c>
      <c r="I1407" s="1" t="s">
        <v>15250</v>
      </c>
      <c r="J1407">
        <v>25</v>
      </c>
      <c r="K1407" s="1">
        <v>12.69</v>
      </c>
      <c r="L1407" s="1" t="s">
        <v>16672</v>
      </c>
      <c r="M1407" s="1" t="s">
        <v>15248</v>
      </c>
    </row>
    <row r="1408" spans="1:13" x14ac:dyDescent="0.35">
      <c r="A1408">
        <v>1407</v>
      </c>
      <c r="B1408">
        <v>146</v>
      </c>
      <c r="C1408">
        <v>153</v>
      </c>
      <c r="D1408">
        <v>8</v>
      </c>
      <c r="E1408">
        <v>4</v>
      </c>
      <c r="F1408">
        <v>1</v>
      </c>
      <c r="G1408">
        <v>52</v>
      </c>
      <c r="H1408" s="1" t="s">
        <v>15256</v>
      </c>
      <c r="I1408" s="1" t="s">
        <v>15246</v>
      </c>
      <c r="J1408">
        <v>78</v>
      </c>
      <c r="K1408" s="1">
        <v>24.44</v>
      </c>
      <c r="L1408" s="1" t="s">
        <v>16673</v>
      </c>
      <c r="M1408" s="1" t="s">
        <v>15248</v>
      </c>
    </row>
    <row r="1409" spans="1:13" x14ac:dyDescent="0.35">
      <c r="A1409">
        <v>1408</v>
      </c>
      <c r="B1409">
        <v>720</v>
      </c>
      <c r="C1409">
        <v>731</v>
      </c>
      <c r="D1409">
        <v>13</v>
      </c>
      <c r="E1409">
        <v>4</v>
      </c>
      <c r="F1409">
        <v>1</v>
      </c>
      <c r="G1409">
        <v>11</v>
      </c>
      <c r="H1409" s="1" t="s">
        <v>15249</v>
      </c>
      <c r="I1409" s="1" t="s">
        <v>15246</v>
      </c>
      <c r="J1409">
        <v>11</v>
      </c>
      <c r="K1409" s="1">
        <v>579.15</v>
      </c>
      <c r="L1409" s="1" t="s">
        <v>16674</v>
      </c>
      <c r="M1409" s="1" t="s">
        <v>15248</v>
      </c>
    </row>
    <row r="1410" spans="1:13" x14ac:dyDescent="0.35">
      <c r="A1410">
        <v>1409</v>
      </c>
      <c r="B1410">
        <v>611</v>
      </c>
      <c r="C1410">
        <v>629</v>
      </c>
      <c r="D1410">
        <v>8</v>
      </c>
      <c r="E1410">
        <v>4</v>
      </c>
      <c r="F1410">
        <v>4</v>
      </c>
      <c r="G1410">
        <v>31</v>
      </c>
      <c r="H1410" s="1" t="s">
        <v>15245</v>
      </c>
      <c r="I1410" s="1" t="s">
        <v>15253</v>
      </c>
      <c r="J1410">
        <v>52</v>
      </c>
      <c r="K1410" s="1">
        <v>14.57</v>
      </c>
      <c r="L1410" s="1" t="s">
        <v>16675</v>
      </c>
      <c r="M1410" s="1" t="s">
        <v>16213</v>
      </c>
    </row>
    <row r="1411" spans="1:13" x14ac:dyDescent="0.35">
      <c r="A1411">
        <v>1410</v>
      </c>
      <c r="B1411">
        <v>200</v>
      </c>
      <c r="C1411">
        <v>214</v>
      </c>
      <c r="D1411">
        <v>2</v>
      </c>
      <c r="E1411">
        <v>5</v>
      </c>
      <c r="F1411">
        <v>3</v>
      </c>
      <c r="G1411">
        <v>27</v>
      </c>
      <c r="H1411" s="1" t="s">
        <v>15252</v>
      </c>
      <c r="I1411" s="1" t="s">
        <v>15246</v>
      </c>
      <c r="J1411">
        <v>58</v>
      </c>
      <c r="K1411" s="1">
        <v>4.05</v>
      </c>
      <c r="L1411" s="1" t="s">
        <v>16676</v>
      </c>
      <c r="M1411" s="1" t="s">
        <v>15248</v>
      </c>
    </row>
    <row r="1412" spans="1:13" x14ac:dyDescent="0.35">
      <c r="A1412">
        <v>1411</v>
      </c>
      <c r="B1412">
        <v>402</v>
      </c>
      <c r="C1412">
        <v>407</v>
      </c>
      <c r="D1412">
        <v>11</v>
      </c>
      <c r="E1412">
        <v>6</v>
      </c>
      <c r="F1412">
        <v>3</v>
      </c>
      <c r="G1412">
        <v>4</v>
      </c>
      <c r="H1412" s="1" t="s">
        <v>15245</v>
      </c>
      <c r="I1412" s="1" t="s">
        <v>15246</v>
      </c>
      <c r="J1412">
        <v>341</v>
      </c>
      <c r="K1412" s="1">
        <v>86.24</v>
      </c>
      <c r="L1412" s="1" t="s">
        <v>16677</v>
      </c>
      <c r="M1412" s="1" t="s">
        <v>15248</v>
      </c>
    </row>
    <row r="1413" spans="1:13" x14ac:dyDescent="0.35">
      <c r="A1413">
        <v>1412</v>
      </c>
      <c r="B1413">
        <v>328</v>
      </c>
      <c r="C1413">
        <v>337</v>
      </c>
      <c r="D1413">
        <v>6</v>
      </c>
      <c r="E1413">
        <v>4</v>
      </c>
      <c r="F1413">
        <v>5</v>
      </c>
      <c r="G1413">
        <v>8</v>
      </c>
      <c r="H1413" s="1" t="s">
        <v>15258</v>
      </c>
      <c r="I1413" s="1" t="s">
        <v>15246</v>
      </c>
      <c r="J1413">
        <v>590</v>
      </c>
      <c r="K1413" s="1">
        <v>1.76</v>
      </c>
      <c r="L1413" s="1" t="s">
        <v>16678</v>
      </c>
      <c r="M1413" s="1" t="s">
        <v>15248</v>
      </c>
    </row>
    <row r="1414" spans="1:13" x14ac:dyDescent="0.35">
      <c r="A1414">
        <v>1413</v>
      </c>
      <c r="B1414">
        <v>241</v>
      </c>
      <c r="C1414">
        <v>248</v>
      </c>
      <c r="D1414">
        <v>2</v>
      </c>
      <c r="E1414">
        <v>6</v>
      </c>
      <c r="F1414">
        <v>4</v>
      </c>
      <c r="G1414">
        <v>30</v>
      </c>
      <c r="H1414" s="1" t="s">
        <v>15258</v>
      </c>
      <c r="I1414" s="1" t="s">
        <v>15246</v>
      </c>
      <c r="J1414">
        <v>39</v>
      </c>
      <c r="K1414" s="1">
        <v>4.5</v>
      </c>
      <c r="L1414" s="1" t="s">
        <v>16679</v>
      </c>
      <c r="M1414" s="1" t="s">
        <v>15248</v>
      </c>
    </row>
    <row r="1415" spans="1:13" x14ac:dyDescent="0.35">
      <c r="A1415">
        <v>1414</v>
      </c>
      <c r="B1415">
        <v>83</v>
      </c>
      <c r="C1415">
        <v>97</v>
      </c>
      <c r="D1415">
        <v>13</v>
      </c>
      <c r="E1415">
        <v>5</v>
      </c>
      <c r="F1415">
        <v>2</v>
      </c>
      <c r="G1415">
        <v>20</v>
      </c>
      <c r="H1415" s="1" t="s">
        <v>15258</v>
      </c>
      <c r="I1415" s="1" t="s">
        <v>15246</v>
      </c>
      <c r="J1415">
        <v>20</v>
      </c>
      <c r="K1415" s="1">
        <v>1053</v>
      </c>
      <c r="L1415" s="1" t="s">
        <v>16680</v>
      </c>
      <c r="M1415" s="1" t="s">
        <v>15248</v>
      </c>
    </row>
    <row r="1416" spans="1:13" x14ac:dyDescent="0.35">
      <c r="A1416">
        <v>1415</v>
      </c>
      <c r="B1416">
        <v>660</v>
      </c>
      <c r="C1416">
        <v>679</v>
      </c>
      <c r="D1416">
        <v>6</v>
      </c>
      <c r="E1416">
        <v>4</v>
      </c>
      <c r="F1416">
        <v>5</v>
      </c>
      <c r="G1416">
        <v>102</v>
      </c>
      <c r="H1416" s="1" t="s">
        <v>15272</v>
      </c>
      <c r="I1416" s="1" t="s">
        <v>15246</v>
      </c>
      <c r="J1416">
        <v>368</v>
      </c>
      <c r="K1416" s="1">
        <v>22.44</v>
      </c>
      <c r="L1416" s="1" t="s">
        <v>16681</v>
      </c>
      <c r="M1416" s="1" t="s">
        <v>15248</v>
      </c>
    </row>
    <row r="1417" spans="1:13" x14ac:dyDescent="0.35">
      <c r="A1417">
        <v>1416</v>
      </c>
      <c r="B1417">
        <v>612</v>
      </c>
      <c r="C1417">
        <v>628</v>
      </c>
      <c r="D1417">
        <v>10</v>
      </c>
      <c r="E1417">
        <v>4</v>
      </c>
      <c r="F1417">
        <v>1</v>
      </c>
      <c r="G1417">
        <v>1</v>
      </c>
      <c r="H1417" s="1" t="s">
        <v>15275</v>
      </c>
      <c r="I1417" s="1" t="s">
        <v>15250</v>
      </c>
      <c r="J1417">
        <v>131</v>
      </c>
      <c r="K1417" s="1">
        <v>15.89</v>
      </c>
      <c r="L1417" s="1" t="s">
        <v>16682</v>
      </c>
      <c r="M1417" s="1" t="s">
        <v>15248</v>
      </c>
    </row>
    <row r="1418" spans="1:13" x14ac:dyDescent="0.35">
      <c r="A1418">
        <v>1417</v>
      </c>
      <c r="B1418">
        <v>198</v>
      </c>
      <c r="C1418">
        <v>221</v>
      </c>
      <c r="D1418">
        <v>14</v>
      </c>
      <c r="E1418">
        <v>4</v>
      </c>
      <c r="F1418">
        <v>5</v>
      </c>
      <c r="G1418">
        <v>2</v>
      </c>
      <c r="H1418" s="1" t="s">
        <v>15277</v>
      </c>
      <c r="I1418" s="1" t="s">
        <v>15250</v>
      </c>
      <c r="J1418">
        <v>253</v>
      </c>
      <c r="K1418" s="1">
        <v>139.76</v>
      </c>
      <c r="L1418" s="1" t="s">
        <v>16683</v>
      </c>
      <c r="M1418" s="1" t="s">
        <v>15248</v>
      </c>
    </row>
    <row r="1419" spans="1:13" x14ac:dyDescent="0.35">
      <c r="A1419">
        <v>1418</v>
      </c>
      <c r="B1419">
        <v>526</v>
      </c>
      <c r="C1419">
        <v>534</v>
      </c>
      <c r="D1419">
        <v>3</v>
      </c>
      <c r="E1419">
        <v>6</v>
      </c>
      <c r="F1419">
        <v>2</v>
      </c>
      <c r="G1419">
        <v>10</v>
      </c>
      <c r="H1419" s="1" t="s">
        <v>15258</v>
      </c>
      <c r="I1419" s="1" t="s">
        <v>15246</v>
      </c>
      <c r="J1419">
        <v>39</v>
      </c>
      <c r="K1419" s="1">
        <v>1.8</v>
      </c>
      <c r="L1419" s="1" t="s">
        <v>16684</v>
      </c>
      <c r="M1419" s="1" t="s">
        <v>15248</v>
      </c>
    </row>
    <row r="1420" spans="1:13" x14ac:dyDescent="0.35">
      <c r="A1420">
        <v>1419</v>
      </c>
      <c r="B1420">
        <v>221</v>
      </c>
      <c r="C1420">
        <v>235</v>
      </c>
      <c r="D1420">
        <v>4</v>
      </c>
      <c r="E1420">
        <v>4</v>
      </c>
      <c r="F1420">
        <v>5</v>
      </c>
      <c r="G1420">
        <v>32</v>
      </c>
      <c r="H1420" s="1" t="s">
        <v>15275</v>
      </c>
      <c r="I1420" s="1" t="s">
        <v>15246</v>
      </c>
      <c r="J1420">
        <v>53</v>
      </c>
      <c r="K1420" s="1">
        <v>5.44</v>
      </c>
      <c r="L1420" s="1" t="s">
        <v>16685</v>
      </c>
      <c r="M1420" s="1" t="s">
        <v>15248</v>
      </c>
    </row>
    <row r="1421" spans="1:13" x14ac:dyDescent="0.35">
      <c r="A1421">
        <v>1420</v>
      </c>
      <c r="B1421">
        <v>525</v>
      </c>
      <c r="C1421">
        <v>541</v>
      </c>
      <c r="D1421">
        <v>1</v>
      </c>
      <c r="E1421">
        <v>5</v>
      </c>
      <c r="F1421">
        <v>1</v>
      </c>
      <c r="G1421">
        <v>65</v>
      </c>
      <c r="H1421" s="1" t="s">
        <v>15258</v>
      </c>
      <c r="I1421" s="1" t="s">
        <v>15250</v>
      </c>
      <c r="J1421">
        <v>30</v>
      </c>
      <c r="K1421" s="1">
        <v>13.65</v>
      </c>
      <c r="L1421" s="1" t="s">
        <v>16686</v>
      </c>
      <c r="M1421" s="1" t="s">
        <v>15248</v>
      </c>
    </row>
    <row r="1422" spans="1:13" x14ac:dyDescent="0.35">
      <c r="A1422">
        <v>1421</v>
      </c>
      <c r="B1422">
        <v>91</v>
      </c>
      <c r="C1422">
        <v>98</v>
      </c>
      <c r="D1422">
        <v>4</v>
      </c>
      <c r="E1422">
        <v>4</v>
      </c>
      <c r="F1422">
        <v>4</v>
      </c>
      <c r="G1422">
        <v>19</v>
      </c>
      <c r="H1422" s="1" t="s">
        <v>15272</v>
      </c>
      <c r="I1422" s="1" t="s">
        <v>15246</v>
      </c>
      <c r="J1422">
        <v>10</v>
      </c>
      <c r="K1422" s="1">
        <v>3.23</v>
      </c>
      <c r="L1422" s="1" t="s">
        <v>16687</v>
      </c>
      <c r="M1422" s="1" t="s">
        <v>15248</v>
      </c>
    </row>
    <row r="1423" spans="1:13" x14ac:dyDescent="0.35">
      <c r="A1423">
        <v>1422</v>
      </c>
      <c r="B1423">
        <v>433</v>
      </c>
      <c r="C1423">
        <v>454</v>
      </c>
      <c r="D1423">
        <v>6</v>
      </c>
      <c r="E1423">
        <v>4</v>
      </c>
      <c r="F1423">
        <v>4</v>
      </c>
      <c r="G1423">
        <v>15</v>
      </c>
      <c r="H1423" s="1" t="s">
        <v>15275</v>
      </c>
      <c r="I1423" s="1" t="s">
        <v>15246</v>
      </c>
      <c r="J1423">
        <v>1014</v>
      </c>
      <c r="K1423" s="1">
        <v>3.3</v>
      </c>
      <c r="L1423" s="1" t="s">
        <v>16688</v>
      </c>
      <c r="M1423" s="1" t="s">
        <v>15248</v>
      </c>
    </row>
    <row r="1424" spans="1:13" x14ac:dyDescent="0.35">
      <c r="A1424">
        <v>1423</v>
      </c>
      <c r="B1424">
        <v>519</v>
      </c>
      <c r="C1424">
        <v>545</v>
      </c>
      <c r="D1424">
        <v>2</v>
      </c>
      <c r="E1424">
        <v>6</v>
      </c>
      <c r="F1424">
        <v>1</v>
      </c>
      <c r="G1424">
        <v>11</v>
      </c>
      <c r="H1424" s="1" t="s">
        <v>15245</v>
      </c>
      <c r="I1424" s="1" t="s">
        <v>15246</v>
      </c>
      <c r="J1424">
        <v>9</v>
      </c>
      <c r="K1424" s="1">
        <v>1.65</v>
      </c>
      <c r="L1424" s="1" t="s">
        <v>16689</v>
      </c>
      <c r="M1424" s="1" t="s">
        <v>15248</v>
      </c>
    </row>
    <row r="1425" spans="1:13" x14ac:dyDescent="0.35">
      <c r="A1425">
        <v>1424</v>
      </c>
      <c r="B1425">
        <v>265</v>
      </c>
      <c r="C1425">
        <v>278</v>
      </c>
      <c r="D1425">
        <v>9</v>
      </c>
      <c r="E1425">
        <v>4</v>
      </c>
      <c r="F1425">
        <v>4</v>
      </c>
      <c r="G1425">
        <v>31</v>
      </c>
      <c r="H1425" s="1" t="s">
        <v>15249</v>
      </c>
      <c r="I1425" s="1" t="s">
        <v>15246</v>
      </c>
      <c r="J1425">
        <v>20</v>
      </c>
      <c r="K1425" s="1">
        <v>17.36</v>
      </c>
      <c r="L1425" s="1" t="s">
        <v>16690</v>
      </c>
      <c r="M1425" s="1" t="s">
        <v>15248</v>
      </c>
    </row>
    <row r="1426" spans="1:13" x14ac:dyDescent="0.35">
      <c r="A1426">
        <v>1425</v>
      </c>
      <c r="B1426">
        <v>302</v>
      </c>
      <c r="C1426">
        <v>316</v>
      </c>
      <c r="D1426">
        <v>5</v>
      </c>
      <c r="E1426">
        <v>4</v>
      </c>
      <c r="F1426">
        <v>3</v>
      </c>
      <c r="G1426">
        <v>11</v>
      </c>
      <c r="H1426" s="1" t="s">
        <v>15275</v>
      </c>
      <c r="I1426" s="1" t="s">
        <v>15246</v>
      </c>
      <c r="J1426">
        <v>553</v>
      </c>
      <c r="K1426" s="1">
        <v>2.42</v>
      </c>
      <c r="L1426" s="1" t="s">
        <v>16691</v>
      </c>
      <c r="M1426" s="1" t="s">
        <v>15248</v>
      </c>
    </row>
    <row r="1427" spans="1:13" x14ac:dyDescent="0.35">
      <c r="A1427">
        <v>1426</v>
      </c>
      <c r="B1427">
        <v>487</v>
      </c>
      <c r="C1427">
        <v>514</v>
      </c>
      <c r="D1427">
        <v>2</v>
      </c>
      <c r="E1427">
        <v>4</v>
      </c>
      <c r="F1427">
        <v>5</v>
      </c>
      <c r="G1427">
        <v>15</v>
      </c>
      <c r="H1427" s="1" t="s">
        <v>15262</v>
      </c>
      <c r="I1427" s="1" t="s">
        <v>15246</v>
      </c>
      <c r="J1427">
        <v>19</v>
      </c>
      <c r="K1427" s="1">
        <v>2.25</v>
      </c>
      <c r="L1427" s="1" t="s">
        <v>16692</v>
      </c>
      <c r="M1427" s="1" t="s">
        <v>15248</v>
      </c>
    </row>
    <row r="1428" spans="1:13" x14ac:dyDescent="0.35">
      <c r="A1428">
        <v>1427</v>
      </c>
      <c r="B1428">
        <v>232</v>
      </c>
      <c r="C1428">
        <v>246</v>
      </c>
      <c r="D1428">
        <v>3</v>
      </c>
      <c r="E1428">
        <v>6</v>
      </c>
      <c r="F1428">
        <v>4</v>
      </c>
      <c r="G1428">
        <v>21</v>
      </c>
      <c r="H1428" s="1" t="s">
        <v>15258</v>
      </c>
      <c r="I1428" s="1" t="s">
        <v>15250</v>
      </c>
      <c r="J1428">
        <v>20</v>
      </c>
      <c r="K1428" s="1">
        <v>3.78</v>
      </c>
      <c r="L1428" s="1" t="s">
        <v>16693</v>
      </c>
      <c r="M1428" s="1" t="s">
        <v>15248</v>
      </c>
    </row>
    <row r="1429" spans="1:13" x14ac:dyDescent="0.35">
      <c r="A1429">
        <v>1428</v>
      </c>
      <c r="B1429">
        <v>661</v>
      </c>
      <c r="C1429">
        <v>684</v>
      </c>
      <c r="D1429">
        <v>8</v>
      </c>
      <c r="E1429">
        <v>5</v>
      </c>
      <c r="F1429">
        <v>2</v>
      </c>
      <c r="G1429">
        <v>5</v>
      </c>
      <c r="H1429" s="1" t="s">
        <v>15256</v>
      </c>
      <c r="I1429" s="1" t="s">
        <v>15246</v>
      </c>
      <c r="J1429">
        <v>459</v>
      </c>
      <c r="K1429" s="1">
        <v>2.35</v>
      </c>
      <c r="L1429" s="1" t="s">
        <v>16694</v>
      </c>
      <c r="M1429" s="1" t="s">
        <v>15248</v>
      </c>
    </row>
    <row r="1430" spans="1:13" x14ac:dyDescent="0.35">
      <c r="A1430">
        <v>1429</v>
      </c>
      <c r="B1430">
        <v>583</v>
      </c>
      <c r="C1430">
        <v>597</v>
      </c>
      <c r="D1430">
        <v>16</v>
      </c>
      <c r="E1430">
        <v>5</v>
      </c>
      <c r="F1430">
        <v>1</v>
      </c>
      <c r="G1430">
        <v>36</v>
      </c>
      <c r="H1430" s="1" t="s">
        <v>15256</v>
      </c>
      <c r="I1430" s="1" t="s">
        <v>15301</v>
      </c>
      <c r="J1430">
        <v>9</v>
      </c>
      <c r="K1430" s="1">
        <v>2.16</v>
      </c>
      <c r="L1430" s="1" t="s">
        <v>16695</v>
      </c>
      <c r="M1430" s="1" t="s">
        <v>15248</v>
      </c>
    </row>
    <row r="1431" spans="1:13" x14ac:dyDescent="0.35">
      <c r="A1431">
        <v>1430</v>
      </c>
      <c r="B1431">
        <v>428</v>
      </c>
      <c r="C1431">
        <v>443</v>
      </c>
      <c r="D1431">
        <v>1</v>
      </c>
      <c r="E1431">
        <v>4</v>
      </c>
      <c r="F1431">
        <v>3</v>
      </c>
      <c r="G1431">
        <v>46</v>
      </c>
      <c r="H1431" s="1" t="s">
        <v>15252</v>
      </c>
      <c r="I1431" s="1" t="s">
        <v>15250</v>
      </c>
      <c r="J1431">
        <v>25</v>
      </c>
      <c r="K1431" s="1">
        <v>9.66</v>
      </c>
      <c r="L1431" s="1" t="s">
        <v>16696</v>
      </c>
      <c r="M1431" s="1" t="s">
        <v>15248</v>
      </c>
    </row>
    <row r="1432" spans="1:13" x14ac:dyDescent="0.35">
      <c r="A1432">
        <v>1431</v>
      </c>
      <c r="B1432">
        <v>634</v>
      </c>
      <c r="C1432">
        <v>648</v>
      </c>
      <c r="D1432">
        <v>16</v>
      </c>
      <c r="E1432">
        <v>4</v>
      </c>
      <c r="F1432">
        <v>3</v>
      </c>
      <c r="G1432">
        <v>41</v>
      </c>
      <c r="H1432" s="1" t="s">
        <v>15277</v>
      </c>
      <c r="I1432" s="1" t="s">
        <v>15246</v>
      </c>
      <c r="J1432">
        <v>84</v>
      </c>
      <c r="K1432" s="1">
        <v>2.46</v>
      </c>
      <c r="L1432" s="1" t="s">
        <v>16697</v>
      </c>
      <c r="M1432" s="1" t="s">
        <v>15248</v>
      </c>
    </row>
    <row r="1433" spans="1:13" x14ac:dyDescent="0.35">
      <c r="A1433">
        <v>1432</v>
      </c>
      <c r="B1433">
        <v>597</v>
      </c>
      <c r="C1433">
        <v>613</v>
      </c>
      <c r="D1433">
        <v>8</v>
      </c>
      <c r="E1433">
        <v>5</v>
      </c>
      <c r="F1433">
        <v>1</v>
      </c>
      <c r="G1433">
        <v>49</v>
      </c>
      <c r="H1433" s="1" t="s">
        <v>15245</v>
      </c>
      <c r="I1433" s="1" t="s">
        <v>15250</v>
      </c>
      <c r="J1433">
        <v>116</v>
      </c>
      <c r="K1433" s="1">
        <v>23.03</v>
      </c>
      <c r="L1433" s="1" t="s">
        <v>16698</v>
      </c>
      <c r="M1433" s="1" t="s">
        <v>15248</v>
      </c>
    </row>
    <row r="1434" spans="1:13" x14ac:dyDescent="0.35">
      <c r="A1434">
        <v>1433</v>
      </c>
      <c r="B1434">
        <v>127</v>
      </c>
      <c r="C1434">
        <v>155</v>
      </c>
      <c r="D1434">
        <v>2</v>
      </c>
      <c r="E1434">
        <v>6</v>
      </c>
      <c r="F1434">
        <v>3</v>
      </c>
      <c r="G1434">
        <v>26</v>
      </c>
      <c r="H1434" s="1" t="s">
        <v>15245</v>
      </c>
      <c r="I1434" s="1" t="s">
        <v>15246</v>
      </c>
      <c r="J1434">
        <v>143</v>
      </c>
      <c r="K1434" s="1">
        <v>3.9</v>
      </c>
      <c r="L1434" s="1" t="s">
        <v>16699</v>
      </c>
      <c r="M1434" s="1" t="s">
        <v>15248</v>
      </c>
    </row>
    <row r="1435" spans="1:13" x14ac:dyDescent="0.35">
      <c r="A1435">
        <v>1434</v>
      </c>
      <c r="B1435">
        <v>466</v>
      </c>
      <c r="C1435">
        <v>476</v>
      </c>
      <c r="D1435">
        <v>16</v>
      </c>
      <c r="E1435">
        <v>6</v>
      </c>
      <c r="F1435">
        <v>5</v>
      </c>
      <c r="G1435">
        <v>47</v>
      </c>
      <c r="H1435" s="1" t="s">
        <v>15256</v>
      </c>
      <c r="I1435" s="1" t="s">
        <v>15246</v>
      </c>
      <c r="J1435">
        <v>38</v>
      </c>
      <c r="K1435" s="1">
        <v>2.82</v>
      </c>
      <c r="L1435" s="1" t="s">
        <v>16700</v>
      </c>
      <c r="M1435" s="1" t="s">
        <v>15248</v>
      </c>
    </row>
    <row r="1436" spans="1:13" x14ac:dyDescent="0.35">
      <c r="A1436">
        <v>1435</v>
      </c>
      <c r="B1436">
        <v>562</v>
      </c>
      <c r="C1436">
        <v>567</v>
      </c>
      <c r="D1436">
        <v>2</v>
      </c>
      <c r="E1436">
        <v>6</v>
      </c>
      <c r="F1436">
        <v>1</v>
      </c>
      <c r="G1436">
        <v>33</v>
      </c>
      <c r="H1436" s="1" t="s">
        <v>15256</v>
      </c>
      <c r="I1436" s="1" t="s">
        <v>15301</v>
      </c>
      <c r="J1436">
        <v>30</v>
      </c>
      <c r="K1436" s="1">
        <v>4.95</v>
      </c>
      <c r="L1436" s="1" t="s">
        <v>16701</v>
      </c>
      <c r="M1436" s="1" t="s">
        <v>15248</v>
      </c>
    </row>
    <row r="1437" spans="1:13" x14ac:dyDescent="0.35">
      <c r="A1437">
        <v>1436</v>
      </c>
      <c r="B1437">
        <v>591</v>
      </c>
      <c r="C1437">
        <v>605</v>
      </c>
      <c r="D1437">
        <v>13</v>
      </c>
      <c r="E1437">
        <v>6</v>
      </c>
      <c r="F1437">
        <v>5</v>
      </c>
      <c r="G1437">
        <v>1</v>
      </c>
      <c r="H1437" s="1" t="s">
        <v>15258</v>
      </c>
      <c r="I1437" s="1" t="s">
        <v>15246</v>
      </c>
      <c r="J1437">
        <v>117</v>
      </c>
      <c r="K1437" s="1">
        <v>52.65</v>
      </c>
      <c r="L1437" s="1" t="s">
        <v>16702</v>
      </c>
      <c r="M1437" s="1" t="s">
        <v>15248</v>
      </c>
    </row>
    <row r="1438" spans="1:13" x14ac:dyDescent="0.35">
      <c r="A1438">
        <v>1437</v>
      </c>
      <c r="B1438">
        <v>334</v>
      </c>
      <c r="C1438">
        <v>346</v>
      </c>
      <c r="D1438">
        <v>3</v>
      </c>
      <c r="E1438">
        <v>4</v>
      </c>
      <c r="F1438">
        <v>3</v>
      </c>
      <c r="G1438">
        <v>17</v>
      </c>
      <c r="H1438" s="1" t="s">
        <v>15258</v>
      </c>
      <c r="I1438" s="1" t="s">
        <v>15246</v>
      </c>
      <c r="J1438">
        <v>59</v>
      </c>
      <c r="K1438" s="1">
        <v>3.06</v>
      </c>
      <c r="L1438" s="1" t="s">
        <v>16703</v>
      </c>
      <c r="M1438" s="1" t="s">
        <v>15248</v>
      </c>
    </row>
    <row r="1439" spans="1:13" x14ac:dyDescent="0.35">
      <c r="A1439">
        <v>1438</v>
      </c>
      <c r="B1439">
        <v>523</v>
      </c>
      <c r="C1439">
        <v>531</v>
      </c>
      <c r="D1439">
        <v>9</v>
      </c>
      <c r="E1439">
        <v>4</v>
      </c>
      <c r="F1439">
        <v>4</v>
      </c>
      <c r="G1439">
        <v>53</v>
      </c>
      <c r="H1439" s="1" t="s">
        <v>15258</v>
      </c>
      <c r="I1439" s="1" t="s">
        <v>15246</v>
      </c>
      <c r="J1439">
        <v>102</v>
      </c>
      <c r="K1439" s="1">
        <v>29.68</v>
      </c>
      <c r="L1439" s="1" t="s">
        <v>16704</v>
      </c>
      <c r="M1439" s="1" t="s">
        <v>15248</v>
      </c>
    </row>
    <row r="1440" spans="1:13" x14ac:dyDescent="0.35">
      <c r="A1440">
        <v>1439</v>
      </c>
      <c r="B1440">
        <v>678</v>
      </c>
      <c r="C1440">
        <v>687</v>
      </c>
      <c r="D1440">
        <v>2</v>
      </c>
      <c r="E1440">
        <v>6</v>
      </c>
      <c r="F1440">
        <v>5</v>
      </c>
      <c r="G1440">
        <v>35</v>
      </c>
      <c r="H1440" s="1" t="s">
        <v>15245</v>
      </c>
      <c r="I1440" s="1" t="s">
        <v>15246</v>
      </c>
      <c r="J1440">
        <v>17</v>
      </c>
      <c r="K1440" s="1">
        <v>5.25</v>
      </c>
      <c r="L1440" s="1" t="s">
        <v>16705</v>
      </c>
      <c r="M1440" s="1" t="s">
        <v>15248</v>
      </c>
    </row>
    <row r="1441" spans="1:13" x14ac:dyDescent="0.35">
      <c r="A1441">
        <v>1440</v>
      </c>
      <c r="B1441">
        <v>88</v>
      </c>
      <c r="C1441">
        <v>102</v>
      </c>
      <c r="D1441">
        <v>11</v>
      </c>
      <c r="E1441">
        <v>6</v>
      </c>
      <c r="F1441">
        <v>4</v>
      </c>
      <c r="G1441">
        <v>2</v>
      </c>
      <c r="H1441" s="1" t="s">
        <v>15258</v>
      </c>
      <c r="I1441" s="1" t="s">
        <v>15246</v>
      </c>
      <c r="J1441">
        <v>218</v>
      </c>
      <c r="K1441" s="1">
        <v>43.12</v>
      </c>
      <c r="L1441" s="1" t="s">
        <v>16706</v>
      </c>
      <c r="M1441" s="1" t="s">
        <v>15248</v>
      </c>
    </row>
    <row r="1442" spans="1:13" x14ac:dyDescent="0.35">
      <c r="A1442">
        <v>1441</v>
      </c>
      <c r="B1442">
        <v>203</v>
      </c>
      <c r="C1442">
        <v>216</v>
      </c>
      <c r="D1442">
        <v>10</v>
      </c>
      <c r="E1442">
        <v>6</v>
      </c>
      <c r="F1442">
        <v>4</v>
      </c>
      <c r="G1442">
        <v>1</v>
      </c>
      <c r="H1442" s="1" t="s">
        <v>15275</v>
      </c>
      <c r="I1442" s="1" t="s">
        <v>15246</v>
      </c>
      <c r="J1442">
        <v>60</v>
      </c>
      <c r="K1442" s="1">
        <v>15.89</v>
      </c>
      <c r="L1442" s="1" t="s">
        <v>16707</v>
      </c>
      <c r="M1442" s="1" t="s">
        <v>15248</v>
      </c>
    </row>
    <row r="1443" spans="1:13" x14ac:dyDescent="0.35">
      <c r="A1443">
        <v>1442</v>
      </c>
      <c r="B1443">
        <v>192</v>
      </c>
      <c r="C1443">
        <v>216</v>
      </c>
      <c r="D1443">
        <v>9</v>
      </c>
      <c r="E1443">
        <v>5</v>
      </c>
      <c r="F1443">
        <v>4</v>
      </c>
      <c r="G1443">
        <v>1</v>
      </c>
      <c r="H1443" s="1" t="s">
        <v>15256</v>
      </c>
      <c r="I1443" s="1" t="s">
        <v>15246</v>
      </c>
      <c r="J1443">
        <v>264</v>
      </c>
      <c r="K1443" s="1">
        <v>0.56000000000000005</v>
      </c>
      <c r="L1443" s="1" t="s">
        <v>16708</v>
      </c>
      <c r="M1443" s="1" t="s">
        <v>15248</v>
      </c>
    </row>
    <row r="1444" spans="1:13" x14ac:dyDescent="0.35">
      <c r="A1444">
        <v>1443</v>
      </c>
      <c r="B1444">
        <v>488</v>
      </c>
      <c r="C1444">
        <v>507</v>
      </c>
      <c r="D1444">
        <v>9</v>
      </c>
      <c r="E1444">
        <v>5</v>
      </c>
      <c r="F1444">
        <v>4</v>
      </c>
      <c r="G1444">
        <v>53</v>
      </c>
      <c r="H1444" s="1" t="s">
        <v>15249</v>
      </c>
      <c r="I1444" s="1" t="s">
        <v>15246</v>
      </c>
      <c r="J1444">
        <v>78</v>
      </c>
      <c r="K1444" s="1">
        <v>29.68</v>
      </c>
      <c r="L1444" s="1" t="s">
        <v>16709</v>
      </c>
      <c r="M1444" s="1" t="s">
        <v>15248</v>
      </c>
    </row>
    <row r="1445" spans="1:13" x14ac:dyDescent="0.35">
      <c r="A1445">
        <v>1444</v>
      </c>
      <c r="B1445">
        <v>716</v>
      </c>
      <c r="C1445">
        <v>731</v>
      </c>
      <c r="D1445">
        <v>10</v>
      </c>
      <c r="E1445">
        <v>5</v>
      </c>
      <c r="F1445">
        <v>1</v>
      </c>
      <c r="G1445">
        <v>26</v>
      </c>
      <c r="H1445" s="1" t="s">
        <v>15258</v>
      </c>
      <c r="I1445" s="1" t="s">
        <v>15301</v>
      </c>
      <c r="J1445">
        <v>46</v>
      </c>
      <c r="K1445" s="1">
        <v>413.14</v>
      </c>
      <c r="L1445" s="1" t="s">
        <v>16710</v>
      </c>
      <c r="M1445" s="1" t="s">
        <v>15248</v>
      </c>
    </row>
    <row r="1446" spans="1:13" x14ac:dyDescent="0.35">
      <c r="A1446">
        <v>1445</v>
      </c>
      <c r="B1446">
        <v>441</v>
      </c>
      <c r="C1446">
        <v>450</v>
      </c>
      <c r="D1446">
        <v>6</v>
      </c>
      <c r="E1446">
        <v>5</v>
      </c>
      <c r="F1446">
        <v>4</v>
      </c>
      <c r="G1446">
        <v>46</v>
      </c>
      <c r="H1446" s="1" t="s">
        <v>15256</v>
      </c>
      <c r="I1446" s="1" t="s">
        <v>15246</v>
      </c>
      <c r="J1446">
        <v>34</v>
      </c>
      <c r="K1446" s="1">
        <v>10.119999999999999</v>
      </c>
      <c r="L1446" s="1" t="s">
        <v>16711</v>
      </c>
      <c r="M1446" s="1" t="s">
        <v>15248</v>
      </c>
    </row>
    <row r="1447" spans="1:13" x14ac:dyDescent="0.35">
      <c r="A1447">
        <v>1446</v>
      </c>
      <c r="B1447">
        <v>665</v>
      </c>
      <c r="C1447">
        <v>679</v>
      </c>
      <c r="D1447">
        <v>4</v>
      </c>
      <c r="E1447">
        <v>4</v>
      </c>
      <c r="F1447">
        <v>1</v>
      </c>
      <c r="G1447">
        <v>18</v>
      </c>
      <c r="H1447" s="1" t="s">
        <v>15262</v>
      </c>
      <c r="I1447" s="1" t="s">
        <v>15250</v>
      </c>
      <c r="J1447">
        <v>17</v>
      </c>
      <c r="K1447" s="1">
        <v>3.06</v>
      </c>
      <c r="L1447" s="1" t="s">
        <v>16712</v>
      </c>
      <c r="M1447" s="1" t="s">
        <v>15248</v>
      </c>
    </row>
    <row r="1448" spans="1:13" x14ac:dyDescent="0.35">
      <c r="A1448">
        <v>1447</v>
      </c>
      <c r="B1448">
        <v>435</v>
      </c>
      <c r="C1448">
        <v>445</v>
      </c>
      <c r="D1448">
        <v>12</v>
      </c>
      <c r="E1448">
        <v>4</v>
      </c>
      <c r="F1448">
        <v>3</v>
      </c>
      <c r="G1448">
        <v>17</v>
      </c>
      <c r="H1448" s="1" t="s">
        <v>15262</v>
      </c>
      <c r="I1448" s="1" t="s">
        <v>15246</v>
      </c>
      <c r="J1448">
        <v>36</v>
      </c>
      <c r="K1448" s="1">
        <v>512.72</v>
      </c>
      <c r="L1448" s="1" t="s">
        <v>16713</v>
      </c>
      <c r="M1448" s="1" t="s">
        <v>15248</v>
      </c>
    </row>
    <row r="1449" spans="1:13" x14ac:dyDescent="0.35">
      <c r="A1449">
        <v>1448</v>
      </c>
      <c r="B1449">
        <v>32</v>
      </c>
      <c r="C1449">
        <v>45</v>
      </c>
      <c r="D1449">
        <v>11</v>
      </c>
      <c r="E1449">
        <v>4</v>
      </c>
      <c r="F1449">
        <v>1</v>
      </c>
      <c r="G1449">
        <v>32</v>
      </c>
      <c r="H1449" s="1" t="s">
        <v>15262</v>
      </c>
      <c r="I1449" s="1" t="s">
        <v>15246</v>
      </c>
      <c r="J1449">
        <v>30</v>
      </c>
      <c r="K1449" s="1">
        <v>689.92</v>
      </c>
      <c r="L1449" s="1" t="s">
        <v>16714</v>
      </c>
      <c r="M1449" s="1" t="s">
        <v>15248</v>
      </c>
    </row>
    <row r="1450" spans="1:13" x14ac:dyDescent="0.35">
      <c r="A1450">
        <v>1449</v>
      </c>
      <c r="B1450">
        <v>384</v>
      </c>
      <c r="C1450">
        <v>405</v>
      </c>
      <c r="D1450">
        <v>14</v>
      </c>
      <c r="E1450">
        <v>6</v>
      </c>
      <c r="F1450">
        <v>4</v>
      </c>
      <c r="G1450">
        <v>22</v>
      </c>
      <c r="H1450" s="1" t="s">
        <v>15277</v>
      </c>
      <c r="I1450" s="1" t="s">
        <v>15246</v>
      </c>
      <c r="J1450">
        <v>51</v>
      </c>
      <c r="K1450" s="1">
        <v>1537.36</v>
      </c>
      <c r="L1450" s="1" t="s">
        <v>16715</v>
      </c>
      <c r="M1450" s="1" t="s">
        <v>15248</v>
      </c>
    </row>
    <row r="1451" spans="1:13" x14ac:dyDescent="0.35">
      <c r="A1451">
        <v>1450</v>
      </c>
      <c r="B1451">
        <v>487</v>
      </c>
      <c r="C1451">
        <v>510</v>
      </c>
      <c r="D1451">
        <v>16</v>
      </c>
      <c r="E1451">
        <v>4</v>
      </c>
      <c r="F1451">
        <v>4</v>
      </c>
      <c r="G1451">
        <v>39</v>
      </c>
      <c r="H1451" s="1" t="s">
        <v>15275</v>
      </c>
      <c r="I1451" s="1" t="s">
        <v>15246</v>
      </c>
      <c r="J1451">
        <v>211</v>
      </c>
      <c r="K1451" s="1">
        <v>2.34</v>
      </c>
      <c r="L1451" s="1" t="s">
        <v>16716</v>
      </c>
      <c r="M1451" s="1" t="s">
        <v>15248</v>
      </c>
    </row>
    <row r="1452" spans="1:13" x14ac:dyDescent="0.35">
      <c r="A1452">
        <v>1451</v>
      </c>
      <c r="B1452">
        <v>456</v>
      </c>
      <c r="C1452">
        <v>490</v>
      </c>
      <c r="D1452">
        <v>14</v>
      </c>
      <c r="E1452">
        <v>6</v>
      </c>
      <c r="F1452">
        <v>4</v>
      </c>
      <c r="G1452">
        <v>2</v>
      </c>
      <c r="H1452" s="1" t="s">
        <v>15272</v>
      </c>
      <c r="I1452" s="1" t="s">
        <v>15253</v>
      </c>
      <c r="J1452">
        <v>470</v>
      </c>
      <c r="K1452" s="1">
        <v>139.76</v>
      </c>
      <c r="L1452" s="1" t="s">
        <v>16717</v>
      </c>
      <c r="M1452" s="1" t="s">
        <v>15385</v>
      </c>
    </row>
    <row r="1453" spans="1:13" x14ac:dyDescent="0.35">
      <c r="A1453">
        <v>1452</v>
      </c>
      <c r="B1453">
        <v>126</v>
      </c>
      <c r="C1453">
        <v>137</v>
      </c>
      <c r="D1453">
        <v>3</v>
      </c>
      <c r="E1453">
        <v>4</v>
      </c>
      <c r="F1453">
        <v>1</v>
      </c>
      <c r="G1453">
        <v>5</v>
      </c>
      <c r="H1453" s="1" t="s">
        <v>15275</v>
      </c>
      <c r="I1453" s="1" t="s">
        <v>15246</v>
      </c>
      <c r="J1453">
        <v>5</v>
      </c>
      <c r="K1453" s="1">
        <v>0.9</v>
      </c>
      <c r="L1453" s="1" t="s">
        <v>16718</v>
      </c>
      <c r="M1453" s="1" t="s">
        <v>15248</v>
      </c>
    </row>
    <row r="1454" spans="1:13" x14ac:dyDescent="0.35">
      <c r="A1454">
        <v>1453</v>
      </c>
      <c r="B1454">
        <v>56</v>
      </c>
      <c r="C1454">
        <v>66</v>
      </c>
      <c r="D1454">
        <v>13</v>
      </c>
      <c r="E1454">
        <v>6</v>
      </c>
      <c r="F1454">
        <v>2</v>
      </c>
      <c r="G1454">
        <v>1</v>
      </c>
      <c r="H1454" s="1" t="s">
        <v>15258</v>
      </c>
      <c r="I1454" s="1" t="s">
        <v>15246</v>
      </c>
      <c r="J1454">
        <v>147</v>
      </c>
      <c r="K1454" s="1">
        <v>52.65</v>
      </c>
      <c r="L1454" s="1" t="s">
        <v>16719</v>
      </c>
      <c r="M1454" s="1" t="s">
        <v>15248</v>
      </c>
    </row>
    <row r="1455" spans="1:13" x14ac:dyDescent="0.35">
      <c r="A1455">
        <v>1454</v>
      </c>
      <c r="B1455">
        <v>322</v>
      </c>
      <c r="C1455">
        <v>343</v>
      </c>
      <c r="D1455">
        <v>9</v>
      </c>
      <c r="E1455">
        <v>5</v>
      </c>
      <c r="F1455">
        <v>5</v>
      </c>
      <c r="G1455">
        <v>17</v>
      </c>
      <c r="H1455" s="1" t="s">
        <v>15275</v>
      </c>
      <c r="I1455" s="1" t="s">
        <v>15253</v>
      </c>
      <c r="J1455">
        <v>18</v>
      </c>
      <c r="K1455" s="1">
        <v>9.52</v>
      </c>
      <c r="L1455" s="1" t="s">
        <v>16720</v>
      </c>
      <c r="M1455" s="1" t="s">
        <v>15378</v>
      </c>
    </row>
    <row r="1456" spans="1:13" x14ac:dyDescent="0.35">
      <c r="A1456">
        <v>1455</v>
      </c>
      <c r="B1456">
        <v>585</v>
      </c>
      <c r="C1456">
        <v>613</v>
      </c>
      <c r="D1456">
        <v>9</v>
      </c>
      <c r="E1456">
        <v>4</v>
      </c>
      <c r="F1456">
        <v>1</v>
      </c>
      <c r="G1456">
        <v>5</v>
      </c>
      <c r="H1456" s="1" t="s">
        <v>15245</v>
      </c>
      <c r="I1456" s="1" t="s">
        <v>15246</v>
      </c>
      <c r="J1456">
        <v>683</v>
      </c>
      <c r="K1456" s="1">
        <v>2.8</v>
      </c>
      <c r="L1456" s="1" t="s">
        <v>16721</v>
      </c>
      <c r="M1456" s="1" t="s">
        <v>15248</v>
      </c>
    </row>
    <row r="1457" spans="1:13" x14ac:dyDescent="0.35">
      <c r="A1457">
        <v>1456</v>
      </c>
      <c r="B1457">
        <v>577</v>
      </c>
      <c r="C1457">
        <v>594</v>
      </c>
      <c r="D1457">
        <v>14</v>
      </c>
      <c r="E1457">
        <v>5</v>
      </c>
      <c r="F1457">
        <v>2</v>
      </c>
      <c r="G1457">
        <v>2</v>
      </c>
      <c r="H1457" s="1" t="s">
        <v>15275</v>
      </c>
      <c r="I1457" s="1" t="s">
        <v>15246</v>
      </c>
      <c r="J1457">
        <v>613</v>
      </c>
      <c r="K1457" s="1">
        <v>139.76</v>
      </c>
      <c r="L1457" s="1" t="s">
        <v>16722</v>
      </c>
      <c r="M1457" s="1" t="s">
        <v>15248</v>
      </c>
    </row>
    <row r="1458" spans="1:13" x14ac:dyDescent="0.35">
      <c r="A1458">
        <v>1457</v>
      </c>
      <c r="B1458">
        <v>702</v>
      </c>
      <c r="C1458">
        <v>723</v>
      </c>
      <c r="D1458">
        <v>13</v>
      </c>
      <c r="E1458">
        <v>5</v>
      </c>
      <c r="F1458">
        <v>2</v>
      </c>
      <c r="G1458">
        <v>1</v>
      </c>
      <c r="H1458" s="1" t="s">
        <v>15275</v>
      </c>
      <c r="I1458" s="1" t="s">
        <v>15246</v>
      </c>
      <c r="J1458">
        <v>342</v>
      </c>
      <c r="K1458" s="1">
        <v>52.65</v>
      </c>
      <c r="L1458" s="1" t="s">
        <v>16723</v>
      </c>
      <c r="M1458" s="1" t="s">
        <v>15248</v>
      </c>
    </row>
    <row r="1459" spans="1:13" x14ac:dyDescent="0.35">
      <c r="A1459">
        <v>1458</v>
      </c>
      <c r="B1459">
        <v>195</v>
      </c>
      <c r="C1459">
        <v>216</v>
      </c>
      <c r="D1459">
        <v>12</v>
      </c>
      <c r="E1459">
        <v>5</v>
      </c>
      <c r="F1459">
        <v>1</v>
      </c>
      <c r="G1459">
        <v>2</v>
      </c>
      <c r="H1459" s="1" t="s">
        <v>15262</v>
      </c>
      <c r="I1459" s="1" t="s">
        <v>15246</v>
      </c>
      <c r="J1459">
        <v>102</v>
      </c>
      <c r="K1459" s="1">
        <v>60.32</v>
      </c>
      <c r="L1459" s="1" t="s">
        <v>16724</v>
      </c>
      <c r="M1459" s="1" t="s">
        <v>15248</v>
      </c>
    </row>
    <row r="1460" spans="1:13" x14ac:dyDescent="0.35">
      <c r="A1460">
        <v>1459</v>
      </c>
      <c r="B1460">
        <v>227</v>
      </c>
      <c r="C1460">
        <v>238</v>
      </c>
      <c r="D1460">
        <v>5</v>
      </c>
      <c r="E1460">
        <v>5</v>
      </c>
      <c r="F1460">
        <v>5</v>
      </c>
      <c r="G1460">
        <v>52</v>
      </c>
      <c r="H1460" s="1" t="s">
        <v>15249</v>
      </c>
      <c r="I1460" s="1" t="s">
        <v>15246</v>
      </c>
      <c r="J1460">
        <v>89</v>
      </c>
      <c r="K1460" s="1">
        <v>11.44</v>
      </c>
      <c r="L1460" s="1" t="s">
        <v>16725</v>
      </c>
      <c r="M1460" s="1" t="s">
        <v>15248</v>
      </c>
    </row>
    <row r="1461" spans="1:13" x14ac:dyDescent="0.35">
      <c r="A1461">
        <v>1460</v>
      </c>
      <c r="B1461">
        <v>183</v>
      </c>
      <c r="C1461">
        <v>193</v>
      </c>
      <c r="D1461">
        <v>1</v>
      </c>
      <c r="E1461">
        <v>5</v>
      </c>
      <c r="F1461">
        <v>5</v>
      </c>
      <c r="G1461">
        <v>47</v>
      </c>
      <c r="H1461" s="1" t="s">
        <v>15258</v>
      </c>
      <c r="I1461" s="1" t="s">
        <v>15246</v>
      </c>
      <c r="J1461">
        <v>17</v>
      </c>
      <c r="K1461" s="1">
        <v>9.8699999999999992</v>
      </c>
      <c r="L1461" s="1" t="s">
        <v>16726</v>
      </c>
      <c r="M1461" s="1" t="s">
        <v>15248</v>
      </c>
    </row>
    <row r="1462" spans="1:13" x14ac:dyDescent="0.35">
      <c r="A1462">
        <v>1461</v>
      </c>
      <c r="B1462">
        <v>119</v>
      </c>
      <c r="C1462">
        <v>146</v>
      </c>
      <c r="D1462">
        <v>5</v>
      </c>
      <c r="E1462">
        <v>4</v>
      </c>
      <c r="F1462">
        <v>1</v>
      </c>
      <c r="G1462">
        <v>34</v>
      </c>
      <c r="H1462" s="1" t="s">
        <v>15277</v>
      </c>
      <c r="I1462" s="1" t="s">
        <v>15246</v>
      </c>
      <c r="J1462">
        <v>56</v>
      </c>
      <c r="K1462" s="1">
        <v>7.48</v>
      </c>
      <c r="L1462" s="1" t="s">
        <v>16727</v>
      </c>
      <c r="M1462" s="1" t="s">
        <v>15248</v>
      </c>
    </row>
    <row r="1463" spans="1:13" x14ac:dyDescent="0.35">
      <c r="A1463">
        <v>1462</v>
      </c>
      <c r="B1463">
        <v>121</v>
      </c>
      <c r="C1463">
        <v>139</v>
      </c>
      <c r="D1463">
        <v>10</v>
      </c>
      <c r="E1463">
        <v>5</v>
      </c>
      <c r="F1463">
        <v>4</v>
      </c>
      <c r="G1463">
        <v>23</v>
      </c>
      <c r="H1463" s="1" t="s">
        <v>15262</v>
      </c>
      <c r="I1463" s="1" t="s">
        <v>15246</v>
      </c>
      <c r="J1463">
        <v>23</v>
      </c>
      <c r="K1463" s="1">
        <v>365.47</v>
      </c>
      <c r="L1463" s="1" t="s">
        <v>16728</v>
      </c>
      <c r="M1463" s="1" t="s">
        <v>15248</v>
      </c>
    </row>
    <row r="1464" spans="1:13" x14ac:dyDescent="0.35">
      <c r="A1464">
        <v>1463</v>
      </c>
      <c r="B1464">
        <v>110</v>
      </c>
      <c r="C1464">
        <v>120</v>
      </c>
      <c r="D1464">
        <v>6</v>
      </c>
      <c r="E1464">
        <v>6</v>
      </c>
      <c r="F1464">
        <v>5</v>
      </c>
      <c r="G1464">
        <v>19</v>
      </c>
      <c r="H1464" s="1" t="s">
        <v>15245</v>
      </c>
      <c r="I1464" s="1" t="s">
        <v>15246</v>
      </c>
      <c r="J1464">
        <v>22</v>
      </c>
      <c r="K1464" s="1">
        <v>4.18</v>
      </c>
      <c r="L1464" s="1" t="s">
        <v>16729</v>
      </c>
      <c r="M1464" s="1" t="s">
        <v>15248</v>
      </c>
    </row>
    <row r="1465" spans="1:13" x14ac:dyDescent="0.35">
      <c r="A1465">
        <v>1464</v>
      </c>
      <c r="B1465">
        <v>63</v>
      </c>
      <c r="C1465">
        <v>77</v>
      </c>
      <c r="D1465">
        <v>14</v>
      </c>
      <c r="E1465">
        <v>4</v>
      </c>
      <c r="F1465">
        <v>1</v>
      </c>
      <c r="G1465">
        <v>2</v>
      </c>
      <c r="H1465" s="1" t="s">
        <v>15245</v>
      </c>
      <c r="I1465" s="1" t="s">
        <v>15246</v>
      </c>
      <c r="J1465">
        <v>191</v>
      </c>
      <c r="K1465" s="1">
        <v>139.76</v>
      </c>
      <c r="L1465" s="1" t="s">
        <v>16730</v>
      </c>
      <c r="M1465" s="1" t="s">
        <v>15248</v>
      </c>
    </row>
    <row r="1466" spans="1:13" x14ac:dyDescent="0.35">
      <c r="A1466">
        <v>1465</v>
      </c>
      <c r="B1466">
        <v>85</v>
      </c>
      <c r="C1466">
        <v>90</v>
      </c>
      <c r="D1466">
        <v>4</v>
      </c>
      <c r="E1466">
        <v>4</v>
      </c>
      <c r="F1466">
        <v>2</v>
      </c>
      <c r="G1466">
        <v>27</v>
      </c>
      <c r="H1466" s="1" t="s">
        <v>15252</v>
      </c>
      <c r="I1466" s="1" t="s">
        <v>15246</v>
      </c>
      <c r="J1466">
        <v>10</v>
      </c>
      <c r="K1466" s="1">
        <v>4.59</v>
      </c>
      <c r="L1466" s="1" t="s">
        <v>16731</v>
      </c>
      <c r="M1466" s="1" t="s">
        <v>15248</v>
      </c>
    </row>
    <row r="1467" spans="1:13" x14ac:dyDescent="0.35">
      <c r="A1467">
        <v>1466</v>
      </c>
      <c r="B1467">
        <v>55</v>
      </c>
      <c r="C1467">
        <v>72</v>
      </c>
      <c r="D1467">
        <v>1</v>
      </c>
      <c r="E1467">
        <v>6</v>
      </c>
      <c r="F1467">
        <v>5</v>
      </c>
      <c r="G1467">
        <v>22</v>
      </c>
      <c r="H1467" s="1" t="s">
        <v>15272</v>
      </c>
      <c r="I1467" s="1" t="s">
        <v>15246</v>
      </c>
      <c r="J1467">
        <v>81</v>
      </c>
      <c r="K1467" s="1">
        <v>4.62</v>
      </c>
      <c r="L1467" s="1" t="s">
        <v>16732</v>
      </c>
      <c r="M1467" s="1" t="s">
        <v>15248</v>
      </c>
    </row>
    <row r="1468" spans="1:13" x14ac:dyDescent="0.35">
      <c r="A1468">
        <v>1467</v>
      </c>
      <c r="B1468">
        <v>633</v>
      </c>
      <c r="C1468">
        <v>653</v>
      </c>
      <c r="D1468">
        <v>11</v>
      </c>
      <c r="E1468">
        <v>5</v>
      </c>
      <c r="F1468">
        <v>1</v>
      </c>
      <c r="G1468">
        <v>2</v>
      </c>
      <c r="H1468" s="1" t="s">
        <v>15256</v>
      </c>
      <c r="I1468" s="1" t="s">
        <v>15253</v>
      </c>
      <c r="J1468">
        <v>171</v>
      </c>
      <c r="K1468" s="1">
        <v>43.12</v>
      </c>
      <c r="L1468" s="1" t="s">
        <v>16733</v>
      </c>
      <c r="M1468" s="1" t="s">
        <v>15378</v>
      </c>
    </row>
    <row r="1469" spans="1:13" x14ac:dyDescent="0.35">
      <c r="A1469">
        <v>1468</v>
      </c>
      <c r="B1469">
        <v>570</v>
      </c>
      <c r="C1469">
        <v>585</v>
      </c>
      <c r="D1469">
        <v>3</v>
      </c>
      <c r="E1469">
        <v>6</v>
      </c>
      <c r="F1469">
        <v>2</v>
      </c>
      <c r="G1469">
        <v>9</v>
      </c>
      <c r="H1469" s="1" t="s">
        <v>15245</v>
      </c>
      <c r="I1469" s="1" t="s">
        <v>15246</v>
      </c>
      <c r="J1469">
        <v>2</v>
      </c>
      <c r="K1469" s="1">
        <v>1.62</v>
      </c>
      <c r="L1469" s="1" t="s">
        <v>16734</v>
      </c>
      <c r="M1469" s="1" t="s">
        <v>15248</v>
      </c>
    </row>
    <row r="1470" spans="1:13" x14ac:dyDescent="0.35">
      <c r="A1470">
        <v>1469</v>
      </c>
      <c r="B1470">
        <v>403</v>
      </c>
      <c r="C1470">
        <v>413</v>
      </c>
      <c r="D1470">
        <v>3</v>
      </c>
      <c r="E1470">
        <v>4</v>
      </c>
      <c r="F1470">
        <v>1</v>
      </c>
      <c r="G1470">
        <v>29</v>
      </c>
      <c r="H1470" s="1" t="s">
        <v>15249</v>
      </c>
      <c r="I1470" s="1" t="s">
        <v>15246</v>
      </c>
      <c r="J1470">
        <v>40</v>
      </c>
      <c r="K1470" s="1">
        <v>5.22</v>
      </c>
      <c r="L1470" s="1" t="s">
        <v>16735</v>
      </c>
      <c r="M1470" s="1" t="s">
        <v>15248</v>
      </c>
    </row>
    <row r="1471" spans="1:13" x14ac:dyDescent="0.35">
      <c r="A1471">
        <v>1470</v>
      </c>
      <c r="B1471">
        <v>7</v>
      </c>
      <c r="C1471">
        <v>15</v>
      </c>
      <c r="D1471">
        <v>11</v>
      </c>
      <c r="E1471">
        <v>5</v>
      </c>
      <c r="F1471">
        <v>1</v>
      </c>
      <c r="G1471">
        <v>1</v>
      </c>
      <c r="H1471" s="1" t="s">
        <v>15258</v>
      </c>
      <c r="I1471" s="1" t="s">
        <v>15246</v>
      </c>
      <c r="J1471">
        <v>167</v>
      </c>
      <c r="K1471" s="1">
        <v>21.56</v>
      </c>
      <c r="L1471" s="1" t="s">
        <v>16736</v>
      </c>
      <c r="M1471" s="1" t="s">
        <v>15248</v>
      </c>
    </row>
    <row r="1472" spans="1:13" x14ac:dyDescent="0.35">
      <c r="A1472">
        <v>1471</v>
      </c>
      <c r="B1472">
        <v>713</v>
      </c>
      <c r="C1472">
        <v>731</v>
      </c>
      <c r="D1472">
        <v>6</v>
      </c>
      <c r="E1472">
        <v>4</v>
      </c>
      <c r="F1472">
        <v>4</v>
      </c>
      <c r="G1472">
        <v>19</v>
      </c>
      <c r="H1472" s="1" t="s">
        <v>15272</v>
      </c>
      <c r="I1472" s="1" t="s">
        <v>15246</v>
      </c>
      <c r="J1472">
        <v>42</v>
      </c>
      <c r="K1472" s="1">
        <v>4.18</v>
      </c>
      <c r="L1472" s="1" t="s">
        <v>16737</v>
      </c>
      <c r="M1472" s="1" t="s">
        <v>15248</v>
      </c>
    </row>
    <row r="1473" spans="1:13" x14ac:dyDescent="0.35">
      <c r="A1473">
        <v>1472</v>
      </c>
      <c r="B1473">
        <v>256</v>
      </c>
      <c r="C1473">
        <v>266</v>
      </c>
      <c r="D1473">
        <v>2</v>
      </c>
      <c r="E1473">
        <v>4</v>
      </c>
      <c r="F1473">
        <v>1</v>
      </c>
      <c r="G1473">
        <v>5</v>
      </c>
      <c r="H1473" s="1" t="s">
        <v>15262</v>
      </c>
      <c r="I1473" s="1" t="s">
        <v>15246</v>
      </c>
      <c r="J1473">
        <v>5</v>
      </c>
      <c r="K1473" s="1">
        <v>0.75</v>
      </c>
      <c r="L1473" s="1" t="s">
        <v>16738</v>
      </c>
      <c r="M1473" s="1" t="s">
        <v>15248</v>
      </c>
    </row>
    <row r="1474" spans="1:13" x14ac:dyDescent="0.35">
      <c r="A1474">
        <v>1473</v>
      </c>
      <c r="B1474">
        <v>22</v>
      </c>
      <c r="C1474">
        <v>45</v>
      </c>
      <c r="D1474">
        <v>6</v>
      </c>
      <c r="E1474">
        <v>4</v>
      </c>
      <c r="F1474">
        <v>5</v>
      </c>
      <c r="G1474">
        <v>15</v>
      </c>
      <c r="H1474" s="1" t="s">
        <v>15262</v>
      </c>
      <c r="I1474" s="1" t="s">
        <v>15253</v>
      </c>
      <c r="J1474">
        <v>2030</v>
      </c>
      <c r="K1474" s="1">
        <v>3.3</v>
      </c>
      <c r="L1474" s="1" t="s">
        <v>16739</v>
      </c>
      <c r="M1474" s="1" t="s">
        <v>15255</v>
      </c>
    </row>
    <row r="1475" spans="1:13" x14ac:dyDescent="0.35">
      <c r="A1475">
        <v>1474</v>
      </c>
      <c r="B1475">
        <v>444</v>
      </c>
      <c r="C1475">
        <v>452</v>
      </c>
      <c r="D1475">
        <v>6</v>
      </c>
      <c r="E1475">
        <v>4</v>
      </c>
      <c r="F1475">
        <v>1</v>
      </c>
      <c r="G1475">
        <v>103</v>
      </c>
      <c r="H1475" s="1" t="s">
        <v>15272</v>
      </c>
      <c r="I1475" s="1" t="s">
        <v>15301</v>
      </c>
      <c r="J1475">
        <v>199</v>
      </c>
      <c r="K1475" s="1">
        <v>22.66</v>
      </c>
      <c r="L1475" s="1" t="s">
        <v>16740</v>
      </c>
      <c r="M1475" s="1" t="s">
        <v>15248</v>
      </c>
    </row>
    <row r="1476" spans="1:13" x14ac:dyDescent="0.35">
      <c r="A1476">
        <v>1475</v>
      </c>
      <c r="B1476">
        <v>359</v>
      </c>
      <c r="C1476">
        <v>381</v>
      </c>
      <c r="D1476">
        <v>4</v>
      </c>
      <c r="E1476">
        <v>6</v>
      </c>
      <c r="F1476">
        <v>5</v>
      </c>
      <c r="G1476">
        <v>34</v>
      </c>
      <c r="H1476" s="1" t="s">
        <v>15245</v>
      </c>
      <c r="I1476" s="1" t="s">
        <v>15246</v>
      </c>
      <c r="J1476">
        <v>18</v>
      </c>
      <c r="K1476" s="1">
        <v>5.78</v>
      </c>
      <c r="L1476" s="1" t="s">
        <v>16741</v>
      </c>
      <c r="M1476" s="1" t="s">
        <v>15248</v>
      </c>
    </row>
    <row r="1477" spans="1:13" x14ac:dyDescent="0.35">
      <c r="A1477">
        <v>1476</v>
      </c>
      <c r="B1477">
        <v>390</v>
      </c>
      <c r="C1477">
        <v>409</v>
      </c>
      <c r="D1477">
        <v>11</v>
      </c>
      <c r="E1477">
        <v>6</v>
      </c>
      <c r="F1477">
        <v>2</v>
      </c>
      <c r="G1477">
        <v>19</v>
      </c>
      <c r="H1477" s="1" t="s">
        <v>15275</v>
      </c>
      <c r="I1477" s="1" t="s">
        <v>15246</v>
      </c>
      <c r="J1477">
        <v>26</v>
      </c>
      <c r="K1477" s="1">
        <v>409.64</v>
      </c>
      <c r="L1477" s="1" t="s">
        <v>16742</v>
      </c>
      <c r="M1477" s="1" t="s">
        <v>15248</v>
      </c>
    </row>
    <row r="1478" spans="1:13" x14ac:dyDescent="0.35">
      <c r="A1478">
        <v>1477</v>
      </c>
      <c r="B1478">
        <v>348</v>
      </c>
      <c r="C1478">
        <v>355</v>
      </c>
      <c r="D1478">
        <v>1</v>
      </c>
      <c r="E1478">
        <v>5</v>
      </c>
      <c r="F1478">
        <v>5</v>
      </c>
      <c r="G1478">
        <v>32</v>
      </c>
      <c r="H1478" s="1" t="s">
        <v>15249</v>
      </c>
      <c r="I1478" s="1" t="s">
        <v>15246</v>
      </c>
      <c r="J1478">
        <v>43</v>
      </c>
      <c r="K1478" s="1">
        <v>6.72</v>
      </c>
      <c r="L1478" s="1" t="s">
        <v>16743</v>
      </c>
      <c r="M1478" s="1" t="s">
        <v>15248</v>
      </c>
    </row>
    <row r="1479" spans="1:13" x14ac:dyDescent="0.35">
      <c r="A1479">
        <v>1478</v>
      </c>
      <c r="B1479">
        <v>709</v>
      </c>
      <c r="C1479">
        <v>731</v>
      </c>
      <c r="D1479">
        <v>4</v>
      </c>
      <c r="E1479">
        <v>5</v>
      </c>
      <c r="F1479">
        <v>2</v>
      </c>
      <c r="G1479">
        <v>22</v>
      </c>
      <c r="H1479" s="1" t="s">
        <v>15245</v>
      </c>
      <c r="I1479" s="1" t="s">
        <v>15246</v>
      </c>
      <c r="J1479">
        <v>65</v>
      </c>
      <c r="K1479" s="1">
        <v>3.74</v>
      </c>
      <c r="L1479" s="1" t="s">
        <v>16744</v>
      </c>
      <c r="M1479" s="1" t="s">
        <v>15248</v>
      </c>
    </row>
    <row r="1480" spans="1:13" x14ac:dyDescent="0.35">
      <c r="A1480">
        <v>1479</v>
      </c>
      <c r="B1480">
        <v>354</v>
      </c>
      <c r="C1480">
        <v>366</v>
      </c>
      <c r="D1480">
        <v>4</v>
      </c>
      <c r="E1480">
        <v>4</v>
      </c>
      <c r="F1480">
        <v>3</v>
      </c>
      <c r="G1480">
        <v>24</v>
      </c>
      <c r="H1480" s="1" t="s">
        <v>15275</v>
      </c>
      <c r="I1480" s="1" t="s">
        <v>15246</v>
      </c>
      <c r="J1480">
        <v>64</v>
      </c>
      <c r="K1480" s="1">
        <v>4.08</v>
      </c>
      <c r="L1480" s="1" t="s">
        <v>16745</v>
      </c>
      <c r="M1480" s="1" t="s">
        <v>15248</v>
      </c>
    </row>
    <row r="1481" spans="1:13" x14ac:dyDescent="0.35">
      <c r="A1481">
        <v>1480</v>
      </c>
      <c r="B1481">
        <v>291</v>
      </c>
      <c r="C1481">
        <v>296</v>
      </c>
      <c r="D1481">
        <v>15</v>
      </c>
      <c r="E1481">
        <v>4</v>
      </c>
      <c r="F1481">
        <v>3</v>
      </c>
      <c r="G1481">
        <v>108</v>
      </c>
      <c r="H1481" s="1" t="s">
        <v>15252</v>
      </c>
      <c r="I1481" s="1" t="s">
        <v>15246</v>
      </c>
      <c r="J1481">
        <v>399</v>
      </c>
      <c r="K1481" s="1">
        <v>6.48</v>
      </c>
      <c r="L1481" s="1" t="s">
        <v>16746</v>
      </c>
      <c r="M1481" s="1" t="s">
        <v>15248</v>
      </c>
    </row>
    <row r="1482" spans="1:13" x14ac:dyDescent="0.35">
      <c r="A1482">
        <v>1481</v>
      </c>
      <c r="B1482">
        <v>438</v>
      </c>
      <c r="C1482">
        <v>450</v>
      </c>
      <c r="D1482">
        <v>3</v>
      </c>
      <c r="E1482">
        <v>4</v>
      </c>
      <c r="F1482">
        <v>1</v>
      </c>
      <c r="G1482">
        <v>7</v>
      </c>
      <c r="H1482" s="1" t="s">
        <v>15258</v>
      </c>
      <c r="I1482" s="1" t="s">
        <v>15246</v>
      </c>
      <c r="J1482">
        <v>11</v>
      </c>
      <c r="K1482" s="1">
        <v>1.26</v>
      </c>
      <c r="L1482" s="1" t="s">
        <v>16747</v>
      </c>
      <c r="M1482" s="1" t="s">
        <v>15248</v>
      </c>
    </row>
    <row r="1483" spans="1:13" x14ac:dyDescent="0.35">
      <c r="A1483">
        <v>1482</v>
      </c>
      <c r="B1483">
        <v>503</v>
      </c>
      <c r="C1483">
        <v>512</v>
      </c>
      <c r="D1483">
        <v>10</v>
      </c>
      <c r="E1483">
        <v>5</v>
      </c>
      <c r="F1483">
        <v>2</v>
      </c>
      <c r="G1483">
        <v>21</v>
      </c>
      <c r="H1483" s="1" t="s">
        <v>15272</v>
      </c>
      <c r="I1483" s="1" t="s">
        <v>15246</v>
      </c>
      <c r="J1483">
        <v>29</v>
      </c>
      <c r="K1483" s="1">
        <v>333.69</v>
      </c>
      <c r="L1483" s="1" t="s">
        <v>16748</v>
      </c>
      <c r="M1483" s="1" t="s">
        <v>15248</v>
      </c>
    </row>
    <row r="1484" spans="1:13" x14ac:dyDescent="0.35">
      <c r="A1484">
        <v>1483</v>
      </c>
      <c r="B1484">
        <v>663</v>
      </c>
      <c r="C1484">
        <v>673</v>
      </c>
      <c r="D1484">
        <v>11</v>
      </c>
      <c r="E1484">
        <v>5</v>
      </c>
      <c r="F1484">
        <v>2</v>
      </c>
      <c r="G1484">
        <v>1</v>
      </c>
      <c r="H1484" s="1" t="s">
        <v>15275</v>
      </c>
      <c r="I1484" s="1" t="s">
        <v>15246</v>
      </c>
      <c r="J1484">
        <v>64</v>
      </c>
      <c r="K1484" s="1">
        <v>21.56</v>
      </c>
      <c r="L1484" s="1" t="s">
        <v>16749</v>
      </c>
      <c r="M1484" s="1" t="s">
        <v>15248</v>
      </c>
    </row>
    <row r="1485" spans="1:13" x14ac:dyDescent="0.35">
      <c r="A1485">
        <v>1484</v>
      </c>
      <c r="B1485">
        <v>677</v>
      </c>
      <c r="C1485">
        <v>695</v>
      </c>
      <c r="D1485">
        <v>14</v>
      </c>
      <c r="E1485">
        <v>6</v>
      </c>
      <c r="F1485">
        <v>3</v>
      </c>
      <c r="G1485">
        <v>1</v>
      </c>
      <c r="H1485" s="1" t="s">
        <v>15262</v>
      </c>
      <c r="I1485" s="1" t="s">
        <v>15250</v>
      </c>
      <c r="J1485">
        <v>206</v>
      </c>
      <c r="K1485" s="1">
        <v>69.88</v>
      </c>
      <c r="L1485" s="1" t="s">
        <v>16750</v>
      </c>
      <c r="M1485" s="1" t="s">
        <v>15248</v>
      </c>
    </row>
    <row r="1486" spans="1:13" x14ac:dyDescent="0.35">
      <c r="A1486">
        <v>1485</v>
      </c>
      <c r="B1486">
        <v>482</v>
      </c>
      <c r="C1486">
        <v>491</v>
      </c>
      <c r="D1486">
        <v>2</v>
      </c>
      <c r="E1486">
        <v>5</v>
      </c>
      <c r="F1486">
        <v>2</v>
      </c>
      <c r="G1486">
        <v>16</v>
      </c>
      <c r="H1486" s="1" t="s">
        <v>15258</v>
      </c>
      <c r="I1486" s="1" t="s">
        <v>15246</v>
      </c>
      <c r="J1486">
        <v>10</v>
      </c>
      <c r="K1486" s="1">
        <v>2.4</v>
      </c>
      <c r="L1486" s="1" t="s">
        <v>16751</v>
      </c>
      <c r="M1486" s="1" t="s">
        <v>15248</v>
      </c>
    </row>
    <row r="1487" spans="1:13" x14ac:dyDescent="0.35">
      <c r="A1487">
        <v>1486</v>
      </c>
      <c r="B1487">
        <v>123</v>
      </c>
      <c r="C1487">
        <v>137</v>
      </c>
      <c r="D1487">
        <v>8</v>
      </c>
      <c r="E1487">
        <v>4</v>
      </c>
      <c r="F1487">
        <v>5</v>
      </c>
      <c r="G1487">
        <v>50</v>
      </c>
      <c r="H1487" s="1" t="s">
        <v>15262</v>
      </c>
      <c r="I1487" s="1" t="s">
        <v>15253</v>
      </c>
      <c r="J1487">
        <v>40</v>
      </c>
      <c r="K1487" s="1">
        <v>23.5</v>
      </c>
      <c r="L1487" s="1" t="s">
        <v>16752</v>
      </c>
      <c r="M1487" s="1" t="s">
        <v>15466</v>
      </c>
    </row>
    <row r="1488" spans="1:13" x14ac:dyDescent="0.35">
      <c r="A1488">
        <v>1487</v>
      </c>
      <c r="B1488">
        <v>356</v>
      </c>
      <c r="C1488">
        <v>375</v>
      </c>
      <c r="D1488">
        <v>4</v>
      </c>
      <c r="E1488">
        <v>4</v>
      </c>
      <c r="F1488">
        <v>3</v>
      </c>
      <c r="G1488">
        <v>24</v>
      </c>
      <c r="H1488" s="1" t="s">
        <v>15252</v>
      </c>
      <c r="I1488" s="1" t="s">
        <v>15246</v>
      </c>
      <c r="J1488">
        <v>38</v>
      </c>
      <c r="K1488" s="1">
        <v>4.08</v>
      </c>
      <c r="L1488" s="1" t="s">
        <v>16753</v>
      </c>
      <c r="M1488" s="1" t="s">
        <v>15248</v>
      </c>
    </row>
    <row r="1489" spans="1:13" x14ac:dyDescent="0.35">
      <c r="A1489">
        <v>1488</v>
      </c>
      <c r="B1489">
        <v>323</v>
      </c>
      <c r="C1489">
        <v>333</v>
      </c>
      <c r="D1489">
        <v>1</v>
      </c>
      <c r="E1489">
        <v>6</v>
      </c>
      <c r="F1489">
        <v>2</v>
      </c>
      <c r="G1489">
        <v>9</v>
      </c>
      <c r="H1489" s="1" t="s">
        <v>15245</v>
      </c>
      <c r="I1489" s="1" t="s">
        <v>15246</v>
      </c>
      <c r="J1489">
        <v>28</v>
      </c>
      <c r="K1489" s="1">
        <v>1.89</v>
      </c>
      <c r="L1489" s="1" t="s">
        <v>16754</v>
      </c>
      <c r="M1489" s="1" t="s">
        <v>15248</v>
      </c>
    </row>
    <row r="1490" spans="1:13" x14ac:dyDescent="0.35">
      <c r="A1490">
        <v>1489</v>
      </c>
      <c r="B1490">
        <v>374</v>
      </c>
      <c r="C1490">
        <v>380</v>
      </c>
      <c r="D1490">
        <v>1</v>
      </c>
      <c r="E1490">
        <v>6</v>
      </c>
      <c r="F1490">
        <v>2</v>
      </c>
      <c r="G1490">
        <v>16</v>
      </c>
      <c r="H1490" s="1" t="s">
        <v>15272</v>
      </c>
      <c r="I1490" s="1" t="s">
        <v>15246</v>
      </c>
      <c r="J1490">
        <v>10</v>
      </c>
      <c r="K1490" s="1">
        <v>3.36</v>
      </c>
      <c r="L1490" s="1" t="s">
        <v>16755</v>
      </c>
      <c r="M1490" s="1" t="s">
        <v>15248</v>
      </c>
    </row>
    <row r="1491" spans="1:13" x14ac:dyDescent="0.35">
      <c r="A1491">
        <v>1490</v>
      </c>
      <c r="B1491">
        <v>333</v>
      </c>
      <c r="C1491">
        <v>349</v>
      </c>
      <c r="D1491">
        <v>4</v>
      </c>
      <c r="E1491">
        <v>4</v>
      </c>
      <c r="F1491">
        <v>1</v>
      </c>
      <c r="G1491">
        <v>10</v>
      </c>
      <c r="H1491" s="1" t="s">
        <v>15245</v>
      </c>
      <c r="I1491" s="1" t="s">
        <v>15246</v>
      </c>
      <c r="J1491">
        <v>26</v>
      </c>
      <c r="K1491" s="1">
        <v>1.7</v>
      </c>
      <c r="L1491" s="1" t="s">
        <v>16756</v>
      </c>
      <c r="M1491" s="1" t="s">
        <v>15248</v>
      </c>
    </row>
    <row r="1492" spans="1:13" x14ac:dyDescent="0.35">
      <c r="A1492">
        <v>1491</v>
      </c>
      <c r="B1492">
        <v>302</v>
      </c>
      <c r="C1492">
        <v>323</v>
      </c>
      <c r="D1492">
        <v>4</v>
      </c>
      <c r="E1492">
        <v>5</v>
      </c>
      <c r="F1492">
        <v>2</v>
      </c>
      <c r="G1492">
        <v>32</v>
      </c>
      <c r="H1492" s="1" t="s">
        <v>15249</v>
      </c>
      <c r="I1492" s="1" t="s">
        <v>15253</v>
      </c>
      <c r="J1492">
        <v>7</v>
      </c>
      <c r="K1492" s="1">
        <v>5.44</v>
      </c>
      <c r="L1492" s="1" t="s">
        <v>16757</v>
      </c>
      <c r="M1492" s="1" t="s">
        <v>15255</v>
      </c>
    </row>
    <row r="1493" spans="1:13" x14ac:dyDescent="0.35">
      <c r="A1493">
        <v>1492</v>
      </c>
      <c r="B1493">
        <v>159</v>
      </c>
      <c r="C1493">
        <v>187</v>
      </c>
      <c r="D1493">
        <v>16</v>
      </c>
      <c r="E1493">
        <v>6</v>
      </c>
      <c r="F1493">
        <v>1</v>
      </c>
      <c r="G1493">
        <v>49</v>
      </c>
      <c r="H1493" s="1" t="s">
        <v>15275</v>
      </c>
      <c r="I1493" s="1" t="s">
        <v>15250</v>
      </c>
      <c r="J1493">
        <v>200</v>
      </c>
      <c r="K1493" s="1">
        <v>2.94</v>
      </c>
      <c r="L1493" s="1" t="s">
        <v>16758</v>
      </c>
      <c r="M1493" s="1" t="s">
        <v>15248</v>
      </c>
    </row>
    <row r="1494" spans="1:13" x14ac:dyDescent="0.35">
      <c r="A1494">
        <v>1493</v>
      </c>
      <c r="B1494">
        <v>82</v>
      </c>
      <c r="C1494">
        <v>87</v>
      </c>
      <c r="D1494">
        <v>1</v>
      </c>
      <c r="E1494">
        <v>5</v>
      </c>
      <c r="F1494">
        <v>2</v>
      </c>
      <c r="G1494">
        <v>17</v>
      </c>
      <c r="H1494" s="1" t="s">
        <v>15256</v>
      </c>
      <c r="I1494" s="1" t="s">
        <v>15246</v>
      </c>
      <c r="J1494">
        <v>8</v>
      </c>
      <c r="K1494" s="1">
        <v>3.57</v>
      </c>
      <c r="L1494" s="1" t="s">
        <v>16759</v>
      </c>
      <c r="M1494" s="1" t="s">
        <v>15248</v>
      </c>
    </row>
    <row r="1495" spans="1:13" x14ac:dyDescent="0.35">
      <c r="A1495">
        <v>1494</v>
      </c>
      <c r="B1495">
        <v>225</v>
      </c>
      <c r="C1495">
        <v>255</v>
      </c>
      <c r="D1495">
        <v>3</v>
      </c>
      <c r="E1495">
        <v>4</v>
      </c>
      <c r="F1495">
        <v>1</v>
      </c>
      <c r="G1495">
        <v>8</v>
      </c>
      <c r="H1495" s="1" t="s">
        <v>15245</v>
      </c>
      <c r="I1495" s="1" t="s">
        <v>15253</v>
      </c>
      <c r="J1495">
        <v>44</v>
      </c>
      <c r="K1495" s="1">
        <v>1.44</v>
      </c>
      <c r="L1495" s="1" t="s">
        <v>16760</v>
      </c>
      <c r="M1495" s="1" t="s">
        <v>15400</v>
      </c>
    </row>
    <row r="1496" spans="1:13" x14ac:dyDescent="0.35">
      <c r="A1496">
        <v>1495</v>
      </c>
      <c r="B1496">
        <v>72</v>
      </c>
      <c r="C1496">
        <v>85</v>
      </c>
      <c r="D1496">
        <v>16</v>
      </c>
      <c r="E1496">
        <v>5</v>
      </c>
      <c r="F1496">
        <v>3</v>
      </c>
      <c r="G1496">
        <v>28</v>
      </c>
      <c r="H1496" s="1" t="s">
        <v>15245</v>
      </c>
      <c r="I1496" s="1" t="s">
        <v>15250</v>
      </c>
      <c r="J1496">
        <v>86</v>
      </c>
      <c r="K1496" s="1">
        <v>1.68</v>
      </c>
      <c r="L1496" s="1" t="s">
        <v>16761</v>
      </c>
      <c r="M1496" s="1" t="s">
        <v>15248</v>
      </c>
    </row>
    <row r="1497" spans="1:13" x14ac:dyDescent="0.35">
      <c r="A1497">
        <v>1496</v>
      </c>
      <c r="B1497">
        <v>437</v>
      </c>
      <c r="C1497">
        <v>450</v>
      </c>
      <c r="D1497">
        <v>11</v>
      </c>
      <c r="E1497">
        <v>5</v>
      </c>
      <c r="F1497">
        <v>3</v>
      </c>
      <c r="G1497">
        <v>3</v>
      </c>
      <c r="H1497" s="1" t="s">
        <v>15245</v>
      </c>
      <c r="I1497" s="1" t="s">
        <v>15246</v>
      </c>
      <c r="J1497">
        <v>92</v>
      </c>
      <c r="K1497" s="1">
        <v>64.680000000000007</v>
      </c>
      <c r="L1497" s="1" t="s">
        <v>16762</v>
      </c>
      <c r="M1497" s="1" t="s">
        <v>15248</v>
      </c>
    </row>
    <row r="1498" spans="1:13" x14ac:dyDescent="0.35">
      <c r="A1498">
        <v>1497</v>
      </c>
      <c r="B1498">
        <v>173</v>
      </c>
      <c r="C1498">
        <v>201</v>
      </c>
      <c r="D1498">
        <v>6</v>
      </c>
      <c r="E1498">
        <v>5</v>
      </c>
      <c r="F1498">
        <v>1</v>
      </c>
      <c r="G1498">
        <v>81</v>
      </c>
      <c r="H1498" s="1" t="s">
        <v>15245</v>
      </c>
      <c r="I1498" s="1" t="s">
        <v>15250</v>
      </c>
      <c r="J1498">
        <v>178</v>
      </c>
      <c r="K1498" s="1">
        <v>17.82</v>
      </c>
      <c r="L1498" s="1" t="s">
        <v>16763</v>
      </c>
      <c r="M1498" s="1" t="s">
        <v>15248</v>
      </c>
    </row>
    <row r="1499" spans="1:13" x14ac:dyDescent="0.35">
      <c r="A1499">
        <v>1498</v>
      </c>
      <c r="B1499">
        <v>585</v>
      </c>
      <c r="C1499">
        <v>606</v>
      </c>
      <c r="D1499">
        <v>4</v>
      </c>
      <c r="E1499">
        <v>6</v>
      </c>
      <c r="F1499">
        <v>3</v>
      </c>
      <c r="G1499">
        <v>24</v>
      </c>
      <c r="H1499" s="1" t="s">
        <v>15272</v>
      </c>
      <c r="I1499" s="1" t="s">
        <v>15250</v>
      </c>
      <c r="J1499">
        <v>37</v>
      </c>
      <c r="K1499" s="1">
        <v>4.08</v>
      </c>
      <c r="L1499" s="1" t="s">
        <v>16764</v>
      </c>
      <c r="M1499" s="1" t="s">
        <v>15248</v>
      </c>
    </row>
    <row r="1500" spans="1:13" x14ac:dyDescent="0.35">
      <c r="A1500">
        <v>1499</v>
      </c>
      <c r="B1500">
        <v>632</v>
      </c>
      <c r="C1500">
        <v>652</v>
      </c>
      <c r="D1500">
        <v>1</v>
      </c>
      <c r="E1500">
        <v>6</v>
      </c>
      <c r="F1500">
        <v>5</v>
      </c>
      <c r="G1500">
        <v>5</v>
      </c>
      <c r="H1500" s="1" t="s">
        <v>15258</v>
      </c>
      <c r="I1500" s="1" t="s">
        <v>15246</v>
      </c>
      <c r="J1500">
        <v>18</v>
      </c>
      <c r="K1500" s="1">
        <v>1.05</v>
      </c>
      <c r="L1500" s="1" t="s">
        <v>16765</v>
      </c>
      <c r="M1500" s="1" t="s">
        <v>15248</v>
      </c>
    </row>
    <row r="1501" spans="1:13" x14ac:dyDescent="0.35">
      <c r="A1501">
        <v>1500</v>
      </c>
      <c r="B1501">
        <v>369</v>
      </c>
      <c r="C1501">
        <v>395</v>
      </c>
      <c r="D1501">
        <v>14</v>
      </c>
      <c r="E1501">
        <v>6</v>
      </c>
      <c r="F1501">
        <v>2</v>
      </c>
      <c r="G1501">
        <v>18</v>
      </c>
      <c r="H1501" s="1" t="s">
        <v>15275</v>
      </c>
      <c r="I1501" s="1" t="s">
        <v>15246</v>
      </c>
      <c r="J1501">
        <v>31</v>
      </c>
      <c r="K1501" s="1">
        <v>1257.8399999999999</v>
      </c>
      <c r="L1501" s="1" t="s">
        <v>16766</v>
      </c>
      <c r="M1501" s="1" t="s">
        <v>15248</v>
      </c>
    </row>
    <row r="1502" spans="1:13" x14ac:dyDescent="0.35">
      <c r="A1502">
        <v>1501</v>
      </c>
      <c r="B1502">
        <v>97</v>
      </c>
      <c r="C1502">
        <v>121</v>
      </c>
      <c r="D1502">
        <v>4</v>
      </c>
      <c r="E1502">
        <v>4</v>
      </c>
      <c r="F1502">
        <v>4</v>
      </c>
      <c r="G1502">
        <v>10</v>
      </c>
      <c r="H1502" s="1" t="s">
        <v>15272</v>
      </c>
      <c r="I1502" s="1" t="s">
        <v>15246</v>
      </c>
      <c r="J1502">
        <v>5</v>
      </c>
      <c r="K1502" s="1">
        <v>1.7</v>
      </c>
      <c r="L1502" s="1" t="s">
        <v>16767</v>
      </c>
      <c r="M1502" s="1" t="s">
        <v>15248</v>
      </c>
    </row>
    <row r="1503" spans="1:13" x14ac:dyDescent="0.35">
      <c r="A1503">
        <v>1502</v>
      </c>
      <c r="B1503">
        <v>411</v>
      </c>
      <c r="C1503">
        <v>425</v>
      </c>
      <c r="D1503">
        <v>15</v>
      </c>
      <c r="E1503">
        <v>5</v>
      </c>
      <c r="F1503">
        <v>5</v>
      </c>
      <c r="G1503">
        <v>53</v>
      </c>
      <c r="H1503" s="1" t="s">
        <v>15252</v>
      </c>
      <c r="I1503" s="1" t="s">
        <v>15246</v>
      </c>
      <c r="J1503">
        <v>376</v>
      </c>
      <c r="K1503" s="1">
        <v>3.18</v>
      </c>
      <c r="L1503" s="1" t="s">
        <v>16768</v>
      </c>
      <c r="M1503" s="1" t="s">
        <v>15248</v>
      </c>
    </row>
    <row r="1504" spans="1:13" x14ac:dyDescent="0.35">
      <c r="A1504">
        <v>1503</v>
      </c>
      <c r="B1504">
        <v>645</v>
      </c>
      <c r="C1504">
        <v>666</v>
      </c>
      <c r="D1504">
        <v>16</v>
      </c>
      <c r="E1504">
        <v>5</v>
      </c>
      <c r="F1504">
        <v>2</v>
      </c>
      <c r="G1504">
        <v>111</v>
      </c>
      <c r="H1504" s="1" t="s">
        <v>15249</v>
      </c>
      <c r="I1504" s="1" t="s">
        <v>15250</v>
      </c>
      <c r="J1504">
        <v>99</v>
      </c>
      <c r="K1504" s="1">
        <v>6.66</v>
      </c>
      <c r="L1504" s="1" t="s">
        <v>16769</v>
      </c>
      <c r="M1504" s="1" t="s">
        <v>15248</v>
      </c>
    </row>
    <row r="1505" spans="1:13" x14ac:dyDescent="0.35">
      <c r="A1505">
        <v>1504</v>
      </c>
      <c r="B1505">
        <v>341</v>
      </c>
      <c r="C1505">
        <v>355</v>
      </c>
      <c r="D1505">
        <v>2</v>
      </c>
      <c r="E1505">
        <v>4</v>
      </c>
      <c r="F1505">
        <v>4</v>
      </c>
      <c r="G1505">
        <v>14</v>
      </c>
      <c r="H1505" s="1" t="s">
        <v>15258</v>
      </c>
      <c r="I1505" s="1" t="s">
        <v>15246</v>
      </c>
      <c r="J1505">
        <v>54</v>
      </c>
      <c r="K1505" s="1">
        <v>2.1</v>
      </c>
      <c r="L1505" s="1" t="s">
        <v>16770</v>
      </c>
      <c r="M1505" s="1" t="s">
        <v>15248</v>
      </c>
    </row>
    <row r="1506" spans="1:13" x14ac:dyDescent="0.35">
      <c r="A1506">
        <v>1505</v>
      </c>
      <c r="B1506">
        <v>2</v>
      </c>
      <c r="C1506">
        <v>21</v>
      </c>
      <c r="D1506">
        <v>11</v>
      </c>
      <c r="E1506">
        <v>6</v>
      </c>
      <c r="F1506">
        <v>1</v>
      </c>
      <c r="G1506">
        <v>1</v>
      </c>
      <c r="H1506" s="1" t="s">
        <v>15249</v>
      </c>
      <c r="I1506" s="1" t="s">
        <v>15246</v>
      </c>
      <c r="J1506">
        <v>191</v>
      </c>
      <c r="K1506" s="1">
        <v>21.56</v>
      </c>
      <c r="L1506" s="1" t="s">
        <v>16771</v>
      </c>
      <c r="M1506" s="1" t="s">
        <v>15248</v>
      </c>
    </row>
    <row r="1507" spans="1:13" x14ac:dyDescent="0.35">
      <c r="A1507">
        <v>1506</v>
      </c>
      <c r="B1507">
        <v>427</v>
      </c>
      <c r="C1507">
        <v>439</v>
      </c>
      <c r="D1507">
        <v>15</v>
      </c>
      <c r="E1507">
        <v>6</v>
      </c>
      <c r="F1507">
        <v>5</v>
      </c>
      <c r="G1507">
        <v>19</v>
      </c>
      <c r="H1507" s="1" t="s">
        <v>15258</v>
      </c>
      <c r="I1507" s="1" t="s">
        <v>15301</v>
      </c>
      <c r="J1507">
        <v>2959</v>
      </c>
      <c r="K1507" s="1">
        <v>1.1399999999999999</v>
      </c>
      <c r="L1507" s="1" t="s">
        <v>16772</v>
      </c>
      <c r="M1507" s="1" t="s">
        <v>15248</v>
      </c>
    </row>
    <row r="1508" spans="1:13" x14ac:dyDescent="0.35">
      <c r="A1508">
        <v>1507</v>
      </c>
      <c r="B1508">
        <v>693</v>
      </c>
      <c r="C1508">
        <v>713</v>
      </c>
      <c r="D1508">
        <v>15</v>
      </c>
      <c r="E1508">
        <v>4</v>
      </c>
      <c r="F1508">
        <v>3</v>
      </c>
      <c r="G1508">
        <v>80</v>
      </c>
      <c r="H1508" s="1" t="s">
        <v>15262</v>
      </c>
      <c r="I1508" s="1" t="s">
        <v>15246</v>
      </c>
      <c r="J1508">
        <v>342</v>
      </c>
      <c r="K1508" s="1">
        <v>4.8</v>
      </c>
      <c r="L1508" s="1" t="s">
        <v>16773</v>
      </c>
      <c r="M1508" s="1" t="s">
        <v>15248</v>
      </c>
    </row>
    <row r="1509" spans="1:13" x14ac:dyDescent="0.35">
      <c r="A1509">
        <v>1508</v>
      </c>
      <c r="B1509">
        <v>103</v>
      </c>
      <c r="C1509">
        <v>117</v>
      </c>
      <c r="D1509">
        <v>9</v>
      </c>
      <c r="E1509">
        <v>4</v>
      </c>
      <c r="F1509">
        <v>5</v>
      </c>
      <c r="G1509">
        <v>9</v>
      </c>
      <c r="H1509" s="1" t="s">
        <v>15272</v>
      </c>
      <c r="I1509" s="1" t="s">
        <v>15246</v>
      </c>
      <c r="J1509">
        <v>7</v>
      </c>
      <c r="K1509" s="1">
        <v>5.04</v>
      </c>
      <c r="L1509" s="1" t="s">
        <v>16774</v>
      </c>
      <c r="M1509" s="1" t="s">
        <v>15248</v>
      </c>
    </row>
    <row r="1510" spans="1:13" x14ac:dyDescent="0.35">
      <c r="A1510">
        <v>1509</v>
      </c>
      <c r="B1510">
        <v>212</v>
      </c>
      <c r="C1510">
        <v>227</v>
      </c>
      <c r="D1510">
        <v>1</v>
      </c>
      <c r="E1510">
        <v>4</v>
      </c>
      <c r="F1510">
        <v>2</v>
      </c>
      <c r="G1510">
        <v>10</v>
      </c>
      <c r="H1510" s="1" t="s">
        <v>15256</v>
      </c>
      <c r="I1510" s="1" t="s">
        <v>15246</v>
      </c>
      <c r="J1510">
        <v>50</v>
      </c>
      <c r="K1510" s="1">
        <v>2.1</v>
      </c>
      <c r="L1510" s="1" t="s">
        <v>16775</v>
      </c>
      <c r="M1510" s="1" t="s">
        <v>15248</v>
      </c>
    </row>
    <row r="1511" spans="1:13" x14ac:dyDescent="0.35">
      <c r="A1511">
        <v>1510</v>
      </c>
      <c r="B1511">
        <v>218</v>
      </c>
      <c r="C1511">
        <v>239</v>
      </c>
      <c r="D1511">
        <v>11</v>
      </c>
      <c r="E1511">
        <v>4</v>
      </c>
      <c r="F1511">
        <v>2</v>
      </c>
      <c r="G1511">
        <v>2</v>
      </c>
      <c r="H1511" s="1" t="s">
        <v>15262</v>
      </c>
      <c r="I1511" s="1" t="s">
        <v>15246</v>
      </c>
      <c r="J1511">
        <v>506</v>
      </c>
      <c r="K1511" s="1">
        <v>43.12</v>
      </c>
      <c r="L1511" s="1" t="s">
        <v>16776</v>
      </c>
      <c r="M1511" s="1" t="s">
        <v>15248</v>
      </c>
    </row>
    <row r="1512" spans="1:13" x14ac:dyDescent="0.35">
      <c r="A1512">
        <v>1511</v>
      </c>
      <c r="B1512">
        <v>7</v>
      </c>
      <c r="C1512">
        <v>13</v>
      </c>
      <c r="D1512">
        <v>12</v>
      </c>
      <c r="E1512">
        <v>6</v>
      </c>
      <c r="F1512">
        <v>2</v>
      </c>
      <c r="G1512">
        <v>12</v>
      </c>
      <c r="H1512" s="1" t="s">
        <v>15275</v>
      </c>
      <c r="I1512" s="1" t="s">
        <v>15246</v>
      </c>
      <c r="J1512">
        <v>11</v>
      </c>
      <c r="K1512" s="1">
        <v>361.92</v>
      </c>
      <c r="L1512" s="1" t="s">
        <v>16777</v>
      </c>
      <c r="M1512" s="1" t="s">
        <v>15248</v>
      </c>
    </row>
    <row r="1513" spans="1:13" x14ac:dyDescent="0.35">
      <c r="A1513">
        <v>1512</v>
      </c>
      <c r="B1513">
        <v>408</v>
      </c>
      <c r="C1513">
        <v>414</v>
      </c>
      <c r="D1513">
        <v>3</v>
      </c>
      <c r="E1513">
        <v>6</v>
      </c>
      <c r="F1513">
        <v>1</v>
      </c>
      <c r="G1513">
        <v>47</v>
      </c>
      <c r="H1513" s="1" t="s">
        <v>15262</v>
      </c>
      <c r="I1513" s="1" t="s">
        <v>15246</v>
      </c>
      <c r="J1513">
        <v>10</v>
      </c>
      <c r="K1513" s="1">
        <v>8.4600000000000009</v>
      </c>
      <c r="L1513" s="1" t="s">
        <v>16778</v>
      </c>
      <c r="M1513" s="1" t="s">
        <v>15248</v>
      </c>
    </row>
    <row r="1514" spans="1:13" x14ac:dyDescent="0.35">
      <c r="A1514">
        <v>1513</v>
      </c>
      <c r="B1514">
        <v>65</v>
      </c>
      <c r="C1514">
        <v>75</v>
      </c>
      <c r="D1514">
        <v>11</v>
      </c>
      <c r="E1514">
        <v>4</v>
      </c>
      <c r="F1514">
        <v>4</v>
      </c>
      <c r="G1514">
        <v>1</v>
      </c>
      <c r="H1514" s="1" t="s">
        <v>15258</v>
      </c>
      <c r="I1514" s="1" t="s">
        <v>15246</v>
      </c>
      <c r="J1514">
        <v>181</v>
      </c>
      <c r="K1514" s="1">
        <v>21.56</v>
      </c>
      <c r="L1514" s="1" t="s">
        <v>16779</v>
      </c>
      <c r="M1514" s="1" t="s">
        <v>15248</v>
      </c>
    </row>
    <row r="1515" spans="1:13" x14ac:dyDescent="0.35">
      <c r="A1515">
        <v>1514</v>
      </c>
      <c r="B1515">
        <v>388</v>
      </c>
      <c r="C1515">
        <v>397</v>
      </c>
      <c r="D1515">
        <v>16</v>
      </c>
      <c r="E1515">
        <v>5</v>
      </c>
      <c r="F1515">
        <v>5</v>
      </c>
      <c r="G1515">
        <v>95</v>
      </c>
      <c r="H1515" s="1" t="s">
        <v>15256</v>
      </c>
      <c r="I1515" s="1" t="s">
        <v>15246</v>
      </c>
      <c r="J1515">
        <v>54</v>
      </c>
      <c r="K1515" s="1">
        <v>5.7</v>
      </c>
      <c r="L1515" s="1" t="s">
        <v>16780</v>
      </c>
      <c r="M1515" s="1" t="s">
        <v>15248</v>
      </c>
    </row>
    <row r="1516" spans="1:13" x14ac:dyDescent="0.35">
      <c r="A1516">
        <v>1515</v>
      </c>
      <c r="B1516">
        <v>682</v>
      </c>
      <c r="C1516">
        <v>700</v>
      </c>
      <c r="D1516">
        <v>9</v>
      </c>
      <c r="E1516">
        <v>5</v>
      </c>
      <c r="F1516">
        <v>3</v>
      </c>
      <c r="G1516">
        <v>1</v>
      </c>
      <c r="H1516" s="1" t="s">
        <v>15249</v>
      </c>
      <c r="I1516" s="1" t="s">
        <v>15246</v>
      </c>
      <c r="J1516">
        <v>273</v>
      </c>
      <c r="K1516" s="1">
        <v>0.56000000000000005</v>
      </c>
      <c r="L1516" s="1" t="s">
        <v>16781</v>
      </c>
      <c r="M1516" s="1" t="s">
        <v>15248</v>
      </c>
    </row>
    <row r="1517" spans="1:13" x14ac:dyDescent="0.35">
      <c r="A1517">
        <v>1516</v>
      </c>
      <c r="B1517">
        <v>149</v>
      </c>
      <c r="C1517">
        <v>161</v>
      </c>
      <c r="D1517">
        <v>4</v>
      </c>
      <c r="E1517">
        <v>5</v>
      </c>
      <c r="F1517">
        <v>4</v>
      </c>
      <c r="G1517">
        <v>21</v>
      </c>
      <c r="H1517" s="1" t="s">
        <v>15277</v>
      </c>
      <c r="I1517" s="1" t="s">
        <v>15246</v>
      </c>
      <c r="J1517">
        <v>44</v>
      </c>
      <c r="K1517" s="1">
        <v>3.57</v>
      </c>
      <c r="L1517" s="1" t="s">
        <v>16782</v>
      </c>
      <c r="M1517" s="1" t="s">
        <v>15248</v>
      </c>
    </row>
    <row r="1518" spans="1:13" x14ac:dyDescent="0.35">
      <c r="A1518">
        <v>1517</v>
      </c>
      <c r="B1518">
        <v>53</v>
      </c>
      <c r="C1518">
        <v>63</v>
      </c>
      <c r="D1518">
        <v>14</v>
      </c>
      <c r="E1518">
        <v>5</v>
      </c>
      <c r="F1518">
        <v>1</v>
      </c>
      <c r="G1518">
        <v>2</v>
      </c>
      <c r="H1518" s="1" t="s">
        <v>15258</v>
      </c>
      <c r="I1518" s="1" t="s">
        <v>15246</v>
      </c>
      <c r="J1518">
        <v>403</v>
      </c>
      <c r="K1518" s="1">
        <v>139.76</v>
      </c>
      <c r="L1518" s="1" t="s">
        <v>16783</v>
      </c>
      <c r="M1518" s="1" t="s">
        <v>15248</v>
      </c>
    </row>
    <row r="1519" spans="1:13" x14ac:dyDescent="0.35">
      <c r="A1519">
        <v>1518</v>
      </c>
      <c r="B1519">
        <v>278</v>
      </c>
      <c r="C1519">
        <v>286</v>
      </c>
      <c r="D1519">
        <v>3</v>
      </c>
      <c r="E1519">
        <v>6</v>
      </c>
      <c r="F1519">
        <v>1</v>
      </c>
      <c r="G1519">
        <v>6</v>
      </c>
      <c r="H1519" s="1" t="s">
        <v>15245</v>
      </c>
      <c r="I1519" s="1" t="s">
        <v>15246</v>
      </c>
      <c r="J1519">
        <v>4</v>
      </c>
      <c r="K1519" s="1">
        <v>1.08</v>
      </c>
      <c r="L1519" s="1" t="s">
        <v>16784</v>
      </c>
      <c r="M1519" s="1" t="s">
        <v>15248</v>
      </c>
    </row>
    <row r="1520" spans="1:13" x14ac:dyDescent="0.35">
      <c r="A1520">
        <v>1519</v>
      </c>
      <c r="B1520">
        <v>379</v>
      </c>
      <c r="C1520">
        <v>387</v>
      </c>
      <c r="D1520">
        <v>7</v>
      </c>
      <c r="E1520">
        <v>4</v>
      </c>
      <c r="F1520">
        <v>1</v>
      </c>
      <c r="G1520">
        <v>1</v>
      </c>
      <c r="H1520" s="1" t="s">
        <v>15258</v>
      </c>
      <c r="I1520" s="1" t="s">
        <v>15246</v>
      </c>
      <c r="J1520">
        <v>75</v>
      </c>
      <c r="K1520" s="1">
        <v>0.67</v>
      </c>
      <c r="L1520" s="1" t="s">
        <v>16785</v>
      </c>
      <c r="M1520" s="1" t="s">
        <v>15248</v>
      </c>
    </row>
    <row r="1521" spans="1:13" x14ac:dyDescent="0.35">
      <c r="A1521">
        <v>1520</v>
      </c>
      <c r="B1521">
        <v>517</v>
      </c>
      <c r="C1521">
        <v>531</v>
      </c>
      <c r="D1521">
        <v>12</v>
      </c>
      <c r="E1521">
        <v>4</v>
      </c>
      <c r="F1521">
        <v>4</v>
      </c>
      <c r="G1521">
        <v>28</v>
      </c>
      <c r="H1521" s="1" t="s">
        <v>15277</v>
      </c>
      <c r="I1521" s="1" t="s">
        <v>15246</v>
      </c>
      <c r="J1521">
        <v>22</v>
      </c>
      <c r="K1521" s="1">
        <v>844.48</v>
      </c>
      <c r="L1521" s="1" t="s">
        <v>16786</v>
      </c>
      <c r="M1521" s="1" t="s">
        <v>15248</v>
      </c>
    </row>
    <row r="1522" spans="1:13" x14ac:dyDescent="0.35">
      <c r="A1522">
        <v>1521</v>
      </c>
      <c r="B1522">
        <v>123</v>
      </c>
      <c r="C1522">
        <v>149</v>
      </c>
      <c r="D1522">
        <v>13</v>
      </c>
      <c r="E1522">
        <v>4</v>
      </c>
      <c r="F1522">
        <v>5</v>
      </c>
      <c r="G1522">
        <v>10</v>
      </c>
      <c r="H1522" s="1" t="s">
        <v>15245</v>
      </c>
      <c r="I1522" s="1" t="s">
        <v>15246</v>
      </c>
      <c r="J1522">
        <v>13</v>
      </c>
      <c r="K1522" s="1">
        <v>526.5</v>
      </c>
      <c r="L1522" s="1" t="s">
        <v>16787</v>
      </c>
      <c r="M1522" s="1" t="s">
        <v>15248</v>
      </c>
    </row>
    <row r="1523" spans="1:13" x14ac:dyDescent="0.35">
      <c r="A1523">
        <v>1522</v>
      </c>
      <c r="B1523">
        <v>253</v>
      </c>
      <c r="C1523">
        <v>281</v>
      </c>
      <c r="D1523">
        <v>8</v>
      </c>
      <c r="E1523">
        <v>4</v>
      </c>
      <c r="F1523">
        <v>3</v>
      </c>
      <c r="G1523">
        <v>3</v>
      </c>
      <c r="H1523" s="1" t="s">
        <v>15245</v>
      </c>
      <c r="I1523" s="1" t="s">
        <v>15253</v>
      </c>
      <c r="J1523">
        <v>352</v>
      </c>
      <c r="K1523" s="1">
        <v>1.41</v>
      </c>
      <c r="L1523" s="1" t="s">
        <v>16788</v>
      </c>
      <c r="M1523" s="1" t="s">
        <v>15466</v>
      </c>
    </row>
    <row r="1524" spans="1:13" x14ac:dyDescent="0.35">
      <c r="A1524">
        <v>1523</v>
      </c>
      <c r="B1524">
        <v>134</v>
      </c>
      <c r="C1524">
        <v>144</v>
      </c>
      <c r="D1524">
        <v>8</v>
      </c>
      <c r="E1524">
        <v>5</v>
      </c>
      <c r="F1524">
        <v>3</v>
      </c>
      <c r="G1524">
        <v>54</v>
      </c>
      <c r="H1524" s="1" t="s">
        <v>15262</v>
      </c>
      <c r="I1524" s="1" t="s">
        <v>15246</v>
      </c>
      <c r="J1524">
        <v>53</v>
      </c>
      <c r="K1524" s="1">
        <v>25.38</v>
      </c>
      <c r="L1524" s="1" t="s">
        <v>16789</v>
      </c>
      <c r="M1524" s="1" t="s">
        <v>15248</v>
      </c>
    </row>
    <row r="1525" spans="1:13" x14ac:dyDescent="0.35">
      <c r="A1525">
        <v>1524</v>
      </c>
      <c r="B1525">
        <v>581</v>
      </c>
      <c r="C1525">
        <v>592</v>
      </c>
      <c r="D1525">
        <v>9</v>
      </c>
      <c r="E1525">
        <v>4</v>
      </c>
      <c r="F1525">
        <v>3</v>
      </c>
      <c r="G1525">
        <v>5</v>
      </c>
      <c r="H1525" s="1" t="s">
        <v>15256</v>
      </c>
      <c r="I1525" s="1" t="s">
        <v>15246</v>
      </c>
      <c r="J1525">
        <v>315</v>
      </c>
      <c r="K1525" s="1">
        <v>2.8</v>
      </c>
      <c r="L1525" s="1" t="s">
        <v>16790</v>
      </c>
      <c r="M1525" s="1" t="s">
        <v>15248</v>
      </c>
    </row>
    <row r="1526" spans="1:13" x14ac:dyDescent="0.35">
      <c r="A1526">
        <v>1525</v>
      </c>
      <c r="B1526">
        <v>215</v>
      </c>
      <c r="C1526">
        <v>225</v>
      </c>
      <c r="D1526">
        <v>3</v>
      </c>
      <c r="E1526">
        <v>6</v>
      </c>
      <c r="F1526">
        <v>3</v>
      </c>
      <c r="G1526">
        <v>11</v>
      </c>
      <c r="H1526" s="1" t="s">
        <v>15272</v>
      </c>
      <c r="I1526" s="1" t="s">
        <v>15246</v>
      </c>
      <c r="J1526">
        <v>29</v>
      </c>
      <c r="K1526" s="1">
        <v>1.98</v>
      </c>
      <c r="L1526" s="1" t="s">
        <v>16791</v>
      </c>
      <c r="M1526" s="1" t="s">
        <v>15248</v>
      </c>
    </row>
    <row r="1527" spans="1:13" x14ac:dyDescent="0.35">
      <c r="A1527">
        <v>1526</v>
      </c>
      <c r="B1527">
        <v>322</v>
      </c>
      <c r="C1527">
        <v>339</v>
      </c>
      <c r="D1527">
        <v>1</v>
      </c>
      <c r="E1527">
        <v>5</v>
      </c>
      <c r="F1527">
        <v>5</v>
      </c>
      <c r="G1527">
        <v>25</v>
      </c>
      <c r="H1527" s="1" t="s">
        <v>15262</v>
      </c>
      <c r="I1527" s="1" t="s">
        <v>15250</v>
      </c>
      <c r="J1527">
        <v>17</v>
      </c>
      <c r="K1527" s="1">
        <v>5.25</v>
      </c>
      <c r="L1527" s="1" t="s">
        <v>16792</v>
      </c>
      <c r="M1527" s="1" t="s">
        <v>15248</v>
      </c>
    </row>
    <row r="1528" spans="1:13" x14ac:dyDescent="0.35">
      <c r="A1528">
        <v>1527</v>
      </c>
      <c r="B1528">
        <v>61</v>
      </c>
      <c r="C1528">
        <v>73</v>
      </c>
      <c r="D1528">
        <v>5</v>
      </c>
      <c r="E1528">
        <v>4</v>
      </c>
      <c r="F1528">
        <v>2</v>
      </c>
      <c r="G1528">
        <v>51</v>
      </c>
      <c r="H1528" s="1" t="s">
        <v>15258</v>
      </c>
      <c r="I1528" s="1" t="s">
        <v>15253</v>
      </c>
      <c r="J1528">
        <v>63</v>
      </c>
      <c r="K1528" s="1">
        <v>11.22</v>
      </c>
      <c r="L1528" s="1" t="s">
        <v>16793</v>
      </c>
      <c r="M1528" s="1" t="s">
        <v>15358</v>
      </c>
    </row>
    <row r="1529" spans="1:13" x14ac:dyDescent="0.35">
      <c r="A1529">
        <v>1528</v>
      </c>
      <c r="B1529">
        <v>547</v>
      </c>
      <c r="C1529">
        <v>556</v>
      </c>
      <c r="D1529">
        <v>6</v>
      </c>
      <c r="E1529">
        <v>5</v>
      </c>
      <c r="F1529">
        <v>3</v>
      </c>
      <c r="G1529">
        <v>15</v>
      </c>
      <c r="H1529" s="1" t="s">
        <v>15252</v>
      </c>
      <c r="I1529" s="1" t="s">
        <v>15246</v>
      </c>
      <c r="J1529">
        <v>682</v>
      </c>
      <c r="K1529" s="1">
        <v>3.3</v>
      </c>
      <c r="L1529" s="1" t="s">
        <v>16794</v>
      </c>
      <c r="M1529" s="1" t="s">
        <v>15248</v>
      </c>
    </row>
    <row r="1530" spans="1:13" x14ac:dyDescent="0.35">
      <c r="A1530">
        <v>1529</v>
      </c>
      <c r="B1530">
        <v>57</v>
      </c>
      <c r="C1530">
        <v>79</v>
      </c>
      <c r="D1530">
        <v>9</v>
      </c>
      <c r="E1530">
        <v>6</v>
      </c>
      <c r="F1530">
        <v>3</v>
      </c>
      <c r="G1530">
        <v>4</v>
      </c>
      <c r="H1530" s="1" t="s">
        <v>15258</v>
      </c>
      <c r="I1530" s="1" t="s">
        <v>15246</v>
      </c>
      <c r="J1530">
        <v>333</v>
      </c>
      <c r="K1530" s="1">
        <v>2.2400000000000002</v>
      </c>
      <c r="L1530" s="1" t="s">
        <v>16795</v>
      </c>
      <c r="M1530" s="1" t="s">
        <v>15248</v>
      </c>
    </row>
    <row r="1531" spans="1:13" x14ac:dyDescent="0.35">
      <c r="A1531">
        <v>1530</v>
      </c>
      <c r="B1531">
        <v>158</v>
      </c>
      <c r="C1531">
        <v>167</v>
      </c>
      <c r="D1531">
        <v>13</v>
      </c>
      <c r="E1531">
        <v>4</v>
      </c>
      <c r="F1531">
        <v>1</v>
      </c>
      <c r="G1531">
        <v>21</v>
      </c>
      <c r="H1531" s="1" t="s">
        <v>15252</v>
      </c>
      <c r="I1531" s="1" t="s">
        <v>15246</v>
      </c>
      <c r="J1531">
        <v>30</v>
      </c>
      <c r="K1531" s="1">
        <v>1105.6500000000001</v>
      </c>
      <c r="L1531" s="1" t="s">
        <v>16796</v>
      </c>
      <c r="M1531" s="1" t="s">
        <v>15248</v>
      </c>
    </row>
    <row r="1532" spans="1:13" x14ac:dyDescent="0.35">
      <c r="A1532">
        <v>1531</v>
      </c>
      <c r="B1532">
        <v>49</v>
      </c>
      <c r="C1532">
        <v>71</v>
      </c>
      <c r="D1532">
        <v>6</v>
      </c>
      <c r="E1532">
        <v>5</v>
      </c>
      <c r="F1532">
        <v>2</v>
      </c>
      <c r="G1532">
        <v>14</v>
      </c>
      <c r="H1532" s="1" t="s">
        <v>15272</v>
      </c>
      <c r="I1532" s="1" t="s">
        <v>15246</v>
      </c>
      <c r="J1532">
        <v>1140</v>
      </c>
      <c r="K1532" s="1">
        <v>3.08</v>
      </c>
      <c r="L1532" s="1" t="s">
        <v>16797</v>
      </c>
      <c r="M1532" s="1" t="s">
        <v>15248</v>
      </c>
    </row>
    <row r="1533" spans="1:13" x14ac:dyDescent="0.35">
      <c r="A1533">
        <v>1532</v>
      </c>
      <c r="B1533">
        <v>698</v>
      </c>
      <c r="C1533">
        <v>709</v>
      </c>
      <c r="D1533">
        <v>5</v>
      </c>
      <c r="E1533">
        <v>6</v>
      </c>
      <c r="F1533">
        <v>2</v>
      </c>
      <c r="G1533">
        <v>92</v>
      </c>
      <c r="H1533" s="1" t="s">
        <v>15252</v>
      </c>
      <c r="I1533" s="1" t="s">
        <v>15246</v>
      </c>
      <c r="J1533">
        <v>163</v>
      </c>
      <c r="K1533" s="1">
        <v>20.239999999999998</v>
      </c>
      <c r="L1533" s="1" t="s">
        <v>16798</v>
      </c>
      <c r="M1533" s="1" t="s">
        <v>15248</v>
      </c>
    </row>
    <row r="1534" spans="1:13" x14ac:dyDescent="0.35">
      <c r="A1534">
        <v>1533</v>
      </c>
      <c r="B1534">
        <v>306</v>
      </c>
      <c r="C1534">
        <v>319</v>
      </c>
      <c r="D1534">
        <v>1</v>
      </c>
      <c r="E1534">
        <v>4</v>
      </c>
      <c r="F1534">
        <v>5</v>
      </c>
      <c r="G1534">
        <v>64</v>
      </c>
      <c r="H1534" s="1" t="s">
        <v>15258</v>
      </c>
      <c r="I1534" s="1" t="s">
        <v>15246</v>
      </c>
      <c r="J1534">
        <v>30</v>
      </c>
      <c r="K1534" s="1">
        <v>13.44</v>
      </c>
      <c r="L1534" s="1" t="s">
        <v>16799</v>
      </c>
      <c r="M1534" s="1" t="s">
        <v>15248</v>
      </c>
    </row>
    <row r="1535" spans="1:13" x14ac:dyDescent="0.35">
      <c r="A1535">
        <v>1534</v>
      </c>
      <c r="B1535">
        <v>479</v>
      </c>
      <c r="C1535">
        <v>485</v>
      </c>
      <c r="D1535">
        <v>3</v>
      </c>
      <c r="E1535">
        <v>4</v>
      </c>
      <c r="F1535">
        <v>1</v>
      </c>
      <c r="G1535">
        <v>61</v>
      </c>
      <c r="H1535" s="1" t="s">
        <v>15277</v>
      </c>
      <c r="I1535" s="1" t="s">
        <v>15246</v>
      </c>
      <c r="J1535">
        <v>23</v>
      </c>
      <c r="K1535" s="1">
        <v>10.98</v>
      </c>
      <c r="L1535" s="1" t="s">
        <v>16800</v>
      </c>
      <c r="M1535" s="1" t="s">
        <v>15248</v>
      </c>
    </row>
    <row r="1536" spans="1:13" x14ac:dyDescent="0.35">
      <c r="A1536">
        <v>1535</v>
      </c>
      <c r="B1536">
        <v>674</v>
      </c>
      <c r="C1536">
        <v>680</v>
      </c>
      <c r="D1536">
        <v>12</v>
      </c>
      <c r="E1536">
        <v>4</v>
      </c>
      <c r="F1536">
        <v>2</v>
      </c>
      <c r="G1536">
        <v>2</v>
      </c>
      <c r="H1536" s="1" t="s">
        <v>15256</v>
      </c>
      <c r="I1536" s="1" t="s">
        <v>15246</v>
      </c>
      <c r="J1536">
        <v>288</v>
      </c>
      <c r="K1536" s="1">
        <v>60.32</v>
      </c>
      <c r="L1536" s="1" t="s">
        <v>16801</v>
      </c>
      <c r="M1536" s="1" t="s">
        <v>15248</v>
      </c>
    </row>
    <row r="1537" spans="1:13" x14ac:dyDescent="0.35">
      <c r="A1537">
        <v>1536</v>
      </c>
      <c r="B1537">
        <v>190</v>
      </c>
      <c r="C1537">
        <v>201</v>
      </c>
      <c r="D1537">
        <v>1</v>
      </c>
      <c r="E1537">
        <v>4</v>
      </c>
      <c r="F1537">
        <v>4</v>
      </c>
      <c r="G1537">
        <v>20</v>
      </c>
      <c r="H1537" s="1" t="s">
        <v>15249</v>
      </c>
      <c r="I1537" s="1" t="s">
        <v>15246</v>
      </c>
      <c r="J1537">
        <v>21</v>
      </c>
      <c r="K1537" s="1">
        <v>4.2</v>
      </c>
      <c r="L1537" s="1" t="s">
        <v>16802</v>
      </c>
      <c r="M1537" s="1" t="s">
        <v>15248</v>
      </c>
    </row>
    <row r="1538" spans="1:13" x14ac:dyDescent="0.35">
      <c r="A1538">
        <v>1537</v>
      </c>
      <c r="B1538">
        <v>701</v>
      </c>
      <c r="C1538">
        <v>708</v>
      </c>
      <c r="D1538">
        <v>6</v>
      </c>
      <c r="E1538">
        <v>5</v>
      </c>
      <c r="F1538">
        <v>2</v>
      </c>
      <c r="G1538">
        <v>8</v>
      </c>
      <c r="H1538" s="1" t="s">
        <v>15252</v>
      </c>
      <c r="I1538" s="1" t="s">
        <v>15246</v>
      </c>
      <c r="J1538">
        <v>610</v>
      </c>
      <c r="K1538" s="1">
        <v>1.76</v>
      </c>
      <c r="L1538" s="1" t="s">
        <v>16803</v>
      </c>
      <c r="M1538" s="1" t="s">
        <v>15248</v>
      </c>
    </row>
    <row r="1539" spans="1:13" x14ac:dyDescent="0.35">
      <c r="A1539">
        <v>1538</v>
      </c>
      <c r="B1539">
        <v>330</v>
      </c>
      <c r="C1539">
        <v>345</v>
      </c>
      <c r="D1539">
        <v>1</v>
      </c>
      <c r="E1539">
        <v>4</v>
      </c>
      <c r="F1539">
        <v>4</v>
      </c>
      <c r="G1539">
        <v>13</v>
      </c>
      <c r="H1539" s="1" t="s">
        <v>15245</v>
      </c>
      <c r="I1539" s="1" t="s">
        <v>15246</v>
      </c>
      <c r="J1539">
        <v>60</v>
      </c>
      <c r="K1539" s="1">
        <v>2.73</v>
      </c>
      <c r="L1539" s="1" t="s">
        <v>16804</v>
      </c>
      <c r="M1539" s="1" t="s">
        <v>15248</v>
      </c>
    </row>
    <row r="1540" spans="1:13" x14ac:dyDescent="0.35">
      <c r="A1540">
        <v>1539</v>
      </c>
      <c r="B1540">
        <v>406</v>
      </c>
      <c r="C1540">
        <v>412</v>
      </c>
      <c r="D1540">
        <v>14</v>
      </c>
      <c r="E1540">
        <v>5</v>
      </c>
      <c r="F1540">
        <v>3</v>
      </c>
      <c r="G1540">
        <v>1</v>
      </c>
      <c r="H1540" s="1" t="s">
        <v>15275</v>
      </c>
      <c r="I1540" s="1" t="s">
        <v>15246</v>
      </c>
      <c r="J1540">
        <v>213</v>
      </c>
      <c r="K1540" s="1">
        <v>69.88</v>
      </c>
      <c r="L1540" s="1" t="s">
        <v>16805</v>
      </c>
      <c r="M1540" s="1" t="s">
        <v>15248</v>
      </c>
    </row>
    <row r="1541" spans="1:13" x14ac:dyDescent="0.35">
      <c r="A1541">
        <v>1540</v>
      </c>
      <c r="B1541">
        <v>556</v>
      </c>
      <c r="C1541">
        <v>561</v>
      </c>
      <c r="D1541">
        <v>2</v>
      </c>
      <c r="E1541">
        <v>6</v>
      </c>
      <c r="F1541">
        <v>1</v>
      </c>
      <c r="G1541">
        <v>25</v>
      </c>
      <c r="H1541" s="1" t="s">
        <v>15258</v>
      </c>
      <c r="I1541" s="1" t="s">
        <v>15246</v>
      </c>
      <c r="J1541">
        <v>15</v>
      </c>
      <c r="K1541" s="1">
        <v>3.75</v>
      </c>
      <c r="L1541" s="1" t="s">
        <v>16806</v>
      </c>
      <c r="M1541" s="1" t="s">
        <v>15248</v>
      </c>
    </row>
    <row r="1542" spans="1:13" x14ac:dyDescent="0.35">
      <c r="A1542">
        <v>1541</v>
      </c>
      <c r="B1542">
        <v>381</v>
      </c>
      <c r="C1542">
        <v>387</v>
      </c>
      <c r="D1542">
        <v>3</v>
      </c>
      <c r="E1542">
        <v>6</v>
      </c>
      <c r="F1542">
        <v>1</v>
      </c>
      <c r="G1542">
        <v>19</v>
      </c>
      <c r="H1542" s="1" t="s">
        <v>15258</v>
      </c>
      <c r="I1542" s="1" t="s">
        <v>15246</v>
      </c>
      <c r="J1542">
        <v>79</v>
      </c>
      <c r="K1542" s="1">
        <v>3.42</v>
      </c>
      <c r="L1542" s="1" t="s">
        <v>16807</v>
      </c>
      <c r="M1542" s="1" t="s">
        <v>15248</v>
      </c>
    </row>
    <row r="1543" spans="1:13" x14ac:dyDescent="0.35">
      <c r="A1543">
        <v>1542</v>
      </c>
      <c r="B1543">
        <v>658</v>
      </c>
      <c r="C1543">
        <v>665</v>
      </c>
      <c r="D1543">
        <v>1</v>
      </c>
      <c r="E1543">
        <v>6</v>
      </c>
      <c r="F1543">
        <v>4</v>
      </c>
      <c r="G1543">
        <v>59</v>
      </c>
      <c r="H1543" s="1" t="s">
        <v>15258</v>
      </c>
      <c r="I1543" s="1" t="s">
        <v>15246</v>
      </c>
      <c r="J1543">
        <v>23</v>
      </c>
      <c r="K1543" s="1">
        <v>12.39</v>
      </c>
      <c r="L1543" s="1" t="s">
        <v>16808</v>
      </c>
      <c r="M1543" s="1" t="s">
        <v>15248</v>
      </c>
    </row>
    <row r="1544" spans="1:13" x14ac:dyDescent="0.35">
      <c r="A1544">
        <v>1543</v>
      </c>
      <c r="B1544">
        <v>463</v>
      </c>
      <c r="C1544">
        <v>478</v>
      </c>
      <c r="D1544">
        <v>8</v>
      </c>
      <c r="E1544">
        <v>5</v>
      </c>
      <c r="F1544">
        <v>5</v>
      </c>
      <c r="G1544">
        <v>51</v>
      </c>
      <c r="H1544" s="1" t="s">
        <v>15275</v>
      </c>
      <c r="I1544" s="1" t="s">
        <v>15246</v>
      </c>
      <c r="J1544">
        <v>107</v>
      </c>
      <c r="K1544" s="1">
        <v>23.97</v>
      </c>
      <c r="L1544" s="1" t="s">
        <v>16809</v>
      </c>
      <c r="M1544" s="1" t="s">
        <v>15248</v>
      </c>
    </row>
    <row r="1545" spans="1:13" x14ac:dyDescent="0.35">
      <c r="A1545">
        <v>1544</v>
      </c>
      <c r="B1545">
        <v>246</v>
      </c>
      <c r="C1545">
        <v>270</v>
      </c>
      <c r="D1545">
        <v>15</v>
      </c>
      <c r="E1545">
        <v>5</v>
      </c>
      <c r="F1545">
        <v>2</v>
      </c>
      <c r="G1545">
        <v>133</v>
      </c>
      <c r="H1545" s="1" t="s">
        <v>15249</v>
      </c>
      <c r="I1545" s="1" t="s">
        <v>15246</v>
      </c>
      <c r="J1545">
        <v>722</v>
      </c>
      <c r="K1545" s="1">
        <v>7.98</v>
      </c>
      <c r="L1545" s="1" t="s">
        <v>16810</v>
      </c>
      <c r="M1545" s="1" t="s">
        <v>15248</v>
      </c>
    </row>
    <row r="1546" spans="1:13" x14ac:dyDescent="0.35">
      <c r="A1546">
        <v>1545</v>
      </c>
      <c r="B1546">
        <v>248</v>
      </c>
      <c r="C1546">
        <v>273</v>
      </c>
      <c r="D1546">
        <v>7</v>
      </c>
      <c r="E1546">
        <v>6</v>
      </c>
      <c r="F1546">
        <v>5</v>
      </c>
      <c r="G1546">
        <v>7</v>
      </c>
      <c r="H1546" s="1" t="s">
        <v>15275</v>
      </c>
      <c r="I1546" s="1" t="s">
        <v>15246</v>
      </c>
      <c r="J1546">
        <v>576</v>
      </c>
      <c r="K1546" s="1">
        <v>4.6900000000000004</v>
      </c>
      <c r="L1546" s="1" t="s">
        <v>16811</v>
      </c>
      <c r="M1546" s="1" t="s">
        <v>15248</v>
      </c>
    </row>
    <row r="1547" spans="1:13" x14ac:dyDescent="0.35">
      <c r="A1547">
        <v>1546</v>
      </c>
      <c r="B1547">
        <v>675</v>
      </c>
      <c r="C1547">
        <v>697</v>
      </c>
      <c r="D1547">
        <v>16</v>
      </c>
      <c r="E1547">
        <v>4</v>
      </c>
      <c r="F1547">
        <v>1</v>
      </c>
      <c r="G1547">
        <v>21</v>
      </c>
      <c r="H1547" s="1" t="s">
        <v>15258</v>
      </c>
      <c r="I1547" s="1" t="s">
        <v>15246</v>
      </c>
      <c r="J1547">
        <v>7</v>
      </c>
      <c r="K1547" s="1">
        <v>1.26</v>
      </c>
      <c r="L1547" s="1" t="s">
        <v>16812</v>
      </c>
      <c r="M1547" s="1" t="s">
        <v>15248</v>
      </c>
    </row>
    <row r="1548" spans="1:13" x14ac:dyDescent="0.35">
      <c r="A1548">
        <v>1547</v>
      </c>
      <c r="B1548">
        <v>708</v>
      </c>
      <c r="C1548">
        <v>729</v>
      </c>
      <c r="D1548">
        <v>5</v>
      </c>
      <c r="E1548">
        <v>4</v>
      </c>
      <c r="F1548">
        <v>1</v>
      </c>
      <c r="G1548">
        <v>81</v>
      </c>
      <c r="H1548" s="1" t="s">
        <v>15252</v>
      </c>
      <c r="I1548" s="1" t="s">
        <v>15246</v>
      </c>
      <c r="J1548">
        <v>107</v>
      </c>
      <c r="K1548" s="1">
        <v>17.82</v>
      </c>
      <c r="L1548" s="1" t="s">
        <v>16813</v>
      </c>
      <c r="M1548" s="1" t="s">
        <v>15248</v>
      </c>
    </row>
    <row r="1549" spans="1:13" x14ac:dyDescent="0.35">
      <c r="A1549">
        <v>1548</v>
      </c>
      <c r="B1549">
        <v>577</v>
      </c>
      <c r="C1549">
        <v>586</v>
      </c>
      <c r="D1549">
        <v>1</v>
      </c>
      <c r="E1549">
        <v>5</v>
      </c>
      <c r="F1549">
        <v>4</v>
      </c>
      <c r="G1549">
        <v>36</v>
      </c>
      <c r="H1549" s="1" t="s">
        <v>15245</v>
      </c>
      <c r="I1549" s="1" t="s">
        <v>15246</v>
      </c>
      <c r="J1549">
        <v>9</v>
      </c>
      <c r="K1549" s="1">
        <v>7.56</v>
      </c>
      <c r="L1549" s="1" t="s">
        <v>16814</v>
      </c>
      <c r="M1549" s="1" t="s">
        <v>15248</v>
      </c>
    </row>
    <row r="1550" spans="1:13" x14ac:dyDescent="0.35">
      <c r="A1550">
        <v>1549</v>
      </c>
      <c r="B1550">
        <v>396</v>
      </c>
      <c r="C1550">
        <v>403</v>
      </c>
      <c r="D1550">
        <v>2</v>
      </c>
      <c r="E1550">
        <v>6</v>
      </c>
      <c r="F1550">
        <v>1</v>
      </c>
      <c r="G1550">
        <v>23</v>
      </c>
      <c r="H1550" s="1" t="s">
        <v>15272</v>
      </c>
      <c r="I1550" s="1" t="s">
        <v>15246</v>
      </c>
      <c r="J1550">
        <v>34</v>
      </c>
      <c r="K1550" s="1">
        <v>3.45</v>
      </c>
      <c r="L1550" s="1" t="s">
        <v>16815</v>
      </c>
      <c r="M1550" s="1" t="s">
        <v>15248</v>
      </c>
    </row>
    <row r="1551" spans="1:13" x14ac:dyDescent="0.35">
      <c r="A1551">
        <v>1550</v>
      </c>
      <c r="B1551">
        <v>11</v>
      </c>
      <c r="C1551">
        <v>16</v>
      </c>
      <c r="D1551">
        <v>5</v>
      </c>
      <c r="E1551">
        <v>6</v>
      </c>
      <c r="F1551">
        <v>1</v>
      </c>
      <c r="G1551">
        <v>57</v>
      </c>
      <c r="H1551" s="1" t="s">
        <v>15262</v>
      </c>
      <c r="I1551" s="1" t="s">
        <v>15246</v>
      </c>
      <c r="J1551">
        <v>73</v>
      </c>
      <c r="K1551" s="1">
        <v>12.54</v>
      </c>
      <c r="L1551" s="1" t="s">
        <v>16816</v>
      </c>
      <c r="M1551" s="1" t="s">
        <v>15248</v>
      </c>
    </row>
    <row r="1552" spans="1:13" x14ac:dyDescent="0.35">
      <c r="A1552">
        <v>1551</v>
      </c>
      <c r="B1552">
        <v>175</v>
      </c>
      <c r="C1552">
        <v>190</v>
      </c>
      <c r="D1552">
        <v>10</v>
      </c>
      <c r="E1552">
        <v>5</v>
      </c>
      <c r="F1552">
        <v>1</v>
      </c>
      <c r="G1552">
        <v>14</v>
      </c>
      <c r="H1552" s="1" t="s">
        <v>15249</v>
      </c>
      <c r="I1552" s="1" t="s">
        <v>15246</v>
      </c>
      <c r="J1552">
        <v>10</v>
      </c>
      <c r="K1552" s="1">
        <v>222.46</v>
      </c>
      <c r="L1552" s="1" t="s">
        <v>16817</v>
      </c>
      <c r="M1552" s="1" t="s">
        <v>15248</v>
      </c>
    </row>
    <row r="1553" spans="1:13" x14ac:dyDescent="0.35">
      <c r="A1553">
        <v>1552</v>
      </c>
      <c r="B1553">
        <v>96</v>
      </c>
      <c r="C1553">
        <v>105</v>
      </c>
      <c r="D1553">
        <v>9</v>
      </c>
      <c r="E1553">
        <v>5</v>
      </c>
      <c r="F1553">
        <v>1</v>
      </c>
      <c r="G1553">
        <v>44</v>
      </c>
      <c r="H1553" s="1" t="s">
        <v>15252</v>
      </c>
      <c r="I1553" s="1" t="s">
        <v>15250</v>
      </c>
      <c r="J1553">
        <v>27</v>
      </c>
      <c r="K1553" s="1">
        <v>24.64</v>
      </c>
      <c r="L1553" s="1" t="s">
        <v>16818</v>
      </c>
      <c r="M1553" s="1" t="s">
        <v>15248</v>
      </c>
    </row>
    <row r="1554" spans="1:13" x14ac:dyDescent="0.35">
      <c r="A1554">
        <v>1553</v>
      </c>
      <c r="B1554">
        <v>537</v>
      </c>
      <c r="C1554">
        <v>542</v>
      </c>
      <c r="D1554">
        <v>2</v>
      </c>
      <c r="E1554">
        <v>6</v>
      </c>
      <c r="F1554">
        <v>4</v>
      </c>
      <c r="G1554">
        <v>23</v>
      </c>
      <c r="H1554" s="1" t="s">
        <v>15275</v>
      </c>
      <c r="I1554" s="1" t="s">
        <v>15301</v>
      </c>
      <c r="J1554">
        <v>62</v>
      </c>
      <c r="K1554" s="1">
        <v>3.45</v>
      </c>
      <c r="L1554" s="1" t="s">
        <v>16819</v>
      </c>
      <c r="M1554" s="1" t="s">
        <v>15248</v>
      </c>
    </row>
    <row r="1555" spans="1:13" x14ac:dyDescent="0.35">
      <c r="A1555">
        <v>1554</v>
      </c>
      <c r="B1555">
        <v>512</v>
      </c>
      <c r="C1555">
        <v>526</v>
      </c>
      <c r="D1555">
        <v>14</v>
      </c>
      <c r="E1555">
        <v>5</v>
      </c>
      <c r="F1555">
        <v>5</v>
      </c>
      <c r="G1555">
        <v>1</v>
      </c>
      <c r="H1555" s="1" t="s">
        <v>15258</v>
      </c>
      <c r="I1555" s="1" t="s">
        <v>15246</v>
      </c>
      <c r="J1555">
        <v>250</v>
      </c>
      <c r="K1555" s="1">
        <v>69.88</v>
      </c>
      <c r="L1555" s="1" t="s">
        <v>16820</v>
      </c>
      <c r="M1555" s="1" t="s">
        <v>15248</v>
      </c>
    </row>
    <row r="1556" spans="1:13" x14ac:dyDescent="0.35">
      <c r="A1556">
        <v>1555</v>
      </c>
      <c r="B1556">
        <v>659</v>
      </c>
      <c r="C1556">
        <v>673</v>
      </c>
      <c r="D1556">
        <v>1</v>
      </c>
      <c r="E1556">
        <v>4</v>
      </c>
      <c r="F1556">
        <v>2</v>
      </c>
      <c r="G1556">
        <v>62</v>
      </c>
      <c r="H1556" s="1" t="s">
        <v>15275</v>
      </c>
      <c r="I1556" s="1" t="s">
        <v>15250</v>
      </c>
      <c r="J1556">
        <v>21</v>
      </c>
      <c r="K1556" s="1">
        <v>13.02</v>
      </c>
      <c r="L1556" s="1" t="s">
        <v>16821</v>
      </c>
      <c r="M1556" s="1" t="s">
        <v>15248</v>
      </c>
    </row>
    <row r="1557" spans="1:13" x14ac:dyDescent="0.35">
      <c r="A1557">
        <v>1556</v>
      </c>
      <c r="B1557">
        <v>282</v>
      </c>
      <c r="C1557">
        <v>287</v>
      </c>
      <c r="D1557">
        <v>14</v>
      </c>
      <c r="E1557">
        <v>5</v>
      </c>
      <c r="F1557">
        <v>1</v>
      </c>
      <c r="G1557">
        <v>21</v>
      </c>
      <c r="H1557" s="1" t="s">
        <v>15275</v>
      </c>
      <c r="I1557" s="1" t="s">
        <v>15250</v>
      </c>
      <c r="J1557">
        <v>21</v>
      </c>
      <c r="K1557" s="1">
        <v>1467.48</v>
      </c>
      <c r="L1557" s="1" t="s">
        <v>16822</v>
      </c>
      <c r="M1557" s="1" t="s">
        <v>15248</v>
      </c>
    </row>
    <row r="1558" spans="1:13" x14ac:dyDescent="0.35">
      <c r="A1558">
        <v>1557</v>
      </c>
      <c r="B1558">
        <v>441</v>
      </c>
      <c r="C1558">
        <v>453</v>
      </c>
      <c r="D1558">
        <v>6</v>
      </c>
      <c r="E1558">
        <v>4</v>
      </c>
      <c r="F1558">
        <v>1</v>
      </c>
      <c r="G1558">
        <v>8</v>
      </c>
      <c r="H1558" s="1" t="s">
        <v>15277</v>
      </c>
      <c r="I1558" s="1" t="s">
        <v>15250</v>
      </c>
      <c r="J1558">
        <v>600</v>
      </c>
      <c r="K1558" s="1">
        <v>1.76</v>
      </c>
      <c r="L1558" s="1" t="s">
        <v>16823</v>
      </c>
      <c r="M1558" s="1" t="s">
        <v>15248</v>
      </c>
    </row>
    <row r="1559" spans="1:13" x14ac:dyDescent="0.35">
      <c r="A1559">
        <v>1558</v>
      </c>
      <c r="B1559">
        <v>50</v>
      </c>
      <c r="C1559">
        <v>70</v>
      </c>
      <c r="D1559">
        <v>14</v>
      </c>
      <c r="E1559">
        <v>5</v>
      </c>
      <c r="F1559">
        <v>5</v>
      </c>
      <c r="G1559">
        <v>2</v>
      </c>
      <c r="H1559" s="1" t="s">
        <v>15252</v>
      </c>
      <c r="I1559" s="1" t="s">
        <v>15253</v>
      </c>
      <c r="J1559">
        <v>335</v>
      </c>
      <c r="K1559" s="1">
        <v>139.76</v>
      </c>
      <c r="L1559" s="1" t="s">
        <v>16824</v>
      </c>
      <c r="M1559" s="1" t="s">
        <v>16213</v>
      </c>
    </row>
    <row r="1560" spans="1:13" x14ac:dyDescent="0.35">
      <c r="A1560">
        <v>1559</v>
      </c>
      <c r="B1560">
        <v>241</v>
      </c>
      <c r="C1560">
        <v>253</v>
      </c>
      <c r="D1560">
        <v>10</v>
      </c>
      <c r="E1560">
        <v>6</v>
      </c>
      <c r="F1560">
        <v>4</v>
      </c>
      <c r="G1560">
        <v>5</v>
      </c>
      <c r="H1560" s="1" t="s">
        <v>15249</v>
      </c>
      <c r="I1560" s="1" t="s">
        <v>15250</v>
      </c>
      <c r="J1560">
        <v>4</v>
      </c>
      <c r="K1560" s="1">
        <v>79.45</v>
      </c>
      <c r="L1560" s="1" t="s">
        <v>16825</v>
      </c>
      <c r="M1560" s="1" t="s">
        <v>15248</v>
      </c>
    </row>
    <row r="1561" spans="1:13" x14ac:dyDescent="0.35">
      <c r="A1561">
        <v>1560</v>
      </c>
      <c r="B1561">
        <v>140</v>
      </c>
      <c r="C1561">
        <v>173</v>
      </c>
      <c r="D1561">
        <v>6</v>
      </c>
      <c r="E1561">
        <v>4</v>
      </c>
      <c r="F1561">
        <v>5</v>
      </c>
      <c r="G1561">
        <v>102</v>
      </c>
      <c r="H1561" s="1" t="s">
        <v>15256</v>
      </c>
      <c r="I1561" s="1" t="s">
        <v>15253</v>
      </c>
      <c r="J1561">
        <v>158</v>
      </c>
      <c r="K1561" s="1">
        <v>22.44</v>
      </c>
      <c r="L1561" s="1" t="s">
        <v>16826</v>
      </c>
      <c r="M1561" s="1" t="s">
        <v>15385</v>
      </c>
    </row>
    <row r="1562" spans="1:13" x14ac:dyDescent="0.35">
      <c r="A1562">
        <v>1561</v>
      </c>
      <c r="B1562">
        <v>67</v>
      </c>
      <c r="C1562">
        <v>95</v>
      </c>
      <c r="D1562">
        <v>14</v>
      </c>
      <c r="E1562">
        <v>4</v>
      </c>
      <c r="F1562">
        <v>2</v>
      </c>
      <c r="G1562">
        <v>3</v>
      </c>
      <c r="H1562" s="1" t="s">
        <v>15275</v>
      </c>
      <c r="I1562" s="1" t="s">
        <v>15246</v>
      </c>
      <c r="J1562">
        <v>422</v>
      </c>
      <c r="K1562" s="1">
        <v>209.64</v>
      </c>
      <c r="L1562" s="1" t="s">
        <v>16827</v>
      </c>
      <c r="M1562" s="1" t="s">
        <v>15248</v>
      </c>
    </row>
    <row r="1563" spans="1:13" x14ac:dyDescent="0.35">
      <c r="A1563">
        <v>1562</v>
      </c>
      <c r="B1563">
        <v>465</v>
      </c>
      <c r="C1563">
        <v>477</v>
      </c>
      <c r="D1563">
        <v>1</v>
      </c>
      <c r="E1563">
        <v>4</v>
      </c>
      <c r="F1563">
        <v>3</v>
      </c>
      <c r="G1563">
        <v>14</v>
      </c>
      <c r="H1563" s="1" t="s">
        <v>15272</v>
      </c>
      <c r="I1563" s="1" t="s">
        <v>15246</v>
      </c>
      <c r="J1563">
        <v>57</v>
      </c>
      <c r="K1563" s="1">
        <v>2.94</v>
      </c>
      <c r="L1563" s="1" t="s">
        <v>16828</v>
      </c>
      <c r="M1563" s="1" t="s">
        <v>15248</v>
      </c>
    </row>
    <row r="1564" spans="1:13" x14ac:dyDescent="0.35">
      <c r="A1564">
        <v>1563</v>
      </c>
      <c r="B1564">
        <v>457</v>
      </c>
      <c r="C1564">
        <v>481</v>
      </c>
      <c r="D1564">
        <v>11</v>
      </c>
      <c r="E1564">
        <v>4</v>
      </c>
      <c r="F1564">
        <v>3</v>
      </c>
      <c r="G1564">
        <v>20</v>
      </c>
      <c r="H1564" s="1" t="s">
        <v>15256</v>
      </c>
      <c r="I1564" s="1" t="s">
        <v>15246</v>
      </c>
      <c r="J1564">
        <v>23</v>
      </c>
      <c r="K1564" s="1">
        <v>431.2</v>
      </c>
      <c r="L1564" s="1" t="s">
        <v>16829</v>
      </c>
      <c r="M1564" s="1" t="s">
        <v>15248</v>
      </c>
    </row>
    <row r="1565" spans="1:13" x14ac:dyDescent="0.35">
      <c r="A1565">
        <v>1564</v>
      </c>
      <c r="B1565">
        <v>309</v>
      </c>
      <c r="C1565">
        <v>318</v>
      </c>
      <c r="D1565">
        <v>4</v>
      </c>
      <c r="E1565">
        <v>5</v>
      </c>
      <c r="F1565">
        <v>5</v>
      </c>
      <c r="G1565">
        <v>3</v>
      </c>
      <c r="H1565" s="1" t="s">
        <v>15256</v>
      </c>
      <c r="I1565" s="1" t="s">
        <v>15246</v>
      </c>
      <c r="J1565">
        <v>5</v>
      </c>
      <c r="K1565" s="1">
        <v>0.51</v>
      </c>
      <c r="L1565" s="1" t="s">
        <v>16830</v>
      </c>
      <c r="M1565" s="1" t="s">
        <v>15248</v>
      </c>
    </row>
    <row r="1566" spans="1:13" x14ac:dyDescent="0.35">
      <c r="A1566">
        <v>1565</v>
      </c>
      <c r="B1566">
        <v>190</v>
      </c>
      <c r="C1566">
        <v>206</v>
      </c>
      <c r="D1566">
        <v>11</v>
      </c>
      <c r="E1566">
        <v>4</v>
      </c>
      <c r="F1566">
        <v>5</v>
      </c>
      <c r="G1566">
        <v>29</v>
      </c>
      <c r="H1566" s="1" t="s">
        <v>15258</v>
      </c>
      <c r="I1566" s="1" t="s">
        <v>15246</v>
      </c>
      <c r="J1566">
        <v>54</v>
      </c>
      <c r="K1566" s="1">
        <v>625.24</v>
      </c>
      <c r="L1566" s="1" t="s">
        <v>16831</v>
      </c>
      <c r="M1566" s="1" t="s">
        <v>15248</v>
      </c>
    </row>
    <row r="1567" spans="1:13" x14ac:dyDescent="0.35">
      <c r="A1567">
        <v>1566</v>
      </c>
      <c r="B1567">
        <v>269</v>
      </c>
      <c r="C1567">
        <v>287</v>
      </c>
      <c r="D1567">
        <v>14</v>
      </c>
      <c r="E1567">
        <v>4</v>
      </c>
      <c r="F1567">
        <v>1</v>
      </c>
      <c r="G1567">
        <v>3</v>
      </c>
      <c r="H1567" s="1" t="s">
        <v>15256</v>
      </c>
      <c r="I1567" s="1" t="s">
        <v>15246</v>
      </c>
      <c r="J1567">
        <v>729</v>
      </c>
      <c r="K1567" s="1">
        <v>209.64</v>
      </c>
      <c r="L1567" s="1" t="s">
        <v>16832</v>
      </c>
      <c r="M1567" s="1" t="s">
        <v>15248</v>
      </c>
    </row>
    <row r="1568" spans="1:13" x14ac:dyDescent="0.35">
      <c r="A1568">
        <v>1567</v>
      </c>
      <c r="B1568">
        <v>393</v>
      </c>
      <c r="C1568">
        <v>416</v>
      </c>
      <c r="D1568">
        <v>10</v>
      </c>
      <c r="E1568">
        <v>6</v>
      </c>
      <c r="F1568">
        <v>5</v>
      </c>
      <c r="G1568">
        <v>26</v>
      </c>
      <c r="H1568" s="1" t="s">
        <v>15249</v>
      </c>
      <c r="I1568" s="1" t="s">
        <v>15246</v>
      </c>
      <c r="J1568">
        <v>26</v>
      </c>
      <c r="K1568" s="1">
        <v>413.14</v>
      </c>
      <c r="L1568" s="1" t="s">
        <v>16833</v>
      </c>
      <c r="M1568" s="1" t="s">
        <v>15248</v>
      </c>
    </row>
    <row r="1569" spans="1:13" x14ac:dyDescent="0.35">
      <c r="A1569">
        <v>1568</v>
      </c>
      <c r="B1569">
        <v>509</v>
      </c>
      <c r="C1569">
        <v>522</v>
      </c>
      <c r="D1569">
        <v>7</v>
      </c>
      <c r="E1569">
        <v>5</v>
      </c>
      <c r="F1569">
        <v>3</v>
      </c>
      <c r="G1569">
        <v>4</v>
      </c>
      <c r="H1569" s="1" t="s">
        <v>15249</v>
      </c>
      <c r="I1569" s="1" t="s">
        <v>15250</v>
      </c>
      <c r="J1569">
        <v>295</v>
      </c>
      <c r="K1569" s="1">
        <v>2.68</v>
      </c>
      <c r="L1569" s="1" t="s">
        <v>16834</v>
      </c>
      <c r="M1569" s="1" t="s">
        <v>15248</v>
      </c>
    </row>
    <row r="1570" spans="1:13" x14ac:dyDescent="0.35">
      <c r="A1570">
        <v>1569</v>
      </c>
      <c r="B1570">
        <v>519</v>
      </c>
      <c r="C1570">
        <v>538</v>
      </c>
      <c r="D1570">
        <v>13</v>
      </c>
      <c r="E1570">
        <v>4</v>
      </c>
      <c r="F1570">
        <v>2</v>
      </c>
      <c r="G1570">
        <v>2</v>
      </c>
      <c r="H1570" s="1" t="s">
        <v>15275</v>
      </c>
      <c r="I1570" s="1" t="s">
        <v>15246</v>
      </c>
      <c r="J1570">
        <v>751</v>
      </c>
      <c r="K1570" s="1">
        <v>105.3</v>
      </c>
      <c r="L1570" s="1" t="s">
        <v>16835</v>
      </c>
      <c r="M1570" s="1" t="s">
        <v>15248</v>
      </c>
    </row>
    <row r="1571" spans="1:13" x14ac:dyDescent="0.35">
      <c r="A1571">
        <v>1570</v>
      </c>
      <c r="B1571">
        <v>284</v>
      </c>
      <c r="C1571">
        <v>295</v>
      </c>
      <c r="D1571">
        <v>9</v>
      </c>
      <c r="E1571">
        <v>6</v>
      </c>
      <c r="F1571">
        <v>5</v>
      </c>
      <c r="G1571">
        <v>6</v>
      </c>
      <c r="H1571" s="1" t="s">
        <v>15249</v>
      </c>
      <c r="I1571" s="1" t="s">
        <v>15246</v>
      </c>
      <c r="J1571">
        <v>405</v>
      </c>
      <c r="K1571" s="1">
        <v>3.36</v>
      </c>
      <c r="L1571" s="1" t="s">
        <v>16836</v>
      </c>
      <c r="M1571" s="1" t="s">
        <v>15248</v>
      </c>
    </row>
    <row r="1572" spans="1:13" x14ac:dyDescent="0.35">
      <c r="A1572">
        <v>1571</v>
      </c>
      <c r="B1572">
        <v>189</v>
      </c>
      <c r="C1572">
        <v>202</v>
      </c>
      <c r="D1572">
        <v>2</v>
      </c>
      <c r="E1572">
        <v>4</v>
      </c>
      <c r="F1572">
        <v>4</v>
      </c>
      <c r="G1572">
        <v>17</v>
      </c>
      <c r="H1572" s="1" t="s">
        <v>15272</v>
      </c>
      <c r="I1572" s="1" t="s">
        <v>15253</v>
      </c>
      <c r="J1572">
        <v>15</v>
      </c>
      <c r="K1572" s="1">
        <v>2.5499999999999998</v>
      </c>
      <c r="L1572" s="1" t="s">
        <v>16837</v>
      </c>
      <c r="M1572" s="1" t="s">
        <v>15385</v>
      </c>
    </row>
    <row r="1573" spans="1:13" x14ac:dyDescent="0.35">
      <c r="A1573">
        <v>1572</v>
      </c>
      <c r="B1573">
        <v>472</v>
      </c>
      <c r="C1573">
        <v>481</v>
      </c>
      <c r="D1573">
        <v>15</v>
      </c>
      <c r="E1573">
        <v>6</v>
      </c>
      <c r="F1573">
        <v>2</v>
      </c>
      <c r="G1573">
        <v>108</v>
      </c>
      <c r="H1573" s="1" t="s">
        <v>15262</v>
      </c>
      <c r="I1573" s="1" t="s">
        <v>15250</v>
      </c>
      <c r="J1573">
        <v>420</v>
      </c>
      <c r="K1573" s="1">
        <v>6.48</v>
      </c>
      <c r="L1573" s="1" t="s">
        <v>16838</v>
      </c>
      <c r="M1573" s="1" t="s">
        <v>15248</v>
      </c>
    </row>
    <row r="1574" spans="1:13" x14ac:dyDescent="0.35">
      <c r="A1574">
        <v>1573</v>
      </c>
      <c r="B1574">
        <v>447</v>
      </c>
      <c r="C1574">
        <v>459</v>
      </c>
      <c r="D1574">
        <v>5</v>
      </c>
      <c r="E1574">
        <v>6</v>
      </c>
      <c r="F1574">
        <v>4</v>
      </c>
      <c r="G1574">
        <v>11</v>
      </c>
      <c r="H1574" s="1" t="s">
        <v>15249</v>
      </c>
      <c r="I1574" s="1" t="s">
        <v>15246</v>
      </c>
      <c r="J1574">
        <v>1101</v>
      </c>
      <c r="K1574" s="1">
        <v>2.42</v>
      </c>
      <c r="L1574" s="1" t="s">
        <v>16839</v>
      </c>
      <c r="M1574" s="1" t="s">
        <v>15248</v>
      </c>
    </row>
    <row r="1575" spans="1:13" x14ac:dyDescent="0.35">
      <c r="A1575">
        <v>1574</v>
      </c>
      <c r="B1575">
        <v>634</v>
      </c>
      <c r="C1575">
        <v>643</v>
      </c>
      <c r="D1575">
        <v>3</v>
      </c>
      <c r="E1575">
        <v>4</v>
      </c>
      <c r="F1575">
        <v>1</v>
      </c>
      <c r="G1575">
        <v>22</v>
      </c>
      <c r="H1575" s="1" t="s">
        <v>15262</v>
      </c>
      <c r="I1575" s="1" t="s">
        <v>15246</v>
      </c>
      <c r="J1575">
        <v>73</v>
      </c>
      <c r="K1575" s="1">
        <v>3.96</v>
      </c>
      <c r="L1575" s="1" t="s">
        <v>16840</v>
      </c>
      <c r="M1575" s="1" t="s">
        <v>15248</v>
      </c>
    </row>
    <row r="1576" spans="1:13" x14ac:dyDescent="0.35">
      <c r="A1576">
        <v>1575</v>
      </c>
      <c r="B1576">
        <v>145</v>
      </c>
      <c r="C1576">
        <v>165</v>
      </c>
      <c r="D1576">
        <v>11</v>
      </c>
      <c r="E1576">
        <v>6</v>
      </c>
      <c r="F1576">
        <v>1</v>
      </c>
      <c r="G1576">
        <v>9</v>
      </c>
      <c r="H1576" s="1" t="s">
        <v>15252</v>
      </c>
      <c r="I1576" s="1" t="s">
        <v>15253</v>
      </c>
      <c r="J1576">
        <v>10</v>
      </c>
      <c r="K1576" s="1">
        <v>194.04</v>
      </c>
      <c r="L1576" s="1" t="s">
        <v>16841</v>
      </c>
      <c r="M1576" s="1" t="s">
        <v>15255</v>
      </c>
    </row>
    <row r="1577" spans="1:13" x14ac:dyDescent="0.35">
      <c r="A1577">
        <v>1576</v>
      </c>
      <c r="B1577">
        <v>720</v>
      </c>
      <c r="C1577">
        <v>731</v>
      </c>
      <c r="D1577">
        <v>5</v>
      </c>
      <c r="E1577">
        <v>6</v>
      </c>
      <c r="F1577">
        <v>1</v>
      </c>
      <c r="G1577">
        <v>15</v>
      </c>
      <c r="H1577" s="1" t="s">
        <v>15252</v>
      </c>
      <c r="I1577" s="1" t="s">
        <v>15250</v>
      </c>
      <c r="J1577">
        <v>1116</v>
      </c>
      <c r="K1577" s="1">
        <v>3.3</v>
      </c>
      <c r="L1577" s="1" t="s">
        <v>16842</v>
      </c>
      <c r="M1577" s="1" t="s">
        <v>15248</v>
      </c>
    </row>
    <row r="1578" spans="1:13" x14ac:dyDescent="0.35">
      <c r="A1578">
        <v>1577</v>
      </c>
      <c r="B1578">
        <v>433</v>
      </c>
      <c r="C1578">
        <v>438</v>
      </c>
      <c r="D1578">
        <v>8</v>
      </c>
      <c r="E1578">
        <v>4</v>
      </c>
      <c r="F1578">
        <v>2</v>
      </c>
      <c r="G1578">
        <v>47</v>
      </c>
      <c r="H1578" s="1" t="s">
        <v>15272</v>
      </c>
      <c r="I1578" s="1" t="s">
        <v>15246</v>
      </c>
      <c r="J1578">
        <v>44</v>
      </c>
      <c r="K1578" s="1">
        <v>22.09</v>
      </c>
      <c r="L1578" s="1" t="s">
        <v>16843</v>
      </c>
      <c r="M1578" s="1" t="s">
        <v>15248</v>
      </c>
    </row>
    <row r="1579" spans="1:13" x14ac:dyDescent="0.35">
      <c r="A1579">
        <v>1578</v>
      </c>
      <c r="B1579">
        <v>538</v>
      </c>
      <c r="C1579">
        <v>564</v>
      </c>
      <c r="D1579">
        <v>1</v>
      </c>
      <c r="E1579">
        <v>4</v>
      </c>
      <c r="F1579">
        <v>5</v>
      </c>
      <c r="G1579">
        <v>18</v>
      </c>
      <c r="H1579" s="1" t="s">
        <v>15262</v>
      </c>
      <c r="I1579" s="1" t="s">
        <v>15253</v>
      </c>
      <c r="J1579">
        <v>40</v>
      </c>
      <c r="K1579" s="1">
        <v>3.78</v>
      </c>
      <c r="L1579" s="1" t="s">
        <v>16844</v>
      </c>
      <c r="M1579" s="1" t="s">
        <v>15358</v>
      </c>
    </row>
    <row r="1580" spans="1:13" x14ac:dyDescent="0.35">
      <c r="A1580">
        <v>1579</v>
      </c>
      <c r="B1580">
        <v>135</v>
      </c>
      <c r="C1580">
        <v>145</v>
      </c>
      <c r="D1580">
        <v>16</v>
      </c>
      <c r="E1580">
        <v>6</v>
      </c>
      <c r="F1580">
        <v>5</v>
      </c>
      <c r="G1580">
        <v>74</v>
      </c>
      <c r="H1580" s="1" t="s">
        <v>15272</v>
      </c>
      <c r="I1580" s="1" t="s">
        <v>15246</v>
      </c>
      <c r="J1580">
        <v>30</v>
      </c>
      <c r="K1580" s="1">
        <v>4.4400000000000004</v>
      </c>
      <c r="L1580" s="1" t="s">
        <v>16845</v>
      </c>
      <c r="M1580" s="1" t="s">
        <v>15248</v>
      </c>
    </row>
    <row r="1581" spans="1:13" x14ac:dyDescent="0.35">
      <c r="A1581">
        <v>1580</v>
      </c>
      <c r="B1581">
        <v>346</v>
      </c>
      <c r="C1581">
        <v>360</v>
      </c>
      <c r="D1581">
        <v>5</v>
      </c>
      <c r="E1581">
        <v>6</v>
      </c>
      <c r="F1581">
        <v>3</v>
      </c>
      <c r="G1581">
        <v>59</v>
      </c>
      <c r="H1581" s="1" t="s">
        <v>15272</v>
      </c>
      <c r="I1581" s="1" t="s">
        <v>15250</v>
      </c>
      <c r="J1581">
        <v>52</v>
      </c>
      <c r="K1581" s="1">
        <v>12.98</v>
      </c>
      <c r="L1581" s="1" t="s">
        <v>16846</v>
      </c>
      <c r="M1581" s="1" t="s">
        <v>15248</v>
      </c>
    </row>
    <row r="1582" spans="1:13" x14ac:dyDescent="0.35">
      <c r="A1582">
        <v>1581</v>
      </c>
      <c r="B1582">
        <v>280</v>
      </c>
      <c r="C1582">
        <v>296</v>
      </c>
      <c r="D1582">
        <v>14</v>
      </c>
      <c r="E1582">
        <v>4</v>
      </c>
      <c r="F1582">
        <v>4</v>
      </c>
      <c r="G1582">
        <v>17</v>
      </c>
      <c r="H1582" s="1" t="s">
        <v>15256</v>
      </c>
      <c r="I1582" s="1" t="s">
        <v>15246</v>
      </c>
      <c r="J1582">
        <v>53</v>
      </c>
      <c r="K1582" s="1">
        <v>1187.96</v>
      </c>
      <c r="L1582" s="1" t="s">
        <v>16847</v>
      </c>
      <c r="M1582" s="1" t="s">
        <v>15248</v>
      </c>
    </row>
    <row r="1583" spans="1:13" x14ac:dyDescent="0.35">
      <c r="A1583">
        <v>1582</v>
      </c>
      <c r="B1583">
        <v>640</v>
      </c>
      <c r="C1583">
        <v>656</v>
      </c>
      <c r="D1583">
        <v>15</v>
      </c>
      <c r="E1583">
        <v>6</v>
      </c>
      <c r="F1583">
        <v>1</v>
      </c>
      <c r="G1583">
        <v>21</v>
      </c>
      <c r="H1583" s="1" t="s">
        <v>15252</v>
      </c>
      <c r="I1583" s="1" t="s">
        <v>15246</v>
      </c>
      <c r="J1583">
        <v>6540</v>
      </c>
      <c r="K1583" s="1">
        <v>1.26</v>
      </c>
      <c r="L1583" s="1" t="s">
        <v>16848</v>
      </c>
      <c r="M1583" s="1" t="s">
        <v>15248</v>
      </c>
    </row>
    <row r="1584" spans="1:13" x14ac:dyDescent="0.35">
      <c r="A1584">
        <v>1583</v>
      </c>
      <c r="B1584">
        <v>469</v>
      </c>
      <c r="C1584">
        <v>479</v>
      </c>
      <c r="D1584">
        <v>11</v>
      </c>
      <c r="E1584">
        <v>4</v>
      </c>
      <c r="F1584">
        <v>2</v>
      </c>
      <c r="G1584">
        <v>1</v>
      </c>
      <c r="H1584" s="1" t="s">
        <v>15249</v>
      </c>
      <c r="I1584" s="1" t="s">
        <v>15246</v>
      </c>
      <c r="J1584">
        <v>64</v>
      </c>
      <c r="K1584" s="1">
        <v>21.56</v>
      </c>
      <c r="L1584" s="1" t="s">
        <v>16849</v>
      </c>
      <c r="M1584" s="1" t="s">
        <v>15248</v>
      </c>
    </row>
    <row r="1585" spans="1:13" x14ac:dyDescent="0.35">
      <c r="A1585">
        <v>1584</v>
      </c>
      <c r="B1585">
        <v>729</v>
      </c>
      <c r="C1585">
        <v>731</v>
      </c>
      <c r="D1585">
        <v>13</v>
      </c>
      <c r="E1585">
        <v>6</v>
      </c>
      <c r="F1585">
        <v>1</v>
      </c>
      <c r="G1585">
        <v>7</v>
      </c>
      <c r="H1585" s="1" t="s">
        <v>15252</v>
      </c>
      <c r="I1585" s="1" t="s">
        <v>15246</v>
      </c>
      <c r="J1585">
        <v>9</v>
      </c>
      <c r="K1585" s="1">
        <v>368.55</v>
      </c>
      <c r="L1585" s="1" t="s">
        <v>16850</v>
      </c>
      <c r="M1585" s="1" t="s">
        <v>15248</v>
      </c>
    </row>
    <row r="1586" spans="1:13" x14ac:dyDescent="0.35">
      <c r="A1586">
        <v>1585</v>
      </c>
      <c r="B1586">
        <v>42</v>
      </c>
      <c r="C1586">
        <v>52</v>
      </c>
      <c r="D1586">
        <v>7</v>
      </c>
      <c r="E1586">
        <v>6</v>
      </c>
      <c r="F1586">
        <v>2</v>
      </c>
      <c r="G1586">
        <v>8</v>
      </c>
      <c r="H1586" s="1" t="s">
        <v>15272</v>
      </c>
      <c r="I1586" s="1" t="s">
        <v>15246</v>
      </c>
      <c r="J1586">
        <v>509</v>
      </c>
      <c r="K1586" s="1">
        <v>5.36</v>
      </c>
      <c r="L1586" s="1" t="s">
        <v>16851</v>
      </c>
      <c r="M1586" s="1" t="s">
        <v>15248</v>
      </c>
    </row>
    <row r="1587" spans="1:13" x14ac:dyDescent="0.35">
      <c r="A1587">
        <v>1586</v>
      </c>
      <c r="B1587">
        <v>548</v>
      </c>
      <c r="C1587">
        <v>556</v>
      </c>
      <c r="D1587">
        <v>13</v>
      </c>
      <c r="E1587">
        <v>6</v>
      </c>
      <c r="F1587">
        <v>2</v>
      </c>
      <c r="G1587">
        <v>5</v>
      </c>
      <c r="H1587" s="1" t="s">
        <v>15249</v>
      </c>
      <c r="I1587" s="1" t="s">
        <v>15246</v>
      </c>
      <c r="J1587">
        <v>3</v>
      </c>
      <c r="K1587" s="1">
        <v>263.25</v>
      </c>
      <c r="L1587" s="1" t="s">
        <v>16852</v>
      </c>
      <c r="M1587" s="1" t="s">
        <v>15248</v>
      </c>
    </row>
    <row r="1588" spans="1:13" x14ac:dyDescent="0.35">
      <c r="A1588">
        <v>1587</v>
      </c>
      <c r="B1588">
        <v>695</v>
      </c>
      <c r="C1588">
        <v>702</v>
      </c>
      <c r="D1588">
        <v>1</v>
      </c>
      <c r="E1588">
        <v>6</v>
      </c>
      <c r="F1588">
        <v>4</v>
      </c>
      <c r="G1588">
        <v>15</v>
      </c>
      <c r="H1588" s="1" t="s">
        <v>15277</v>
      </c>
      <c r="I1588" s="1" t="s">
        <v>15246</v>
      </c>
      <c r="J1588">
        <v>17</v>
      </c>
      <c r="K1588" s="1">
        <v>3.15</v>
      </c>
      <c r="L1588" s="1" t="s">
        <v>16853</v>
      </c>
      <c r="M1588" s="1" t="s">
        <v>15248</v>
      </c>
    </row>
    <row r="1589" spans="1:13" x14ac:dyDescent="0.35">
      <c r="A1589">
        <v>1588</v>
      </c>
      <c r="B1589">
        <v>96</v>
      </c>
      <c r="C1589">
        <v>112</v>
      </c>
      <c r="D1589">
        <v>15</v>
      </c>
      <c r="E1589">
        <v>6</v>
      </c>
      <c r="F1589">
        <v>3</v>
      </c>
      <c r="G1589">
        <v>19</v>
      </c>
      <c r="H1589" s="1" t="s">
        <v>15272</v>
      </c>
      <c r="I1589" s="1" t="s">
        <v>15250</v>
      </c>
      <c r="J1589">
        <v>3210</v>
      </c>
      <c r="K1589" s="1">
        <v>1.1399999999999999</v>
      </c>
      <c r="L1589" s="1" t="s">
        <v>16854</v>
      </c>
      <c r="M1589" s="1" t="s">
        <v>15248</v>
      </c>
    </row>
    <row r="1590" spans="1:13" x14ac:dyDescent="0.35">
      <c r="A1590">
        <v>1589</v>
      </c>
      <c r="B1590">
        <v>555</v>
      </c>
      <c r="C1590">
        <v>564</v>
      </c>
      <c r="D1590">
        <v>8</v>
      </c>
      <c r="E1590">
        <v>4</v>
      </c>
      <c r="F1590">
        <v>5</v>
      </c>
      <c r="G1590">
        <v>1</v>
      </c>
      <c r="H1590" s="1" t="s">
        <v>15258</v>
      </c>
      <c r="I1590" s="1" t="s">
        <v>15246</v>
      </c>
      <c r="J1590">
        <v>48</v>
      </c>
      <c r="K1590" s="1">
        <v>0.47</v>
      </c>
      <c r="L1590" s="1" t="s">
        <v>16855</v>
      </c>
      <c r="M1590" s="1" t="s">
        <v>15248</v>
      </c>
    </row>
    <row r="1591" spans="1:13" x14ac:dyDescent="0.35">
      <c r="A1591">
        <v>1590</v>
      </c>
      <c r="B1591">
        <v>314</v>
      </c>
      <c r="C1591">
        <v>325</v>
      </c>
      <c r="D1591">
        <v>2</v>
      </c>
      <c r="E1591">
        <v>6</v>
      </c>
      <c r="F1591">
        <v>1</v>
      </c>
      <c r="G1591">
        <v>14</v>
      </c>
      <c r="H1591" s="1" t="s">
        <v>15256</v>
      </c>
      <c r="I1591" s="1" t="s">
        <v>15250</v>
      </c>
      <c r="J1591">
        <v>8</v>
      </c>
      <c r="K1591" s="1">
        <v>2.1</v>
      </c>
      <c r="L1591" s="1" t="s">
        <v>16856</v>
      </c>
      <c r="M1591" s="1" t="s">
        <v>15248</v>
      </c>
    </row>
    <row r="1592" spans="1:13" x14ac:dyDescent="0.35">
      <c r="A1592">
        <v>1591</v>
      </c>
      <c r="B1592">
        <v>157</v>
      </c>
      <c r="C1592">
        <v>173</v>
      </c>
      <c r="D1592">
        <v>1</v>
      </c>
      <c r="E1592">
        <v>4</v>
      </c>
      <c r="F1592">
        <v>4</v>
      </c>
      <c r="G1592">
        <v>8</v>
      </c>
      <c r="H1592" s="1" t="s">
        <v>15272</v>
      </c>
      <c r="I1592" s="1" t="s">
        <v>15246</v>
      </c>
      <c r="J1592">
        <v>16</v>
      </c>
      <c r="K1592" s="1">
        <v>1.68</v>
      </c>
      <c r="L1592" s="1" t="s">
        <v>16857</v>
      </c>
      <c r="M1592" s="1" t="s">
        <v>15248</v>
      </c>
    </row>
    <row r="1593" spans="1:13" x14ac:dyDescent="0.35">
      <c r="A1593">
        <v>1592</v>
      </c>
      <c r="B1593">
        <v>705</v>
      </c>
      <c r="C1593">
        <v>712</v>
      </c>
      <c r="D1593">
        <v>3</v>
      </c>
      <c r="E1593">
        <v>6</v>
      </c>
      <c r="F1593">
        <v>3</v>
      </c>
      <c r="G1593">
        <v>3</v>
      </c>
      <c r="H1593" s="1" t="s">
        <v>15275</v>
      </c>
      <c r="I1593" s="1" t="s">
        <v>15250</v>
      </c>
      <c r="J1593">
        <v>2</v>
      </c>
      <c r="K1593" s="1">
        <v>0.54</v>
      </c>
      <c r="L1593" s="1" t="s">
        <v>16858</v>
      </c>
      <c r="M1593" s="1" t="s">
        <v>15248</v>
      </c>
    </row>
    <row r="1594" spans="1:13" x14ac:dyDescent="0.35">
      <c r="A1594">
        <v>1593</v>
      </c>
      <c r="B1594">
        <v>108</v>
      </c>
      <c r="C1594">
        <v>114</v>
      </c>
      <c r="D1594">
        <v>3</v>
      </c>
      <c r="E1594">
        <v>5</v>
      </c>
      <c r="F1594">
        <v>1</v>
      </c>
      <c r="G1594">
        <v>17</v>
      </c>
      <c r="H1594" s="1" t="s">
        <v>15275</v>
      </c>
      <c r="I1594" s="1" t="s">
        <v>15246</v>
      </c>
      <c r="J1594">
        <v>8</v>
      </c>
      <c r="K1594" s="1">
        <v>3.06</v>
      </c>
      <c r="L1594" s="1" t="s">
        <v>16859</v>
      </c>
      <c r="M1594" s="1" t="s">
        <v>15248</v>
      </c>
    </row>
    <row r="1595" spans="1:13" x14ac:dyDescent="0.35">
      <c r="A1595">
        <v>1594</v>
      </c>
      <c r="B1595">
        <v>502</v>
      </c>
      <c r="C1595">
        <v>516</v>
      </c>
      <c r="D1595">
        <v>3</v>
      </c>
      <c r="E1595">
        <v>5</v>
      </c>
      <c r="F1595">
        <v>3</v>
      </c>
      <c r="G1595">
        <v>12</v>
      </c>
      <c r="H1595" s="1" t="s">
        <v>15275</v>
      </c>
      <c r="I1595" s="1" t="s">
        <v>15246</v>
      </c>
      <c r="J1595">
        <v>8</v>
      </c>
      <c r="K1595" s="1">
        <v>2.16</v>
      </c>
      <c r="L1595" s="1" t="s">
        <v>16860</v>
      </c>
      <c r="M1595" s="1" t="s">
        <v>15248</v>
      </c>
    </row>
    <row r="1596" spans="1:13" x14ac:dyDescent="0.35">
      <c r="A1596">
        <v>1595</v>
      </c>
      <c r="B1596">
        <v>47</v>
      </c>
      <c r="C1596">
        <v>61</v>
      </c>
      <c r="D1596">
        <v>12</v>
      </c>
      <c r="E1596">
        <v>4</v>
      </c>
      <c r="F1596">
        <v>4</v>
      </c>
      <c r="G1596">
        <v>28</v>
      </c>
      <c r="H1596" s="1" t="s">
        <v>15245</v>
      </c>
      <c r="I1596" s="1" t="s">
        <v>15301</v>
      </c>
      <c r="J1596">
        <v>69</v>
      </c>
      <c r="K1596" s="1">
        <v>844.48</v>
      </c>
      <c r="L1596" s="1" t="s">
        <v>16861</v>
      </c>
      <c r="M1596" s="1" t="s">
        <v>15248</v>
      </c>
    </row>
    <row r="1597" spans="1:13" x14ac:dyDescent="0.35">
      <c r="A1597">
        <v>1596</v>
      </c>
      <c r="B1597">
        <v>598</v>
      </c>
      <c r="C1597">
        <v>606</v>
      </c>
      <c r="D1597">
        <v>7</v>
      </c>
      <c r="E1597">
        <v>5</v>
      </c>
      <c r="F1597">
        <v>1</v>
      </c>
      <c r="G1597">
        <v>3</v>
      </c>
      <c r="H1597" s="1" t="s">
        <v>15256</v>
      </c>
      <c r="I1597" s="1" t="s">
        <v>15246</v>
      </c>
      <c r="J1597">
        <v>285</v>
      </c>
      <c r="K1597" s="1">
        <v>2.0099999999999998</v>
      </c>
      <c r="L1597" s="1" t="s">
        <v>16862</v>
      </c>
      <c r="M1597" s="1" t="s">
        <v>15248</v>
      </c>
    </row>
    <row r="1598" spans="1:13" x14ac:dyDescent="0.35">
      <c r="A1598">
        <v>1597</v>
      </c>
      <c r="B1598">
        <v>324</v>
      </c>
      <c r="C1598">
        <v>337</v>
      </c>
      <c r="D1598">
        <v>16</v>
      </c>
      <c r="E1598">
        <v>4</v>
      </c>
      <c r="F1598">
        <v>5</v>
      </c>
      <c r="G1598">
        <v>86</v>
      </c>
      <c r="H1598" s="1" t="s">
        <v>15272</v>
      </c>
      <c r="I1598" s="1" t="s">
        <v>15246</v>
      </c>
      <c r="J1598">
        <v>54</v>
      </c>
      <c r="K1598" s="1">
        <v>5.16</v>
      </c>
      <c r="L1598" s="1" t="s">
        <v>16863</v>
      </c>
      <c r="M1598" s="1" t="s">
        <v>15248</v>
      </c>
    </row>
    <row r="1599" spans="1:13" x14ac:dyDescent="0.35">
      <c r="A1599">
        <v>1598</v>
      </c>
      <c r="B1599">
        <v>396</v>
      </c>
      <c r="C1599">
        <v>405</v>
      </c>
      <c r="D1599">
        <v>5</v>
      </c>
      <c r="E1599">
        <v>4</v>
      </c>
      <c r="F1599">
        <v>3</v>
      </c>
      <c r="G1599">
        <v>31</v>
      </c>
      <c r="H1599" s="1" t="s">
        <v>15277</v>
      </c>
      <c r="I1599" s="1" t="s">
        <v>15250</v>
      </c>
      <c r="J1599">
        <v>30</v>
      </c>
      <c r="K1599" s="1">
        <v>6.82</v>
      </c>
      <c r="L1599" s="1" t="s">
        <v>16864</v>
      </c>
      <c r="M1599" s="1" t="s">
        <v>15248</v>
      </c>
    </row>
    <row r="1600" spans="1:13" x14ac:dyDescent="0.35">
      <c r="A1600">
        <v>1599</v>
      </c>
      <c r="B1600">
        <v>189</v>
      </c>
      <c r="C1600">
        <v>207</v>
      </c>
      <c r="D1600">
        <v>12</v>
      </c>
      <c r="E1600">
        <v>4</v>
      </c>
      <c r="F1600">
        <v>3</v>
      </c>
      <c r="G1600">
        <v>3</v>
      </c>
      <c r="H1600" s="1" t="s">
        <v>15258</v>
      </c>
      <c r="I1600" s="1" t="s">
        <v>15246</v>
      </c>
      <c r="J1600">
        <v>302</v>
      </c>
      <c r="K1600" s="1">
        <v>90.48</v>
      </c>
      <c r="L1600" s="1" t="s">
        <v>16865</v>
      </c>
      <c r="M1600" s="1" t="s">
        <v>15248</v>
      </c>
    </row>
    <row r="1601" spans="1:13" x14ac:dyDescent="0.35">
      <c r="A1601">
        <v>1600</v>
      </c>
      <c r="B1601">
        <v>392</v>
      </c>
      <c r="C1601">
        <v>416</v>
      </c>
      <c r="D1601">
        <v>3</v>
      </c>
      <c r="E1601">
        <v>6</v>
      </c>
      <c r="F1601">
        <v>5</v>
      </c>
      <c r="G1601">
        <v>29</v>
      </c>
      <c r="H1601" s="1" t="s">
        <v>15249</v>
      </c>
      <c r="I1601" s="1" t="s">
        <v>15246</v>
      </c>
      <c r="J1601">
        <v>10</v>
      </c>
      <c r="K1601" s="1">
        <v>5.22</v>
      </c>
      <c r="L1601" s="1" t="s">
        <v>16866</v>
      </c>
      <c r="M1601" s="1" t="s">
        <v>15248</v>
      </c>
    </row>
    <row r="1602" spans="1:13" x14ac:dyDescent="0.35">
      <c r="A1602">
        <v>1601</v>
      </c>
      <c r="B1602">
        <v>441</v>
      </c>
      <c r="C1602">
        <v>455</v>
      </c>
      <c r="D1602">
        <v>12</v>
      </c>
      <c r="E1602">
        <v>4</v>
      </c>
      <c r="F1602">
        <v>3</v>
      </c>
      <c r="G1602">
        <v>28</v>
      </c>
      <c r="H1602" s="1" t="s">
        <v>15262</v>
      </c>
      <c r="I1602" s="1" t="s">
        <v>15246</v>
      </c>
      <c r="J1602">
        <v>41</v>
      </c>
      <c r="K1602" s="1">
        <v>844.48</v>
      </c>
      <c r="L1602" s="1" t="s">
        <v>16867</v>
      </c>
      <c r="M1602" s="1" t="s">
        <v>15248</v>
      </c>
    </row>
    <row r="1603" spans="1:13" x14ac:dyDescent="0.35">
      <c r="A1603">
        <v>1602</v>
      </c>
      <c r="B1603">
        <v>307</v>
      </c>
      <c r="C1603">
        <v>320</v>
      </c>
      <c r="D1603">
        <v>2</v>
      </c>
      <c r="E1603">
        <v>4</v>
      </c>
      <c r="F1603">
        <v>2</v>
      </c>
      <c r="G1603">
        <v>29</v>
      </c>
      <c r="H1603" s="1" t="s">
        <v>15258</v>
      </c>
      <c r="I1603" s="1" t="s">
        <v>15246</v>
      </c>
      <c r="J1603">
        <v>16</v>
      </c>
      <c r="K1603" s="1">
        <v>4.3499999999999996</v>
      </c>
      <c r="L1603" s="1" t="s">
        <v>16868</v>
      </c>
      <c r="M1603" s="1" t="s">
        <v>15248</v>
      </c>
    </row>
    <row r="1604" spans="1:13" x14ac:dyDescent="0.35">
      <c r="A1604">
        <v>1603</v>
      </c>
      <c r="B1604">
        <v>183</v>
      </c>
      <c r="C1604">
        <v>191</v>
      </c>
      <c r="D1604">
        <v>8</v>
      </c>
      <c r="E1604">
        <v>6</v>
      </c>
      <c r="F1604">
        <v>5</v>
      </c>
      <c r="G1604">
        <v>48</v>
      </c>
      <c r="H1604" s="1" t="s">
        <v>15275</v>
      </c>
      <c r="I1604" s="1" t="s">
        <v>15250</v>
      </c>
      <c r="J1604">
        <v>65</v>
      </c>
      <c r="K1604" s="1">
        <v>22.56</v>
      </c>
      <c r="L1604" s="1" t="s">
        <v>16869</v>
      </c>
      <c r="M1604" s="1" t="s">
        <v>15248</v>
      </c>
    </row>
    <row r="1605" spans="1:13" x14ac:dyDescent="0.35">
      <c r="A1605">
        <v>1604</v>
      </c>
      <c r="B1605">
        <v>462</v>
      </c>
      <c r="C1605">
        <v>469</v>
      </c>
      <c r="D1605">
        <v>4</v>
      </c>
      <c r="E1605">
        <v>6</v>
      </c>
      <c r="F1605">
        <v>1</v>
      </c>
      <c r="G1605">
        <v>32</v>
      </c>
      <c r="H1605" s="1" t="s">
        <v>15272</v>
      </c>
      <c r="I1605" s="1" t="s">
        <v>15246</v>
      </c>
      <c r="J1605">
        <v>25</v>
      </c>
      <c r="K1605" s="1">
        <v>5.44</v>
      </c>
      <c r="L1605" s="1" t="s">
        <v>16870</v>
      </c>
      <c r="M1605" s="1" t="s">
        <v>15248</v>
      </c>
    </row>
    <row r="1606" spans="1:13" x14ac:dyDescent="0.35">
      <c r="A1606">
        <v>1605</v>
      </c>
      <c r="B1606">
        <v>178</v>
      </c>
      <c r="C1606">
        <v>201</v>
      </c>
      <c r="D1606">
        <v>1</v>
      </c>
      <c r="E1606">
        <v>5</v>
      </c>
      <c r="F1606">
        <v>5</v>
      </c>
      <c r="G1606">
        <v>2</v>
      </c>
      <c r="H1606" s="1" t="s">
        <v>15249</v>
      </c>
      <c r="I1606" s="1" t="s">
        <v>15246</v>
      </c>
      <c r="J1606">
        <v>9</v>
      </c>
      <c r="K1606" s="1">
        <v>0.42</v>
      </c>
      <c r="L1606" s="1" t="s">
        <v>16871</v>
      </c>
      <c r="M1606" s="1" t="s">
        <v>15248</v>
      </c>
    </row>
    <row r="1607" spans="1:13" x14ac:dyDescent="0.35">
      <c r="A1607">
        <v>1606</v>
      </c>
      <c r="B1607">
        <v>625</v>
      </c>
      <c r="C1607">
        <v>636</v>
      </c>
      <c r="D1607">
        <v>1</v>
      </c>
      <c r="E1607">
        <v>6</v>
      </c>
      <c r="F1607">
        <v>4</v>
      </c>
      <c r="G1607">
        <v>16</v>
      </c>
      <c r="H1607" s="1" t="s">
        <v>15277</v>
      </c>
      <c r="I1607" s="1" t="s">
        <v>15250</v>
      </c>
      <c r="J1607">
        <v>12</v>
      </c>
      <c r="K1607" s="1">
        <v>3.36</v>
      </c>
      <c r="L1607" s="1" t="s">
        <v>16872</v>
      </c>
      <c r="M1607" s="1" t="s">
        <v>15248</v>
      </c>
    </row>
    <row r="1608" spans="1:13" x14ac:dyDescent="0.35">
      <c r="A1608">
        <v>1607</v>
      </c>
      <c r="B1608">
        <v>199</v>
      </c>
      <c r="C1608">
        <v>209</v>
      </c>
      <c r="D1608">
        <v>4</v>
      </c>
      <c r="E1608">
        <v>6</v>
      </c>
      <c r="F1608">
        <v>2</v>
      </c>
      <c r="G1608">
        <v>19</v>
      </c>
      <c r="H1608" s="1" t="s">
        <v>15275</v>
      </c>
      <c r="I1608" s="1" t="s">
        <v>15246</v>
      </c>
      <c r="J1608">
        <v>44</v>
      </c>
      <c r="K1608" s="1">
        <v>3.23</v>
      </c>
      <c r="L1608" s="1" t="s">
        <v>16873</v>
      </c>
      <c r="M1608" s="1" t="s">
        <v>15248</v>
      </c>
    </row>
    <row r="1609" spans="1:13" x14ac:dyDescent="0.35">
      <c r="A1609">
        <v>1608</v>
      </c>
      <c r="B1609">
        <v>526</v>
      </c>
      <c r="C1609">
        <v>543</v>
      </c>
      <c r="D1609">
        <v>1</v>
      </c>
      <c r="E1609">
        <v>5</v>
      </c>
      <c r="F1609">
        <v>4</v>
      </c>
      <c r="G1609">
        <v>16</v>
      </c>
      <c r="H1609" s="1" t="s">
        <v>15256</v>
      </c>
      <c r="I1609" s="1" t="s">
        <v>15246</v>
      </c>
      <c r="J1609">
        <v>27</v>
      </c>
      <c r="K1609" s="1">
        <v>3.36</v>
      </c>
      <c r="L1609" s="1" t="s">
        <v>16874</v>
      </c>
      <c r="M1609" s="1" t="s">
        <v>15248</v>
      </c>
    </row>
    <row r="1610" spans="1:13" x14ac:dyDescent="0.35">
      <c r="A1610">
        <v>1609</v>
      </c>
      <c r="B1610">
        <v>525</v>
      </c>
      <c r="C1610">
        <v>531</v>
      </c>
      <c r="D1610">
        <v>6</v>
      </c>
      <c r="E1610">
        <v>6</v>
      </c>
      <c r="F1610">
        <v>3</v>
      </c>
      <c r="G1610">
        <v>7</v>
      </c>
      <c r="H1610" s="1" t="s">
        <v>15275</v>
      </c>
      <c r="I1610" s="1" t="s">
        <v>15246</v>
      </c>
      <c r="J1610">
        <v>751</v>
      </c>
      <c r="K1610" s="1">
        <v>1.54</v>
      </c>
      <c r="L1610" s="1" t="s">
        <v>16875</v>
      </c>
      <c r="M1610" s="1" t="s">
        <v>15248</v>
      </c>
    </row>
    <row r="1611" spans="1:13" x14ac:dyDescent="0.35">
      <c r="A1611">
        <v>1610</v>
      </c>
      <c r="B1611">
        <v>12</v>
      </c>
      <c r="C1611">
        <v>29</v>
      </c>
      <c r="D1611">
        <v>11</v>
      </c>
      <c r="E1611">
        <v>5</v>
      </c>
      <c r="F1611">
        <v>4</v>
      </c>
      <c r="G1611">
        <v>8</v>
      </c>
      <c r="H1611" s="1" t="s">
        <v>15249</v>
      </c>
      <c r="I1611" s="1" t="s">
        <v>15246</v>
      </c>
      <c r="J1611">
        <v>12</v>
      </c>
      <c r="K1611" s="1">
        <v>172.48</v>
      </c>
      <c r="L1611" s="1" t="s">
        <v>16876</v>
      </c>
      <c r="M1611" s="1" t="s">
        <v>15248</v>
      </c>
    </row>
    <row r="1612" spans="1:13" x14ac:dyDescent="0.35">
      <c r="A1612">
        <v>1611</v>
      </c>
      <c r="B1612">
        <v>320</v>
      </c>
      <c r="C1612">
        <v>332</v>
      </c>
      <c r="D1612">
        <v>8</v>
      </c>
      <c r="E1612">
        <v>4</v>
      </c>
      <c r="F1612">
        <v>1</v>
      </c>
      <c r="G1612">
        <v>9</v>
      </c>
      <c r="H1612" s="1" t="s">
        <v>15275</v>
      </c>
      <c r="I1612" s="1" t="s">
        <v>15253</v>
      </c>
      <c r="J1612">
        <v>9</v>
      </c>
      <c r="K1612" s="1">
        <v>4.2300000000000004</v>
      </c>
      <c r="L1612" s="1" t="s">
        <v>16877</v>
      </c>
      <c r="M1612" s="1" t="s">
        <v>15358</v>
      </c>
    </row>
    <row r="1613" spans="1:13" x14ac:dyDescent="0.35">
      <c r="A1613">
        <v>1612</v>
      </c>
      <c r="B1613">
        <v>479</v>
      </c>
      <c r="C1613">
        <v>491</v>
      </c>
      <c r="D1613">
        <v>1</v>
      </c>
      <c r="E1613">
        <v>5</v>
      </c>
      <c r="F1613">
        <v>4</v>
      </c>
      <c r="G1613">
        <v>6</v>
      </c>
      <c r="H1613" s="1" t="s">
        <v>15258</v>
      </c>
      <c r="I1613" s="1" t="s">
        <v>15246</v>
      </c>
      <c r="J1613">
        <v>2</v>
      </c>
      <c r="K1613" s="1">
        <v>1.26</v>
      </c>
      <c r="L1613" s="1" t="s">
        <v>16878</v>
      </c>
      <c r="M1613" s="1" t="s">
        <v>15248</v>
      </c>
    </row>
    <row r="1614" spans="1:13" x14ac:dyDescent="0.35">
      <c r="A1614">
        <v>1613</v>
      </c>
      <c r="B1614">
        <v>134</v>
      </c>
      <c r="C1614">
        <v>151</v>
      </c>
      <c r="D1614">
        <v>8</v>
      </c>
      <c r="E1614">
        <v>4</v>
      </c>
      <c r="F1614">
        <v>2</v>
      </c>
      <c r="G1614">
        <v>60</v>
      </c>
      <c r="H1614" s="1" t="s">
        <v>15249</v>
      </c>
      <c r="I1614" s="1" t="s">
        <v>15246</v>
      </c>
      <c r="J1614">
        <v>72</v>
      </c>
      <c r="K1614" s="1">
        <v>28.2</v>
      </c>
      <c r="L1614" s="1" t="s">
        <v>16879</v>
      </c>
      <c r="M1614" s="1" t="s">
        <v>15248</v>
      </c>
    </row>
    <row r="1615" spans="1:13" x14ac:dyDescent="0.35">
      <c r="A1615">
        <v>1614</v>
      </c>
      <c r="B1615">
        <v>202</v>
      </c>
      <c r="C1615">
        <v>221</v>
      </c>
      <c r="D1615">
        <v>1</v>
      </c>
      <c r="E1615">
        <v>6</v>
      </c>
      <c r="F1615">
        <v>5</v>
      </c>
      <c r="G1615">
        <v>59</v>
      </c>
      <c r="H1615" s="1" t="s">
        <v>15258</v>
      </c>
      <c r="I1615" s="1" t="s">
        <v>15246</v>
      </c>
      <c r="J1615">
        <v>48</v>
      </c>
      <c r="K1615" s="1">
        <v>12.39</v>
      </c>
      <c r="L1615" s="1" t="s">
        <v>16880</v>
      </c>
      <c r="M1615" s="1" t="s">
        <v>15248</v>
      </c>
    </row>
    <row r="1616" spans="1:13" x14ac:dyDescent="0.35">
      <c r="A1616">
        <v>1615</v>
      </c>
      <c r="B1616">
        <v>701</v>
      </c>
      <c r="C1616">
        <v>708</v>
      </c>
      <c r="D1616">
        <v>8</v>
      </c>
      <c r="E1616">
        <v>5</v>
      </c>
      <c r="F1616">
        <v>1</v>
      </c>
      <c r="G1616">
        <v>28</v>
      </c>
      <c r="H1616" s="1" t="s">
        <v>15262</v>
      </c>
      <c r="I1616" s="1" t="s">
        <v>15246</v>
      </c>
      <c r="J1616">
        <v>31</v>
      </c>
      <c r="K1616" s="1">
        <v>13.16</v>
      </c>
      <c r="L1616" s="1" t="s">
        <v>16881</v>
      </c>
      <c r="M1616" s="1" t="s">
        <v>15248</v>
      </c>
    </row>
    <row r="1617" spans="1:13" x14ac:dyDescent="0.35">
      <c r="A1617">
        <v>1616</v>
      </c>
      <c r="B1617">
        <v>353</v>
      </c>
      <c r="C1617">
        <v>380</v>
      </c>
      <c r="D1617">
        <v>12</v>
      </c>
      <c r="E1617">
        <v>4</v>
      </c>
      <c r="F1617">
        <v>3</v>
      </c>
      <c r="G1617">
        <v>1</v>
      </c>
      <c r="H1617" s="1" t="s">
        <v>15277</v>
      </c>
      <c r="I1617" s="1" t="s">
        <v>15246</v>
      </c>
      <c r="J1617">
        <v>146</v>
      </c>
      <c r="K1617" s="1">
        <v>30.16</v>
      </c>
      <c r="L1617" s="1" t="s">
        <v>16882</v>
      </c>
      <c r="M1617" s="1" t="s">
        <v>15248</v>
      </c>
    </row>
    <row r="1618" spans="1:13" x14ac:dyDescent="0.35">
      <c r="A1618">
        <v>1617</v>
      </c>
      <c r="B1618">
        <v>664</v>
      </c>
      <c r="C1618">
        <v>686</v>
      </c>
      <c r="D1618">
        <v>7</v>
      </c>
      <c r="E1618">
        <v>6</v>
      </c>
      <c r="F1618">
        <v>2</v>
      </c>
      <c r="G1618">
        <v>3</v>
      </c>
      <c r="H1618" s="1" t="s">
        <v>15258</v>
      </c>
      <c r="I1618" s="1" t="s">
        <v>15253</v>
      </c>
      <c r="J1618">
        <v>316</v>
      </c>
      <c r="K1618" s="1">
        <v>2.0099999999999998</v>
      </c>
      <c r="L1618" s="1" t="s">
        <v>16883</v>
      </c>
      <c r="M1618" s="1" t="s">
        <v>15378</v>
      </c>
    </row>
    <row r="1619" spans="1:13" x14ac:dyDescent="0.35">
      <c r="A1619">
        <v>1618</v>
      </c>
      <c r="B1619">
        <v>506</v>
      </c>
      <c r="C1619">
        <v>516</v>
      </c>
      <c r="D1619">
        <v>10</v>
      </c>
      <c r="E1619">
        <v>5</v>
      </c>
      <c r="F1619">
        <v>4</v>
      </c>
      <c r="G1619">
        <v>1</v>
      </c>
      <c r="H1619" s="1" t="s">
        <v>15277</v>
      </c>
      <c r="I1619" s="1" t="s">
        <v>15246</v>
      </c>
      <c r="J1619">
        <v>76</v>
      </c>
      <c r="K1619" s="1">
        <v>15.89</v>
      </c>
      <c r="L1619" s="1" t="s">
        <v>16884</v>
      </c>
      <c r="M1619" s="1" t="s">
        <v>15248</v>
      </c>
    </row>
    <row r="1620" spans="1:13" x14ac:dyDescent="0.35">
      <c r="A1620">
        <v>1619</v>
      </c>
      <c r="B1620">
        <v>664</v>
      </c>
      <c r="C1620">
        <v>677</v>
      </c>
      <c r="D1620">
        <v>12</v>
      </c>
      <c r="E1620">
        <v>6</v>
      </c>
      <c r="F1620">
        <v>2</v>
      </c>
      <c r="G1620">
        <v>22</v>
      </c>
      <c r="H1620" s="1" t="s">
        <v>15245</v>
      </c>
      <c r="I1620" s="1" t="s">
        <v>15246</v>
      </c>
      <c r="J1620">
        <v>51</v>
      </c>
      <c r="K1620" s="1">
        <v>663.52</v>
      </c>
      <c r="L1620" s="1" t="s">
        <v>16885</v>
      </c>
      <c r="M1620" s="1" t="s">
        <v>15248</v>
      </c>
    </row>
    <row r="1621" spans="1:13" x14ac:dyDescent="0.35">
      <c r="A1621">
        <v>1620</v>
      </c>
      <c r="B1621">
        <v>731</v>
      </c>
      <c r="C1621">
        <v>731</v>
      </c>
      <c r="D1621">
        <v>14</v>
      </c>
      <c r="E1621">
        <v>6</v>
      </c>
      <c r="F1621">
        <v>4</v>
      </c>
      <c r="G1621">
        <v>3</v>
      </c>
      <c r="H1621" s="1" t="s">
        <v>15275</v>
      </c>
      <c r="I1621" s="1" t="s">
        <v>15250</v>
      </c>
      <c r="J1621">
        <v>729</v>
      </c>
      <c r="K1621" s="1">
        <v>209.64</v>
      </c>
      <c r="L1621" s="1" t="s">
        <v>16886</v>
      </c>
      <c r="M1621" s="1" t="s">
        <v>15248</v>
      </c>
    </row>
    <row r="1622" spans="1:13" x14ac:dyDescent="0.35">
      <c r="A1622">
        <v>1621</v>
      </c>
      <c r="B1622">
        <v>492</v>
      </c>
      <c r="C1622">
        <v>500</v>
      </c>
      <c r="D1622">
        <v>2</v>
      </c>
      <c r="E1622">
        <v>4</v>
      </c>
      <c r="F1622">
        <v>1</v>
      </c>
      <c r="G1622">
        <v>29</v>
      </c>
      <c r="H1622" s="1" t="s">
        <v>15275</v>
      </c>
      <c r="I1622" s="1" t="s">
        <v>15246</v>
      </c>
      <c r="J1622">
        <v>28</v>
      </c>
      <c r="K1622" s="1">
        <v>4.3499999999999996</v>
      </c>
      <c r="L1622" s="1" t="s">
        <v>16887</v>
      </c>
      <c r="M1622" s="1" t="s">
        <v>15248</v>
      </c>
    </row>
    <row r="1623" spans="1:13" x14ac:dyDescent="0.35">
      <c r="A1623">
        <v>1622</v>
      </c>
      <c r="B1623">
        <v>475</v>
      </c>
      <c r="C1623">
        <v>497</v>
      </c>
      <c r="D1623">
        <v>16</v>
      </c>
      <c r="E1623">
        <v>5</v>
      </c>
      <c r="F1623">
        <v>4</v>
      </c>
      <c r="G1623">
        <v>137</v>
      </c>
      <c r="H1623" s="1" t="s">
        <v>15262</v>
      </c>
      <c r="I1623" s="1" t="s">
        <v>15250</v>
      </c>
      <c r="J1623">
        <v>107</v>
      </c>
      <c r="K1623" s="1">
        <v>8.2200000000000006</v>
      </c>
      <c r="L1623" s="1" t="s">
        <v>16888</v>
      </c>
      <c r="M1623" s="1" t="s">
        <v>15248</v>
      </c>
    </row>
    <row r="1624" spans="1:13" x14ac:dyDescent="0.35">
      <c r="A1624">
        <v>1623</v>
      </c>
      <c r="B1624">
        <v>521</v>
      </c>
      <c r="C1624">
        <v>529</v>
      </c>
      <c r="D1624">
        <v>10</v>
      </c>
      <c r="E1624">
        <v>4</v>
      </c>
      <c r="F1624">
        <v>3</v>
      </c>
      <c r="G1624">
        <v>26</v>
      </c>
      <c r="H1624" s="1" t="s">
        <v>15256</v>
      </c>
      <c r="I1624" s="1" t="s">
        <v>15246</v>
      </c>
      <c r="J1624">
        <v>12</v>
      </c>
      <c r="K1624" s="1">
        <v>413.14</v>
      </c>
      <c r="L1624" s="1" t="s">
        <v>16889</v>
      </c>
      <c r="M1624" s="1" t="s">
        <v>15248</v>
      </c>
    </row>
    <row r="1625" spans="1:13" x14ac:dyDescent="0.35">
      <c r="A1625">
        <v>1624</v>
      </c>
      <c r="B1625">
        <v>291</v>
      </c>
      <c r="C1625">
        <v>306</v>
      </c>
      <c r="D1625">
        <v>1</v>
      </c>
      <c r="E1625">
        <v>6</v>
      </c>
      <c r="F1625">
        <v>3</v>
      </c>
      <c r="G1625">
        <v>26</v>
      </c>
      <c r="H1625" s="1" t="s">
        <v>15277</v>
      </c>
      <c r="I1625" s="1" t="s">
        <v>15246</v>
      </c>
      <c r="J1625">
        <v>12</v>
      </c>
      <c r="K1625" s="1">
        <v>5.46</v>
      </c>
      <c r="L1625" s="1" t="s">
        <v>16890</v>
      </c>
      <c r="M1625" s="1" t="s">
        <v>15248</v>
      </c>
    </row>
    <row r="1626" spans="1:13" x14ac:dyDescent="0.35">
      <c r="A1626">
        <v>1625</v>
      </c>
      <c r="B1626">
        <v>151</v>
      </c>
      <c r="C1626">
        <v>157</v>
      </c>
      <c r="D1626">
        <v>14</v>
      </c>
      <c r="E1626">
        <v>5</v>
      </c>
      <c r="F1626">
        <v>1</v>
      </c>
      <c r="G1626">
        <v>16</v>
      </c>
      <c r="H1626" s="1" t="s">
        <v>15256</v>
      </c>
      <c r="I1626" s="1" t="s">
        <v>15246</v>
      </c>
      <c r="J1626">
        <v>12</v>
      </c>
      <c r="K1626" s="1">
        <v>1118.08</v>
      </c>
      <c r="L1626" s="1" t="s">
        <v>16891</v>
      </c>
      <c r="M1626" s="1" t="s">
        <v>15248</v>
      </c>
    </row>
    <row r="1627" spans="1:13" x14ac:dyDescent="0.35">
      <c r="A1627">
        <v>1626</v>
      </c>
      <c r="B1627">
        <v>219</v>
      </c>
      <c r="C1627">
        <v>225</v>
      </c>
      <c r="D1627">
        <v>15</v>
      </c>
      <c r="E1627">
        <v>4</v>
      </c>
      <c r="F1627">
        <v>1</v>
      </c>
      <c r="G1627">
        <v>36</v>
      </c>
      <c r="H1627" s="1" t="s">
        <v>15256</v>
      </c>
      <c r="I1627" s="1" t="s">
        <v>15246</v>
      </c>
      <c r="J1627">
        <v>129</v>
      </c>
      <c r="K1627" s="1">
        <v>2.16</v>
      </c>
      <c r="L1627" s="1" t="s">
        <v>16892</v>
      </c>
      <c r="M1627" s="1" t="s">
        <v>15248</v>
      </c>
    </row>
    <row r="1628" spans="1:13" x14ac:dyDescent="0.35">
      <c r="A1628">
        <v>1627</v>
      </c>
      <c r="B1628">
        <v>496</v>
      </c>
      <c r="C1628">
        <v>510</v>
      </c>
      <c r="D1628">
        <v>15</v>
      </c>
      <c r="E1628">
        <v>4</v>
      </c>
      <c r="F1628">
        <v>5</v>
      </c>
      <c r="G1628">
        <v>7</v>
      </c>
      <c r="H1628" s="1" t="s">
        <v>15252</v>
      </c>
      <c r="I1628" s="1" t="s">
        <v>15246</v>
      </c>
      <c r="J1628">
        <v>1782</v>
      </c>
      <c r="K1628" s="1">
        <v>0.42</v>
      </c>
      <c r="L1628" s="1" t="s">
        <v>16893</v>
      </c>
      <c r="M1628" s="1" t="s">
        <v>15248</v>
      </c>
    </row>
    <row r="1629" spans="1:13" x14ac:dyDescent="0.35">
      <c r="A1629">
        <v>1628</v>
      </c>
      <c r="B1629">
        <v>9</v>
      </c>
      <c r="C1629">
        <v>17</v>
      </c>
      <c r="D1629">
        <v>2</v>
      </c>
      <c r="E1629">
        <v>5</v>
      </c>
      <c r="F1629">
        <v>1</v>
      </c>
      <c r="G1629">
        <v>12</v>
      </c>
      <c r="H1629" s="1" t="s">
        <v>15256</v>
      </c>
      <c r="I1629" s="1" t="s">
        <v>15246</v>
      </c>
      <c r="J1629">
        <v>5</v>
      </c>
      <c r="K1629" s="1">
        <v>1.8</v>
      </c>
      <c r="L1629" s="1" t="s">
        <v>16894</v>
      </c>
      <c r="M1629" s="1" t="s">
        <v>15248</v>
      </c>
    </row>
    <row r="1630" spans="1:13" x14ac:dyDescent="0.35">
      <c r="A1630">
        <v>1629</v>
      </c>
      <c r="B1630">
        <v>104</v>
      </c>
      <c r="C1630">
        <v>127</v>
      </c>
      <c r="D1630">
        <v>15</v>
      </c>
      <c r="E1630">
        <v>5</v>
      </c>
      <c r="F1630">
        <v>2</v>
      </c>
      <c r="G1630">
        <v>79</v>
      </c>
      <c r="H1630" s="1" t="s">
        <v>15277</v>
      </c>
      <c r="I1630" s="1" t="s">
        <v>15246</v>
      </c>
      <c r="J1630">
        <v>312</v>
      </c>
      <c r="K1630" s="1">
        <v>4.74</v>
      </c>
      <c r="L1630" s="1" t="s">
        <v>16895</v>
      </c>
      <c r="M1630" s="1" t="s">
        <v>15248</v>
      </c>
    </row>
    <row r="1631" spans="1:13" x14ac:dyDescent="0.35">
      <c r="A1631">
        <v>1630</v>
      </c>
      <c r="B1631">
        <v>577</v>
      </c>
      <c r="C1631">
        <v>604</v>
      </c>
      <c r="D1631">
        <v>10</v>
      </c>
      <c r="E1631">
        <v>4</v>
      </c>
      <c r="F1631">
        <v>3</v>
      </c>
      <c r="G1631">
        <v>1</v>
      </c>
      <c r="H1631" s="1" t="s">
        <v>15277</v>
      </c>
      <c r="I1631" s="1" t="s">
        <v>15246</v>
      </c>
      <c r="J1631">
        <v>96</v>
      </c>
      <c r="K1631" s="1">
        <v>15.89</v>
      </c>
      <c r="L1631" s="1" t="s">
        <v>16896</v>
      </c>
      <c r="M1631" s="1" t="s">
        <v>15248</v>
      </c>
    </row>
    <row r="1632" spans="1:13" x14ac:dyDescent="0.35">
      <c r="A1632">
        <v>1631</v>
      </c>
      <c r="B1632">
        <v>621</v>
      </c>
      <c r="C1632">
        <v>637</v>
      </c>
      <c r="D1632">
        <v>9</v>
      </c>
      <c r="E1632">
        <v>5</v>
      </c>
      <c r="F1632">
        <v>1</v>
      </c>
      <c r="G1632">
        <v>6</v>
      </c>
      <c r="H1632" s="1" t="s">
        <v>15258</v>
      </c>
      <c r="I1632" s="1" t="s">
        <v>15246</v>
      </c>
      <c r="J1632">
        <v>509</v>
      </c>
      <c r="K1632" s="1">
        <v>3.36</v>
      </c>
      <c r="L1632" s="1" t="s">
        <v>16897</v>
      </c>
      <c r="M1632" s="1" t="s">
        <v>15248</v>
      </c>
    </row>
    <row r="1633" spans="1:13" x14ac:dyDescent="0.35">
      <c r="A1633">
        <v>1632</v>
      </c>
      <c r="B1633">
        <v>596</v>
      </c>
      <c r="C1633">
        <v>610</v>
      </c>
      <c r="D1633">
        <v>1</v>
      </c>
      <c r="E1633">
        <v>4</v>
      </c>
      <c r="F1633">
        <v>2</v>
      </c>
      <c r="G1633">
        <v>29</v>
      </c>
      <c r="H1633" s="1" t="s">
        <v>15272</v>
      </c>
      <c r="I1633" s="1" t="s">
        <v>15246</v>
      </c>
      <c r="J1633">
        <v>9</v>
      </c>
      <c r="K1633" s="1">
        <v>6.09</v>
      </c>
      <c r="L1633" s="1" t="s">
        <v>16898</v>
      </c>
      <c r="M1633" s="1" t="s">
        <v>15248</v>
      </c>
    </row>
    <row r="1634" spans="1:13" x14ac:dyDescent="0.35">
      <c r="A1634">
        <v>1633</v>
      </c>
      <c r="B1634">
        <v>620</v>
      </c>
      <c r="C1634">
        <v>641</v>
      </c>
      <c r="D1634">
        <v>1</v>
      </c>
      <c r="E1634">
        <v>5</v>
      </c>
      <c r="F1634">
        <v>1</v>
      </c>
      <c r="G1634">
        <v>11</v>
      </c>
      <c r="H1634" s="1" t="s">
        <v>15249</v>
      </c>
      <c r="I1634" s="1" t="s">
        <v>15250</v>
      </c>
      <c r="J1634">
        <v>36</v>
      </c>
      <c r="K1634" s="1">
        <v>2.31</v>
      </c>
      <c r="L1634" s="1" t="s">
        <v>16899</v>
      </c>
      <c r="M1634" s="1" t="s">
        <v>15248</v>
      </c>
    </row>
    <row r="1635" spans="1:13" x14ac:dyDescent="0.35">
      <c r="A1635">
        <v>1634</v>
      </c>
      <c r="B1635">
        <v>216</v>
      </c>
      <c r="C1635">
        <v>226</v>
      </c>
      <c r="D1635">
        <v>4</v>
      </c>
      <c r="E1635">
        <v>4</v>
      </c>
      <c r="F1635">
        <v>5</v>
      </c>
      <c r="G1635">
        <v>31</v>
      </c>
      <c r="H1635" s="1" t="s">
        <v>15252</v>
      </c>
      <c r="I1635" s="1" t="s">
        <v>15246</v>
      </c>
      <c r="J1635">
        <v>32</v>
      </c>
      <c r="K1635" s="1">
        <v>5.27</v>
      </c>
      <c r="L1635" s="1" t="s">
        <v>16900</v>
      </c>
      <c r="M1635" s="1" t="s">
        <v>15248</v>
      </c>
    </row>
    <row r="1636" spans="1:13" x14ac:dyDescent="0.35">
      <c r="A1636">
        <v>1635</v>
      </c>
      <c r="B1636">
        <v>225</v>
      </c>
      <c r="C1636">
        <v>239</v>
      </c>
      <c r="D1636">
        <v>1</v>
      </c>
      <c r="E1636">
        <v>4</v>
      </c>
      <c r="F1636">
        <v>4</v>
      </c>
      <c r="G1636">
        <v>9</v>
      </c>
      <c r="H1636" s="1" t="s">
        <v>15277</v>
      </c>
      <c r="I1636" s="1" t="s">
        <v>15246</v>
      </c>
      <c r="J1636">
        <v>19</v>
      </c>
      <c r="K1636" s="1">
        <v>1.89</v>
      </c>
      <c r="L1636" s="1" t="s">
        <v>16901</v>
      </c>
      <c r="M1636" s="1" t="s">
        <v>15248</v>
      </c>
    </row>
    <row r="1637" spans="1:13" x14ac:dyDescent="0.35">
      <c r="A1637">
        <v>1636</v>
      </c>
      <c r="B1637">
        <v>486</v>
      </c>
      <c r="C1637">
        <v>499</v>
      </c>
      <c r="D1637">
        <v>5</v>
      </c>
      <c r="E1637">
        <v>5</v>
      </c>
      <c r="F1637">
        <v>1</v>
      </c>
      <c r="G1637">
        <v>4</v>
      </c>
      <c r="H1637" s="1" t="s">
        <v>15249</v>
      </c>
      <c r="I1637" s="1" t="s">
        <v>15253</v>
      </c>
      <c r="J1637">
        <v>498</v>
      </c>
      <c r="K1637" s="1">
        <v>0.88</v>
      </c>
      <c r="L1637" s="1" t="s">
        <v>16902</v>
      </c>
      <c r="M1637" s="1" t="s">
        <v>15385</v>
      </c>
    </row>
    <row r="1638" spans="1:13" x14ac:dyDescent="0.35">
      <c r="A1638">
        <v>1637</v>
      </c>
      <c r="B1638">
        <v>382</v>
      </c>
      <c r="C1638">
        <v>402</v>
      </c>
      <c r="D1638">
        <v>3</v>
      </c>
      <c r="E1638">
        <v>6</v>
      </c>
      <c r="F1638">
        <v>4</v>
      </c>
      <c r="G1638">
        <v>16</v>
      </c>
      <c r="H1638" s="1" t="s">
        <v>15252</v>
      </c>
      <c r="I1638" s="1" t="s">
        <v>15246</v>
      </c>
      <c r="J1638">
        <v>7</v>
      </c>
      <c r="K1638" s="1">
        <v>2.88</v>
      </c>
      <c r="L1638" s="1" t="s">
        <v>16903</v>
      </c>
      <c r="M1638" s="1" t="s">
        <v>15248</v>
      </c>
    </row>
    <row r="1639" spans="1:13" x14ac:dyDescent="0.35">
      <c r="A1639">
        <v>1638</v>
      </c>
      <c r="B1639">
        <v>529</v>
      </c>
      <c r="C1639">
        <v>538</v>
      </c>
      <c r="D1639">
        <v>6</v>
      </c>
      <c r="E1639">
        <v>4</v>
      </c>
      <c r="F1639">
        <v>3</v>
      </c>
      <c r="G1639">
        <v>3</v>
      </c>
      <c r="H1639" s="1" t="s">
        <v>15252</v>
      </c>
      <c r="I1639" s="1" t="s">
        <v>15250</v>
      </c>
      <c r="J1639">
        <v>530</v>
      </c>
      <c r="K1639" s="1">
        <v>0.66</v>
      </c>
      <c r="L1639" s="1" t="s">
        <v>16904</v>
      </c>
      <c r="M1639" s="1" t="s">
        <v>15248</v>
      </c>
    </row>
    <row r="1640" spans="1:13" x14ac:dyDescent="0.35">
      <c r="A1640">
        <v>1639</v>
      </c>
      <c r="B1640">
        <v>451</v>
      </c>
      <c r="C1640">
        <v>462</v>
      </c>
      <c r="D1640">
        <v>15</v>
      </c>
      <c r="E1640">
        <v>4</v>
      </c>
      <c r="F1640">
        <v>3</v>
      </c>
      <c r="G1640">
        <v>18</v>
      </c>
      <c r="H1640" s="1" t="s">
        <v>15258</v>
      </c>
      <c r="I1640" s="1" t="s">
        <v>15246</v>
      </c>
      <c r="J1640">
        <v>97</v>
      </c>
      <c r="K1640" s="1">
        <v>1.08</v>
      </c>
      <c r="L1640" s="1" t="s">
        <v>16905</v>
      </c>
      <c r="M1640" s="1" t="s">
        <v>15248</v>
      </c>
    </row>
    <row r="1641" spans="1:13" x14ac:dyDescent="0.35">
      <c r="A1641">
        <v>1640</v>
      </c>
      <c r="B1641">
        <v>185</v>
      </c>
      <c r="C1641">
        <v>195</v>
      </c>
      <c r="D1641">
        <v>9</v>
      </c>
      <c r="E1641">
        <v>5</v>
      </c>
      <c r="F1641">
        <v>2</v>
      </c>
      <c r="G1641">
        <v>8</v>
      </c>
      <c r="H1641" s="1" t="s">
        <v>15258</v>
      </c>
      <c r="I1641" s="1" t="s">
        <v>15246</v>
      </c>
      <c r="J1641">
        <v>630</v>
      </c>
      <c r="K1641" s="1">
        <v>4.4800000000000004</v>
      </c>
      <c r="L1641" s="1" t="s">
        <v>16906</v>
      </c>
      <c r="M1641" s="1" t="s">
        <v>15248</v>
      </c>
    </row>
    <row r="1642" spans="1:13" x14ac:dyDescent="0.35">
      <c r="A1642">
        <v>1641</v>
      </c>
      <c r="B1642">
        <v>545</v>
      </c>
      <c r="C1642">
        <v>560</v>
      </c>
      <c r="D1642">
        <v>9</v>
      </c>
      <c r="E1642">
        <v>5</v>
      </c>
      <c r="F1642">
        <v>5</v>
      </c>
      <c r="G1642">
        <v>23</v>
      </c>
      <c r="H1642" s="1" t="s">
        <v>15262</v>
      </c>
      <c r="I1642" s="1" t="s">
        <v>15246</v>
      </c>
      <c r="J1642">
        <v>30</v>
      </c>
      <c r="K1642" s="1">
        <v>12.88</v>
      </c>
      <c r="L1642" s="1" t="s">
        <v>16907</v>
      </c>
      <c r="M1642" s="1" t="s">
        <v>15248</v>
      </c>
    </row>
    <row r="1643" spans="1:13" x14ac:dyDescent="0.35">
      <c r="A1643">
        <v>1642</v>
      </c>
      <c r="B1643">
        <v>215</v>
      </c>
      <c r="C1643">
        <v>225</v>
      </c>
      <c r="D1643">
        <v>3</v>
      </c>
      <c r="E1643">
        <v>4</v>
      </c>
      <c r="F1643">
        <v>1</v>
      </c>
      <c r="G1643">
        <v>26</v>
      </c>
      <c r="H1643" s="1" t="s">
        <v>15256</v>
      </c>
      <c r="I1643" s="1" t="s">
        <v>15246</v>
      </c>
      <c r="J1643">
        <v>31</v>
      </c>
      <c r="K1643" s="1">
        <v>4.68</v>
      </c>
      <c r="L1643" s="1" t="s">
        <v>16908</v>
      </c>
      <c r="M1643" s="1" t="s">
        <v>15248</v>
      </c>
    </row>
    <row r="1644" spans="1:13" x14ac:dyDescent="0.35">
      <c r="A1644">
        <v>1643</v>
      </c>
      <c r="B1644">
        <v>251</v>
      </c>
      <c r="C1644">
        <v>265</v>
      </c>
      <c r="D1644">
        <v>2</v>
      </c>
      <c r="E1644">
        <v>5</v>
      </c>
      <c r="F1644">
        <v>5</v>
      </c>
      <c r="G1644">
        <v>22</v>
      </c>
      <c r="H1644" s="1" t="s">
        <v>15262</v>
      </c>
      <c r="I1644" s="1" t="s">
        <v>15250</v>
      </c>
      <c r="J1644">
        <v>35</v>
      </c>
      <c r="K1644" s="1">
        <v>3.3</v>
      </c>
      <c r="L1644" s="1" t="s">
        <v>16909</v>
      </c>
      <c r="M1644" s="1" t="s">
        <v>15248</v>
      </c>
    </row>
    <row r="1645" spans="1:13" x14ac:dyDescent="0.35">
      <c r="A1645">
        <v>1644</v>
      </c>
      <c r="B1645">
        <v>282</v>
      </c>
      <c r="C1645">
        <v>300</v>
      </c>
      <c r="D1645">
        <v>1</v>
      </c>
      <c r="E1645">
        <v>6</v>
      </c>
      <c r="F1645">
        <v>5</v>
      </c>
      <c r="G1645">
        <v>32</v>
      </c>
      <c r="H1645" s="1" t="s">
        <v>15245</v>
      </c>
      <c r="I1645" s="1" t="s">
        <v>15246</v>
      </c>
      <c r="J1645">
        <v>51</v>
      </c>
      <c r="K1645" s="1">
        <v>6.72</v>
      </c>
      <c r="L1645" s="1" t="s">
        <v>16910</v>
      </c>
      <c r="M1645" s="1" t="s">
        <v>15248</v>
      </c>
    </row>
    <row r="1646" spans="1:13" x14ac:dyDescent="0.35">
      <c r="A1646">
        <v>1645</v>
      </c>
      <c r="B1646">
        <v>273</v>
      </c>
      <c r="C1646">
        <v>285</v>
      </c>
      <c r="D1646">
        <v>6</v>
      </c>
      <c r="E1646">
        <v>4</v>
      </c>
      <c r="F1646">
        <v>2</v>
      </c>
      <c r="G1646">
        <v>92</v>
      </c>
      <c r="H1646" s="1" t="s">
        <v>15275</v>
      </c>
      <c r="I1646" s="1" t="s">
        <v>15250</v>
      </c>
      <c r="J1646">
        <v>106</v>
      </c>
      <c r="K1646" s="1">
        <v>20.239999999999998</v>
      </c>
      <c r="L1646" s="1" t="s">
        <v>16911</v>
      </c>
      <c r="M1646" s="1" t="s">
        <v>15248</v>
      </c>
    </row>
    <row r="1647" spans="1:13" x14ac:dyDescent="0.35">
      <c r="A1647">
        <v>1646</v>
      </c>
      <c r="B1647">
        <v>143</v>
      </c>
      <c r="C1647">
        <v>156</v>
      </c>
      <c r="D1647">
        <v>11</v>
      </c>
      <c r="E1647">
        <v>5</v>
      </c>
      <c r="F1647">
        <v>3</v>
      </c>
      <c r="G1647">
        <v>4</v>
      </c>
      <c r="H1647" s="1" t="s">
        <v>15245</v>
      </c>
      <c r="I1647" s="1" t="s">
        <v>15246</v>
      </c>
      <c r="J1647">
        <v>312</v>
      </c>
      <c r="K1647" s="1">
        <v>86.24</v>
      </c>
      <c r="L1647" s="1" t="s">
        <v>16912</v>
      </c>
      <c r="M1647" s="1" t="s">
        <v>15248</v>
      </c>
    </row>
    <row r="1648" spans="1:13" x14ac:dyDescent="0.35">
      <c r="A1648">
        <v>1647</v>
      </c>
      <c r="B1648">
        <v>178</v>
      </c>
      <c r="C1648">
        <v>203</v>
      </c>
      <c r="D1648">
        <v>14</v>
      </c>
      <c r="E1648">
        <v>6</v>
      </c>
      <c r="F1648">
        <v>3</v>
      </c>
      <c r="G1648">
        <v>3</v>
      </c>
      <c r="H1648" s="1" t="s">
        <v>15272</v>
      </c>
      <c r="I1648" s="1" t="s">
        <v>15246</v>
      </c>
      <c r="J1648">
        <v>587</v>
      </c>
      <c r="K1648" s="1">
        <v>209.64</v>
      </c>
      <c r="L1648" s="1" t="s">
        <v>16913</v>
      </c>
      <c r="M1648" s="1" t="s">
        <v>15248</v>
      </c>
    </row>
    <row r="1649" spans="1:13" x14ac:dyDescent="0.35">
      <c r="A1649">
        <v>1648</v>
      </c>
      <c r="B1649">
        <v>620</v>
      </c>
      <c r="C1649">
        <v>635</v>
      </c>
      <c r="D1649">
        <v>14</v>
      </c>
      <c r="E1649">
        <v>4</v>
      </c>
      <c r="F1649">
        <v>5</v>
      </c>
      <c r="G1649">
        <v>3</v>
      </c>
      <c r="H1649" s="1" t="s">
        <v>15258</v>
      </c>
      <c r="I1649" s="1" t="s">
        <v>15246</v>
      </c>
      <c r="J1649">
        <v>433</v>
      </c>
      <c r="K1649" s="1">
        <v>209.64</v>
      </c>
      <c r="L1649" s="1" t="s">
        <v>16914</v>
      </c>
      <c r="M1649" s="1" t="s">
        <v>15248</v>
      </c>
    </row>
    <row r="1650" spans="1:13" x14ac:dyDescent="0.35">
      <c r="A1650">
        <v>1649</v>
      </c>
      <c r="B1650">
        <v>590</v>
      </c>
      <c r="C1650">
        <v>603</v>
      </c>
      <c r="D1650">
        <v>11</v>
      </c>
      <c r="E1650">
        <v>4</v>
      </c>
      <c r="F1650">
        <v>5</v>
      </c>
      <c r="G1650">
        <v>2</v>
      </c>
      <c r="H1650" s="1" t="s">
        <v>15277</v>
      </c>
      <c r="I1650" s="1" t="s">
        <v>15246</v>
      </c>
      <c r="J1650">
        <v>97</v>
      </c>
      <c r="K1650" s="1">
        <v>43.12</v>
      </c>
      <c r="L1650" s="1" t="s">
        <v>16915</v>
      </c>
      <c r="M1650" s="1" t="s">
        <v>15248</v>
      </c>
    </row>
    <row r="1651" spans="1:13" x14ac:dyDescent="0.35">
      <c r="A1651">
        <v>1650</v>
      </c>
      <c r="B1651">
        <v>58</v>
      </c>
      <c r="C1651">
        <v>70</v>
      </c>
      <c r="D1651">
        <v>15</v>
      </c>
      <c r="E1651">
        <v>4</v>
      </c>
      <c r="F1651">
        <v>1</v>
      </c>
      <c r="G1651">
        <v>27</v>
      </c>
      <c r="H1651" s="1" t="s">
        <v>15275</v>
      </c>
      <c r="I1651" s="1" t="s">
        <v>15246</v>
      </c>
      <c r="J1651">
        <v>4897</v>
      </c>
      <c r="K1651" s="1">
        <v>1.62</v>
      </c>
      <c r="L1651" s="1" t="s">
        <v>16916</v>
      </c>
      <c r="M1651" s="1" t="s">
        <v>15248</v>
      </c>
    </row>
    <row r="1652" spans="1:13" x14ac:dyDescent="0.35">
      <c r="A1652">
        <v>1651</v>
      </c>
      <c r="B1652">
        <v>546</v>
      </c>
      <c r="C1652">
        <v>551</v>
      </c>
      <c r="D1652">
        <v>13</v>
      </c>
      <c r="E1652">
        <v>6</v>
      </c>
      <c r="F1652">
        <v>5</v>
      </c>
      <c r="G1652">
        <v>7</v>
      </c>
      <c r="H1652" s="1" t="s">
        <v>15249</v>
      </c>
      <c r="I1652" s="1" t="s">
        <v>15246</v>
      </c>
      <c r="J1652">
        <v>4</v>
      </c>
      <c r="K1652" s="1">
        <v>368.55</v>
      </c>
      <c r="L1652" s="1" t="s">
        <v>16917</v>
      </c>
      <c r="M1652" s="1" t="s">
        <v>15248</v>
      </c>
    </row>
    <row r="1653" spans="1:13" x14ac:dyDescent="0.35">
      <c r="A1653">
        <v>1652</v>
      </c>
      <c r="B1653">
        <v>499</v>
      </c>
      <c r="C1653">
        <v>508</v>
      </c>
      <c r="D1653">
        <v>2</v>
      </c>
      <c r="E1653">
        <v>4</v>
      </c>
      <c r="F1653">
        <v>2</v>
      </c>
      <c r="G1653">
        <v>7</v>
      </c>
      <c r="H1653" s="1" t="s">
        <v>15277</v>
      </c>
      <c r="I1653" s="1" t="s">
        <v>15246</v>
      </c>
      <c r="J1653">
        <v>19</v>
      </c>
      <c r="K1653" s="1">
        <v>1.05</v>
      </c>
      <c r="L1653" s="1" t="s">
        <v>16918</v>
      </c>
      <c r="M1653" s="1" t="s">
        <v>15248</v>
      </c>
    </row>
    <row r="1654" spans="1:13" x14ac:dyDescent="0.35">
      <c r="A1654">
        <v>1653</v>
      </c>
      <c r="B1654">
        <v>125</v>
      </c>
      <c r="C1654">
        <v>136</v>
      </c>
      <c r="D1654">
        <v>3</v>
      </c>
      <c r="E1654">
        <v>5</v>
      </c>
      <c r="F1654">
        <v>5</v>
      </c>
      <c r="G1654">
        <v>18</v>
      </c>
      <c r="H1654" s="1" t="s">
        <v>15249</v>
      </c>
      <c r="I1654" s="1" t="s">
        <v>15246</v>
      </c>
      <c r="J1654">
        <v>5</v>
      </c>
      <c r="K1654" s="1">
        <v>3.24</v>
      </c>
      <c r="L1654" s="1" t="s">
        <v>16919</v>
      </c>
      <c r="M1654" s="1" t="s">
        <v>15248</v>
      </c>
    </row>
    <row r="1655" spans="1:13" x14ac:dyDescent="0.35">
      <c r="A1655">
        <v>1654</v>
      </c>
      <c r="B1655">
        <v>325</v>
      </c>
      <c r="C1655">
        <v>350</v>
      </c>
      <c r="D1655">
        <v>13</v>
      </c>
      <c r="E1655">
        <v>6</v>
      </c>
      <c r="F1655">
        <v>4</v>
      </c>
      <c r="G1655">
        <v>19</v>
      </c>
      <c r="H1655" s="1" t="s">
        <v>15252</v>
      </c>
      <c r="I1655" s="1" t="s">
        <v>15246</v>
      </c>
      <c r="J1655">
        <v>50</v>
      </c>
      <c r="K1655" s="1">
        <v>1000.35</v>
      </c>
      <c r="L1655" s="1" t="s">
        <v>16920</v>
      </c>
      <c r="M1655" s="1" t="s">
        <v>15248</v>
      </c>
    </row>
    <row r="1656" spans="1:13" x14ac:dyDescent="0.35">
      <c r="A1656">
        <v>1655</v>
      </c>
      <c r="B1656">
        <v>473</v>
      </c>
      <c r="C1656">
        <v>485</v>
      </c>
      <c r="D1656">
        <v>6</v>
      </c>
      <c r="E1656">
        <v>6</v>
      </c>
      <c r="F1656">
        <v>3</v>
      </c>
      <c r="G1656">
        <v>2</v>
      </c>
      <c r="H1656" s="1" t="s">
        <v>15258</v>
      </c>
      <c r="I1656" s="1" t="s">
        <v>15246</v>
      </c>
      <c r="J1656">
        <v>254</v>
      </c>
      <c r="K1656" s="1">
        <v>0.44</v>
      </c>
      <c r="L1656" s="1" t="s">
        <v>16921</v>
      </c>
      <c r="M1656" s="1" t="s">
        <v>15248</v>
      </c>
    </row>
    <row r="1657" spans="1:13" x14ac:dyDescent="0.35">
      <c r="A1657">
        <v>1656</v>
      </c>
      <c r="B1657">
        <v>383</v>
      </c>
      <c r="C1657">
        <v>400</v>
      </c>
      <c r="D1657">
        <v>14</v>
      </c>
      <c r="E1657">
        <v>5</v>
      </c>
      <c r="F1657">
        <v>4</v>
      </c>
      <c r="G1657">
        <v>1</v>
      </c>
      <c r="H1657" s="1" t="s">
        <v>15272</v>
      </c>
      <c r="I1657" s="1" t="s">
        <v>15253</v>
      </c>
      <c r="J1657">
        <v>163</v>
      </c>
      <c r="K1657" s="1">
        <v>69.88</v>
      </c>
      <c r="L1657" s="1" t="s">
        <v>16922</v>
      </c>
      <c r="M1657" s="1" t="s">
        <v>15358</v>
      </c>
    </row>
    <row r="1658" spans="1:13" x14ac:dyDescent="0.35">
      <c r="A1658">
        <v>1657</v>
      </c>
      <c r="B1658">
        <v>62</v>
      </c>
      <c r="C1658">
        <v>70</v>
      </c>
      <c r="D1658">
        <v>13</v>
      </c>
      <c r="E1658">
        <v>5</v>
      </c>
      <c r="F1658">
        <v>2</v>
      </c>
      <c r="G1658">
        <v>2</v>
      </c>
      <c r="H1658" s="1" t="s">
        <v>15275</v>
      </c>
      <c r="I1658" s="1" t="s">
        <v>15246</v>
      </c>
      <c r="J1658">
        <v>556</v>
      </c>
      <c r="K1658" s="1">
        <v>105.3</v>
      </c>
      <c r="L1658" s="1" t="s">
        <v>16923</v>
      </c>
      <c r="M1658" s="1" t="s">
        <v>15248</v>
      </c>
    </row>
    <row r="1659" spans="1:13" x14ac:dyDescent="0.35">
      <c r="A1659">
        <v>1658</v>
      </c>
      <c r="B1659">
        <v>184</v>
      </c>
      <c r="C1659">
        <v>202</v>
      </c>
      <c r="D1659">
        <v>10</v>
      </c>
      <c r="E1659">
        <v>4</v>
      </c>
      <c r="F1659">
        <v>3</v>
      </c>
      <c r="G1659">
        <v>13</v>
      </c>
      <c r="H1659" s="1" t="s">
        <v>15252</v>
      </c>
      <c r="I1659" s="1" t="s">
        <v>15246</v>
      </c>
      <c r="J1659">
        <v>12</v>
      </c>
      <c r="K1659" s="1">
        <v>206.57</v>
      </c>
      <c r="L1659" s="1" t="s">
        <v>16924</v>
      </c>
      <c r="M1659" s="1" t="s">
        <v>15248</v>
      </c>
    </row>
    <row r="1660" spans="1:13" x14ac:dyDescent="0.35">
      <c r="A1660">
        <v>1659</v>
      </c>
      <c r="B1660">
        <v>224</v>
      </c>
      <c r="C1660">
        <v>238</v>
      </c>
      <c r="D1660">
        <v>11</v>
      </c>
      <c r="E1660">
        <v>6</v>
      </c>
      <c r="F1660">
        <v>3</v>
      </c>
      <c r="G1660">
        <v>8</v>
      </c>
      <c r="H1660" s="1" t="s">
        <v>15245</v>
      </c>
      <c r="I1660" s="1" t="s">
        <v>15301</v>
      </c>
      <c r="J1660">
        <v>5</v>
      </c>
      <c r="K1660" s="1">
        <v>172.48</v>
      </c>
      <c r="L1660" s="1" t="s">
        <v>16925</v>
      </c>
      <c r="M1660" s="1" t="s">
        <v>15248</v>
      </c>
    </row>
    <row r="1661" spans="1:13" x14ac:dyDescent="0.35">
      <c r="A1661">
        <v>1660</v>
      </c>
      <c r="B1661">
        <v>310</v>
      </c>
      <c r="C1661">
        <v>338</v>
      </c>
      <c r="D1661">
        <v>1</v>
      </c>
      <c r="E1661">
        <v>5</v>
      </c>
      <c r="F1661">
        <v>5</v>
      </c>
      <c r="G1661">
        <v>24</v>
      </c>
      <c r="H1661" s="1" t="s">
        <v>15256</v>
      </c>
      <c r="I1661" s="1" t="s">
        <v>15301</v>
      </c>
      <c r="J1661">
        <v>119</v>
      </c>
      <c r="K1661" s="1">
        <v>5.04</v>
      </c>
      <c r="L1661" s="1" t="s">
        <v>16926</v>
      </c>
      <c r="M1661" s="1" t="s">
        <v>15248</v>
      </c>
    </row>
    <row r="1662" spans="1:13" x14ac:dyDescent="0.35">
      <c r="A1662">
        <v>1661</v>
      </c>
      <c r="B1662">
        <v>634</v>
      </c>
      <c r="C1662">
        <v>648</v>
      </c>
      <c r="D1662">
        <v>3</v>
      </c>
      <c r="E1662">
        <v>6</v>
      </c>
      <c r="F1662">
        <v>3</v>
      </c>
      <c r="G1662">
        <v>19</v>
      </c>
      <c r="H1662" s="1" t="s">
        <v>15262</v>
      </c>
      <c r="I1662" s="1" t="s">
        <v>15250</v>
      </c>
      <c r="J1662">
        <v>109</v>
      </c>
      <c r="K1662" s="1">
        <v>3.42</v>
      </c>
      <c r="L1662" s="1" t="s">
        <v>16927</v>
      </c>
      <c r="M1662" s="1" t="s">
        <v>15248</v>
      </c>
    </row>
    <row r="1663" spans="1:13" x14ac:dyDescent="0.35">
      <c r="A1663">
        <v>1662</v>
      </c>
      <c r="B1663">
        <v>382</v>
      </c>
      <c r="C1663">
        <v>387</v>
      </c>
      <c r="D1663">
        <v>16</v>
      </c>
      <c r="E1663">
        <v>6</v>
      </c>
      <c r="F1663">
        <v>3</v>
      </c>
      <c r="G1663">
        <v>17</v>
      </c>
      <c r="H1663" s="1" t="s">
        <v>15245</v>
      </c>
      <c r="I1663" s="1" t="s">
        <v>15246</v>
      </c>
      <c r="J1663">
        <v>47</v>
      </c>
      <c r="K1663" s="1">
        <v>1.02</v>
      </c>
      <c r="L1663" s="1" t="s">
        <v>16928</v>
      </c>
      <c r="M1663" s="1" t="s">
        <v>15248</v>
      </c>
    </row>
    <row r="1664" spans="1:13" x14ac:dyDescent="0.35">
      <c r="A1664">
        <v>1663</v>
      </c>
      <c r="B1664">
        <v>456</v>
      </c>
      <c r="C1664">
        <v>490</v>
      </c>
      <c r="D1664">
        <v>3</v>
      </c>
      <c r="E1664">
        <v>6</v>
      </c>
      <c r="F1664">
        <v>1</v>
      </c>
      <c r="G1664">
        <v>17</v>
      </c>
      <c r="H1664" s="1" t="s">
        <v>15252</v>
      </c>
      <c r="I1664" s="1" t="s">
        <v>15253</v>
      </c>
      <c r="J1664">
        <v>66</v>
      </c>
      <c r="K1664" s="1">
        <v>3.06</v>
      </c>
      <c r="L1664" s="1" t="s">
        <v>16929</v>
      </c>
      <c r="M1664" s="1" t="s">
        <v>15342</v>
      </c>
    </row>
    <row r="1665" spans="1:13" x14ac:dyDescent="0.35">
      <c r="A1665">
        <v>1664</v>
      </c>
      <c r="B1665">
        <v>337</v>
      </c>
      <c r="C1665">
        <v>348</v>
      </c>
      <c r="D1665">
        <v>15</v>
      </c>
      <c r="E1665">
        <v>5</v>
      </c>
      <c r="F1665">
        <v>5</v>
      </c>
      <c r="G1665">
        <v>20</v>
      </c>
      <c r="H1665" s="1" t="s">
        <v>15249</v>
      </c>
      <c r="I1665" s="1" t="s">
        <v>15246</v>
      </c>
      <c r="J1665">
        <v>3229</v>
      </c>
      <c r="K1665" s="1">
        <v>1.2</v>
      </c>
      <c r="L1665" s="1" t="s">
        <v>16930</v>
      </c>
      <c r="M1665" s="1" t="s">
        <v>15248</v>
      </c>
    </row>
    <row r="1666" spans="1:13" x14ac:dyDescent="0.35">
      <c r="A1666">
        <v>1665</v>
      </c>
      <c r="B1666">
        <v>612</v>
      </c>
      <c r="C1666">
        <v>624</v>
      </c>
      <c r="D1666">
        <v>1</v>
      </c>
      <c r="E1666">
        <v>5</v>
      </c>
      <c r="F1666">
        <v>1</v>
      </c>
      <c r="G1666">
        <v>47</v>
      </c>
      <c r="H1666" s="1" t="s">
        <v>15245</v>
      </c>
      <c r="I1666" s="1" t="s">
        <v>15246</v>
      </c>
      <c r="J1666">
        <v>28</v>
      </c>
      <c r="K1666" s="1">
        <v>9.8699999999999992</v>
      </c>
      <c r="L1666" s="1" t="s">
        <v>16931</v>
      </c>
      <c r="M1666" s="1" t="s">
        <v>15248</v>
      </c>
    </row>
    <row r="1667" spans="1:13" x14ac:dyDescent="0.35">
      <c r="A1667">
        <v>1666</v>
      </c>
      <c r="B1667">
        <v>420</v>
      </c>
      <c r="C1667">
        <v>431</v>
      </c>
      <c r="D1667">
        <v>11</v>
      </c>
      <c r="E1667">
        <v>4</v>
      </c>
      <c r="F1667">
        <v>2</v>
      </c>
      <c r="G1667">
        <v>4</v>
      </c>
      <c r="H1667" s="1" t="s">
        <v>15275</v>
      </c>
      <c r="I1667" s="1" t="s">
        <v>15246</v>
      </c>
      <c r="J1667">
        <v>400</v>
      </c>
      <c r="K1667" s="1">
        <v>86.24</v>
      </c>
      <c r="L1667" s="1" t="s">
        <v>16932</v>
      </c>
      <c r="M1667" s="1" t="s">
        <v>15248</v>
      </c>
    </row>
    <row r="1668" spans="1:13" x14ac:dyDescent="0.35">
      <c r="A1668">
        <v>1667</v>
      </c>
      <c r="B1668">
        <v>308</v>
      </c>
      <c r="C1668">
        <v>320</v>
      </c>
      <c r="D1668">
        <v>16</v>
      </c>
      <c r="E1668">
        <v>4</v>
      </c>
      <c r="F1668">
        <v>2</v>
      </c>
      <c r="G1668">
        <v>147</v>
      </c>
      <c r="H1668" s="1" t="s">
        <v>15256</v>
      </c>
      <c r="I1668" s="1" t="s">
        <v>15246</v>
      </c>
      <c r="J1668">
        <v>46</v>
      </c>
      <c r="K1668" s="1">
        <v>8.82</v>
      </c>
      <c r="L1668" s="1" t="s">
        <v>16933</v>
      </c>
      <c r="M1668" s="1" t="s">
        <v>15248</v>
      </c>
    </row>
    <row r="1669" spans="1:13" x14ac:dyDescent="0.35">
      <c r="A1669">
        <v>1668</v>
      </c>
      <c r="B1669">
        <v>663</v>
      </c>
      <c r="C1669">
        <v>677</v>
      </c>
      <c r="D1669">
        <v>6</v>
      </c>
      <c r="E1669">
        <v>6</v>
      </c>
      <c r="F1669">
        <v>5</v>
      </c>
      <c r="G1669">
        <v>15</v>
      </c>
      <c r="H1669" s="1" t="s">
        <v>15277</v>
      </c>
      <c r="I1669" s="1" t="s">
        <v>15246</v>
      </c>
      <c r="J1669">
        <v>12</v>
      </c>
      <c r="K1669" s="1">
        <v>3.3</v>
      </c>
      <c r="L1669" s="1" t="s">
        <v>16934</v>
      </c>
      <c r="M1669" s="1" t="s">
        <v>15248</v>
      </c>
    </row>
    <row r="1670" spans="1:13" x14ac:dyDescent="0.35">
      <c r="A1670">
        <v>1669</v>
      </c>
      <c r="B1670">
        <v>166</v>
      </c>
      <c r="C1670">
        <v>181</v>
      </c>
      <c r="D1670">
        <v>6</v>
      </c>
      <c r="E1670">
        <v>4</v>
      </c>
      <c r="F1670">
        <v>4</v>
      </c>
      <c r="G1670">
        <v>84</v>
      </c>
      <c r="H1670" s="1" t="s">
        <v>15256</v>
      </c>
      <c r="I1670" s="1" t="s">
        <v>15250</v>
      </c>
      <c r="J1670">
        <v>130</v>
      </c>
      <c r="K1670" s="1">
        <v>18.48</v>
      </c>
      <c r="L1670" s="1" t="s">
        <v>16935</v>
      </c>
      <c r="M1670" s="1" t="s">
        <v>15248</v>
      </c>
    </row>
    <row r="1671" spans="1:13" x14ac:dyDescent="0.35">
      <c r="A1671">
        <v>1670</v>
      </c>
      <c r="B1671">
        <v>502</v>
      </c>
      <c r="C1671">
        <v>516</v>
      </c>
      <c r="D1671">
        <v>13</v>
      </c>
      <c r="E1671">
        <v>5</v>
      </c>
      <c r="F1671">
        <v>2</v>
      </c>
      <c r="G1671">
        <v>16</v>
      </c>
      <c r="H1671" s="1" t="s">
        <v>15262</v>
      </c>
      <c r="I1671" s="1" t="s">
        <v>15246</v>
      </c>
      <c r="J1671">
        <v>16</v>
      </c>
      <c r="K1671" s="1">
        <v>842.4</v>
      </c>
      <c r="L1671" s="1" t="s">
        <v>16936</v>
      </c>
      <c r="M1671" s="1" t="s">
        <v>15248</v>
      </c>
    </row>
    <row r="1672" spans="1:13" x14ac:dyDescent="0.35">
      <c r="A1672">
        <v>1671</v>
      </c>
      <c r="B1672">
        <v>243</v>
      </c>
      <c r="C1672">
        <v>249</v>
      </c>
      <c r="D1672">
        <v>12</v>
      </c>
      <c r="E1672">
        <v>4</v>
      </c>
      <c r="F1672">
        <v>1</v>
      </c>
      <c r="G1672">
        <v>6</v>
      </c>
      <c r="H1672" s="1" t="s">
        <v>15245</v>
      </c>
      <c r="I1672" s="1" t="s">
        <v>15246</v>
      </c>
      <c r="J1672">
        <v>8</v>
      </c>
      <c r="K1672" s="1">
        <v>180.96</v>
      </c>
      <c r="L1672" s="1" t="s">
        <v>16937</v>
      </c>
      <c r="M1672" s="1" t="s">
        <v>15248</v>
      </c>
    </row>
    <row r="1673" spans="1:13" x14ac:dyDescent="0.35">
      <c r="A1673">
        <v>1672</v>
      </c>
      <c r="B1673">
        <v>350</v>
      </c>
      <c r="C1673">
        <v>360</v>
      </c>
      <c r="D1673">
        <v>9</v>
      </c>
      <c r="E1673">
        <v>6</v>
      </c>
      <c r="F1673">
        <v>5</v>
      </c>
      <c r="G1673">
        <v>39</v>
      </c>
      <c r="H1673" s="1" t="s">
        <v>15252</v>
      </c>
      <c r="I1673" s="1" t="s">
        <v>15246</v>
      </c>
      <c r="J1673">
        <v>76</v>
      </c>
      <c r="K1673" s="1">
        <v>21.84</v>
      </c>
      <c r="L1673" s="1" t="s">
        <v>16938</v>
      </c>
      <c r="M1673" s="1" t="s">
        <v>15248</v>
      </c>
    </row>
    <row r="1674" spans="1:13" x14ac:dyDescent="0.35">
      <c r="A1674">
        <v>1673</v>
      </c>
      <c r="B1674">
        <v>449</v>
      </c>
      <c r="C1674">
        <v>459</v>
      </c>
      <c r="D1674">
        <v>16</v>
      </c>
      <c r="E1674">
        <v>6</v>
      </c>
      <c r="F1674">
        <v>1</v>
      </c>
      <c r="G1674">
        <v>119</v>
      </c>
      <c r="H1674" s="1" t="s">
        <v>15249</v>
      </c>
      <c r="I1674" s="1" t="s">
        <v>15246</v>
      </c>
      <c r="J1674">
        <v>41</v>
      </c>
      <c r="K1674" s="1">
        <v>7.14</v>
      </c>
      <c r="L1674" s="1" t="s">
        <v>16939</v>
      </c>
      <c r="M1674" s="1" t="s">
        <v>15248</v>
      </c>
    </row>
    <row r="1675" spans="1:13" x14ac:dyDescent="0.35">
      <c r="A1675">
        <v>1674</v>
      </c>
      <c r="B1675">
        <v>619</v>
      </c>
      <c r="C1675">
        <v>632</v>
      </c>
      <c r="D1675">
        <v>8</v>
      </c>
      <c r="E1675">
        <v>4</v>
      </c>
      <c r="F1675">
        <v>2</v>
      </c>
      <c r="G1675">
        <v>47</v>
      </c>
      <c r="H1675" s="1" t="s">
        <v>15249</v>
      </c>
      <c r="I1675" s="1" t="s">
        <v>15246</v>
      </c>
      <c r="J1675">
        <v>54</v>
      </c>
      <c r="K1675" s="1">
        <v>22.09</v>
      </c>
      <c r="L1675" s="1" t="s">
        <v>16940</v>
      </c>
      <c r="M1675" s="1" t="s">
        <v>15248</v>
      </c>
    </row>
    <row r="1676" spans="1:13" x14ac:dyDescent="0.35">
      <c r="A1676">
        <v>1675</v>
      </c>
      <c r="B1676">
        <v>318</v>
      </c>
      <c r="C1676">
        <v>326</v>
      </c>
      <c r="D1676">
        <v>3</v>
      </c>
      <c r="E1676">
        <v>6</v>
      </c>
      <c r="F1676">
        <v>1</v>
      </c>
      <c r="G1676">
        <v>4</v>
      </c>
      <c r="H1676" s="1" t="s">
        <v>15249</v>
      </c>
      <c r="I1676" s="1" t="s">
        <v>15250</v>
      </c>
      <c r="J1676">
        <v>14</v>
      </c>
      <c r="K1676" s="1">
        <v>0.72</v>
      </c>
      <c r="L1676" s="1" t="s">
        <v>16941</v>
      </c>
      <c r="M1676" s="1" t="s">
        <v>15248</v>
      </c>
    </row>
    <row r="1677" spans="1:13" x14ac:dyDescent="0.35">
      <c r="A1677">
        <v>1676</v>
      </c>
      <c r="B1677">
        <v>283</v>
      </c>
      <c r="C1677">
        <v>304</v>
      </c>
      <c r="D1677">
        <v>6</v>
      </c>
      <c r="E1677">
        <v>6</v>
      </c>
      <c r="F1677">
        <v>4</v>
      </c>
      <c r="G1677">
        <v>14</v>
      </c>
      <c r="H1677" s="1" t="s">
        <v>15258</v>
      </c>
      <c r="I1677" s="1" t="s">
        <v>15253</v>
      </c>
      <c r="J1677">
        <v>1253</v>
      </c>
      <c r="K1677" s="1">
        <v>3.08</v>
      </c>
      <c r="L1677" s="1" t="s">
        <v>16942</v>
      </c>
      <c r="M1677" s="1" t="s">
        <v>15378</v>
      </c>
    </row>
    <row r="1678" spans="1:13" x14ac:dyDescent="0.35">
      <c r="A1678">
        <v>1677</v>
      </c>
      <c r="B1678">
        <v>660</v>
      </c>
      <c r="C1678">
        <v>675</v>
      </c>
      <c r="D1678">
        <v>11</v>
      </c>
      <c r="E1678">
        <v>4</v>
      </c>
      <c r="F1678">
        <v>1</v>
      </c>
      <c r="G1678">
        <v>32</v>
      </c>
      <c r="H1678" s="1" t="s">
        <v>15272</v>
      </c>
      <c r="I1678" s="1" t="s">
        <v>15246</v>
      </c>
      <c r="J1678">
        <v>30</v>
      </c>
      <c r="K1678" s="1">
        <v>689.92</v>
      </c>
      <c r="L1678" s="1" t="s">
        <v>16943</v>
      </c>
      <c r="M1678" s="1" t="s">
        <v>15248</v>
      </c>
    </row>
    <row r="1679" spans="1:13" x14ac:dyDescent="0.35">
      <c r="A1679">
        <v>1678</v>
      </c>
      <c r="B1679">
        <v>436</v>
      </c>
      <c r="C1679">
        <v>448</v>
      </c>
      <c r="D1679">
        <v>8</v>
      </c>
      <c r="E1679">
        <v>4</v>
      </c>
      <c r="F1679">
        <v>2</v>
      </c>
      <c r="G1679">
        <v>1</v>
      </c>
      <c r="H1679" s="1" t="s">
        <v>15252</v>
      </c>
      <c r="I1679" s="1" t="s">
        <v>15246</v>
      </c>
      <c r="J1679">
        <v>115</v>
      </c>
      <c r="K1679" s="1">
        <v>0.47</v>
      </c>
      <c r="L1679" s="1" t="s">
        <v>16944</v>
      </c>
      <c r="M1679" s="1" t="s">
        <v>15248</v>
      </c>
    </row>
    <row r="1680" spans="1:13" x14ac:dyDescent="0.35">
      <c r="A1680">
        <v>1679</v>
      </c>
      <c r="B1680">
        <v>227</v>
      </c>
      <c r="C1680">
        <v>244</v>
      </c>
      <c r="D1680">
        <v>7</v>
      </c>
      <c r="E1680">
        <v>4</v>
      </c>
      <c r="F1680">
        <v>1</v>
      </c>
      <c r="G1680">
        <v>50</v>
      </c>
      <c r="H1680" s="1" t="s">
        <v>15272</v>
      </c>
      <c r="I1680" s="1" t="s">
        <v>15250</v>
      </c>
      <c r="J1680">
        <v>46</v>
      </c>
      <c r="K1680" s="1">
        <v>33.5</v>
      </c>
      <c r="L1680" s="1" t="s">
        <v>16945</v>
      </c>
      <c r="M1680" s="1" t="s">
        <v>15248</v>
      </c>
    </row>
    <row r="1681" spans="1:13" x14ac:dyDescent="0.35">
      <c r="A1681">
        <v>1680</v>
      </c>
      <c r="B1681">
        <v>508</v>
      </c>
      <c r="C1681">
        <v>529</v>
      </c>
      <c r="D1681">
        <v>4</v>
      </c>
      <c r="E1681">
        <v>4</v>
      </c>
      <c r="F1681">
        <v>2</v>
      </c>
      <c r="G1681">
        <v>9</v>
      </c>
      <c r="H1681" s="1" t="s">
        <v>15252</v>
      </c>
      <c r="I1681" s="1" t="s">
        <v>15246</v>
      </c>
      <c r="J1681">
        <v>24</v>
      </c>
      <c r="K1681" s="1">
        <v>1.53</v>
      </c>
      <c r="L1681" s="1" t="s">
        <v>16946</v>
      </c>
      <c r="M1681" s="1" t="s">
        <v>15248</v>
      </c>
    </row>
    <row r="1682" spans="1:13" x14ac:dyDescent="0.35">
      <c r="A1682">
        <v>1681</v>
      </c>
      <c r="B1682">
        <v>465</v>
      </c>
      <c r="C1682">
        <v>492</v>
      </c>
      <c r="D1682">
        <v>16</v>
      </c>
      <c r="E1682">
        <v>4</v>
      </c>
      <c r="F1682">
        <v>3</v>
      </c>
      <c r="G1682">
        <v>55</v>
      </c>
      <c r="H1682" s="1" t="s">
        <v>15249</v>
      </c>
      <c r="I1682" s="1" t="s">
        <v>15246</v>
      </c>
      <c r="J1682">
        <v>228</v>
      </c>
      <c r="K1682" s="1">
        <v>3.3</v>
      </c>
      <c r="L1682" s="1" t="s">
        <v>16947</v>
      </c>
      <c r="M1682" s="1" t="s">
        <v>15248</v>
      </c>
    </row>
    <row r="1683" spans="1:13" x14ac:dyDescent="0.35">
      <c r="A1683">
        <v>1682</v>
      </c>
      <c r="B1683">
        <v>395</v>
      </c>
      <c r="C1683">
        <v>411</v>
      </c>
      <c r="D1683">
        <v>11</v>
      </c>
      <c r="E1683">
        <v>4</v>
      </c>
      <c r="F1683">
        <v>1</v>
      </c>
      <c r="G1683">
        <v>3</v>
      </c>
      <c r="H1683" s="1" t="s">
        <v>15275</v>
      </c>
      <c r="I1683" s="1" t="s">
        <v>15253</v>
      </c>
      <c r="J1683">
        <v>218</v>
      </c>
      <c r="K1683" s="1">
        <v>64.680000000000007</v>
      </c>
      <c r="L1683" s="1" t="s">
        <v>16948</v>
      </c>
      <c r="M1683" s="1" t="s">
        <v>15358</v>
      </c>
    </row>
    <row r="1684" spans="1:13" x14ac:dyDescent="0.35">
      <c r="A1684">
        <v>1683</v>
      </c>
      <c r="B1684">
        <v>453</v>
      </c>
      <c r="C1684">
        <v>466</v>
      </c>
      <c r="D1684">
        <v>3</v>
      </c>
      <c r="E1684">
        <v>4</v>
      </c>
      <c r="F1684">
        <v>3</v>
      </c>
      <c r="G1684">
        <v>14</v>
      </c>
      <c r="H1684" s="1" t="s">
        <v>15262</v>
      </c>
      <c r="I1684" s="1" t="s">
        <v>15246</v>
      </c>
      <c r="J1684">
        <v>41</v>
      </c>
      <c r="K1684" s="1">
        <v>2.52</v>
      </c>
      <c r="L1684" s="1" t="s">
        <v>16949</v>
      </c>
      <c r="M1684" s="1" t="s">
        <v>15248</v>
      </c>
    </row>
    <row r="1685" spans="1:13" x14ac:dyDescent="0.35">
      <c r="A1685">
        <v>1684</v>
      </c>
      <c r="B1685">
        <v>587</v>
      </c>
      <c r="C1685">
        <v>595</v>
      </c>
      <c r="D1685">
        <v>6</v>
      </c>
      <c r="E1685">
        <v>6</v>
      </c>
      <c r="F1685">
        <v>4</v>
      </c>
      <c r="G1685">
        <v>17</v>
      </c>
      <c r="H1685" s="1" t="s">
        <v>15262</v>
      </c>
      <c r="I1685" s="1" t="s">
        <v>15250</v>
      </c>
      <c r="J1685">
        <v>27</v>
      </c>
      <c r="K1685" s="1">
        <v>3.74</v>
      </c>
      <c r="L1685" s="1" t="s">
        <v>16950</v>
      </c>
      <c r="M1685" s="1" t="s">
        <v>15248</v>
      </c>
    </row>
    <row r="1686" spans="1:13" x14ac:dyDescent="0.35">
      <c r="A1686">
        <v>1685</v>
      </c>
      <c r="B1686">
        <v>658</v>
      </c>
      <c r="C1686">
        <v>663</v>
      </c>
      <c r="D1686">
        <v>3</v>
      </c>
      <c r="E1686">
        <v>4</v>
      </c>
      <c r="F1686">
        <v>4</v>
      </c>
      <c r="G1686">
        <v>61</v>
      </c>
      <c r="H1686" s="1" t="s">
        <v>15245</v>
      </c>
      <c r="I1686" s="1" t="s">
        <v>15246</v>
      </c>
      <c r="J1686">
        <v>15</v>
      </c>
      <c r="K1686" s="1">
        <v>10.98</v>
      </c>
      <c r="L1686" s="1" t="s">
        <v>16951</v>
      </c>
      <c r="M1686" s="1" t="s">
        <v>15248</v>
      </c>
    </row>
    <row r="1687" spans="1:13" x14ac:dyDescent="0.35">
      <c r="A1687">
        <v>1686</v>
      </c>
      <c r="B1687">
        <v>345</v>
      </c>
      <c r="C1687">
        <v>371</v>
      </c>
      <c r="D1687">
        <v>12</v>
      </c>
      <c r="E1687">
        <v>6</v>
      </c>
      <c r="F1687">
        <v>1</v>
      </c>
      <c r="G1687">
        <v>2</v>
      </c>
      <c r="H1687" s="1" t="s">
        <v>15249</v>
      </c>
      <c r="I1687" s="1" t="s">
        <v>15246</v>
      </c>
      <c r="J1687">
        <v>385</v>
      </c>
      <c r="K1687" s="1">
        <v>60.32</v>
      </c>
      <c r="L1687" s="1" t="s">
        <v>16952</v>
      </c>
      <c r="M1687" s="1" t="s">
        <v>15248</v>
      </c>
    </row>
    <row r="1688" spans="1:13" x14ac:dyDescent="0.35">
      <c r="A1688">
        <v>1687</v>
      </c>
      <c r="B1688">
        <v>217</v>
      </c>
      <c r="C1688">
        <v>231</v>
      </c>
      <c r="D1688">
        <v>14</v>
      </c>
      <c r="E1688">
        <v>4</v>
      </c>
      <c r="F1688">
        <v>4</v>
      </c>
      <c r="G1688">
        <v>3</v>
      </c>
      <c r="H1688" s="1" t="s">
        <v>15277</v>
      </c>
      <c r="I1688" s="1" t="s">
        <v>15301</v>
      </c>
      <c r="J1688">
        <v>2</v>
      </c>
      <c r="K1688" s="1">
        <v>209.64</v>
      </c>
      <c r="L1688" s="1" t="s">
        <v>16953</v>
      </c>
      <c r="M1688" s="1" t="s">
        <v>15248</v>
      </c>
    </row>
    <row r="1689" spans="1:13" x14ac:dyDescent="0.35">
      <c r="A1689">
        <v>1688</v>
      </c>
      <c r="B1689">
        <v>599</v>
      </c>
      <c r="C1689">
        <v>611</v>
      </c>
      <c r="D1689">
        <v>12</v>
      </c>
      <c r="E1689">
        <v>5</v>
      </c>
      <c r="F1689">
        <v>3</v>
      </c>
      <c r="G1689">
        <v>1</v>
      </c>
      <c r="H1689" s="1" t="s">
        <v>15258</v>
      </c>
      <c r="I1689" s="1" t="s">
        <v>15246</v>
      </c>
      <c r="J1689">
        <v>164</v>
      </c>
      <c r="K1689" s="1">
        <v>30.16</v>
      </c>
      <c r="L1689" s="1" t="s">
        <v>16954</v>
      </c>
      <c r="M1689" s="1" t="s">
        <v>15248</v>
      </c>
    </row>
    <row r="1690" spans="1:13" x14ac:dyDescent="0.35">
      <c r="A1690">
        <v>1689</v>
      </c>
      <c r="B1690">
        <v>463</v>
      </c>
      <c r="C1690">
        <v>469</v>
      </c>
      <c r="D1690">
        <v>3</v>
      </c>
      <c r="E1690">
        <v>5</v>
      </c>
      <c r="F1690">
        <v>2</v>
      </c>
      <c r="G1690">
        <v>16</v>
      </c>
      <c r="H1690" s="1" t="s">
        <v>15272</v>
      </c>
      <c r="I1690" s="1" t="s">
        <v>15246</v>
      </c>
      <c r="J1690">
        <v>26</v>
      </c>
      <c r="K1690" s="1">
        <v>2.88</v>
      </c>
      <c r="L1690" s="1" t="s">
        <v>16955</v>
      </c>
      <c r="M1690" s="1" t="s">
        <v>15248</v>
      </c>
    </row>
    <row r="1691" spans="1:13" x14ac:dyDescent="0.35">
      <c r="A1691">
        <v>1690</v>
      </c>
      <c r="B1691">
        <v>695</v>
      </c>
      <c r="C1691">
        <v>707</v>
      </c>
      <c r="D1691">
        <v>1</v>
      </c>
      <c r="E1691">
        <v>4</v>
      </c>
      <c r="F1691">
        <v>1</v>
      </c>
      <c r="G1691">
        <v>18</v>
      </c>
      <c r="H1691" s="1" t="s">
        <v>15272</v>
      </c>
      <c r="I1691" s="1" t="s">
        <v>15246</v>
      </c>
      <c r="J1691">
        <v>42</v>
      </c>
      <c r="K1691" s="1">
        <v>3.78</v>
      </c>
      <c r="L1691" s="1" t="s">
        <v>16956</v>
      </c>
      <c r="M1691" s="1" t="s">
        <v>15248</v>
      </c>
    </row>
    <row r="1692" spans="1:13" x14ac:dyDescent="0.35">
      <c r="A1692">
        <v>1691</v>
      </c>
      <c r="B1692">
        <v>348</v>
      </c>
      <c r="C1692">
        <v>357</v>
      </c>
      <c r="D1692">
        <v>3</v>
      </c>
      <c r="E1692">
        <v>6</v>
      </c>
      <c r="F1692">
        <v>5</v>
      </c>
      <c r="G1692">
        <v>56</v>
      </c>
      <c r="H1692" s="1" t="s">
        <v>15256</v>
      </c>
      <c r="I1692" s="1" t="s">
        <v>15250</v>
      </c>
      <c r="J1692">
        <v>14</v>
      </c>
      <c r="K1692" s="1">
        <v>10.08</v>
      </c>
      <c r="L1692" s="1" t="s">
        <v>16957</v>
      </c>
      <c r="M1692" s="1" t="s">
        <v>15248</v>
      </c>
    </row>
    <row r="1693" spans="1:13" x14ac:dyDescent="0.35">
      <c r="A1693">
        <v>1692</v>
      </c>
      <c r="B1693">
        <v>253</v>
      </c>
      <c r="C1693">
        <v>258</v>
      </c>
      <c r="D1693">
        <v>12</v>
      </c>
      <c r="E1693">
        <v>4</v>
      </c>
      <c r="F1693">
        <v>4</v>
      </c>
      <c r="G1693">
        <v>2</v>
      </c>
      <c r="H1693" s="1" t="s">
        <v>15272</v>
      </c>
      <c r="I1693" s="1" t="s">
        <v>15246</v>
      </c>
      <c r="J1693">
        <v>142</v>
      </c>
      <c r="K1693" s="1">
        <v>60.32</v>
      </c>
      <c r="L1693" s="1" t="s">
        <v>16958</v>
      </c>
      <c r="M1693" s="1" t="s">
        <v>15248</v>
      </c>
    </row>
    <row r="1694" spans="1:13" x14ac:dyDescent="0.35">
      <c r="A1694">
        <v>1693</v>
      </c>
      <c r="B1694">
        <v>121</v>
      </c>
      <c r="C1694">
        <v>146</v>
      </c>
      <c r="D1694">
        <v>15</v>
      </c>
      <c r="E1694">
        <v>4</v>
      </c>
      <c r="F1694">
        <v>2</v>
      </c>
      <c r="G1694">
        <v>137</v>
      </c>
      <c r="H1694" s="1" t="s">
        <v>15249</v>
      </c>
      <c r="I1694" s="1" t="s">
        <v>15246</v>
      </c>
      <c r="J1694">
        <v>384</v>
      </c>
      <c r="K1694" s="1">
        <v>8.2200000000000006</v>
      </c>
      <c r="L1694" s="1" t="s">
        <v>16959</v>
      </c>
      <c r="M1694" s="1" t="s">
        <v>15248</v>
      </c>
    </row>
    <row r="1695" spans="1:13" x14ac:dyDescent="0.35">
      <c r="A1695">
        <v>1694</v>
      </c>
      <c r="B1695">
        <v>515</v>
      </c>
      <c r="C1695">
        <v>522</v>
      </c>
      <c r="D1695">
        <v>2</v>
      </c>
      <c r="E1695">
        <v>5</v>
      </c>
      <c r="F1695">
        <v>2</v>
      </c>
      <c r="G1695">
        <v>31</v>
      </c>
      <c r="H1695" s="1" t="s">
        <v>15252</v>
      </c>
      <c r="I1695" s="1" t="s">
        <v>15246</v>
      </c>
      <c r="J1695">
        <v>33</v>
      </c>
      <c r="K1695" s="1">
        <v>4.6500000000000004</v>
      </c>
      <c r="L1695" s="1" t="s">
        <v>16960</v>
      </c>
      <c r="M1695" s="1" t="s">
        <v>15248</v>
      </c>
    </row>
    <row r="1696" spans="1:13" x14ac:dyDescent="0.35">
      <c r="A1696">
        <v>1695</v>
      </c>
      <c r="B1696">
        <v>32</v>
      </c>
      <c r="C1696">
        <v>47</v>
      </c>
      <c r="D1696">
        <v>11</v>
      </c>
      <c r="E1696">
        <v>5</v>
      </c>
      <c r="F1696">
        <v>1</v>
      </c>
      <c r="G1696">
        <v>1</v>
      </c>
      <c r="H1696" s="1" t="s">
        <v>15249</v>
      </c>
      <c r="I1696" s="1" t="s">
        <v>15253</v>
      </c>
      <c r="J1696">
        <v>175</v>
      </c>
      <c r="K1696" s="1">
        <v>21.56</v>
      </c>
      <c r="L1696" s="1" t="s">
        <v>16961</v>
      </c>
      <c r="M1696" s="1" t="s">
        <v>15400</v>
      </c>
    </row>
    <row r="1697" spans="1:13" x14ac:dyDescent="0.35">
      <c r="A1697">
        <v>1696</v>
      </c>
      <c r="B1697">
        <v>80</v>
      </c>
      <c r="C1697">
        <v>86</v>
      </c>
      <c r="D1697">
        <v>16</v>
      </c>
      <c r="E1697">
        <v>4</v>
      </c>
      <c r="F1697">
        <v>5</v>
      </c>
      <c r="G1697">
        <v>19</v>
      </c>
      <c r="H1697" s="1" t="s">
        <v>15245</v>
      </c>
      <c r="I1697" s="1" t="s">
        <v>15246</v>
      </c>
      <c r="J1697">
        <v>48</v>
      </c>
      <c r="K1697" s="1">
        <v>1.1399999999999999</v>
      </c>
      <c r="L1697" s="1" t="s">
        <v>16962</v>
      </c>
      <c r="M1697" s="1" t="s">
        <v>15248</v>
      </c>
    </row>
    <row r="1698" spans="1:13" x14ac:dyDescent="0.35">
      <c r="A1698">
        <v>1697</v>
      </c>
      <c r="B1698">
        <v>47</v>
      </c>
      <c r="C1698">
        <v>59</v>
      </c>
      <c r="D1698">
        <v>7</v>
      </c>
      <c r="E1698">
        <v>5</v>
      </c>
      <c r="F1698">
        <v>1</v>
      </c>
      <c r="G1698">
        <v>46</v>
      </c>
      <c r="H1698" s="1" t="s">
        <v>15256</v>
      </c>
      <c r="I1698" s="1" t="s">
        <v>15246</v>
      </c>
      <c r="J1698">
        <v>43</v>
      </c>
      <c r="K1698" s="1">
        <v>30.82</v>
      </c>
      <c r="L1698" s="1" t="s">
        <v>16963</v>
      </c>
      <c r="M1698" s="1" t="s">
        <v>15248</v>
      </c>
    </row>
    <row r="1699" spans="1:13" x14ac:dyDescent="0.35">
      <c r="A1699">
        <v>1698</v>
      </c>
      <c r="B1699">
        <v>261</v>
      </c>
      <c r="C1699">
        <v>278</v>
      </c>
      <c r="D1699">
        <v>11</v>
      </c>
      <c r="E1699">
        <v>4</v>
      </c>
      <c r="F1699">
        <v>1</v>
      </c>
      <c r="G1699">
        <v>2</v>
      </c>
      <c r="H1699" s="1" t="s">
        <v>15262</v>
      </c>
      <c r="I1699" s="1" t="s">
        <v>15246</v>
      </c>
      <c r="J1699">
        <v>213</v>
      </c>
      <c r="K1699" s="1">
        <v>43.12</v>
      </c>
      <c r="L1699" s="1" t="s">
        <v>16964</v>
      </c>
      <c r="M1699" s="1" t="s">
        <v>15248</v>
      </c>
    </row>
    <row r="1700" spans="1:13" x14ac:dyDescent="0.35">
      <c r="A1700">
        <v>1699</v>
      </c>
      <c r="B1700">
        <v>62</v>
      </c>
      <c r="C1700">
        <v>67</v>
      </c>
      <c r="D1700">
        <v>12</v>
      </c>
      <c r="E1700">
        <v>5</v>
      </c>
      <c r="F1700">
        <v>3</v>
      </c>
      <c r="G1700">
        <v>29</v>
      </c>
      <c r="H1700" s="1" t="s">
        <v>15277</v>
      </c>
      <c r="I1700" s="1" t="s">
        <v>15246</v>
      </c>
      <c r="J1700">
        <v>36</v>
      </c>
      <c r="K1700" s="1">
        <v>874.64</v>
      </c>
      <c r="L1700" s="1" t="s">
        <v>16965</v>
      </c>
      <c r="M1700" s="1" t="s">
        <v>15248</v>
      </c>
    </row>
    <row r="1701" spans="1:13" x14ac:dyDescent="0.35">
      <c r="A1701">
        <v>1700</v>
      </c>
      <c r="B1701">
        <v>722</v>
      </c>
      <c r="C1701">
        <v>731</v>
      </c>
      <c r="D1701">
        <v>10</v>
      </c>
      <c r="E1701">
        <v>4</v>
      </c>
      <c r="F1701">
        <v>2</v>
      </c>
      <c r="G1701">
        <v>1</v>
      </c>
      <c r="H1701" s="1" t="s">
        <v>15252</v>
      </c>
      <c r="I1701" s="1" t="s">
        <v>15246</v>
      </c>
      <c r="J1701">
        <v>129</v>
      </c>
      <c r="K1701" s="1">
        <v>15.89</v>
      </c>
      <c r="L1701" s="1" t="s">
        <v>16966</v>
      </c>
      <c r="M1701" s="1" t="s">
        <v>15248</v>
      </c>
    </row>
    <row r="1702" spans="1:13" x14ac:dyDescent="0.35">
      <c r="A1702">
        <v>1701</v>
      </c>
      <c r="B1702">
        <v>487</v>
      </c>
      <c r="C1702">
        <v>504</v>
      </c>
      <c r="D1702">
        <v>15</v>
      </c>
      <c r="E1702">
        <v>4</v>
      </c>
      <c r="F1702">
        <v>5</v>
      </c>
      <c r="G1702">
        <v>5</v>
      </c>
      <c r="H1702" s="1" t="s">
        <v>15258</v>
      </c>
      <c r="I1702" s="1" t="s">
        <v>15246</v>
      </c>
      <c r="J1702">
        <v>1496</v>
      </c>
      <c r="K1702" s="1">
        <v>0.3</v>
      </c>
      <c r="L1702" s="1" t="s">
        <v>16967</v>
      </c>
      <c r="M1702" s="1" t="s">
        <v>15248</v>
      </c>
    </row>
    <row r="1703" spans="1:13" x14ac:dyDescent="0.35">
      <c r="A1703">
        <v>1702</v>
      </c>
      <c r="B1703">
        <v>88</v>
      </c>
      <c r="C1703">
        <v>108</v>
      </c>
      <c r="D1703">
        <v>15</v>
      </c>
      <c r="E1703">
        <v>6</v>
      </c>
      <c r="F1703">
        <v>3</v>
      </c>
      <c r="G1703">
        <v>2</v>
      </c>
      <c r="H1703" s="1" t="s">
        <v>15262</v>
      </c>
      <c r="I1703" s="1" t="s">
        <v>15246</v>
      </c>
      <c r="J1703">
        <v>746</v>
      </c>
      <c r="K1703" s="1">
        <v>0.12</v>
      </c>
      <c r="L1703" s="1" t="s">
        <v>16968</v>
      </c>
      <c r="M1703" s="1" t="s">
        <v>15248</v>
      </c>
    </row>
    <row r="1704" spans="1:13" x14ac:dyDescent="0.35">
      <c r="A1704">
        <v>1703</v>
      </c>
      <c r="B1704">
        <v>552</v>
      </c>
      <c r="C1704">
        <v>568</v>
      </c>
      <c r="D1704">
        <v>7</v>
      </c>
      <c r="E1704">
        <v>5</v>
      </c>
      <c r="F1704">
        <v>5</v>
      </c>
      <c r="G1704">
        <v>12</v>
      </c>
      <c r="H1704" s="1" t="s">
        <v>15272</v>
      </c>
      <c r="I1704" s="1" t="s">
        <v>15246</v>
      </c>
      <c r="J1704">
        <v>31</v>
      </c>
      <c r="K1704" s="1">
        <v>8.0399999999999991</v>
      </c>
      <c r="L1704" s="1" t="s">
        <v>16969</v>
      </c>
      <c r="M1704" s="1" t="s">
        <v>15248</v>
      </c>
    </row>
    <row r="1705" spans="1:13" x14ac:dyDescent="0.35">
      <c r="A1705">
        <v>1704</v>
      </c>
      <c r="B1705">
        <v>339</v>
      </c>
      <c r="C1705">
        <v>360</v>
      </c>
      <c r="D1705">
        <v>3</v>
      </c>
      <c r="E1705">
        <v>4</v>
      </c>
      <c r="F1705">
        <v>3</v>
      </c>
      <c r="G1705">
        <v>17</v>
      </c>
      <c r="H1705" s="1" t="s">
        <v>15258</v>
      </c>
      <c r="I1705" s="1" t="s">
        <v>15246</v>
      </c>
      <c r="J1705">
        <v>19</v>
      </c>
      <c r="K1705" s="1">
        <v>3.06</v>
      </c>
      <c r="L1705" s="1" t="s">
        <v>16970</v>
      </c>
      <c r="M1705" s="1" t="s">
        <v>15248</v>
      </c>
    </row>
    <row r="1706" spans="1:13" x14ac:dyDescent="0.35">
      <c r="A1706">
        <v>1705</v>
      </c>
      <c r="B1706">
        <v>646</v>
      </c>
      <c r="C1706">
        <v>655</v>
      </c>
      <c r="D1706">
        <v>4</v>
      </c>
      <c r="E1706">
        <v>6</v>
      </c>
      <c r="F1706">
        <v>4</v>
      </c>
      <c r="G1706">
        <v>71</v>
      </c>
      <c r="H1706" s="1" t="s">
        <v>15245</v>
      </c>
      <c r="I1706" s="1" t="s">
        <v>15246</v>
      </c>
      <c r="J1706">
        <v>25</v>
      </c>
      <c r="K1706" s="1">
        <v>12.07</v>
      </c>
      <c r="L1706" s="1" t="s">
        <v>16971</v>
      </c>
      <c r="M1706" s="1" t="s">
        <v>15248</v>
      </c>
    </row>
    <row r="1707" spans="1:13" x14ac:dyDescent="0.35">
      <c r="A1707">
        <v>1706</v>
      </c>
      <c r="B1707">
        <v>283</v>
      </c>
      <c r="C1707">
        <v>308</v>
      </c>
      <c r="D1707">
        <v>6</v>
      </c>
      <c r="E1707">
        <v>4</v>
      </c>
      <c r="F1707">
        <v>4</v>
      </c>
      <c r="G1707">
        <v>57</v>
      </c>
      <c r="H1707" s="1" t="s">
        <v>15258</v>
      </c>
      <c r="I1707" s="1" t="s">
        <v>15246</v>
      </c>
      <c r="J1707">
        <v>167</v>
      </c>
      <c r="K1707" s="1">
        <v>12.54</v>
      </c>
      <c r="L1707" s="1" t="s">
        <v>16972</v>
      </c>
      <c r="M1707" s="1" t="s">
        <v>15248</v>
      </c>
    </row>
    <row r="1708" spans="1:13" x14ac:dyDescent="0.35">
      <c r="A1708">
        <v>1707</v>
      </c>
      <c r="B1708">
        <v>102</v>
      </c>
      <c r="C1708">
        <v>126</v>
      </c>
      <c r="D1708">
        <v>7</v>
      </c>
      <c r="E1708">
        <v>6</v>
      </c>
      <c r="F1708">
        <v>5</v>
      </c>
      <c r="G1708">
        <v>44</v>
      </c>
      <c r="H1708" s="1" t="s">
        <v>15277</v>
      </c>
      <c r="I1708" s="1" t="s">
        <v>15246</v>
      </c>
      <c r="J1708">
        <v>85</v>
      </c>
      <c r="K1708" s="1">
        <v>29.48</v>
      </c>
      <c r="L1708" s="1" t="s">
        <v>16973</v>
      </c>
      <c r="M1708" s="1" t="s">
        <v>15248</v>
      </c>
    </row>
    <row r="1709" spans="1:13" x14ac:dyDescent="0.35">
      <c r="A1709">
        <v>1708</v>
      </c>
      <c r="B1709">
        <v>552</v>
      </c>
      <c r="C1709">
        <v>573</v>
      </c>
      <c r="D1709">
        <v>3</v>
      </c>
      <c r="E1709">
        <v>5</v>
      </c>
      <c r="F1709">
        <v>2</v>
      </c>
      <c r="G1709">
        <v>30</v>
      </c>
      <c r="H1709" s="1" t="s">
        <v>15256</v>
      </c>
      <c r="I1709" s="1" t="s">
        <v>15246</v>
      </c>
      <c r="J1709">
        <v>14</v>
      </c>
      <c r="K1709" s="1">
        <v>5.4</v>
      </c>
      <c r="L1709" s="1" t="s">
        <v>16974</v>
      </c>
      <c r="M1709" s="1" t="s">
        <v>15248</v>
      </c>
    </row>
    <row r="1710" spans="1:13" x14ac:dyDescent="0.35">
      <c r="A1710">
        <v>1709</v>
      </c>
      <c r="B1710">
        <v>634</v>
      </c>
      <c r="C1710">
        <v>654</v>
      </c>
      <c r="D1710">
        <v>11</v>
      </c>
      <c r="E1710">
        <v>5</v>
      </c>
      <c r="F1710">
        <v>1</v>
      </c>
      <c r="G1710">
        <v>31</v>
      </c>
      <c r="H1710" s="1" t="s">
        <v>15275</v>
      </c>
      <c r="I1710" s="1" t="s">
        <v>15246</v>
      </c>
      <c r="J1710">
        <v>56</v>
      </c>
      <c r="K1710" s="1">
        <v>668.36</v>
      </c>
      <c r="L1710" s="1" t="s">
        <v>16975</v>
      </c>
      <c r="M1710" s="1" t="s">
        <v>15248</v>
      </c>
    </row>
    <row r="1711" spans="1:13" x14ac:dyDescent="0.35">
      <c r="A1711">
        <v>1710</v>
      </c>
      <c r="B1711">
        <v>154</v>
      </c>
      <c r="C1711">
        <v>160</v>
      </c>
      <c r="D1711">
        <v>13</v>
      </c>
      <c r="E1711">
        <v>6</v>
      </c>
      <c r="F1711">
        <v>2</v>
      </c>
      <c r="G1711">
        <v>21</v>
      </c>
      <c r="H1711" s="1" t="s">
        <v>15258</v>
      </c>
      <c r="I1711" s="1" t="s">
        <v>15246</v>
      </c>
      <c r="J1711">
        <v>15</v>
      </c>
      <c r="K1711" s="1">
        <v>1105.6500000000001</v>
      </c>
      <c r="L1711" s="1" t="s">
        <v>16976</v>
      </c>
      <c r="M1711" s="1" t="s">
        <v>15248</v>
      </c>
    </row>
    <row r="1712" spans="1:13" x14ac:dyDescent="0.35">
      <c r="A1712">
        <v>1711</v>
      </c>
      <c r="B1712">
        <v>340</v>
      </c>
      <c r="C1712">
        <v>350</v>
      </c>
      <c r="D1712">
        <v>13</v>
      </c>
      <c r="E1712">
        <v>4</v>
      </c>
      <c r="F1712">
        <v>5</v>
      </c>
      <c r="G1712">
        <v>2</v>
      </c>
      <c r="H1712" s="1" t="s">
        <v>15258</v>
      </c>
      <c r="I1712" s="1" t="s">
        <v>15246</v>
      </c>
      <c r="J1712">
        <v>243</v>
      </c>
      <c r="K1712" s="1">
        <v>105.3</v>
      </c>
      <c r="L1712" s="1" t="s">
        <v>16977</v>
      </c>
      <c r="M1712" s="1" t="s">
        <v>15248</v>
      </c>
    </row>
    <row r="1713" spans="1:13" x14ac:dyDescent="0.35">
      <c r="A1713">
        <v>1712</v>
      </c>
      <c r="B1713">
        <v>134</v>
      </c>
      <c r="C1713">
        <v>143</v>
      </c>
      <c r="D1713">
        <v>2</v>
      </c>
      <c r="E1713">
        <v>5</v>
      </c>
      <c r="F1713">
        <v>3</v>
      </c>
      <c r="G1713">
        <v>5</v>
      </c>
      <c r="H1713" s="1" t="s">
        <v>15262</v>
      </c>
      <c r="I1713" s="1" t="s">
        <v>15246</v>
      </c>
      <c r="J1713">
        <v>4</v>
      </c>
      <c r="K1713" s="1">
        <v>0.75</v>
      </c>
      <c r="L1713" s="1" t="s">
        <v>16978</v>
      </c>
      <c r="M1713" s="1" t="s">
        <v>15248</v>
      </c>
    </row>
    <row r="1714" spans="1:13" x14ac:dyDescent="0.35">
      <c r="A1714">
        <v>1713</v>
      </c>
      <c r="B1714">
        <v>209</v>
      </c>
      <c r="C1714">
        <v>218</v>
      </c>
      <c r="D1714">
        <v>13</v>
      </c>
      <c r="E1714">
        <v>4</v>
      </c>
      <c r="F1714">
        <v>2</v>
      </c>
      <c r="G1714">
        <v>3</v>
      </c>
      <c r="H1714" s="1" t="s">
        <v>15272</v>
      </c>
      <c r="I1714" s="1" t="s">
        <v>15301</v>
      </c>
      <c r="J1714">
        <v>458</v>
      </c>
      <c r="K1714" s="1">
        <v>157.94999999999999</v>
      </c>
      <c r="L1714" s="1" t="s">
        <v>16979</v>
      </c>
      <c r="M1714" s="1" t="s">
        <v>15248</v>
      </c>
    </row>
    <row r="1715" spans="1:13" x14ac:dyDescent="0.35">
      <c r="A1715">
        <v>1714</v>
      </c>
      <c r="B1715">
        <v>681</v>
      </c>
      <c r="C1715">
        <v>702</v>
      </c>
      <c r="D1715">
        <v>14</v>
      </c>
      <c r="E1715">
        <v>4</v>
      </c>
      <c r="F1715">
        <v>2</v>
      </c>
      <c r="G1715">
        <v>1</v>
      </c>
      <c r="H1715" s="1" t="s">
        <v>15272</v>
      </c>
      <c r="I1715" s="1" t="s">
        <v>15246</v>
      </c>
      <c r="J1715">
        <v>142</v>
      </c>
      <c r="K1715" s="1">
        <v>69.88</v>
      </c>
      <c r="L1715" s="1" t="s">
        <v>16980</v>
      </c>
      <c r="M1715" s="1" t="s">
        <v>15248</v>
      </c>
    </row>
    <row r="1716" spans="1:13" x14ac:dyDescent="0.35">
      <c r="A1716">
        <v>1715</v>
      </c>
      <c r="B1716">
        <v>182</v>
      </c>
      <c r="C1716">
        <v>187</v>
      </c>
      <c r="D1716">
        <v>15</v>
      </c>
      <c r="E1716">
        <v>5</v>
      </c>
      <c r="F1716">
        <v>5</v>
      </c>
      <c r="G1716">
        <v>152</v>
      </c>
      <c r="H1716" s="1" t="s">
        <v>15252</v>
      </c>
      <c r="I1716" s="1" t="s">
        <v>15246</v>
      </c>
      <c r="J1716">
        <v>268</v>
      </c>
      <c r="K1716" s="1">
        <v>9.1199999999999992</v>
      </c>
      <c r="L1716" s="1" t="s">
        <v>16981</v>
      </c>
      <c r="M1716" s="1" t="s">
        <v>15248</v>
      </c>
    </row>
    <row r="1717" spans="1:13" x14ac:dyDescent="0.35">
      <c r="A1717">
        <v>1716</v>
      </c>
      <c r="B1717">
        <v>449</v>
      </c>
      <c r="C1717">
        <v>462</v>
      </c>
      <c r="D1717">
        <v>8</v>
      </c>
      <c r="E1717">
        <v>6</v>
      </c>
      <c r="F1717">
        <v>3</v>
      </c>
      <c r="G1717">
        <v>38</v>
      </c>
      <c r="H1717" s="1" t="s">
        <v>15245</v>
      </c>
      <c r="I1717" s="1" t="s">
        <v>15246</v>
      </c>
      <c r="J1717">
        <v>61</v>
      </c>
      <c r="K1717" s="1">
        <v>17.86</v>
      </c>
      <c r="L1717" s="1" t="s">
        <v>16982</v>
      </c>
      <c r="M1717" s="1" t="s">
        <v>15248</v>
      </c>
    </row>
    <row r="1718" spans="1:13" x14ac:dyDescent="0.35">
      <c r="A1718">
        <v>1717</v>
      </c>
      <c r="B1718">
        <v>593</v>
      </c>
      <c r="C1718">
        <v>605</v>
      </c>
      <c r="D1718">
        <v>16</v>
      </c>
      <c r="E1718">
        <v>4</v>
      </c>
      <c r="F1718">
        <v>2</v>
      </c>
      <c r="G1718">
        <v>65</v>
      </c>
      <c r="H1718" s="1" t="s">
        <v>15252</v>
      </c>
      <c r="I1718" s="1" t="s">
        <v>15250</v>
      </c>
      <c r="J1718">
        <v>33</v>
      </c>
      <c r="K1718" s="1">
        <v>3.9</v>
      </c>
      <c r="L1718" s="1" t="s">
        <v>16983</v>
      </c>
      <c r="M1718" s="1" t="s">
        <v>15248</v>
      </c>
    </row>
    <row r="1719" spans="1:13" x14ac:dyDescent="0.35">
      <c r="A1719">
        <v>1718</v>
      </c>
      <c r="B1719">
        <v>370</v>
      </c>
      <c r="C1719">
        <v>390</v>
      </c>
      <c r="D1719">
        <v>16</v>
      </c>
      <c r="E1719">
        <v>5</v>
      </c>
      <c r="F1719">
        <v>5</v>
      </c>
      <c r="G1719">
        <v>119</v>
      </c>
      <c r="H1719" s="1" t="s">
        <v>15277</v>
      </c>
      <c r="I1719" s="1" t="s">
        <v>15250</v>
      </c>
      <c r="J1719">
        <v>63</v>
      </c>
      <c r="K1719" s="1">
        <v>7.14</v>
      </c>
      <c r="L1719" s="1" t="s">
        <v>16984</v>
      </c>
      <c r="M1719" s="1" t="s">
        <v>15248</v>
      </c>
    </row>
    <row r="1720" spans="1:13" x14ac:dyDescent="0.35">
      <c r="A1720">
        <v>1719</v>
      </c>
      <c r="B1720">
        <v>152</v>
      </c>
      <c r="C1720">
        <v>163</v>
      </c>
      <c r="D1720">
        <v>9</v>
      </c>
      <c r="E1720">
        <v>4</v>
      </c>
      <c r="F1720">
        <v>2</v>
      </c>
      <c r="G1720">
        <v>46</v>
      </c>
      <c r="H1720" s="1" t="s">
        <v>15256</v>
      </c>
      <c r="I1720" s="1" t="s">
        <v>15246</v>
      </c>
      <c r="J1720">
        <v>107</v>
      </c>
      <c r="K1720" s="1">
        <v>25.76</v>
      </c>
      <c r="L1720" s="1" t="s">
        <v>16985</v>
      </c>
      <c r="M1720" s="1" t="s">
        <v>15248</v>
      </c>
    </row>
    <row r="1721" spans="1:13" x14ac:dyDescent="0.35">
      <c r="A1721">
        <v>1720</v>
      </c>
      <c r="B1721">
        <v>701</v>
      </c>
      <c r="C1721">
        <v>709</v>
      </c>
      <c r="D1721">
        <v>12</v>
      </c>
      <c r="E1721">
        <v>4</v>
      </c>
      <c r="F1721">
        <v>5</v>
      </c>
      <c r="G1721">
        <v>3</v>
      </c>
      <c r="H1721" s="1" t="s">
        <v>15277</v>
      </c>
      <c r="I1721" s="1" t="s">
        <v>15253</v>
      </c>
      <c r="J1721">
        <v>195</v>
      </c>
      <c r="K1721" s="1">
        <v>90.48</v>
      </c>
      <c r="L1721" s="1" t="s">
        <v>16986</v>
      </c>
      <c r="M1721" s="1" t="s">
        <v>15385</v>
      </c>
    </row>
    <row r="1722" spans="1:13" x14ac:dyDescent="0.35">
      <c r="A1722">
        <v>1721</v>
      </c>
      <c r="B1722">
        <v>176</v>
      </c>
      <c r="C1722">
        <v>197</v>
      </c>
      <c r="D1722">
        <v>10</v>
      </c>
      <c r="E1722">
        <v>6</v>
      </c>
      <c r="F1722">
        <v>5</v>
      </c>
      <c r="G1722">
        <v>3</v>
      </c>
      <c r="H1722" s="1" t="s">
        <v>15275</v>
      </c>
      <c r="I1722" s="1" t="s">
        <v>15246</v>
      </c>
      <c r="J1722">
        <v>182</v>
      </c>
      <c r="K1722" s="1">
        <v>47.67</v>
      </c>
      <c r="L1722" s="1" t="s">
        <v>16987</v>
      </c>
      <c r="M1722" s="1" t="s">
        <v>15248</v>
      </c>
    </row>
    <row r="1723" spans="1:13" x14ac:dyDescent="0.35">
      <c r="A1723">
        <v>1722</v>
      </c>
      <c r="B1723">
        <v>722</v>
      </c>
      <c r="C1723">
        <v>731</v>
      </c>
      <c r="D1723">
        <v>10</v>
      </c>
      <c r="E1723">
        <v>6</v>
      </c>
      <c r="F1723">
        <v>2</v>
      </c>
      <c r="G1723">
        <v>12</v>
      </c>
      <c r="H1723" s="1" t="s">
        <v>15272</v>
      </c>
      <c r="I1723" s="1" t="s">
        <v>15246</v>
      </c>
      <c r="J1723">
        <v>12</v>
      </c>
      <c r="K1723" s="1">
        <v>190.68</v>
      </c>
      <c r="L1723" s="1" t="s">
        <v>16988</v>
      </c>
      <c r="M1723" s="1" t="s">
        <v>15248</v>
      </c>
    </row>
    <row r="1724" spans="1:13" x14ac:dyDescent="0.35">
      <c r="A1724">
        <v>1723</v>
      </c>
      <c r="B1724">
        <v>143</v>
      </c>
      <c r="C1724">
        <v>156</v>
      </c>
      <c r="D1724">
        <v>5</v>
      </c>
      <c r="E1724">
        <v>4</v>
      </c>
      <c r="F1724">
        <v>3</v>
      </c>
      <c r="G1724">
        <v>11</v>
      </c>
      <c r="H1724" s="1" t="s">
        <v>15252</v>
      </c>
      <c r="I1724" s="1" t="s">
        <v>15246</v>
      </c>
      <c r="J1724">
        <v>953</v>
      </c>
      <c r="K1724" s="1">
        <v>2.42</v>
      </c>
      <c r="L1724" s="1" t="s">
        <v>16989</v>
      </c>
      <c r="M1724" s="1" t="s">
        <v>15248</v>
      </c>
    </row>
    <row r="1725" spans="1:13" x14ac:dyDescent="0.35">
      <c r="A1725">
        <v>1724</v>
      </c>
      <c r="B1725">
        <v>355</v>
      </c>
      <c r="C1725">
        <v>373</v>
      </c>
      <c r="D1725">
        <v>7</v>
      </c>
      <c r="E1725">
        <v>4</v>
      </c>
      <c r="F1725">
        <v>1</v>
      </c>
      <c r="G1725">
        <v>51</v>
      </c>
      <c r="H1725" s="1" t="s">
        <v>15277</v>
      </c>
      <c r="I1725" s="1" t="s">
        <v>15246</v>
      </c>
      <c r="J1725">
        <v>90</v>
      </c>
      <c r="K1725" s="1">
        <v>34.17</v>
      </c>
      <c r="L1725" s="1" t="s">
        <v>16990</v>
      </c>
      <c r="M1725" s="1" t="s">
        <v>15248</v>
      </c>
    </row>
    <row r="1726" spans="1:13" x14ac:dyDescent="0.35">
      <c r="A1726">
        <v>1725</v>
      </c>
      <c r="B1726">
        <v>702</v>
      </c>
      <c r="C1726">
        <v>716</v>
      </c>
      <c r="D1726">
        <v>8</v>
      </c>
      <c r="E1726">
        <v>4</v>
      </c>
      <c r="F1726">
        <v>2</v>
      </c>
      <c r="G1726">
        <v>7</v>
      </c>
      <c r="H1726" s="1" t="s">
        <v>15249</v>
      </c>
      <c r="I1726" s="1" t="s">
        <v>15246</v>
      </c>
      <c r="J1726">
        <v>165</v>
      </c>
      <c r="K1726" s="1">
        <v>3.29</v>
      </c>
      <c r="L1726" s="1" t="s">
        <v>16991</v>
      </c>
      <c r="M1726" s="1" t="s">
        <v>15248</v>
      </c>
    </row>
    <row r="1727" spans="1:13" x14ac:dyDescent="0.35">
      <c r="A1727">
        <v>1726</v>
      </c>
      <c r="B1727">
        <v>355</v>
      </c>
      <c r="C1727">
        <v>364</v>
      </c>
      <c r="D1727">
        <v>11</v>
      </c>
      <c r="E1727">
        <v>5</v>
      </c>
      <c r="F1727">
        <v>2</v>
      </c>
      <c r="G1727">
        <v>17</v>
      </c>
      <c r="H1727" s="1" t="s">
        <v>15275</v>
      </c>
      <c r="I1727" s="1" t="s">
        <v>15246</v>
      </c>
      <c r="J1727">
        <v>24</v>
      </c>
      <c r="K1727" s="1">
        <v>366.52</v>
      </c>
      <c r="L1727" s="1" t="s">
        <v>16992</v>
      </c>
      <c r="M1727" s="1" t="s">
        <v>15248</v>
      </c>
    </row>
    <row r="1728" spans="1:13" x14ac:dyDescent="0.35">
      <c r="A1728">
        <v>1727</v>
      </c>
      <c r="B1728">
        <v>378</v>
      </c>
      <c r="C1728">
        <v>385</v>
      </c>
      <c r="D1728">
        <v>7</v>
      </c>
      <c r="E1728">
        <v>5</v>
      </c>
      <c r="F1728">
        <v>5</v>
      </c>
      <c r="G1728">
        <v>7</v>
      </c>
      <c r="H1728" s="1" t="s">
        <v>15272</v>
      </c>
      <c r="I1728" s="1" t="s">
        <v>15246</v>
      </c>
      <c r="J1728">
        <v>437</v>
      </c>
      <c r="K1728" s="1">
        <v>4.6900000000000004</v>
      </c>
      <c r="L1728" s="1" t="s">
        <v>16993</v>
      </c>
      <c r="M1728" s="1" t="s">
        <v>15248</v>
      </c>
    </row>
    <row r="1729" spans="1:13" x14ac:dyDescent="0.35">
      <c r="A1729">
        <v>1728</v>
      </c>
      <c r="B1729">
        <v>107</v>
      </c>
      <c r="C1729">
        <v>114</v>
      </c>
      <c r="D1729">
        <v>16</v>
      </c>
      <c r="E1729">
        <v>5</v>
      </c>
      <c r="F1729">
        <v>5</v>
      </c>
      <c r="G1729">
        <v>20</v>
      </c>
      <c r="H1729" s="1" t="s">
        <v>15277</v>
      </c>
      <c r="I1729" s="1" t="s">
        <v>15250</v>
      </c>
      <c r="J1729">
        <v>64</v>
      </c>
      <c r="K1729" s="1">
        <v>1.2</v>
      </c>
      <c r="L1729" s="1" t="s">
        <v>16994</v>
      </c>
      <c r="M1729" s="1" t="s">
        <v>15248</v>
      </c>
    </row>
    <row r="1730" spans="1:13" x14ac:dyDescent="0.35">
      <c r="A1730">
        <v>1729</v>
      </c>
      <c r="B1730">
        <v>326</v>
      </c>
      <c r="C1730">
        <v>342</v>
      </c>
      <c r="D1730">
        <v>8</v>
      </c>
      <c r="E1730">
        <v>5</v>
      </c>
      <c r="F1730">
        <v>2</v>
      </c>
      <c r="G1730">
        <v>39</v>
      </c>
      <c r="H1730" s="1" t="s">
        <v>15249</v>
      </c>
      <c r="I1730" s="1" t="s">
        <v>15253</v>
      </c>
      <c r="J1730">
        <v>68</v>
      </c>
      <c r="K1730" s="1">
        <v>18.329999999999998</v>
      </c>
      <c r="L1730" s="1" t="s">
        <v>16995</v>
      </c>
      <c r="M1730" s="1" t="s">
        <v>15342</v>
      </c>
    </row>
    <row r="1731" spans="1:13" x14ac:dyDescent="0.35">
      <c r="A1731">
        <v>1730</v>
      </c>
      <c r="B1731">
        <v>126</v>
      </c>
      <c r="C1731">
        <v>138</v>
      </c>
      <c r="D1731">
        <v>16</v>
      </c>
      <c r="E1731">
        <v>5</v>
      </c>
      <c r="F1731">
        <v>3</v>
      </c>
      <c r="G1731">
        <v>133</v>
      </c>
      <c r="H1731" s="1" t="s">
        <v>15272</v>
      </c>
      <c r="I1731" s="1" t="s">
        <v>15246</v>
      </c>
      <c r="J1731">
        <v>84</v>
      </c>
      <c r="K1731" s="1">
        <v>7.98</v>
      </c>
      <c r="L1731" s="1" t="s">
        <v>16996</v>
      </c>
      <c r="M1731" s="1" t="s">
        <v>15248</v>
      </c>
    </row>
    <row r="1732" spans="1:13" x14ac:dyDescent="0.35">
      <c r="A1732">
        <v>1731</v>
      </c>
      <c r="B1732">
        <v>5</v>
      </c>
      <c r="C1732">
        <v>10</v>
      </c>
      <c r="D1732">
        <v>15</v>
      </c>
      <c r="E1732">
        <v>4</v>
      </c>
      <c r="F1732">
        <v>4</v>
      </c>
      <c r="G1732">
        <v>22</v>
      </c>
      <c r="H1732" s="1" t="s">
        <v>15258</v>
      </c>
      <c r="I1732" s="1" t="s">
        <v>15246</v>
      </c>
      <c r="J1732">
        <v>1681</v>
      </c>
      <c r="K1732" s="1">
        <v>1.32</v>
      </c>
      <c r="L1732" s="1" t="s">
        <v>16997</v>
      </c>
      <c r="M1732" s="1" t="s">
        <v>15248</v>
      </c>
    </row>
    <row r="1733" spans="1:13" x14ac:dyDescent="0.35">
      <c r="A1733">
        <v>1732</v>
      </c>
      <c r="B1733">
        <v>386</v>
      </c>
      <c r="C1733">
        <v>412</v>
      </c>
      <c r="D1733">
        <v>13</v>
      </c>
      <c r="E1733">
        <v>4</v>
      </c>
      <c r="F1733">
        <v>1</v>
      </c>
      <c r="G1733">
        <v>13</v>
      </c>
      <c r="H1733" s="1" t="s">
        <v>15258</v>
      </c>
      <c r="I1733" s="1" t="s">
        <v>15246</v>
      </c>
      <c r="J1733">
        <v>16</v>
      </c>
      <c r="K1733" s="1">
        <v>684.45</v>
      </c>
      <c r="L1733" s="1" t="s">
        <v>16998</v>
      </c>
      <c r="M1733" s="1" t="s">
        <v>15248</v>
      </c>
    </row>
    <row r="1734" spans="1:13" x14ac:dyDescent="0.35">
      <c r="A1734">
        <v>1733</v>
      </c>
      <c r="B1734">
        <v>67</v>
      </c>
      <c r="C1734">
        <v>79</v>
      </c>
      <c r="D1734">
        <v>10</v>
      </c>
      <c r="E1734">
        <v>6</v>
      </c>
      <c r="F1734">
        <v>4</v>
      </c>
      <c r="G1734">
        <v>18</v>
      </c>
      <c r="H1734" s="1" t="s">
        <v>15262</v>
      </c>
      <c r="I1734" s="1" t="s">
        <v>15246</v>
      </c>
      <c r="J1734">
        <v>17</v>
      </c>
      <c r="K1734" s="1">
        <v>286.02</v>
      </c>
      <c r="L1734" s="1" t="s">
        <v>16999</v>
      </c>
      <c r="M1734" s="1" t="s">
        <v>15248</v>
      </c>
    </row>
    <row r="1735" spans="1:13" x14ac:dyDescent="0.35">
      <c r="A1735">
        <v>1734</v>
      </c>
      <c r="B1735">
        <v>619</v>
      </c>
      <c r="C1735">
        <v>639</v>
      </c>
      <c r="D1735">
        <v>16</v>
      </c>
      <c r="E1735">
        <v>4</v>
      </c>
      <c r="F1735">
        <v>2</v>
      </c>
      <c r="G1735">
        <v>145</v>
      </c>
      <c r="H1735" s="1" t="s">
        <v>15256</v>
      </c>
      <c r="I1735" s="1" t="s">
        <v>15246</v>
      </c>
      <c r="J1735">
        <v>92</v>
      </c>
      <c r="K1735" s="1">
        <v>8.6999999999999993</v>
      </c>
      <c r="L1735" s="1" t="s">
        <v>17000</v>
      </c>
      <c r="M1735" s="1" t="s">
        <v>15248</v>
      </c>
    </row>
    <row r="1736" spans="1:13" x14ac:dyDescent="0.35">
      <c r="A1736">
        <v>1735</v>
      </c>
      <c r="B1736">
        <v>222</v>
      </c>
      <c r="C1736">
        <v>234</v>
      </c>
      <c r="D1736">
        <v>14</v>
      </c>
      <c r="E1736">
        <v>5</v>
      </c>
      <c r="F1736">
        <v>4</v>
      </c>
      <c r="G1736">
        <v>5</v>
      </c>
      <c r="H1736" s="1" t="s">
        <v>15258</v>
      </c>
      <c r="I1736" s="1" t="s">
        <v>15246</v>
      </c>
      <c r="J1736">
        <v>5</v>
      </c>
      <c r="K1736" s="1">
        <v>349.4</v>
      </c>
      <c r="L1736" s="1" t="s">
        <v>17001</v>
      </c>
      <c r="M1736" s="1" t="s">
        <v>15248</v>
      </c>
    </row>
    <row r="1737" spans="1:13" x14ac:dyDescent="0.35">
      <c r="A1737">
        <v>1736</v>
      </c>
      <c r="B1737">
        <v>510</v>
      </c>
      <c r="C1737">
        <v>520</v>
      </c>
      <c r="D1737">
        <v>9</v>
      </c>
      <c r="E1737">
        <v>4</v>
      </c>
      <c r="F1737">
        <v>1</v>
      </c>
      <c r="G1737">
        <v>5</v>
      </c>
      <c r="H1737" s="1" t="s">
        <v>15272</v>
      </c>
      <c r="I1737" s="1" t="s">
        <v>15246</v>
      </c>
      <c r="J1737">
        <v>499</v>
      </c>
      <c r="K1737" s="1">
        <v>2.8</v>
      </c>
      <c r="L1737" s="1" t="s">
        <v>17002</v>
      </c>
      <c r="M1737" s="1" t="s">
        <v>15248</v>
      </c>
    </row>
    <row r="1738" spans="1:13" x14ac:dyDescent="0.35">
      <c r="A1738">
        <v>1737</v>
      </c>
      <c r="B1738">
        <v>105</v>
      </c>
      <c r="C1738">
        <v>114</v>
      </c>
      <c r="D1738">
        <v>8</v>
      </c>
      <c r="E1738">
        <v>5</v>
      </c>
      <c r="F1738">
        <v>5</v>
      </c>
      <c r="G1738">
        <v>18</v>
      </c>
      <c r="H1738" s="1" t="s">
        <v>15277</v>
      </c>
      <c r="I1738" s="1" t="s">
        <v>15250</v>
      </c>
      <c r="J1738">
        <v>22</v>
      </c>
      <c r="K1738" s="1">
        <v>8.4600000000000009</v>
      </c>
      <c r="L1738" s="1" t="s">
        <v>17003</v>
      </c>
      <c r="M1738" s="1" t="s">
        <v>15248</v>
      </c>
    </row>
    <row r="1739" spans="1:13" x14ac:dyDescent="0.35">
      <c r="A1739">
        <v>1738</v>
      </c>
      <c r="B1739">
        <v>534</v>
      </c>
      <c r="C1739">
        <v>542</v>
      </c>
      <c r="D1739">
        <v>3</v>
      </c>
      <c r="E1739">
        <v>5</v>
      </c>
      <c r="F1739">
        <v>4</v>
      </c>
      <c r="G1739">
        <v>33</v>
      </c>
      <c r="H1739" s="1" t="s">
        <v>15245</v>
      </c>
      <c r="I1739" s="1" t="s">
        <v>15246</v>
      </c>
      <c r="J1739">
        <v>13</v>
      </c>
      <c r="K1739" s="1">
        <v>5.94</v>
      </c>
      <c r="L1739" s="1" t="s">
        <v>17004</v>
      </c>
      <c r="M1739" s="1" t="s">
        <v>15248</v>
      </c>
    </row>
    <row r="1740" spans="1:13" x14ac:dyDescent="0.35">
      <c r="A1740">
        <v>1739</v>
      </c>
      <c r="B1740">
        <v>553</v>
      </c>
      <c r="C1740">
        <v>563</v>
      </c>
      <c r="D1740">
        <v>4</v>
      </c>
      <c r="E1740">
        <v>6</v>
      </c>
      <c r="F1740">
        <v>2</v>
      </c>
      <c r="G1740">
        <v>24</v>
      </c>
      <c r="H1740" s="1" t="s">
        <v>15272</v>
      </c>
      <c r="I1740" s="1" t="s">
        <v>15246</v>
      </c>
      <c r="J1740">
        <v>34</v>
      </c>
      <c r="K1740" s="1">
        <v>4.08</v>
      </c>
      <c r="L1740" s="1" t="s">
        <v>17005</v>
      </c>
      <c r="M1740" s="1" t="s">
        <v>15248</v>
      </c>
    </row>
    <row r="1741" spans="1:13" x14ac:dyDescent="0.35">
      <c r="A1741">
        <v>1740</v>
      </c>
      <c r="B1741">
        <v>307</v>
      </c>
      <c r="C1741">
        <v>322</v>
      </c>
      <c r="D1741">
        <v>14</v>
      </c>
      <c r="E1741">
        <v>6</v>
      </c>
      <c r="F1741">
        <v>5</v>
      </c>
      <c r="G1741">
        <v>3</v>
      </c>
      <c r="H1741" s="1" t="s">
        <v>15252</v>
      </c>
      <c r="I1741" s="1" t="s">
        <v>15253</v>
      </c>
      <c r="J1741">
        <v>386</v>
      </c>
      <c r="K1741" s="1">
        <v>209.64</v>
      </c>
      <c r="L1741" s="1" t="s">
        <v>17006</v>
      </c>
      <c r="M1741" s="1" t="s">
        <v>15342</v>
      </c>
    </row>
    <row r="1742" spans="1:13" x14ac:dyDescent="0.35">
      <c r="A1742">
        <v>1741</v>
      </c>
      <c r="B1742">
        <v>502</v>
      </c>
      <c r="C1742">
        <v>516</v>
      </c>
      <c r="D1742">
        <v>16</v>
      </c>
      <c r="E1742">
        <v>5</v>
      </c>
      <c r="F1742">
        <v>3</v>
      </c>
      <c r="G1742">
        <v>43</v>
      </c>
      <c r="H1742" s="1" t="s">
        <v>15277</v>
      </c>
      <c r="I1742" s="1" t="s">
        <v>15250</v>
      </c>
      <c r="J1742">
        <v>150</v>
      </c>
      <c r="K1742" s="1">
        <v>2.58</v>
      </c>
      <c r="L1742" s="1" t="s">
        <v>17007</v>
      </c>
      <c r="M1742" s="1" t="s">
        <v>15248</v>
      </c>
    </row>
    <row r="1743" spans="1:13" x14ac:dyDescent="0.35">
      <c r="A1743">
        <v>1742</v>
      </c>
      <c r="B1743">
        <v>631</v>
      </c>
      <c r="C1743">
        <v>638</v>
      </c>
      <c r="D1743">
        <v>2</v>
      </c>
      <c r="E1743">
        <v>6</v>
      </c>
      <c r="F1743">
        <v>3</v>
      </c>
      <c r="G1743">
        <v>72</v>
      </c>
      <c r="H1743" s="1" t="s">
        <v>15272</v>
      </c>
      <c r="I1743" s="1" t="s">
        <v>15246</v>
      </c>
      <c r="J1743">
        <v>30</v>
      </c>
      <c r="K1743" s="1">
        <v>10.8</v>
      </c>
      <c r="L1743" s="1" t="s">
        <v>17008</v>
      </c>
      <c r="M1743" s="1" t="s">
        <v>15248</v>
      </c>
    </row>
    <row r="1744" spans="1:13" x14ac:dyDescent="0.35">
      <c r="A1744">
        <v>1743</v>
      </c>
      <c r="B1744">
        <v>701</v>
      </c>
      <c r="C1744">
        <v>708</v>
      </c>
      <c r="D1744">
        <v>8</v>
      </c>
      <c r="E1744">
        <v>6</v>
      </c>
      <c r="F1744">
        <v>3</v>
      </c>
      <c r="G1744">
        <v>1</v>
      </c>
      <c r="H1744" s="1" t="s">
        <v>15249</v>
      </c>
      <c r="I1744" s="1" t="s">
        <v>15250</v>
      </c>
      <c r="J1744">
        <v>46</v>
      </c>
      <c r="K1744" s="1">
        <v>0.47</v>
      </c>
      <c r="L1744" s="1" t="s">
        <v>17009</v>
      </c>
      <c r="M1744" s="1" t="s">
        <v>15248</v>
      </c>
    </row>
    <row r="1745" spans="1:13" x14ac:dyDescent="0.35">
      <c r="A1745">
        <v>1744</v>
      </c>
      <c r="B1745">
        <v>111</v>
      </c>
      <c r="C1745">
        <v>133</v>
      </c>
      <c r="D1745">
        <v>11</v>
      </c>
      <c r="E1745">
        <v>4</v>
      </c>
      <c r="F1745">
        <v>4</v>
      </c>
      <c r="G1745">
        <v>1</v>
      </c>
      <c r="H1745" s="1" t="s">
        <v>15256</v>
      </c>
      <c r="I1745" s="1" t="s">
        <v>15246</v>
      </c>
      <c r="J1745">
        <v>201</v>
      </c>
      <c r="K1745" s="1">
        <v>21.56</v>
      </c>
      <c r="L1745" s="1" t="s">
        <v>17010</v>
      </c>
      <c r="M1745" s="1" t="s">
        <v>15248</v>
      </c>
    </row>
    <row r="1746" spans="1:13" x14ac:dyDescent="0.35">
      <c r="A1746">
        <v>1745</v>
      </c>
      <c r="B1746">
        <v>609</v>
      </c>
      <c r="C1746">
        <v>615</v>
      </c>
      <c r="D1746">
        <v>9</v>
      </c>
      <c r="E1746">
        <v>5</v>
      </c>
      <c r="F1746">
        <v>1</v>
      </c>
      <c r="G1746">
        <v>11</v>
      </c>
      <c r="H1746" s="1" t="s">
        <v>15245</v>
      </c>
      <c r="I1746" s="1" t="s">
        <v>15246</v>
      </c>
      <c r="J1746">
        <v>7</v>
      </c>
      <c r="K1746" s="1">
        <v>6.16</v>
      </c>
      <c r="L1746" s="1" t="s">
        <v>17011</v>
      </c>
      <c r="M1746" s="1" t="s">
        <v>15248</v>
      </c>
    </row>
    <row r="1747" spans="1:13" x14ac:dyDescent="0.35">
      <c r="A1747">
        <v>1746</v>
      </c>
      <c r="B1747">
        <v>47</v>
      </c>
      <c r="C1747">
        <v>63</v>
      </c>
      <c r="D1747">
        <v>10</v>
      </c>
      <c r="E1747">
        <v>4</v>
      </c>
      <c r="F1747">
        <v>3</v>
      </c>
      <c r="G1747">
        <v>2</v>
      </c>
      <c r="H1747" s="1" t="s">
        <v>15258</v>
      </c>
      <c r="I1747" s="1" t="s">
        <v>15246</v>
      </c>
      <c r="J1747">
        <v>119</v>
      </c>
      <c r="K1747" s="1">
        <v>31.78</v>
      </c>
      <c r="L1747" s="1" t="s">
        <v>17012</v>
      </c>
      <c r="M1747" s="1" t="s">
        <v>15248</v>
      </c>
    </row>
    <row r="1748" spans="1:13" x14ac:dyDescent="0.35">
      <c r="A1748">
        <v>1747</v>
      </c>
      <c r="B1748">
        <v>187</v>
      </c>
      <c r="C1748">
        <v>199</v>
      </c>
      <c r="D1748">
        <v>8</v>
      </c>
      <c r="E1748">
        <v>4</v>
      </c>
      <c r="F1748">
        <v>1</v>
      </c>
      <c r="G1748">
        <v>12</v>
      </c>
      <c r="H1748" s="1" t="s">
        <v>15256</v>
      </c>
      <c r="I1748" s="1" t="s">
        <v>15246</v>
      </c>
      <c r="J1748">
        <v>12</v>
      </c>
      <c r="K1748" s="1">
        <v>5.64</v>
      </c>
      <c r="L1748" s="1" t="s">
        <v>17013</v>
      </c>
      <c r="M1748" s="1" t="s">
        <v>15248</v>
      </c>
    </row>
    <row r="1749" spans="1:13" x14ac:dyDescent="0.35">
      <c r="A1749">
        <v>1748</v>
      </c>
      <c r="B1749">
        <v>113</v>
      </c>
      <c r="C1749">
        <v>129</v>
      </c>
      <c r="D1749">
        <v>8</v>
      </c>
      <c r="E1749">
        <v>4</v>
      </c>
      <c r="F1749">
        <v>1</v>
      </c>
      <c r="G1749">
        <v>47</v>
      </c>
      <c r="H1749" s="1" t="s">
        <v>15252</v>
      </c>
      <c r="I1749" s="1" t="s">
        <v>15253</v>
      </c>
      <c r="J1749">
        <v>81</v>
      </c>
      <c r="K1749" s="1">
        <v>22.09</v>
      </c>
      <c r="L1749" s="1" t="s">
        <v>17014</v>
      </c>
      <c r="M1749" s="1" t="s">
        <v>16213</v>
      </c>
    </row>
    <row r="1750" spans="1:13" x14ac:dyDescent="0.35">
      <c r="A1750">
        <v>1749</v>
      </c>
      <c r="B1750">
        <v>287</v>
      </c>
      <c r="C1750">
        <v>311</v>
      </c>
      <c r="D1750">
        <v>8</v>
      </c>
      <c r="E1750">
        <v>5</v>
      </c>
      <c r="F1750">
        <v>2</v>
      </c>
      <c r="G1750">
        <v>4</v>
      </c>
      <c r="H1750" s="1" t="s">
        <v>15249</v>
      </c>
      <c r="I1750" s="1" t="s">
        <v>15253</v>
      </c>
      <c r="J1750">
        <v>274</v>
      </c>
      <c r="K1750" s="1">
        <v>1.88</v>
      </c>
      <c r="L1750" s="1" t="s">
        <v>17015</v>
      </c>
      <c r="M1750" s="1" t="s">
        <v>15358</v>
      </c>
    </row>
    <row r="1751" spans="1:13" x14ac:dyDescent="0.35">
      <c r="A1751">
        <v>1750</v>
      </c>
      <c r="B1751">
        <v>326</v>
      </c>
      <c r="C1751">
        <v>352</v>
      </c>
      <c r="D1751">
        <v>6</v>
      </c>
      <c r="E1751">
        <v>4</v>
      </c>
      <c r="F1751">
        <v>1</v>
      </c>
      <c r="G1751">
        <v>5</v>
      </c>
      <c r="H1751" s="1" t="s">
        <v>15258</v>
      </c>
      <c r="I1751" s="1" t="s">
        <v>15246</v>
      </c>
      <c r="J1751">
        <v>519</v>
      </c>
      <c r="K1751" s="1">
        <v>1.1000000000000001</v>
      </c>
      <c r="L1751" s="1" t="s">
        <v>17016</v>
      </c>
      <c r="M1751" s="1" t="s">
        <v>15248</v>
      </c>
    </row>
    <row r="1752" spans="1:13" x14ac:dyDescent="0.35">
      <c r="A1752">
        <v>1751</v>
      </c>
      <c r="B1752">
        <v>213</v>
      </c>
      <c r="C1752">
        <v>220</v>
      </c>
      <c r="D1752">
        <v>7</v>
      </c>
      <c r="E1752">
        <v>5</v>
      </c>
      <c r="F1752">
        <v>1</v>
      </c>
      <c r="G1752">
        <v>4</v>
      </c>
      <c r="H1752" s="1" t="s">
        <v>15249</v>
      </c>
      <c r="I1752" s="1" t="s">
        <v>15246</v>
      </c>
      <c r="J1752">
        <v>194</v>
      </c>
      <c r="K1752" s="1">
        <v>2.68</v>
      </c>
      <c r="L1752" s="1" t="s">
        <v>17017</v>
      </c>
      <c r="M1752" s="1" t="s">
        <v>15248</v>
      </c>
    </row>
    <row r="1753" spans="1:13" x14ac:dyDescent="0.35">
      <c r="A1753">
        <v>1752</v>
      </c>
      <c r="B1753">
        <v>208</v>
      </c>
      <c r="C1753">
        <v>221</v>
      </c>
      <c r="D1753">
        <v>16</v>
      </c>
      <c r="E1753">
        <v>4</v>
      </c>
      <c r="F1753">
        <v>2</v>
      </c>
      <c r="G1753">
        <v>74</v>
      </c>
      <c r="H1753" s="1" t="s">
        <v>15252</v>
      </c>
      <c r="I1753" s="1" t="s">
        <v>15246</v>
      </c>
      <c r="J1753">
        <v>18</v>
      </c>
      <c r="K1753" s="1">
        <v>4.4400000000000004</v>
      </c>
      <c r="L1753" s="1" t="s">
        <v>17018</v>
      </c>
      <c r="M1753" s="1" t="s">
        <v>15248</v>
      </c>
    </row>
    <row r="1754" spans="1:13" x14ac:dyDescent="0.35">
      <c r="A1754">
        <v>1753</v>
      </c>
      <c r="B1754">
        <v>280</v>
      </c>
      <c r="C1754">
        <v>290</v>
      </c>
      <c r="D1754">
        <v>9</v>
      </c>
      <c r="E1754">
        <v>4</v>
      </c>
      <c r="F1754">
        <v>5</v>
      </c>
      <c r="G1754">
        <v>19</v>
      </c>
      <c r="H1754" s="1" t="s">
        <v>15256</v>
      </c>
      <c r="I1754" s="1" t="s">
        <v>15246</v>
      </c>
      <c r="J1754">
        <v>15</v>
      </c>
      <c r="K1754" s="1">
        <v>10.64</v>
      </c>
      <c r="L1754" s="1" t="s">
        <v>17019</v>
      </c>
      <c r="M1754" s="1" t="s">
        <v>15248</v>
      </c>
    </row>
    <row r="1755" spans="1:13" x14ac:dyDescent="0.35">
      <c r="A1755">
        <v>1754</v>
      </c>
      <c r="B1755">
        <v>647</v>
      </c>
      <c r="C1755">
        <v>661</v>
      </c>
      <c r="D1755">
        <v>15</v>
      </c>
      <c r="E1755">
        <v>6</v>
      </c>
      <c r="F1755">
        <v>1</v>
      </c>
      <c r="G1755">
        <v>15</v>
      </c>
      <c r="H1755" s="1" t="s">
        <v>15272</v>
      </c>
      <c r="I1755" s="1" t="s">
        <v>15246</v>
      </c>
      <c r="J1755">
        <v>2091</v>
      </c>
      <c r="K1755" s="1">
        <v>0.9</v>
      </c>
      <c r="L1755" s="1" t="s">
        <v>17020</v>
      </c>
      <c r="M1755" s="1" t="s">
        <v>15248</v>
      </c>
    </row>
    <row r="1756" spans="1:13" x14ac:dyDescent="0.35">
      <c r="A1756">
        <v>1755</v>
      </c>
      <c r="B1756">
        <v>193</v>
      </c>
      <c r="C1756">
        <v>200</v>
      </c>
      <c r="D1756">
        <v>3</v>
      </c>
      <c r="E1756">
        <v>6</v>
      </c>
      <c r="F1756">
        <v>1</v>
      </c>
      <c r="G1756">
        <v>27</v>
      </c>
      <c r="H1756" s="1" t="s">
        <v>15275</v>
      </c>
      <c r="I1756" s="1" t="s">
        <v>15246</v>
      </c>
      <c r="J1756">
        <v>24</v>
      </c>
      <c r="K1756" s="1">
        <v>4.8600000000000003</v>
      </c>
      <c r="L1756" s="1" t="s">
        <v>17021</v>
      </c>
      <c r="M1756" s="1" t="s">
        <v>15248</v>
      </c>
    </row>
    <row r="1757" spans="1:13" x14ac:dyDescent="0.35">
      <c r="A1757">
        <v>1756</v>
      </c>
      <c r="B1757">
        <v>588</v>
      </c>
      <c r="C1757">
        <v>602</v>
      </c>
      <c r="D1757">
        <v>4</v>
      </c>
      <c r="E1757">
        <v>5</v>
      </c>
      <c r="F1757">
        <v>2</v>
      </c>
      <c r="G1757">
        <v>28</v>
      </c>
      <c r="H1757" s="1" t="s">
        <v>15272</v>
      </c>
      <c r="I1757" s="1" t="s">
        <v>15246</v>
      </c>
      <c r="J1757">
        <v>18</v>
      </c>
      <c r="K1757" s="1">
        <v>4.76</v>
      </c>
      <c r="L1757" s="1" t="s">
        <v>17022</v>
      </c>
      <c r="M1757" s="1" t="s">
        <v>15248</v>
      </c>
    </row>
    <row r="1758" spans="1:13" x14ac:dyDescent="0.35">
      <c r="A1758">
        <v>1757</v>
      </c>
      <c r="B1758">
        <v>80</v>
      </c>
      <c r="C1758">
        <v>87</v>
      </c>
      <c r="D1758">
        <v>14</v>
      </c>
      <c r="E1758">
        <v>4</v>
      </c>
      <c r="F1758">
        <v>4</v>
      </c>
      <c r="G1758">
        <v>11</v>
      </c>
      <c r="H1758" s="1" t="s">
        <v>15249</v>
      </c>
      <c r="I1758" s="1" t="s">
        <v>15250</v>
      </c>
      <c r="J1758">
        <v>10</v>
      </c>
      <c r="K1758" s="1">
        <v>768.68</v>
      </c>
      <c r="L1758" s="1" t="s">
        <v>17023</v>
      </c>
      <c r="M1758" s="1" t="s">
        <v>15248</v>
      </c>
    </row>
    <row r="1759" spans="1:13" x14ac:dyDescent="0.35">
      <c r="A1759">
        <v>1758</v>
      </c>
      <c r="B1759">
        <v>535</v>
      </c>
      <c r="C1759">
        <v>549</v>
      </c>
      <c r="D1759">
        <v>11</v>
      </c>
      <c r="E1759">
        <v>6</v>
      </c>
      <c r="F1759">
        <v>3</v>
      </c>
      <c r="G1759">
        <v>24</v>
      </c>
      <c r="H1759" s="1" t="s">
        <v>15258</v>
      </c>
      <c r="I1759" s="1" t="s">
        <v>15246</v>
      </c>
      <c r="J1759">
        <v>36</v>
      </c>
      <c r="K1759" s="1">
        <v>517.44000000000005</v>
      </c>
      <c r="L1759" s="1" t="s">
        <v>17024</v>
      </c>
      <c r="M1759" s="1" t="s">
        <v>15248</v>
      </c>
    </row>
    <row r="1760" spans="1:13" x14ac:dyDescent="0.35">
      <c r="A1760">
        <v>1759</v>
      </c>
      <c r="B1760">
        <v>687</v>
      </c>
      <c r="C1760">
        <v>709</v>
      </c>
      <c r="D1760">
        <v>3</v>
      </c>
      <c r="E1760">
        <v>4</v>
      </c>
      <c r="F1760">
        <v>3</v>
      </c>
      <c r="G1760">
        <v>11</v>
      </c>
      <c r="H1760" s="1" t="s">
        <v>15245</v>
      </c>
      <c r="I1760" s="1" t="s">
        <v>15246</v>
      </c>
      <c r="J1760">
        <v>42</v>
      </c>
      <c r="K1760" s="1">
        <v>1.98</v>
      </c>
      <c r="L1760" s="1" t="s">
        <v>17025</v>
      </c>
      <c r="M1760" s="1" t="s">
        <v>15248</v>
      </c>
    </row>
    <row r="1761" spans="1:13" x14ac:dyDescent="0.35">
      <c r="A1761">
        <v>1760</v>
      </c>
      <c r="B1761">
        <v>234</v>
      </c>
      <c r="C1761">
        <v>258</v>
      </c>
      <c r="D1761">
        <v>2</v>
      </c>
      <c r="E1761">
        <v>4</v>
      </c>
      <c r="F1761">
        <v>3</v>
      </c>
      <c r="G1761">
        <v>8</v>
      </c>
      <c r="H1761" s="1" t="s">
        <v>15249</v>
      </c>
      <c r="I1761" s="1" t="s">
        <v>15246</v>
      </c>
      <c r="J1761">
        <v>9</v>
      </c>
      <c r="K1761" s="1">
        <v>1.2</v>
      </c>
      <c r="L1761" s="1" t="s">
        <v>17026</v>
      </c>
      <c r="M1761" s="1" t="s">
        <v>15248</v>
      </c>
    </row>
    <row r="1762" spans="1:13" x14ac:dyDescent="0.35">
      <c r="A1762">
        <v>1761</v>
      </c>
      <c r="B1762">
        <v>260</v>
      </c>
      <c r="C1762">
        <v>279</v>
      </c>
      <c r="D1762">
        <v>1</v>
      </c>
      <c r="E1762">
        <v>4</v>
      </c>
      <c r="F1762">
        <v>3</v>
      </c>
      <c r="G1762">
        <v>15</v>
      </c>
      <c r="H1762" s="1" t="s">
        <v>15275</v>
      </c>
      <c r="I1762" s="1" t="s">
        <v>15246</v>
      </c>
      <c r="J1762">
        <v>44</v>
      </c>
      <c r="K1762" s="1">
        <v>3.15</v>
      </c>
      <c r="L1762" s="1" t="s">
        <v>17027</v>
      </c>
      <c r="M1762" s="1" t="s">
        <v>15248</v>
      </c>
    </row>
    <row r="1763" spans="1:13" x14ac:dyDescent="0.35">
      <c r="A1763">
        <v>1762</v>
      </c>
      <c r="B1763">
        <v>198</v>
      </c>
      <c r="C1763">
        <v>206</v>
      </c>
      <c r="D1763">
        <v>8</v>
      </c>
      <c r="E1763">
        <v>4</v>
      </c>
      <c r="F1763">
        <v>5</v>
      </c>
      <c r="G1763">
        <v>9</v>
      </c>
      <c r="H1763" s="1" t="s">
        <v>15277</v>
      </c>
      <c r="I1763" s="1" t="s">
        <v>15246</v>
      </c>
      <c r="J1763">
        <v>233</v>
      </c>
      <c r="K1763" s="1">
        <v>4.2300000000000004</v>
      </c>
      <c r="L1763" s="1" t="s">
        <v>17028</v>
      </c>
      <c r="M1763" s="1" t="s">
        <v>15248</v>
      </c>
    </row>
    <row r="1764" spans="1:13" x14ac:dyDescent="0.35">
      <c r="A1764">
        <v>1763</v>
      </c>
      <c r="B1764">
        <v>446</v>
      </c>
      <c r="C1764">
        <v>453</v>
      </c>
      <c r="D1764">
        <v>5</v>
      </c>
      <c r="E1764">
        <v>6</v>
      </c>
      <c r="F1764">
        <v>4</v>
      </c>
      <c r="G1764">
        <v>3</v>
      </c>
      <c r="H1764" s="1" t="s">
        <v>15258</v>
      </c>
      <c r="I1764" s="1" t="s">
        <v>15246</v>
      </c>
      <c r="J1764">
        <v>617</v>
      </c>
      <c r="K1764" s="1">
        <v>0.66</v>
      </c>
      <c r="L1764" s="1" t="s">
        <v>17029</v>
      </c>
      <c r="M1764" s="1" t="s">
        <v>15248</v>
      </c>
    </row>
    <row r="1765" spans="1:13" x14ac:dyDescent="0.35">
      <c r="A1765">
        <v>1764</v>
      </c>
      <c r="B1765">
        <v>304</v>
      </c>
      <c r="C1765">
        <v>328</v>
      </c>
      <c r="D1765">
        <v>3</v>
      </c>
      <c r="E1765">
        <v>4</v>
      </c>
      <c r="F1765">
        <v>5</v>
      </c>
      <c r="G1765">
        <v>25</v>
      </c>
      <c r="H1765" s="1" t="s">
        <v>15275</v>
      </c>
      <c r="I1765" s="1" t="s">
        <v>15246</v>
      </c>
      <c r="J1765">
        <v>45</v>
      </c>
      <c r="K1765" s="1">
        <v>4.5</v>
      </c>
      <c r="L1765" s="1" t="s">
        <v>17030</v>
      </c>
      <c r="M1765" s="1" t="s">
        <v>15248</v>
      </c>
    </row>
    <row r="1766" spans="1:13" x14ac:dyDescent="0.35">
      <c r="A1766">
        <v>1765</v>
      </c>
      <c r="B1766">
        <v>362</v>
      </c>
      <c r="C1766">
        <v>375</v>
      </c>
      <c r="D1766">
        <v>2</v>
      </c>
      <c r="E1766">
        <v>5</v>
      </c>
      <c r="F1766">
        <v>2</v>
      </c>
      <c r="G1766">
        <v>29</v>
      </c>
      <c r="H1766" s="1" t="s">
        <v>15245</v>
      </c>
      <c r="I1766" s="1" t="s">
        <v>15246</v>
      </c>
      <c r="J1766">
        <v>23</v>
      </c>
      <c r="K1766" s="1">
        <v>4.3499999999999996</v>
      </c>
      <c r="L1766" s="1" t="s">
        <v>17031</v>
      </c>
      <c r="M1766" s="1" t="s">
        <v>15248</v>
      </c>
    </row>
    <row r="1767" spans="1:13" x14ac:dyDescent="0.35">
      <c r="A1767">
        <v>1766</v>
      </c>
      <c r="B1767">
        <v>424</v>
      </c>
      <c r="C1767">
        <v>436</v>
      </c>
      <c r="D1767">
        <v>12</v>
      </c>
      <c r="E1767">
        <v>4</v>
      </c>
      <c r="F1767">
        <v>2</v>
      </c>
      <c r="G1767">
        <v>21</v>
      </c>
      <c r="H1767" s="1" t="s">
        <v>15262</v>
      </c>
      <c r="I1767" s="1" t="s">
        <v>15246</v>
      </c>
      <c r="J1767">
        <v>42</v>
      </c>
      <c r="K1767" s="1">
        <v>633.36</v>
      </c>
      <c r="L1767" s="1" t="s">
        <v>17032</v>
      </c>
      <c r="M1767" s="1" t="s">
        <v>15248</v>
      </c>
    </row>
    <row r="1768" spans="1:13" x14ac:dyDescent="0.35">
      <c r="A1768">
        <v>1767</v>
      </c>
      <c r="B1768">
        <v>654</v>
      </c>
      <c r="C1768">
        <v>666</v>
      </c>
      <c r="D1768">
        <v>2</v>
      </c>
      <c r="E1768">
        <v>6</v>
      </c>
      <c r="F1768">
        <v>3</v>
      </c>
      <c r="G1768">
        <v>32</v>
      </c>
      <c r="H1768" s="1" t="s">
        <v>15245</v>
      </c>
      <c r="I1768" s="1" t="s">
        <v>15246</v>
      </c>
      <c r="J1768">
        <v>14</v>
      </c>
      <c r="K1768" s="1">
        <v>4.8</v>
      </c>
      <c r="L1768" s="1" t="s">
        <v>17033</v>
      </c>
      <c r="M1768" s="1" t="s">
        <v>15248</v>
      </c>
    </row>
    <row r="1769" spans="1:13" x14ac:dyDescent="0.35">
      <c r="A1769">
        <v>1768</v>
      </c>
      <c r="B1769">
        <v>463</v>
      </c>
      <c r="C1769">
        <v>478</v>
      </c>
      <c r="D1769">
        <v>11</v>
      </c>
      <c r="E1769">
        <v>4</v>
      </c>
      <c r="F1769">
        <v>2</v>
      </c>
      <c r="G1769">
        <v>8</v>
      </c>
      <c r="H1769" s="1" t="s">
        <v>15272</v>
      </c>
      <c r="I1769" s="1" t="s">
        <v>15246</v>
      </c>
      <c r="J1769">
        <v>14</v>
      </c>
      <c r="K1769" s="1">
        <v>172.48</v>
      </c>
      <c r="L1769" s="1" t="s">
        <v>17034</v>
      </c>
      <c r="M1769" s="1" t="s">
        <v>15248</v>
      </c>
    </row>
    <row r="1770" spans="1:13" x14ac:dyDescent="0.35">
      <c r="A1770">
        <v>1769</v>
      </c>
      <c r="B1770">
        <v>71</v>
      </c>
      <c r="C1770">
        <v>96</v>
      </c>
      <c r="D1770">
        <v>15</v>
      </c>
      <c r="E1770">
        <v>6</v>
      </c>
      <c r="F1770">
        <v>5</v>
      </c>
      <c r="G1770">
        <v>17</v>
      </c>
      <c r="H1770" s="1" t="s">
        <v>15245</v>
      </c>
      <c r="I1770" s="1" t="s">
        <v>15246</v>
      </c>
      <c r="J1770">
        <v>8170</v>
      </c>
      <c r="K1770" s="1">
        <v>1.02</v>
      </c>
      <c r="L1770" s="1" t="s">
        <v>17035</v>
      </c>
      <c r="M1770" s="1" t="s">
        <v>15248</v>
      </c>
    </row>
    <row r="1771" spans="1:13" x14ac:dyDescent="0.35">
      <c r="A1771">
        <v>1770</v>
      </c>
      <c r="B1771">
        <v>192</v>
      </c>
      <c r="C1771">
        <v>203</v>
      </c>
      <c r="D1771">
        <v>8</v>
      </c>
      <c r="E1771">
        <v>6</v>
      </c>
      <c r="F1771">
        <v>1</v>
      </c>
      <c r="G1771">
        <v>21</v>
      </c>
      <c r="H1771" s="1" t="s">
        <v>15262</v>
      </c>
      <c r="I1771" s="1" t="s">
        <v>15246</v>
      </c>
      <c r="J1771">
        <v>22</v>
      </c>
      <c r="K1771" s="1">
        <v>9.8699999999999992</v>
      </c>
      <c r="L1771" s="1" t="s">
        <v>17036</v>
      </c>
      <c r="M1771" s="1" t="s">
        <v>15248</v>
      </c>
    </row>
    <row r="1772" spans="1:13" x14ac:dyDescent="0.35">
      <c r="A1772">
        <v>1771</v>
      </c>
      <c r="B1772">
        <v>226</v>
      </c>
      <c r="C1772">
        <v>242</v>
      </c>
      <c r="D1772">
        <v>13</v>
      </c>
      <c r="E1772">
        <v>5</v>
      </c>
      <c r="F1772">
        <v>5</v>
      </c>
      <c r="G1772">
        <v>1</v>
      </c>
      <c r="H1772" s="1" t="s">
        <v>15275</v>
      </c>
      <c r="I1772" s="1" t="s">
        <v>15246</v>
      </c>
      <c r="J1772">
        <v>285</v>
      </c>
      <c r="K1772" s="1">
        <v>52.65</v>
      </c>
      <c r="L1772" s="1" t="s">
        <v>17037</v>
      </c>
      <c r="M1772" s="1" t="s">
        <v>15248</v>
      </c>
    </row>
    <row r="1773" spans="1:13" x14ac:dyDescent="0.35">
      <c r="A1773">
        <v>1772</v>
      </c>
      <c r="B1773">
        <v>450</v>
      </c>
      <c r="C1773">
        <v>476</v>
      </c>
      <c r="D1773">
        <v>8</v>
      </c>
      <c r="E1773">
        <v>5</v>
      </c>
      <c r="F1773">
        <v>5</v>
      </c>
      <c r="G1773">
        <v>43</v>
      </c>
      <c r="H1773" s="1" t="s">
        <v>15256</v>
      </c>
      <c r="I1773" s="1" t="s">
        <v>15246</v>
      </c>
      <c r="J1773">
        <v>47</v>
      </c>
      <c r="K1773" s="1">
        <v>20.21</v>
      </c>
      <c r="L1773" s="1" t="s">
        <v>17038</v>
      </c>
      <c r="M1773" s="1" t="s">
        <v>15248</v>
      </c>
    </row>
    <row r="1774" spans="1:13" x14ac:dyDescent="0.35">
      <c r="A1774">
        <v>1773</v>
      </c>
      <c r="B1774">
        <v>481</v>
      </c>
      <c r="C1774">
        <v>499</v>
      </c>
      <c r="D1774">
        <v>10</v>
      </c>
      <c r="E1774">
        <v>5</v>
      </c>
      <c r="F1774">
        <v>5</v>
      </c>
      <c r="G1774">
        <v>22</v>
      </c>
      <c r="H1774" s="1" t="s">
        <v>15252</v>
      </c>
      <c r="I1774" s="1" t="s">
        <v>15250</v>
      </c>
      <c r="J1774">
        <v>20</v>
      </c>
      <c r="K1774" s="1">
        <v>349.58</v>
      </c>
      <c r="L1774" s="1" t="s">
        <v>17039</v>
      </c>
      <c r="M1774" s="1" t="s">
        <v>15248</v>
      </c>
    </row>
    <row r="1775" spans="1:13" x14ac:dyDescent="0.35">
      <c r="A1775">
        <v>1774</v>
      </c>
      <c r="B1775">
        <v>203</v>
      </c>
      <c r="C1775">
        <v>215</v>
      </c>
      <c r="D1775">
        <v>13</v>
      </c>
      <c r="E1775">
        <v>4</v>
      </c>
      <c r="F1775">
        <v>5</v>
      </c>
      <c r="G1775">
        <v>3</v>
      </c>
      <c r="H1775" s="1" t="s">
        <v>15252</v>
      </c>
      <c r="I1775" s="1" t="s">
        <v>15246</v>
      </c>
      <c r="J1775">
        <v>285</v>
      </c>
      <c r="K1775" s="1">
        <v>157.94999999999999</v>
      </c>
      <c r="L1775" s="1" t="s">
        <v>17040</v>
      </c>
      <c r="M1775" s="1" t="s">
        <v>15248</v>
      </c>
    </row>
    <row r="1776" spans="1:13" x14ac:dyDescent="0.35">
      <c r="A1776">
        <v>1775</v>
      </c>
      <c r="B1776">
        <v>47</v>
      </c>
      <c r="C1776">
        <v>65</v>
      </c>
      <c r="D1776">
        <v>7</v>
      </c>
      <c r="E1776">
        <v>4</v>
      </c>
      <c r="F1776">
        <v>1</v>
      </c>
      <c r="G1776">
        <v>8</v>
      </c>
      <c r="H1776" s="1" t="s">
        <v>15249</v>
      </c>
      <c r="I1776" s="1" t="s">
        <v>15253</v>
      </c>
      <c r="J1776">
        <v>405</v>
      </c>
      <c r="K1776" s="1">
        <v>5.36</v>
      </c>
      <c r="L1776" s="1" t="s">
        <v>17041</v>
      </c>
      <c r="M1776" s="1" t="s">
        <v>15466</v>
      </c>
    </row>
    <row r="1777" spans="1:13" x14ac:dyDescent="0.35">
      <c r="A1777">
        <v>1776</v>
      </c>
      <c r="B1777">
        <v>204</v>
      </c>
      <c r="C1777">
        <v>232</v>
      </c>
      <c r="D1777">
        <v>13</v>
      </c>
      <c r="E1777">
        <v>4</v>
      </c>
      <c r="F1777">
        <v>5</v>
      </c>
      <c r="G1777">
        <v>8</v>
      </c>
      <c r="H1777" s="1" t="s">
        <v>15249</v>
      </c>
      <c r="I1777" s="1" t="s">
        <v>15246</v>
      </c>
      <c r="J1777">
        <v>10</v>
      </c>
      <c r="K1777" s="1">
        <v>421.2</v>
      </c>
      <c r="L1777" s="1" t="s">
        <v>17042</v>
      </c>
      <c r="M1777" s="1" t="s">
        <v>15248</v>
      </c>
    </row>
    <row r="1778" spans="1:13" x14ac:dyDescent="0.35">
      <c r="A1778">
        <v>1777</v>
      </c>
      <c r="B1778">
        <v>222</v>
      </c>
      <c r="C1778">
        <v>247</v>
      </c>
      <c r="D1778">
        <v>16</v>
      </c>
      <c r="E1778">
        <v>5</v>
      </c>
      <c r="F1778">
        <v>2</v>
      </c>
      <c r="G1778">
        <v>13</v>
      </c>
      <c r="H1778" s="1" t="s">
        <v>15252</v>
      </c>
      <c r="I1778" s="1" t="s">
        <v>15246</v>
      </c>
      <c r="J1778">
        <v>46</v>
      </c>
      <c r="K1778" s="1">
        <v>0.78</v>
      </c>
      <c r="L1778" s="1" t="s">
        <v>17043</v>
      </c>
      <c r="M1778" s="1" t="s">
        <v>15248</v>
      </c>
    </row>
    <row r="1779" spans="1:13" x14ac:dyDescent="0.35">
      <c r="A1779">
        <v>1778</v>
      </c>
      <c r="B1779">
        <v>176</v>
      </c>
      <c r="C1779">
        <v>190</v>
      </c>
      <c r="D1779">
        <v>10</v>
      </c>
      <c r="E1779">
        <v>6</v>
      </c>
      <c r="F1779">
        <v>5</v>
      </c>
      <c r="G1779">
        <v>2</v>
      </c>
      <c r="H1779" s="1" t="s">
        <v>15277</v>
      </c>
      <c r="I1779" s="1" t="s">
        <v>15246</v>
      </c>
      <c r="J1779">
        <v>129</v>
      </c>
      <c r="K1779" s="1">
        <v>31.78</v>
      </c>
      <c r="L1779" s="1" t="s">
        <v>17044</v>
      </c>
      <c r="M1779" s="1" t="s">
        <v>15248</v>
      </c>
    </row>
    <row r="1780" spans="1:13" x14ac:dyDescent="0.35">
      <c r="A1780">
        <v>1779</v>
      </c>
      <c r="B1780">
        <v>667</v>
      </c>
      <c r="C1780">
        <v>677</v>
      </c>
      <c r="D1780">
        <v>6</v>
      </c>
      <c r="E1780">
        <v>4</v>
      </c>
      <c r="F1780">
        <v>3</v>
      </c>
      <c r="G1780">
        <v>94</v>
      </c>
      <c r="H1780" s="1" t="s">
        <v>15262</v>
      </c>
      <c r="I1780" s="1" t="s">
        <v>15250</v>
      </c>
      <c r="J1780">
        <v>97</v>
      </c>
      <c r="K1780" s="1">
        <v>20.68</v>
      </c>
      <c r="L1780" s="1" t="s">
        <v>17045</v>
      </c>
      <c r="M1780" s="1" t="s">
        <v>15248</v>
      </c>
    </row>
    <row r="1781" spans="1:13" x14ac:dyDescent="0.35">
      <c r="A1781">
        <v>1780</v>
      </c>
      <c r="B1781">
        <v>500</v>
      </c>
      <c r="C1781">
        <v>526</v>
      </c>
      <c r="D1781">
        <v>1</v>
      </c>
      <c r="E1781">
        <v>5</v>
      </c>
      <c r="F1781">
        <v>2</v>
      </c>
      <c r="G1781">
        <v>2</v>
      </c>
      <c r="H1781" s="1" t="s">
        <v>15256</v>
      </c>
      <c r="I1781" s="1" t="s">
        <v>15253</v>
      </c>
      <c r="J1781">
        <v>9</v>
      </c>
      <c r="K1781" s="1">
        <v>0.42</v>
      </c>
      <c r="L1781" s="1" t="s">
        <v>17046</v>
      </c>
      <c r="M1781" s="1" t="s">
        <v>15358</v>
      </c>
    </row>
    <row r="1782" spans="1:13" x14ac:dyDescent="0.35">
      <c r="A1782">
        <v>1781</v>
      </c>
      <c r="B1782">
        <v>391</v>
      </c>
      <c r="C1782">
        <v>396</v>
      </c>
      <c r="D1782">
        <v>15</v>
      </c>
      <c r="E1782">
        <v>4</v>
      </c>
      <c r="F1782">
        <v>2</v>
      </c>
      <c r="G1782">
        <v>144</v>
      </c>
      <c r="H1782" s="1" t="s">
        <v>15245</v>
      </c>
      <c r="I1782" s="1" t="s">
        <v>15246</v>
      </c>
      <c r="J1782">
        <v>592</v>
      </c>
      <c r="K1782" s="1">
        <v>8.64</v>
      </c>
      <c r="L1782" s="1" t="s">
        <v>17047</v>
      </c>
      <c r="M1782" s="1" t="s">
        <v>15248</v>
      </c>
    </row>
    <row r="1783" spans="1:13" x14ac:dyDescent="0.35">
      <c r="A1783">
        <v>1782</v>
      </c>
      <c r="B1783">
        <v>462</v>
      </c>
      <c r="C1783">
        <v>470</v>
      </c>
      <c r="D1783">
        <v>13</v>
      </c>
      <c r="E1783">
        <v>5</v>
      </c>
      <c r="F1783">
        <v>4</v>
      </c>
      <c r="G1783">
        <v>1</v>
      </c>
      <c r="H1783" s="1" t="s">
        <v>15245</v>
      </c>
      <c r="I1783" s="1" t="s">
        <v>15246</v>
      </c>
      <c r="J1783">
        <v>86</v>
      </c>
      <c r="K1783" s="1">
        <v>52.65</v>
      </c>
      <c r="L1783" s="1" t="s">
        <v>17048</v>
      </c>
      <c r="M1783" s="1" t="s">
        <v>15248</v>
      </c>
    </row>
    <row r="1784" spans="1:13" x14ac:dyDescent="0.35">
      <c r="A1784">
        <v>1783</v>
      </c>
      <c r="B1784">
        <v>199</v>
      </c>
      <c r="C1784">
        <v>223</v>
      </c>
      <c r="D1784">
        <v>7</v>
      </c>
      <c r="E1784">
        <v>5</v>
      </c>
      <c r="F1784">
        <v>1</v>
      </c>
      <c r="G1784">
        <v>7</v>
      </c>
      <c r="H1784" s="1" t="s">
        <v>15277</v>
      </c>
      <c r="I1784" s="1" t="s">
        <v>15246</v>
      </c>
      <c r="J1784">
        <v>413</v>
      </c>
      <c r="K1784" s="1">
        <v>4.6900000000000004</v>
      </c>
      <c r="L1784" s="1" t="s">
        <v>17049</v>
      </c>
      <c r="M1784" s="1" t="s">
        <v>15248</v>
      </c>
    </row>
    <row r="1785" spans="1:13" x14ac:dyDescent="0.35">
      <c r="A1785">
        <v>1784</v>
      </c>
      <c r="B1785">
        <v>469</v>
      </c>
      <c r="C1785">
        <v>477</v>
      </c>
      <c r="D1785">
        <v>6</v>
      </c>
      <c r="E1785">
        <v>4</v>
      </c>
      <c r="F1785">
        <v>2</v>
      </c>
      <c r="G1785">
        <v>3</v>
      </c>
      <c r="H1785" s="1" t="s">
        <v>15256</v>
      </c>
      <c r="I1785" s="1" t="s">
        <v>15246</v>
      </c>
      <c r="J1785">
        <v>411</v>
      </c>
      <c r="K1785" s="1">
        <v>0.66</v>
      </c>
      <c r="L1785" s="1" t="s">
        <v>17050</v>
      </c>
      <c r="M1785" s="1" t="s">
        <v>15248</v>
      </c>
    </row>
    <row r="1786" spans="1:13" x14ac:dyDescent="0.35">
      <c r="A1786">
        <v>1785</v>
      </c>
      <c r="B1786">
        <v>591</v>
      </c>
      <c r="C1786">
        <v>614</v>
      </c>
      <c r="D1786">
        <v>11</v>
      </c>
      <c r="E1786">
        <v>6</v>
      </c>
      <c r="F1786">
        <v>5</v>
      </c>
      <c r="G1786">
        <v>1</v>
      </c>
      <c r="H1786" s="1" t="s">
        <v>15258</v>
      </c>
      <c r="I1786" s="1" t="s">
        <v>15246</v>
      </c>
      <c r="J1786">
        <v>229</v>
      </c>
      <c r="K1786" s="1">
        <v>21.56</v>
      </c>
      <c r="L1786" s="1" t="s">
        <v>17051</v>
      </c>
      <c r="M1786" s="1" t="s">
        <v>15248</v>
      </c>
    </row>
    <row r="1787" spans="1:13" x14ac:dyDescent="0.35">
      <c r="A1787">
        <v>1786</v>
      </c>
      <c r="B1787">
        <v>487</v>
      </c>
      <c r="C1787">
        <v>498</v>
      </c>
      <c r="D1787">
        <v>6</v>
      </c>
      <c r="E1787">
        <v>5</v>
      </c>
      <c r="F1787">
        <v>3</v>
      </c>
      <c r="G1787">
        <v>87</v>
      </c>
      <c r="H1787" s="1" t="s">
        <v>15258</v>
      </c>
      <c r="I1787" s="1" t="s">
        <v>15246</v>
      </c>
      <c r="J1787">
        <v>77</v>
      </c>
      <c r="K1787" s="1">
        <v>19.14</v>
      </c>
      <c r="L1787" s="1" t="s">
        <v>17052</v>
      </c>
      <c r="M1787" s="1" t="s">
        <v>15248</v>
      </c>
    </row>
    <row r="1788" spans="1:13" x14ac:dyDescent="0.35">
      <c r="A1788">
        <v>1787</v>
      </c>
      <c r="B1788">
        <v>333</v>
      </c>
      <c r="C1788">
        <v>361</v>
      </c>
      <c r="D1788">
        <v>14</v>
      </c>
      <c r="E1788">
        <v>4</v>
      </c>
      <c r="F1788">
        <v>3</v>
      </c>
      <c r="G1788">
        <v>17</v>
      </c>
      <c r="H1788" s="1" t="s">
        <v>15252</v>
      </c>
      <c r="I1788" s="1" t="s">
        <v>15246</v>
      </c>
      <c r="J1788">
        <v>25</v>
      </c>
      <c r="K1788" s="1">
        <v>1187.96</v>
      </c>
      <c r="L1788" s="1" t="s">
        <v>17053</v>
      </c>
      <c r="M1788" s="1" t="s">
        <v>15248</v>
      </c>
    </row>
    <row r="1789" spans="1:13" x14ac:dyDescent="0.35">
      <c r="A1789">
        <v>1788</v>
      </c>
      <c r="B1789">
        <v>482</v>
      </c>
      <c r="C1789">
        <v>505</v>
      </c>
      <c r="D1789">
        <v>14</v>
      </c>
      <c r="E1789">
        <v>4</v>
      </c>
      <c r="F1789">
        <v>3</v>
      </c>
      <c r="G1789">
        <v>1</v>
      </c>
      <c r="H1789" s="1" t="s">
        <v>15256</v>
      </c>
      <c r="I1789" s="1" t="s">
        <v>15250</v>
      </c>
      <c r="J1789">
        <v>104</v>
      </c>
      <c r="K1789" s="1">
        <v>69.88</v>
      </c>
      <c r="L1789" s="1" t="s">
        <v>17054</v>
      </c>
      <c r="M1789" s="1" t="s">
        <v>15248</v>
      </c>
    </row>
    <row r="1790" spans="1:13" x14ac:dyDescent="0.35">
      <c r="A1790">
        <v>1789</v>
      </c>
      <c r="B1790">
        <v>464</v>
      </c>
      <c r="C1790">
        <v>470</v>
      </c>
      <c r="D1790">
        <v>10</v>
      </c>
      <c r="E1790">
        <v>5</v>
      </c>
      <c r="F1790">
        <v>2</v>
      </c>
      <c r="G1790">
        <v>4</v>
      </c>
      <c r="H1790" s="1" t="s">
        <v>15262</v>
      </c>
      <c r="I1790" s="1" t="s">
        <v>15246</v>
      </c>
      <c r="J1790">
        <v>148</v>
      </c>
      <c r="K1790" s="1">
        <v>63.56</v>
      </c>
      <c r="L1790" s="1" t="s">
        <v>17055</v>
      </c>
      <c r="M1790" s="1" t="s">
        <v>15248</v>
      </c>
    </row>
    <row r="1791" spans="1:13" x14ac:dyDescent="0.35">
      <c r="A1791">
        <v>1790</v>
      </c>
      <c r="B1791">
        <v>368</v>
      </c>
      <c r="C1791">
        <v>383</v>
      </c>
      <c r="D1791">
        <v>3</v>
      </c>
      <c r="E1791">
        <v>6</v>
      </c>
      <c r="F1791">
        <v>5</v>
      </c>
      <c r="G1791">
        <v>53</v>
      </c>
      <c r="H1791" s="1" t="s">
        <v>15256</v>
      </c>
      <c r="I1791" s="1" t="s">
        <v>15250</v>
      </c>
      <c r="J1791">
        <v>15</v>
      </c>
      <c r="K1791" s="1">
        <v>9.5399999999999991</v>
      </c>
      <c r="L1791" s="1" t="s">
        <v>17056</v>
      </c>
      <c r="M1791" s="1" t="s">
        <v>15248</v>
      </c>
    </row>
    <row r="1792" spans="1:13" x14ac:dyDescent="0.35">
      <c r="A1792">
        <v>1791</v>
      </c>
      <c r="B1792">
        <v>479</v>
      </c>
      <c r="C1792">
        <v>507</v>
      </c>
      <c r="D1792">
        <v>5</v>
      </c>
      <c r="E1792">
        <v>5</v>
      </c>
      <c r="F1792">
        <v>2</v>
      </c>
      <c r="G1792">
        <v>12</v>
      </c>
      <c r="H1792" s="1" t="s">
        <v>15252</v>
      </c>
      <c r="I1792" s="1" t="s">
        <v>15246</v>
      </c>
      <c r="J1792">
        <v>910</v>
      </c>
      <c r="K1792" s="1">
        <v>2.64</v>
      </c>
      <c r="L1792" s="1" t="s">
        <v>17057</v>
      </c>
      <c r="M1792" s="1" t="s">
        <v>15248</v>
      </c>
    </row>
    <row r="1793" spans="1:13" x14ac:dyDescent="0.35">
      <c r="A1793">
        <v>1792</v>
      </c>
      <c r="B1793">
        <v>702</v>
      </c>
      <c r="C1793">
        <v>712</v>
      </c>
      <c r="D1793">
        <v>14</v>
      </c>
      <c r="E1793">
        <v>4</v>
      </c>
      <c r="F1793">
        <v>2</v>
      </c>
      <c r="G1793">
        <v>25</v>
      </c>
      <c r="H1793" s="1" t="s">
        <v>15245</v>
      </c>
      <c r="I1793" s="1" t="s">
        <v>15246</v>
      </c>
      <c r="J1793">
        <v>33</v>
      </c>
      <c r="K1793" s="1">
        <v>1747</v>
      </c>
      <c r="L1793" s="1" t="s">
        <v>17058</v>
      </c>
      <c r="M1793" s="1" t="s">
        <v>15248</v>
      </c>
    </row>
    <row r="1794" spans="1:13" x14ac:dyDescent="0.35">
      <c r="A1794">
        <v>1793</v>
      </c>
      <c r="B1794">
        <v>718</v>
      </c>
      <c r="C1794">
        <v>731</v>
      </c>
      <c r="D1794">
        <v>15</v>
      </c>
      <c r="E1794">
        <v>6</v>
      </c>
      <c r="F1794">
        <v>1</v>
      </c>
      <c r="G1794">
        <v>117</v>
      </c>
      <c r="H1794" s="1" t="s">
        <v>15262</v>
      </c>
      <c r="I1794" s="1" t="s">
        <v>15246</v>
      </c>
      <c r="J1794">
        <v>341</v>
      </c>
      <c r="K1794" s="1">
        <v>7.02</v>
      </c>
      <c r="L1794" s="1" t="s">
        <v>17059</v>
      </c>
      <c r="M1794" s="1" t="s">
        <v>15248</v>
      </c>
    </row>
    <row r="1795" spans="1:13" x14ac:dyDescent="0.35">
      <c r="A1795">
        <v>1794</v>
      </c>
      <c r="B1795">
        <v>195</v>
      </c>
      <c r="C1795">
        <v>212</v>
      </c>
      <c r="D1795">
        <v>1</v>
      </c>
      <c r="E1795">
        <v>4</v>
      </c>
      <c r="F1795">
        <v>4</v>
      </c>
      <c r="G1795">
        <v>13</v>
      </c>
      <c r="H1795" s="1" t="s">
        <v>15275</v>
      </c>
      <c r="I1795" s="1" t="s">
        <v>15250</v>
      </c>
      <c r="J1795">
        <v>68</v>
      </c>
      <c r="K1795" s="1">
        <v>2.73</v>
      </c>
      <c r="L1795" s="1" t="s">
        <v>17060</v>
      </c>
      <c r="M1795" s="1" t="s">
        <v>15248</v>
      </c>
    </row>
    <row r="1796" spans="1:13" x14ac:dyDescent="0.35">
      <c r="A1796">
        <v>1795</v>
      </c>
      <c r="B1796">
        <v>82</v>
      </c>
      <c r="C1796">
        <v>88</v>
      </c>
      <c r="D1796">
        <v>11</v>
      </c>
      <c r="E1796">
        <v>6</v>
      </c>
      <c r="F1796">
        <v>2</v>
      </c>
      <c r="G1796">
        <v>4</v>
      </c>
      <c r="H1796" s="1" t="s">
        <v>15277</v>
      </c>
      <c r="I1796" s="1" t="s">
        <v>15246</v>
      </c>
      <c r="J1796">
        <v>245</v>
      </c>
      <c r="K1796" s="1">
        <v>86.24</v>
      </c>
      <c r="L1796" s="1" t="s">
        <v>17061</v>
      </c>
      <c r="M1796" s="1" t="s">
        <v>15248</v>
      </c>
    </row>
    <row r="1797" spans="1:13" x14ac:dyDescent="0.35">
      <c r="A1797">
        <v>1796</v>
      </c>
      <c r="B1797">
        <v>619</v>
      </c>
      <c r="C1797">
        <v>628</v>
      </c>
      <c r="D1797">
        <v>12</v>
      </c>
      <c r="E1797">
        <v>6</v>
      </c>
      <c r="F1797">
        <v>2</v>
      </c>
      <c r="G1797">
        <v>3</v>
      </c>
      <c r="H1797" s="1" t="s">
        <v>15262</v>
      </c>
      <c r="I1797" s="1" t="s">
        <v>15253</v>
      </c>
      <c r="J1797">
        <v>284</v>
      </c>
      <c r="K1797" s="1">
        <v>90.48</v>
      </c>
      <c r="L1797" s="1" t="s">
        <v>17062</v>
      </c>
      <c r="M1797" s="1" t="s">
        <v>15342</v>
      </c>
    </row>
    <row r="1798" spans="1:13" x14ac:dyDescent="0.35">
      <c r="A1798">
        <v>1797</v>
      </c>
      <c r="B1798">
        <v>205</v>
      </c>
      <c r="C1798">
        <v>221</v>
      </c>
      <c r="D1798">
        <v>4</v>
      </c>
      <c r="E1798">
        <v>6</v>
      </c>
      <c r="F1798">
        <v>5</v>
      </c>
      <c r="G1798">
        <v>36</v>
      </c>
      <c r="H1798" s="1" t="s">
        <v>15258</v>
      </c>
      <c r="I1798" s="1" t="s">
        <v>15246</v>
      </c>
      <c r="J1798">
        <v>24</v>
      </c>
      <c r="K1798" s="1">
        <v>6.12</v>
      </c>
      <c r="L1798" s="1" t="s">
        <v>17063</v>
      </c>
      <c r="M1798" s="1" t="s">
        <v>15248</v>
      </c>
    </row>
    <row r="1799" spans="1:13" x14ac:dyDescent="0.35">
      <c r="A1799">
        <v>1798</v>
      </c>
      <c r="B1799">
        <v>689</v>
      </c>
      <c r="C1799">
        <v>708</v>
      </c>
      <c r="D1799">
        <v>3</v>
      </c>
      <c r="E1799">
        <v>5</v>
      </c>
      <c r="F1799">
        <v>1</v>
      </c>
      <c r="G1799">
        <v>4</v>
      </c>
      <c r="H1799" s="1" t="s">
        <v>15258</v>
      </c>
      <c r="I1799" s="1" t="s">
        <v>15253</v>
      </c>
      <c r="J1799">
        <v>14</v>
      </c>
      <c r="K1799" s="1">
        <v>0.72</v>
      </c>
      <c r="L1799" s="1" t="s">
        <v>17064</v>
      </c>
      <c r="M1799" s="1" t="s">
        <v>15378</v>
      </c>
    </row>
    <row r="1800" spans="1:13" x14ac:dyDescent="0.35">
      <c r="A1800">
        <v>1799</v>
      </c>
      <c r="B1800">
        <v>414</v>
      </c>
      <c r="C1800">
        <v>441</v>
      </c>
      <c r="D1800">
        <v>14</v>
      </c>
      <c r="E1800">
        <v>5</v>
      </c>
      <c r="F1800">
        <v>2</v>
      </c>
      <c r="G1800">
        <v>14</v>
      </c>
      <c r="H1800" s="1" t="s">
        <v>15262</v>
      </c>
      <c r="I1800" s="1" t="s">
        <v>15246</v>
      </c>
      <c r="J1800">
        <v>20</v>
      </c>
      <c r="K1800" s="1">
        <v>978.32</v>
      </c>
      <c r="L1800" s="1" t="s">
        <v>17065</v>
      </c>
      <c r="M1800" s="1" t="s">
        <v>15248</v>
      </c>
    </row>
    <row r="1801" spans="1:13" x14ac:dyDescent="0.35">
      <c r="A1801">
        <v>1800</v>
      </c>
      <c r="B1801">
        <v>206</v>
      </c>
      <c r="C1801">
        <v>224</v>
      </c>
      <c r="D1801">
        <v>15</v>
      </c>
      <c r="E1801">
        <v>4</v>
      </c>
      <c r="F1801">
        <v>1</v>
      </c>
      <c r="G1801">
        <v>34</v>
      </c>
      <c r="H1801" s="1" t="s">
        <v>15245</v>
      </c>
      <c r="I1801" s="1" t="s">
        <v>15246</v>
      </c>
      <c r="J1801">
        <v>99</v>
      </c>
      <c r="K1801" s="1">
        <v>2.04</v>
      </c>
      <c r="L1801" s="1" t="s">
        <v>17066</v>
      </c>
      <c r="M1801" s="1" t="s">
        <v>15248</v>
      </c>
    </row>
    <row r="1802" spans="1:13" x14ac:dyDescent="0.35">
      <c r="A1802">
        <v>1801</v>
      </c>
      <c r="B1802">
        <v>716</v>
      </c>
      <c r="C1802">
        <v>731</v>
      </c>
      <c r="D1802">
        <v>3</v>
      </c>
      <c r="E1802">
        <v>6</v>
      </c>
      <c r="F1802">
        <v>2</v>
      </c>
      <c r="G1802">
        <v>10</v>
      </c>
      <c r="H1802" s="1" t="s">
        <v>15249</v>
      </c>
      <c r="I1802" s="1" t="s">
        <v>15246</v>
      </c>
      <c r="J1802">
        <v>4</v>
      </c>
      <c r="K1802" s="1">
        <v>1.8</v>
      </c>
      <c r="L1802" s="1" t="s">
        <v>17067</v>
      </c>
      <c r="M1802" s="1" t="s">
        <v>15248</v>
      </c>
    </row>
    <row r="1803" spans="1:13" x14ac:dyDescent="0.35">
      <c r="A1803">
        <v>1802</v>
      </c>
      <c r="B1803">
        <v>243</v>
      </c>
      <c r="C1803">
        <v>249</v>
      </c>
      <c r="D1803">
        <v>1</v>
      </c>
      <c r="E1803">
        <v>5</v>
      </c>
      <c r="F1803">
        <v>5</v>
      </c>
      <c r="G1803">
        <v>15</v>
      </c>
      <c r="H1803" s="1" t="s">
        <v>15256</v>
      </c>
      <c r="I1803" s="1" t="s">
        <v>15250</v>
      </c>
      <c r="J1803">
        <v>13</v>
      </c>
      <c r="K1803" s="1">
        <v>3.15</v>
      </c>
      <c r="L1803" s="1" t="s">
        <v>17068</v>
      </c>
      <c r="M1803" s="1" t="s">
        <v>15248</v>
      </c>
    </row>
    <row r="1804" spans="1:13" x14ac:dyDescent="0.35">
      <c r="A1804">
        <v>1803</v>
      </c>
      <c r="B1804">
        <v>210</v>
      </c>
      <c r="C1804">
        <v>230</v>
      </c>
      <c r="D1804">
        <v>4</v>
      </c>
      <c r="E1804">
        <v>5</v>
      </c>
      <c r="F1804">
        <v>1</v>
      </c>
      <c r="G1804">
        <v>18</v>
      </c>
      <c r="H1804" s="1" t="s">
        <v>15258</v>
      </c>
      <c r="I1804" s="1" t="s">
        <v>15246</v>
      </c>
      <c r="J1804">
        <v>61</v>
      </c>
      <c r="K1804" s="1">
        <v>3.06</v>
      </c>
      <c r="L1804" s="1" t="s">
        <v>17069</v>
      </c>
      <c r="M1804" s="1" t="s">
        <v>15248</v>
      </c>
    </row>
    <row r="1805" spans="1:13" x14ac:dyDescent="0.35">
      <c r="A1805">
        <v>1804</v>
      </c>
      <c r="B1805">
        <v>379</v>
      </c>
      <c r="C1805">
        <v>401</v>
      </c>
      <c r="D1805">
        <v>9</v>
      </c>
      <c r="E1805">
        <v>6</v>
      </c>
      <c r="F1805">
        <v>1</v>
      </c>
      <c r="G1805">
        <v>7</v>
      </c>
      <c r="H1805" s="1" t="s">
        <v>15272</v>
      </c>
      <c r="I1805" s="1" t="s">
        <v>15250</v>
      </c>
      <c r="J1805">
        <v>793</v>
      </c>
      <c r="K1805" s="1">
        <v>3.92</v>
      </c>
      <c r="L1805" s="1" t="s">
        <v>17070</v>
      </c>
      <c r="M1805" s="1" t="s">
        <v>15248</v>
      </c>
    </row>
    <row r="1806" spans="1:13" x14ac:dyDescent="0.35">
      <c r="A1806">
        <v>1805</v>
      </c>
      <c r="B1806">
        <v>432</v>
      </c>
      <c r="C1806">
        <v>447</v>
      </c>
      <c r="D1806">
        <v>1</v>
      </c>
      <c r="E1806">
        <v>5</v>
      </c>
      <c r="F1806">
        <v>2</v>
      </c>
      <c r="G1806">
        <v>20</v>
      </c>
      <c r="H1806" s="1" t="s">
        <v>15249</v>
      </c>
      <c r="I1806" s="1" t="s">
        <v>15246</v>
      </c>
      <c r="J1806">
        <v>38</v>
      </c>
      <c r="K1806" s="1">
        <v>4.2</v>
      </c>
      <c r="L1806" s="1" t="s">
        <v>17071</v>
      </c>
      <c r="M1806" s="1" t="s">
        <v>15248</v>
      </c>
    </row>
    <row r="1807" spans="1:13" x14ac:dyDescent="0.35">
      <c r="A1807">
        <v>1806</v>
      </c>
      <c r="B1807">
        <v>252</v>
      </c>
      <c r="C1807">
        <v>260</v>
      </c>
      <c r="D1807">
        <v>4</v>
      </c>
      <c r="E1807">
        <v>4</v>
      </c>
      <c r="F1807">
        <v>1</v>
      </c>
      <c r="G1807">
        <v>20</v>
      </c>
      <c r="H1807" s="1" t="s">
        <v>15277</v>
      </c>
      <c r="I1807" s="1" t="s">
        <v>15246</v>
      </c>
      <c r="J1807">
        <v>30</v>
      </c>
      <c r="K1807" s="1">
        <v>3.4</v>
      </c>
      <c r="L1807" s="1" t="s">
        <v>17072</v>
      </c>
      <c r="M1807" s="1" t="s">
        <v>15248</v>
      </c>
    </row>
    <row r="1808" spans="1:13" x14ac:dyDescent="0.35">
      <c r="A1808">
        <v>1807</v>
      </c>
      <c r="B1808">
        <v>285</v>
      </c>
      <c r="C1808">
        <v>301</v>
      </c>
      <c r="D1808">
        <v>16</v>
      </c>
      <c r="E1808">
        <v>5</v>
      </c>
      <c r="F1808">
        <v>2</v>
      </c>
      <c r="G1808">
        <v>46</v>
      </c>
      <c r="H1808" s="1" t="s">
        <v>15258</v>
      </c>
      <c r="I1808" s="1" t="s">
        <v>15246</v>
      </c>
      <c r="J1808">
        <v>158</v>
      </c>
      <c r="K1808" s="1">
        <v>2.76</v>
      </c>
      <c r="L1808" s="1" t="s">
        <v>17073</v>
      </c>
      <c r="M1808" s="1" t="s">
        <v>15248</v>
      </c>
    </row>
    <row r="1809" spans="1:13" x14ac:dyDescent="0.35">
      <c r="A1809">
        <v>1808</v>
      </c>
      <c r="B1809">
        <v>278</v>
      </c>
      <c r="C1809">
        <v>287</v>
      </c>
      <c r="D1809">
        <v>14</v>
      </c>
      <c r="E1809">
        <v>4</v>
      </c>
      <c r="F1809">
        <v>4</v>
      </c>
      <c r="G1809">
        <v>27</v>
      </c>
      <c r="H1809" s="1" t="s">
        <v>15256</v>
      </c>
      <c r="I1809" s="1" t="s">
        <v>15246</v>
      </c>
      <c r="J1809">
        <v>19</v>
      </c>
      <c r="K1809" s="1">
        <v>1886.76</v>
      </c>
      <c r="L1809" s="1" t="s">
        <v>17074</v>
      </c>
      <c r="M1809" s="1" t="s">
        <v>15248</v>
      </c>
    </row>
    <row r="1810" spans="1:13" x14ac:dyDescent="0.35">
      <c r="A1810">
        <v>1809</v>
      </c>
      <c r="B1810">
        <v>257</v>
      </c>
      <c r="C1810">
        <v>269</v>
      </c>
      <c r="D1810">
        <v>7</v>
      </c>
      <c r="E1810">
        <v>6</v>
      </c>
      <c r="F1810">
        <v>5</v>
      </c>
      <c r="G1810">
        <v>47</v>
      </c>
      <c r="H1810" s="1" t="s">
        <v>15256</v>
      </c>
      <c r="I1810" s="1" t="s">
        <v>15250</v>
      </c>
      <c r="J1810">
        <v>58</v>
      </c>
      <c r="K1810" s="1">
        <v>31.49</v>
      </c>
      <c r="L1810" s="1" t="s">
        <v>17075</v>
      </c>
      <c r="M1810" s="1" t="s">
        <v>15248</v>
      </c>
    </row>
    <row r="1811" spans="1:13" x14ac:dyDescent="0.35">
      <c r="A1811">
        <v>1810</v>
      </c>
      <c r="B1811">
        <v>673</v>
      </c>
      <c r="C1811">
        <v>690</v>
      </c>
      <c r="D1811">
        <v>11</v>
      </c>
      <c r="E1811">
        <v>6</v>
      </c>
      <c r="F1811">
        <v>5</v>
      </c>
      <c r="G1811">
        <v>1</v>
      </c>
      <c r="H1811" s="1" t="s">
        <v>15262</v>
      </c>
      <c r="I1811" s="1" t="s">
        <v>15246</v>
      </c>
      <c r="J1811">
        <v>169</v>
      </c>
      <c r="K1811" s="1">
        <v>21.56</v>
      </c>
      <c r="L1811" s="1" t="s">
        <v>17076</v>
      </c>
      <c r="M1811" s="1" t="s">
        <v>15248</v>
      </c>
    </row>
    <row r="1812" spans="1:13" x14ac:dyDescent="0.35">
      <c r="A1812">
        <v>1811</v>
      </c>
      <c r="B1812">
        <v>472</v>
      </c>
      <c r="C1812">
        <v>478</v>
      </c>
      <c r="D1812">
        <v>15</v>
      </c>
      <c r="E1812">
        <v>4</v>
      </c>
      <c r="F1812">
        <v>2</v>
      </c>
      <c r="G1812">
        <v>12</v>
      </c>
      <c r="H1812" s="1" t="s">
        <v>15275</v>
      </c>
      <c r="I1812" s="1" t="s">
        <v>15246</v>
      </c>
      <c r="J1812">
        <v>1157</v>
      </c>
      <c r="K1812" s="1">
        <v>0.72</v>
      </c>
      <c r="L1812" s="1" t="s">
        <v>17077</v>
      </c>
      <c r="M1812" s="1" t="s">
        <v>15248</v>
      </c>
    </row>
    <row r="1813" spans="1:13" x14ac:dyDescent="0.35">
      <c r="A1813">
        <v>1812</v>
      </c>
      <c r="B1813">
        <v>667</v>
      </c>
      <c r="C1813">
        <v>673</v>
      </c>
      <c r="D1813">
        <v>1</v>
      </c>
      <c r="E1813">
        <v>5</v>
      </c>
      <c r="F1813">
        <v>1</v>
      </c>
      <c r="G1813">
        <v>37</v>
      </c>
      <c r="H1813" s="1" t="s">
        <v>15262</v>
      </c>
      <c r="I1813" s="1" t="s">
        <v>15246</v>
      </c>
      <c r="J1813">
        <v>19</v>
      </c>
      <c r="K1813" s="1">
        <v>7.77</v>
      </c>
      <c r="L1813" s="1" t="s">
        <v>17078</v>
      </c>
      <c r="M1813" s="1" t="s">
        <v>15248</v>
      </c>
    </row>
    <row r="1814" spans="1:13" x14ac:dyDescent="0.35">
      <c r="A1814">
        <v>1813</v>
      </c>
      <c r="B1814">
        <v>267</v>
      </c>
      <c r="C1814">
        <v>278</v>
      </c>
      <c r="D1814">
        <v>16</v>
      </c>
      <c r="E1814">
        <v>4</v>
      </c>
      <c r="F1814">
        <v>5</v>
      </c>
      <c r="G1814">
        <v>42</v>
      </c>
      <c r="H1814" s="1" t="s">
        <v>15245</v>
      </c>
      <c r="I1814" s="1" t="s">
        <v>15246</v>
      </c>
      <c r="J1814">
        <v>23</v>
      </c>
      <c r="K1814" s="1">
        <v>2.52</v>
      </c>
      <c r="L1814" s="1" t="s">
        <v>17079</v>
      </c>
      <c r="M1814" s="1" t="s">
        <v>15248</v>
      </c>
    </row>
    <row r="1815" spans="1:13" x14ac:dyDescent="0.35">
      <c r="A1815">
        <v>1814</v>
      </c>
      <c r="B1815">
        <v>442</v>
      </c>
      <c r="C1815">
        <v>451</v>
      </c>
      <c r="D1815">
        <v>9</v>
      </c>
      <c r="E1815">
        <v>4</v>
      </c>
      <c r="F1815">
        <v>2</v>
      </c>
      <c r="G1815">
        <v>4</v>
      </c>
      <c r="H1815" s="1" t="s">
        <v>15258</v>
      </c>
      <c r="I1815" s="1" t="s">
        <v>15246</v>
      </c>
      <c r="J1815">
        <v>396</v>
      </c>
      <c r="K1815" s="1">
        <v>2.2400000000000002</v>
      </c>
      <c r="L1815" s="1" t="s">
        <v>17080</v>
      </c>
      <c r="M1815" s="1" t="s">
        <v>15248</v>
      </c>
    </row>
    <row r="1816" spans="1:13" x14ac:dyDescent="0.35">
      <c r="A1816">
        <v>1815</v>
      </c>
      <c r="B1816">
        <v>446</v>
      </c>
      <c r="C1816">
        <v>457</v>
      </c>
      <c r="D1816">
        <v>10</v>
      </c>
      <c r="E1816">
        <v>6</v>
      </c>
      <c r="F1816">
        <v>5</v>
      </c>
      <c r="G1816">
        <v>26</v>
      </c>
      <c r="H1816" s="1" t="s">
        <v>15245</v>
      </c>
      <c r="I1816" s="1" t="s">
        <v>15246</v>
      </c>
      <c r="J1816">
        <v>24</v>
      </c>
      <c r="K1816" s="1">
        <v>413.14</v>
      </c>
      <c r="L1816" s="1" t="s">
        <v>17081</v>
      </c>
      <c r="M1816" s="1" t="s">
        <v>15248</v>
      </c>
    </row>
    <row r="1817" spans="1:13" x14ac:dyDescent="0.35">
      <c r="A1817">
        <v>1816</v>
      </c>
      <c r="B1817">
        <v>167</v>
      </c>
      <c r="C1817">
        <v>176</v>
      </c>
      <c r="D1817">
        <v>4</v>
      </c>
      <c r="E1817">
        <v>5</v>
      </c>
      <c r="F1817">
        <v>5</v>
      </c>
      <c r="G1817">
        <v>27</v>
      </c>
      <c r="H1817" s="1" t="s">
        <v>15258</v>
      </c>
      <c r="I1817" s="1" t="s">
        <v>15250</v>
      </c>
      <c r="J1817">
        <v>16</v>
      </c>
      <c r="K1817" s="1">
        <v>4.59</v>
      </c>
      <c r="L1817" s="1" t="s">
        <v>17082</v>
      </c>
      <c r="M1817" s="1" t="s">
        <v>15248</v>
      </c>
    </row>
    <row r="1818" spans="1:13" x14ac:dyDescent="0.35">
      <c r="A1818">
        <v>1817</v>
      </c>
      <c r="B1818">
        <v>352</v>
      </c>
      <c r="C1818">
        <v>365</v>
      </c>
      <c r="D1818">
        <v>5</v>
      </c>
      <c r="E1818">
        <v>4</v>
      </c>
      <c r="F1818">
        <v>2</v>
      </c>
      <c r="G1818">
        <v>10</v>
      </c>
      <c r="H1818" s="1" t="s">
        <v>15245</v>
      </c>
      <c r="I1818" s="1" t="s">
        <v>15246</v>
      </c>
      <c r="J1818">
        <v>523</v>
      </c>
      <c r="K1818" s="1">
        <v>2.2000000000000002</v>
      </c>
      <c r="L1818" s="1" t="s">
        <v>17083</v>
      </c>
      <c r="M1818" s="1" t="s">
        <v>15248</v>
      </c>
    </row>
    <row r="1819" spans="1:13" x14ac:dyDescent="0.35">
      <c r="A1819">
        <v>1818</v>
      </c>
      <c r="B1819">
        <v>607</v>
      </c>
      <c r="C1819">
        <v>621</v>
      </c>
      <c r="D1819">
        <v>8</v>
      </c>
      <c r="E1819">
        <v>6</v>
      </c>
      <c r="F1819">
        <v>4</v>
      </c>
      <c r="G1819">
        <v>4</v>
      </c>
      <c r="H1819" s="1" t="s">
        <v>15277</v>
      </c>
      <c r="I1819" s="1" t="s">
        <v>15246</v>
      </c>
      <c r="J1819">
        <v>249</v>
      </c>
      <c r="K1819" s="1">
        <v>1.88</v>
      </c>
      <c r="L1819" s="1" t="s">
        <v>17084</v>
      </c>
      <c r="M1819" s="1" t="s">
        <v>15248</v>
      </c>
    </row>
    <row r="1820" spans="1:13" x14ac:dyDescent="0.35">
      <c r="A1820">
        <v>1819</v>
      </c>
      <c r="B1820">
        <v>4</v>
      </c>
      <c r="C1820">
        <v>15</v>
      </c>
      <c r="D1820">
        <v>1</v>
      </c>
      <c r="E1820">
        <v>6</v>
      </c>
      <c r="F1820">
        <v>1</v>
      </c>
      <c r="G1820">
        <v>29</v>
      </c>
      <c r="H1820" s="1" t="s">
        <v>15272</v>
      </c>
      <c r="I1820" s="1" t="s">
        <v>15246</v>
      </c>
      <c r="J1820">
        <v>10</v>
      </c>
      <c r="K1820" s="1">
        <v>6.09</v>
      </c>
      <c r="L1820" s="1" t="s">
        <v>17085</v>
      </c>
      <c r="M1820" s="1" t="s">
        <v>15248</v>
      </c>
    </row>
    <row r="1821" spans="1:13" x14ac:dyDescent="0.35">
      <c r="A1821">
        <v>1820</v>
      </c>
      <c r="B1821">
        <v>314</v>
      </c>
      <c r="C1821">
        <v>342</v>
      </c>
      <c r="D1821">
        <v>15</v>
      </c>
      <c r="E1821">
        <v>5</v>
      </c>
      <c r="F1821">
        <v>1</v>
      </c>
      <c r="G1821">
        <v>26</v>
      </c>
      <c r="H1821" s="1" t="s">
        <v>15252</v>
      </c>
      <c r="I1821" s="1" t="s">
        <v>15246</v>
      </c>
      <c r="J1821">
        <v>5628</v>
      </c>
      <c r="K1821" s="1">
        <v>1.56</v>
      </c>
      <c r="L1821" s="1" t="s">
        <v>17086</v>
      </c>
      <c r="M1821" s="1" t="s">
        <v>15248</v>
      </c>
    </row>
    <row r="1822" spans="1:13" x14ac:dyDescent="0.35">
      <c r="A1822">
        <v>1821</v>
      </c>
      <c r="B1822">
        <v>554</v>
      </c>
      <c r="C1822">
        <v>565</v>
      </c>
      <c r="D1822">
        <v>4</v>
      </c>
      <c r="E1822">
        <v>4</v>
      </c>
      <c r="F1822">
        <v>2</v>
      </c>
      <c r="G1822">
        <v>36</v>
      </c>
      <c r="H1822" s="1" t="s">
        <v>15272</v>
      </c>
      <c r="I1822" s="1" t="s">
        <v>15246</v>
      </c>
      <c r="J1822">
        <v>18</v>
      </c>
      <c r="K1822" s="1">
        <v>6.12</v>
      </c>
      <c r="L1822" s="1" t="s">
        <v>17087</v>
      </c>
      <c r="M1822" s="1" t="s">
        <v>15248</v>
      </c>
    </row>
    <row r="1823" spans="1:13" x14ac:dyDescent="0.35">
      <c r="A1823">
        <v>1822</v>
      </c>
      <c r="B1823">
        <v>449</v>
      </c>
      <c r="C1823">
        <v>463</v>
      </c>
      <c r="D1823">
        <v>10</v>
      </c>
      <c r="E1823">
        <v>6</v>
      </c>
      <c r="F1823">
        <v>5</v>
      </c>
      <c r="G1823">
        <v>3</v>
      </c>
      <c r="H1823" s="1" t="s">
        <v>15272</v>
      </c>
      <c r="I1823" s="1" t="s">
        <v>15246</v>
      </c>
      <c r="J1823">
        <v>158</v>
      </c>
      <c r="K1823" s="1">
        <v>47.67</v>
      </c>
      <c r="L1823" s="1" t="s">
        <v>17088</v>
      </c>
      <c r="M1823" s="1" t="s">
        <v>15248</v>
      </c>
    </row>
    <row r="1824" spans="1:13" x14ac:dyDescent="0.35">
      <c r="A1824">
        <v>1823</v>
      </c>
      <c r="B1824">
        <v>703</v>
      </c>
      <c r="C1824">
        <v>720</v>
      </c>
      <c r="D1824">
        <v>6</v>
      </c>
      <c r="E1824">
        <v>4</v>
      </c>
      <c r="F1824">
        <v>2</v>
      </c>
      <c r="G1824">
        <v>73</v>
      </c>
      <c r="H1824" s="1" t="s">
        <v>15275</v>
      </c>
      <c r="I1824" s="1" t="s">
        <v>15253</v>
      </c>
      <c r="J1824">
        <v>186</v>
      </c>
      <c r="K1824" s="1">
        <v>16.059999999999999</v>
      </c>
      <c r="L1824" s="1" t="s">
        <v>17089</v>
      </c>
      <c r="M1824" s="1" t="s">
        <v>15255</v>
      </c>
    </row>
    <row r="1825" spans="1:13" x14ac:dyDescent="0.35">
      <c r="A1825">
        <v>1824</v>
      </c>
      <c r="B1825">
        <v>211</v>
      </c>
      <c r="C1825">
        <v>223</v>
      </c>
      <c r="D1825">
        <v>12</v>
      </c>
      <c r="E1825">
        <v>4</v>
      </c>
      <c r="F1825">
        <v>5</v>
      </c>
      <c r="G1825">
        <v>2</v>
      </c>
      <c r="H1825" s="1" t="s">
        <v>15277</v>
      </c>
      <c r="I1825" s="1" t="s">
        <v>15246</v>
      </c>
      <c r="J1825">
        <v>87</v>
      </c>
      <c r="K1825" s="1">
        <v>60.32</v>
      </c>
      <c r="L1825" s="1" t="s">
        <v>17090</v>
      </c>
      <c r="M1825" s="1" t="s">
        <v>15248</v>
      </c>
    </row>
    <row r="1826" spans="1:13" x14ac:dyDescent="0.35">
      <c r="A1826">
        <v>1825</v>
      </c>
      <c r="B1826">
        <v>171</v>
      </c>
      <c r="C1826">
        <v>185</v>
      </c>
      <c r="D1826">
        <v>15</v>
      </c>
      <c r="E1826">
        <v>6</v>
      </c>
      <c r="F1826">
        <v>4</v>
      </c>
      <c r="G1826">
        <v>80</v>
      </c>
      <c r="H1826" s="1" t="s">
        <v>15256</v>
      </c>
      <c r="I1826" s="1" t="s">
        <v>15246</v>
      </c>
      <c r="J1826">
        <v>216</v>
      </c>
      <c r="K1826" s="1">
        <v>4.8</v>
      </c>
      <c r="L1826" s="1" t="s">
        <v>17091</v>
      </c>
      <c r="M1826" s="1" t="s">
        <v>15248</v>
      </c>
    </row>
    <row r="1827" spans="1:13" x14ac:dyDescent="0.35">
      <c r="A1827">
        <v>1826</v>
      </c>
      <c r="B1827">
        <v>33</v>
      </c>
      <c r="C1827">
        <v>42</v>
      </c>
      <c r="D1827">
        <v>5</v>
      </c>
      <c r="E1827">
        <v>4</v>
      </c>
      <c r="F1827">
        <v>4</v>
      </c>
      <c r="G1827">
        <v>46</v>
      </c>
      <c r="H1827" s="1" t="s">
        <v>15272</v>
      </c>
      <c r="I1827" s="1" t="s">
        <v>15246</v>
      </c>
      <c r="J1827">
        <v>34</v>
      </c>
      <c r="K1827" s="1">
        <v>10.119999999999999</v>
      </c>
      <c r="L1827" s="1" t="s">
        <v>17092</v>
      </c>
      <c r="M1827" s="1" t="s">
        <v>15248</v>
      </c>
    </row>
    <row r="1828" spans="1:13" x14ac:dyDescent="0.35">
      <c r="A1828">
        <v>1827</v>
      </c>
      <c r="B1828">
        <v>234</v>
      </c>
      <c r="C1828">
        <v>252</v>
      </c>
      <c r="D1828">
        <v>14</v>
      </c>
      <c r="E1828">
        <v>5</v>
      </c>
      <c r="F1828">
        <v>5</v>
      </c>
      <c r="G1828">
        <v>1</v>
      </c>
      <c r="H1828" s="1" t="s">
        <v>15262</v>
      </c>
      <c r="I1828" s="1" t="s">
        <v>15246</v>
      </c>
      <c r="J1828">
        <v>271</v>
      </c>
      <c r="K1828" s="1">
        <v>69.88</v>
      </c>
      <c r="L1828" s="1" t="s">
        <v>17093</v>
      </c>
      <c r="M1828" s="1" t="s">
        <v>15248</v>
      </c>
    </row>
    <row r="1829" spans="1:13" x14ac:dyDescent="0.35">
      <c r="A1829">
        <v>1828</v>
      </c>
      <c r="B1829">
        <v>410</v>
      </c>
      <c r="C1829">
        <v>432</v>
      </c>
      <c r="D1829">
        <v>11</v>
      </c>
      <c r="E1829">
        <v>6</v>
      </c>
      <c r="F1829">
        <v>1</v>
      </c>
      <c r="G1829">
        <v>2</v>
      </c>
      <c r="H1829" s="1" t="s">
        <v>15252</v>
      </c>
      <c r="I1829" s="1" t="s">
        <v>15246</v>
      </c>
      <c r="J1829">
        <v>100</v>
      </c>
      <c r="K1829" s="1">
        <v>43.12</v>
      </c>
      <c r="L1829" s="1" t="s">
        <v>17094</v>
      </c>
      <c r="M1829" s="1" t="s">
        <v>15248</v>
      </c>
    </row>
    <row r="1830" spans="1:13" x14ac:dyDescent="0.35">
      <c r="A1830">
        <v>1829</v>
      </c>
      <c r="B1830">
        <v>409</v>
      </c>
      <c r="C1830">
        <v>425</v>
      </c>
      <c r="D1830">
        <v>14</v>
      </c>
      <c r="E1830">
        <v>5</v>
      </c>
      <c r="F1830">
        <v>1</v>
      </c>
      <c r="G1830">
        <v>3</v>
      </c>
      <c r="H1830" s="1" t="s">
        <v>15252</v>
      </c>
      <c r="I1830" s="1" t="s">
        <v>15246</v>
      </c>
      <c r="J1830">
        <v>643</v>
      </c>
      <c r="K1830" s="1">
        <v>209.64</v>
      </c>
      <c r="L1830" s="1" t="s">
        <v>17095</v>
      </c>
      <c r="M1830" s="1" t="s">
        <v>15248</v>
      </c>
    </row>
    <row r="1831" spans="1:13" x14ac:dyDescent="0.35">
      <c r="A1831">
        <v>1830</v>
      </c>
      <c r="B1831">
        <v>350</v>
      </c>
      <c r="C1831">
        <v>370</v>
      </c>
      <c r="D1831">
        <v>9</v>
      </c>
      <c r="E1831">
        <v>6</v>
      </c>
      <c r="F1831">
        <v>1</v>
      </c>
      <c r="G1831">
        <v>2</v>
      </c>
      <c r="H1831" s="1" t="s">
        <v>15277</v>
      </c>
      <c r="I1831" s="1" t="s">
        <v>15246</v>
      </c>
      <c r="J1831">
        <v>350</v>
      </c>
      <c r="K1831" s="1">
        <v>1.1200000000000001</v>
      </c>
      <c r="L1831" s="1" t="s">
        <v>17096</v>
      </c>
      <c r="M1831" s="1" t="s">
        <v>15248</v>
      </c>
    </row>
    <row r="1832" spans="1:13" x14ac:dyDescent="0.35">
      <c r="A1832">
        <v>1831</v>
      </c>
      <c r="B1832">
        <v>720</v>
      </c>
      <c r="C1832">
        <v>731</v>
      </c>
      <c r="D1832">
        <v>1</v>
      </c>
      <c r="E1832">
        <v>4</v>
      </c>
      <c r="F1832">
        <v>3</v>
      </c>
      <c r="G1832">
        <v>4</v>
      </c>
      <c r="H1832" s="1" t="s">
        <v>15252</v>
      </c>
      <c r="I1832" s="1" t="s">
        <v>15246</v>
      </c>
      <c r="J1832">
        <v>7</v>
      </c>
      <c r="K1832" s="1">
        <v>0.84</v>
      </c>
      <c r="L1832" s="1" t="s">
        <v>17097</v>
      </c>
      <c r="M1832" s="1" t="s">
        <v>15248</v>
      </c>
    </row>
    <row r="1833" spans="1:13" x14ac:dyDescent="0.35">
      <c r="A1833">
        <v>1832</v>
      </c>
      <c r="B1833">
        <v>90</v>
      </c>
      <c r="C1833">
        <v>97</v>
      </c>
      <c r="D1833">
        <v>8</v>
      </c>
      <c r="E1833">
        <v>5</v>
      </c>
      <c r="F1833">
        <v>5</v>
      </c>
      <c r="G1833">
        <v>6</v>
      </c>
      <c r="H1833" s="1" t="s">
        <v>15252</v>
      </c>
      <c r="I1833" s="1" t="s">
        <v>15246</v>
      </c>
      <c r="J1833">
        <v>444</v>
      </c>
      <c r="K1833" s="1">
        <v>2.82</v>
      </c>
      <c r="L1833" s="1" t="s">
        <v>17098</v>
      </c>
      <c r="M1833" s="1" t="s">
        <v>15248</v>
      </c>
    </row>
    <row r="1834" spans="1:13" x14ac:dyDescent="0.35">
      <c r="A1834">
        <v>1833</v>
      </c>
      <c r="B1834">
        <v>667</v>
      </c>
      <c r="C1834">
        <v>687</v>
      </c>
      <c r="D1834">
        <v>12</v>
      </c>
      <c r="E1834">
        <v>4</v>
      </c>
      <c r="F1834">
        <v>1</v>
      </c>
      <c r="G1834">
        <v>27</v>
      </c>
      <c r="H1834" s="1" t="s">
        <v>15252</v>
      </c>
      <c r="I1834" s="1" t="s">
        <v>15246</v>
      </c>
      <c r="J1834">
        <v>20</v>
      </c>
      <c r="K1834" s="1">
        <v>814.32</v>
      </c>
      <c r="L1834" s="1" t="s">
        <v>17099</v>
      </c>
      <c r="M1834" s="1" t="s">
        <v>15248</v>
      </c>
    </row>
    <row r="1835" spans="1:13" x14ac:dyDescent="0.35">
      <c r="A1835">
        <v>1834</v>
      </c>
      <c r="B1835">
        <v>413</v>
      </c>
      <c r="C1835">
        <v>431</v>
      </c>
      <c r="D1835">
        <v>7</v>
      </c>
      <c r="E1835">
        <v>4</v>
      </c>
      <c r="F1835">
        <v>2</v>
      </c>
      <c r="G1835">
        <v>2</v>
      </c>
      <c r="H1835" s="1" t="s">
        <v>15245</v>
      </c>
      <c r="I1835" s="1" t="s">
        <v>15246</v>
      </c>
      <c r="J1835">
        <v>154</v>
      </c>
      <c r="K1835" s="1">
        <v>1.34</v>
      </c>
      <c r="L1835" s="1" t="s">
        <v>17100</v>
      </c>
      <c r="M1835" s="1" t="s">
        <v>15248</v>
      </c>
    </row>
    <row r="1836" spans="1:13" x14ac:dyDescent="0.35">
      <c r="A1836">
        <v>1835</v>
      </c>
      <c r="B1836">
        <v>641</v>
      </c>
      <c r="C1836">
        <v>647</v>
      </c>
      <c r="D1836">
        <v>9</v>
      </c>
      <c r="E1836">
        <v>5</v>
      </c>
      <c r="F1836">
        <v>3</v>
      </c>
      <c r="G1836">
        <v>37</v>
      </c>
      <c r="H1836" s="1" t="s">
        <v>15262</v>
      </c>
      <c r="I1836" s="1" t="s">
        <v>15246</v>
      </c>
      <c r="J1836">
        <v>75</v>
      </c>
      <c r="K1836" s="1">
        <v>20.72</v>
      </c>
      <c r="L1836" s="1" t="s">
        <v>17101</v>
      </c>
      <c r="M1836" s="1" t="s">
        <v>15248</v>
      </c>
    </row>
    <row r="1837" spans="1:13" x14ac:dyDescent="0.35">
      <c r="A1837">
        <v>1836</v>
      </c>
      <c r="B1837">
        <v>193</v>
      </c>
      <c r="C1837">
        <v>218</v>
      </c>
      <c r="D1837">
        <v>9</v>
      </c>
      <c r="E1837">
        <v>5</v>
      </c>
      <c r="F1837">
        <v>5</v>
      </c>
      <c r="G1837">
        <v>6</v>
      </c>
      <c r="H1837" s="1" t="s">
        <v>15262</v>
      </c>
      <c r="I1837" s="1" t="s">
        <v>15246</v>
      </c>
      <c r="J1837">
        <v>897</v>
      </c>
      <c r="K1837" s="1">
        <v>3.36</v>
      </c>
      <c r="L1837" s="1" t="s">
        <v>17102</v>
      </c>
      <c r="M1837" s="1" t="s">
        <v>15248</v>
      </c>
    </row>
    <row r="1838" spans="1:13" x14ac:dyDescent="0.35">
      <c r="A1838">
        <v>1837</v>
      </c>
      <c r="B1838">
        <v>510</v>
      </c>
      <c r="C1838">
        <v>529</v>
      </c>
      <c r="D1838">
        <v>4</v>
      </c>
      <c r="E1838">
        <v>4</v>
      </c>
      <c r="F1838">
        <v>1</v>
      </c>
      <c r="G1838">
        <v>5</v>
      </c>
      <c r="H1838" s="1" t="s">
        <v>15249</v>
      </c>
      <c r="I1838" s="1" t="s">
        <v>15246</v>
      </c>
      <c r="J1838">
        <v>9</v>
      </c>
      <c r="K1838" s="1">
        <v>0.85</v>
      </c>
      <c r="L1838" s="1" t="s">
        <v>17103</v>
      </c>
      <c r="M1838" s="1" t="s">
        <v>15248</v>
      </c>
    </row>
    <row r="1839" spans="1:13" x14ac:dyDescent="0.35">
      <c r="A1839">
        <v>1838</v>
      </c>
      <c r="B1839">
        <v>396</v>
      </c>
      <c r="C1839">
        <v>426</v>
      </c>
      <c r="D1839">
        <v>15</v>
      </c>
      <c r="E1839">
        <v>4</v>
      </c>
      <c r="F1839">
        <v>5</v>
      </c>
      <c r="G1839">
        <v>154</v>
      </c>
      <c r="H1839" s="1" t="s">
        <v>15262</v>
      </c>
      <c r="I1839" s="1" t="s">
        <v>15253</v>
      </c>
      <c r="J1839">
        <v>801</v>
      </c>
      <c r="K1839" s="1">
        <v>9.24</v>
      </c>
      <c r="L1839" s="1" t="s">
        <v>17104</v>
      </c>
      <c r="M1839" s="1" t="s">
        <v>15466</v>
      </c>
    </row>
    <row r="1840" spans="1:13" x14ac:dyDescent="0.35">
      <c r="A1840">
        <v>1839</v>
      </c>
      <c r="B1840">
        <v>294</v>
      </c>
      <c r="C1840">
        <v>305</v>
      </c>
      <c r="D1840">
        <v>3</v>
      </c>
      <c r="E1840">
        <v>5</v>
      </c>
      <c r="F1840">
        <v>3</v>
      </c>
      <c r="G1840">
        <v>4</v>
      </c>
      <c r="H1840" s="1" t="s">
        <v>15272</v>
      </c>
      <c r="I1840" s="1" t="s">
        <v>15246</v>
      </c>
      <c r="J1840">
        <v>3</v>
      </c>
      <c r="K1840" s="1">
        <v>0.72</v>
      </c>
      <c r="L1840" s="1" t="s">
        <v>17105</v>
      </c>
      <c r="M1840" s="1" t="s">
        <v>15248</v>
      </c>
    </row>
    <row r="1841" spans="1:13" x14ac:dyDescent="0.35">
      <c r="A1841">
        <v>1840</v>
      </c>
      <c r="B1841">
        <v>20</v>
      </c>
      <c r="C1841">
        <v>39</v>
      </c>
      <c r="D1841">
        <v>3</v>
      </c>
      <c r="E1841">
        <v>4</v>
      </c>
      <c r="F1841">
        <v>4</v>
      </c>
      <c r="G1841">
        <v>22</v>
      </c>
      <c r="H1841" s="1" t="s">
        <v>15249</v>
      </c>
      <c r="I1841" s="1" t="s">
        <v>15246</v>
      </c>
      <c r="J1841">
        <v>94</v>
      </c>
      <c r="K1841" s="1">
        <v>3.96</v>
      </c>
      <c r="L1841" s="1" t="s">
        <v>17106</v>
      </c>
      <c r="M1841" s="1" t="s">
        <v>15248</v>
      </c>
    </row>
    <row r="1842" spans="1:13" x14ac:dyDescent="0.35">
      <c r="A1842">
        <v>1841</v>
      </c>
      <c r="B1842">
        <v>264</v>
      </c>
      <c r="C1842">
        <v>282</v>
      </c>
      <c r="D1842">
        <v>12</v>
      </c>
      <c r="E1842">
        <v>6</v>
      </c>
      <c r="F1842">
        <v>4</v>
      </c>
      <c r="G1842">
        <v>21</v>
      </c>
      <c r="H1842" s="1" t="s">
        <v>15245</v>
      </c>
      <c r="I1842" s="1" t="s">
        <v>15301</v>
      </c>
      <c r="J1842">
        <v>52</v>
      </c>
      <c r="K1842" s="1">
        <v>633.36</v>
      </c>
      <c r="L1842" s="1" t="s">
        <v>17107</v>
      </c>
      <c r="M1842" s="1" t="s">
        <v>15248</v>
      </c>
    </row>
    <row r="1843" spans="1:13" x14ac:dyDescent="0.35">
      <c r="A1843">
        <v>1842</v>
      </c>
      <c r="B1843">
        <v>693</v>
      </c>
      <c r="C1843">
        <v>698</v>
      </c>
      <c r="D1843">
        <v>3</v>
      </c>
      <c r="E1843">
        <v>4</v>
      </c>
      <c r="F1843">
        <v>5</v>
      </c>
      <c r="G1843">
        <v>16</v>
      </c>
      <c r="H1843" s="1" t="s">
        <v>15252</v>
      </c>
      <c r="I1843" s="1" t="s">
        <v>15246</v>
      </c>
      <c r="J1843">
        <v>8</v>
      </c>
      <c r="K1843" s="1">
        <v>2.88</v>
      </c>
      <c r="L1843" s="1" t="s">
        <v>17108</v>
      </c>
      <c r="M1843" s="1" t="s">
        <v>15248</v>
      </c>
    </row>
    <row r="1844" spans="1:13" x14ac:dyDescent="0.35">
      <c r="A1844">
        <v>1843</v>
      </c>
      <c r="B1844">
        <v>291</v>
      </c>
      <c r="C1844">
        <v>298</v>
      </c>
      <c r="D1844">
        <v>3</v>
      </c>
      <c r="E1844">
        <v>6</v>
      </c>
      <c r="F1844">
        <v>1</v>
      </c>
      <c r="G1844">
        <v>15</v>
      </c>
      <c r="H1844" s="1" t="s">
        <v>15277</v>
      </c>
      <c r="I1844" s="1" t="s">
        <v>15246</v>
      </c>
      <c r="J1844">
        <v>17</v>
      </c>
      <c r="K1844" s="1">
        <v>2.7</v>
      </c>
      <c r="L1844" s="1" t="s">
        <v>17109</v>
      </c>
      <c r="M1844" s="1" t="s">
        <v>15248</v>
      </c>
    </row>
    <row r="1845" spans="1:13" x14ac:dyDescent="0.35">
      <c r="A1845">
        <v>1844</v>
      </c>
      <c r="B1845">
        <v>343</v>
      </c>
      <c r="C1845">
        <v>367</v>
      </c>
      <c r="D1845">
        <v>6</v>
      </c>
      <c r="E1845">
        <v>4</v>
      </c>
      <c r="F1845">
        <v>2</v>
      </c>
      <c r="G1845">
        <v>66</v>
      </c>
      <c r="H1845" s="1" t="s">
        <v>15258</v>
      </c>
      <c r="I1845" s="1" t="s">
        <v>15250</v>
      </c>
      <c r="J1845">
        <v>184</v>
      </c>
      <c r="K1845" s="1">
        <v>14.52</v>
      </c>
      <c r="L1845" s="1" t="s">
        <v>17110</v>
      </c>
      <c r="M1845" s="1" t="s">
        <v>15248</v>
      </c>
    </row>
    <row r="1846" spans="1:13" x14ac:dyDescent="0.35">
      <c r="A1846">
        <v>1845</v>
      </c>
      <c r="B1846">
        <v>336</v>
      </c>
      <c r="C1846">
        <v>341</v>
      </c>
      <c r="D1846">
        <v>6</v>
      </c>
      <c r="E1846">
        <v>5</v>
      </c>
      <c r="F1846">
        <v>2</v>
      </c>
      <c r="G1846">
        <v>81</v>
      </c>
      <c r="H1846" s="1" t="s">
        <v>15245</v>
      </c>
      <c r="I1846" s="1" t="s">
        <v>15246</v>
      </c>
      <c r="J1846">
        <v>152</v>
      </c>
      <c r="K1846" s="1">
        <v>17.82</v>
      </c>
      <c r="L1846" s="1" t="s">
        <v>17111</v>
      </c>
      <c r="M1846" s="1" t="s">
        <v>15248</v>
      </c>
    </row>
    <row r="1847" spans="1:13" x14ac:dyDescent="0.35">
      <c r="A1847">
        <v>1846</v>
      </c>
      <c r="B1847">
        <v>286</v>
      </c>
      <c r="C1847">
        <v>292</v>
      </c>
      <c r="D1847">
        <v>2</v>
      </c>
      <c r="E1847">
        <v>5</v>
      </c>
      <c r="F1847">
        <v>5</v>
      </c>
      <c r="G1847">
        <v>40</v>
      </c>
      <c r="H1847" s="1" t="s">
        <v>15245</v>
      </c>
      <c r="I1847" s="1" t="s">
        <v>15250</v>
      </c>
      <c r="J1847">
        <v>15</v>
      </c>
      <c r="K1847" s="1">
        <v>6</v>
      </c>
      <c r="L1847" s="1" t="s">
        <v>17112</v>
      </c>
      <c r="M1847" s="1" t="s">
        <v>15248</v>
      </c>
    </row>
    <row r="1848" spans="1:13" x14ac:dyDescent="0.35">
      <c r="A1848">
        <v>1847</v>
      </c>
      <c r="B1848">
        <v>323</v>
      </c>
      <c r="C1848">
        <v>330</v>
      </c>
      <c r="D1848">
        <v>15</v>
      </c>
      <c r="E1848">
        <v>5</v>
      </c>
      <c r="F1848">
        <v>5</v>
      </c>
      <c r="G1848">
        <v>106</v>
      </c>
      <c r="H1848" s="1" t="s">
        <v>15277</v>
      </c>
      <c r="I1848" s="1" t="s">
        <v>15250</v>
      </c>
      <c r="J1848">
        <v>368</v>
      </c>
      <c r="K1848" s="1">
        <v>6.36</v>
      </c>
      <c r="L1848" s="1" t="s">
        <v>17113</v>
      </c>
      <c r="M1848" s="1" t="s">
        <v>15248</v>
      </c>
    </row>
    <row r="1849" spans="1:13" x14ac:dyDescent="0.35">
      <c r="A1849">
        <v>1848</v>
      </c>
      <c r="B1849">
        <v>541</v>
      </c>
      <c r="C1849">
        <v>557</v>
      </c>
      <c r="D1849">
        <v>3</v>
      </c>
      <c r="E1849">
        <v>5</v>
      </c>
      <c r="F1849">
        <v>1</v>
      </c>
      <c r="G1849">
        <v>22</v>
      </c>
      <c r="H1849" s="1" t="s">
        <v>15249</v>
      </c>
      <c r="I1849" s="1" t="s">
        <v>15250</v>
      </c>
      <c r="J1849">
        <v>130</v>
      </c>
      <c r="K1849" s="1">
        <v>3.96</v>
      </c>
      <c r="L1849" s="1" t="s">
        <v>17114</v>
      </c>
      <c r="M1849" s="1" t="s">
        <v>15248</v>
      </c>
    </row>
    <row r="1850" spans="1:13" x14ac:dyDescent="0.35">
      <c r="A1850">
        <v>1849</v>
      </c>
      <c r="B1850">
        <v>309</v>
      </c>
      <c r="C1850">
        <v>317</v>
      </c>
      <c r="D1850">
        <v>1</v>
      </c>
      <c r="E1850">
        <v>4</v>
      </c>
      <c r="F1850">
        <v>5</v>
      </c>
      <c r="G1850">
        <v>43</v>
      </c>
      <c r="H1850" s="1" t="s">
        <v>15245</v>
      </c>
      <c r="I1850" s="1" t="s">
        <v>15246</v>
      </c>
      <c r="J1850">
        <v>15</v>
      </c>
      <c r="K1850" s="1">
        <v>9.0299999999999994</v>
      </c>
      <c r="L1850" s="1" t="s">
        <v>17115</v>
      </c>
      <c r="M1850" s="1" t="s">
        <v>15248</v>
      </c>
    </row>
    <row r="1851" spans="1:13" x14ac:dyDescent="0.35">
      <c r="A1851">
        <v>1850</v>
      </c>
      <c r="B1851">
        <v>611</v>
      </c>
      <c r="C1851">
        <v>622</v>
      </c>
      <c r="D1851">
        <v>6</v>
      </c>
      <c r="E1851">
        <v>6</v>
      </c>
      <c r="F1851">
        <v>1</v>
      </c>
      <c r="G1851">
        <v>3</v>
      </c>
      <c r="H1851" s="1" t="s">
        <v>15258</v>
      </c>
      <c r="I1851" s="1" t="s">
        <v>15253</v>
      </c>
      <c r="J1851">
        <v>436</v>
      </c>
      <c r="K1851" s="1">
        <v>0.66</v>
      </c>
      <c r="L1851" s="1" t="s">
        <v>17116</v>
      </c>
      <c r="M1851" s="1" t="s">
        <v>15342</v>
      </c>
    </row>
    <row r="1852" spans="1:13" x14ac:dyDescent="0.35">
      <c r="A1852">
        <v>1851</v>
      </c>
      <c r="B1852">
        <v>54</v>
      </c>
      <c r="C1852">
        <v>72</v>
      </c>
      <c r="D1852">
        <v>1</v>
      </c>
      <c r="E1852">
        <v>4</v>
      </c>
      <c r="F1852">
        <v>1</v>
      </c>
      <c r="G1852">
        <v>20</v>
      </c>
      <c r="H1852" s="1" t="s">
        <v>15262</v>
      </c>
      <c r="I1852" s="1" t="s">
        <v>15250</v>
      </c>
      <c r="J1852">
        <v>62</v>
      </c>
      <c r="K1852" s="1">
        <v>4.2</v>
      </c>
      <c r="L1852" s="1" t="s">
        <v>17117</v>
      </c>
      <c r="M1852" s="1" t="s">
        <v>15248</v>
      </c>
    </row>
    <row r="1853" spans="1:13" x14ac:dyDescent="0.35">
      <c r="A1853">
        <v>1852</v>
      </c>
      <c r="B1853">
        <v>155</v>
      </c>
      <c r="C1853">
        <v>179</v>
      </c>
      <c r="D1853">
        <v>3</v>
      </c>
      <c r="E1853">
        <v>4</v>
      </c>
      <c r="F1853">
        <v>4</v>
      </c>
      <c r="G1853">
        <v>8</v>
      </c>
      <c r="H1853" s="1" t="s">
        <v>15258</v>
      </c>
      <c r="I1853" s="1" t="s">
        <v>15246</v>
      </c>
      <c r="J1853">
        <v>16</v>
      </c>
      <c r="K1853" s="1">
        <v>1.44</v>
      </c>
      <c r="L1853" s="1" t="s">
        <v>17118</v>
      </c>
      <c r="M1853" s="1" t="s">
        <v>15248</v>
      </c>
    </row>
    <row r="1854" spans="1:13" x14ac:dyDescent="0.35">
      <c r="A1854">
        <v>1853</v>
      </c>
      <c r="B1854">
        <v>357</v>
      </c>
      <c r="C1854">
        <v>371</v>
      </c>
      <c r="D1854">
        <v>8</v>
      </c>
      <c r="E1854">
        <v>6</v>
      </c>
      <c r="F1854">
        <v>3</v>
      </c>
      <c r="G1854">
        <v>3</v>
      </c>
      <c r="H1854" s="1" t="s">
        <v>15258</v>
      </c>
      <c r="I1854" s="1" t="s">
        <v>15250</v>
      </c>
      <c r="J1854">
        <v>300</v>
      </c>
      <c r="K1854" s="1">
        <v>1.41</v>
      </c>
      <c r="L1854" s="1" t="s">
        <v>17119</v>
      </c>
      <c r="M1854" s="1" t="s">
        <v>15248</v>
      </c>
    </row>
    <row r="1855" spans="1:13" x14ac:dyDescent="0.35">
      <c r="A1855">
        <v>1854</v>
      </c>
      <c r="B1855">
        <v>596</v>
      </c>
      <c r="C1855">
        <v>610</v>
      </c>
      <c r="D1855">
        <v>14</v>
      </c>
      <c r="E1855">
        <v>4</v>
      </c>
      <c r="F1855">
        <v>1</v>
      </c>
      <c r="G1855">
        <v>3</v>
      </c>
      <c r="H1855" s="1" t="s">
        <v>15256</v>
      </c>
      <c r="I1855" s="1" t="s">
        <v>15246</v>
      </c>
      <c r="J1855">
        <v>315</v>
      </c>
      <c r="K1855" s="1">
        <v>209.64</v>
      </c>
      <c r="L1855" s="1" t="s">
        <v>17120</v>
      </c>
      <c r="M1855" s="1" t="s">
        <v>15248</v>
      </c>
    </row>
    <row r="1856" spans="1:13" x14ac:dyDescent="0.35">
      <c r="A1856">
        <v>1855</v>
      </c>
      <c r="B1856">
        <v>69</v>
      </c>
      <c r="C1856">
        <v>78</v>
      </c>
      <c r="D1856">
        <v>11</v>
      </c>
      <c r="E1856">
        <v>4</v>
      </c>
      <c r="F1856">
        <v>1</v>
      </c>
      <c r="G1856">
        <v>32</v>
      </c>
      <c r="H1856" s="1" t="s">
        <v>15275</v>
      </c>
      <c r="I1856" s="1" t="s">
        <v>15246</v>
      </c>
      <c r="J1856">
        <v>24</v>
      </c>
      <c r="K1856" s="1">
        <v>689.92</v>
      </c>
      <c r="L1856" s="1" t="s">
        <v>17121</v>
      </c>
      <c r="M1856" s="1" t="s">
        <v>15248</v>
      </c>
    </row>
    <row r="1857" spans="1:13" x14ac:dyDescent="0.35">
      <c r="A1857">
        <v>1856</v>
      </c>
      <c r="B1857">
        <v>637</v>
      </c>
      <c r="C1857">
        <v>644</v>
      </c>
      <c r="D1857">
        <v>3</v>
      </c>
      <c r="E1857">
        <v>6</v>
      </c>
      <c r="F1857">
        <v>5</v>
      </c>
      <c r="G1857">
        <v>7</v>
      </c>
      <c r="H1857" s="1" t="s">
        <v>15249</v>
      </c>
      <c r="I1857" s="1" t="s">
        <v>15246</v>
      </c>
      <c r="J1857">
        <v>23</v>
      </c>
      <c r="K1857" s="1">
        <v>1.26</v>
      </c>
      <c r="L1857" s="1" t="s">
        <v>17122</v>
      </c>
      <c r="M1857" s="1" t="s">
        <v>15248</v>
      </c>
    </row>
    <row r="1858" spans="1:13" x14ac:dyDescent="0.35">
      <c r="A1858">
        <v>1857</v>
      </c>
      <c r="B1858">
        <v>564</v>
      </c>
      <c r="C1858">
        <v>578</v>
      </c>
      <c r="D1858">
        <v>11</v>
      </c>
      <c r="E1858">
        <v>6</v>
      </c>
      <c r="F1858">
        <v>2</v>
      </c>
      <c r="G1858">
        <v>4</v>
      </c>
      <c r="H1858" s="1" t="s">
        <v>15249</v>
      </c>
      <c r="I1858" s="1" t="s">
        <v>15246</v>
      </c>
      <c r="J1858">
        <v>240</v>
      </c>
      <c r="K1858" s="1">
        <v>86.24</v>
      </c>
      <c r="L1858" s="1" t="s">
        <v>17123</v>
      </c>
      <c r="M1858" s="1" t="s">
        <v>15248</v>
      </c>
    </row>
    <row r="1859" spans="1:13" x14ac:dyDescent="0.35">
      <c r="A1859">
        <v>1858</v>
      </c>
      <c r="B1859">
        <v>4</v>
      </c>
      <c r="C1859">
        <v>12</v>
      </c>
      <c r="D1859">
        <v>8</v>
      </c>
      <c r="E1859">
        <v>6</v>
      </c>
      <c r="F1859">
        <v>5</v>
      </c>
      <c r="G1859">
        <v>5</v>
      </c>
      <c r="H1859" s="1" t="s">
        <v>15258</v>
      </c>
      <c r="I1859" s="1" t="s">
        <v>15246</v>
      </c>
      <c r="J1859">
        <v>335</v>
      </c>
      <c r="K1859" s="1">
        <v>2.35</v>
      </c>
      <c r="L1859" s="1" t="s">
        <v>17124</v>
      </c>
      <c r="M1859" s="1" t="s">
        <v>15248</v>
      </c>
    </row>
    <row r="1860" spans="1:13" x14ac:dyDescent="0.35">
      <c r="A1860">
        <v>1859</v>
      </c>
      <c r="B1860">
        <v>236</v>
      </c>
      <c r="C1860">
        <v>256</v>
      </c>
      <c r="D1860">
        <v>9</v>
      </c>
      <c r="E1860">
        <v>4</v>
      </c>
      <c r="F1860">
        <v>4</v>
      </c>
      <c r="G1860">
        <v>8</v>
      </c>
      <c r="H1860" s="1" t="s">
        <v>15275</v>
      </c>
      <c r="I1860" s="1" t="s">
        <v>15253</v>
      </c>
      <c r="J1860">
        <v>1333</v>
      </c>
      <c r="K1860" s="1">
        <v>4.4800000000000004</v>
      </c>
      <c r="L1860" s="1" t="s">
        <v>17125</v>
      </c>
      <c r="M1860" s="1" t="s">
        <v>15385</v>
      </c>
    </row>
    <row r="1861" spans="1:13" x14ac:dyDescent="0.35">
      <c r="A1861">
        <v>1860</v>
      </c>
      <c r="B1861">
        <v>664</v>
      </c>
      <c r="C1861">
        <v>675</v>
      </c>
      <c r="D1861">
        <v>2</v>
      </c>
      <c r="E1861">
        <v>5</v>
      </c>
      <c r="F1861">
        <v>5</v>
      </c>
      <c r="G1861">
        <v>8</v>
      </c>
      <c r="H1861" s="1" t="s">
        <v>15258</v>
      </c>
      <c r="I1861" s="1" t="s">
        <v>15246</v>
      </c>
      <c r="J1861">
        <v>2</v>
      </c>
      <c r="K1861" s="1">
        <v>1.2</v>
      </c>
      <c r="L1861" s="1" t="s">
        <v>17126</v>
      </c>
      <c r="M1861" s="1" t="s">
        <v>15248</v>
      </c>
    </row>
    <row r="1862" spans="1:13" x14ac:dyDescent="0.35">
      <c r="A1862">
        <v>1861</v>
      </c>
      <c r="B1862">
        <v>135</v>
      </c>
      <c r="C1862">
        <v>148</v>
      </c>
      <c r="D1862">
        <v>10</v>
      </c>
      <c r="E1862">
        <v>5</v>
      </c>
      <c r="F1862">
        <v>1</v>
      </c>
      <c r="G1862">
        <v>4</v>
      </c>
      <c r="H1862" s="1" t="s">
        <v>15277</v>
      </c>
      <c r="I1862" s="1" t="s">
        <v>15246</v>
      </c>
      <c r="J1862">
        <v>141</v>
      </c>
      <c r="K1862" s="1">
        <v>63.56</v>
      </c>
      <c r="L1862" s="1" t="s">
        <v>17127</v>
      </c>
      <c r="M1862" s="1" t="s">
        <v>15248</v>
      </c>
    </row>
    <row r="1863" spans="1:13" x14ac:dyDescent="0.35">
      <c r="A1863">
        <v>1862</v>
      </c>
      <c r="B1863">
        <v>163</v>
      </c>
      <c r="C1863">
        <v>178</v>
      </c>
      <c r="D1863">
        <v>7</v>
      </c>
      <c r="E1863">
        <v>4</v>
      </c>
      <c r="F1863">
        <v>2</v>
      </c>
      <c r="G1863">
        <v>33</v>
      </c>
      <c r="H1863" s="1" t="s">
        <v>15275</v>
      </c>
      <c r="I1863" s="1" t="s">
        <v>15250</v>
      </c>
      <c r="J1863">
        <v>112</v>
      </c>
      <c r="K1863" s="1">
        <v>22.11</v>
      </c>
      <c r="L1863" s="1" t="s">
        <v>17128</v>
      </c>
      <c r="M1863" s="1" t="s">
        <v>15248</v>
      </c>
    </row>
    <row r="1864" spans="1:13" x14ac:dyDescent="0.35">
      <c r="A1864">
        <v>1863</v>
      </c>
      <c r="B1864">
        <v>199</v>
      </c>
      <c r="C1864">
        <v>212</v>
      </c>
      <c r="D1864">
        <v>10</v>
      </c>
      <c r="E1864">
        <v>5</v>
      </c>
      <c r="F1864">
        <v>5</v>
      </c>
      <c r="G1864">
        <v>12</v>
      </c>
      <c r="H1864" s="1" t="s">
        <v>15249</v>
      </c>
      <c r="I1864" s="1" t="s">
        <v>15246</v>
      </c>
      <c r="J1864">
        <v>6</v>
      </c>
      <c r="K1864" s="1">
        <v>190.68</v>
      </c>
      <c r="L1864" s="1" t="s">
        <v>17129</v>
      </c>
      <c r="M1864" s="1" t="s">
        <v>15248</v>
      </c>
    </row>
    <row r="1865" spans="1:13" x14ac:dyDescent="0.35">
      <c r="A1865">
        <v>1864</v>
      </c>
      <c r="B1865">
        <v>481</v>
      </c>
      <c r="C1865">
        <v>486</v>
      </c>
      <c r="D1865">
        <v>3</v>
      </c>
      <c r="E1865">
        <v>6</v>
      </c>
      <c r="F1865">
        <v>5</v>
      </c>
      <c r="G1865">
        <v>19</v>
      </c>
      <c r="H1865" s="1" t="s">
        <v>15272</v>
      </c>
      <c r="I1865" s="1" t="s">
        <v>15246</v>
      </c>
      <c r="J1865">
        <v>27</v>
      </c>
      <c r="K1865" s="1">
        <v>3.42</v>
      </c>
      <c r="L1865" s="1" t="s">
        <v>17130</v>
      </c>
      <c r="M1865" s="1" t="s">
        <v>15248</v>
      </c>
    </row>
    <row r="1866" spans="1:13" x14ac:dyDescent="0.35">
      <c r="A1866">
        <v>1865</v>
      </c>
      <c r="B1866">
        <v>50</v>
      </c>
      <c r="C1866">
        <v>62</v>
      </c>
      <c r="D1866">
        <v>9</v>
      </c>
      <c r="E1866">
        <v>4</v>
      </c>
      <c r="F1866">
        <v>2</v>
      </c>
      <c r="G1866">
        <v>2</v>
      </c>
      <c r="H1866" s="1" t="s">
        <v>15277</v>
      </c>
      <c r="I1866" s="1" t="s">
        <v>15246</v>
      </c>
      <c r="J1866">
        <v>313</v>
      </c>
      <c r="K1866" s="1">
        <v>1.1200000000000001</v>
      </c>
      <c r="L1866" s="1" t="s">
        <v>17131</v>
      </c>
      <c r="M1866" s="1" t="s">
        <v>15248</v>
      </c>
    </row>
    <row r="1867" spans="1:13" x14ac:dyDescent="0.35">
      <c r="A1867">
        <v>1866</v>
      </c>
      <c r="B1867">
        <v>316</v>
      </c>
      <c r="C1867">
        <v>323</v>
      </c>
      <c r="D1867">
        <v>7</v>
      </c>
      <c r="E1867">
        <v>4</v>
      </c>
      <c r="F1867">
        <v>2</v>
      </c>
      <c r="G1867">
        <v>5</v>
      </c>
      <c r="H1867" s="1" t="s">
        <v>15277</v>
      </c>
      <c r="I1867" s="1" t="s">
        <v>15246</v>
      </c>
      <c r="J1867">
        <v>348</v>
      </c>
      <c r="K1867" s="1">
        <v>3.35</v>
      </c>
      <c r="L1867" s="1" t="s">
        <v>17132</v>
      </c>
      <c r="M1867" s="1" t="s">
        <v>15248</v>
      </c>
    </row>
    <row r="1868" spans="1:13" x14ac:dyDescent="0.35">
      <c r="A1868">
        <v>1867</v>
      </c>
      <c r="B1868">
        <v>495</v>
      </c>
      <c r="C1868">
        <v>514</v>
      </c>
      <c r="D1868">
        <v>3</v>
      </c>
      <c r="E1868">
        <v>4</v>
      </c>
      <c r="F1868">
        <v>5</v>
      </c>
      <c r="G1868">
        <v>25</v>
      </c>
      <c r="H1868" s="1" t="s">
        <v>15277</v>
      </c>
      <c r="I1868" s="1" t="s">
        <v>15246</v>
      </c>
      <c r="J1868">
        <v>38</v>
      </c>
      <c r="K1868" s="1">
        <v>4.5</v>
      </c>
      <c r="L1868" s="1" t="s">
        <v>17133</v>
      </c>
      <c r="M1868" s="1" t="s">
        <v>15248</v>
      </c>
    </row>
    <row r="1869" spans="1:13" x14ac:dyDescent="0.35">
      <c r="A1869">
        <v>1868</v>
      </c>
      <c r="B1869">
        <v>540</v>
      </c>
      <c r="C1869">
        <v>560</v>
      </c>
      <c r="D1869">
        <v>11</v>
      </c>
      <c r="E1869">
        <v>5</v>
      </c>
      <c r="F1869">
        <v>2</v>
      </c>
      <c r="G1869">
        <v>2</v>
      </c>
      <c r="H1869" s="1" t="s">
        <v>15249</v>
      </c>
      <c r="I1869" s="1" t="s">
        <v>15246</v>
      </c>
      <c r="J1869">
        <v>244</v>
      </c>
      <c r="K1869" s="1">
        <v>43.12</v>
      </c>
      <c r="L1869" s="1" t="s">
        <v>17134</v>
      </c>
      <c r="M1869" s="1" t="s">
        <v>15248</v>
      </c>
    </row>
    <row r="1870" spans="1:13" x14ac:dyDescent="0.35">
      <c r="A1870">
        <v>1869</v>
      </c>
      <c r="B1870">
        <v>9</v>
      </c>
      <c r="C1870">
        <v>23</v>
      </c>
      <c r="D1870">
        <v>2</v>
      </c>
      <c r="E1870">
        <v>5</v>
      </c>
      <c r="F1870">
        <v>1</v>
      </c>
      <c r="G1870">
        <v>23</v>
      </c>
      <c r="H1870" s="1" t="s">
        <v>15245</v>
      </c>
      <c r="I1870" s="1" t="s">
        <v>15246</v>
      </c>
      <c r="J1870">
        <v>7</v>
      </c>
      <c r="K1870" s="1">
        <v>3.45</v>
      </c>
      <c r="L1870" s="1" t="s">
        <v>17135</v>
      </c>
      <c r="M1870" s="1" t="s">
        <v>15248</v>
      </c>
    </row>
    <row r="1871" spans="1:13" x14ac:dyDescent="0.35">
      <c r="A1871">
        <v>1870</v>
      </c>
      <c r="B1871">
        <v>668</v>
      </c>
      <c r="C1871">
        <v>681</v>
      </c>
      <c r="D1871">
        <v>15</v>
      </c>
      <c r="E1871">
        <v>6</v>
      </c>
      <c r="F1871">
        <v>1</v>
      </c>
      <c r="G1871">
        <v>26</v>
      </c>
      <c r="H1871" s="1" t="s">
        <v>15256</v>
      </c>
      <c r="I1871" s="1" t="s">
        <v>15246</v>
      </c>
      <c r="J1871">
        <v>6099</v>
      </c>
      <c r="K1871" s="1">
        <v>1.56</v>
      </c>
      <c r="L1871" s="1" t="s">
        <v>17136</v>
      </c>
      <c r="M1871" s="1" t="s">
        <v>15248</v>
      </c>
    </row>
    <row r="1872" spans="1:13" x14ac:dyDescent="0.35">
      <c r="A1872">
        <v>1871</v>
      </c>
      <c r="B1872">
        <v>249</v>
      </c>
      <c r="C1872">
        <v>268</v>
      </c>
      <c r="D1872">
        <v>7</v>
      </c>
      <c r="E1872">
        <v>4</v>
      </c>
      <c r="F1872">
        <v>2</v>
      </c>
      <c r="G1872">
        <v>16</v>
      </c>
      <c r="H1872" s="1" t="s">
        <v>15262</v>
      </c>
      <c r="I1872" s="1" t="s">
        <v>15246</v>
      </c>
      <c r="J1872">
        <v>24</v>
      </c>
      <c r="K1872" s="1">
        <v>10.72</v>
      </c>
      <c r="L1872" s="1" t="s">
        <v>17137</v>
      </c>
      <c r="M1872" s="1" t="s">
        <v>15248</v>
      </c>
    </row>
    <row r="1873" spans="1:13" x14ac:dyDescent="0.35">
      <c r="A1873">
        <v>1872</v>
      </c>
      <c r="B1873">
        <v>446</v>
      </c>
      <c r="C1873">
        <v>456</v>
      </c>
      <c r="D1873">
        <v>7</v>
      </c>
      <c r="E1873">
        <v>6</v>
      </c>
      <c r="F1873">
        <v>2</v>
      </c>
      <c r="G1873">
        <v>8</v>
      </c>
      <c r="H1873" s="1" t="s">
        <v>15245</v>
      </c>
      <c r="I1873" s="1" t="s">
        <v>15246</v>
      </c>
      <c r="J1873">
        <v>247</v>
      </c>
      <c r="K1873" s="1">
        <v>5.36</v>
      </c>
      <c r="L1873" s="1" t="s">
        <v>17138</v>
      </c>
      <c r="M1873" s="1" t="s">
        <v>15248</v>
      </c>
    </row>
    <row r="1874" spans="1:13" x14ac:dyDescent="0.35">
      <c r="A1874">
        <v>1873</v>
      </c>
      <c r="B1874">
        <v>108</v>
      </c>
      <c r="C1874">
        <v>132</v>
      </c>
      <c r="D1874">
        <v>3</v>
      </c>
      <c r="E1874">
        <v>4</v>
      </c>
      <c r="F1874">
        <v>4</v>
      </c>
      <c r="G1874">
        <v>14</v>
      </c>
      <c r="H1874" s="1" t="s">
        <v>15245</v>
      </c>
      <c r="I1874" s="1" t="s">
        <v>15250</v>
      </c>
      <c r="J1874">
        <v>96</v>
      </c>
      <c r="K1874" s="1">
        <v>2.52</v>
      </c>
      <c r="L1874" s="1" t="s">
        <v>17139</v>
      </c>
      <c r="M1874" s="1" t="s">
        <v>15248</v>
      </c>
    </row>
    <row r="1875" spans="1:13" x14ac:dyDescent="0.35">
      <c r="A1875">
        <v>1874</v>
      </c>
      <c r="B1875">
        <v>428</v>
      </c>
      <c r="C1875">
        <v>433</v>
      </c>
      <c r="D1875">
        <v>8</v>
      </c>
      <c r="E1875">
        <v>6</v>
      </c>
      <c r="F1875">
        <v>1</v>
      </c>
      <c r="G1875">
        <v>32</v>
      </c>
      <c r="H1875" s="1" t="s">
        <v>15272</v>
      </c>
      <c r="I1875" s="1" t="s">
        <v>15301</v>
      </c>
      <c r="J1875">
        <v>22</v>
      </c>
      <c r="K1875" s="1">
        <v>15.04</v>
      </c>
      <c r="L1875" s="1" t="s">
        <v>17140</v>
      </c>
      <c r="M1875" s="1" t="s">
        <v>15248</v>
      </c>
    </row>
    <row r="1876" spans="1:13" x14ac:dyDescent="0.35">
      <c r="A1876">
        <v>1875</v>
      </c>
      <c r="B1876">
        <v>150</v>
      </c>
      <c r="C1876">
        <v>181</v>
      </c>
      <c r="D1876">
        <v>13</v>
      </c>
      <c r="E1876">
        <v>4</v>
      </c>
      <c r="F1876">
        <v>3</v>
      </c>
      <c r="G1876">
        <v>16</v>
      </c>
      <c r="H1876" s="1" t="s">
        <v>15245</v>
      </c>
      <c r="I1876" s="1" t="s">
        <v>15253</v>
      </c>
      <c r="J1876">
        <v>14</v>
      </c>
      <c r="K1876" s="1">
        <v>842.4</v>
      </c>
      <c r="L1876" s="1" t="s">
        <v>17141</v>
      </c>
      <c r="M1876" s="1" t="s">
        <v>15342</v>
      </c>
    </row>
    <row r="1877" spans="1:13" x14ac:dyDescent="0.35">
      <c r="A1877">
        <v>1876</v>
      </c>
      <c r="B1877">
        <v>309</v>
      </c>
      <c r="C1877">
        <v>315</v>
      </c>
      <c r="D1877">
        <v>3</v>
      </c>
      <c r="E1877">
        <v>6</v>
      </c>
      <c r="F1877">
        <v>3</v>
      </c>
      <c r="G1877">
        <v>29</v>
      </c>
      <c r="H1877" s="1" t="s">
        <v>15258</v>
      </c>
      <c r="I1877" s="1" t="s">
        <v>15250</v>
      </c>
      <c r="J1877">
        <v>10</v>
      </c>
      <c r="K1877" s="1">
        <v>5.22</v>
      </c>
      <c r="L1877" s="1" t="s">
        <v>17142</v>
      </c>
      <c r="M1877" s="1" t="s">
        <v>15248</v>
      </c>
    </row>
    <row r="1878" spans="1:13" x14ac:dyDescent="0.35">
      <c r="A1878">
        <v>1877</v>
      </c>
      <c r="B1878">
        <v>231</v>
      </c>
      <c r="C1878">
        <v>241</v>
      </c>
      <c r="D1878">
        <v>1</v>
      </c>
      <c r="E1878">
        <v>5</v>
      </c>
      <c r="F1878">
        <v>2</v>
      </c>
      <c r="G1878">
        <v>25</v>
      </c>
      <c r="H1878" s="1" t="s">
        <v>15258</v>
      </c>
      <c r="I1878" s="1" t="s">
        <v>15246</v>
      </c>
      <c r="J1878">
        <v>28</v>
      </c>
      <c r="K1878" s="1">
        <v>5.25</v>
      </c>
      <c r="L1878" s="1" t="s">
        <v>17143</v>
      </c>
      <c r="M1878" s="1" t="s">
        <v>15248</v>
      </c>
    </row>
    <row r="1879" spans="1:13" x14ac:dyDescent="0.35">
      <c r="A1879">
        <v>1878</v>
      </c>
      <c r="B1879">
        <v>494</v>
      </c>
      <c r="C1879">
        <v>507</v>
      </c>
      <c r="D1879">
        <v>3</v>
      </c>
      <c r="E1879">
        <v>5</v>
      </c>
      <c r="F1879">
        <v>1</v>
      </c>
      <c r="G1879">
        <v>6</v>
      </c>
      <c r="H1879" s="1" t="s">
        <v>15258</v>
      </c>
      <c r="I1879" s="1" t="s">
        <v>15253</v>
      </c>
      <c r="J1879">
        <v>5</v>
      </c>
      <c r="K1879" s="1">
        <v>1.08</v>
      </c>
      <c r="L1879" s="1" t="s">
        <v>17144</v>
      </c>
      <c r="M1879" s="1" t="s">
        <v>15255</v>
      </c>
    </row>
    <row r="1880" spans="1:13" x14ac:dyDescent="0.35">
      <c r="A1880">
        <v>1879</v>
      </c>
      <c r="B1880">
        <v>241</v>
      </c>
      <c r="C1880">
        <v>267</v>
      </c>
      <c r="D1880">
        <v>8</v>
      </c>
      <c r="E1880">
        <v>6</v>
      </c>
      <c r="F1880">
        <v>2</v>
      </c>
      <c r="G1880">
        <v>8</v>
      </c>
      <c r="H1880" s="1" t="s">
        <v>15249</v>
      </c>
      <c r="I1880" s="1" t="s">
        <v>15246</v>
      </c>
      <c r="J1880">
        <v>248</v>
      </c>
      <c r="K1880" s="1">
        <v>3.76</v>
      </c>
      <c r="L1880" s="1" t="s">
        <v>17145</v>
      </c>
      <c r="M1880" s="1" t="s">
        <v>15248</v>
      </c>
    </row>
    <row r="1881" spans="1:13" x14ac:dyDescent="0.35">
      <c r="A1881">
        <v>1880</v>
      </c>
      <c r="B1881">
        <v>421</v>
      </c>
      <c r="C1881">
        <v>430</v>
      </c>
      <c r="D1881">
        <v>16</v>
      </c>
      <c r="E1881">
        <v>5</v>
      </c>
      <c r="F1881">
        <v>4</v>
      </c>
      <c r="G1881">
        <v>27</v>
      </c>
      <c r="H1881" s="1" t="s">
        <v>15252</v>
      </c>
      <c r="I1881" s="1" t="s">
        <v>15250</v>
      </c>
      <c r="J1881">
        <v>100</v>
      </c>
      <c r="K1881" s="1">
        <v>1.62</v>
      </c>
      <c r="L1881" s="1" t="s">
        <v>17146</v>
      </c>
      <c r="M1881" s="1" t="s">
        <v>15248</v>
      </c>
    </row>
    <row r="1882" spans="1:13" x14ac:dyDescent="0.35">
      <c r="A1882">
        <v>1881</v>
      </c>
      <c r="B1882">
        <v>381</v>
      </c>
      <c r="C1882">
        <v>395</v>
      </c>
      <c r="D1882">
        <v>12</v>
      </c>
      <c r="E1882">
        <v>4</v>
      </c>
      <c r="F1882">
        <v>4</v>
      </c>
      <c r="G1882">
        <v>3</v>
      </c>
      <c r="H1882" s="1" t="s">
        <v>15258</v>
      </c>
      <c r="I1882" s="1" t="s">
        <v>15246</v>
      </c>
      <c r="J1882">
        <v>355</v>
      </c>
      <c r="K1882" s="1">
        <v>90.48</v>
      </c>
      <c r="L1882" s="1" t="s">
        <v>17147</v>
      </c>
      <c r="M1882" s="1" t="s">
        <v>15248</v>
      </c>
    </row>
    <row r="1883" spans="1:13" x14ac:dyDescent="0.35">
      <c r="A1883">
        <v>1882</v>
      </c>
      <c r="B1883">
        <v>82</v>
      </c>
      <c r="C1883">
        <v>94</v>
      </c>
      <c r="D1883">
        <v>10</v>
      </c>
      <c r="E1883">
        <v>4</v>
      </c>
      <c r="F1883">
        <v>1</v>
      </c>
      <c r="G1883">
        <v>1</v>
      </c>
      <c r="H1883" s="1" t="s">
        <v>15245</v>
      </c>
      <c r="I1883" s="1" t="s">
        <v>15246</v>
      </c>
      <c r="J1883">
        <v>89</v>
      </c>
      <c r="K1883" s="1">
        <v>15.89</v>
      </c>
      <c r="L1883" s="1" t="s">
        <v>17148</v>
      </c>
      <c r="M1883" s="1" t="s">
        <v>15248</v>
      </c>
    </row>
    <row r="1884" spans="1:13" x14ac:dyDescent="0.35">
      <c r="A1884">
        <v>1883</v>
      </c>
      <c r="B1884">
        <v>111</v>
      </c>
      <c r="C1884">
        <v>124</v>
      </c>
      <c r="D1884">
        <v>6</v>
      </c>
      <c r="E1884">
        <v>5</v>
      </c>
      <c r="F1884">
        <v>1</v>
      </c>
      <c r="G1884">
        <v>64</v>
      </c>
      <c r="H1884" s="1" t="s">
        <v>15245</v>
      </c>
      <c r="I1884" s="1" t="s">
        <v>15253</v>
      </c>
      <c r="J1884">
        <v>132</v>
      </c>
      <c r="K1884" s="1">
        <v>14.08</v>
      </c>
      <c r="L1884" s="1" t="s">
        <v>17149</v>
      </c>
      <c r="M1884" s="1" t="s">
        <v>15378</v>
      </c>
    </row>
    <row r="1885" spans="1:13" x14ac:dyDescent="0.35">
      <c r="A1885">
        <v>1884</v>
      </c>
      <c r="B1885">
        <v>660</v>
      </c>
      <c r="C1885">
        <v>687</v>
      </c>
      <c r="D1885">
        <v>6</v>
      </c>
      <c r="E1885">
        <v>5</v>
      </c>
      <c r="F1885">
        <v>4</v>
      </c>
      <c r="G1885">
        <v>61</v>
      </c>
      <c r="H1885" s="1" t="s">
        <v>15258</v>
      </c>
      <c r="I1885" s="1" t="s">
        <v>15246</v>
      </c>
      <c r="J1885">
        <v>115</v>
      </c>
      <c r="K1885" s="1">
        <v>13.42</v>
      </c>
      <c r="L1885" s="1" t="s">
        <v>17150</v>
      </c>
      <c r="M1885" s="1" t="s">
        <v>15248</v>
      </c>
    </row>
    <row r="1886" spans="1:13" x14ac:dyDescent="0.35">
      <c r="A1886">
        <v>1885</v>
      </c>
      <c r="B1886">
        <v>653</v>
      </c>
      <c r="C1886">
        <v>664</v>
      </c>
      <c r="D1886">
        <v>9</v>
      </c>
      <c r="E1886">
        <v>4</v>
      </c>
      <c r="F1886">
        <v>2</v>
      </c>
      <c r="G1886">
        <v>3</v>
      </c>
      <c r="H1886" s="1" t="s">
        <v>15249</v>
      </c>
      <c r="I1886" s="1" t="s">
        <v>15246</v>
      </c>
      <c r="J1886">
        <v>266</v>
      </c>
      <c r="K1886" s="1">
        <v>1.68</v>
      </c>
      <c r="L1886" s="1" t="s">
        <v>17151</v>
      </c>
      <c r="M1886" s="1" t="s">
        <v>15248</v>
      </c>
    </row>
    <row r="1887" spans="1:13" x14ac:dyDescent="0.35">
      <c r="A1887">
        <v>1886</v>
      </c>
      <c r="B1887">
        <v>290</v>
      </c>
      <c r="C1887">
        <v>307</v>
      </c>
      <c r="D1887">
        <v>12</v>
      </c>
      <c r="E1887">
        <v>6</v>
      </c>
      <c r="F1887">
        <v>4</v>
      </c>
      <c r="G1887">
        <v>1</v>
      </c>
      <c r="H1887" s="1" t="s">
        <v>15275</v>
      </c>
      <c r="I1887" s="1" t="s">
        <v>15246</v>
      </c>
      <c r="J1887">
        <v>118</v>
      </c>
      <c r="K1887" s="1">
        <v>30.16</v>
      </c>
      <c r="L1887" s="1" t="s">
        <v>17152</v>
      </c>
      <c r="M1887" s="1" t="s">
        <v>15248</v>
      </c>
    </row>
    <row r="1888" spans="1:13" x14ac:dyDescent="0.35">
      <c r="A1888">
        <v>1887</v>
      </c>
      <c r="B1888">
        <v>40</v>
      </c>
      <c r="C1888">
        <v>53</v>
      </c>
      <c r="D1888">
        <v>12</v>
      </c>
      <c r="E1888">
        <v>6</v>
      </c>
      <c r="F1888">
        <v>2</v>
      </c>
      <c r="G1888">
        <v>3</v>
      </c>
      <c r="H1888" s="1" t="s">
        <v>15275</v>
      </c>
      <c r="I1888" s="1" t="s">
        <v>15246</v>
      </c>
      <c r="J1888">
        <v>138</v>
      </c>
      <c r="K1888" s="1">
        <v>90.48</v>
      </c>
      <c r="L1888" s="1" t="s">
        <v>17153</v>
      </c>
      <c r="M1888" s="1" t="s">
        <v>15248</v>
      </c>
    </row>
    <row r="1889" spans="1:13" x14ac:dyDescent="0.35">
      <c r="A1889">
        <v>1888</v>
      </c>
      <c r="B1889">
        <v>276</v>
      </c>
      <c r="C1889">
        <v>287</v>
      </c>
      <c r="D1889">
        <v>9</v>
      </c>
      <c r="E1889">
        <v>5</v>
      </c>
      <c r="F1889">
        <v>5</v>
      </c>
      <c r="G1889">
        <v>5</v>
      </c>
      <c r="H1889" s="1" t="s">
        <v>15258</v>
      </c>
      <c r="I1889" s="1" t="s">
        <v>15246</v>
      </c>
      <c r="J1889">
        <v>633</v>
      </c>
      <c r="K1889" s="1">
        <v>2.8</v>
      </c>
      <c r="L1889" s="1" t="s">
        <v>17154</v>
      </c>
      <c r="M1889" s="1" t="s">
        <v>15248</v>
      </c>
    </row>
    <row r="1890" spans="1:13" x14ac:dyDescent="0.35">
      <c r="A1890">
        <v>1889</v>
      </c>
      <c r="B1890">
        <v>90</v>
      </c>
      <c r="C1890">
        <v>112</v>
      </c>
      <c r="D1890">
        <v>12</v>
      </c>
      <c r="E1890">
        <v>6</v>
      </c>
      <c r="F1890">
        <v>3</v>
      </c>
      <c r="G1890">
        <v>1</v>
      </c>
      <c r="H1890" s="1" t="s">
        <v>15256</v>
      </c>
      <c r="I1890" s="1" t="s">
        <v>15250</v>
      </c>
      <c r="J1890">
        <v>163</v>
      </c>
      <c r="K1890" s="1">
        <v>30.16</v>
      </c>
      <c r="L1890" s="1" t="s">
        <v>17155</v>
      </c>
      <c r="M1890" s="1" t="s">
        <v>15248</v>
      </c>
    </row>
    <row r="1891" spans="1:13" x14ac:dyDescent="0.35">
      <c r="A1891">
        <v>1890</v>
      </c>
      <c r="B1891">
        <v>176</v>
      </c>
      <c r="C1891">
        <v>201</v>
      </c>
      <c r="D1891">
        <v>2</v>
      </c>
      <c r="E1891">
        <v>5</v>
      </c>
      <c r="F1891">
        <v>1</v>
      </c>
      <c r="G1891">
        <v>20</v>
      </c>
      <c r="H1891" s="1" t="s">
        <v>15262</v>
      </c>
      <c r="I1891" s="1" t="s">
        <v>15246</v>
      </c>
      <c r="J1891">
        <v>34</v>
      </c>
      <c r="K1891" s="1">
        <v>3</v>
      </c>
      <c r="L1891" s="1" t="s">
        <v>17156</v>
      </c>
      <c r="M1891" s="1" t="s">
        <v>15248</v>
      </c>
    </row>
    <row r="1892" spans="1:13" x14ac:dyDescent="0.35">
      <c r="A1892">
        <v>1891</v>
      </c>
      <c r="B1892">
        <v>347</v>
      </c>
      <c r="C1892">
        <v>356</v>
      </c>
      <c r="D1892">
        <v>11</v>
      </c>
      <c r="E1892">
        <v>4</v>
      </c>
      <c r="F1892">
        <v>2</v>
      </c>
      <c r="G1892">
        <v>2</v>
      </c>
      <c r="H1892" s="1" t="s">
        <v>15277</v>
      </c>
      <c r="I1892" s="1" t="s">
        <v>15246</v>
      </c>
      <c r="J1892">
        <v>264</v>
      </c>
      <c r="K1892" s="1">
        <v>43.12</v>
      </c>
      <c r="L1892" s="1" t="s">
        <v>17157</v>
      </c>
      <c r="M1892" s="1" t="s">
        <v>15248</v>
      </c>
    </row>
    <row r="1893" spans="1:13" x14ac:dyDescent="0.35">
      <c r="A1893">
        <v>1892</v>
      </c>
      <c r="B1893">
        <v>568</v>
      </c>
      <c r="C1893">
        <v>577</v>
      </c>
      <c r="D1893">
        <v>10</v>
      </c>
      <c r="E1893">
        <v>5</v>
      </c>
      <c r="F1893">
        <v>5</v>
      </c>
      <c r="G1893">
        <v>25</v>
      </c>
      <c r="H1893" s="1" t="s">
        <v>15256</v>
      </c>
      <c r="I1893" s="1" t="s">
        <v>15250</v>
      </c>
      <c r="J1893">
        <v>18</v>
      </c>
      <c r="K1893" s="1">
        <v>397.25</v>
      </c>
      <c r="L1893" s="1" t="s">
        <v>17158</v>
      </c>
      <c r="M1893" s="1" t="s">
        <v>15248</v>
      </c>
    </row>
    <row r="1894" spans="1:13" x14ac:dyDescent="0.35">
      <c r="A1894">
        <v>1893</v>
      </c>
      <c r="B1894">
        <v>461</v>
      </c>
      <c r="C1894">
        <v>471</v>
      </c>
      <c r="D1894">
        <v>3</v>
      </c>
      <c r="E1894">
        <v>4</v>
      </c>
      <c r="F1894">
        <v>4</v>
      </c>
      <c r="G1894">
        <v>14</v>
      </c>
      <c r="H1894" s="1" t="s">
        <v>15252</v>
      </c>
      <c r="I1894" s="1" t="s">
        <v>15246</v>
      </c>
      <c r="J1894">
        <v>16</v>
      </c>
      <c r="K1894" s="1">
        <v>2.52</v>
      </c>
      <c r="L1894" s="1" t="s">
        <v>17159</v>
      </c>
      <c r="M1894" s="1" t="s">
        <v>15248</v>
      </c>
    </row>
    <row r="1895" spans="1:13" x14ac:dyDescent="0.35">
      <c r="A1895">
        <v>1894</v>
      </c>
      <c r="B1895">
        <v>367</v>
      </c>
      <c r="C1895">
        <v>376</v>
      </c>
      <c r="D1895">
        <v>2</v>
      </c>
      <c r="E1895">
        <v>4</v>
      </c>
      <c r="F1895">
        <v>5</v>
      </c>
      <c r="G1895">
        <v>45</v>
      </c>
      <c r="H1895" s="1" t="s">
        <v>15258</v>
      </c>
      <c r="I1895" s="1" t="s">
        <v>15246</v>
      </c>
      <c r="J1895">
        <v>18</v>
      </c>
      <c r="K1895" s="1">
        <v>6.75</v>
      </c>
      <c r="L1895" s="1" t="s">
        <v>17160</v>
      </c>
      <c r="M1895" s="1" t="s">
        <v>15248</v>
      </c>
    </row>
    <row r="1896" spans="1:13" x14ac:dyDescent="0.35">
      <c r="A1896">
        <v>1895</v>
      </c>
      <c r="B1896">
        <v>19</v>
      </c>
      <c r="C1896">
        <v>28</v>
      </c>
      <c r="D1896">
        <v>7</v>
      </c>
      <c r="E1896">
        <v>5</v>
      </c>
      <c r="F1896">
        <v>2</v>
      </c>
      <c r="G1896">
        <v>8</v>
      </c>
      <c r="H1896" s="1" t="s">
        <v>15262</v>
      </c>
      <c r="I1896" s="1" t="s">
        <v>15246</v>
      </c>
      <c r="J1896">
        <v>381</v>
      </c>
      <c r="K1896" s="1">
        <v>5.36</v>
      </c>
      <c r="L1896" s="1" t="s">
        <v>17161</v>
      </c>
      <c r="M1896" s="1" t="s">
        <v>15248</v>
      </c>
    </row>
    <row r="1897" spans="1:13" x14ac:dyDescent="0.35">
      <c r="A1897">
        <v>1896</v>
      </c>
      <c r="B1897">
        <v>221</v>
      </c>
      <c r="C1897">
        <v>235</v>
      </c>
      <c r="D1897">
        <v>3</v>
      </c>
      <c r="E1897">
        <v>5</v>
      </c>
      <c r="F1897">
        <v>2</v>
      </c>
      <c r="G1897">
        <v>27</v>
      </c>
      <c r="H1897" s="1" t="s">
        <v>15275</v>
      </c>
      <c r="I1897" s="1" t="s">
        <v>15246</v>
      </c>
      <c r="J1897">
        <v>58</v>
      </c>
      <c r="K1897" s="1">
        <v>4.8600000000000003</v>
      </c>
      <c r="L1897" s="1" t="s">
        <v>17162</v>
      </c>
      <c r="M1897" s="1" t="s">
        <v>15248</v>
      </c>
    </row>
    <row r="1898" spans="1:13" x14ac:dyDescent="0.35">
      <c r="A1898">
        <v>1897</v>
      </c>
      <c r="B1898">
        <v>9</v>
      </c>
      <c r="C1898">
        <v>22</v>
      </c>
      <c r="D1898">
        <v>5</v>
      </c>
      <c r="E1898">
        <v>6</v>
      </c>
      <c r="F1898">
        <v>4</v>
      </c>
      <c r="G1898">
        <v>51</v>
      </c>
      <c r="H1898" s="1" t="s">
        <v>15275</v>
      </c>
      <c r="I1898" s="1" t="s">
        <v>15246</v>
      </c>
      <c r="J1898">
        <v>63</v>
      </c>
      <c r="K1898" s="1">
        <v>11.22</v>
      </c>
      <c r="L1898" s="1" t="s">
        <v>17163</v>
      </c>
      <c r="M1898" s="1" t="s">
        <v>15248</v>
      </c>
    </row>
    <row r="1899" spans="1:13" x14ac:dyDescent="0.35">
      <c r="A1899">
        <v>1898</v>
      </c>
      <c r="B1899">
        <v>216</v>
      </c>
      <c r="C1899">
        <v>226</v>
      </c>
      <c r="D1899">
        <v>1</v>
      </c>
      <c r="E1899">
        <v>4</v>
      </c>
      <c r="F1899">
        <v>4</v>
      </c>
      <c r="G1899">
        <v>29</v>
      </c>
      <c r="H1899" s="1" t="s">
        <v>15262</v>
      </c>
      <c r="I1899" s="1" t="s">
        <v>15246</v>
      </c>
      <c r="J1899">
        <v>40</v>
      </c>
      <c r="K1899" s="1">
        <v>6.09</v>
      </c>
      <c r="L1899" s="1" t="s">
        <v>17164</v>
      </c>
      <c r="M1899" s="1" t="s">
        <v>15248</v>
      </c>
    </row>
    <row r="1900" spans="1:13" x14ac:dyDescent="0.35">
      <c r="A1900">
        <v>1899</v>
      </c>
      <c r="B1900">
        <v>57</v>
      </c>
      <c r="C1900">
        <v>67</v>
      </c>
      <c r="D1900">
        <v>14</v>
      </c>
      <c r="E1900">
        <v>6</v>
      </c>
      <c r="F1900">
        <v>5</v>
      </c>
      <c r="G1900">
        <v>3</v>
      </c>
      <c r="H1900" s="1" t="s">
        <v>15256</v>
      </c>
      <c r="I1900" s="1" t="s">
        <v>15246</v>
      </c>
      <c r="J1900">
        <v>662</v>
      </c>
      <c r="K1900" s="1">
        <v>209.64</v>
      </c>
      <c r="L1900" s="1" t="s">
        <v>17165</v>
      </c>
      <c r="M1900" s="1" t="s">
        <v>15248</v>
      </c>
    </row>
    <row r="1901" spans="1:13" x14ac:dyDescent="0.35">
      <c r="A1901">
        <v>1900</v>
      </c>
      <c r="B1901">
        <v>596</v>
      </c>
      <c r="C1901">
        <v>612</v>
      </c>
      <c r="D1901">
        <v>14</v>
      </c>
      <c r="E1901">
        <v>6</v>
      </c>
      <c r="F1901">
        <v>1</v>
      </c>
      <c r="G1901">
        <v>2</v>
      </c>
      <c r="H1901" s="1" t="s">
        <v>15256</v>
      </c>
      <c r="I1901" s="1" t="s">
        <v>15246</v>
      </c>
      <c r="J1901">
        <v>485</v>
      </c>
      <c r="K1901" s="1">
        <v>139.76</v>
      </c>
      <c r="L1901" s="1" t="s">
        <v>17166</v>
      </c>
      <c r="M1901" s="1" t="s">
        <v>15248</v>
      </c>
    </row>
    <row r="1902" spans="1:13" x14ac:dyDescent="0.35">
      <c r="A1902">
        <v>1901</v>
      </c>
      <c r="B1902">
        <v>620</v>
      </c>
      <c r="C1902">
        <v>634</v>
      </c>
      <c r="D1902">
        <v>16</v>
      </c>
      <c r="E1902">
        <v>5</v>
      </c>
      <c r="F1902">
        <v>2</v>
      </c>
      <c r="G1902">
        <v>15</v>
      </c>
      <c r="H1902" s="1" t="s">
        <v>15277</v>
      </c>
      <c r="I1902" s="1" t="s">
        <v>15246</v>
      </c>
      <c r="J1902">
        <v>49</v>
      </c>
      <c r="K1902" s="1">
        <v>0.9</v>
      </c>
      <c r="L1902" s="1" t="s">
        <v>17167</v>
      </c>
      <c r="M1902" s="1" t="s">
        <v>15248</v>
      </c>
    </row>
    <row r="1903" spans="1:13" x14ac:dyDescent="0.35">
      <c r="A1903">
        <v>1902</v>
      </c>
      <c r="B1903">
        <v>506</v>
      </c>
      <c r="C1903">
        <v>520</v>
      </c>
      <c r="D1903">
        <v>2</v>
      </c>
      <c r="E1903">
        <v>4</v>
      </c>
      <c r="F1903">
        <v>2</v>
      </c>
      <c r="G1903">
        <v>30</v>
      </c>
      <c r="H1903" s="1" t="s">
        <v>15275</v>
      </c>
      <c r="I1903" s="1" t="s">
        <v>15246</v>
      </c>
      <c r="J1903">
        <v>44</v>
      </c>
      <c r="K1903" s="1">
        <v>4.5</v>
      </c>
      <c r="L1903" s="1" t="s">
        <v>17168</v>
      </c>
      <c r="M1903" s="1" t="s">
        <v>15248</v>
      </c>
    </row>
    <row r="1904" spans="1:13" x14ac:dyDescent="0.35">
      <c r="A1904">
        <v>1903</v>
      </c>
      <c r="B1904">
        <v>420</v>
      </c>
      <c r="C1904">
        <v>439</v>
      </c>
      <c r="D1904">
        <v>7</v>
      </c>
      <c r="E1904">
        <v>6</v>
      </c>
      <c r="F1904">
        <v>5</v>
      </c>
      <c r="G1904">
        <v>3</v>
      </c>
      <c r="H1904" s="1" t="s">
        <v>15252</v>
      </c>
      <c r="I1904" s="1" t="s">
        <v>15246</v>
      </c>
      <c r="J1904">
        <v>401</v>
      </c>
      <c r="K1904" s="1">
        <v>2.0099999999999998</v>
      </c>
      <c r="L1904" s="1" t="s">
        <v>17169</v>
      </c>
      <c r="M1904" s="1" t="s">
        <v>15248</v>
      </c>
    </row>
    <row r="1905" spans="1:13" x14ac:dyDescent="0.35">
      <c r="A1905">
        <v>1904</v>
      </c>
      <c r="B1905">
        <v>565</v>
      </c>
      <c r="C1905">
        <v>570</v>
      </c>
      <c r="D1905">
        <v>12</v>
      </c>
      <c r="E1905">
        <v>4</v>
      </c>
      <c r="F1905">
        <v>5</v>
      </c>
      <c r="G1905">
        <v>1</v>
      </c>
      <c r="H1905" s="1" t="s">
        <v>15256</v>
      </c>
      <c r="I1905" s="1" t="s">
        <v>15246</v>
      </c>
      <c r="J1905">
        <v>187</v>
      </c>
      <c r="K1905" s="1">
        <v>30.16</v>
      </c>
      <c r="L1905" s="1" t="s">
        <v>17170</v>
      </c>
      <c r="M1905" s="1" t="s">
        <v>15248</v>
      </c>
    </row>
    <row r="1906" spans="1:13" x14ac:dyDescent="0.35">
      <c r="A1906">
        <v>1905</v>
      </c>
      <c r="B1906">
        <v>217</v>
      </c>
      <c r="C1906">
        <v>224</v>
      </c>
      <c r="D1906">
        <v>9</v>
      </c>
      <c r="E1906">
        <v>6</v>
      </c>
      <c r="F1906">
        <v>4</v>
      </c>
      <c r="G1906">
        <v>5</v>
      </c>
      <c r="H1906" s="1" t="s">
        <v>15245</v>
      </c>
      <c r="I1906" s="1" t="s">
        <v>15246</v>
      </c>
      <c r="J1906">
        <v>297</v>
      </c>
      <c r="K1906" s="1">
        <v>2.8</v>
      </c>
      <c r="L1906" s="1" t="s">
        <v>17171</v>
      </c>
      <c r="M1906" s="1" t="s">
        <v>15248</v>
      </c>
    </row>
    <row r="1907" spans="1:13" x14ac:dyDescent="0.35">
      <c r="A1907">
        <v>1906</v>
      </c>
      <c r="B1907">
        <v>395</v>
      </c>
      <c r="C1907">
        <v>413</v>
      </c>
      <c r="D1907">
        <v>5</v>
      </c>
      <c r="E1907">
        <v>6</v>
      </c>
      <c r="F1907">
        <v>5</v>
      </c>
      <c r="G1907">
        <v>94</v>
      </c>
      <c r="H1907" s="1" t="s">
        <v>15252</v>
      </c>
      <c r="I1907" s="1" t="s">
        <v>15246</v>
      </c>
      <c r="J1907">
        <v>157</v>
      </c>
      <c r="K1907" s="1">
        <v>20.68</v>
      </c>
      <c r="L1907" s="1" t="s">
        <v>17172</v>
      </c>
      <c r="M1907" s="1" t="s">
        <v>15248</v>
      </c>
    </row>
    <row r="1908" spans="1:13" x14ac:dyDescent="0.35">
      <c r="A1908">
        <v>1907</v>
      </c>
      <c r="B1908">
        <v>19</v>
      </c>
      <c r="C1908">
        <v>31</v>
      </c>
      <c r="D1908">
        <v>11</v>
      </c>
      <c r="E1908">
        <v>5</v>
      </c>
      <c r="F1908">
        <v>4</v>
      </c>
      <c r="G1908">
        <v>5</v>
      </c>
      <c r="H1908" s="1" t="s">
        <v>15252</v>
      </c>
      <c r="I1908" s="1" t="s">
        <v>15246</v>
      </c>
      <c r="J1908">
        <v>5</v>
      </c>
      <c r="K1908" s="1">
        <v>107.8</v>
      </c>
      <c r="L1908" s="1" t="s">
        <v>17173</v>
      </c>
      <c r="M1908" s="1" t="s">
        <v>15248</v>
      </c>
    </row>
    <row r="1909" spans="1:13" x14ac:dyDescent="0.35">
      <c r="A1909">
        <v>1908</v>
      </c>
      <c r="B1909">
        <v>204</v>
      </c>
      <c r="C1909">
        <v>212</v>
      </c>
      <c r="D1909">
        <v>8</v>
      </c>
      <c r="E1909">
        <v>5</v>
      </c>
      <c r="F1909">
        <v>4</v>
      </c>
      <c r="G1909">
        <v>8</v>
      </c>
      <c r="H1909" s="1" t="s">
        <v>15272</v>
      </c>
      <c r="I1909" s="1" t="s">
        <v>15246</v>
      </c>
      <c r="J1909">
        <v>312</v>
      </c>
      <c r="K1909" s="1">
        <v>3.76</v>
      </c>
      <c r="L1909" s="1" t="s">
        <v>17174</v>
      </c>
      <c r="M1909" s="1" t="s">
        <v>15248</v>
      </c>
    </row>
    <row r="1910" spans="1:13" x14ac:dyDescent="0.35">
      <c r="A1910">
        <v>1909</v>
      </c>
      <c r="B1910">
        <v>236</v>
      </c>
      <c r="C1910">
        <v>241</v>
      </c>
      <c r="D1910">
        <v>7</v>
      </c>
      <c r="E1910">
        <v>4</v>
      </c>
      <c r="F1910">
        <v>5</v>
      </c>
      <c r="G1910">
        <v>7</v>
      </c>
      <c r="H1910" s="1" t="s">
        <v>15277</v>
      </c>
      <c r="I1910" s="1" t="s">
        <v>15246</v>
      </c>
      <c r="J1910">
        <v>557</v>
      </c>
      <c r="K1910" s="1">
        <v>4.6900000000000004</v>
      </c>
      <c r="L1910" s="1" t="s">
        <v>17175</v>
      </c>
      <c r="M1910" s="1" t="s">
        <v>15248</v>
      </c>
    </row>
    <row r="1911" spans="1:13" x14ac:dyDescent="0.35">
      <c r="A1911">
        <v>1910</v>
      </c>
      <c r="B1911">
        <v>502</v>
      </c>
      <c r="C1911">
        <v>515</v>
      </c>
      <c r="D1911">
        <v>15</v>
      </c>
      <c r="E1911">
        <v>6</v>
      </c>
      <c r="F1911">
        <v>3</v>
      </c>
      <c r="G1911">
        <v>105</v>
      </c>
      <c r="H1911" s="1" t="s">
        <v>15249</v>
      </c>
      <c r="I1911" s="1" t="s">
        <v>15246</v>
      </c>
      <c r="J1911">
        <v>291</v>
      </c>
      <c r="K1911" s="1">
        <v>6.3</v>
      </c>
      <c r="L1911" s="1" t="s">
        <v>17176</v>
      </c>
      <c r="M1911" s="1" t="s">
        <v>15248</v>
      </c>
    </row>
    <row r="1912" spans="1:13" x14ac:dyDescent="0.35">
      <c r="A1912">
        <v>1911</v>
      </c>
      <c r="B1912">
        <v>439</v>
      </c>
      <c r="C1912">
        <v>463</v>
      </c>
      <c r="D1912">
        <v>16</v>
      </c>
      <c r="E1912">
        <v>6</v>
      </c>
      <c r="F1912">
        <v>4</v>
      </c>
      <c r="G1912">
        <v>38</v>
      </c>
      <c r="H1912" s="1" t="s">
        <v>15277</v>
      </c>
      <c r="I1912" s="1" t="s">
        <v>15250</v>
      </c>
      <c r="J1912">
        <v>28</v>
      </c>
      <c r="K1912" s="1">
        <v>2.2799999999999998</v>
      </c>
      <c r="L1912" s="1" t="s">
        <v>17177</v>
      </c>
      <c r="M1912" s="1" t="s">
        <v>15248</v>
      </c>
    </row>
    <row r="1913" spans="1:13" x14ac:dyDescent="0.35">
      <c r="A1913">
        <v>1912</v>
      </c>
      <c r="B1913">
        <v>374</v>
      </c>
      <c r="C1913">
        <v>385</v>
      </c>
      <c r="D1913">
        <v>9</v>
      </c>
      <c r="E1913">
        <v>6</v>
      </c>
      <c r="F1913">
        <v>5</v>
      </c>
      <c r="G1913">
        <v>44</v>
      </c>
      <c r="H1913" s="1" t="s">
        <v>15262</v>
      </c>
      <c r="I1913" s="1" t="s">
        <v>15250</v>
      </c>
      <c r="J1913">
        <v>63</v>
      </c>
      <c r="K1913" s="1">
        <v>24.64</v>
      </c>
      <c r="L1913" s="1" t="s">
        <v>17178</v>
      </c>
      <c r="M1913" s="1" t="s">
        <v>15248</v>
      </c>
    </row>
    <row r="1914" spans="1:13" x14ac:dyDescent="0.35">
      <c r="A1914">
        <v>1913</v>
      </c>
      <c r="B1914">
        <v>20</v>
      </c>
      <c r="C1914">
        <v>32</v>
      </c>
      <c r="D1914">
        <v>11</v>
      </c>
      <c r="E1914">
        <v>4</v>
      </c>
      <c r="F1914">
        <v>2</v>
      </c>
      <c r="G1914">
        <v>11</v>
      </c>
      <c r="H1914" s="1" t="s">
        <v>15245</v>
      </c>
      <c r="I1914" s="1" t="s">
        <v>15246</v>
      </c>
      <c r="J1914">
        <v>14</v>
      </c>
      <c r="K1914" s="1">
        <v>237.16</v>
      </c>
      <c r="L1914" s="1" t="s">
        <v>17179</v>
      </c>
      <c r="M1914" s="1" t="s">
        <v>15248</v>
      </c>
    </row>
    <row r="1915" spans="1:13" x14ac:dyDescent="0.35">
      <c r="A1915">
        <v>1914</v>
      </c>
      <c r="B1915">
        <v>138</v>
      </c>
      <c r="C1915">
        <v>145</v>
      </c>
      <c r="D1915">
        <v>5</v>
      </c>
      <c r="E1915">
        <v>6</v>
      </c>
      <c r="F1915">
        <v>1</v>
      </c>
      <c r="G1915">
        <v>9</v>
      </c>
      <c r="H1915" s="1" t="s">
        <v>15275</v>
      </c>
      <c r="I1915" s="1" t="s">
        <v>15246</v>
      </c>
      <c r="J1915">
        <v>530</v>
      </c>
      <c r="K1915" s="1">
        <v>1.98</v>
      </c>
      <c r="L1915" s="1" t="s">
        <v>17180</v>
      </c>
      <c r="M1915" s="1" t="s">
        <v>15248</v>
      </c>
    </row>
    <row r="1916" spans="1:13" x14ac:dyDescent="0.35">
      <c r="A1916">
        <v>1915</v>
      </c>
      <c r="B1916">
        <v>707</v>
      </c>
      <c r="C1916">
        <v>731</v>
      </c>
      <c r="D1916">
        <v>6</v>
      </c>
      <c r="E1916">
        <v>4</v>
      </c>
      <c r="F1916">
        <v>2</v>
      </c>
      <c r="G1916">
        <v>67</v>
      </c>
      <c r="H1916" s="1" t="s">
        <v>15272</v>
      </c>
      <c r="I1916" s="1" t="s">
        <v>15246</v>
      </c>
      <c r="J1916">
        <v>258</v>
      </c>
      <c r="K1916" s="1">
        <v>14.74</v>
      </c>
      <c r="L1916" s="1" t="s">
        <v>17181</v>
      </c>
      <c r="M1916" s="1" t="s">
        <v>15248</v>
      </c>
    </row>
    <row r="1917" spans="1:13" x14ac:dyDescent="0.35">
      <c r="A1917">
        <v>1916</v>
      </c>
      <c r="B1917">
        <v>469</v>
      </c>
      <c r="C1917">
        <v>476</v>
      </c>
      <c r="D1917">
        <v>3</v>
      </c>
      <c r="E1917">
        <v>6</v>
      </c>
      <c r="F1917">
        <v>5</v>
      </c>
      <c r="G1917">
        <v>20</v>
      </c>
      <c r="H1917" s="1" t="s">
        <v>15272</v>
      </c>
      <c r="I1917" s="1" t="s">
        <v>15250</v>
      </c>
      <c r="J1917">
        <v>83</v>
      </c>
      <c r="K1917" s="1">
        <v>3.6</v>
      </c>
      <c r="L1917" s="1" t="s">
        <v>17182</v>
      </c>
      <c r="M1917" s="1" t="s">
        <v>15248</v>
      </c>
    </row>
    <row r="1918" spans="1:13" x14ac:dyDescent="0.35">
      <c r="A1918">
        <v>1917</v>
      </c>
      <c r="B1918">
        <v>358</v>
      </c>
      <c r="C1918">
        <v>378</v>
      </c>
      <c r="D1918">
        <v>3</v>
      </c>
      <c r="E1918">
        <v>5</v>
      </c>
      <c r="F1918">
        <v>4</v>
      </c>
      <c r="G1918">
        <v>17</v>
      </c>
      <c r="H1918" s="1" t="s">
        <v>15262</v>
      </c>
      <c r="I1918" s="1" t="s">
        <v>15246</v>
      </c>
      <c r="J1918">
        <v>25</v>
      </c>
      <c r="K1918" s="1">
        <v>3.06</v>
      </c>
      <c r="L1918" s="1" t="s">
        <v>17183</v>
      </c>
      <c r="M1918" s="1" t="s">
        <v>15248</v>
      </c>
    </row>
    <row r="1919" spans="1:13" x14ac:dyDescent="0.35">
      <c r="A1919">
        <v>1918</v>
      </c>
      <c r="B1919">
        <v>623</v>
      </c>
      <c r="C1919">
        <v>628</v>
      </c>
      <c r="D1919">
        <v>7</v>
      </c>
      <c r="E1919">
        <v>6</v>
      </c>
      <c r="F1919">
        <v>4</v>
      </c>
      <c r="G1919">
        <v>44</v>
      </c>
      <c r="H1919" s="1" t="s">
        <v>15262</v>
      </c>
      <c r="I1919" s="1" t="s">
        <v>15246</v>
      </c>
      <c r="J1919">
        <v>83</v>
      </c>
      <c r="K1919" s="1">
        <v>29.48</v>
      </c>
      <c r="L1919" s="1" t="s">
        <v>17184</v>
      </c>
      <c r="M1919" s="1" t="s">
        <v>15248</v>
      </c>
    </row>
    <row r="1920" spans="1:13" x14ac:dyDescent="0.35">
      <c r="A1920">
        <v>1919</v>
      </c>
      <c r="B1920">
        <v>459</v>
      </c>
      <c r="C1920">
        <v>482</v>
      </c>
      <c r="D1920">
        <v>16</v>
      </c>
      <c r="E1920">
        <v>5</v>
      </c>
      <c r="F1920">
        <v>2</v>
      </c>
      <c r="G1920">
        <v>17</v>
      </c>
      <c r="H1920" s="1" t="s">
        <v>15252</v>
      </c>
      <c r="I1920" s="1" t="s">
        <v>15246</v>
      </c>
      <c r="J1920">
        <v>56</v>
      </c>
      <c r="K1920" s="1">
        <v>1.02</v>
      </c>
      <c r="L1920" s="1" t="s">
        <v>17185</v>
      </c>
      <c r="M1920" s="1" t="s">
        <v>15248</v>
      </c>
    </row>
    <row r="1921" spans="1:13" x14ac:dyDescent="0.35">
      <c r="A1921">
        <v>1920</v>
      </c>
      <c r="B1921">
        <v>527</v>
      </c>
      <c r="C1921">
        <v>551</v>
      </c>
      <c r="D1921">
        <v>12</v>
      </c>
      <c r="E1921">
        <v>5</v>
      </c>
      <c r="F1921">
        <v>1</v>
      </c>
      <c r="G1921">
        <v>3</v>
      </c>
      <c r="H1921" s="1" t="s">
        <v>15245</v>
      </c>
      <c r="I1921" s="1" t="s">
        <v>15246</v>
      </c>
      <c r="J1921">
        <v>259</v>
      </c>
      <c r="K1921" s="1">
        <v>90.48</v>
      </c>
      <c r="L1921" s="1" t="s">
        <v>17186</v>
      </c>
      <c r="M1921" s="1" t="s">
        <v>15248</v>
      </c>
    </row>
    <row r="1922" spans="1:13" x14ac:dyDescent="0.35">
      <c r="A1922">
        <v>1921</v>
      </c>
      <c r="B1922">
        <v>425</v>
      </c>
      <c r="C1922">
        <v>430</v>
      </c>
      <c r="D1922">
        <v>14</v>
      </c>
      <c r="E1922">
        <v>4</v>
      </c>
      <c r="F1922">
        <v>3</v>
      </c>
      <c r="G1922">
        <v>1</v>
      </c>
      <c r="H1922" s="1" t="s">
        <v>15245</v>
      </c>
      <c r="I1922" s="1" t="s">
        <v>15246</v>
      </c>
      <c r="J1922">
        <v>117</v>
      </c>
      <c r="K1922" s="1">
        <v>69.88</v>
      </c>
      <c r="L1922" s="1" t="s">
        <v>17187</v>
      </c>
      <c r="M1922" s="1" t="s">
        <v>15248</v>
      </c>
    </row>
    <row r="1923" spans="1:13" x14ac:dyDescent="0.35">
      <c r="A1923">
        <v>1922</v>
      </c>
      <c r="B1923">
        <v>24</v>
      </c>
      <c r="C1923">
        <v>37</v>
      </c>
      <c r="D1923">
        <v>13</v>
      </c>
      <c r="E1923">
        <v>5</v>
      </c>
      <c r="F1923">
        <v>2</v>
      </c>
      <c r="G1923">
        <v>1</v>
      </c>
      <c r="H1923" s="1" t="s">
        <v>15275</v>
      </c>
      <c r="I1923" s="1" t="s">
        <v>15246</v>
      </c>
      <c r="J1923">
        <v>154</v>
      </c>
      <c r="K1923" s="1">
        <v>52.65</v>
      </c>
      <c r="L1923" s="1" t="s">
        <v>17188</v>
      </c>
      <c r="M1923" s="1" t="s">
        <v>15248</v>
      </c>
    </row>
    <row r="1924" spans="1:13" x14ac:dyDescent="0.35">
      <c r="A1924">
        <v>1923</v>
      </c>
      <c r="B1924">
        <v>722</v>
      </c>
      <c r="C1924">
        <v>731</v>
      </c>
      <c r="D1924">
        <v>5</v>
      </c>
      <c r="E1924">
        <v>4</v>
      </c>
      <c r="F1924">
        <v>2</v>
      </c>
      <c r="G1924">
        <v>68</v>
      </c>
      <c r="H1924" s="1" t="s">
        <v>15252</v>
      </c>
      <c r="I1924" s="1" t="s">
        <v>15250</v>
      </c>
      <c r="J1924">
        <v>62</v>
      </c>
      <c r="K1924" s="1">
        <v>14.96</v>
      </c>
      <c r="L1924" s="1" t="s">
        <v>17189</v>
      </c>
      <c r="M1924" s="1" t="s">
        <v>15248</v>
      </c>
    </row>
    <row r="1925" spans="1:13" x14ac:dyDescent="0.35">
      <c r="A1925">
        <v>1924</v>
      </c>
      <c r="B1925">
        <v>559</v>
      </c>
      <c r="C1925">
        <v>571</v>
      </c>
      <c r="D1925">
        <v>2</v>
      </c>
      <c r="E1925">
        <v>4</v>
      </c>
      <c r="F1925">
        <v>2</v>
      </c>
      <c r="G1925">
        <v>21</v>
      </c>
      <c r="H1925" s="1" t="s">
        <v>15262</v>
      </c>
      <c r="I1925" s="1" t="s">
        <v>15250</v>
      </c>
      <c r="J1925">
        <v>75</v>
      </c>
      <c r="K1925" s="1">
        <v>3.15</v>
      </c>
      <c r="L1925" s="1" t="s">
        <v>17190</v>
      </c>
      <c r="M1925" s="1" t="s">
        <v>15248</v>
      </c>
    </row>
    <row r="1926" spans="1:13" x14ac:dyDescent="0.35">
      <c r="A1926">
        <v>1925</v>
      </c>
      <c r="B1926">
        <v>445</v>
      </c>
      <c r="C1926">
        <v>459</v>
      </c>
      <c r="D1926">
        <v>4</v>
      </c>
      <c r="E1926">
        <v>6</v>
      </c>
      <c r="F1926">
        <v>5</v>
      </c>
      <c r="G1926">
        <v>27</v>
      </c>
      <c r="H1926" s="1" t="s">
        <v>15275</v>
      </c>
      <c r="I1926" s="1" t="s">
        <v>15246</v>
      </c>
      <c r="J1926">
        <v>14</v>
      </c>
      <c r="K1926" s="1">
        <v>4.59</v>
      </c>
      <c r="L1926" s="1" t="s">
        <v>17191</v>
      </c>
      <c r="M1926" s="1" t="s">
        <v>15248</v>
      </c>
    </row>
    <row r="1927" spans="1:13" x14ac:dyDescent="0.35">
      <c r="A1927">
        <v>1926</v>
      </c>
      <c r="B1927">
        <v>314</v>
      </c>
      <c r="C1927">
        <v>337</v>
      </c>
      <c r="D1927">
        <v>9</v>
      </c>
      <c r="E1927">
        <v>4</v>
      </c>
      <c r="F1927">
        <v>3</v>
      </c>
      <c r="G1927">
        <v>7</v>
      </c>
      <c r="H1927" s="1" t="s">
        <v>15262</v>
      </c>
      <c r="I1927" s="1" t="s">
        <v>15246</v>
      </c>
      <c r="J1927">
        <v>442</v>
      </c>
      <c r="K1927" s="1">
        <v>3.92</v>
      </c>
      <c r="L1927" s="1" t="s">
        <v>17192</v>
      </c>
      <c r="M1927" s="1" t="s">
        <v>15248</v>
      </c>
    </row>
    <row r="1928" spans="1:13" x14ac:dyDescent="0.35">
      <c r="A1928">
        <v>1927</v>
      </c>
      <c r="B1928">
        <v>696</v>
      </c>
      <c r="C1928">
        <v>710</v>
      </c>
      <c r="D1928">
        <v>11</v>
      </c>
      <c r="E1928">
        <v>4</v>
      </c>
      <c r="F1928">
        <v>2</v>
      </c>
      <c r="G1928">
        <v>27</v>
      </c>
      <c r="H1928" s="1" t="s">
        <v>15252</v>
      </c>
      <c r="I1928" s="1" t="s">
        <v>15246</v>
      </c>
      <c r="J1928">
        <v>29</v>
      </c>
      <c r="K1928" s="1">
        <v>582.12</v>
      </c>
      <c r="L1928" s="1" t="s">
        <v>17193</v>
      </c>
      <c r="M1928" s="1" t="s">
        <v>15248</v>
      </c>
    </row>
    <row r="1929" spans="1:13" x14ac:dyDescent="0.35">
      <c r="A1929">
        <v>1928</v>
      </c>
      <c r="B1929">
        <v>277</v>
      </c>
      <c r="C1929">
        <v>290</v>
      </c>
      <c r="D1929">
        <v>15</v>
      </c>
      <c r="E1929">
        <v>4</v>
      </c>
      <c r="F1929">
        <v>5</v>
      </c>
      <c r="G1929">
        <v>21</v>
      </c>
      <c r="H1929" s="1" t="s">
        <v>15245</v>
      </c>
      <c r="I1929" s="1" t="s">
        <v>15246</v>
      </c>
      <c r="J1929">
        <v>4033</v>
      </c>
      <c r="K1929" s="1">
        <v>1.26</v>
      </c>
      <c r="L1929" s="1" t="s">
        <v>17194</v>
      </c>
      <c r="M1929" s="1" t="s">
        <v>15248</v>
      </c>
    </row>
    <row r="1930" spans="1:13" x14ac:dyDescent="0.35">
      <c r="A1930">
        <v>1929</v>
      </c>
      <c r="B1930">
        <v>254</v>
      </c>
      <c r="C1930">
        <v>260</v>
      </c>
      <c r="D1930">
        <v>4</v>
      </c>
      <c r="E1930">
        <v>5</v>
      </c>
      <c r="F1930">
        <v>4</v>
      </c>
      <c r="G1930">
        <v>25</v>
      </c>
      <c r="H1930" s="1" t="s">
        <v>15252</v>
      </c>
      <c r="I1930" s="1" t="s">
        <v>15246</v>
      </c>
      <c r="J1930">
        <v>14</v>
      </c>
      <c r="K1930" s="1">
        <v>4.25</v>
      </c>
      <c r="L1930" s="1" t="s">
        <v>17195</v>
      </c>
      <c r="M1930" s="1" t="s">
        <v>15248</v>
      </c>
    </row>
    <row r="1931" spans="1:13" x14ac:dyDescent="0.35">
      <c r="A1931">
        <v>1930</v>
      </c>
      <c r="B1931">
        <v>69</v>
      </c>
      <c r="C1931">
        <v>80</v>
      </c>
      <c r="D1931">
        <v>15</v>
      </c>
      <c r="E1931">
        <v>4</v>
      </c>
      <c r="F1931">
        <v>1</v>
      </c>
      <c r="G1931">
        <v>150</v>
      </c>
      <c r="H1931" s="1" t="s">
        <v>15262</v>
      </c>
      <c r="I1931" s="1" t="s">
        <v>15246</v>
      </c>
      <c r="J1931">
        <v>514</v>
      </c>
      <c r="K1931" s="1">
        <v>9</v>
      </c>
      <c r="L1931" s="1" t="s">
        <v>17196</v>
      </c>
      <c r="M1931" s="1" t="s">
        <v>15248</v>
      </c>
    </row>
    <row r="1932" spans="1:13" x14ac:dyDescent="0.35">
      <c r="A1932">
        <v>1931</v>
      </c>
      <c r="B1932">
        <v>623</v>
      </c>
      <c r="C1932">
        <v>638</v>
      </c>
      <c r="D1932">
        <v>1</v>
      </c>
      <c r="E1932">
        <v>6</v>
      </c>
      <c r="F1932">
        <v>2</v>
      </c>
      <c r="G1932">
        <v>21</v>
      </c>
      <c r="H1932" s="1" t="s">
        <v>15258</v>
      </c>
      <c r="I1932" s="1" t="s">
        <v>15253</v>
      </c>
      <c r="J1932">
        <v>56</v>
      </c>
      <c r="K1932" s="1">
        <v>4.41</v>
      </c>
      <c r="L1932" s="1" t="s">
        <v>17197</v>
      </c>
      <c r="M1932" s="1" t="s">
        <v>16213</v>
      </c>
    </row>
    <row r="1933" spans="1:13" x14ac:dyDescent="0.35">
      <c r="A1933">
        <v>1932</v>
      </c>
      <c r="B1933">
        <v>349</v>
      </c>
      <c r="C1933">
        <v>367</v>
      </c>
      <c r="D1933">
        <v>6</v>
      </c>
      <c r="E1933">
        <v>6</v>
      </c>
      <c r="F1933">
        <v>1</v>
      </c>
      <c r="G1933">
        <v>107</v>
      </c>
      <c r="H1933" s="1" t="s">
        <v>15249</v>
      </c>
      <c r="I1933" s="1" t="s">
        <v>15250</v>
      </c>
      <c r="J1933">
        <v>198</v>
      </c>
      <c r="K1933" s="1">
        <v>23.54</v>
      </c>
      <c r="L1933" s="1" t="s">
        <v>17198</v>
      </c>
      <c r="M1933" s="1" t="s">
        <v>15248</v>
      </c>
    </row>
    <row r="1934" spans="1:13" x14ac:dyDescent="0.35">
      <c r="A1934">
        <v>1933</v>
      </c>
      <c r="B1934">
        <v>514</v>
      </c>
      <c r="C1934">
        <v>541</v>
      </c>
      <c r="D1934">
        <v>2</v>
      </c>
      <c r="E1934">
        <v>4</v>
      </c>
      <c r="F1934">
        <v>3</v>
      </c>
      <c r="G1934">
        <v>60</v>
      </c>
      <c r="H1934" s="1" t="s">
        <v>15262</v>
      </c>
      <c r="I1934" s="1" t="s">
        <v>15250</v>
      </c>
      <c r="J1934">
        <v>63</v>
      </c>
      <c r="K1934" s="1">
        <v>9</v>
      </c>
      <c r="L1934" s="1" t="s">
        <v>17199</v>
      </c>
      <c r="M1934" s="1" t="s">
        <v>15248</v>
      </c>
    </row>
    <row r="1935" spans="1:13" x14ac:dyDescent="0.35">
      <c r="A1935">
        <v>1934</v>
      </c>
      <c r="B1935">
        <v>622</v>
      </c>
      <c r="C1935">
        <v>647</v>
      </c>
      <c r="D1935">
        <v>1</v>
      </c>
      <c r="E1935">
        <v>4</v>
      </c>
      <c r="F1935">
        <v>5</v>
      </c>
      <c r="G1935">
        <v>58</v>
      </c>
      <c r="H1935" s="1" t="s">
        <v>15272</v>
      </c>
      <c r="I1935" s="1" t="s">
        <v>15246</v>
      </c>
      <c r="J1935">
        <v>25</v>
      </c>
      <c r="K1935" s="1">
        <v>12.18</v>
      </c>
      <c r="L1935" s="1" t="s">
        <v>17200</v>
      </c>
      <c r="M1935" s="1" t="s">
        <v>15248</v>
      </c>
    </row>
    <row r="1936" spans="1:13" x14ac:dyDescent="0.35">
      <c r="A1936">
        <v>1935</v>
      </c>
      <c r="B1936">
        <v>644</v>
      </c>
      <c r="C1936">
        <v>650</v>
      </c>
      <c r="D1936">
        <v>11</v>
      </c>
      <c r="E1936">
        <v>4</v>
      </c>
      <c r="F1936">
        <v>5</v>
      </c>
      <c r="G1936">
        <v>1</v>
      </c>
      <c r="H1936" s="1" t="s">
        <v>15277</v>
      </c>
      <c r="I1936" s="1" t="s">
        <v>15246</v>
      </c>
      <c r="J1936">
        <v>71</v>
      </c>
      <c r="K1936" s="1">
        <v>21.56</v>
      </c>
      <c r="L1936" s="1" t="s">
        <v>17201</v>
      </c>
      <c r="M1936" s="1" t="s">
        <v>15248</v>
      </c>
    </row>
    <row r="1937" spans="1:13" x14ac:dyDescent="0.35">
      <c r="A1937">
        <v>1936</v>
      </c>
      <c r="B1937">
        <v>627</v>
      </c>
      <c r="C1937">
        <v>636</v>
      </c>
      <c r="D1937">
        <v>9</v>
      </c>
      <c r="E1937">
        <v>5</v>
      </c>
      <c r="F1937">
        <v>1</v>
      </c>
      <c r="G1937">
        <v>5</v>
      </c>
      <c r="H1937" s="1" t="s">
        <v>15262</v>
      </c>
      <c r="I1937" s="1" t="s">
        <v>15246</v>
      </c>
      <c r="J1937">
        <v>301</v>
      </c>
      <c r="K1937" s="1">
        <v>2.8</v>
      </c>
      <c r="L1937" s="1" t="s">
        <v>17202</v>
      </c>
      <c r="M1937" s="1" t="s">
        <v>15248</v>
      </c>
    </row>
    <row r="1938" spans="1:13" x14ac:dyDescent="0.35">
      <c r="A1938">
        <v>1937</v>
      </c>
      <c r="B1938">
        <v>478</v>
      </c>
      <c r="C1938">
        <v>491</v>
      </c>
      <c r="D1938">
        <v>6</v>
      </c>
      <c r="E1938">
        <v>5</v>
      </c>
      <c r="F1938">
        <v>2</v>
      </c>
      <c r="G1938">
        <v>14</v>
      </c>
      <c r="H1938" s="1" t="s">
        <v>15249</v>
      </c>
      <c r="I1938" s="1" t="s">
        <v>15246</v>
      </c>
      <c r="J1938">
        <v>1129</v>
      </c>
      <c r="K1938" s="1">
        <v>3.08</v>
      </c>
      <c r="L1938" s="1" t="s">
        <v>17203</v>
      </c>
      <c r="M1938" s="1" t="s">
        <v>15248</v>
      </c>
    </row>
    <row r="1939" spans="1:13" x14ac:dyDescent="0.35">
      <c r="A1939">
        <v>1938</v>
      </c>
      <c r="B1939">
        <v>196</v>
      </c>
      <c r="C1939">
        <v>201</v>
      </c>
      <c r="D1939">
        <v>13</v>
      </c>
      <c r="E1939">
        <v>4</v>
      </c>
      <c r="F1939">
        <v>1</v>
      </c>
      <c r="G1939">
        <v>16</v>
      </c>
      <c r="H1939" s="1" t="s">
        <v>15258</v>
      </c>
      <c r="I1939" s="1" t="s">
        <v>15246</v>
      </c>
      <c r="J1939">
        <v>19</v>
      </c>
      <c r="K1939" s="1">
        <v>842.4</v>
      </c>
      <c r="L1939" s="1" t="s">
        <v>17204</v>
      </c>
      <c r="M1939" s="1" t="s">
        <v>15248</v>
      </c>
    </row>
    <row r="1940" spans="1:13" x14ac:dyDescent="0.35">
      <c r="A1940">
        <v>1939</v>
      </c>
      <c r="B1940">
        <v>590</v>
      </c>
      <c r="C1940">
        <v>611</v>
      </c>
      <c r="D1940">
        <v>8</v>
      </c>
      <c r="E1940">
        <v>4</v>
      </c>
      <c r="F1940">
        <v>3</v>
      </c>
      <c r="G1940">
        <v>4</v>
      </c>
      <c r="H1940" s="1" t="s">
        <v>15245</v>
      </c>
      <c r="I1940" s="1" t="s">
        <v>15246</v>
      </c>
      <c r="J1940">
        <v>407</v>
      </c>
      <c r="K1940" s="1">
        <v>1.88</v>
      </c>
      <c r="L1940" s="1" t="s">
        <v>17205</v>
      </c>
      <c r="M1940" s="1" t="s">
        <v>15248</v>
      </c>
    </row>
    <row r="1941" spans="1:13" x14ac:dyDescent="0.35">
      <c r="A1941">
        <v>1940</v>
      </c>
      <c r="B1941">
        <v>527</v>
      </c>
      <c r="C1941">
        <v>537</v>
      </c>
      <c r="D1941">
        <v>14</v>
      </c>
      <c r="E1941">
        <v>4</v>
      </c>
      <c r="F1941">
        <v>3</v>
      </c>
      <c r="G1941">
        <v>3</v>
      </c>
      <c r="H1941" s="1" t="s">
        <v>15245</v>
      </c>
      <c r="I1941" s="1" t="s">
        <v>15246</v>
      </c>
      <c r="J1941">
        <v>715</v>
      </c>
      <c r="K1941" s="1">
        <v>209.64</v>
      </c>
      <c r="L1941" s="1" t="s">
        <v>17206</v>
      </c>
      <c r="M1941" s="1" t="s">
        <v>15248</v>
      </c>
    </row>
    <row r="1942" spans="1:13" x14ac:dyDescent="0.35">
      <c r="A1942">
        <v>1941</v>
      </c>
      <c r="B1942">
        <v>526</v>
      </c>
      <c r="C1942">
        <v>539</v>
      </c>
      <c r="D1942">
        <v>1</v>
      </c>
      <c r="E1942">
        <v>5</v>
      </c>
      <c r="F1942">
        <v>3</v>
      </c>
      <c r="G1942">
        <v>22</v>
      </c>
      <c r="H1942" s="1" t="s">
        <v>15272</v>
      </c>
      <c r="I1942" s="1" t="s">
        <v>15246</v>
      </c>
      <c r="J1942">
        <v>54</v>
      </c>
      <c r="K1942" s="1">
        <v>4.62</v>
      </c>
      <c r="L1942" s="1" t="s">
        <v>17207</v>
      </c>
      <c r="M1942" s="1" t="s">
        <v>15248</v>
      </c>
    </row>
    <row r="1943" spans="1:13" x14ac:dyDescent="0.35">
      <c r="A1943">
        <v>1942</v>
      </c>
      <c r="B1943">
        <v>194</v>
      </c>
      <c r="C1943">
        <v>211</v>
      </c>
      <c r="D1943">
        <v>1</v>
      </c>
      <c r="E1943">
        <v>4</v>
      </c>
      <c r="F1943">
        <v>1</v>
      </c>
      <c r="G1943">
        <v>23</v>
      </c>
      <c r="H1943" s="1" t="s">
        <v>15252</v>
      </c>
      <c r="I1943" s="1" t="s">
        <v>15246</v>
      </c>
      <c r="J1943">
        <v>91</v>
      </c>
      <c r="K1943" s="1">
        <v>4.83</v>
      </c>
      <c r="L1943" s="1" t="s">
        <v>17208</v>
      </c>
      <c r="M1943" s="1" t="s">
        <v>15248</v>
      </c>
    </row>
    <row r="1944" spans="1:13" x14ac:dyDescent="0.35">
      <c r="A1944">
        <v>1943</v>
      </c>
      <c r="B1944">
        <v>502</v>
      </c>
      <c r="C1944">
        <v>519</v>
      </c>
      <c r="D1944">
        <v>8</v>
      </c>
      <c r="E1944">
        <v>4</v>
      </c>
      <c r="F1944">
        <v>3</v>
      </c>
      <c r="G1944">
        <v>13</v>
      </c>
      <c r="H1944" s="1" t="s">
        <v>15245</v>
      </c>
      <c r="I1944" s="1" t="s">
        <v>15246</v>
      </c>
      <c r="J1944">
        <v>17</v>
      </c>
      <c r="K1944" s="1">
        <v>6.11</v>
      </c>
      <c r="L1944" s="1" t="s">
        <v>17209</v>
      </c>
      <c r="M1944" s="1" t="s">
        <v>15248</v>
      </c>
    </row>
    <row r="1945" spans="1:13" x14ac:dyDescent="0.35">
      <c r="A1945">
        <v>1944</v>
      </c>
      <c r="B1945">
        <v>161</v>
      </c>
      <c r="C1945">
        <v>171</v>
      </c>
      <c r="D1945">
        <v>13</v>
      </c>
      <c r="E1945">
        <v>5</v>
      </c>
      <c r="F1945">
        <v>5</v>
      </c>
      <c r="G1945">
        <v>3</v>
      </c>
      <c r="H1945" s="1" t="s">
        <v>15272</v>
      </c>
      <c r="I1945" s="1" t="s">
        <v>15246</v>
      </c>
      <c r="J1945">
        <v>508</v>
      </c>
      <c r="K1945" s="1">
        <v>157.94999999999999</v>
      </c>
      <c r="L1945" s="1" t="s">
        <v>17210</v>
      </c>
      <c r="M1945" s="1" t="s">
        <v>15248</v>
      </c>
    </row>
    <row r="1946" spans="1:13" x14ac:dyDescent="0.35">
      <c r="A1946">
        <v>1945</v>
      </c>
      <c r="B1946">
        <v>392</v>
      </c>
      <c r="C1946">
        <v>400</v>
      </c>
      <c r="D1946">
        <v>12</v>
      </c>
      <c r="E1946">
        <v>6</v>
      </c>
      <c r="F1946">
        <v>5</v>
      </c>
      <c r="G1946">
        <v>14</v>
      </c>
      <c r="H1946" s="1" t="s">
        <v>15252</v>
      </c>
      <c r="I1946" s="1" t="s">
        <v>15246</v>
      </c>
      <c r="J1946">
        <v>13</v>
      </c>
      <c r="K1946" s="1">
        <v>422.24</v>
      </c>
      <c r="L1946" s="1" t="s">
        <v>17211</v>
      </c>
      <c r="M1946" s="1" t="s">
        <v>15248</v>
      </c>
    </row>
    <row r="1947" spans="1:13" x14ac:dyDescent="0.35">
      <c r="A1947">
        <v>1946</v>
      </c>
      <c r="B1947">
        <v>229</v>
      </c>
      <c r="C1947">
        <v>236</v>
      </c>
      <c r="D1947">
        <v>3</v>
      </c>
      <c r="E1947">
        <v>4</v>
      </c>
      <c r="F1947">
        <v>4</v>
      </c>
      <c r="G1947">
        <v>21</v>
      </c>
      <c r="H1947" s="1" t="s">
        <v>15262</v>
      </c>
      <c r="I1947" s="1" t="s">
        <v>15246</v>
      </c>
      <c r="J1947">
        <v>38</v>
      </c>
      <c r="K1947" s="1">
        <v>3.78</v>
      </c>
      <c r="L1947" s="1" t="s">
        <v>17212</v>
      </c>
      <c r="M1947" s="1" t="s">
        <v>15248</v>
      </c>
    </row>
    <row r="1948" spans="1:13" x14ac:dyDescent="0.35">
      <c r="A1948">
        <v>1947</v>
      </c>
      <c r="B1948">
        <v>568</v>
      </c>
      <c r="C1948">
        <v>589</v>
      </c>
      <c r="D1948">
        <v>1</v>
      </c>
      <c r="E1948">
        <v>4</v>
      </c>
      <c r="F1948">
        <v>3</v>
      </c>
      <c r="G1948">
        <v>10</v>
      </c>
      <c r="H1948" s="1" t="s">
        <v>15252</v>
      </c>
      <c r="I1948" s="1" t="s">
        <v>15246</v>
      </c>
      <c r="J1948">
        <v>31</v>
      </c>
      <c r="K1948" s="1">
        <v>2.1</v>
      </c>
      <c r="L1948" s="1" t="s">
        <v>17213</v>
      </c>
      <c r="M1948" s="1" t="s">
        <v>15248</v>
      </c>
    </row>
    <row r="1949" spans="1:13" x14ac:dyDescent="0.35">
      <c r="A1949">
        <v>1948</v>
      </c>
      <c r="B1949">
        <v>683</v>
      </c>
      <c r="C1949">
        <v>695</v>
      </c>
      <c r="D1949">
        <v>7</v>
      </c>
      <c r="E1949">
        <v>6</v>
      </c>
      <c r="F1949">
        <v>5</v>
      </c>
      <c r="G1949">
        <v>7</v>
      </c>
      <c r="H1949" s="1" t="s">
        <v>15252</v>
      </c>
      <c r="I1949" s="1" t="s">
        <v>15246</v>
      </c>
      <c r="J1949">
        <v>157</v>
      </c>
      <c r="K1949" s="1">
        <v>4.6900000000000004</v>
      </c>
      <c r="L1949" s="1" t="s">
        <v>17214</v>
      </c>
      <c r="M1949" s="1" t="s">
        <v>15248</v>
      </c>
    </row>
    <row r="1950" spans="1:13" x14ac:dyDescent="0.35">
      <c r="A1950">
        <v>1949</v>
      </c>
      <c r="B1950">
        <v>425</v>
      </c>
      <c r="C1950">
        <v>431</v>
      </c>
      <c r="D1950">
        <v>10</v>
      </c>
      <c r="E1950">
        <v>4</v>
      </c>
      <c r="F1950">
        <v>4</v>
      </c>
      <c r="G1950">
        <v>3</v>
      </c>
      <c r="H1950" s="1" t="s">
        <v>15252</v>
      </c>
      <c r="I1950" s="1" t="s">
        <v>15246</v>
      </c>
      <c r="J1950">
        <v>150</v>
      </c>
      <c r="K1950" s="1">
        <v>47.67</v>
      </c>
      <c r="L1950" s="1" t="s">
        <v>17215</v>
      </c>
      <c r="M1950" s="1" t="s">
        <v>15248</v>
      </c>
    </row>
    <row r="1951" spans="1:13" x14ac:dyDescent="0.35">
      <c r="A1951">
        <v>1950</v>
      </c>
      <c r="B1951">
        <v>634</v>
      </c>
      <c r="C1951">
        <v>658</v>
      </c>
      <c r="D1951">
        <v>12</v>
      </c>
      <c r="E1951">
        <v>5</v>
      </c>
      <c r="F1951">
        <v>5</v>
      </c>
      <c r="G1951">
        <v>3</v>
      </c>
      <c r="H1951" s="1" t="s">
        <v>15275</v>
      </c>
      <c r="I1951" s="1" t="s">
        <v>15246</v>
      </c>
      <c r="J1951">
        <v>397</v>
      </c>
      <c r="K1951" s="1">
        <v>90.48</v>
      </c>
      <c r="L1951" s="1" t="s">
        <v>17216</v>
      </c>
      <c r="M1951" s="1" t="s">
        <v>15248</v>
      </c>
    </row>
    <row r="1952" spans="1:13" x14ac:dyDescent="0.35">
      <c r="A1952">
        <v>1951</v>
      </c>
      <c r="B1952">
        <v>481</v>
      </c>
      <c r="C1952">
        <v>488</v>
      </c>
      <c r="D1952">
        <v>10</v>
      </c>
      <c r="E1952">
        <v>4</v>
      </c>
      <c r="F1952">
        <v>1</v>
      </c>
      <c r="G1952">
        <v>27</v>
      </c>
      <c r="H1952" s="1" t="s">
        <v>15277</v>
      </c>
      <c r="I1952" s="1" t="s">
        <v>15246</v>
      </c>
      <c r="J1952">
        <v>28</v>
      </c>
      <c r="K1952" s="1">
        <v>429.03</v>
      </c>
      <c r="L1952" s="1" t="s">
        <v>17217</v>
      </c>
      <c r="M1952" s="1" t="s">
        <v>15248</v>
      </c>
    </row>
    <row r="1953" spans="1:13" x14ac:dyDescent="0.35">
      <c r="A1953">
        <v>1952</v>
      </c>
      <c r="B1953">
        <v>383</v>
      </c>
      <c r="C1953">
        <v>396</v>
      </c>
      <c r="D1953">
        <v>1</v>
      </c>
      <c r="E1953">
        <v>6</v>
      </c>
      <c r="F1953">
        <v>2</v>
      </c>
      <c r="G1953">
        <v>33</v>
      </c>
      <c r="H1953" s="1" t="s">
        <v>15249</v>
      </c>
      <c r="I1953" s="1" t="s">
        <v>15250</v>
      </c>
      <c r="J1953">
        <v>9</v>
      </c>
      <c r="K1953" s="1">
        <v>6.93</v>
      </c>
      <c r="L1953" s="1" t="s">
        <v>17218</v>
      </c>
      <c r="M1953" s="1" t="s">
        <v>15248</v>
      </c>
    </row>
    <row r="1954" spans="1:13" x14ac:dyDescent="0.35">
      <c r="A1954">
        <v>1953</v>
      </c>
      <c r="B1954">
        <v>147</v>
      </c>
      <c r="C1954">
        <v>173</v>
      </c>
      <c r="D1954">
        <v>14</v>
      </c>
      <c r="E1954">
        <v>5</v>
      </c>
      <c r="F1954">
        <v>4</v>
      </c>
      <c r="G1954">
        <v>20</v>
      </c>
      <c r="H1954" s="1" t="s">
        <v>15256</v>
      </c>
      <c r="I1954" s="1" t="s">
        <v>15250</v>
      </c>
      <c r="J1954">
        <v>30</v>
      </c>
      <c r="K1954" s="1">
        <v>1397.6</v>
      </c>
      <c r="L1954" s="1" t="s">
        <v>17219</v>
      </c>
      <c r="M1954" s="1" t="s">
        <v>15248</v>
      </c>
    </row>
    <row r="1955" spans="1:13" x14ac:dyDescent="0.35">
      <c r="A1955">
        <v>1954</v>
      </c>
      <c r="B1955">
        <v>549</v>
      </c>
      <c r="C1955">
        <v>573</v>
      </c>
      <c r="D1955">
        <v>14</v>
      </c>
      <c r="E1955">
        <v>5</v>
      </c>
      <c r="F1955">
        <v>3</v>
      </c>
      <c r="G1955">
        <v>1</v>
      </c>
      <c r="H1955" s="1" t="s">
        <v>15245</v>
      </c>
      <c r="I1955" s="1" t="s">
        <v>15246</v>
      </c>
      <c r="J1955">
        <v>351</v>
      </c>
      <c r="K1955" s="1">
        <v>69.88</v>
      </c>
      <c r="L1955" s="1" t="s">
        <v>17220</v>
      </c>
      <c r="M1955" s="1" t="s">
        <v>15248</v>
      </c>
    </row>
    <row r="1956" spans="1:13" x14ac:dyDescent="0.35">
      <c r="A1956">
        <v>1955</v>
      </c>
      <c r="B1956">
        <v>720</v>
      </c>
      <c r="C1956">
        <v>731</v>
      </c>
      <c r="D1956">
        <v>4</v>
      </c>
      <c r="E1956">
        <v>4</v>
      </c>
      <c r="F1956">
        <v>3</v>
      </c>
      <c r="G1956">
        <v>29</v>
      </c>
      <c r="H1956" s="1" t="s">
        <v>15272</v>
      </c>
      <c r="I1956" s="1" t="s">
        <v>15246</v>
      </c>
      <c r="J1956">
        <v>8</v>
      </c>
      <c r="K1956" s="1">
        <v>4.93</v>
      </c>
      <c r="L1956" s="1" t="s">
        <v>17221</v>
      </c>
      <c r="M1956" s="1" t="s">
        <v>15248</v>
      </c>
    </row>
    <row r="1957" spans="1:13" x14ac:dyDescent="0.35">
      <c r="A1957">
        <v>1956</v>
      </c>
      <c r="B1957">
        <v>643</v>
      </c>
      <c r="C1957">
        <v>664</v>
      </c>
      <c r="D1957">
        <v>7</v>
      </c>
      <c r="E1957">
        <v>4</v>
      </c>
      <c r="F1957">
        <v>1</v>
      </c>
      <c r="G1957">
        <v>1</v>
      </c>
      <c r="H1957" s="1" t="s">
        <v>15262</v>
      </c>
      <c r="I1957" s="1" t="s">
        <v>15246</v>
      </c>
      <c r="J1957">
        <v>194</v>
      </c>
      <c r="K1957" s="1">
        <v>0.67</v>
      </c>
      <c r="L1957" s="1" t="s">
        <v>17222</v>
      </c>
      <c r="M1957" s="1" t="s">
        <v>15248</v>
      </c>
    </row>
    <row r="1958" spans="1:13" x14ac:dyDescent="0.35">
      <c r="A1958">
        <v>1957</v>
      </c>
      <c r="B1958">
        <v>269</v>
      </c>
      <c r="C1958">
        <v>275</v>
      </c>
      <c r="D1958">
        <v>6</v>
      </c>
      <c r="E1958">
        <v>6</v>
      </c>
      <c r="F1958">
        <v>1</v>
      </c>
      <c r="G1958">
        <v>5</v>
      </c>
      <c r="H1958" s="1" t="s">
        <v>15277</v>
      </c>
      <c r="I1958" s="1" t="s">
        <v>15246</v>
      </c>
      <c r="J1958">
        <v>527</v>
      </c>
      <c r="K1958" s="1">
        <v>1.1000000000000001</v>
      </c>
      <c r="L1958" s="1" t="s">
        <v>17223</v>
      </c>
      <c r="M1958" s="1" t="s">
        <v>15248</v>
      </c>
    </row>
    <row r="1959" spans="1:13" x14ac:dyDescent="0.35">
      <c r="A1959">
        <v>1958</v>
      </c>
      <c r="B1959">
        <v>677</v>
      </c>
      <c r="C1959">
        <v>693</v>
      </c>
      <c r="D1959">
        <v>1</v>
      </c>
      <c r="E1959">
        <v>4</v>
      </c>
      <c r="F1959">
        <v>3</v>
      </c>
      <c r="G1959">
        <v>5</v>
      </c>
      <c r="H1959" s="1" t="s">
        <v>15258</v>
      </c>
      <c r="I1959" s="1" t="s">
        <v>15250</v>
      </c>
      <c r="J1959">
        <v>9</v>
      </c>
      <c r="K1959" s="1">
        <v>1.05</v>
      </c>
      <c r="L1959" s="1" t="s">
        <v>17224</v>
      </c>
      <c r="M1959" s="1" t="s">
        <v>15248</v>
      </c>
    </row>
    <row r="1960" spans="1:13" x14ac:dyDescent="0.35">
      <c r="A1960">
        <v>1959</v>
      </c>
      <c r="B1960">
        <v>29</v>
      </c>
      <c r="C1960">
        <v>40</v>
      </c>
      <c r="D1960">
        <v>13</v>
      </c>
      <c r="E1960">
        <v>5</v>
      </c>
      <c r="F1960">
        <v>4</v>
      </c>
      <c r="G1960">
        <v>3</v>
      </c>
      <c r="H1960" s="1" t="s">
        <v>15245</v>
      </c>
      <c r="I1960" s="1" t="s">
        <v>15246</v>
      </c>
      <c r="J1960">
        <v>696</v>
      </c>
      <c r="K1960" s="1">
        <v>157.94999999999999</v>
      </c>
      <c r="L1960" s="1" t="s">
        <v>17225</v>
      </c>
      <c r="M1960" s="1" t="s">
        <v>15248</v>
      </c>
    </row>
    <row r="1961" spans="1:13" x14ac:dyDescent="0.35">
      <c r="A1961">
        <v>1960</v>
      </c>
      <c r="B1961">
        <v>98</v>
      </c>
      <c r="C1961">
        <v>109</v>
      </c>
      <c r="D1961">
        <v>1</v>
      </c>
      <c r="E1961">
        <v>5</v>
      </c>
      <c r="F1961">
        <v>2</v>
      </c>
      <c r="G1961">
        <v>19</v>
      </c>
      <c r="H1961" s="1" t="s">
        <v>15252</v>
      </c>
      <c r="I1961" s="1" t="s">
        <v>15246</v>
      </c>
      <c r="J1961">
        <v>17</v>
      </c>
      <c r="K1961" s="1">
        <v>3.99</v>
      </c>
      <c r="L1961" s="1" t="s">
        <v>17226</v>
      </c>
      <c r="M1961" s="1" t="s">
        <v>15248</v>
      </c>
    </row>
    <row r="1962" spans="1:13" x14ac:dyDescent="0.35">
      <c r="A1962">
        <v>1961</v>
      </c>
      <c r="B1962">
        <v>368</v>
      </c>
      <c r="C1962">
        <v>394</v>
      </c>
      <c r="D1962">
        <v>12</v>
      </c>
      <c r="E1962">
        <v>6</v>
      </c>
      <c r="F1962">
        <v>1</v>
      </c>
      <c r="G1962">
        <v>12</v>
      </c>
      <c r="H1962" s="1" t="s">
        <v>15252</v>
      </c>
      <c r="I1962" s="1" t="s">
        <v>15246</v>
      </c>
      <c r="J1962">
        <v>17</v>
      </c>
      <c r="K1962" s="1">
        <v>361.92</v>
      </c>
      <c r="L1962" s="1" t="s">
        <v>17227</v>
      </c>
      <c r="M1962" s="1" t="s">
        <v>15248</v>
      </c>
    </row>
    <row r="1963" spans="1:13" x14ac:dyDescent="0.35">
      <c r="A1963">
        <v>1962</v>
      </c>
      <c r="B1963">
        <v>532</v>
      </c>
      <c r="C1963">
        <v>543</v>
      </c>
      <c r="D1963">
        <v>2</v>
      </c>
      <c r="E1963">
        <v>5</v>
      </c>
      <c r="F1963">
        <v>1</v>
      </c>
      <c r="G1963">
        <v>19</v>
      </c>
      <c r="H1963" s="1" t="s">
        <v>15262</v>
      </c>
      <c r="I1963" s="1" t="s">
        <v>15246</v>
      </c>
      <c r="J1963">
        <v>14</v>
      </c>
      <c r="K1963" s="1">
        <v>2.85</v>
      </c>
      <c r="L1963" s="1" t="s">
        <v>17228</v>
      </c>
      <c r="M1963" s="1" t="s">
        <v>15248</v>
      </c>
    </row>
    <row r="1964" spans="1:13" x14ac:dyDescent="0.35">
      <c r="A1964">
        <v>1963</v>
      </c>
      <c r="B1964">
        <v>236</v>
      </c>
      <c r="C1964">
        <v>241</v>
      </c>
      <c r="D1964">
        <v>7</v>
      </c>
      <c r="E1964">
        <v>5</v>
      </c>
      <c r="F1964">
        <v>2</v>
      </c>
      <c r="G1964">
        <v>5</v>
      </c>
      <c r="H1964" s="1" t="s">
        <v>15277</v>
      </c>
      <c r="I1964" s="1" t="s">
        <v>15246</v>
      </c>
      <c r="J1964">
        <v>302</v>
      </c>
      <c r="K1964" s="1">
        <v>3.35</v>
      </c>
      <c r="L1964" s="1" t="s">
        <v>17229</v>
      </c>
      <c r="M1964" s="1" t="s">
        <v>15248</v>
      </c>
    </row>
    <row r="1965" spans="1:13" x14ac:dyDescent="0.35">
      <c r="A1965">
        <v>1964</v>
      </c>
      <c r="B1965">
        <v>529</v>
      </c>
      <c r="C1965">
        <v>548</v>
      </c>
      <c r="D1965">
        <v>13</v>
      </c>
      <c r="E1965">
        <v>6</v>
      </c>
      <c r="F1965">
        <v>5</v>
      </c>
      <c r="G1965">
        <v>21</v>
      </c>
      <c r="H1965" s="1" t="s">
        <v>15258</v>
      </c>
      <c r="I1965" s="1" t="s">
        <v>15250</v>
      </c>
      <c r="J1965">
        <v>15</v>
      </c>
      <c r="K1965" s="1">
        <v>1105.6500000000001</v>
      </c>
      <c r="L1965" s="1" t="s">
        <v>17230</v>
      </c>
      <c r="M1965" s="1" t="s">
        <v>15248</v>
      </c>
    </row>
    <row r="1966" spans="1:13" x14ac:dyDescent="0.35">
      <c r="A1966">
        <v>1965</v>
      </c>
      <c r="B1966">
        <v>207</v>
      </c>
      <c r="C1966">
        <v>222</v>
      </c>
      <c r="D1966">
        <v>5</v>
      </c>
      <c r="E1966">
        <v>4</v>
      </c>
      <c r="F1966">
        <v>2</v>
      </c>
      <c r="G1966">
        <v>13</v>
      </c>
      <c r="H1966" s="1" t="s">
        <v>15258</v>
      </c>
      <c r="I1966" s="1" t="s">
        <v>15246</v>
      </c>
      <c r="J1966">
        <v>976</v>
      </c>
      <c r="K1966" s="1">
        <v>2.86</v>
      </c>
      <c r="L1966" s="1" t="s">
        <v>17231</v>
      </c>
      <c r="M1966" s="1" t="s">
        <v>15248</v>
      </c>
    </row>
    <row r="1967" spans="1:13" x14ac:dyDescent="0.35">
      <c r="A1967">
        <v>1966</v>
      </c>
      <c r="B1967">
        <v>414</v>
      </c>
      <c r="C1967">
        <v>420</v>
      </c>
      <c r="D1967">
        <v>7</v>
      </c>
      <c r="E1967">
        <v>4</v>
      </c>
      <c r="F1967">
        <v>2</v>
      </c>
      <c r="G1967">
        <v>2</v>
      </c>
      <c r="H1967" s="1" t="s">
        <v>15262</v>
      </c>
      <c r="I1967" s="1" t="s">
        <v>15246</v>
      </c>
      <c r="J1967">
        <v>206</v>
      </c>
      <c r="K1967" s="1">
        <v>1.34</v>
      </c>
      <c r="L1967" s="1" t="s">
        <v>17232</v>
      </c>
      <c r="M1967" s="1" t="s">
        <v>15248</v>
      </c>
    </row>
    <row r="1968" spans="1:13" x14ac:dyDescent="0.35">
      <c r="A1968">
        <v>1967</v>
      </c>
      <c r="B1968">
        <v>118</v>
      </c>
      <c r="C1968">
        <v>125</v>
      </c>
      <c r="D1968">
        <v>10</v>
      </c>
      <c r="E1968">
        <v>5</v>
      </c>
      <c r="F1968">
        <v>4</v>
      </c>
      <c r="G1968">
        <v>22</v>
      </c>
      <c r="H1968" s="1" t="s">
        <v>15277</v>
      </c>
      <c r="I1968" s="1" t="s">
        <v>15246</v>
      </c>
      <c r="J1968">
        <v>23</v>
      </c>
      <c r="K1968" s="1">
        <v>349.58</v>
      </c>
      <c r="L1968" s="1" t="s">
        <v>17233</v>
      </c>
      <c r="M1968" s="1" t="s">
        <v>15248</v>
      </c>
    </row>
    <row r="1969" spans="1:13" x14ac:dyDescent="0.35">
      <c r="A1969">
        <v>1968</v>
      </c>
      <c r="B1969">
        <v>504</v>
      </c>
      <c r="C1969">
        <v>531</v>
      </c>
      <c r="D1969">
        <v>11</v>
      </c>
      <c r="E1969">
        <v>4</v>
      </c>
      <c r="F1969">
        <v>3</v>
      </c>
      <c r="G1969">
        <v>3</v>
      </c>
      <c r="H1969" s="1" t="s">
        <v>15275</v>
      </c>
      <c r="I1969" s="1" t="s">
        <v>15246</v>
      </c>
      <c r="J1969">
        <v>267</v>
      </c>
      <c r="K1969" s="1">
        <v>64.680000000000007</v>
      </c>
      <c r="L1969" s="1" t="s">
        <v>17234</v>
      </c>
      <c r="M1969" s="1" t="s">
        <v>15248</v>
      </c>
    </row>
    <row r="1970" spans="1:13" x14ac:dyDescent="0.35">
      <c r="A1970">
        <v>1969</v>
      </c>
      <c r="B1970">
        <v>170</v>
      </c>
      <c r="C1970">
        <v>188</v>
      </c>
      <c r="D1970">
        <v>8</v>
      </c>
      <c r="E1970">
        <v>6</v>
      </c>
      <c r="F1970">
        <v>3</v>
      </c>
      <c r="G1970">
        <v>27</v>
      </c>
      <c r="H1970" s="1" t="s">
        <v>15249</v>
      </c>
      <c r="I1970" s="1" t="s">
        <v>15246</v>
      </c>
      <c r="J1970">
        <v>34</v>
      </c>
      <c r="K1970" s="1">
        <v>12.69</v>
      </c>
      <c r="L1970" s="1" t="s">
        <v>17235</v>
      </c>
      <c r="M1970" s="1" t="s">
        <v>15248</v>
      </c>
    </row>
    <row r="1971" spans="1:13" x14ac:dyDescent="0.35">
      <c r="A1971">
        <v>1970</v>
      </c>
      <c r="B1971">
        <v>698</v>
      </c>
      <c r="C1971">
        <v>722</v>
      </c>
      <c r="D1971">
        <v>9</v>
      </c>
      <c r="E1971">
        <v>5</v>
      </c>
      <c r="F1971">
        <v>5</v>
      </c>
      <c r="G1971">
        <v>46</v>
      </c>
      <c r="H1971" s="1" t="s">
        <v>15256</v>
      </c>
      <c r="I1971" s="1" t="s">
        <v>15246</v>
      </c>
      <c r="J1971">
        <v>110</v>
      </c>
      <c r="K1971" s="1">
        <v>25.76</v>
      </c>
      <c r="L1971" s="1" t="s">
        <v>17236</v>
      </c>
      <c r="M1971" s="1" t="s">
        <v>15248</v>
      </c>
    </row>
    <row r="1972" spans="1:13" x14ac:dyDescent="0.35">
      <c r="A1972">
        <v>1971</v>
      </c>
      <c r="B1972">
        <v>151</v>
      </c>
      <c r="C1972">
        <v>167</v>
      </c>
      <c r="D1972">
        <v>6</v>
      </c>
      <c r="E1972">
        <v>4</v>
      </c>
      <c r="F1972">
        <v>5</v>
      </c>
      <c r="G1972">
        <v>70</v>
      </c>
      <c r="H1972" s="1" t="s">
        <v>15262</v>
      </c>
      <c r="I1972" s="1" t="s">
        <v>15250</v>
      </c>
      <c r="J1972">
        <v>128</v>
      </c>
      <c r="K1972" s="1">
        <v>15.4</v>
      </c>
      <c r="L1972" s="1" t="s">
        <v>17237</v>
      </c>
      <c r="M1972" s="1" t="s">
        <v>15248</v>
      </c>
    </row>
    <row r="1973" spans="1:13" x14ac:dyDescent="0.35">
      <c r="A1973">
        <v>1972</v>
      </c>
      <c r="B1973">
        <v>169</v>
      </c>
      <c r="C1973">
        <v>178</v>
      </c>
      <c r="D1973">
        <v>1</v>
      </c>
      <c r="E1973">
        <v>5</v>
      </c>
      <c r="F1973">
        <v>1</v>
      </c>
      <c r="G1973">
        <v>52</v>
      </c>
      <c r="H1973" s="1" t="s">
        <v>15252</v>
      </c>
      <c r="I1973" s="1" t="s">
        <v>15246</v>
      </c>
      <c r="J1973">
        <v>21</v>
      </c>
      <c r="K1973" s="1">
        <v>10.92</v>
      </c>
      <c r="L1973" s="1" t="s">
        <v>17238</v>
      </c>
      <c r="M1973" s="1" t="s">
        <v>15248</v>
      </c>
    </row>
    <row r="1974" spans="1:13" x14ac:dyDescent="0.35">
      <c r="A1974">
        <v>1973</v>
      </c>
      <c r="B1974">
        <v>287</v>
      </c>
      <c r="C1974">
        <v>305</v>
      </c>
      <c r="D1974">
        <v>16</v>
      </c>
      <c r="E1974">
        <v>5</v>
      </c>
      <c r="F1974">
        <v>4</v>
      </c>
      <c r="G1974">
        <v>23</v>
      </c>
      <c r="H1974" s="1" t="s">
        <v>15252</v>
      </c>
      <c r="I1974" s="1" t="s">
        <v>15253</v>
      </c>
      <c r="J1974">
        <v>89</v>
      </c>
      <c r="K1974" s="1">
        <v>1.38</v>
      </c>
      <c r="L1974" s="1" t="s">
        <v>17239</v>
      </c>
      <c r="M1974" s="1" t="s">
        <v>15385</v>
      </c>
    </row>
    <row r="1975" spans="1:13" x14ac:dyDescent="0.35">
      <c r="A1975">
        <v>1974</v>
      </c>
      <c r="B1975">
        <v>361</v>
      </c>
      <c r="C1975">
        <v>375</v>
      </c>
      <c r="D1975">
        <v>3</v>
      </c>
      <c r="E1975">
        <v>6</v>
      </c>
      <c r="F1975">
        <v>1</v>
      </c>
      <c r="G1975">
        <v>28</v>
      </c>
      <c r="H1975" s="1" t="s">
        <v>15256</v>
      </c>
      <c r="I1975" s="1" t="s">
        <v>15246</v>
      </c>
      <c r="J1975">
        <v>15</v>
      </c>
      <c r="K1975" s="1">
        <v>5.04</v>
      </c>
      <c r="L1975" s="1" t="s">
        <v>17240</v>
      </c>
      <c r="M1975" s="1" t="s">
        <v>15248</v>
      </c>
    </row>
    <row r="1976" spans="1:13" x14ac:dyDescent="0.35">
      <c r="A1976">
        <v>1975</v>
      </c>
      <c r="B1976">
        <v>170</v>
      </c>
      <c r="C1976">
        <v>186</v>
      </c>
      <c r="D1976">
        <v>2</v>
      </c>
      <c r="E1976">
        <v>6</v>
      </c>
      <c r="F1976">
        <v>1</v>
      </c>
      <c r="G1976">
        <v>28</v>
      </c>
      <c r="H1976" s="1" t="s">
        <v>15272</v>
      </c>
      <c r="I1976" s="1" t="s">
        <v>15246</v>
      </c>
      <c r="J1976">
        <v>17</v>
      </c>
      <c r="K1976" s="1">
        <v>4.2</v>
      </c>
      <c r="L1976" s="1" t="s">
        <v>17241</v>
      </c>
      <c r="M1976" s="1" t="s">
        <v>15248</v>
      </c>
    </row>
    <row r="1977" spans="1:13" x14ac:dyDescent="0.35">
      <c r="A1977">
        <v>1976</v>
      </c>
      <c r="B1977">
        <v>94</v>
      </c>
      <c r="C1977">
        <v>100</v>
      </c>
      <c r="D1977">
        <v>5</v>
      </c>
      <c r="E1977">
        <v>4</v>
      </c>
      <c r="F1977">
        <v>4</v>
      </c>
      <c r="G1977">
        <v>85</v>
      </c>
      <c r="H1977" s="1" t="s">
        <v>15256</v>
      </c>
      <c r="I1977" s="1" t="s">
        <v>15246</v>
      </c>
      <c r="J1977">
        <v>134</v>
      </c>
      <c r="K1977" s="1">
        <v>18.7</v>
      </c>
      <c r="L1977" s="1" t="s">
        <v>17242</v>
      </c>
      <c r="M1977" s="1" t="s">
        <v>15248</v>
      </c>
    </row>
    <row r="1978" spans="1:13" x14ac:dyDescent="0.35">
      <c r="A1978">
        <v>1977</v>
      </c>
      <c r="B1978">
        <v>583</v>
      </c>
      <c r="C1978">
        <v>607</v>
      </c>
      <c r="D1978">
        <v>9</v>
      </c>
      <c r="E1978">
        <v>5</v>
      </c>
      <c r="F1978">
        <v>3</v>
      </c>
      <c r="G1978">
        <v>7</v>
      </c>
      <c r="H1978" s="1" t="s">
        <v>15256</v>
      </c>
      <c r="I1978" s="1" t="s">
        <v>15250</v>
      </c>
      <c r="J1978">
        <v>616</v>
      </c>
      <c r="K1978" s="1">
        <v>3.92</v>
      </c>
      <c r="L1978" s="1" t="s">
        <v>17243</v>
      </c>
      <c r="M1978" s="1" t="s">
        <v>15248</v>
      </c>
    </row>
    <row r="1979" spans="1:13" x14ac:dyDescent="0.35">
      <c r="A1979">
        <v>1978</v>
      </c>
      <c r="B1979">
        <v>470</v>
      </c>
      <c r="C1979">
        <v>485</v>
      </c>
      <c r="D1979">
        <v>12</v>
      </c>
      <c r="E1979">
        <v>5</v>
      </c>
      <c r="F1979">
        <v>3</v>
      </c>
      <c r="G1979">
        <v>2</v>
      </c>
      <c r="H1979" s="1" t="s">
        <v>15252</v>
      </c>
      <c r="I1979" s="1" t="s">
        <v>15246</v>
      </c>
      <c r="J1979">
        <v>191</v>
      </c>
      <c r="K1979" s="1">
        <v>60.32</v>
      </c>
      <c r="L1979" s="1" t="s">
        <v>17244</v>
      </c>
      <c r="M1979" s="1" t="s">
        <v>15248</v>
      </c>
    </row>
    <row r="1980" spans="1:13" x14ac:dyDescent="0.35">
      <c r="A1980">
        <v>1979</v>
      </c>
      <c r="B1980">
        <v>447</v>
      </c>
      <c r="C1980">
        <v>459</v>
      </c>
      <c r="D1980">
        <v>16</v>
      </c>
      <c r="E1980">
        <v>6</v>
      </c>
      <c r="F1980">
        <v>3</v>
      </c>
      <c r="G1980">
        <v>21</v>
      </c>
      <c r="H1980" s="1" t="s">
        <v>15275</v>
      </c>
      <c r="I1980" s="1" t="s">
        <v>15246</v>
      </c>
      <c r="J1980">
        <v>13</v>
      </c>
      <c r="K1980" s="1">
        <v>1.26</v>
      </c>
      <c r="L1980" s="1" t="s">
        <v>17245</v>
      </c>
      <c r="M1980" s="1" t="s">
        <v>15248</v>
      </c>
    </row>
    <row r="1981" spans="1:13" x14ac:dyDescent="0.35">
      <c r="A1981">
        <v>1980</v>
      </c>
      <c r="B1981">
        <v>175</v>
      </c>
      <c r="C1981">
        <v>194</v>
      </c>
      <c r="D1981">
        <v>12</v>
      </c>
      <c r="E1981">
        <v>4</v>
      </c>
      <c r="F1981">
        <v>3</v>
      </c>
      <c r="G1981">
        <v>3</v>
      </c>
      <c r="H1981" s="1" t="s">
        <v>15249</v>
      </c>
      <c r="I1981" s="1" t="s">
        <v>15246</v>
      </c>
      <c r="J1981">
        <v>233</v>
      </c>
      <c r="K1981" s="1">
        <v>90.48</v>
      </c>
      <c r="L1981" s="1" t="s">
        <v>17246</v>
      </c>
      <c r="M1981" s="1" t="s">
        <v>15248</v>
      </c>
    </row>
    <row r="1982" spans="1:13" x14ac:dyDescent="0.35">
      <c r="A1982">
        <v>1981</v>
      </c>
      <c r="B1982">
        <v>305</v>
      </c>
      <c r="C1982">
        <v>322</v>
      </c>
      <c r="D1982">
        <v>11</v>
      </c>
      <c r="E1982">
        <v>6</v>
      </c>
      <c r="F1982">
        <v>4</v>
      </c>
      <c r="G1982">
        <v>1</v>
      </c>
      <c r="H1982" s="1" t="s">
        <v>15277</v>
      </c>
      <c r="I1982" s="1" t="s">
        <v>15246</v>
      </c>
      <c r="J1982">
        <v>155</v>
      </c>
      <c r="K1982" s="1">
        <v>21.56</v>
      </c>
      <c r="L1982" s="1" t="s">
        <v>17247</v>
      </c>
      <c r="M1982" s="1" t="s">
        <v>15248</v>
      </c>
    </row>
    <row r="1983" spans="1:13" x14ac:dyDescent="0.35">
      <c r="A1983">
        <v>1982</v>
      </c>
      <c r="B1983">
        <v>226</v>
      </c>
      <c r="C1983">
        <v>235</v>
      </c>
      <c r="D1983">
        <v>5</v>
      </c>
      <c r="E1983">
        <v>4</v>
      </c>
      <c r="F1983">
        <v>1</v>
      </c>
      <c r="G1983">
        <v>89</v>
      </c>
      <c r="H1983" s="1" t="s">
        <v>15245</v>
      </c>
      <c r="I1983" s="1" t="s">
        <v>15246</v>
      </c>
      <c r="J1983">
        <v>190</v>
      </c>
      <c r="K1983" s="1">
        <v>19.579999999999998</v>
      </c>
      <c r="L1983" s="1" t="s">
        <v>17248</v>
      </c>
      <c r="M1983" s="1" t="s">
        <v>15248</v>
      </c>
    </row>
    <row r="1984" spans="1:13" x14ac:dyDescent="0.35">
      <c r="A1984">
        <v>1983</v>
      </c>
      <c r="B1984">
        <v>325</v>
      </c>
      <c r="C1984">
        <v>352</v>
      </c>
      <c r="D1984">
        <v>1</v>
      </c>
      <c r="E1984">
        <v>4</v>
      </c>
      <c r="F1984">
        <v>3</v>
      </c>
      <c r="G1984">
        <v>22</v>
      </c>
      <c r="H1984" s="1" t="s">
        <v>15249</v>
      </c>
      <c r="I1984" s="1" t="s">
        <v>15250</v>
      </c>
      <c r="J1984">
        <v>83</v>
      </c>
      <c r="K1984" s="1">
        <v>4.62</v>
      </c>
      <c r="L1984" s="1" t="s">
        <v>17249</v>
      </c>
      <c r="M1984" s="1" t="s">
        <v>15248</v>
      </c>
    </row>
    <row r="1985" spans="1:13" x14ac:dyDescent="0.35">
      <c r="A1985">
        <v>1984</v>
      </c>
      <c r="B1985">
        <v>391</v>
      </c>
      <c r="C1985">
        <v>402</v>
      </c>
      <c r="D1985">
        <v>9</v>
      </c>
      <c r="E1985">
        <v>5</v>
      </c>
      <c r="F1985">
        <v>3</v>
      </c>
      <c r="G1985">
        <v>4</v>
      </c>
      <c r="H1985" s="1" t="s">
        <v>15256</v>
      </c>
      <c r="I1985" s="1" t="s">
        <v>15250</v>
      </c>
      <c r="J1985">
        <v>258</v>
      </c>
      <c r="K1985" s="1">
        <v>2.2400000000000002</v>
      </c>
      <c r="L1985" s="1" t="s">
        <v>17250</v>
      </c>
      <c r="M1985" s="1" t="s">
        <v>15248</v>
      </c>
    </row>
    <row r="1986" spans="1:13" x14ac:dyDescent="0.35">
      <c r="A1986">
        <v>1985</v>
      </c>
      <c r="B1986">
        <v>496</v>
      </c>
      <c r="C1986">
        <v>503</v>
      </c>
      <c r="D1986">
        <v>8</v>
      </c>
      <c r="E1986">
        <v>4</v>
      </c>
      <c r="F1986">
        <v>4</v>
      </c>
      <c r="G1986">
        <v>3</v>
      </c>
      <c r="H1986" s="1" t="s">
        <v>15252</v>
      </c>
      <c r="I1986" s="1" t="s">
        <v>15246</v>
      </c>
      <c r="J1986">
        <v>172</v>
      </c>
      <c r="K1986" s="1">
        <v>1.41</v>
      </c>
      <c r="L1986" s="1" t="s">
        <v>17251</v>
      </c>
      <c r="M1986" s="1" t="s">
        <v>15248</v>
      </c>
    </row>
    <row r="1987" spans="1:13" x14ac:dyDescent="0.35">
      <c r="A1987">
        <v>1986</v>
      </c>
      <c r="B1987">
        <v>47</v>
      </c>
      <c r="C1987">
        <v>56</v>
      </c>
      <c r="D1987">
        <v>5</v>
      </c>
      <c r="E1987">
        <v>4</v>
      </c>
      <c r="F1987">
        <v>2</v>
      </c>
      <c r="G1987">
        <v>100</v>
      </c>
      <c r="H1987" s="1" t="s">
        <v>15256</v>
      </c>
      <c r="I1987" s="1" t="s">
        <v>15250</v>
      </c>
      <c r="J1987">
        <v>201</v>
      </c>
      <c r="K1987" s="1">
        <v>22</v>
      </c>
      <c r="L1987" s="1" t="s">
        <v>17252</v>
      </c>
      <c r="M1987" s="1" t="s">
        <v>15248</v>
      </c>
    </row>
    <row r="1988" spans="1:13" x14ac:dyDescent="0.35">
      <c r="A1988">
        <v>1987</v>
      </c>
      <c r="B1988">
        <v>224</v>
      </c>
      <c r="C1988">
        <v>236</v>
      </c>
      <c r="D1988">
        <v>5</v>
      </c>
      <c r="E1988">
        <v>4</v>
      </c>
      <c r="F1988">
        <v>1</v>
      </c>
      <c r="G1988">
        <v>4</v>
      </c>
      <c r="H1988" s="1" t="s">
        <v>15252</v>
      </c>
      <c r="I1988" s="1" t="s">
        <v>15246</v>
      </c>
      <c r="J1988">
        <v>492</v>
      </c>
      <c r="K1988" s="1">
        <v>0.88</v>
      </c>
      <c r="L1988" s="1" t="s">
        <v>17253</v>
      </c>
      <c r="M1988" s="1" t="s">
        <v>15248</v>
      </c>
    </row>
    <row r="1989" spans="1:13" x14ac:dyDescent="0.35">
      <c r="A1989">
        <v>1988</v>
      </c>
      <c r="B1989">
        <v>495</v>
      </c>
      <c r="C1989">
        <v>509</v>
      </c>
      <c r="D1989">
        <v>3</v>
      </c>
      <c r="E1989">
        <v>4</v>
      </c>
      <c r="F1989">
        <v>2</v>
      </c>
      <c r="G1989">
        <v>8</v>
      </c>
      <c r="H1989" s="1" t="s">
        <v>15249</v>
      </c>
      <c r="I1989" s="1" t="s">
        <v>15246</v>
      </c>
      <c r="J1989">
        <v>33</v>
      </c>
      <c r="K1989" s="1">
        <v>1.44</v>
      </c>
      <c r="L1989" s="1" t="s">
        <v>17254</v>
      </c>
      <c r="M1989" s="1" t="s">
        <v>15248</v>
      </c>
    </row>
    <row r="1990" spans="1:13" x14ac:dyDescent="0.35">
      <c r="A1990">
        <v>1989</v>
      </c>
      <c r="B1990">
        <v>154</v>
      </c>
      <c r="C1990">
        <v>159</v>
      </c>
      <c r="D1990">
        <v>14</v>
      </c>
      <c r="E1990">
        <v>4</v>
      </c>
      <c r="F1990">
        <v>2</v>
      </c>
      <c r="G1990">
        <v>17</v>
      </c>
      <c r="H1990" s="1" t="s">
        <v>15258</v>
      </c>
      <c r="I1990" s="1" t="s">
        <v>15250</v>
      </c>
      <c r="J1990">
        <v>32</v>
      </c>
      <c r="K1990" s="1">
        <v>1187.96</v>
      </c>
      <c r="L1990" s="1" t="s">
        <v>17255</v>
      </c>
      <c r="M1990" s="1" t="s">
        <v>15248</v>
      </c>
    </row>
    <row r="1991" spans="1:13" x14ac:dyDescent="0.35">
      <c r="A1991">
        <v>1990</v>
      </c>
      <c r="B1991">
        <v>312</v>
      </c>
      <c r="C1991">
        <v>325</v>
      </c>
      <c r="D1991">
        <v>6</v>
      </c>
      <c r="E1991">
        <v>4</v>
      </c>
      <c r="F1991">
        <v>1</v>
      </c>
      <c r="G1991">
        <v>86</v>
      </c>
      <c r="H1991" s="1" t="s">
        <v>15262</v>
      </c>
      <c r="I1991" s="1" t="s">
        <v>15246</v>
      </c>
      <c r="J1991">
        <v>118</v>
      </c>
      <c r="K1991" s="1">
        <v>18.920000000000002</v>
      </c>
      <c r="L1991" s="1" t="s">
        <v>17256</v>
      </c>
      <c r="M1991" s="1" t="s">
        <v>15248</v>
      </c>
    </row>
    <row r="1992" spans="1:13" x14ac:dyDescent="0.35">
      <c r="A1992">
        <v>1991</v>
      </c>
      <c r="B1992">
        <v>579</v>
      </c>
      <c r="C1992">
        <v>595</v>
      </c>
      <c r="D1992">
        <v>9</v>
      </c>
      <c r="E1992">
        <v>4</v>
      </c>
      <c r="F1992">
        <v>4</v>
      </c>
      <c r="G1992">
        <v>5</v>
      </c>
      <c r="H1992" s="1" t="s">
        <v>15245</v>
      </c>
      <c r="I1992" s="1" t="s">
        <v>15253</v>
      </c>
      <c r="J1992">
        <v>365</v>
      </c>
      <c r="K1992" s="1">
        <v>2.8</v>
      </c>
      <c r="L1992" s="1" t="s">
        <v>17257</v>
      </c>
      <c r="M1992" s="1" t="s">
        <v>15358</v>
      </c>
    </row>
    <row r="1993" spans="1:13" x14ac:dyDescent="0.35">
      <c r="A1993">
        <v>1992</v>
      </c>
      <c r="B1993">
        <v>560</v>
      </c>
      <c r="C1993">
        <v>566</v>
      </c>
      <c r="D1993">
        <v>8</v>
      </c>
      <c r="E1993">
        <v>6</v>
      </c>
      <c r="F1993">
        <v>2</v>
      </c>
      <c r="G1993">
        <v>33</v>
      </c>
      <c r="H1993" s="1" t="s">
        <v>15256</v>
      </c>
      <c r="I1993" s="1" t="s">
        <v>15246</v>
      </c>
      <c r="J1993">
        <v>62</v>
      </c>
      <c r="K1993" s="1">
        <v>15.51</v>
      </c>
      <c r="L1993" s="1" t="s">
        <v>17258</v>
      </c>
      <c r="M1993" s="1" t="s">
        <v>15248</v>
      </c>
    </row>
    <row r="1994" spans="1:13" x14ac:dyDescent="0.35">
      <c r="A1994">
        <v>1993</v>
      </c>
      <c r="B1994">
        <v>255</v>
      </c>
      <c r="C1994">
        <v>270</v>
      </c>
      <c r="D1994">
        <v>1</v>
      </c>
      <c r="E1994">
        <v>6</v>
      </c>
      <c r="F1994">
        <v>4</v>
      </c>
      <c r="G1994">
        <v>3</v>
      </c>
      <c r="H1994" s="1" t="s">
        <v>15277</v>
      </c>
      <c r="I1994" s="1" t="s">
        <v>15253</v>
      </c>
      <c r="J1994">
        <v>7</v>
      </c>
      <c r="K1994" s="1">
        <v>0.63</v>
      </c>
      <c r="L1994" s="1" t="s">
        <v>17259</v>
      </c>
      <c r="M1994" s="1" t="s">
        <v>15358</v>
      </c>
    </row>
    <row r="1995" spans="1:13" x14ac:dyDescent="0.35">
      <c r="A1995">
        <v>1994</v>
      </c>
      <c r="B1995">
        <v>629</v>
      </c>
      <c r="C1995">
        <v>650</v>
      </c>
      <c r="D1995">
        <v>16</v>
      </c>
      <c r="E1995">
        <v>5</v>
      </c>
      <c r="F1995">
        <v>2</v>
      </c>
      <c r="G1995">
        <v>126</v>
      </c>
      <c r="H1995" s="1" t="s">
        <v>15256</v>
      </c>
      <c r="I1995" s="1" t="s">
        <v>15250</v>
      </c>
      <c r="J1995">
        <v>74</v>
      </c>
      <c r="K1995" s="1">
        <v>7.56</v>
      </c>
      <c r="L1995" s="1" t="s">
        <v>17260</v>
      </c>
      <c r="M1995" s="1" t="s">
        <v>15248</v>
      </c>
    </row>
    <row r="1996" spans="1:13" x14ac:dyDescent="0.35">
      <c r="A1996">
        <v>1995</v>
      </c>
      <c r="B1996">
        <v>697</v>
      </c>
      <c r="C1996">
        <v>722</v>
      </c>
      <c r="D1996">
        <v>12</v>
      </c>
      <c r="E1996">
        <v>6</v>
      </c>
      <c r="F1996">
        <v>2</v>
      </c>
      <c r="G1996">
        <v>28</v>
      </c>
      <c r="H1996" s="1" t="s">
        <v>15256</v>
      </c>
      <c r="I1996" s="1" t="s">
        <v>15253</v>
      </c>
      <c r="J1996">
        <v>59</v>
      </c>
      <c r="K1996" s="1">
        <v>844.48</v>
      </c>
      <c r="L1996" s="1" t="s">
        <v>17261</v>
      </c>
      <c r="M1996" s="1" t="s">
        <v>16213</v>
      </c>
    </row>
    <row r="1997" spans="1:13" x14ac:dyDescent="0.35">
      <c r="A1997">
        <v>1996</v>
      </c>
      <c r="B1997">
        <v>34</v>
      </c>
      <c r="C1997">
        <v>49</v>
      </c>
      <c r="D1997">
        <v>7</v>
      </c>
      <c r="E1997">
        <v>6</v>
      </c>
      <c r="F1997">
        <v>2</v>
      </c>
      <c r="G1997">
        <v>8</v>
      </c>
      <c r="H1997" s="1" t="s">
        <v>15245</v>
      </c>
      <c r="I1997" s="1" t="s">
        <v>15246</v>
      </c>
      <c r="J1997">
        <v>538</v>
      </c>
      <c r="K1997" s="1">
        <v>5.36</v>
      </c>
      <c r="L1997" s="1" t="s">
        <v>17262</v>
      </c>
      <c r="M1997" s="1" t="s">
        <v>15248</v>
      </c>
    </row>
    <row r="1998" spans="1:13" x14ac:dyDescent="0.35">
      <c r="A1998">
        <v>1997</v>
      </c>
      <c r="B1998">
        <v>316</v>
      </c>
      <c r="C1998">
        <v>332</v>
      </c>
      <c r="D1998">
        <v>15</v>
      </c>
      <c r="E1998">
        <v>4</v>
      </c>
      <c r="F1998">
        <v>4</v>
      </c>
      <c r="G1998">
        <v>25</v>
      </c>
      <c r="H1998" s="1" t="s">
        <v>15249</v>
      </c>
      <c r="I1998" s="1" t="s">
        <v>15253</v>
      </c>
      <c r="J1998">
        <v>3172</v>
      </c>
      <c r="K1998" s="1">
        <v>1.5</v>
      </c>
      <c r="L1998" s="1" t="s">
        <v>17263</v>
      </c>
      <c r="M1998" s="1" t="s">
        <v>16213</v>
      </c>
    </row>
    <row r="1999" spans="1:13" x14ac:dyDescent="0.35">
      <c r="A1999">
        <v>1998</v>
      </c>
      <c r="B1999">
        <v>450</v>
      </c>
      <c r="C1999">
        <v>460</v>
      </c>
      <c r="D1999">
        <v>1</v>
      </c>
      <c r="E1999">
        <v>6</v>
      </c>
      <c r="F1999">
        <v>1</v>
      </c>
      <c r="G1999">
        <v>5</v>
      </c>
      <c r="H1999" s="1" t="s">
        <v>15256</v>
      </c>
      <c r="I1999" s="1" t="s">
        <v>15246</v>
      </c>
      <c r="J1999">
        <v>13</v>
      </c>
      <c r="K1999" s="1">
        <v>1.05</v>
      </c>
      <c r="L1999" s="1" t="s">
        <v>17264</v>
      </c>
      <c r="M1999" s="1" t="s">
        <v>15248</v>
      </c>
    </row>
    <row r="2000" spans="1:13" x14ac:dyDescent="0.35">
      <c r="A2000">
        <v>1999</v>
      </c>
      <c r="B2000">
        <v>258</v>
      </c>
      <c r="C2000">
        <v>264</v>
      </c>
      <c r="D2000">
        <v>6</v>
      </c>
      <c r="E2000">
        <v>4</v>
      </c>
      <c r="F2000">
        <v>4</v>
      </c>
      <c r="G2000">
        <v>4</v>
      </c>
      <c r="H2000" s="1" t="s">
        <v>15245</v>
      </c>
      <c r="I2000" s="1" t="s">
        <v>15246</v>
      </c>
      <c r="J2000">
        <v>442</v>
      </c>
      <c r="K2000" s="1">
        <v>0.88</v>
      </c>
      <c r="L2000" s="1" t="s">
        <v>17265</v>
      </c>
      <c r="M2000" s="1" t="s">
        <v>15248</v>
      </c>
    </row>
    <row r="2001" spans="1:13" x14ac:dyDescent="0.35">
      <c r="A2001">
        <v>2000</v>
      </c>
      <c r="B2001">
        <v>107</v>
      </c>
      <c r="C2001">
        <v>126</v>
      </c>
      <c r="D2001">
        <v>2</v>
      </c>
      <c r="E2001">
        <v>6</v>
      </c>
      <c r="F2001">
        <v>3</v>
      </c>
      <c r="G2001">
        <v>32</v>
      </c>
      <c r="H2001" s="1" t="s">
        <v>15245</v>
      </c>
      <c r="I2001" s="1" t="s">
        <v>15253</v>
      </c>
      <c r="J2001">
        <v>12</v>
      </c>
      <c r="K2001" s="1">
        <v>4.8</v>
      </c>
      <c r="L2001" s="1" t="s">
        <v>17266</v>
      </c>
      <c r="M2001" s="1" t="s">
        <v>15400</v>
      </c>
    </row>
    <row r="2002" spans="1:13" x14ac:dyDescent="0.35">
      <c r="A2002">
        <v>2001</v>
      </c>
      <c r="B2002">
        <v>615</v>
      </c>
      <c r="C2002">
        <v>627</v>
      </c>
      <c r="D2002">
        <v>15</v>
      </c>
      <c r="E2002">
        <v>4</v>
      </c>
      <c r="F2002">
        <v>1</v>
      </c>
      <c r="G2002">
        <v>19</v>
      </c>
      <c r="H2002" s="1" t="s">
        <v>15275</v>
      </c>
      <c r="I2002" s="1" t="s">
        <v>15246</v>
      </c>
      <c r="J2002">
        <v>3182</v>
      </c>
      <c r="K2002" s="1">
        <v>1.1399999999999999</v>
      </c>
      <c r="L2002" s="1" t="s">
        <v>17267</v>
      </c>
      <c r="M2002" s="1" t="s">
        <v>15248</v>
      </c>
    </row>
    <row r="2003" spans="1:13" x14ac:dyDescent="0.35">
      <c r="A2003">
        <v>2002</v>
      </c>
      <c r="B2003">
        <v>591</v>
      </c>
      <c r="C2003">
        <v>600</v>
      </c>
      <c r="D2003">
        <v>15</v>
      </c>
      <c r="E2003">
        <v>5</v>
      </c>
      <c r="F2003">
        <v>4</v>
      </c>
      <c r="G2003">
        <v>4</v>
      </c>
      <c r="H2003" s="1" t="s">
        <v>15272</v>
      </c>
      <c r="I2003" s="1" t="s">
        <v>15246</v>
      </c>
      <c r="J2003">
        <v>995</v>
      </c>
      <c r="K2003" s="1">
        <v>0.24</v>
      </c>
      <c r="L2003" s="1" t="s">
        <v>17268</v>
      </c>
      <c r="M2003" s="1" t="s">
        <v>15248</v>
      </c>
    </row>
    <row r="2004" spans="1:13" x14ac:dyDescent="0.35">
      <c r="A2004">
        <v>2003</v>
      </c>
      <c r="B2004">
        <v>103</v>
      </c>
      <c r="C2004">
        <v>116</v>
      </c>
      <c r="D2004">
        <v>13</v>
      </c>
      <c r="E2004">
        <v>6</v>
      </c>
      <c r="F2004">
        <v>1</v>
      </c>
      <c r="G2004">
        <v>1</v>
      </c>
      <c r="H2004" s="1" t="s">
        <v>15245</v>
      </c>
      <c r="I2004" s="1" t="s">
        <v>15246</v>
      </c>
      <c r="J2004">
        <v>122</v>
      </c>
      <c r="K2004" s="1">
        <v>52.65</v>
      </c>
      <c r="L2004" s="1" t="s">
        <v>17269</v>
      </c>
      <c r="M2004" s="1" t="s">
        <v>15248</v>
      </c>
    </row>
    <row r="2005" spans="1:13" x14ac:dyDescent="0.35">
      <c r="A2005">
        <v>2004</v>
      </c>
      <c r="B2005">
        <v>602</v>
      </c>
      <c r="C2005">
        <v>614</v>
      </c>
      <c r="D2005">
        <v>3</v>
      </c>
      <c r="E2005">
        <v>6</v>
      </c>
      <c r="F2005">
        <v>3</v>
      </c>
      <c r="G2005">
        <v>16</v>
      </c>
      <c r="H2005" s="1" t="s">
        <v>15249</v>
      </c>
      <c r="I2005" s="1" t="s">
        <v>15246</v>
      </c>
      <c r="J2005">
        <v>59</v>
      </c>
      <c r="K2005" s="1">
        <v>2.88</v>
      </c>
      <c r="L2005" s="1" t="s">
        <v>17270</v>
      </c>
      <c r="M2005" s="1" t="s">
        <v>15248</v>
      </c>
    </row>
    <row r="2006" spans="1:13" x14ac:dyDescent="0.35">
      <c r="A2006">
        <v>2005</v>
      </c>
      <c r="B2006">
        <v>138</v>
      </c>
      <c r="C2006">
        <v>154</v>
      </c>
      <c r="D2006">
        <v>15</v>
      </c>
      <c r="E2006">
        <v>5</v>
      </c>
      <c r="F2006">
        <v>5</v>
      </c>
      <c r="G2006">
        <v>71</v>
      </c>
      <c r="H2006" s="1" t="s">
        <v>15252</v>
      </c>
      <c r="I2006" s="1" t="s">
        <v>15250</v>
      </c>
      <c r="J2006">
        <v>276</v>
      </c>
      <c r="K2006" s="1">
        <v>4.26</v>
      </c>
      <c r="L2006" s="1" t="s">
        <v>17271</v>
      </c>
      <c r="M2006" s="1" t="s">
        <v>15248</v>
      </c>
    </row>
    <row r="2007" spans="1:13" x14ac:dyDescent="0.35">
      <c r="A2007">
        <v>2006</v>
      </c>
      <c r="B2007">
        <v>390</v>
      </c>
      <c r="C2007">
        <v>402</v>
      </c>
      <c r="D2007">
        <v>13</v>
      </c>
      <c r="E2007">
        <v>4</v>
      </c>
      <c r="F2007">
        <v>4</v>
      </c>
      <c r="G2007">
        <v>21</v>
      </c>
      <c r="H2007" s="1" t="s">
        <v>15275</v>
      </c>
      <c r="I2007" s="1" t="s">
        <v>15246</v>
      </c>
      <c r="J2007">
        <v>23</v>
      </c>
      <c r="K2007" s="1">
        <v>1105.6500000000001</v>
      </c>
      <c r="L2007" s="1" t="s">
        <v>17272</v>
      </c>
      <c r="M2007" s="1" t="s">
        <v>15248</v>
      </c>
    </row>
    <row r="2008" spans="1:13" x14ac:dyDescent="0.35">
      <c r="A2008">
        <v>2007</v>
      </c>
      <c r="B2008">
        <v>656</v>
      </c>
      <c r="C2008">
        <v>666</v>
      </c>
      <c r="D2008">
        <v>5</v>
      </c>
      <c r="E2008">
        <v>5</v>
      </c>
      <c r="F2008">
        <v>4</v>
      </c>
      <c r="G2008">
        <v>4</v>
      </c>
      <c r="H2008" s="1" t="s">
        <v>15262</v>
      </c>
      <c r="I2008" s="1" t="s">
        <v>15246</v>
      </c>
      <c r="J2008">
        <v>452</v>
      </c>
      <c r="K2008" s="1">
        <v>0.88</v>
      </c>
      <c r="L2008" s="1" t="s">
        <v>17273</v>
      </c>
      <c r="M2008" s="1" t="s">
        <v>15248</v>
      </c>
    </row>
    <row r="2009" spans="1:13" x14ac:dyDescent="0.35">
      <c r="A2009">
        <v>2008</v>
      </c>
      <c r="B2009">
        <v>519</v>
      </c>
      <c r="C2009">
        <v>530</v>
      </c>
      <c r="D2009">
        <v>1</v>
      </c>
      <c r="E2009">
        <v>5</v>
      </c>
      <c r="F2009">
        <v>4</v>
      </c>
      <c r="G2009">
        <v>26</v>
      </c>
      <c r="H2009" s="1" t="s">
        <v>15262</v>
      </c>
      <c r="I2009" s="1" t="s">
        <v>15246</v>
      </c>
      <c r="J2009">
        <v>30</v>
      </c>
      <c r="K2009" s="1">
        <v>5.46</v>
      </c>
      <c r="L2009" s="1" t="s">
        <v>17274</v>
      </c>
      <c r="M2009" s="1" t="s">
        <v>15248</v>
      </c>
    </row>
    <row r="2010" spans="1:13" x14ac:dyDescent="0.35">
      <c r="A2010">
        <v>2009</v>
      </c>
      <c r="B2010">
        <v>134</v>
      </c>
      <c r="C2010">
        <v>148</v>
      </c>
      <c r="D2010">
        <v>1</v>
      </c>
      <c r="E2010">
        <v>5</v>
      </c>
      <c r="F2010">
        <v>4</v>
      </c>
      <c r="G2010">
        <v>10</v>
      </c>
      <c r="H2010" s="1" t="s">
        <v>15249</v>
      </c>
      <c r="I2010" s="1" t="s">
        <v>15250</v>
      </c>
      <c r="J2010">
        <v>17</v>
      </c>
      <c r="K2010" s="1">
        <v>2.1</v>
      </c>
      <c r="L2010" s="1" t="s">
        <v>17275</v>
      </c>
      <c r="M2010" s="1" t="s">
        <v>15248</v>
      </c>
    </row>
    <row r="2011" spans="1:13" x14ac:dyDescent="0.35">
      <c r="A2011">
        <v>2010</v>
      </c>
      <c r="B2011">
        <v>591</v>
      </c>
      <c r="C2011">
        <v>597</v>
      </c>
      <c r="D2011">
        <v>15</v>
      </c>
      <c r="E2011">
        <v>5</v>
      </c>
      <c r="F2011">
        <v>1</v>
      </c>
      <c r="G2011">
        <v>115</v>
      </c>
      <c r="H2011" s="1" t="s">
        <v>15245</v>
      </c>
      <c r="I2011" s="1" t="s">
        <v>15246</v>
      </c>
      <c r="J2011">
        <v>262</v>
      </c>
      <c r="K2011" s="1">
        <v>6.9</v>
      </c>
      <c r="L2011" s="1" t="s">
        <v>17276</v>
      </c>
      <c r="M2011" s="1" t="s">
        <v>15248</v>
      </c>
    </row>
    <row r="2012" spans="1:13" x14ac:dyDescent="0.35">
      <c r="A2012">
        <v>2011</v>
      </c>
      <c r="B2012">
        <v>224</v>
      </c>
      <c r="C2012">
        <v>231</v>
      </c>
      <c r="D2012">
        <v>15</v>
      </c>
      <c r="E2012">
        <v>4</v>
      </c>
      <c r="F2012">
        <v>4</v>
      </c>
      <c r="G2012">
        <v>19</v>
      </c>
      <c r="H2012" s="1" t="s">
        <v>15252</v>
      </c>
      <c r="I2012" s="1" t="s">
        <v>15250</v>
      </c>
      <c r="J2012">
        <v>3373</v>
      </c>
      <c r="K2012" s="1">
        <v>1.1399999999999999</v>
      </c>
      <c r="L2012" s="1" t="s">
        <v>17277</v>
      </c>
      <c r="M2012" s="1" t="s">
        <v>15248</v>
      </c>
    </row>
    <row r="2013" spans="1:13" x14ac:dyDescent="0.35">
      <c r="A2013">
        <v>2012</v>
      </c>
      <c r="B2013">
        <v>618</v>
      </c>
      <c r="C2013">
        <v>637</v>
      </c>
      <c r="D2013">
        <v>2</v>
      </c>
      <c r="E2013">
        <v>6</v>
      </c>
      <c r="F2013">
        <v>4</v>
      </c>
      <c r="G2013">
        <v>10</v>
      </c>
      <c r="H2013" s="1" t="s">
        <v>15275</v>
      </c>
      <c r="I2013" s="1" t="s">
        <v>15246</v>
      </c>
      <c r="J2013">
        <v>63</v>
      </c>
      <c r="K2013" s="1">
        <v>1.5</v>
      </c>
      <c r="L2013" s="1" t="s">
        <v>17278</v>
      </c>
      <c r="M2013" s="1" t="s">
        <v>15248</v>
      </c>
    </row>
    <row r="2014" spans="1:13" x14ac:dyDescent="0.35">
      <c r="A2014">
        <v>2013</v>
      </c>
      <c r="B2014">
        <v>263</v>
      </c>
      <c r="C2014">
        <v>275</v>
      </c>
      <c r="D2014">
        <v>4</v>
      </c>
      <c r="E2014">
        <v>4</v>
      </c>
      <c r="F2014">
        <v>2</v>
      </c>
      <c r="G2014">
        <v>62</v>
      </c>
      <c r="H2014" s="1" t="s">
        <v>15258</v>
      </c>
      <c r="I2014" s="1" t="s">
        <v>15250</v>
      </c>
      <c r="J2014">
        <v>25</v>
      </c>
      <c r="K2014" s="1">
        <v>10.54</v>
      </c>
      <c r="L2014" s="1" t="s">
        <v>17279</v>
      </c>
      <c r="M2014" s="1" t="s">
        <v>15248</v>
      </c>
    </row>
    <row r="2015" spans="1:13" x14ac:dyDescent="0.35">
      <c r="A2015">
        <v>2014</v>
      </c>
      <c r="B2015">
        <v>258</v>
      </c>
      <c r="C2015">
        <v>270</v>
      </c>
      <c r="D2015">
        <v>3</v>
      </c>
      <c r="E2015">
        <v>5</v>
      </c>
      <c r="F2015">
        <v>4</v>
      </c>
      <c r="G2015">
        <v>16</v>
      </c>
      <c r="H2015" s="1" t="s">
        <v>15252</v>
      </c>
      <c r="I2015" s="1" t="s">
        <v>15246</v>
      </c>
      <c r="J2015">
        <v>42</v>
      </c>
      <c r="K2015" s="1">
        <v>2.88</v>
      </c>
      <c r="L2015" s="1" t="s">
        <v>17280</v>
      </c>
      <c r="M2015" s="1" t="s">
        <v>15248</v>
      </c>
    </row>
    <row r="2016" spans="1:13" x14ac:dyDescent="0.35">
      <c r="A2016">
        <v>2015</v>
      </c>
      <c r="B2016">
        <v>110</v>
      </c>
      <c r="C2016">
        <v>117</v>
      </c>
      <c r="D2016">
        <v>9</v>
      </c>
      <c r="E2016">
        <v>4</v>
      </c>
      <c r="F2016">
        <v>3</v>
      </c>
      <c r="G2016">
        <v>15</v>
      </c>
      <c r="H2016" s="1" t="s">
        <v>15252</v>
      </c>
      <c r="I2016" s="1" t="s">
        <v>15246</v>
      </c>
      <c r="J2016">
        <v>19</v>
      </c>
      <c r="K2016" s="1">
        <v>8.4</v>
      </c>
      <c r="L2016" s="1" t="s">
        <v>17281</v>
      </c>
      <c r="M2016" s="1" t="s">
        <v>15248</v>
      </c>
    </row>
    <row r="2017" spans="1:13" x14ac:dyDescent="0.35">
      <c r="A2017">
        <v>2016</v>
      </c>
      <c r="B2017">
        <v>75</v>
      </c>
      <c r="C2017">
        <v>87</v>
      </c>
      <c r="D2017">
        <v>1</v>
      </c>
      <c r="E2017">
        <v>5</v>
      </c>
      <c r="F2017">
        <v>1</v>
      </c>
      <c r="G2017">
        <v>26</v>
      </c>
      <c r="H2017" s="1" t="s">
        <v>15258</v>
      </c>
      <c r="I2017" s="1" t="s">
        <v>15246</v>
      </c>
      <c r="J2017">
        <v>40</v>
      </c>
      <c r="K2017" s="1">
        <v>5.46</v>
      </c>
      <c r="L2017" s="1" t="s">
        <v>17282</v>
      </c>
      <c r="M2017" s="1" t="s">
        <v>15248</v>
      </c>
    </row>
    <row r="2018" spans="1:13" x14ac:dyDescent="0.35">
      <c r="A2018">
        <v>2017</v>
      </c>
      <c r="B2018">
        <v>595</v>
      </c>
      <c r="C2018">
        <v>607</v>
      </c>
      <c r="D2018">
        <v>4</v>
      </c>
      <c r="E2018">
        <v>6</v>
      </c>
      <c r="F2018">
        <v>3</v>
      </c>
      <c r="G2018">
        <v>25</v>
      </c>
      <c r="H2018" s="1" t="s">
        <v>15249</v>
      </c>
      <c r="I2018" s="1" t="s">
        <v>15246</v>
      </c>
      <c r="J2018">
        <v>58</v>
      </c>
      <c r="K2018" s="1">
        <v>4.25</v>
      </c>
      <c r="L2018" s="1" t="s">
        <v>17283</v>
      </c>
      <c r="M2018" s="1" t="s">
        <v>15248</v>
      </c>
    </row>
    <row r="2019" spans="1:13" x14ac:dyDescent="0.35">
      <c r="A2019">
        <v>2018</v>
      </c>
      <c r="B2019">
        <v>74</v>
      </c>
      <c r="C2019">
        <v>92</v>
      </c>
      <c r="D2019">
        <v>9</v>
      </c>
      <c r="E2019">
        <v>6</v>
      </c>
      <c r="F2019">
        <v>5</v>
      </c>
      <c r="G2019">
        <v>42</v>
      </c>
      <c r="H2019" s="1" t="s">
        <v>15262</v>
      </c>
      <c r="I2019" s="1" t="s">
        <v>15246</v>
      </c>
      <c r="J2019">
        <v>41</v>
      </c>
      <c r="K2019" s="1">
        <v>23.52</v>
      </c>
      <c r="L2019" s="1" t="s">
        <v>17284</v>
      </c>
      <c r="M2019" s="1" t="s">
        <v>15248</v>
      </c>
    </row>
    <row r="2020" spans="1:13" x14ac:dyDescent="0.35">
      <c r="A2020">
        <v>2019</v>
      </c>
      <c r="B2020">
        <v>731</v>
      </c>
      <c r="C2020">
        <v>731</v>
      </c>
      <c r="D2020">
        <v>4</v>
      </c>
      <c r="E2020">
        <v>6</v>
      </c>
      <c r="F2020">
        <v>2</v>
      </c>
      <c r="G2020">
        <v>21</v>
      </c>
      <c r="H2020" s="1" t="s">
        <v>15262</v>
      </c>
      <c r="I2020" s="1" t="s">
        <v>15246</v>
      </c>
      <c r="J2020">
        <v>106</v>
      </c>
      <c r="K2020" s="1">
        <v>3.57</v>
      </c>
      <c r="L2020" s="1" t="s">
        <v>17285</v>
      </c>
      <c r="M2020" s="1" t="s">
        <v>15248</v>
      </c>
    </row>
    <row r="2021" spans="1:13" x14ac:dyDescent="0.35">
      <c r="A2021">
        <v>2020</v>
      </c>
      <c r="B2021">
        <v>474</v>
      </c>
      <c r="C2021">
        <v>480</v>
      </c>
      <c r="D2021">
        <v>9</v>
      </c>
      <c r="E2021">
        <v>6</v>
      </c>
      <c r="F2021">
        <v>3</v>
      </c>
      <c r="G2021">
        <v>6</v>
      </c>
      <c r="H2021" s="1" t="s">
        <v>15245</v>
      </c>
      <c r="I2021" s="1" t="s">
        <v>15250</v>
      </c>
      <c r="J2021">
        <v>251</v>
      </c>
      <c r="K2021" s="1">
        <v>3.36</v>
      </c>
      <c r="L2021" s="1" t="s">
        <v>17286</v>
      </c>
      <c r="M2021" s="1" t="s">
        <v>15248</v>
      </c>
    </row>
    <row r="2022" spans="1:13" x14ac:dyDescent="0.35">
      <c r="A2022">
        <v>2021</v>
      </c>
      <c r="B2022">
        <v>196</v>
      </c>
      <c r="C2022">
        <v>205</v>
      </c>
      <c r="D2022">
        <v>6</v>
      </c>
      <c r="E2022">
        <v>5</v>
      </c>
      <c r="F2022">
        <v>5</v>
      </c>
      <c r="G2022">
        <v>5</v>
      </c>
      <c r="H2022" s="1" t="s">
        <v>15277</v>
      </c>
      <c r="I2022" s="1" t="s">
        <v>15246</v>
      </c>
      <c r="J2022">
        <v>448</v>
      </c>
      <c r="K2022" s="1">
        <v>1.1000000000000001</v>
      </c>
      <c r="L2022" s="1" t="s">
        <v>17287</v>
      </c>
      <c r="M2022" s="1" t="s">
        <v>15248</v>
      </c>
    </row>
    <row r="2023" spans="1:13" x14ac:dyDescent="0.35">
      <c r="A2023">
        <v>2022</v>
      </c>
      <c r="B2023">
        <v>268</v>
      </c>
      <c r="C2023">
        <v>281</v>
      </c>
      <c r="D2023">
        <v>14</v>
      </c>
      <c r="E2023">
        <v>6</v>
      </c>
      <c r="F2023">
        <v>4</v>
      </c>
      <c r="G2023">
        <v>1</v>
      </c>
      <c r="H2023" s="1" t="s">
        <v>15272</v>
      </c>
      <c r="I2023" s="1" t="s">
        <v>15246</v>
      </c>
      <c r="J2023">
        <v>146</v>
      </c>
      <c r="K2023" s="1">
        <v>69.88</v>
      </c>
      <c r="L2023" s="1" t="s">
        <v>17288</v>
      </c>
      <c r="M2023" s="1" t="s">
        <v>15248</v>
      </c>
    </row>
    <row r="2024" spans="1:13" x14ac:dyDescent="0.35">
      <c r="A2024">
        <v>2023</v>
      </c>
      <c r="B2024">
        <v>599</v>
      </c>
      <c r="C2024">
        <v>616</v>
      </c>
      <c r="D2024">
        <v>1</v>
      </c>
      <c r="E2024">
        <v>4</v>
      </c>
      <c r="F2024">
        <v>1</v>
      </c>
      <c r="G2024">
        <v>28</v>
      </c>
      <c r="H2024" s="1" t="s">
        <v>15258</v>
      </c>
      <c r="I2024" s="1" t="s">
        <v>15250</v>
      </c>
      <c r="J2024">
        <v>63</v>
      </c>
      <c r="K2024" s="1">
        <v>5.88</v>
      </c>
      <c r="L2024" s="1" t="s">
        <v>17289</v>
      </c>
      <c r="M2024" s="1" t="s">
        <v>15248</v>
      </c>
    </row>
    <row r="2025" spans="1:13" x14ac:dyDescent="0.35">
      <c r="A2025">
        <v>2024</v>
      </c>
      <c r="B2025">
        <v>644</v>
      </c>
      <c r="C2025">
        <v>670</v>
      </c>
      <c r="D2025">
        <v>4</v>
      </c>
      <c r="E2025">
        <v>4</v>
      </c>
      <c r="F2025">
        <v>4</v>
      </c>
      <c r="G2025">
        <v>34</v>
      </c>
      <c r="H2025" s="1" t="s">
        <v>15245</v>
      </c>
      <c r="I2025" s="1" t="s">
        <v>15246</v>
      </c>
      <c r="J2025">
        <v>62</v>
      </c>
      <c r="K2025" s="1">
        <v>5.78</v>
      </c>
      <c r="L2025" s="1" t="s">
        <v>17290</v>
      </c>
      <c r="M2025" s="1" t="s">
        <v>15248</v>
      </c>
    </row>
    <row r="2026" spans="1:13" x14ac:dyDescent="0.35">
      <c r="A2026">
        <v>2025</v>
      </c>
      <c r="B2026">
        <v>480</v>
      </c>
      <c r="C2026">
        <v>497</v>
      </c>
      <c r="D2026">
        <v>8</v>
      </c>
      <c r="E2026">
        <v>4</v>
      </c>
      <c r="F2026">
        <v>1</v>
      </c>
      <c r="G2026">
        <v>30</v>
      </c>
      <c r="H2026" s="1" t="s">
        <v>15245</v>
      </c>
      <c r="I2026" s="1" t="s">
        <v>15253</v>
      </c>
      <c r="J2026">
        <v>17</v>
      </c>
      <c r="K2026" s="1">
        <v>14.1</v>
      </c>
      <c r="L2026" s="1" t="s">
        <v>17291</v>
      </c>
      <c r="M2026" s="1" t="s">
        <v>16213</v>
      </c>
    </row>
    <row r="2027" spans="1:13" x14ac:dyDescent="0.35">
      <c r="A2027">
        <v>2026</v>
      </c>
      <c r="B2027">
        <v>466</v>
      </c>
      <c r="C2027">
        <v>475</v>
      </c>
      <c r="D2027">
        <v>1</v>
      </c>
      <c r="E2027">
        <v>5</v>
      </c>
      <c r="F2027">
        <v>1</v>
      </c>
      <c r="G2027">
        <v>19</v>
      </c>
      <c r="H2027" s="1" t="s">
        <v>15275</v>
      </c>
      <c r="I2027" s="1" t="s">
        <v>15246</v>
      </c>
      <c r="J2027">
        <v>17</v>
      </c>
      <c r="K2027" s="1">
        <v>3.99</v>
      </c>
      <c r="L2027" s="1" t="s">
        <v>17292</v>
      </c>
      <c r="M2027" s="1" t="s">
        <v>15248</v>
      </c>
    </row>
    <row r="2028" spans="1:13" x14ac:dyDescent="0.35">
      <c r="A2028">
        <v>2027</v>
      </c>
      <c r="B2028">
        <v>705</v>
      </c>
      <c r="C2028">
        <v>731</v>
      </c>
      <c r="D2028">
        <v>2</v>
      </c>
      <c r="E2028">
        <v>5</v>
      </c>
      <c r="F2028">
        <v>1</v>
      </c>
      <c r="G2028">
        <v>12</v>
      </c>
      <c r="H2028" s="1" t="s">
        <v>15258</v>
      </c>
      <c r="I2028" s="1" t="s">
        <v>15250</v>
      </c>
      <c r="J2028">
        <v>39</v>
      </c>
      <c r="K2028" s="1">
        <v>1.8</v>
      </c>
      <c r="L2028" s="1" t="s">
        <v>17293</v>
      </c>
      <c r="M2028" s="1" t="s">
        <v>15248</v>
      </c>
    </row>
    <row r="2029" spans="1:13" x14ac:dyDescent="0.35">
      <c r="A2029">
        <v>2028</v>
      </c>
      <c r="B2029">
        <v>437</v>
      </c>
      <c r="C2029">
        <v>451</v>
      </c>
      <c r="D2029">
        <v>8</v>
      </c>
      <c r="E2029">
        <v>4</v>
      </c>
      <c r="F2029">
        <v>2</v>
      </c>
      <c r="G2029">
        <v>33</v>
      </c>
      <c r="H2029" s="1" t="s">
        <v>15277</v>
      </c>
      <c r="I2029" s="1" t="s">
        <v>15246</v>
      </c>
      <c r="J2029">
        <v>28</v>
      </c>
      <c r="K2029" s="1">
        <v>15.51</v>
      </c>
      <c r="L2029" s="1" t="s">
        <v>17294</v>
      </c>
      <c r="M2029" s="1" t="s">
        <v>15248</v>
      </c>
    </row>
    <row r="2030" spans="1:13" x14ac:dyDescent="0.35">
      <c r="A2030">
        <v>2029</v>
      </c>
      <c r="B2030">
        <v>656</v>
      </c>
      <c r="C2030">
        <v>669</v>
      </c>
      <c r="D2030">
        <v>1</v>
      </c>
      <c r="E2030">
        <v>5</v>
      </c>
      <c r="F2030">
        <v>2</v>
      </c>
      <c r="G2030">
        <v>66</v>
      </c>
      <c r="H2030" s="1" t="s">
        <v>15249</v>
      </c>
      <c r="I2030" s="1" t="s">
        <v>15246</v>
      </c>
      <c r="J2030">
        <v>33</v>
      </c>
      <c r="K2030" s="1">
        <v>13.86</v>
      </c>
      <c r="L2030" s="1" t="s">
        <v>17295</v>
      </c>
      <c r="M2030" s="1" t="s">
        <v>15248</v>
      </c>
    </row>
    <row r="2031" spans="1:13" x14ac:dyDescent="0.35">
      <c r="A2031">
        <v>2030</v>
      </c>
      <c r="B2031">
        <v>466</v>
      </c>
      <c r="C2031">
        <v>490</v>
      </c>
      <c r="D2031">
        <v>10</v>
      </c>
      <c r="E2031">
        <v>4</v>
      </c>
      <c r="F2031">
        <v>4</v>
      </c>
      <c r="G2031">
        <v>25</v>
      </c>
      <c r="H2031" s="1" t="s">
        <v>15249</v>
      </c>
      <c r="I2031" s="1" t="s">
        <v>15246</v>
      </c>
      <c r="J2031">
        <v>57</v>
      </c>
      <c r="K2031" s="1">
        <v>397.25</v>
      </c>
      <c r="L2031" s="1" t="s">
        <v>17296</v>
      </c>
      <c r="M2031" s="1" t="s">
        <v>15248</v>
      </c>
    </row>
    <row r="2032" spans="1:13" x14ac:dyDescent="0.35">
      <c r="A2032">
        <v>2031</v>
      </c>
      <c r="B2032">
        <v>434</v>
      </c>
      <c r="C2032">
        <v>455</v>
      </c>
      <c r="D2032">
        <v>16</v>
      </c>
      <c r="E2032">
        <v>6</v>
      </c>
      <c r="F2032">
        <v>2</v>
      </c>
      <c r="G2032">
        <v>6</v>
      </c>
      <c r="H2032" s="1" t="s">
        <v>15249</v>
      </c>
      <c r="I2032" s="1" t="s">
        <v>15250</v>
      </c>
      <c r="J2032">
        <v>29</v>
      </c>
      <c r="K2032" s="1">
        <v>0.36</v>
      </c>
      <c r="L2032" s="1" t="s">
        <v>17297</v>
      </c>
      <c r="M2032" s="1" t="s">
        <v>15248</v>
      </c>
    </row>
    <row r="2033" spans="1:13" x14ac:dyDescent="0.35">
      <c r="A2033">
        <v>2032</v>
      </c>
      <c r="B2033">
        <v>627</v>
      </c>
      <c r="C2033">
        <v>645</v>
      </c>
      <c r="D2033">
        <v>2</v>
      </c>
      <c r="E2033">
        <v>4</v>
      </c>
      <c r="F2033">
        <v>3</v>
      </c>
      <c r="G2033">
        <v>39</v>
      </c>
      <c r="H2033" s="1" t="s">
        <v>15277</v>
      </c>
      <c r="I2033" s="1" t="s">
        <v>15246</v>
      </c>
      <c r="J2033">
        <v>41</v>
      </c>
      <c r="K2033" s="1">
        <v>5.85</v>
      </c>
      <c r="L2033" s="1" t="s">
        <v>17298</v>
      </c>
      <c r="M2033" s="1" t="s">
        <v>15248</v>
      </c>
    </row>
    <row r="2034" spans="1:13" x14ac:dyDescent="0.35">
      <c r="A2034">
        <v>2033</v>
      </c>
      <c r="B2034">
        <v>96</v>
      </c>
      <c r="C2034">
        <v>112</v>
      </c>
      <c r="D2034">
        <v>1</v>
      </c>
      <c r="E2034">
        <v>4</v>
      </c>
      <c r="F2034">
        <v>2</v>
      </c>
      <c r="G2034">
        <v>50</v>
      </c>
      <c r="H2034" s="1" t="s">
        <v>15252</v>
      </c>
      <c r="I2034" s="1" t="s">
        <v>15250</v>
      </c>
      <c r="J2034">
        <v>19</v>
      </c>
      <c r="K2034" s="1">
        <v>10.5</v>
      </c>
      <c r="L2034" s="1" t="s">
        <v>17299</v>
      </c>
      <c r="M2034" s="1" t="s">
        <v>15248</v>
      </c>
    </row>
    <row r="2035" spans="1:13" x14ac:dyDescent="0.35">
      <c r="A2035">
        <v>2034</v>
      </c>
      <c r="B2035">
        <v>651</v>
      </c>
      <c r="C2035">
        <v>661</v>
      </c>
      <c r="D2035">
        <v>9</v>
      </c>
      <c r="E2035">
        <v>4</v>
      </c>
      <c r="F2035">
        <v>1</v>
      </c>
      <c r="G2035">
        <v>7</v>
      </c>
      <c r="H2035" s="1" t="s">
        <v>15249</v>
      </c>
      <c r="I2035" s="1" t="s">
        <v>15246</v>
      </c>
      <c r="J2035">
        <v>399</v>
      </c>
      <c r="K2035" s="1">
        <v>3.92</v>
      </c>
      <c r="L2035" s="1" t="s">
        <v>17300</v>
      </c>
      <c r="M2035" s="1" t="s">
        <v>15248</v>
      </c>
    </row>
    <row r="2036" spans="1:13" x14ac:dyDescent="0.35">
      <c r="A2036">
        <v>2035</v>
      </c>
      <c r="B2036">
        <v>539</v>
      </c>
      <c r="C2036">
        <v>567</v>
      </c>
      <c r="D2036">
        <v>6</v>
      </c>
      <c r="E2036">
        <v>6</v>
      </c>
      <c r="F2036">
        <v>1</v>
      </c>
      <c r="G2036">
        <v>15</v>
      </c>
      <c r="H2036" s="1" t="s">
        <v>15277</v>
      </c>
      <c r="I2036" s="1" t="s">
        <v>15246</v>
      </c>
      <c r="J2036">
        <v>25</v>
      </c>
      <c r="K2036" s="1">
        <v>3.3</v>
      </c>
      <c r="L2036" s="1" t="s">
        <v>17301</v>
      </c>
      <c r="M2036" s="1" t="s">
        <v>15248</v>
      </c>
    </row>
    <row r="2037" spans="1:13" x14ac:dyDescent="0.35">
      <c r="A2037">
        <v>2036</v>
      </c>
      <c r="B2037">
        <v>134</v>
      </c>
      <c r="C2037">
        <v>160</v>
      </c>
      <c r="D2037">
        <v>8</v>
      </c>
      <c r="E2037">
        <v>5</v>
      </c>
      <c r="F2037">
        <v>4</v>
      </c>
      <c r="G2037">
        <v>9</v>
      </c>
      <c r="H2037" s="1" t="s">
        <v>15277</v>
      </c>
      <c r="I2037" s="1" t="s">
        <v>15246</v>
      </c>
      <c r="J2037">
        <v>580</v>
      </c>
      <c r="K2037" s="1">
        <v>4.2300000000000004</v>
      </c>
      <c r="L2037" s="1" t="s">
        <v>17302</v>
      </c>
      <c r="M2037" s="1" t="s">
        <v>15248</v>
      </c>
    </row>
    <row r="2038" spans="1:13" x14ac:dyDescent="0.35">
      <c r="A2038">
        <v>2037</v>
      </c>
      <c r="B2038">
        <v>60</v>
      </c>
      <c r="C2038">
        <v>67</v>
      </c>
      <c r="D2038">
        <v>8</v>
      </c>
      <c r="E2038">
        <v>4</v>
      </c>
      <c r="F2038">
        <v>4</v>
      </c>
      <c r="G2038">
        <v>7</v>
      </c>
      <c r="H2038" s="1" t="s">
        <v>15249</v>
      </c>
      <c r="I2038" s="1" t="s">
        <v>15246</v>
      </c>
      <c r="J2038">
        <v>332</v>
      </c>
      <c r="K2038" s="1">
        <v>3.29</v>
      </c>
      <c r="L2038" s="1" t="s">
        <v>17303</v>
      </c>
      <c r="M2038" s="1" t="s">
        <v>15248</v>
      </c>
    </row>
    <row r="2039" spans="1:13" x14ac:dyDescent="0.35">
      <c r="A2039">
        <v>2038</v>
      </c>
      <c r="B2039">
        <v>145</v>
      </c>
      <c r="C2039">
        <v>157</v>
      </c>
      <c r="D2039">
        <v>1</v>
      </c>
      <c r="E2039">
        <v>6</v>
      </c>
      <c r="F2039">
        <v>2</v>
      </c>
      <c r="G2039">
        <v>32</v>
      </c>
      <c r="H2039" s="1" t="s">
        <v>15275</v>
      </c>
      <c r="I2039" s="1" t="s">
        <v>15246</v>
      </c>
      <c r="J2039">
        <v>39</v>
      </c>
      <c r="K2039" s="1">
        <v>6.72</v>
      </c>
      <c r="L2039" s="1" t="s">
        <v>17304</v>
      </c>
      <c r="M2039" s="1" t="s">
        <v>15248</v>
      </c>
    </row>
    <row r="2040" spans="1:13" x14ac:dyDescent="0.35">
      <c r="A2040">
        <v>2039</v>
      </c>
      <c r="B2040">
        <v>7</v>
      </c>
      <c r="C2040">
        <v>19</v>
      </c>
      <c r="D2040">
        <v>16</v>
      </c>
      <c r="E2040">
        <v>6</v>
      </c>
      <c r="F2040">
        <v>1</v>
      </c>
      <c r="G2040">
        <v>27</v>
      </c>
      <c r="H2040" s="1" t="s">
        <v>15275</v>
      </c>
      <c r="I2040" s="1" t="s">
        <v>15246</v>
      </c>
      <c r="J2040">
        <v>87</v>
      </c>
      <c r="K2040" s="1">
        <v>1.62</v>
      </c>
      <c r="L2040" s="1" t="s">
        <v>17305</v>
      </c>
      <c r="M2040" s="1" t="s">
        <v>15248</v>
      </c>
    </row>
    <row r="2041" spans="1:13" x14ac:dyDescent="0.35">
      <c r="A2041">
        <v>2040</v>
      </c>
      <c r="B2041">
        <v>730</v>
      </c>
      <c r="C2041">
        <v>731</v>
      </c>
      <c r="D2041">
        <v>4</v>
      </c>
      <c r="E2041">
        <v>4</v>
      </c>
      <c r="F2041">
        <v>1</v>
      </c>
      <c r="G2041">
        <v>9</v>
      </c>
      <c r="H2041" s="1" t="s">
        <v>15277</v>
      </c>
      <c r="I2041" s="1" t="s">
        <v>15246</v>
      </c>
      <c r="J2041">
        <v>24</v>
      </c>
      <c r="K2041" s="1">
        <v>1.53</v>
      </c>
      <c r="L2041" s="1" t="s">
        <v>17306</v>
      </c>
      <c r="M2041" s="1" t="s">
        <v>15248</v>
      </c>
    </row>
    <row r="2042" spans="1:13" x14ac:dyDescent="0.35">
      <c r="A2042">
        <v>2041</v>
      </c>
      <c r="B2042">
        <v>338</v>
      </c>
      <c r="C2042">
        <v>343</v>
      </c>
      <c r="D2042">
        <v>2</v>
      </c>
      <c r="E2042">
        <v>4</v>
      </c>
      <c r="F2042">
        <v>4</v>
      </c>
      <c r="G2042">
        <v>26</v>
      </c>
      <c r="H2042" s="1" t="s">
        <v>15249</v>
      </c>
      <c r="I2042" s="1" t="s">
        <v>15246</v>
      </c>
      <c r="J2042">
        <v>41</v>
      </c>
      <c r="K2042" s="1">
        <v>3.9</v>
      </c>
      <c r="L2042" s="1" t="s">
        <v>17307</v>
      </c>
      <c r="M2042" s="1" t="s">
        <v>15248</v>
      </c>
    </row>
    <row r="2043" spans="1:13" x14ac:dyDescent="0.35">
      <c r="A2043">
        <v>2042</v>
      </c>
      <c r="B2043">
        <v>673</v>
      </c>
      <c r="C2043">
        <v>681</v>
      </c>
      <c r="D2043">
        <v>14</v>
      </c>
      <c r="E2043">
        <v>4</v>
      </c>
      <c r="F2043">
        <v>1</v>
      </c>
      <c r="G2043">
        <v>2</v>
      </c>
      <c r="H2043" s="1" t="s">
        <v>15258</v>
      </c>
      <c r="I2043" s="1" t="s">
        <v>15246</v>
      </c>
      <c r="J2043">
        <v>630</v>
      </c>
      <c r="K2043" s="1">
        <v>139.76</v>
      </c>
      <c r="L2043" s="1" t="s">
        <v>17308</v>
      </c>
      <c r="M2043" s="1" t="s">
        <v>15248</v>
      </c>
    </row>
    <row r="2044" spans="1:13" x14ac:dyDescent="0.35">
      <c r="A2044">
        <v>2043</v>
      </c>
      <c r="B2044">
        <v>240</v>
      </c>
      <c r="C2044">
        <v>253</v>
      </c>
      <c r="D2044">
        <v>5</v>
      </c>
      <c r="E2044">
        <v>4</v>
      </c>
      <c r="F2044">
        <v>4</v>
      </c>
      <c r="G2044">
        <v>4</v>
      </c>
      <c r="H2044" s="1" t="s">
        <v>15249</v>
      </c>
      <c r="I2044" s="1" t="s">
        <v>15246</v>
      </c>
      <c r="J2044">
        <v>529</v>
      </c>
      <c r="K2044" s="1">
        <v>0.88</v>
      </c>
      <c r="L2044" s="1" t="s">
        <v>17309</v>
      </c>
      <c r="M2044" s="1" t="s">
        <v>15248</v>
      </c>
    </row>
    <row r="2045" spans="1:13" x14ac:dyDescent="0.35">
      <c r="A2045">
        <v>2044</v>
      </c>
      <c r="B2045">
        <v>541</v>
      </c>
      <c r="C2045">
        <v>548</v>
      </c>
      <c r="D2045">
        <v>3</v>
      </c>
      <c r="E2045">
        <v>6</v>
      </c>
      <c r="F2045">
        <v>2</v>
      </c>
      <c r="G2045">
        <v>17</v>
      </c>
      <c r="H2045" s="1" t="s">
        <v>15249</v>
      </c>
      <c r="I2045" s="1" t="s">
        <v>15246</v>
      </c>
      <c r="J2045">
        <v>33</v>
      </c>
      <c r="K2045" s="1">
        <v>3.06</v>
      </c>
      <c r="L2045" s="1" t="s">
        <v>17310</v>
      </c>
      <c r="M2045" s="1" t="s">
        <v>15248</v>
      </c>
    </row>
    <row r="2046" spans="1:13" x14ac:dyDescent="0.35">
      <c r="A2046">
        <v>2045</v>
      </c>
      <c r="B2046">
        <v>3</v>
      </c>
      <c r="C2046">
        <v>22</v>
      </c>
      <c r="D2046">
        <v>8</v>
      </c>
      <c r="E2046">
        <v>4</v>
      </c>
      <c r="F2046">
        <v>2</v>
      </c>
      <c r="G2046">
        <v>5</v>
      </c>
      <c r="H2046" s="1" t="s">
        <v>15258</v>
      </c>
      <c r="I2046" s="1" t="s">
        <v>15250</v>
      </c>
      <c r="J2046">
        <v>404</v>
      </c>
      <c r="K2046" s="1">
        <v>2.35</v>
      </c>
      <c r="L2046" s="1" t="s">
        <v>17311</v>
      </c>
      <c r="M2046" s="1" t="s">
        <v>15248</v>
      </c>
    </row>
    <row r="2047" spans="1:13" x14ac:dyDescent="0.35">
      <c r="A2047">
        <v>2046</v>
      </c>
      <c r="B2047">
        <v>504</v>
      </c>
      <c r="C2047">
        <v>518</v>
      </c>
      <c r="D2047">
        <v>8</v>
      </c>
      <c r="E2047">
        <v>5</v>
      </c>
      <c r="F2047">
        <v>1</v>
      </c>
      <c r="G2047">
        <v>48</v>
      </c>
      <c r="H2047" s="1" t="s">
        <v>15262</v>
      </c>
      <c r="I2047" s="1" t="s">
        <v>15246</v>
      </c>
      <c r="J2047">
        <v>38</v>
      </c>
      <c r="K2047" s="1">
        <v>22.56</v>
      </c>
      <c r="L2047" s="1" t="s">
        <v>17312</v>
      </c>
      <c r="M2047" s="1" t="s">
        <v>15248</v>
      </c>
    </row>
    <row r="2048" spans="1:13" x14ac:dyDescent="0.35">
      <c r="A2048">
        <v>2047</v>
      </c>
      <c r="B2048">
        <v>542</v>
      </c>
      <c r="C2048">
        <v>558</v>
      </c>
      <c r="D2048">
        <v>10</v>
      </c>
      <c r="E2048">
        <v>4</v>
      </c>
      <c r="F2048">
        <v>5</v>
      </c>
      <c r="G2048">
        <v>10</v>
      </c>
      <c r="H2048" s="1" t="s">
        <v>15275</v>
      </c>
      <c r="I2048" s="1" t="s">
        <v>15246</v>
      </c>
      <c r="J2048">
        <v>15</v>
      </c>
      <c r="K2048" s="1">
        <v>158.9</v>
      </c>
      <c r="L2048" s="1" t="s">
        <v>17313</v>
      </c>
      <c r="M2048" s="1" t="s">
        <v>15248</v>
      </c>
    </row>
    <row r="2049" spans="1:13" x14ac:dyDescent="0.35">
      <c r="A2049">
        <v>2048</v>
      </c>
      <c r="B2049">
        <v>344</v>
      </c>
      <c r="C2049">
        <v>360</v>
      </c>
      <c r="D2049">
        <v>8</v>
      </c>
      <c r="E2049">
        <v>5</v>
      </c>
      <c r="F2049">
        <v>3</v>
      </c>
      <c r="G2049">
        <v>7</v>
      </c>
      <c r="H2049" s="1" t="s">
        <v>15275</v>
      </c>
      <c r="I2049" s="1" t="s">
        <v>15246</v>
      </c>
      <c r="J2049">
        <v>469</v>
      </c>
      <c r="K2049" s="1">
        <v>3.29</v>
      </c>
      <c r="L2049" s="1" t="s">
        <v>17314</v>
      </c>
      <c r="M2049" s="1" t="s">
        <v>15248</v>
      </c>
    </row>
    <row r="2050" spans="1:13" x14ac:dyDescent="0.35">
      <c r="A2050">
        <v>2049</v>
      </c>
      <c r="B2050">
        <v>168</v>
      </c>
      <c r="C2050">
        <v>186</v>
      </c>
      <c r="D2050">
        <v>12</v>
      </c>
      <c r="E2050">
        <v>5</v>
      </c>
      <c r="F2050">
        <v>2</v>
      </c>
      <c r="G2050">
        <v>3</v>
      </c>
      <c r="H2050" s="1" t="s">
        <v>15252</v>
      </c>
      <c r="I2050" s="1" t="s">
        <v>15246</v>
      </c>
      <c r="J2050">
        <v>4</v>
      </c>
      <c r="K2050" s="1">
        <v>90.48</v>
      </c>
      <c r="L2050" s="1" t="s">
        <v>17315</v>
      </c>
      <c r="M2050" s="1" t="s">
        <v>15248</v>
      </c>
    </row>
    <row r="2051" spans="1:13" x14ac:dyDescent="0.35">
      <c r="A2051">
        <v>2050</v>
      </c>
      <c r="B2051">
        <v>413</v>
      </c>
      <c r="C2051">
        <v>419</v>
      </c>
      <c r="D2051">
        <v>2</v>
      </c>
      <c r="E2051">
        <v>5</v>
      </c>
      <c r="F2051">
        <v>2</v>
      </c>
      <c r="G2051">
        <v>21</v>
      </c>
      <c r="H2051" s="1" t="s">
        <v>15275</v>
      </c>
      <c r="I2051" s="1" t="s">
        <v>15301</v>
      </c>
      <c r="J2051">
        <v>29</v>
      </c>
      <c r="K2051" s="1">
        <v>3.15</v>
      </c>
      <c r="L2051" s="1" t="s">
        <v>17316</v>
      </c>
      <c r="M2051" s="1" t="s">
        <v>15248</v>
      </c>
    </row>
    <row r="2052" spans="1:13" x14ac:dyDescent="0.35">
      <c r="A2052">
        <v>2051</v>
      </c>
      <c r="B2052">
        <v>20</v>
      </c>
      <c r="C2052">
        <v>28</v>
      </c>
      <c r="D2052">
        <v>10</v>
      </c>
      <c r="E2052">
        <v>4</v>
      </c>
      <c r="F2052">
        <v>2</v>
      </c>
      <c r="G2052">
        <v>8</v>
      </c>
      <c r="H2052" s="1" t="s">
        <v>15252</v>
      </c>
      <c r="I2052" s="1" t="s">
        <v>15250</v>
      </c>
      <c r="J2052">
        <v>4</v>
      </c>
      <c r="K2052" s="1">
        <v>127.12</v>
      </c>
      <c r="L2052" s="1" t="s">
        <v>17317</v>
      </c>
      <c r="M2052" s="1" t="s">
        <v>15248</v>
      </c>
    </row>
    <row r="2053" spans="1:13" x14ac:dyDescent="0.35">
      <c r="A2053">
        <v>2052</v>
      </c>
      <c r="B2053">
        <v>209</v>
      </c>
      <c r="C2053">
        <v>220</v>
      </c>
      <c r="D2053">
        <v>7</v>
      </c>
      <c r="E2053">
        <v>4</v>
      </c>
      <c r="F2053">
        <v>1</v>
      </c>
      <c r="G2053">
        <v>37</v>
      </c>
      <c r="H2053" s="1" t="s">
        <v>15252</v>
      </c>
      <c r="I2053" s="1" t="s">
        <v>15246</v>
      </c>
      <c r="J2053">
        <v>84</v>
      </c>
      <c r="K2053" s="1">
        <v>24.79</v>
      </c>
      <c r="L2053" s="1" t="s">
        <v>17318</v>
      </c>
      <c r="M2053" s="1" t="s">
        <v>15248</v>
      </c>
    </row>
    <row r="2054" spans="1:13" x14ac:dyDescent="0.35">
      <c r="A2054">
        <v>2053</v>
      </c>
      <c r="B2054">
        <v>500</v>
      </c>
      <c r="C2054">
        <v>518</v>
      </c>
      <c r="D2054">
        <v>6</v>
      </c>
      <c r="E2054">
        <v>5</v>
      </c>
      <c r="F2054">
        <v>5</v>
      </c>
      <c r="G2054">
        <v>14</v>
      </c>
      <c r="H2054" s="1" t="s">
        <v>15258</v>
      </c>
      <c r="I2054" s="1" t="s">
        <v>15246</v>
      </c>
      <c r="J2054">
        <v>22</v>
      </c>
      <c r="K2054" s="1">
        <v>3.08</v>
      </c>
      <c r="L2054" s="1" t="s">
        <v>17319</v>
      </c>
      <c r="M2054" s="1" t="s">
        <v>15248</v>
      </c>
    </row>
    <row r="2055" spans="1:13" x14ac:dyDescent="0.35">
      <c r="A2055">
        <v>2054</v>
      </c>
      <c r="B2055">
        <v>454</v>
      </c>
      <c r="C2055">
        <v>470</v>
      </c>
      <c r="D2055">
        <v>5</v>
      </c>
      <c r="E2055">
        <v>6</v>
      </c>
      <c r="F2055">
        <v>2</v>
      </c>
      <c r="G2055">
        <v>86</v>
      </c>
      <c r="H2055" s="1" t="s">
        <v>15272</v>
      </c>
      <c r="I2055" s="1" t="s">
        <v>15253</v>
      </c>
      <c r="J2055">
        <v>83</v>
      </c>
      <c r="K2055" s="1">
        <v>18.920000000000002</v>
      </c>
      <c r="L2055" s="1" t="s">
        <v>17320</v>
      </c>
      <c r="M2055" s="1" t="s">
        <v>15400</v>
      </c>
    </row>
    <row r="2056" spans="1:13" x14ac:dyDescent="0.35">
      <c r="A2056">
        <v>2055</v>
      </c>
      <c r="B2056">
        <v>322</v>
      </c>
      <c r="C2056">
        <v>337</v>
      </c>
      <c r="D2056">
        <v>10</v>
      </c>
      <c r="E2056">
        <v>5</v>
      </c>
      <c r="F2056">
        <v>4</v>
      </c>
      <c r="G2056">
        <v>16</v>
      </c>
      <c r="H2056" s="1" t="s">
        <v>15262</v>
      </c>
      <c r="I2056" s="1" t="s">
        <v>15253</v>
      </c>
      <c r="J2056">
        <v>9</v>
      </c>
      <c r="K2056" s="1">
        <v>254.24</v>
      </c>
      <c r="L2056" s="1" t="s">
        <v>17321</v>
      </c>
      <c r="M2056" s="1" t="s">
        <v>16213</v>
      </c>
    </row>
    <row r="2057" spans="1:13" x14ac:dyDescent="0.35">
      <c r="A2057">
        <v>2056</v>
      </c>
      <c r="B2057">
        <v>199</v>
      </c>
      <c r="C2057">
        <v>211</v>
      </c>
      <c r="D2057">
        <v>12</v>
      </c>
      <c r="E2057">
        <v>4</v>
      </c>
      <c r="F2057">
        <v>1</v>
      </c>
      <c r="G2057">
        <v>27</v>
      </c>
      <c r="H2057" s="1" t="s">
        <v>15249</v>
      </c>
      <c r="I2057" s="1" t="s">
        <v>15246</v>
      </c>
      <c r="J2057">
        <v>39</v>
      </c>
      <c r="K2057" s="1">
        <v>814.32</v>
      </c>
      <c r="L2057" s="1" t="s">
        <v>17322</v>
      </c>
      <c r="M2057" s="1" t="s">
        <v>15248</v>
      </c>
    </row>
    <row r="2058" spans="1:13" x14ac:dyDescent="0.35">
      <c r="A2058">
        <v>2057</v>
      </c>
      <c r="B2058">
        <v>528</v>
      </c>
      <c r="C2058">
        <v>537</v>
      </c>
      <c r="D2058">
        <v>4</v>
      </c>
      <c r="E2058">
        <v>6</v>
      </c>
      <c r="F2058">
        <v>2</v>
      </c>
      <c r="G2058">
        <v>20</v>
      </c>
      <c r="H2058" s="1" t="s">
        <v>15262</v>
      </c>
      <c r="I2058" s="1" t="s">
        <v>15246</v>
      </c>
      <c r="J2058">
        <v>12</v>
      </c>
      <c r="K2058" s="1">
        <v>3.4</v>
      </c>
      <c r="L2058" s="1" t="s">
        <v>17323</v>
      </c>
      <c r="M2058" s="1" t="s">
        <v>15248</v>
      </c>
    </row>
    <row r="2059" spans="1:13" x14ac:dyDescent="0.35">
      <c r="A2059">
        <v>2058</v>
      </c>
      <c r="B2059">
        <v>593</v>
      </c>
      <c r="C2059">
        <v>618</v>
      </c>
      <c r="D2059">
        <v>14</v>
      </c>
      <c r="E2059">
        <v>5</v>
      </c>
      <c r="F2059">
        <v>1</v>
      </c>
      <c r="G2059">
        <v>10</v>
      </c>
      <c r="H2059" s="1" t="s">
        <v>15272</v>
      </c>
      <c r="I2059" s="1" t="s">
        <v>15253</v>
      </c>
      <c r="J2059">
        <v>9</v>
      </c>
      <c r="K2059" s="1">
        <v>698.8</v>
      </c>
      <c r="L2059" s="1" t="s">
        <v>17324</v>
      </c>
      <c r="M2059" s="1" t="s">
        <v>15378</v>
      </c>
    </row>
    <row r="2060" spans="1:13" x14ac:dyDescent="0.35">
      <c r="A2060">
        <v>2059</v>
      </c>
      <c r="B2060">
        <v>141</v>
      </c>
      <c r="C2060">
        <v>152</v>
      </c>
      <c r="D2060">
        <v>8</v>
      </c>
      <c r="E2060">
        <v>4</v>
      </c>
      <c r="F2060">
        <v>3</v>
      </c>
      <c r="G2060">
        <v>5</v>
      </c>
      <c r="H2060" s="1" t="s">
        <v>15252</v>
      </c>
      <c r="I2060" s="1" t="s">
        <v>15246</v>
      </c>
      <c r="J2060">
        <v>343</v>
      </c>
      <c r="K2060" s="1">
        <v>2.35</v>
      </c>
      <c r="L2060" s="1" t="s">
        <v>17325</v>
      </c>
      <c r="M2060" s="1" t="s">
        <v>15248</v>
      </c>
    </row>
    <row r="2061" spans="1:13" x14ac:dyDescent="0.35">
      <c r="A2061">
        <v>2060</v>
      </c>
      <c r="B2061">
        <v>526</v>
      </c>
      <c r="C2061">
        <v>537</v>
      </c>
      <c r="D2061">
        <v>3</v>
      </c>
      <c r="E2061">
        <v>4</v>
      </c>
      <c r="F2061">
        <v>3</v>
      </c>
      <c r="G2061">
        <v>29</v>
      </c>
      <c r="H2061" s="1" t="s">
        <v>15275</v>
      </c>
      <c r="I2061" s="1" t="s">
        <v>15246</v>
      </c>
      <c r="J2061">
        <v>27</v>
      </c>
      <c r="K2061" s="1">
        <v>5.22</v>
      </c>
      <c r="L2061" s="1" t="s">
        <v>17326</v>
      </c>
      <c r="M2061" s="1" t="s">
        <v>15248</v>
      </c>
    </row>
    <row r="2062" spans="1:13" x14ac:dyDescent="0.35">
      <c r="A2062">
        <v>2061</v>
      </c>
      <c r="B2062">
        <v>199</v>
      </c>
      <c r="C2062">
        <v>206</v>
      </c>
      <c r="D2062">
        <v>5</v>
      </c>
      <c r="E2062">
        <v>5</v>
      </c>
      <c r="F2062">
        <v>2</v>
      </c>
      <c r="G2062">
        <v>8</v>
      </c>
      <c r="H2062" s="1" t="s">
        <v>15249</v>
      </c>
      <c r="I2062" s="1" t="s">
        <v>15246</v>
      </c>
      <c r="J2062">
        <v>638</v>
      </c>
      <c r="K2062" s="1">
        <v>1.76</v>
      </c>
      <c r="L2062" s="1" t="s">
        <v>17327</v>
      </c>
      <c r="M2062" s="1" t="s">
        <v>15248</v>
      </c>
    </row>
    <row r="2063" spans="1:13" x14ac:dyDescent="0.35">
      <c r="A2063">
        <v>2062</v>
      </c>
      <c r="B2063">
        <v>282</v>
      </c>
      <c r="C2063">
        <v>291</v>
      </c>
      <c r="D2063">
        <v>5</v>
      </c>
      <c r="E2063">
        <v>6</v>
      </c>
      <c r="F2063">
        <v>1</v>
      </c>
      <c r="G2063">
        <v>14</v>
      </c>
      <c r="H2063" s="1" t="s">
        <v>15272</v>
      </c>
      <c r="I2063" s="1" t="s">
        <v>15246</v>
      </c>
      <c r="J2063">
        <v>1213</v>
      </c>
      <c r="K2063" s="1">
        <v>3.08</v>
      </c>
      <c r="L2063" s="1" t="s">
        <v>17328</v>
      </c>
      <c r="M2063" s="1" t="s">
        <v>15248</v>
      </c>
    </row>
    <row r="2064" spans="1:13" x14ac:dyDescent="0.35">
      <c r="A2064">
        <v>2063</v>
      </c>
      <c r="B2064">
        <v>86</v>
      </c>
      <c r="C2064">
        <v>91</v>
      </c>
      <c r="D2064">
        <v>5</v>
      </c>
      <c r="E2064">
        <v>4</v>
      </c>
      <c r="F2064">
        <v>2</v>
      </c>
      <c r="G2064">
        <v>62</v>
      </c>
      <c r="H2064" s="1" t="s">
        <v>15262</v>
      </c>
      <c r="I2064" s="1" t="s">
        <v>15246</v>
      </c>
      <c r="J2064">
        <v>79</v>
      </c>
      <c r="K2064" s="1">
        <v>13.64</v>
      </c>
      <c r="L2064" s="1" t="s">
        <v>17329</v>
      </c>
      <c r="M2064" s="1" t="s">
        <v>15248</v>
      </c>
    </row>
    <row r="2065" spans="1:13" x14ac:dyDescent="0.35">
      <c r="A2065">
        <v>2064</v>
      </c>
      <c r="B2065">
        <v>270</v>
      </c>
      <c r="C2065">
        <v>282</v>
      </c>
      <c r="D2065">
        <v>5</v>
      </c>
      <c r="E2065">
        <v>6</v>
      </c>
      <c r="F2065">
        <v>2</v>
      </c>
      <c r="G2065">
        <v>67</v>
      </c>
      <c r="H2065" s="1" t="s">
        <v>15249</v>
      </c>
      <c r="I2065" s="1" t="s">
        <v>15246</v>
      </c>
      <c r="J2065">
        <v>115</v>
      </c>
      <c r="K2065" s="1">
        <v>14.74</v>
      </c>
      <c r="L2065" s="1" t="s">
        <v>17330</v>
      </c>
      <c r="M2065" s="1" t="s">
        <v>15248</v>
      </c>
    </row>
    <row r="2066" spans="1:13" x14ac:dyDescent="0.35">
      <c r="A2066">
        <v>2065</v>
      </c>
      <c r="B2066">
        <v>308</v>
      </c>
      <c r="C2066">
        <v>332</v>
      </c>
      <c r="D2066">
        <v>2</v>
      </c>
      <c r="E2066">
        <v>5</v>
      </c>
      <c r="F2066">
        <v>2</v>
      </c>
      <c r="G2066">
        <v>58</v>
      </c>
      <c r="H2066" s="1" t="s">
        <v>15256</v>
      </c>
      <c r="I2066" s="1" t="s">
        <v>15246</v>
      </c>
      <c r="J2066">
        <v>36</v>
      </c>
      <c r="K2066" s="1">
        <v>8.6999999999999993</v>
      </c>
      <c r="L2066" s="1" t="s">
        <v>17331</v>
      </c>
      <c r="M2066" s="1" t="s">
        <v>15248</v>
      </c>
    </row>
    <row r="2067" spans="1:13" x14ac:dyDescent="0.35">
      <c r="A2067">
        <v>2066</v>
      </c>
      <c r="B2067">
        <v>351</v>
      </c>
      <c r="C2067">
        <v>378</v>
      </c>
      <c r="D2067">
        <v>14</v>
      </c>
      <c r="E2067">
        <v>5</v>
      </c>
      <c r="F2067">
        <v>4</v>
      </c>
      <c r="G2067">
        <v>14</v>
      </c>
      <c r="H2067" s="1" t="s">
        <v>15277</v>
      </c>
      <c r="I2067" s="1" t="s">
        <v>15246</v>
      </c>
      <c r="J2067">
        <v>35</v>
      </c>
      <c r="K2067" s="1">
        <v>978.32</v>
      </c>
      <c r="L2067" s="1" t="s">
        <v>17332</v>
      </c>
      <c r="M2067" s="1" t="s">
        <v>15248</v>
      </c>
    </row>
    <row r="2068" spans="1:13" x14ac:dyDescent="0.35">
      <c r="A2068">
        <v>2067</v>
      </c>
      <c r="B2068">
        <v>731</v>
      </c>
      <c r="C2068">
        <v>731</v>
      </c>
      <c r="D2068">
        <v>9</v>
      </c>
      <c r="E2068">
        <v>6</v>
      </c>
      <c r="F2068">
        <v>2</v>
      </c>
      <c r="G2068">
        <v>18</v>
      </c>
      <c r="H2068" s="1" t="s">
        <v>15262</v>
      </c>
      <c r="I2068" s="1" t="s">
        <v>15246</v>
      </c>
      <c r="J2068">
        <v>23</v>
      </c>
      <c r="K2068" s="1">
        <v>10.08</v>
      </c>
      <c r="L2068" s="1" t="s">
        <v>17333</v>
      </c>
      <c r="M2068" s="1" t="s">
        <v>15248</v>
      </c>
    </row>
    <row r="2069" spans="1:13" x14ac:dyDescent="0.35">
      <c r="A2069">
        <v>2068</v>
      </c>
      <c r="B2069">
        <v>515</v>
      </c>
      <c r="C2069">
        <v>537</v>
      </c>
      <c r="D2069">
        <v>16</v>
      </c>
      <c r="E2069">
        <v>6</v>
      </c>
      <c r="F2069">
        <v>3</v>
      </c>
      <c r="G2069">
        <v>37</v>
      </c>
      <c r="H2069" s="1" t="s">
        <v>15245</v>
      </c>
      <c r="I2069" s="1" t="s">
        <v>15246</v>
      </c>
      <c r="J2069">
        <v>154</v>
      </c>
      <c r="K2069" s="1">
        <v>2.2200000000000002</v>
      </c>
      <c r="L2069" s="1" t="s">
        <v>17334</v>
      </c>
      <c r="M2069" s="1" t="s">
        <v>15248</v>
      </c>
    </row>
    <row r="2070" spans="1:13" x14ac:dyDescent="0.35">
      <c r="A2070">
        <v>2069</v>
      </c>
      <c r="B2070">
        <v>178</v>
      </c>
      <c r="C2070">
        <v>192</v>
      </c>
      <c r="D2070">
        <v>4</v>
      </c>
      <c r="E2070">
        <v>5</v>
      </c>
      <c r="F2070">
        <v>1</v>
      </c>
      <c r="G2070">
        <v>30</v>
      </c>
      <c r="H2070" s="1" t="s">
        <v>15249</v>
      </c>
      <c r="I2070" s="1" t="s">
        <v>15246</v>
      </c>
      <c r="J2070">
        <v>22</v>
      </c>
      <c r="K2070" s="1">
        <v>5.0999999999999996</v>
      </c>
      <c r="L2070" s="1" t="s">
        <v>17335</v>
      </c>
      <c r="M2070" s="1" t="s">
        <v>15248</v>
      </c>
    </row>
    <row r="2071" spans="1:13" x14ac:dyDescent="0.35">
      <c r="A2071">
        <v>2070</v>
      </c>
      <c r="B2071">
        <v>426</v>
      </c>
      <c r="C2071">
        <v>434</v>
      </c>
      <c r="D2071">
        <v>14</v>
      </c>
      <c r="E2071">
        <v>4</v>
      </c>
      <c r="F2071">
        <v>5</v>
      </c>
      <c r="G2071">
        <v>3</v>
      </c>
      <c r="H2071" s="1" t="s">
        <v>15272</v>
      </c>
      <c r="I2071" s="1" t="s">
        <v>15250</v>
      </c>
      <c r="J2071">
        <v>525</v>
      </c>
      <c r="K2071" s="1">
        <v>209.64</v>
      </c>
      <c r="L2071" s="1" t="s">
        <v>17336</v>
      </c>
      <c r="M2071" s="1" t="s">
        <v>15248</v>
      </c>
    </row>
    <row r="2072" spans="1:13" x14ac:dyDescent="0.35">
      <c r="A2072">
        <v>2071</v>
      </c>
      <c r="B2072">
        <v>148</v>
      </c>
      <c r="C2072">
        <v>163</v>
      </c>
      <c r="D2072">
        <v>3</v>
      </c>
      <c r="E2072">
        <v>4</v>
      </c>
      <c r="F2072">
        <v>5</v>
      </c>
      <c r="G2072">
        <v>21</v>
      </c>
      <c r="H2072" s="1" t="s">
        <v>15252</v>
      </c>
      <c r="I2072" s="1" t="s">
        <v>15253</v>
      </c>
      <c r="J2072">
        <v>69</v>
      </c>
      <c r="K2072" s="1">
        <v>3.78</v>
      </c>
      <c r="L2072" s="1" t="s">
        <v>17337</v>
      </c>
      <c r="M2072" s="1" t="s">
        <v>15385</v>
      </c>
    </row>
    <row r="2073" spans="1:13" x14ac:dyDescent="0.35">
      <c r="A2073">
        <v>2072</v>
      </c>
      <c r="B2073">
        <v>489</v>
      </c>
      <c r="C2073">
        <v>497</v>
      </c>
      <c r="D2073">
        <v>6</v>
      </c>
      <c r="E2073">
        <v>4</v>
      </c>
      <c r="F2073">
        <v>5</v>
      </c>
      <c r="G2073">
        <v>32</v>
      </c>
      <c r="H2073" s="1" t="s">
        <v>15252</v>
      </c>
      <c r="I2073" s="1" t="s">
        <v>15246</v>
      </c>
      <c r="J2073">
        <v>47</v>
      </c>
      <c r="K2073" s="1">
        <v>7.04</v>
      </c>
      <c r="L2073" s="1" t="s">
        <v>17338</v>
      </c>
      <c r="M2073" s="1" t="s">
        <v>15248</v>
      </c>
    </row>
    <row r="2074" spans="1:13" x14ac:dyDescent="0.35">
      <c r="A2074">
        <v>2073</v>
      </c>
      <c r="B2074">
        <v>467</v>
      </c>
      <c r="C2074">
        <v>481</v>
      </c>
      <c r="D2074">
        <v>14</v>
      </c>
      <c r="E2074">
        <v>5</v>
      </c>
      <c r="F2074">
        <v>5</v>
      </c>
      <c r="G2074">
        <v>1</v>
      </c>
      <c r="H2074" s="1" t="s">
        <v>15277</v>
      </c>
      <c r="I2074" s="1" t="s">
        <v>15246</v>
      </c>
      <c r="J2074">
        <v>71</v>
      </c>
      <c r="K2074" s="1">
        <v>69.88</v>
      </c>
      <c r="L2074" s="1" t="s">
        <v>17339</v>
      </c>
      <c r="M2074" s="1" t="s">
        <v>15248</v>
      </c>
    </row>
    <row r="2075" spans="1:13" x14ac:dyDescent="0.35">
      <c r="A2075">
        <v>2074</v>
      </c>
      <c r="B2075">
        <v>233</v>
      </c>
      <c r="C2075">
        <v>244</v>
      </c>
      <c r="D2075">
        <v>9</v>
      </c>
      <c r="E2075">
        <v>4</v>
      </c>
      <c r="F2075">
        <v>1</v>
      </c>
      <c r="G2075">
        <v>1</v>
      </c>
      <c r="H2075" s="1" t="s">
        <v>15258</v>
      </c>
      <c r="I2075" s="1" t="s">
        <v>15246</v>
      </c>
      <c r="J2075">
        <v>204</v>
      </c>
      <c r="K2075" s="1">
        <v>0.56000000000000005</v>
      </c>
      <c r="L2075" s="1" t="s">
        <v>17340</v>
      </c>
      <c r="M2075" s="1" t="s">
        <v>15248</v>
      </c>
    </row>
    <row r="2076" spans="1:13" x14ac:dyDescent="0.35">
      <c r="A2076">
        <v>2075</v>
      </c>
      <c r="B2076">
        <v>191</v>
      </c>
      <c r="C2076">
        <v>218</v>
      </c>
      <c r="D2076">
        <v>16</v>
      </c>
      <c r="E2076">
        <v>4</v>
      </c>
      <c r="F2076">
        <v>3</v>
      </c>
      <c r="G2076">
        <v>27</v>
      </c>
      <c r="H2076" s="1" t="s">
        <v>15262</v>
      </c>
      <c r="I2076" s="1" t="s">
        <v>15246</v>
      </c>
      <c r="J2076">
        <v>165</v>
      </c>
      <c r="K2076" s="1">
        <v>1.62</v>
      </c>
      <c r="L2076" s="1" t="s">
        <v>17341</v>
      </c>
      <c r="M2076" s="1" t="s">
        <v>15248</v>
      </c>
    </row>
    <row r="2077" spans="1:13" x14ac:dyDescent="0.35">
      <c r="A2077">
        <v>2076</v>
      </c>
      <c r="B2077">
        <v>672</v>
      </c>
      <c r="C2077">
        <v>684</v>
      </c>
      <c r="D2077">
        <v>15</v>
      </c>
      <c r="E2077">
        <v>6</v>
      </c>
      <c r="F2077">
        <v>5</v>
      </c>
      <c r="G2077">
        <v>126</v>
      </c>
      <c r="H2077" s="1" t="s">
        <v>15245</v>
      </c>
      <c r="I2077" s="1" t="s">
        <v>15246</v>
      </c>
      <c r="J2077">
        <v>333</v>
      </c>
      <c r="K2077" s="1">
        <v>7.56</v>
      </c>
      <c r="L2077" s="1" t="s">
        <v>17342</v>
      </c>
      <c r="M2077" s="1" t="s">
        <v>15248</v>
      </c>
    </row>
    <row r="2078" spans="1:13" x14ac:dyDescent="0.35">
      <c r="A2078">
        <v>2077</v>
      </c>
      <c r="B2078">
        <v>503</v>
      </c>
      <c r="C2078">
        <v>517</v>
      </c>
      <c r="D2078">
        <v>16</v>
      </c>
      <c r="E2078">
        <v>6</v>
      </c>
      <c r="F2078">
        <v>4</v>
      </c>
      <c r="G2078">
        <v>26</v>
      </c>
      <c r="H2078" s="1" t="s">
        <v>15277</v>
      </c>
      <c r="I2078" s="1" t="s">
        <v>15246</v>
      </c>
      <c r="J2078">
        <v>65</v>
      </c>
      <c r="K2078" s="1">
        <v>1.56</v>
      </c>
      <c r="L2078" s="1" t="s">
        <v>17343</v>
      </c>
      <c r="M2078" s="1" t="s">
        <v>15248</v>
      </c>
    </row>
    <row r="2079" spans="1:13" x14ac:dyDescent="0.35">
      <c r="A2079">
        <v>2078</v>
      </c>
      <c r="B2079">
        <v>105</v>
      </c>
      <c r="C2079">
        <v>118</v>
      </c>
      <c r="D2079">
        <v>14</v>
      </c>
      <c r="E2079">
        <v>6</v>
      </c>
      <c r="F2079">
        <v>4</v>
      </c>
      <c r="G2079">
        <v>2</v>
      </c>
      <c r="H2079" s="1" t="s">
        <v>15245</v>
      </c>
      <c r="I2079" s="1" t="s">
        <v>15246</v>
      </c>
      <c r="J2079">
        <v>140</v>
      </c>
      <c r="K2079" s="1">
        <v>139.76</v>
      </c>
      <c r="L2079" s="1" t="s">
        <v>17344</v>
      </c>
      <c r="M2079" s="1" t="s">
        <v>15248</v>
      </c>
    </row>
    <row r="2080" spans="1:13" x14ac:dyDescent="0.35">
      <c r="A2080">
        <v>2079</v>
      </c>
      <c r="B2080">
        <v>486</v>
      </c>
      <c r="C2080">
        <v>501</v>
      </c>
      <c r="D2080">
        <v>4</v>
      </c>
      <c r="E2080">
        <v>4</v>
      </c>
      <c r="F2080">
        <v>5</v>
      </c>
      <c r="G2080">
        <v>26</v>
      </c>
      <c r="H2080" s="1" t="s">
        <v>15275</v>
      </c>
      <c r="I2080" s="1" t="s">
        <v>15246</v>
      </c>
      <c r="J2080">
        <v>78</v>
      </c>
      <c r="K2080" s="1">
        <v>4.42</v>
      </c>
      <c r="L2080" s="1" t="s">
        <v>17345</v>
      </c>
      <c r="M2080" s="1" t="s">
        <v>15248</v>
      </c>
    </row>
    <row r="2081" spans="1:13" x14ac:dyDescent="0.35">
      <c r="A2081">
        <v>2080</v>
      </c>
      <c r="B2081">
        <v>361</v>
      </c>
      <c r="C2081">
        <v>377</v>
      </c>
      <c r="D2081">
        <v>4</v>
      </c>
      <c r="E2081">
        <v>4</v>
      </c>
      <c r="F2081">
        <v>3</v>
      </c>
      <c r="G2081">
        <v>33</v>
      </c>
      <c r="H2081" s="1" t="s">
        <v>15258</v>
      </c>
      <c r="I2081" s="1" t="s">
        <v>15246</v>
      </c>
      <c r="J2081">
        <v>91</v>
      </c>
      <c r="K2081" s="1">
        <v>5.61</v>
      </c>
      <c r="L2081" s="1" t="s">
        <v>17346</v>
      </c>
      <c r="M2081" s="1" t="s">
        <v>15248</v>
      </c>
    </row>
    <row r="2082" spans="1:13" x14ac:dyDescent="0.35">
      <c r="A2082">
        <v>2081</v>
      </c>
      <c r="B2082">
        <v>187</v>
      </c>
      <c r="C2082">
        <v>205</v>
      </c>
      <c r="D2082">
        <v>5</v>
      </c>
      <c r="E2082">
        <v>5</v>
      </c>
      <c r="F2082">
        <v>3</v>
      </c>
      <c r="G2082">
        <v>4</v>
      </c>
      <c r="H2082" s="1" t="s">
        <v>15256</v>
      </c>
      <c r="I2082" s="1" t="s">
        <v>15246</v>
      </c>
      <c r="J2082">
        <v>706</v>
      </c>
      <c r="K2082" s="1">
        <v>0.88</v>
      </c>
      <c r="L2082" s="1" t="s">
        <v>17347</v>
      </c>
      <c r="M2082" s="1" t="s">
        <v>15248</v>
      </c>
    </row>
    <row r="2083" spans="1:13" x14ac:dyDescent="0.35">
      <c r="A2083">
        <v>2082</v>
      </c>
      <c r="B2083">
        <v>649</v>
      </c>
      <c r="C2083">
        <v>669</v>
      </c>
      <c r="D2083">
        <v>6</v>
      </c>
      <c r="E2083">
        <v>5</v>
      </c>
      <c r="F2083">
        <v>3</v>
      </c>
      <c r="G2083">
        <v>13</v>
      </c>
      <c r="H2083" s="1" t="s">
        <v>15277</v>
      </c>
      <c r="I2083" s="1" t="s">
        <v>15250</v>
      </c>
      <c r="J2083">
        <v>939</v>
      </c>
      <c r="K2083" s="1">
        <v>2.86</v>
      </c>
      <c r="L2083" s="1" t="s">
        <v>17348</v>
      </c>
      <c r="M2083" s="1" t="s">
        <v>15248</v>
      </c>
    </row>
    <row r="2084" spans="1:13" x14ac:dyDescent="0.35">
      <c r="A2084">
        <v>2083</v>
      </c>
      <c r="B2084">
        <v>172</v>
      </c>
      <c r="C2084">
        <v>189</v>
      </c>
      <c r="D2084">
        <v>5</v>
      </c>
      <c r="E2084">
        <v>4</v>
      </c>
      <c r="F2084">
        <v>2</v>
      </c>
      <c r="G2084">
        <v>13</v>
      </c>
      <c r="H2084" s="1" t="s">
        <v>15252</v>
      </c>
      <c r="I2084" s="1" t="s">
        <v>15253</v>
      </c>
      <c r="J2084">
        <v>17</v>
      </c>
      <c r="K2084" s="1">
        <v>2.86</v>
      </c>
      <c r="L2084" s="1" t="s">
        <v>17349</v>
      </c>
      <c r="M2084" s="1" t="s">
        <v>15466</v>
      </c>
    </row>
    <row r="2085" spans="1:13" x14ac:dyDescent="0.35">
      <c r="A2085">
        <v>2084</v>
      </c>
      <c r="B2085">
        <v>556</v>
      </c>
      <c r="C2085">
        <v>566</v>
      </c>
      <c r="D2085">
        <v>15</v>
      </c>
      <c r="E2085">
        <v>4</v>
      </c>
      <c r="F2085">
        <v>2</v>
      </c>
      <c r="G2085">
        <v>9</v>
      </c>
      <c r="H2085" s="1" t="s">
        <v>15275</v>
      </c>
      <c r="I2085" s="1" t="s">
        <v>15250</v>
      </c>
      <c r="J2085">
        <v>2473</v>
      </c>
      <c r="K2085" s="1">
        <v>0.54</v>
      </c>
      <c r="L2085" s="1" t="s">
        <v>17350</v>
      </c>
      <c r="M2085" s="1" t="s">
        <v>15248</v>
      </c>
    </row>
    <row r="2086" spans="1:13" x14ac:dyDescent="0.35">
      <c r="A2086">
        <v>2085</v>
      </c>
      <c r="B2086">
        <v>546</v>
      </c>
      <c r="C2086">
        <v>558</v>
      </c>
      <c r="D2086">
        <v>7</v>
      </c>
      <c r="E2086">
        <v>4</v>
      </c>
      <c r="F2086">
        <v>2</v>
      </c>
      <c r="G2086">
        <v>47</v>
      </c>
      <c r="H2086" s="1" t="s">
        <v>15249</v>
      </c>
      <c r="I2086" s="1" t="s">
        <v>15246</v>
      </c>
      <c r="J2086">
        <v>55</v>
      </c>
      <c r="K2086" s="1">
        <v>31.49</v>
      </c>
      <c r="L2086" s="1" t="s">
        <v>17351</v>
      </c>
      <c r="M2086" s="1" t="s">
        <v>15248</v>
      </c>
    </row>
    <row r="2087" spans="1:13" x14ac:dyDescent="0.35">
      <c r="A2087">
        <v>2086</v>
      </c>
      <c r="B2087">
        <v>269</v>
      </c>
      <c r="C2087">
        <v>282</v>
      </c>
      <c r="D2087">
        <v>10</v>
      </c>
      <c r="E2087">
        <v>4</v>
      </c>
      <c r="F2087">
        <v>4</v>
      </c>
      <c r="G2087">
        <v>17</v>
      </c>
      <c r="H2087" s="1" t="s">
        <v>15272</v>
      </c>
      <c r="I2087" s="1" t="s">
        <v>15246</v>
      </c>
      <c r="J2087">
        <v>15</v>
      </c>
      <c r="K2087" s="1">
        <v>270.13</v>
      </c>
      <c r="L2087" s="1" t="s">
        <v>17352</v>
      </c>
      <c r="M2087" s="1" t="s">
        <v>15248</v>
      </c>
    </row>
    <row r="2088" spans="1:13" x14ac:dyDescent="0.35">
      <c r="A2088">
        <v>2087</v>
      </c>
      <c r="B2088">
        <v>333</v>
      </c>
      <c r="C2088">
        <v>342</v>
      </c>
      <c r="D2088">
        <v>2</v>
      </c>
      <c r="E2088">
        <v>4</v>
      </c>
      <c r="F2088">
        <v>4</v>
      </c>
      <c r="G2088">
        <v>34</v>
      </c>
      <c r="H2088" s="1" t="s">
        <v>15258</v>
      </c>
      <c r="I2088" s="1" t="s">
        <v>15301</v>
      </c>
      <c r="J2088">
        <v>38</v>
      </c>
      <c r="K2088" s="1">
        <v>5.0999999999999996</v>
      </c>
      <c r="L2088" s="1" t="s">
        <v>17353</v>
      </c>
      <c r="M2088" s="1" t="s">
        <v>15248</v>
      </c>
    </row>
    <row r="2089" spans="1:13" x14ac:dyDescent="0.35">
      <c r="A2089">
        <v>2088</v>
      </c>
      <c r="B2089">
        <v>522</v>
      </c>
      <c r="C2089">
        <v>530</v>
      </c>
      <c r="D2089">
        <v>13</v>
      </c>
      <c r="E2089">
        <v>4</v>
      </c>
      <c r="F2089">
        <v>2</v>
      </c>
      <c r="G2089">
        <v>13</v>
      </c>
      <c r="H2089" s="1" t="s">
        <v>15272</v>
      </c>
      <c r="I2089" s="1" t="s">
        <v>15250</v>
      </c>
      <c r="J2089">
        <v>7</v>
      </c>
      <c r="K2089" s="1">
        <v>684.45</v>
      </c>
      <c r="L2089" s="1" t="s">
        <v>17354</v>
      </c>
      <c r="M2089" s="1" t="s">
        <v>15248</v>
      </c>
    </row>
    <row r="2090" spans="1:13" x14ac:dyDescent="0.35">
      <c r="A2090">
        <v>2089</v>
      </c>
      <c r="B2090">
        <v>135</v>
      </c>
      <c r="C2090">
        <v>146</v>
      </c>
      <c r="D2090">
        <v>5</v>
      </c>
      <c r="E2090">
        <v>4</v>
      </c>
      <c r="F2090">
        <v>5</v>
      </c>
      <c r="G2090">
        <v>8</v>
      </c>
      <c r="H2090" s="1" t="s">
        <v>15245</v>
      </c>
      <c r="I2090" s="1" t="s">
        <v>15246</v>
      </c>
      <c r="J2090">
        <v>265</v>
      </c>
      <c r="K2090" s="1">
        <v>1.76</v>
      </c>
      <c r="L2090" s="1" t="s">
        <v>17355</v>
      </c>
      <c r="M2090" s="1" t="s">
        <v>15248</v>
      </c>
    </row>
    <row r="2091" spans="1:13" x14ac:dyDescent="0.35">
      <c r="A2091">
        <v>2090</v>
      </c>
      <c r="B2091">
        <v>688</v>
      </c>
      <c r="C2091">
        <v>706</v>
      </c>
      <c r="D2091">
        <v>3</v>
      </c>
      <c r="E2091">
        <v>5</v>
      </c>
      <c r="F2091">
        <v>2</v>
      </c>
      <c r="G2091">
        <v>18</v>
      </c>
      <c r="H2091" s="1" t="s">
        <v>15245</v>
      </c>
      <c r="I2091" s="1" t="s">
        <v>15250</v>
      </c>
      <c r="J2091">
        <v>33</v>
      </c>
      <c r="K2091" s="1">
        <v>3.24</v>
      </c>
      <c r="L2091" s="1" t="s">
        <v>17356</v>
      </c>
      <c r="M2091" s="1" t="s">
        <v>15248</v>
      </c>
    </row>
    <row r="2092" spans="1:13" x14ac:dyDescent="0.35">
      <c r="A2092">
        <v>2091</v>
      </c>
      <c r="B2092">
        <v>450</v>
      </c>
      <c r="C2092">
        <v>462</v>
      </c>
      <c r="D2092">
        <v>11</v>
      </c>
      <c r="E2092">
        <v>4</v>
      </c>
      <c r="F2092">
        <v>1</v>
      </c>
      <c r="G2092">
        <v>32</v>
      </c>
      <c r="H2092" s="1" t="s">
        <v>15262</v>
      </c>
      <c r="I2092" s="1" t="s">
        <v>15246</v>
      </c>
      <c r="J2092">
        <v>26</v>
      </c>
      <c r="K2092" s="1">
        <v>689.92</v>
      </c>
      <c r="L2092" s="1" t="s">
        <v>17357</v>
      </c>
      <c r="M2092" s="1" t="s">
        <v>15248</v>
      </c>
    </row>
    <row r="2093" spans="1:13" x14ac:dyDescent="0.35">
      <c r="A2093">
        <v>2092</v>
      </c>
      <c r="B2093">
        <v>141</v>
      </c>
      <c r="C2093">
        <v>150</v>
      </c>
      <c r="D2093">
        <v>4</v>
      </c>
      <c r="E2093">
        <v>6</v>
      </c>
      <c r="F2093">
        <v>2</v>
      </c>
      <c r="G2093">
        <v>13</v>
      </c>
      <c r="H2093" s="1" t="s">
        <v>15262</v>
      </c>
      <c r="I2093" s="1" t="s">
        <v>15246</v>
      </c>
      <c r="J2093">
        <v>30</v>
      </c>
      <c r="K2093" s="1">
        <v>2.21</v>
      </c>
      <c r="L2093" s="1" t="s">
        <v>17358</v>
      </c>
      <c r="M2093" s="1" t="s">
        <v>15248</v>
      </c>
    </row>
    <row r="2094" spans="1:13" x14ac:dyDescent="0.35">
      <c r="A2094">
        <v>2093</v>
      </c>
      <c r="B2094">
        <v>169</v>
      </c>
      <c r="C2094">
        <v>181</v>
      </c>
      <c r="D2094">
        <v>11</v>
      </c>
      <c r="E2094">
        <v>6</v>
      </c>
      <c r="F2094">
        <v>2</v>
      </c>
      <c r="G2094">
        <v>1</v>
      </c>
      <c r="H2094" s="1" t="s">
        <v>15252</v>
      </c>
      <c r="I2094" s="1" t="s">
        <v>15246</v>
      </c>
      <c r="J2094">
        <v>186</v>
      </c>
      <c r="K2094" s="1">
        <v>21.56</v>
      </c>
      <c r="L2094" s="1" t="s">
        <v>17359</v>
      </c>
      <c r="M2094" s="1" t="s">
        <v>15248</v>
      </c>
    </row>
    <row r="2095" spans="1:13" x14ac:dyDescent="0.35">
      <c r="A2095">
        <v>2094</v>
      </c>
      <c r="B2095">
        <v>534</v>
      </c>
      <c r="C2095">
        <v>541</v>
      </c>
      <c r="D2095">
        <v>2</v>
      </c>
      <c r="E2095">
        <v>4</v>
      </c>
      <c r="F2095">
        <v>1</v>
      </c>
      <c r="G2095">
        <v>39</v>
      </c>
      <c r="H2095" s="1" t="s">
        <v>15249</v>
      </c>
      <c r="I2095" s="1" t="s">
        <v>15246</v>
      </c>
      <c r="J2095">
        <v>17</v>
      </c>
      <c r="K2095" s="1">
        <v>5.85</v>
      </c>
      <c r="L2095" s="1" t="s">
        <v>17360</v>
      </c>
      <c r="M2095" s="1" t="s">
        <v>15248</v>
      </c>
    </row>
    <row r="2096" spans="1:13" x14ac:dyDescent="0.35">
      <c r="A2096">
        <v>2095</v>
      </c>
      <c r="B2096">
        <v>371</v>
      </c>
      <c r="C2096">
        <v>381</v>
      </c>
      <c r="D2096">
        <v>10</v>
      </c>
      <c r="E2096">
        <v>5</v>
      </c>
      <c r="F2096">
        <v>1</v>
      </c>
      <c r="G2096">
        <v>2</v>
      </c>
      <c r="H2096" s="1" t="s">
        <v>15258</v>
      </c>
      <c r="I2096" s="1" t="s">
        <v>15246</v>
      </c>
      <c r="J2096">
        <v>171</v>
      </c>
      <c r="K2096" s="1">
        <v>31.78</v>
      </c>
      <c r="L2096" s="1" t="s">
        <v>17361</v>
      </c>
      <c r="M2096" s="1" t="s">
        <v>15248</v>
      </c>
    </row>
    <row r="2097" spans="1:13" x14ac:dyDescent="0.35">
      <c r="A2097">
        <v>2096</v>
      </c>
      <c r="B2097">
        <v>474</v>
      </c>
      <c r="C2097">
        <v>482</v>
      </c>
      <c r="D2097">
        <v>4</v>
      </c>
      <c r="E2097">
        <v>5</v>
      </c>
      <c r="F2097">
        <v>1</v>
      </c>
      <c r="G2097">
        <v>25</v>
      </c>
      <c r="H2097" s="1" t="s">
        <v>15252</v>
      </c>
      <c r="I2097" s="1" t="s">
        <v>15250</v>
      </c>
      <c r="J2097">
        <v>21</v>
      </c>
      <c r="K2097" s="1">
        <v>4.25</v>
      </c>
      <c r="L2097" s="1" t="s">
        <v>17362</v>
      </c>
      <c r="M2097" s="1" t="s">
        <v>15248</v>
      </c>
    </row>
    <row r="2098" spans="1:13" x14ac:dyDescent="0.35">
      <c r="A2098">
        <v>2097</v>
      </c>
      <c r="B2098">
        <v>524</v>
      </c>
      <c r="C2098">
        <v>550</v>
      </c>
      <c r="D2098">
        <v>6</v>
      </c>
      <c r="E2098">
        <v>4</v>
      </c>
      <c r="F2098">
        <v>1</v>
      </c>
      <c r="G2098">
        <v>41</v>
      </c>
      <c r="H2098" s="1" t="s">
        <v>15252</v>
      </c>
      <c r="I2098" s="1" t="s">
        <v>15246</v>
      </c>
      <c r="J2098">
        <v>52</v>
      </c>
      <c r="K2098" s="1">
        <v>9.02</v>
      </c>
      <c r="L2098" s="1" t="s">
        <v>17363</v>
      </c>
      <c r="M2098" s="1" t="s">
        <v>15248</v>
      </c>
    </row>
    <row r="2099" spans="1:13" x14ac:dyDescent="0.35">
      <c r="A2099">
        <v>2098</v>
      </c>
      <c r="B2099">
        <v>658</v>
      </c>
      <c r="C2099">
        <v>665</v>
      </c>
      <c r="D2099">
        <v>10</v>
      </c>
      <c r="E2099">
        <v>4</v>
      </c>
      <c r="F2099">
        <v>4</v>
      </c>
      <c r="G2099">
        <v>16</v>
      </c>
      <c r="H2099" s="1" t="s">
        <v>15249</v>
      </c>
      <c r="I2099" s="1" t="s">
        <v>15246</v>
      </c>
      <c r="J2099">
        <v>13</v>
      </c>
      <c r="K2099" s="1">
        <v>254.24</v>
      </c>
      <c r="L2099" s="1" t="s">
        <v>17364</v>
      </c>
      <c r="M2099" s="1" t="s">
        <v>15248</v>
      </c>
    </row>
    <row r="2100" spans="1:13" x14ac:dyDescent="0.35">
      <c r="A2100">
        <v>2099</v>
      </c>
      <c r="B2100">
        <v>33</v>
      </c>
      <c r="C2100">
        <v>60</v>
      </c>
      <c r="D2100">
        <v>1</v>
      </c>
      <c r="E2100">
        <v>4</v>
      </c>
      <c r="F2100">
        <v>1</v>
      </c>
      <c r="G2100">
        <v>10</v>
      </c>
      <c r="H2100" s="1" t="s">
        <v>15258</v>
      </c>
      <c r="I2100" s="1" t="s">
        <v>15246</v>
      </c>
      <c r="J2100">
        <v>41</v>
      </c>
      <c r="K2100" s="1">
        <v>2.1</v>
      </c>
      <c r="L2100" s="1" t="s">
        <v>17365</v>
      </c>
      <c r="M2100" s="1" t="s">
        <v>15248</v>
      </c>
    </row>
    <row r="2101" spans="1:13" x14ac:dyDescent="0.35">
      <c r="A2101">
        <v>2100</v>
      </c>
      <c r="B2101">
        <v>307</v>
      </c>
      <c r="C2101">
        <v>325</v>
      </c>
      <c r="D2101">
        <v>15</v>
      </c>
      <c r="E2101">
        <v>5</v>
      </c>
      <c r="F2101">
        <v>5</v>
      </c>
      <c r="G2101">
        <v>18</v>
      </c>
      <c r="H2101" s="1" t="s">
        <v>15277</v>
      </c>
      <c r="I2101" s="1" t="s">
        <v>15250</v>
      </c>
      <c r="J2101">
        <v>4544</v>
      </c>
      <c r="K2101" s="1">
        <v>1.08</v>
      </c>
      <c r="L2101" s="1" t="s">
        <v>17366</v>
      </c>
      <c r="M2101" s="1" t="s">
        <v>15248</v>
      </c>
    </row>
    <row r="2102" spans="1:13" x14ac:dyDescent="0.35">
      <c r="A2102">
        <v>2101</v>
      </c>
      <c r="B2102">
        <v>171</v>
      </c>
      <c r="C2102">
        <v>184</v>
      </c>
      <c r="D2102">
        <v>4</v>
      </c>
      <c r="E2102">
        <v>5</v>
      </c>
      <c r="F2102">
        <v>5</v>
      </c>
      <c r="G2102">
        <v>19</v>
      </c>
      <c r="H2102" s="1" t="s">
        <v>15258</v>
      </c>
      <c r="I2102" s="1" t="s">
        <v>15246</v>
      </c>
      <c r="J2102">
        <v>13</v>
      </c>
      <c r="K2102" s="1">
        <v>3.23</v>
      </c>
      <c r="L2102" s="1" t="s">
        <v>17367</v>
      </c>
      <c r="M2102" s="1" t="s">
        <v>15248</v>
      </c>
    </row>
    <row r="2103" spans="1:13" x14ac:dyDescent="0.35">
      <c r="A2103">
        <v>2102</v>
      </c>
      <c r="B2103">
        <v>9</v>
      </c>
      <c r="C2103">
        <v>23</v>
      </c>
      <c r="D2103">
        <v>1</v>
      </c>
      <c r="E2103">
        <v>5</v>
      </c>
      <c r="F2103">
        <v>1</v>
      </c>
      <c r="G2103">
        <v>17</v>
      </c>
      <c r="H2103" s="1" t="s">
        <v>15245</v>
      </c>
      <c r="I2103" s="1" t="s">
        <v>15246</v>
      </c>
      <c r="J2103">
        <v>48</v>
      </c>
      <c r="K2103" s="1">
        <v>3.57</v>
      </c>
      <c r="L2103" s="1" t="s">
        <v>17368</v>
      </c>
      <c r="M2103" s="1" t="s">
        <v>15248</v>
      </c>
    </row>
    <row r="2104" spans="1:13" x14ac:dyDescent="0.35">
      <c r="A2104">
        <v>2103</v>
      </c>
      <c r="B2104">
        <v>108</v>
      </c>
      <c r="C2104">
        <v>129</v>
      </c>
      <c r="D2104">
        <v>12</v>
      </c>
      <c r="E2104">
        <v>5</v>
      </c>
      <c r="F2104">
        <v>1</v>
      </c>
      <c r="G2104">
        <v>4</v>
      </c>
      <c r="H2104" s="1" t="s">
        <v>15258</v>
      </c>
      <c r="I2104" s="1" t="s">
        <v>15253</v>
      </c>
      <c r="J2104">
        <v>413</v>
      </c>
      <c r="K2104" s="1">
        <v>120.64</v>
      </c>
      <c r="L2104" s="1" t="s">
        <v>17369</v>
      </c>
      <c r="M2104" s="1" t="s">
        <v>15255</v>
      </c>
    </row>
    <row r="2105" spans="1:13" x14ac:dyDescent="0.35">
      <c r="A2105">
        <v>2104</v>
      </c>
      <c r="B2105">
        <v>529</v>
      </c>
      <c r="C2105">
        <v>541</v>
      </c>
      <c r="D2105">
        <v>3</v>
      </c>
      <c r="E2105">
        <v>6</v>
      </c>
      <c r="F2105">
        <v>1</v>
      </c>
      <c r="G2105">
        <v>18</v>
      </c>
      <c r="H2105" s="1" t="s">
        <v>15275</v>
      </c>
      <c r="I2105" s="1" t="s">
        <v>15250</v>
      </c>
      <c r="J2105">
        <v>65</v>
      </c>
      <c r="K2105" s="1">
        <v>3.24</v>
      </c>
      <c r="L2105" s="1" t="s">
        <v>17370</v>
      </c>
      <c r="M2105" s="1" t="s">
        <v>15248</v>
      </c>
    </row>
    <row r="2106" spans="1:13" x14ac:dyDescent="0.35">
      <c r="A2106">
        <v>2105</v>
      </c>
      <c r="B2106">
        <v>416</v>
      </c>
      <c r="C2106">
        <v>444</v>
      </c>
      <c r="D2106">
        <v>8</v>
      </c>
      <c r="E2106">
        <v>4</v>
      </c>
      <c r="F2106">
        <v>3</v>
      </c>
      <c r="G2106">
        <v>6</v>
      </c>
      <c r="H2106" s="1" t="s">
        <v>15275</v>
      </c>
      <c r="I2106" s="1" t="s">
        <v>15250</v>
      </c>
      <c r="J2106">
        <v>8</v>
      </c>
      <c r="K2106" s="1">
        <v>2.82</v>
      </c>
      <c r="L2106" s="1" t="s">
        <v>17371</v>
      </c>
      <c r="M2106" s="1" t="s">
        <v>15248</v>
      </c>
    </row>
    <row r="2107" spans="1:13" x14ac:dyDescent="0.35">
      <c r="A2107">
        <v>2106</v>
      </c>
      <c r="B2107">
        <v>605</v>
      </c>
      <c r="C2107">
        <v>616</v>
      </c>
      <c r="D2107">
        <v>4</v>
      </c>
      <c r="E2107">
        <v>4</v>
      </c>
      <c r="F2107">
        <v>2</v>
      </c>
      <c r="G2107">
        <v>31</v>
      </c>
      <c r="H2107" s="1" t="s">
        <v>15245</v>
      </c>
      <c r="I2107" s="1" t="s">
        <v>15253</v>
      </c>
      <c r="J2107">
        <v>34</v>
      </c>
      <c r="K2107" s="1">
        <v>5.27</v>
      </c>
      <c r="L2107" s="1" t="s">
        <v>17372</v>
      </c>
      <c r="M2107" s="1" t="s">
        <v>16213</v>
      </c>
    </row>
    <row r="2108" spans="1:13" x14ac:dyDescent="0.35">
      <c r="A2108">
        <v>2107</v>
      </c>
      <c r="B2108">
        <v>206</v>
      </c>
      <c r="C2108">
        <v>220</v>
      </c>
      <c r="D2108">
        <v>1</v>
      </c>
      <c r="E2108">
        <v>6</v>
      </c>
      <c r="F2108">
        <v>2</v>
      </c>
      <c r="G2108">
        <v>22</v>
      </c>
      <c r="H2108" s="1" t="s">
        <v>15249</v>
      </c>
      <c r="I2108" s="1" t="s">
        <v>15246</v>
      </c>
      <c r="J2108">
        <v>63</v>
      </c>
      <c r="K2108" s="1">
        <v>4.62</v>
      </c>
      <c r="L2108" s="1" t="s">
        <v>17373</v>
      </c>
      <c r="M2108" s="1" t="s">
        <v>15248</v>
      </c>
    </row>
    <row r="2109" spans="1:13" x14ac:dyDescent="0.35">
      <c r="A2109">
        <v>2108</v>
      </c>
      <c r="B2109">
        <v>327</v>
      </c>
      <c r="C2109">
        <v>347</v>
      </c>
      <c r="D2109">
        <v>4</v>
      </c>
      <c r="E2109">
        <v>5</v>
      </c>
      <c r="F2109">
        <v>2</v>
      </c>
      <c r="G2109">
        <v>27</v>
      </c>
      <c r="H2109" s="1" t="s">
        <v>15277</v>
      </c>
      <c r="I2109" s="1" t="s">
        <v>15246</v>
      </c>
      <c r="J2109">
        <v>109</v>
      </c>
      <c r="K2109" s="1">
        <v>4.59</v>
      </c>
      <c r="L2109" s="1" t="s">
        <v>17374</v>
      </c>
      <c r="M2109" s="1" t="s">
        <v>15248</v>
      </c>
    </row>
    <row r="2110" spans="1:13" x14ac:dyDescent="0.35">
      <c r="A2110">
        <v>2109</v>
      </c>
      <c r="B2110">
        <v>450</v>
      </c>
      <c r="C2110">
        <v>464</v>
      </c>
      <c r="D2110">
        <v>3</v>
      </c>
      <c r="E2110">
        <v>4</v>
      </c>
      <c r="F2110">
        <v>2</v>
      </c>
      <c r="G2110">
        <v>12</v>
      </c>
      <c r="H2110" s="1" t="s">
        <v>15252</v>
      </c>
      <c r="I2110" s="1" t="s">
        <v>15246</v>
      </c>
      <c r="J2110">
        <v>12</v>
      </c>
      <c r="K2110" s="1">
        <v>2.16</v>
      </c>
      <c r="L2110" s="1" t="s">
        <v>17375</v>
      </c>
      <c r="M2110" s="1" t="s">
        <v>15248</v>
      </c>
    </row>
    <row r="2111" spans="1:13" x14ac:dyDescent="0.35">
      <c r="A2111">
        <v>2110</v>
      </c>
      <c r="B2111">
        <v>163</v>
      </c>
      <c r="C2111">
        <v>181</v>
      </c>
      <c r="D2111">
        <v>1</v>
      </c>
      <c r="E2111">
        <v>5</v>
      </c>
      <c r="F2111">
        <v>2</v>
      </c>
      <c r="G2111">
        <v>11</v>
      </c>
      <c r="H2111" s="1" t="s">
        <v>15277</v>
      </c>
      <c r="I2111" s="1" t="s">
        <v>15246</v>
      </c>
      <c r="J2111">
        <v>20</v>
      </c>
      <c r="K2111" s="1">
        <v>2.31</v>
      </c>
      <c r="L2111" s="1" t="s">
        <v>17376</v>
      </c>
      <c r="M2111" s="1" t="s">
        <v>15248</v>
      </c>
    </row>
    <row r="2112" spans="1:13" x14ac:dyDescent="0.35">
      <c r="A2112">
        <v>2111</v>
      </c>
      <c r="B2112">
        <v>231</v>
      </c>
      <c r="C2112">
        <v>244</v>
      </c>
      <c r="D2112">
        <v>5</v>
      </c>
      <c r="E2112">
        <v>5</v>
      </c>
      <c r="F2112">
        <v>2</v>
      </c>
      <c r="G2112">
        <v>7</v>
      </c>
      <c r="H2112" s="1" t="s">
        <v>15252</v>
      </c>
      <c r="I2112" s="1" t="s">
        <v>15253</v>
      </c>
      <c r="J2112">
        <v>726</v>
      </c>
      <c r="K2112" s="1">
        <v>1.54</v>
      </c>
      <c r="L2112" s="1" t="s">
        <v>17377</v>
      </c>
      <c r="M2112" s="1" t="s">
        <v>15378</v>
      </c>
    </row>
    <row r="2113" spans="1:13" x14ac:dyDescent="0.35">
      <c r="A2113">
        <v>2112</v>
      </c>
      <c r="B2113">
        <v>208</v>
      </c>
      <c r="C2113">
        <v>224</v>
      </c>
      <c r="D2113">
        <v>6</v>
      </c>
      <c r="E2113">
        <v>4</v>
      </c>
      <c r="F2113">
        <v>5</v>
      </c>
      <c r="G2113">
        <v>15</v>
      </c>
      <c r="H2113" s="1" t="s">
        <v>15272</v>
      </c>
      <c r="I2113" s="1" t="s">
        <v>15246</v>
      </c>
      <c r="J2113">
        <v>1957</v>
      </c>
      <c r="K2113" s="1">
        <v>3.3</v>
      </c>
      <c r="L2113" s="1" t="s">
        <v>17378</v>
      </c>
      <c r="M2113" s="1" t="s">
        <v>15248</v>
      </c>
    </row>
    <row r="2114" spans="1:13" x14ac:dyDescent="0.35">
      <c r="A2114">
        <v>2113</v>
      </c>
      <c r="B2114">
        <v>191</v>
      </c>
      <c r="C2114">
        <v>201</v>
      </c>
      <c r="D2114">
        <v>5</v>
      </c>
      <c r="E2114">
        <v>6</v>
      </c>
      <c r="F2114">
        <v>1</v>
      </c>
      <c r="G2114">
        <v>77</v>
      </c>
      <c r="H2114" s="1" t="s">
        <v>15256</v>
      </c>
      <c r="I2114" s="1" t="s">
        <v>15246</v>
      </c>
      <c r="J2114">
        <v>165</v>
      </c>
      <c r="K2114" s="1">
        <v>16.940000000000001</v>
      </c>
      <c r="L2114" s="1" t="s">
        <v>17379</v>
      </c>
      <c r="M2114" s="1" t="s">
        <v>15248</v>
      </c>
    </row>
    <row r="2115" spans="1:13" x14ac:dyDescent="0.35">
      <c r="A2115">
        <v>2114</v>
      </c>
      <c r="B2115">
        <v>696</v>
      </c>
      <c r="C2115">
        <v>710</v>
      </c>
      <c r="D2115">
        <v>12</v>
      </c>
      <c r="E2115">
        <v>4</v>
      </c>
      <c r="F2115">
        <v>1</v>
      </c>
      <c r="G2115">
        <v>2</v>
      </c>
      <c r="H2115" s="1" t="s">
        <v>15258</v>
      </c>
      <c r="I2115" s="1" t="s">
        <v>15246</v>
      </c>
      <c r="J2115">
        <v>143</v>
      </c>
      <c r="K2115" s="1">
        <v>60.32</v>
      </c>
      <c r="L2115" s="1" t="s">
        <v>17380</v>
      </c>
      <c r="M2115" s="1" t="s">
        <v>15248</v>
      </c>
    </row>
    <row r="2116" spans="1:13" x14ac:dyDescent="0.35">
      <c r="A2116">
        <v>2115</v>
      </c>
      <c r="B2116">
        <v>10</v>
      </c>
      <c r="C2116">
        <v>17</v>
      </c>
      <c r="D2116">
        <v>4</v>
      </c>
      <c r="E2116">
        <v>5</v>
      </c>
      <c r="F2116">
        <v>3</v>
      </c>
      <c r="G2116">
        <v>42</v>
      </c>
      <c r="H2116" s="1" t="s">
        <v>15249</v>
      </c>
      <c r="I2116" s="1" t="s">
        <v>15246</v>
      </c>
      <c r="J2116">
        <v>22</v>
      </c>
      <c r="K2116" s="1">
        <v>7.14</v>
      </c>
      <c r="L2116" s="1" t="s">
        <v>17381</v>
      </c>
      <c r="M2116" s="1" t="s">
        <v>15248</v>
      </c>
    </row>
    <row r="2117" spans="1:13" x14ac:dyDescent="0.35">
      <c r="A2117">
        <v>2116</v>
      </c>
      <c r="B2117">
        <v>379</v>
      </c>
      <c r="C2117">
        <v>401</v>
      </c>
      <c r="D2117">
        <v>8</v>
      </c>
      <c r="E2117">
        <v>5</v>
      </c>
      <c r="F2117">
        <v>1</v>
      </c>
      <c r="G2117">
        <v>4</v>
      </c>
      <c r="H2117" s="1" t="s">
        <v>15245</v>
      </c>
      <c r="I2117" s="1" t="s">
        <v>15253</v>
      </c>
      <c r="J2117">
        <v>355</v>
      </c>
      <c r="K2117" s="1">
        <v>1.88</v>
      </c>
      <c r="L2117" s="1" t="s">
        <v>17382</v>
      </c>
      <c r="M2117" s="1" t="s">
        <v>15378</v>
      </c>
    </row>
    <row r="2118" spans="1:13" x14ac:dyDescent="0.35">
      <c r="A2118">
        <v>2117</v>
      </c>
      <c r="B2118">
        <v>606</v>
      </c>
      <c r="C2118">
        <v>619</v>
      </c>
      <c r="D2118">
        <v>5</v>
      </c>
      <c r="E2118">
        <v>5</v>
      </c>
      <c r="F2118">
        <v>3</v>
      </c>
      <c r="G2118">
        <v>13</v>
      </c>
      <c r="H2118" s="1" t="s">
        <v>15277</v>
      </c>
      <c r="I2118" s="1" t="s">
        <v>15246</v>
      </c>
      <c r="J2118">
        <v>750</v>
      </c>
      <c r="K2118" s="1">
        <v>2.86</v>
      </c>
      <c r="L2118" s="1" t="s">
        <v>17383</v>
      </c>
      <c r="M2118" s="1" t="s">
        <v>15248</v>
      </c>
    </row>
    <row r="2119" spans="1:13" x14ac:dyDescent="0.35">
      <c r="A2119">
        <v>2118</v>
      </c>
      <c r="B2119">
        <v>188</v>
      </c>
      <c r="C2119">
        <v>213</v>
      </c>
      <c r="D2119">
        <v>1</v>
      </c>
      <c r="E2119">
        <v>6</v>
      </c>
      <c r="F2119">
        <v>3</v>
      </c>
      <c r="G2119">
        <v>8</v>
      </c>
      <c r="H2119" s="1" t="s">
        <v>15249</v>
      </c>
      <c r="I2119" s="1" t="s">
        <v>15246</v>
      </c>
      <c r="J2119">
        <v>28</v>
      </c>
      <c r="K2119" s="1">
        <v>1.68</v>
      </c>
      <c r="L2119" s="1" t="s">
        <v>17384</v>
      </c>
      <c r="M2119" s="1" t="s">
        <v>15248</v>
      </c>
    </row>
    <row r="2120" spans="1:13" x14ac:dyDescent="0.35">
      <c r="A2120">
        <v>2119</v>
      </c>
      <c r="B2120">
        <v>198</v>
      </c>
      <c r="C2120">
        <v>205</v>
      </c>
      <c r="D2120">
        <v>8</v>
      </c>
      <c r="E2120">
        <v>4</v>
      </c>
      <c r="F2120">
        <v>4</v>
      </c>
      <c r="G2120">
        <v>33</v>
      </c>
      <c r="H2120" s="1" t="s">
        <v>15245</v>
      </c>
      <c r="I2120" s="1" t="s">
        <v>15246</v>
      </c>
      <c r="J2120">
        <v>51</v>
      </c>
      <c r="K2120" s="1">
        <v>15.51</v>
      </c>
      <c r="L2120" s="1" t="s">
        <v>17385</v>
      </c>
      <c r="M2120" s="1" t="s">
        <v>15248</v>
      </c>
    </row>
    <row r="2121" spans="1:13" x14ac:dyDescent="0.35">
      <c r="A2121">
        <v>2120</v>
      </c>
      <c r="B2121">
        <v>490</v>
      </c>
      <c r="C2121">
        <v>506</v>
      </c>
      <c r="D2121">
        <v>4</v>
      </c>
      <c r="E2121">
        <v>5</v>
      </c>
      <c r="F2121">
        <v>2</v>
      </c>
      <c r="G2121">
        <v>19</v>
      </c>
      <c r="H2121" s="1" t="s">
        <v>15272</v>
      </c>
      <c r="I2121" s="1" t="s">
        <v>15246</v>
      </c>
      <c r="J2121">
        <v>28</v>
      </c>
      <c r="K2121" s="1">
        <v>3.23</v>
      </c>
      <c r="L2121" s="1" t="s">
        <v>17386</v>
      </c>
      <c r="M2121" s="1" t="s">
        <v>15248</v>
      </c>
    </row>
    <row r="2122" spans="1:13" x14ac:dyDescent="0.35">
      <c r="A2122">
        <v>2121</v>
      </c>
      <c r="B2122">
        <v>521</v>
      </c>
      <c r="C2122">
        <v>539</v>
      </c>
      <c r="D2122">
        <v>4</v>
      </c>
      <c r="E2122">
        <v>6</v>
      </c>
      <c r="F2122">
        <v>3</v>
      </c>
      <c r="G2122">
        <v>14</v>
      </c>
      <c r="H2122" s="1" t="s">
        <v>15249</v>
      </c>
      <c r="I2122" s="1" t="s">
        <v>15250</v>
      </c>
      <c r="J2122">
        <v>59</v>
      </c>
      <c r="K2122" s="1">
        <v>2.38</v>
      </c>
      <c r="L2122" s="1" t="s">
        <v>17387</v>
      </c>
      <c r="M2122" s="1" t="s">
        <v>15248</v>
      </c>
    </row>
    <row r="2123" spans="1:13" x14ac:dyDescent="0.35">
      <c r="A2123">
        <v>2122</v>
      </c>
      <c r="B2123">
        <v>553</v>
      </c>
      <c r="C2123">
        <v>560</v>
      </c>
      <c r="D2123">
        <v>12</v>
      </c>
      <c r="E2123">
        <v>4</v>
      </c>
      <c r="F2123">
        <v>4</v>
      </c>
      <c r="G2123">
        <v>2</v>
      </c>
      <c r="H2123" s="1" t="s">
        <v>15249</v>
      </c>
      <c r="I2123" s="1" t="s">
        <v>15246</v>
      </c>
      <c r="J2123">
        <v>233</v>
      </c>
      <c r="K2123" s="1">
        <v>60.32</v>
      </c>
      <c r="L2123" s="1" t="s">
        <v>17388</v>
      </c>
      <c r="M2123" s="1" t="s">
        <v>15248</v>
      </c>
    </row>
    <row r="2124" spans="1:13" x14ac:dyDescent="0.35">
      <c r="A2124">
        <v>2123</v>
      </c>
      <c r="B2124">
        <v>60</v>
      </c>
      <c r="C2124">
        <v>74</v>
      </c>
      <c r="D2124">
        <v>16</v>
      </c>
      <c r="E2124">
        <v>4</v>
      </c>
      <c r="F2124">
        <v>3</v>
      </c>
      <c r="G2124">
        <v>72</v>
      </c>
      <c r="H2124" s="1" t="s">
        <v>15245</v>
      </c>
      <c r="I2124" s="1" t="s">
        <v>15250</v>
      </c>
      <c r="J2124">
        <v>26</v>
      </c>
      <c r="K2124" s="1">
        <v>4.32</v>
      </c>
      <c r="L2124" s="1" t="s">
        <v>17389</v>
      </c>
      <c r="M2124" s="1" t="s">
        <v>15248</v>
      </c>
    </row>
    <row r="2125" spans="1:13" x14ac:dyDescent="0.35">
      <c r="A2125">
        <v>2124</v>
      </c>
      <c r="B2125">
        <v>561</v>
      </c>
      <c r="C2125">
        <v>577</v>
      </c>
      <c r="D2125">
        <v>12</v>
      </c>
      <c r="E2125">
        <v>6</v>
      </c>
      <c r="F2125">
        <v>3</v>
      </c>
      <c r="G2125">
        <v>17</v>
      </c>
      <c r="H2125" s="1" t="s">
        <v>15277</v>
      </c>
      <c r="I2125" s="1" t="s">
        <v>15246</v>
      </c>
      <c r="J2125">
        <v>13</v>
      </c>
      <c r="K2125" s="1">
        <v>512.72</v>
      </c>
      <c r="L2125" s="1" t="s">
        <v>17390</v>
      </c>
      <c r="M2125" s="1" t="s">
        <v>15248</v>
      </c>
    </row>
    <row r="2126" spans="1:13" x14ac:dyDescent="0.35">
      <c r="A2126">
        <v>2125</v>
      </c>
      <c r="B2126">
        <v>179</v>
      </c>
      <c r="C2126">
        <v>191</v>
      </c>
      <c r="D2126">
        <v>8</v>
      </c>
      <c r="E2126">
        <v>5</v>
      </c>
      <c r="F2126">
        <v>3</v>
      </c>
      <c r="G2126">
        <v>4</v>
      </c>
      <c r="H2126" s="1" t="s">
        <v>15277</v>
      </c>
      <c r="I2126" s="1" t="s">
        <v>15246</v>
      </c>
      <c r="J2126">
        <v>293</v>
      </c>
      <c r="K2126" s="1">
        <v>1.88</v>
      </c>
      <c r="L2126" s="1" t="s">
        <v>17391</v>
      </c>
      <c r="M2126" s="1" t="s">
        <v>15248</v>
      </c>
    </row>
    <row r="2127" spans="1:13" x14ac:dyDescent="0.35">
      <c r="A2127">
        <v>2126</v>
      </c>
      <c r="B2127">
        <v>531</v>
      </c>
      <c r="C2127">
        <v>537</v>
      </c>
      <c r="D2127">
        <v>15</v>
      </c>
      <c r="E2127">
        <v>4</v>
      </c>
      <c r="F2127">
        <v>5</v>
      </c>
      <c r="G2127">
        <v>136</v>
      </c>
      <c r="H2127" s="1" t="s">
        <v>15277</v>
      </c>
      <c r="I2127" s="1" t="s">
        <v>15246</v>
      </c>
      <c r="J2127">
        <v>460</v>
      </c>
      <c r="K2127" s="1">
        <v>8.16</v>
      </c>
      <c r="L2127" s="1" t="s">
        <v>17392</v>
      </c>
      <c r="M2127" s="1" t="s">
        <v>15248</v>
      </c>
    </row>
    <row r="2128" spans="1:13" x14ac:dyDescent="0.35">
      <c r="A2128">
        <v>2127</v>
      </c>
      <c r="B2128">
        <v>233</v>
      </c>
      <c r="C2128">
        <v>245</v>
      </c>
      <c r="D2128">
        <v>2</v>
      </c>
      <c r="E2128">
        <v>4</v>
      </c>
      <c r="F2128">
        <v>3</v>
      </c>
      <c r="G2128">
        <v>32</v>
      </c>
      <c r="H2128" s="1" t="s">
        <v>15252</v>
      </c>
      <c r="I2128" s="1" t="s">
        <v>15250</v>
      </c>
      <c r="J2128">
        <v>21</v>
      </c>
      <c r="K2128" s="1">
        <v>4.8</v>
      </c>
      <c r="L2128" s="1" t="s">
        <v>17393</v>
      </c>
      <c r="M2128" s="1" t="s">
        <v>15248</v>
      </c>
    </row>
    <row r="2129" spans="1:13" x14ac:dyDescent="0.35">
      <c r="A2129">
        <v>2128</v>
      </c>
      <c r="B2129">
        <v>91</v>
      </c>
      <c r="C2129">
        <v>96</v>
      </c>
      <c r="D2129">
        <v>11</v>
      </c>
      <c r="E2129">
        <v>6</v>
      </c>
      <c r="F2129">
        <v>4</v>
      </c>
      <c r="G2129">
        <v>28</v>
      </c>
      <c r="H2129" s="1" t="s">
        <v>15249</v>
      </c>
      <c r="I2129" s="1" t="s">
        <v>15246</v>
      </c>
      <c r="J2129">
        <v>33</v>
      </c>
      <c r="K2129" s="1">
        <v>603.67999999999995</v>
      </c>
      <c r="L2129" s="1" t="s">
        <v>17394</v>
      </c>
      <c r="M2129" s="1" t="s">
        <v>15248</v>
      </c>
    </row>
    <row r="2130" spans="1:13" x14ac:dyDescent="0.35">
      <c r="A2130">
        <v>2129</v>
      </c>
      <c r="B2130">
        <v>697</v>
      </c>
      <c r="C2130">
        <v>711</v>
      </c>
      <c r="D2130">
        <v>15</v>
      </c>
      <c r="E2130">
        <v>4</v>
      </c>
      <c r="F2130">
        <v>1</v>
      </c>
      <c r="G2130">
        <v>8</v>
      </c>
      <c r="H2130" s="1" t="s">
        <v>15272</v>
      </c>
      <c r="I2130" s="1" t="s">
        <v>15246</v>
      </c>
      <c r="J2130">
        <v>2443</v>
      </c>
      <c r="K2130" s="1">
        <v>0.48</v>
      </c>
      <c r="L2130" s="1" t="s">
        <v>17395</v>
      </c>
      <c r="M2130" s="1" t="s">
        <v>15248</v>
      </c>
    </row>
    <row r="2131" spans="1:13" x14ac:dyDescent="0.35">
      <c r="A2131">
        <v>2130</v>
      </c>
      <c r="B2131">
        <v>322</v>
      </c>
      <c r="C2131">
        <v>330</v>
      </c>
      <c r="D2131">
        <v>2</v>
      </c>
      <c r="E2131">
        <v>4</v>
      </c>
      <c r="F2131">
        <v>1</v>
      </c>
      <c r="G2131">
        <v>22</v>
      </c>
      <c r="H2131" s="1" t="s">
        <v>15262</v>
      </c>
      <c r="I2131" s="1" t="s">
        <v>15246</v>
      </c>
      <c r="J2131">
        <v>16</v>
      </c>
      <c r="K2131" s="1">
        <v>3.3</v>
      </c>
      <c r="L2131" s="1" t="s">
        <v>17396</v>
      </c>
      <c r="M2131" s="1" t="s">
        <v>15248</v>
      </c>
    </row>
    <row r="2132" spans="1:13" x14ac:dyDescent="0.35">
      <c r="A2132">
        <v>2131</v>
      </c>
      <c r="B2132">
        <v>13</v>
      </c>
      <c r="C2132">
        <v>41</v>
      </c>
      <c r="D2132">
        <v>12</v>
      </c>
      <c r="E2132">
        <v>4</v>
      </c>
      <c r="F2132">
        <v>5</v>
      </c>
      <c r="G2132">
        <v>1</v>
      </c>
      <c r="H2132" s="1" t="s">
        <v>15252</v>
      </c>
      <c r="I2132" s="1" t="s">
        <v>15246</v>
      </c>
      <c r="J2132">
        <v>215</v>
      </c>
      <c r="K2132" s="1">
        <v>30.16</v>
      </c>
      <c r="L2132" s="1" t="s">
        <v>17397</v>
      </c>
      <c r="M2132" s="1" t="s">
        <v>15248</v>
      </c>
    </row>
    <row r="2133" spans="1:13" x14ac:dyDescent="0.35">
      <c r="A2133">
        <v>2132</v>
      </c>
      <c r="B2133">
        <v>481</v>
      </c>
      <c r="C2133">
        <v>490</v>
      </c>
      <c r="D2133">
        <v>6</v>
      </c>
      <c r="E2133">
        <v>6</v>
      </c>
      <c r="F2133">
        <v>2</v>
      </c>
      <c r="G2133">
        <v>78</v>
      </c>
      <c r="H2133" s="1" t="s">
        <v>15252</v>
      </c>
      <c r="I2133" s="1" t="s">
        <v>15246</v>
      </c>
      <c r="J2133">
        <v>118</v>
      </c>
      <c r="K2133" s="1">
        <v>17.16</v>
      </c>
      <c r="L2133" s="1" t="s">
        <v>17398</v>
      </c>
      <c r="M2133" s="1" t="s">
        <v>15248</v>
      </c>
    </row>
    <row r="2134" spans="1:13" x14ac:dyDescent="0.35">
      <c r="A2134">
        <v>2133</v>
      </c>
      <c r="B2134">
        <v>534</v>
      </c>
      <c r="C2134">
        <v>540</v>
      </c>
      <c r="D2134">
        <v>1</v>
      </c>
      <c r="E2134">
        <v>6</v>
      </c>
      <c r="F2134">
        <v>1</v>
      </c>
      <c r="G2134">
        <v>49</v>
      </c>
      <c r="H2134" s="1" t="s">
        <v>15245</v>
      </c>
      <c r="I2134" s="1" t="s">
        <v>15246</v>
      </c>
      <c r="J2134">
        <v>25</v>
      </c>
      <c r="K2134" s="1">
        <v>10.29</v>
      </c>
      <c r="L2134" s="1" t="s">
        <v>17399</v>
      </c>
      <c r="M2134" s="1" t="s">
        <v>15248</v>
      </c>
    </row>
    <row r="2135" spans="1:13" x14ac:dyDescent="0.35">
      <c r="A2135">
        <v>2134</v>
      </c>
      <c r="B2135">
        <v>503</v>
      </c>
      <c r="C2135">
        <v>526</v>
      </c>
      <c r="D2135">
        <v>11</v>
      </c>
      <c r="E2135">
        <v>6</v>
      </c>
      <c r="F2135">
        <v>2</v>
      </c>
      <c r="G2135">
        <v>4</v>
      </c>
      <c r="H2135" s="1" t="s">
        <v>15275</v>
      </c>
      <c r="I2135" s="1" t="s">
        <v>15246</v>
      </c>
      <c r="J2135">
        <v>312</v>
      </c>
      <c r="K2135" s="1">
        <v>86.24</v>
      </c>
      <c r="L2135" s="1" t="s">
        <v>17400</v>
      </c>
      <c r="M2135" s="1" t="s">
        <v>15248</v>
      </c>
    </row>
    <row r="2136" spans="1:13" x14ac:dyDescent="0.35">
      <c r="A2136">
        <v>2135</v>
      </c>
      <c r="B2136">
        <v>580</v>
      </c>
      <c r="C2136">
        <v>591</v>
      </c>
      <c r="D2136">
        <v>2</v>
      </c>
      <c r="E2136">
        <v>5</v>
      </c>
      <c r="F2136">
        <v>2</v>
      </c>
      <c r="G2136">
        <v>22</v>
      </c>
      <c r="H2136" s="1" t="s">
        <v>15252</v>
      </c>
      <c r="I2136" s="1" t="s">
        <v>15246</v>
      </c>
      <c r="J2136">
        <v>32</v>
      </c>
      <c r="K2136" s="1">
        <v>3.3</v>
      </c>
      <c r="L2136" s="1" t="s">
        <v>17401</v>
      </c>
      <c r="M2136" s="1" t="s">
        <v>15248</v>
      </c>
    </row>
    <row r="2137" spans="1:13" x14ac:dyDescent="0.35">
      <c r="A2137">
        <v>2136</v>
      </c>
      <c r="B2137">
        <v>274</v>
      </c>
      <c r="C2137">
        <v>299</v>
      </c>
      <c r="D2137">
        <v>4</v>
      </c>
      <c r="E2137">
        <v>5</v>
      </c>
      <c r="F2137">
        <v>2</v>
      </c>
      <c r="G2137">
        <v>44</v>
      </c>
      <c r="H2137" s="1" t="s">
        <v>15256</v>
      </c>
      <c r="I2137" s="1" t="s">
        <v>15246</v>
      </c>
      <c r="J2137">
        <v>24</v>
      </c>
      <c r="K2137" s="1">
        <v>7.48</v>
      </c>
      <c r="L2137" s="1" t="s">
        <v>17402</v>
      </c>
      <c r="M2137" s="1" t="s">
        <v>15248</v>
      </c>
    </row>
    <row r="2138" spans="1:13" x14ac:dyDescent="0.35">
      <c r="A2138">
        <v>2137</v>
      </c>
      <c r="B2138">
        <v>202</v>
      </c>
      <c r="C2138">
        <v>233</v>
      </c>
      <c r="D2138">
        <v>11</v>
      </c>
      <c r="E2138">
        <v>6</v>
      </c>
      <c r="F2138">
        <v>2</v>
      </c>
      <c r="G2138">
        <v>22</v>
      </c>
      <c r="H2138" s="1" t="s">
        <v>15262</v>
      </c>
      <c r="I2138" s="1" t="s">
        <v>15253</v>
      </c>
      <c r="J2138">
        <v>50</v>
      </c>
      <c r="K2138" s="1">
        <v>474.32</v>
      </c>
      <c r="L2138" s="1" t="s">
        <v>17403</v>
      </c>
      <c r="M2138" s="1" t="s">
        <v>15466</v>
      </c>
    </row>
    <row r="2139" spans="1:13" x14ac:dyDescent="0.35">
      <c r="A2139">
        <v>2138</v>
      </c>
      <c r="B2139">
        <v>197</v>
      </c>
      <c r="C2139">
        <v>205</v>
      </c>
      <c r="D2139">
        <v>6</v>
      </c>
      <c r="E2139">
        <v>5</v>
      </c>
      <c r="F2139">
        <v>2</v>
      </c>
      <c r="G2139">
        <v>70</v>
      </c>
      <c r="H2139" s="1" t="s">
        <v>15258</v>
      </c>
      <c r="I2139" s="1" t="s">
        <v>15250</v>
      </c>
      <c r="J2139">
        <v>143</v>
      </c>
      <c r="K2139" s="1">
        <v>15.4</v>
      </c>
      <c r="L2139" s="1" t="s">
        <v>17404</v>
      </c>
      <c r="M2139" s="1" t="s">
        <v>15248</v>
      </c>
    </row>
    <row r="2140" spans="1:13" x14ac:dyDescent="0.35">
      <c r="A2140">
        <v>2139</v>
      </c>
      <c r="B2140">
        <v>351</v>
      </c>
      <c r="C2140">
        <v>372</v>
      </c>
      <c r="D2140">
        <v>11</v>
      </c>
      <c r="E2140">
        <v>6</v>
      </c>
      <c r="F2140">
        <v>1</v>
      </c>
      <c r="G2140">
        <v>30</v>
      </c>
      <c r="H2140" s="1" t="s">
        <v>15272</v>
      </c>
      <c r="I2140" s="1" t="s">
        <v>15246</v>
      </c>
      <c r="J2140">
        <v>44</v>
      </c>
      <c r="K2140" s="1">
        <v>646.79999999999995</v>
      </c>
      <c r="L2140" s="1" t="s">
        <v>17405</v>
      </c>
      <c r="M2140" s="1" t="s">
        <v>15248</v>
      </c>
    </row>
    <row r="2141" spans="1:13" x14ac:dyDescent="0.35">
      <c r="A2141">
        <v>2140</v>
      </c>
      <c r="B2141">
        <v>147</v>
      </c>
      <c r="C2141">
        <v>159</v>
      </c>
      <c r="D2141">
        <v>11</v>
      </c>
      <c r="E2141">
        <v>4</v>
      </c>
      <c r="F2141">
        <v>1</v>
      </c>
      <c r="G2141">
        <v>8</v>
      </c>
      <c r="H2141" s="1" t="s">
        <v>15249</v>
      </c>
      <c r="I2141" s="1" t="s">
        <v>15246</v>
      </c>
      <c r="J2141">
        <v>9</v>
      </c>
      <c r="K2141" s="1">
        <v>172.48</v>
      </c>
      <c r="L2141" s="1" t="s">
        <v>17406</v>
      </c>
      <c r="M2141" s="1" t="s">
        <v>15248</v>
      </c>
    </row>
    <row r="2142" spans="1:13" x14ac:dyDescent="0.35">
      <c r="A2142">
        <v>2141</v>
      </c>
      <c r="B2142">
        <v>274</v>
      </c>
      <c r="C2142">
        <v>285</v>
      </c>
      <c r="D2142">
        <v>15</v>
      </c>
      <c r="E2142">
        <v>4</v>
      </c>
      <c r="F2142">
        <v>4</v>
      </c>
      <c r="G2142">
        <v>4</v>
      </c>
      <c r="H2142" s="1" t="s">
        <v>15275</v>
      </c>
      <c r="I2142" s="1" t="s">
        <v>15301</v>
      </c>
      <c r="J2142">
        <v>1218</v>
      </c>
      <c r="K2142" s="1">
        <v>0.24</v>
      </c>
      <c r="L2142" s="1" t="s">
        <v>17407</v>
      </c>
      <c r="M2142" s="1" t="s">
        <v>15248</v>
      </c>
    </row>
    <row r="2143" spans="1:13" x14ac:dyDescent="0.35">
      <c r="A2143">
        <v>2142</v>
      </c>
      <c r="B2143">
        <v>581</v>
      </c>
      <c r="C2143">
        <v>592</v>
      </c>
      <c r="D2143">
        <v>13</v>
      </c>
      <c r="E2143">
        <v>4</v>
      </c>
      <c r="F2143">
        <v>2</v>
      </c>
      <c r="G2143">
        <v>3</v>
      </c>
      <c r="H2143" s="1" t="s">
        <v>15245</v>
      </c>
      <c r="I2143" s="1" t="s">
        <v>15246</v>
      </c>
      <c r="J2143">
        <v>375</v>
      </c>
      <c r="K2143" s="1">
        <v>157.94999999999999</v>
      </c>
      <c r="L2143" s="1" t="s">
        <v>17408</v>
      </c>
      <c r="M2143" s="1" t="s">
        <v>15248</v>
      </c>
    </row>
    <row r="2144" spans="1:13" x14ac:dyDescent="0.35">
      <c r="A2144">
        <v>2143</v>
      </c>
      <c r="B2144">
        <v>476</v>
      </c>
      <c r="C2144">
        <v>482</v>
      </c>
      <c r="D2144">
        <v>4</v>
      </c>
      <c r="E2144">
        <v>4</v>
      </c>
      <c r="F2144">
        <v>4</v>
      </c>
      <c r="G2144">
        <v>34</v>
      </c>
      <c r="H2144" s="1" t="s">
        <v>15277</v>
      </c>
      <c r="I2144" s="1" t="s">
        <v>15250</v>
      </c>
      <c r="J2144">
        <v>48</v>
      </c>
      <c r="K2144" s="1">
        <v>5.78</v>
      </c>
      <c r="L2144" s="1" t="s">
        <v>17409</v>
      </c>
      <c r="M2144" s="1" t="s">
        <v>15248</v>
      </c>
    </row>
    <row r="2145" spans="1:13" x14ac:dyDescent="0.35">
      <c r="A2145">
        <v>2144</v>
      </c>
      <c r="B2145">
        <v>173</v>
      </c>
      <c r="C2145">
        <v>194</v>
      </c>
      <c r="D2145">
        <v>6</v>
      </c>
      <c r="E2145">
        <v>6</v>
      </c>
      <c r="F2145">
        <v>5</v>
      </c>
      <c r="G2145">
        <v>32</v>
      </c>
      <c r="H2145" s="1" t="s">
        <v>15258</v>
      </c>
      <c r="I2145" s="1" t="s">
        <v>15253</v>
      </c>
      <c r="J2145">
        <v>32</v>
      </c>
      <c r="K2145" s="1">
        <v>7.04</v>
      </c>
      <c r="L2145" s="1" t="s">
        <v>17410</v>
      </c>
      <c r="M2145" s="1" t="s">
        <v>15358</v>
      </c>
    </row>
    <row r="2146" spans="1:13" x14ac:dyDescent="0.35">
      <c r="A2146">
        <v>2145</v>
      </c>
      <c r="B2146">
        <v>27</v>
      </c>
      <c r="C2146">
        <v>35</v>
      </c>
      <c r="D2146">
        <v>10</v>
      </c>
      <c r="E2146">
        <v>4</v>
      </c>
      <c r="F2146">
        <v>5</v>
      </c>
      <c r="G2146">
        <v>4</v>
      </c>
      <c r="H2146" s="1" t="s">
        <v>15262</v>
      </c>
      <c r="I2146" s="1" t="s">
        <v>15301</v>
      </c>
      <c r="J2146">
        <v>208</v>
      </c>
      <c r="K2146" s="1">
        <v>63.56</v>
      </c>
      <c r="L2146" s="1" t="s">
        <v>17411</v>
      </c>
      <c r="M2146" s="1" t="s">
        <v>15248</v>
      </c>
    </row>
    <row r="2147" spans="1:13" x14ac:dyDescent="0.35">
      <c r="A2147">
        <v>2146</v>
      </c>
      <c r="B2147">
        <v>263</v>
      </c>
      <c r="C2147">
        <v>270</v>
      </c>
      <c r="D2147">
        <v>15</v>
      </c>
      <c r="E2147">
        <v>6</v>
      </c>
      <c r="F2147">
        <v>1</v>
      </c>
      <c r="G2147">
        <v>14</v>
      </c>
      <c r="H2147" s="1" t="s">
        <v>15277</v>
      </c>
      <c r="I2147" s="1" t="s">
        <v>15246</v>
      </c>
      <c r="J2147">
        <v>4699</v>
      </c>
      <c r="K2147" s="1">
        <v>0.84</v>
      </c>
      <c r="L2147" s="1" t="s">
        <v>17412</v>
      </c>
      <c r="M2147" s="1" t="s">
        <v>15248</v>
      </c>
    </row>
    <row r="2148" spans="1:13" x14ac:dyDescent="0.35">
      <c r="A2148">
        <v>2147</v>
      </c>
      <c r="B2148">
        <v>480</v>
      </c>
      <c r="C2148">
        <v>506</v>
      </c>
      <c r="D2148">
        <v>16</v>
      </c>
      <c r="E2148">
        <v>4</v>
      </c>
      <c r="F2148">
        <v>4</v>
      </c>
      <c r="G2148">
        <v>147</v>
      </c>
      <c r="H2148" s="1" t="s">
        <v>15252</v>
      </c>
      <c r="I2148" s="1" t="s">
        <v>15253</v>
      </c>
      <c r="J2148">
        <v>97</v>
      </c>
      <c r="K2148" s="1">
        <v>8.82</v>
      </c>
      <c r="L2148" s="1" t="s">
        <v>17413</v>
      </c>
      <c r="M2148" s="1" t="s">
        <v>15400</v>
      </c>
    </row>
    <row r="2149" spans="1:13" x14ac:dyDescent="0.35">
      <c r="A2149">
        <v>2148</v>
      </c>
      <c r="B2149">
        <v>42</v>
      </c>
      <c r="C2149">
        <v>53</v>
      </c>
      <c r="D2149">
        <v>2</v>
      </c>
      <c r="E2149">
        <v>4</v>
      </c>
      <c r="F2149">
        <v>4</v>
      </c>
      <c r="G2149">
        <v>37</v>
      </c>
      <c r="H2149" s="1" t="s">
        <v>15272</v>
      </c>
      <c r="I2149" s="1" t="s">
        <v>15246</v>
      </c>
      <c r="J2149">
        <v>37</v>
      </c>
      <c r="K2149" s="1">
        <v>5.55</v>
      </c>
      <c r="L2149" s="1" t="s">
        <v>17414</v>
      </c>
      <c r="M2149" s="1" t="s">
        <v>15248</v>
      </c>
    </row>
    <row r="2150" spans="1:13" x14ac:dyDescent="0.35">
      <c r="A2150">
        <v>2149</v>
      </c>
      <c r="B2150">
        <v>379</v>
      </c>
      <c r="C2150">
        <v>390</v>
      </c>
      <c r="D2150">
        <v>10</v>
      </c>
      <c r="E2150">
        <v>4</v>
      </c>
      <c r="F2150">
        <v>4</v>
      </c>
      <c r="G2150">
        <v>1</v>
      </c>
      <c r="H2150" s="1" t="s">
        <v>15258</v>
      </c>
      <c r="I2150" s="1" t="s">
        <v>15246</v>
      </c>
      <c r="J2150">
        <v>60</v>
      </c>
      <c r="K2150" s="1">
        <v>15.89</v>
      </c>
      <c r="L2150" s="1" t="s">
        <v>17415</v>
      </c>
      <c r="M2150" s="1" t="s">
        <v>15248</v>
      </c>
    </row>
    <row r="2151" spans="1:13" x14ac:dyDescent="0.35">
      <c r="A2151">
        <v>2150</v>
      </c>
      <c r="B2151">
        <v>217</v>
      </c>
      <c r="C2151">
        <v>235</v>
      </c>
      <c r="D2151">
        <v>4</v>
      </c>
      <c r="E2151">
        <v>5</v>
      </c>
      <c r="F2151">
        <v>1</v>
      </c>
      <c r="G2151">
        <v>11</v>
      </c>
      <c r="H2151" s="1" t="s">
        <v>15249</v>
      </c>
      <c r="I2151" s="1" t="s">
        <v>15246</v>
      </c>
      <c r="J2151">
        <v>29</v>
      </c>
      <c r="K2151" s="1">
        <v>1.87</v>
      </c>
      <c r="L2151" s="1" t="s">
        <v>17416</v>
      </c>
      <c r="M2151" s="1" t="s">
        <v>15248</v>
      </c>
    </row>
    <row r="2152" spans="1:13" x14ac:dyDescent="0.35">
      <c r="A2152">
        <v>2151</v>
      </c>
      <c r="B2152">
        <v>456</v>
      </c>
      <c r="C2152">
        <v>461</v>
      </c>
      <c r="D2152">
        <v>16</v>
      </c>
      <c r="E2152">
        <v>4</v>
      </c>
      <c r="F2152">
        <v>4</v>
      </c>
      <c r="G2152">
        <v>27</v>
      </c>
      <c r="H2152" s="1" t="s">
        <v>15256</v>
      </c>
      <c r="I2152" s="1" t="s">
        <v>15250</v>
      </c>
      <c r="J2152">
        <v>80</v>
      </c>
      <c r="K2152" s="1">
        <v>1.62</v>
      </c>
      <c r="L2152" s="1" t="s">
        <v>17417</v>
      </c>
      <c r="M2152" s="1" t="s">
        <v>15248</v>
      </c>
    </row>
    <row r="2153" spans="1:13" x14ac:dyDescent="0.35">
      <c r="A2153">
        <v>2152</v>
      </c>
      <c r="B2153">
        <v>222</v>
      </c>
      <c r="C2153">
        <v>245</v>
      </c>
      <c r="D2153">
        <v>12</v>
      </c>
      <c r="E2153">
        <v>5</v>
      </c>
      <c r="F2153">
        <v>4</v>
      </c>
      <c r="G2153">
        <v>1</v>
      </c>
      <c r="H2153" s="1" t="s">
        <v>15272</v>
      </c>
      <c r="I2153" s="1" t="s">
        <v>15246</v>
      </c>
      <c r="J2153">
        <v>211</v>
      </c>
      <c r="K2153" s="1">
        <v>30.16</v>
      </c>
      <c r="L2153" s="1" t="s">
        <v>17418</v>
      </c>
      <c r="M2153" s="1" t="s">
        <v>15248</v>
      </c>
    </row>
    <row r="2154" spans="1:13" x14ac:dyDescent="0.35">
      <c r="A2154">
        <v>2153</v>
      </c>
      <c r="B2154">
        <v>505</v>
      </c>
      <c r="C2154">
        <v>510</v>
      </c>
      <c r="D2154">
        <v>14</v>
      </c>
      <c r="E2154">
        <v>5</v>
      </c>
      <c r="F2154">
        <v>1</v>
      </c>
      <c r="G2154">
        <v>13</v>
      </c>
      <c r="H2154" s="1" t="s">
        <v>15272</v>
      </c>
      <c r="I2154" s="1" t="s">
        <v>15250</v>
      </c>
      <c r="J2154">
        <v>14</v>
      </c>
      <c r="K2154" s="1">
        <v>908.44</v>
      </c>
      <c r="L2154" s="1" t="s">
        <v>17419</v>
      </c>
      <c r="M2154" s="1" t="s">
        <v>15248</v>
      </c>
    </row>
    <row r="2155" spans="1:13" x14ac:dyDescent="0.35">
      <c r="A2155">
        <v>2154</v>
      </c>
      <c r="B2155">
        <v>306</v>
      </c>
      <c r="C2155">
        <v>315</v>
      </c>
      <c r="D2155">
        <v>16</v>
      </c>
      <c r="E2155">
        <v>5</v>
      </c>
      <c r="F2155">
        <v>4</v>
      </c>
      <c r="G2155">
        <v>5</v>
      </c>
      <c r="H2155" s="1" t="s">
        <v>15249</v>
      </c>
      <c r="I2155" s="1" t="s">
        <v>15246</v>
      </c>
      <c r="J2155">
        <v>15</v>
      </c>
      <c r="K2155" s="1">
        <v>0.3</v>
      </c>
      <c r="L2155" s="1" t="s">
        <v>17420</v>
      </c>
      <c r="M2155" s="1" t="s">
        <v>15248</v>
      </c>
    </row>
    <row r="2156" spans="1:13" x14ac:dyDescent="0.35">
      <c r="A2156">
        <v>2155</v>
      </c>
      <c r="B2156">
        <v>556</v>
      </c>
      <c r="C2156">
        <v>577</v>
      </c>
      <c r="D2156">
        <v>5</v>
      </c>
      <c r="E2156">
        <v>6</v>
      </c>
      <c r="F2156">
        <v>3</v>
      </c>
      <c r="G2156">
        <v>71</v>
      </c>
      <c r="H2156" s="1" t="s">
        <v>15262</v>
      </c>
      <c r="I2156" s="1" t="s">
        <v>15246</v>
      </c>
      <c r="J2156">
        <v>140</v>
      </c>
      <c r="K2156" s="1">
        <v>15.62</v>
      </c>
      <c r="L2156" s="1" t="s">
        <v>17421</v>
      </c>
      <c r="M2156" s="1" t="s">
        <v>15248</v>
      </c>
    </row>
    <row r="2157" spans="1:13" x14ac:dyDescent="0.35">
      <c r="A2157">
        <v>2156</v>
      </c>
      <c r="B2157">
        <v>188</v>
      </c>
      <c r="C2157">
        <v>201</v>
      </c>
      <c r="D2157">
        <v>9</v>
      </c>
      <c r="E2157">
        <v>6</v>
      </c>
      <c r="F2157">
        <v>4</v>
      </c>
      <c r="G2157">
        <v>51</v>
      </c>
      <c r="H2157" s="1" t="s">
        <v>15272</v>
      </c>
      <c r="I2157" s="1" t="s">
        <v>15246</v>
      </c>
      <c r="J2157">
        <v>47</v>
      </c>
      <c r="K2157" s="1">
        <v>28.56</v>
      </c>
      <c r="L2157" s="1" t="s">
        <v>17422</v>
      </c>
      <c r="M2157" s="1" t="s">
        <v>15248</v>
      </c>
    </row>
    <row r="2158" spans="1:13" x14ac:dyDescent="0.35">
      <c r="A2158">
        <v>2157</v>
      </c>
      <c r="B2158">
        <v>130</v>
      </c>
      <c r="C2158">
        <v>144</v>
      </c>
      <c r="D2158">
        <v>5</v>
      </c>
      <c r="E2158">
        <v>4</v>
      </c>
      <c r="F2158">
        <v>4</v>
      </c>
      <c r="G2158">
        <v>68</v>
      </c>
      <c r="H2158" s="1" t="s">
        <v>15245</v>
      </c>
      <c r="I2158" s="1" t="s">
        <v>15246</v>
      </c>
      <c r="J2158">
        <v>98</v>
      </c>
      <c r="K2158" s="1">
        <v>14.96</v>
      </c>
      <c r="L2158" s="1" t="s">
        <v>17423</v>
      </c>
      <c r="M2158" s="1" t="s">
        <v>15248</v>
      </c>
    </row>
    <row r="2159" spans="1:13" x14ac:dyDescent="0.35">
      <c r="A2159">
        <v>2158</v>
      </c>
      <c r="B2159">
        <v>440</v>
      </c>
      <c r="C2159">
        <v>453</v>
      </c>
      <c r="D2159">
        <v>10</v>
      </c>
      <c r="E2159">
        <v>5</v>
      </c>
      <c r="F2159">
        <v>1</v>
      </c>
      <c r="G2159">
        <v>2</v>
      </c>
      <c r="H2159" s="1" t="s">
        <v>15249</v>
      </c>
      <c r="I2159" s="1" t="s">
        <v>15246</v>
      </c>
      <c r="J2159">
        <v>138</v>
      </c>
      <c r="K2159" s="1">
        <v>31.78</v>
      </c>
      <c r="L2159" s="1" t="s">
        <v>17424</v>
      </c>
      <c r="M2159" s="1" t="s">
        <v>15248</v>
      </c>
    </row>
    <row r="2160" spans="1:13" x14ac:dyDescent="0.35">
      <c r="A2160">
        <v>2159</v>
      </c>
      <c r="B2160">
        <v>374</v>
      </c>
      <c r="C2160">
        <v>386</v>
      </c>
      <c r="D2160">
        <v>16</v>
      </c>
      <c r="E2160">
        <v>6</v>
      </c>
      <c r="F2160">
        <v>1</v>
      </c>
      <c r="G2160">
        <v>53</v>
      </c>
      <c r="H2160" s="1" t="s">
        <v>15252</v>
      </c>
      <c r="I2160" s="1" t="s">
        <v>15301</v>
      </c>
      <c r="J2160">
        <v>181</v>
      </c>
      <c r="K2160" s="1">
        <v>3.18</v>
      </c>
      <c r="L2160" s="1" t="s">
        <v>17425</v>
      </c>
      <c r="M2160" s="1" t="s">
        <v>15248</v>
      </c>
    </row>
    <row r="2161" spans="1:13" x14ac:dyDescent="0.35">
      <c r="A2161">
        <v>2160</v>
      </c>
      <c r="B2161">
        <v>249</v>
      </c>
      <c r="C2161">
        <v>256</v>
      </c>
      <c r="D2161">
        <v>11</v>
      </c>
      <c r="E2161">
        <v>5</v>
      </c>
      <c r="F2161">
        <v>2</v>
      </c>
      <c r="G2161">
        <v>23</v>
      </c>
      <c r="H2161" s="1" t="s">
        <v>15277</v>
      </c>
      <c r="I2161" s="1" t="s">
        <v>15246</v>
      </c>
      <c r="J2161">
        <v>35</v>
      </c>
      <c r="K2161" s="1">
        <v>495.88</v>
      </c>
      <c r="L2161" s="1" t="s">
        <v>17426</v>
      </c>
      <c r="M2161" s="1" t="s">
        <v>15248</v>
      </c>
    </row>
    <row r="2162" spans="1:13" x14ac:dyDescent="0.35">
      <c r="A2162">
        <v>2161</v>
      </c>
      <c r="B2162">
        <v>646</v>
      </c>
      <c r="C2162">
        <v>665</v>
      </c>
      <c r="D2162">
        <v>10</v>
      </c>
      <c r="E2162">
        <v>5</v>
      </c>
      <c r="F2162">
        <v>4</v>
      </c>
      <c r="G2162">
        <v>24</v>
      </c>
      <c r="H2162" s="1" t="s">
        <v>15258</v>
      </c>
      <c r="I2162" s="1" t="s">
        <v>15253</v>
      </c>
      <c r="J2162">
        <v>25</v>
      </c>
      <c r="K2162" s="1">
        <v>381.36</v>
      </c>
      <c r="L2162" s="1" t="s">
        <v>17427</v>
      </c>
      <c r="M2162" s="1" t="s">
        <v>15385</v>
      </c>
    </row>
    <row r="2163" spans="1:13" x14ac:dyDescent="0.35">
      <c r="A2163">
        <v>2162</v>
      </c>
      <c r="B2163">
        <v>371</v>
      </c>
      <c r="C2163">
        <v>399</v>
      </c>
      <c r="D2163">
        <v>15</v>
      </c>
      <c r="E2163">
        <v>4</v>
      </c>
      <c r="F2163">
        <v>5</v>
      </c>
      <c r="G2163">
        <v>47</v>
      </c>
      <c r="H2163" s="1" t="s">
        <v>15256</v>
      </c>
      <c r="I2163" s="1" t="s">
        <v>15246</v>
      </c>
      <c r="J2163">
        <v>230</v>
      </c>
      <c r="K2163" s="1">
        <v>2.82</v>
      </c>
      <c r="L2163" s="1" t="s">
        <v>17428</v>
      </c>
      <c r="M2163" s="1" t="s">
        <v>15248</v>
      </c>
    </row>
    <row r="2164" spans="1:13" x14ac:dyDescent="0.35">
      <c r="A2164">
        <v>2163</v>
      </c>
      <c r="B2164">
        <v>452</v>
      </c>
      <c r="C2164">
        <v>464</v>
      </c>
      <c r="D2164">
        <v>4</v>
      </c>
      <c r="E2164">
        <v>5</v>
      </c>
      <c r="F2164">
        <v>5</v>
      </c>
      <c r="G2164">
        <v>31</v>
      </c>
      <c r="H2164" s="1" t="s">
        <v>15249</v>
      </c>
      <c r="I2164" s="1" t="s">
        <v>15246</v>
      </c>
      <c r="J2164">
        <v>54</v>
      </c>
      <c r="K2164" s="1">
        <v>5.27</v>
      </c>
      <c r="L2164" s="1" t="s">
        <v>17429</v>
      </c>
      <c r="M2164" s="1" t="s">
        <v>15248</v>
      </c>
    </row>
    <row r="2165" spans="1:13" x14ac:dyDescent="0.35">
      <c r="A2165">
        <v>2164</v>
      </c>
      <c r="B2165">
        <v>680</v>
      </c>
      <c r="C2165">
        <v>694</v>
      </c>
      <c r="D2165">
        <v>15</v>
      </c>
      <c r="E2165">
        <v>4</v>
      </c>
      <c r="F2165">
        <v>1</v>
      </c>
      <c r="G2165">
        <v>4</v>
      </c>
      <c r="H2165" s="1" t="s">
        <v>15272</v>
      </c>
      <c r="I2165" s="1" t="s">
        <v>15246</v>
      </c>
      <c r="J2165">
        <v>639</v>
      </c>
      <c r="K2165" s="1">
        <v>0.24</v>
      </c>
      <c r="L2165" s="1" t="s">
        <v>17430</v>
      </c>
      <c r="M2165" s="1" t="s">
        <v>15248</v>
      </c>
    </row>
    <row r="2166" spans="1:13" x14ac:dyDescent="0.35">
      <c r="A2166">
        <v>2165</v>
      </c>
      <c r="B2166">
        <v>83</v>
      </c>
      <c r="C2166">
        <v>104</v>
      </c>
      <c r="D2166">
        <v>2</v>
      </c>
      <c r="E2166">
        <v>6</v>
      </c>
      <c r="F2166">
        <v>5</v>
      </c>
      <c r="G2166">
        <v>12</v>
      </c>
      <c r="H2166" s="1" t="s">
        <v>15272</v>
      </c>
      <c r="I2166" s="1" t="s">
        <v>15250</v>
      </c>
      <c r="J2166">
        <v>67</v>
      </c>
      <c r="K2166" s="1">
        <v>1.8</v>
      </c>
      <c r="L2166" s="1" t="s">
        <v>17431</v>
      </c>
      <c r="M2166" s="1" t="s">
        <v>15248</v>
      </c>
    </row>
    <row r="2167" spans="1:13" x14ac:dyDescent="0.35">
      <c r="A2167">
        <v>2166</v>
      </c>
      <c r="B2167">
        <v>333</v>
      </c>
      <c r="C2167">
        <v>354</v>
      </c>
      <c r="D2167">
        <v>3</v>
      </c>
      <c r="E2167">
        <v>5</v>
      </c>
      <c r="F2167">
        <v>3</v>
      </c>
      <c r="G2167">
        <v>20</v>
      </c>
      <c r="H2167" s="1" t="s">
        <v>15256</v>
      </c>
      <c r="I2167" s="1" t="s">
        <v>15246</v>
      </c>
      <c r="J2167">
        <v>109</v>
      </c>
      <c r="K2167" s="1">
        <v>3.6</v>
      </c>
      <c r="L2167" s="1" t="s">
        <v>17432</v>
      </c>
      <c r="M2167" s="1" t="s">
        <v>15248</v>
      </c>
    </row>
    <row r="2168" spans="1:13" x14ac:dyDescent="0.35">
      <c r="A2168">
        <v>2167</v>
      </c>
      <c r="B2168">
        <v>436</v>
      </c>
      <c r="C2168">
        <v>452</v>
      </c>
      <c r="D2168">
        <v>2</v>
      </c>
      <c r="E2168">
        <v>6</v>
      </c>
      <c r="F2168">
        <v>3</v>
      </c>
      <c r="G2168">
        <v>26</v>
      </c>
      <c r="H2168" s="1" t="s">
        <v>15252</v>
      </c>
      <c r="I2168" s="1" t="s">
        <v>15253</v>
      </c>
      <c r="J2168">
        <v>24</v>
      </c>
      <c r="K2168" s="1">
        <v>3.9</v>
      </c>
      <c r="L2168" s="1" t="s">
        <v>17433</v>
      </c>
      <c r="M2168" s="1" t="s">
        <v>15342</v>
      </c>
    </row>
    <row r="2169" spans="1:13" x14ac:dyDescent="0.35">
      <c r="A2169">
        <v>2168</v>
      </c>
      <c r="B2169">
        <v>227</v>
      </c>
      <c r="C2169">
        <v>238</v>
      </c>
      <c r="D2169">
        <v>3</v>
      </c>
      <c r="E2169">
        <v>4</v>
      </c>
      <c r="F2169">
        <v>2</v>
      </c>
      <c r="G2169">
        <v>24</v>
      </c>
      <c r="H2169" s="1" t="s">
        <v>15245</v>
      </c>
      <c r="I2169" s="1" t="s">
        <v>15246</v>
      </c>
      <c r="J2169">
        <v>28</v>
      </c>
      <c r="K2169" s="1">
        <v>4.32</v>
      </c>
      <c r="L2169" s="1" t="s">
        <v>17434</v>
      </c>
      <c r="M2169" s="1" t="s">
        <v>15248</v>
      </c>
    </row>
    <row r="2170" spans="1:13" x14ac:dyDescent="0.35">
      <c r="A2170">
        <v>2169</v>
      </c>
      <c r="B2170">
        <v>52</v>
      </c>
      <c r="C2170">
        <v>66</v>
      </c>
      <c r="D2170">
        <v>1</v>
      </c>
      <c r="E2170">
        <v>4</v>
      </c>
      <c r="F2170">
        <v>5</v>
      </c>
      <c r="G2170">
        <v>9</v>
      </c>
      <c r="H2170" s="1" t="s">
        <v>15275</v>
      </c>
      <c r="I2170" s="1" t="s">
        <v>15246</v>
      </c>
      <c r="J2170">
        <v>46</v>
      </c>
      <c r="K2170" s="1">
        <v>1.89</v>
      </c>
      <c r="L2170" s="1" t="s">
        <v>17435</v>
      </c>
      <c r="M2170" s="1" t="s">
        <v>15248</v>
      </c>
    </row>
    <row r="2171" spans="1:13" x14ac:dyDescent="0.35">
      <c r="A2171">
        <v>2170</v>
      </c>
      <c r="B2171">
        <v>731</v>
      </c>
      <c r="C2171">
        <v>731</v>
      </c>
      <c r="D2171">
        <v>11</v>
      </c>
      <c r="E2171">
        <v>4</v>
      </c>
      <c r="F2171">
        <v>3</v>
      </c>
      <c r="G2171">
        <v>2</v>
      </c>
      <c r="H2171" s="1" t="s">
        <v>15256</v>
      </c>
      <c r="I2171" s="1" t="s">
        <v>15246</v>
      </c>
      <c r="J2171">
        <v>191</v>
      </c>
      <c r="K2171" s="1">
        <v>43.12</v>
      </c>
      <c r="L2171" s="1" t="s">
        <v>17436</v>
      </c>
      <c r="M2171" s="1" t="s">
        <v>15248</v>
      </c>
    </row>
    <row r="2172" spans="1:13" x14ac:dyDescent="0.35">
      <c r="A2172">
        <v>2171</v>
      </c>
      <c r="B2172">
        <v>207</v>
      </c>
      <c r="C2172">
        <v>224</v>
      </c>
      <c r="D2172">
        <v>2</v>
      </c>
      <c r="E2172">
        <v>4</v>
      </c>
      <c r="F2172">
        <v>1</v>
      </c>
      <c r="G2172">
        <v>27</v>
      </c>
      <c r="H2172" s="1" t="s">
        <v>15245</v>
      </c>
      <c r="I2172" s="1" t="s">
        <v>15246</v>
      </c>
      <c r="J2172">
        <v>22</v>
      </c>
      <c r="K2172" s="1">
        <v>4.05</v>
      </c>
      <c r="L2172" s="1" t="s">
        <v>17437</v>
      </c>
      <c r="M2172" s="1" t="s">
        <v>15248</v>
      </c>
    </row>
    <row r="2173" spans="1:13" x14ac:dyDescent="0.35">
      <c r="A2173">
        <v>2172</v>
      </c>
      <c r="B2173">
        <v>517</v>
      </c>
      <c r="C2173">
        <v>527</v>
      </c>
      <c r="D2173">
        <v>4</v>
      </c>
      <c r="E2173">
        <v>4</v>
      </c>
      <c r="F2173">
        <v>5</v>
      </c>
      <c r="G2173">
        <v>22</v>
      </c>
      <c r="H2173" s="1" t="s">
        <v>15262</v>
      </c>
      <c r="I2173" s="1" t="s">
        <v>15246</v>
      </c>
      <c r="J2173">
        <v>39</v>
      </c>
      <c r="K2173" s="1">
        <v>3.74</v>
      </c>
      <c r="L2173" s="1" t="s">
        <v>17438</v>
      </c>
      <c r="M2173" s="1" t="s">
        <v>15248</v>
      </c>
    </row>
    <row r="2174" spans="1:13" x14ac:dyDescent="0.35">
      <c r="A2174">
        <v>2173</v>
      </c>
      <c r="B2174">
        <v>603</v>
      </c>
      <c r="C2174">
        <v>614</v>
      </c>
      <c r="D2174">
        <v>16</v>
      </c>
      <c r="E2174">
        <v>5</v>
      </c>
      <c r="F2174">
        <v>2</v>
      </c>
      <c r="G2174">
        <v>41</v>
      </c>
      <c r="H2174" s="1" t="s">
        <v>15275</v>
      </c>
      <c r="I2174" s="1" t="s">
        <v>15246</v>
      </c>
      <c r="J2174">
        <v>38</v>
      </c>
      <c r="K2174" s="1">
        <v>2.46</v>
      </c>
      <c r="L2174" s="1" t="s">
        <v>17439</v>
      </c>
      <c r="M2174" s="1" t="s">
        <v>15248</v>
      </c>
    </row>
    <row r="2175" spans="1:13" x14ac:dyDescent="0.35">
      <c r="A2175">
        <v>2174</v>
      </c>
      <c r="B2175">
        <v>128</v>
      </c>
      <c r="C2175">
        <v>137</v>
      </c>
      <c r="D2175">
        <v>8</v>
      </c>
      <c r="E2175">
        <v>5</v>
      </c>
      <c r="F2175">
        <v>2</v>
      </c>
      <c r="G2175">
        <v>55</v>
      </c>
      <c r="H2175" s="1" t="s">
        <v>15272</v>
      </c>
      <c r="I2175" s="1" t="s">
        <v>15246</v>
      </c>
      <c r="J2175">
        <v>28</v>
      </c>
      <c r="K2175" s="1">
        <v>25.85</v>
      </c>
      <c r="L2175" s="1" t="s">
        <v>17440</v>
      </c>
      <c r="M2175" s="1" t="s">
        <v>15248</v>
      </c>
    </row>
    <row r="2176" spans="1:13" x14ac:dyDescent="0.35">
      <c r="A2176">
        <v>2175</v>
      </c>
      <c r="B2176">
        <v>676</v>
      </c>
      <c r="C2176">
        <v>688</v>
      </c>
      <c r="D2176">
        <v>12</v>
      </c>
      <c r="E2176">
        <v>6</v>
      </c>
      <c r="F2176">
        <v>2</v>
      </c>
      <c r="G2176">
        <v>7</v>
      </c>
      <c r="H2176" s="1" t="s">
        <v>15252</v>
      </c>
      <c r="I2176" s="1" t="s">
        <v>15246</v>
      </c>
      <c r="J2176">
        <v>9</v>
      </c>
      <c r="K2176" s="1">
        <v>211.12</v>
      </c>
      <c r="L2176" s="1" t="s">
        <v>17441</v>
      </c>
      <c r="M2176" s="1" t="s">
        <v>15248</v>
      </c>
    </row>
    <row r="2177" spans="1:13" x14ac:dyDescent="0.35">
      <c r="A2177">
        <v>2176</v>
      </c>
      <c r="B2177">
        <v>489</v>
      </c>
      <c r="C2177">
        <v>499</v>
      </c>
      <c r="D2177">
        <v>10</v>
      </c>
      <c r="E2177">
        <v>4</v>
      </c>
      <c r="F2177">
        <v>5</v>
      </c>
      <c r="G2177">
        <v>18</v>
      </c>
      <c r="H2177" s="1" t="s">
        <v>15277</v>
      </c>
      <c r="I2177" s="1" t="s">
        <v>15246</v>
      </c>
      <c r="J2177">
        <v>9</v>
      </c>
      <c r="K2177" s="1">
        <v>286.02</v>
      </c>
      <c r="L2177" s="1" t="s">
        <v>17442</v>
      </c>
      <c r="M2177" s="1" t="s">
        <v>15248</v>
      </c>
    </row>
    <row r="2178" spans="1:13" x14ac:dyDescent="0.35">
      <c r="A2178">
        <v>2177</v>
      </c>
      <c r="B2178">
        <v>363</v>
      </c>
      <c r="C2178">
        <v>381</v>
      </c>
      <c r="D2178">
        <v>14</v>
      </c>
      <c r="E2178">
        <v>6</v>
      </c>
      <c r="F2178">
        <v>3</v>
      </c>
      <c r="G2178">
        <v>25</v>
      </c>
      <c r="H2178" s="1" t="s">
        <v>15275</v>
      </c>
      <c r="I2178" s="1" t="s">
        <v>15246</v>
      </c>
      <c r="J2178">
        <v>15</v>
      </c>
      <c r="K2178" s="1">
        <v>1747</v>
      </c>
      <c r="L2178" s="1" t="s">
        <v>17443</v>
      </c>
      <c r="M2178" s="1" t="s">
        <v>15248</v>
      </c>
    </row>
    <row r="2179" spans="1:13" x14ac:dyDescent="0.35">
      <c r="A2179">
        <v>2178</v>
      </c>
      <c r="B2179">
        <v>199</v>
      </c>
      <c r="C2179">
        <v>231</v>
      </c>
      <c r="D2179">
        <v>6</v>
      </c>
      <c r="E2179">
        <v>5</v>
      </c>
      <c r="F2179">
        <v>2</v>
      </c>
      <c r="G2179">
        <v>19</v>
      </c>
      <c r="H2179" s="1" t="s">
        <v>15252</v>
      </c>
      <c r="I2179" s="1" t="s">
        <v>15253</v>
      </c>
      <c r="J2179">
        <v>23</v>
      </c>
      <c r="K2179" s="1">
        <v>4.18</v>
      </c>
      <c r="L2179" s="1" t="s">
        <v>17444</v>
      </c>
      <c r="M2179" s="1" t="s">
        <v>15385</v>
      </c>
    </row>
    <row r="2180" spans="1:13" x14ac:dyDescent="0.35">
      <c r="A2180">
        <v>2179</v>
      </c>
      <c r="B2180">
        <v>356</v>
      </c>
      <c r="C2180">
        <v>366</v>
      </c>
      <c r="D2180">
        <v>15</v>
      </c>
      <c r="E2180">
        <v>4</v>
      </c>
      <c r="F2180">
        <v>2</v>
      </c>
      <c r="G2180">
        <v>103</v>
      </c>
      <c r="H2180" s="1" t="s">
        <v>15256</v>
      </c>
      <c r="I2180" s="1" t="s">
        <v>15246</v>
      </c>
      <c r="J2180">
        <v>486</v>
      </c>
      <c r="K2180" s="1">
        <v>6.18</v>
      </c>
      <c r="L2180" s="1" t="s">
        <v>17445</v>
      </c>
      <c r="M2180" s="1" t="s">
        <v>15248</v>
      </c>
    </row>
    <row r="2181" spans="1:13" x14ac:dyDescent="0.35">
      <c r="A2181">
        <v>2180</v>
      </c>
      <c r="B2181">
        <v>98</v>
      </c>
      <c r="C2181">
        <v>112</v>
      </c>
      <c r="D2181">
        <v>6</v>
      </c>
      <c r="E2181">
        <v>5</v>
      </c>
      <c r="F2181">
        <v>1</v>
      </c>
      <c r="G2181">
        <v>5</v>
      </c>
      <c r="H2181" s="1" t="s">
        <v>15256</v>
      </c>
      <c r="I2181" s="1" t="s">
        <v>15246</v>
      </c>
      <c r="J2181">
        <v>495</v>
      </c>
      <c r="K2181" s="1">
        <v>1.1000000000000001</v>
      </c>
      <c r="L2181" s="1" t="s">
        <v>17446</v>
      </c>
      <c r="M2181" s="1" t="s">
        <v>15248</v>
      </c>
    </row>
    <row r="2182" spans="1:13" x14ac:dyDescent="0.35">
      <c r="A2182">
        <v>2181</v>
      </c>
      <c r="B2182">
        <v>245</v>
      </c>
      <c r="C2182">
        <v>262</v>
      </c>
      <c r="D2182">
        <v>2</v>
      </c>
      <c r="E2182">
        <v>5</v>
      </c>
      <c r="F2182">
        <v>1</v>
      </c>
      <c r="G2182">
        <v>10</v>
      </c>
      <c r="H2182" s="1" t="s">
        <v>15275</v>
      </c>
      <c r="I2182" s="1" t="s">
        <v>15246</v>
      </c>
      <c r="J2182">
        <v>25</v>
      </c>
      <c r="K2182" s="1">
        <v>1.5</v>
      </c>
      <c r="L2182" s="1" t="s">
        <v>17447</v>
      </c>
      <c r="M2182" s="1" t="s">
        <v>15248</v>
      </c>
    </row>
    <row r="2183" spans="1:13" x14ac:dyDescent="0.35">
      <c r="A2183">
        <v>2182</v>
      </c>
      <c r="B2183">
        <v>96</v>
      </c>
      <c r="C2183">
        <v>114</v>
      </c>
      <c r="D2183">
        <v>6</v>
      </c>
      <c r="E2183">
        <v>6</v>
      </c>
      <c r="F2183">
        <v>1</v>
      </c>
      <c r="G2183">
        <v>10</v>
      </c>
      <c r="H2183" s="1" t="s">
        <v>15249</v>
      </c>
      <c r="I2183" s="1" t="s">
        <v>15246</v>
      </c>
      <c r="J2183">
        <v>1219</v>
      </c>
      <c r="K2183" s="1">
        <v>2.2000000000000002</v>
      </c>
      <c r="L2183" s="1" t="s">
        <v>17448</v>
      </c>
      <c r="M2183" s="1" t="s">
        <v>15248</v>
      </c>
    </row>
    <row r="2184" spans="1:13" x14ac:dyDescent="0.35">
      <c r="A2184">
        <v>2183</v>
      </c>
      <c r="B2184">
        <v>638</v>
      </c>
      <c r="C2184">
        <v>660</v>
      </c>
      <c r="D2184">
        <v>11</v>
      </c>
      <c r="E2184">
        <v>6</v>
      </c>
      <c r="F2184">
        <v>1</v>
      </c>
      <c r="G2184">
        <v>1</v>
      </c>
      <c r="H2184" s="1" t="s">
        <v>15258</v>
      </c>
      <c r="I2184" s="1" t="s">
        <v>15246</v>
      </c>
      <c r="J2184">
        <v>161</v>
      </c>
      <c r="K2184" s="1">
        <v>21.56</v>
      </c>
      <c r="L2184" s="1" t="s">
        <v>17449</v>
      </c>
      <c r="M2184" s="1" t="s">
        <v>15248</v>
      </c>
    </row>
    <row r="2185" spans="1:13" x14ac:dyDescent="0.35">
      <c r="A2185">
        <v>2184</v>
      </c>
      <c r="B2185">
        <v>650</v>
      </c>
      <c r="C2185">
        <v>665</v>
      </c>
      <c r="D2185">
        <v>7</v>
      </c>
      <c r="E2185">
        <v>6</v>
      </c>
      <c r="F2185">
        <v>3</v>
      </c>
      <c r="G2185">
        <v>47</v>
      </c>
      <c r="H2185" s="1" t="s">
        <v>15262</v>
      </c>
      <c r="I2185" s="1" t="s">
        <v>15301</v>
      </c>
      <c r="J2185">
        <v>49</v>
      </c>
      <c r="K2185" s="1">
        <v>31.49</v>
      </c>
      <c r="L2185" s="1" t="s">
        <v>17450</v>
      </c>
      <c r="M2185" s="1" t="s">
        <v>15248</v>
      </c>
    </row>
    <row r="2186" spans="1:13" x14ac:dyDescent="0.35">
      <c r="A2186">
        <v>2185</v>
      </c>
      <c r="B2186">
        <v>148</v>
      </c>
      <c r="C2186">
        <v>160</v>
      </c>
      <c r="D2186">
        <v>1</v>
      </c>
      <c r="E2186">
        <v>6</v>
      </c>
      <c r="F2186">
        <v>1</v>
      </c>
      <c r="G2186">
        <v>27</v>
      </c>
      <c r="H2186" s="1" t="s">
        <v>15256</v>
      </c>
      <c r="I2186" s="1" t="s">
        <v>15246</v>
      </c>
      <c r="J2186">
        <v>33</v>
      </c>
      <c r="K2186" s="1">
        <v>5.67</v>
      </c>
      <c r="L2186" s="1" t="s">
        <v>17451</v>
      </c>
      <c r="M2186" s="1" t="s">
        <v>15248</v>
      </c>
    </row>
    <row r="2187" spans="1:13" x14ac:dyDescent="0.35">
      <c r="A2187">
        <v>2186</v>
      </c>
      <c r="B2187">
        <v>319</v>
      </c>
      <c r="C2187">
        <v>338</v>
      </c>
      <c r="D2187">
        <v>4</v>
      </c>
      <c r="E2187">
        <v>5</v>
      </c>
      <c r="F2187">
        <v>2</v>
      </c>
      <c r="G2187">
        <v>24</v>
      </c>
      <c r="H2187" s="1" t="s">
        <v>15245</v>
      </c>
      <c r="I2187" s="1" t="s">
        <v>15246</v>
      </c>
      <c r="J2187">
        <v>44</v>
      </c>
      <c r="K2187" s="1">
        <v>4.08</v>
      </c>
      <c r="L2187" s="1" t="s">
        <v>17452</v>
      </c>
      <c r="M2187" s="1" t="s">
        <v>15248</v>
      </c>
    </row>
    <row r="2188" spans="1:13" x14ac:dyDescent="0.35">
      <c r="A2188">
        <v>2187</v>
      </c>
      <c r="B2188">
        <v>634</v>
      </c>
      <c r="C2188">
        <v>644</v>
      </c>
      <c r="D2188">
        <v>6</v>
      </c>
      <c r="E2188">
        <v>4</v>
      </c>
      <c r="F2188">
        <v>3</v>
      </c>
      <c r="G2188">
        <v>24</v>
      </c>
      <c r="H2188" s="1" t="s">
        <v>15272</v>
      </c>
      <c r="I2188" s="1" t="s">
        <v>15246</v>
      </c>
      <c r="J2188">
        <v>32</v>
      </c>
      <c r="K2188" s="1">
        <v>5.28</v>
      </c>
      <c r="L2188" s="1" t="s">
        <v>17453</v>
      </c>
      <c r="M2188" s="1" t="s">
        <v>15248</v>
      </c>
    </row>
    <row r="2189" spans="1:13" x14ac:dyDescent="0.35">
      <c r="A2189">
        <v>2188</v>
      </c>
      <c r="B2189">
        <v>238</v>
      </c>
      <c r="C2189">
        <v>246</v>
      </c>
      <c r="D2189">
        <v>14</v>
      </c>
      <c r="E2189">
        <v>4</v>
      </c>
      <c r="F2189">
        <v>4</v>
      </c>
      <c r="G2189">
        <v>21</v>
      </c>
      <c r="H2189" s="1" t="s">
        <v>15277</v>
      </c>
      <c r="I2189" s="1" t="s">
        <v>15246</v>
      </c>
      <c r="J2189">
        <v>20</v>
      </c>
      <c r="K2189" s="1">
        <v>1467.48</v>
      </c>
      <c r="L2189" s="1" t="s">
        <v>17454</v>
      </c>
      <c r="M2189" s="1" t="s">
        <v>15248</v>
      </c>
    </row>
    <row r="2190" spans="1:13" x14ac:dyDescent="0.35">
      <c r="A2190">
        <v>2189</v>
      </c>
      <c r="B2190">
        <v>298</v>
      </c>
      <c r="C2190">
        <v>317</v>
      </c>
      <c r="D2190">
        <v>9</v>
      </c>
      <c r="E2190">
        <v>4</v>
      </c>
      <c r="F2190">
        <v>3</v>
      </c>
      <c r="G2190">
        <v>4</v>
      </c>
      <c r="H2190" s="1" t="s">
        <v>15252</v>
      </c>
      <c r="I2190" s="1" t="s">
        <v>15250</v>
      </c>
      <c r="J2190">
        <v>238</v>
      </c>
      <c r="K2190" s="1">
        <v>2.2400000000000002</v>
      </c>
      <c r="L2190" s="1" t="s">
        <v>17455</v>
      </c>
      <c r="M2190" s="1" t="s">
        <v>15248</v>
      </c>
    </row>
    <row r="2191" spans="1:13" x14ac:dyDescent="0.35">
      <c r="A2191">
        <v>2190</v>
      </c>
      <c r="B2191">
        <v>477</v>
      </c>
      <c r="C2191">
        <v>489</v>
      </c>
      <c r="D2191">
        <v>1</v>
      </c>
      <c r="E2191">
        <v>4</v>
      </c>
      <c r="F2191">
        <v>3</v>
      </c>
      <c r="G2191">
        <v>5</v>
      </c>
      <c r="H2191" s="1" t="s">
        <v>15272</v>
      </c>
      <c r="I2191" s="1" t="s">
        <v>15246</v>
      </c>
      <c r="J2191">
        <v>21</v>
      </c>
      <c r="K2191" s="1">
        <v>1.05</v>
      </c>
      <c r="L2191" s="1" t="s">
        <v>17456</v>
      </c>
      <c r="M2191" s="1" t="s">
        <v>15248</v>
      </c>
    </row>
    <row r="2192" spans="1:13" x14ac:dyDescent="0.35">
      <c r="A2192">
        <v>2191</v>
      </c>
      <c r="B2192">
        <v>132</v>
      </c>
      <c r="C2192">
        <v>157</v>
      </c>
      <c r="D2192">
        <v>7</v>
      </c>
      <c r="E2192">
        <v>5</v>
      </c>
      <c r="F2192">
        <v>1</v>
      </c>
      <c r="G2192">
        <v>31</v>
      </c>
      <c r="H2192" s="1" t="s">
        <v>15277</v>
      </c>
      <c r="I2192" s="1" t="s">
        <v>15246</v>
      </c>
      <c r="J2192">
        <v>50</v>
      </c>
      <c r="K2192" s="1">
        <v>20.77</v>
      </c>
      <c r="L2192" s="1" t="s">
        <v>17457</v>
      </c>
      <c r="M2192" s="1" t="s">
        <v>15248</v>
      </c>
    </row>
    <row r="2193" spans="1:13" x14ac:dyDescent="0.35">
      <c r="A2193">
        <v>2192</v>
      </c>
      <c r="B2193">
        <v>124</v>
      </c>
      <c r="C2193">
        <v>137</v>
      </c>
      <c r="D2193">
        <v>9</v>
      </c>
      <c r="E2193">
        <v>4</v>
      </c>
      <c r="F2193">
        <v>3</v>
      </c>
      <c r="G2193">
        <v>29</v>
      </c>
      <c r="H2193" s="1" t="s">
        <v>15277</v>
      </c>
      <c r="I2193" s="1" t="s">
        <v>15246</v>
      </c>
      <c r="J2193">
        <v>36</v>
      </c>
      <c r="K2193" s="1">
        <v>16.239999999999998</v>
      </c>
      <c r="L2193" s="1" t="s">
        <v>17458</v>
      </c>
      <c r="M2193" s="1" t="s">
        <v>15248</v>
      </c>
    </row>
    <row r="2194" spans="1:13" x14ac:dyDescent="0.35">
      <c r="A2194">
        <v>2193</v>
      </c>
      <c r="B2194">
        <v>210</v>
      </c>
      <c r="C2194">
        <v>220</v>
      </c>
      <c r="D2194">
        <v>2</v>
      </c>
      <c r="E2194">
        <v>6</v>
      </c>
      <c r="F2194">
        <v>3</v>
      </c>
      <c r="G2194">
        <v>10</v>
      </c>
      <c r="H2194" s="1" t="s">
        <v>15277</v>
      </c>
      <c r="I2194" s="1" t="s">
        <v>15246</v>
      </c>
      <c r="J2194">
        <v>41</v>
      </c>
      <c r="K2194" s="1">
        <v>1.5</v>
      </c>
      <c r="L2194" s="1" t="s">
        <v>17459</v>
      </c>
      <c r="M2194" s="1" t="s">
        <v>15248</v>
      </c>
    </row>
    <row r="2195" spans="1:13" x14ac:dyDescent="0.35">
      <c r="A2195">
        <v>2194</v>
      </c>
      <c r="B2195">
        <v>129</v>
      </c>
      <c r="C2195">
        <v>141</v>
      </c>
      <c r="D2195">
        <v>11</v>
      </c>
      <c r="E2195">
        <v>4</v>
      </c>
      <c r="F2195">
        <v>5</v>
      </c>
      <c r="G2195">
        <v>25</v>
      </c>
      <c r="H2195" s="1" t="s">
        <v>15252</v>
      </c>
      <c r="I2195" s="1" t="s">
        <v>15246</v>
      </c>
      <c r="J2195">
        <v>20</v>
      </c>
      <c r="K2195" s="1">
        <v>539</v>
      </c>
      <c r="L2195" s="1" t="s">
        <v>17460</v>
      </c>
      <c r="M2195" s="1" t="s">
        <v>15248</v>
      </c>
    </row>
    <row r="2196" spans="1:13" x14ac:dyDescent="0.35">
      <c r="A2196">
        <v>2195</v>
      </c>
      <c r="B2196">
        <v>580</v>
      </c>
      <c r="C2196">
        <v>590</v>
      </c>
      <c r="D2196">
        <v>11</v>
      </c>
      <c r="E2196">
        <v>6</v>
      </c>
      <c r="F2196">
        <v>5</v>
      </c>
      <c r="G2196">
        <v>2</v>
      </c>
      <c r="H2196" s="1" t="s">
        <v>15275</v>
      </c>
      <c r="I2196" s="1" t="s">
        <v>15250</v>
      </c>
      <c r="J2196">
        <v>254</v>
      </c>
      <c r="K2196" s="1">
        <v>43.12</v>
      </c>
      <c r="L2196" s="1" t="s">
        <v>17461</v>
      </c>
      <c r="M2196" s="1" t="s">
        <v>15248</v>
      </c>
    </row>
    <row r="2197" spans="1:13" x14ac:dyDescent="0.35">
      <c r="A2197">
        <v>2196</v>
      </c>
      <c r="B2197">
        <v>442</v>
      </c>
      <c r="C2197">
        <v>450</v>
      </c>
      <c r="D2197">
        <v>4</v>
      </c>
      <c r="E2197">
        <v>5</v>
      </c>
      <c r="F2197">
        <v>5</v>
      </c>
      <c r="G2197">
        <v>13</v>
      </c>
      <c r="H2197" s="1" t="s">
        <v>15275</v>
      </c>
      <c r="I2197" s="1" t="s">
        <v>15246</v>
      </c>
      <c r="J2197">
        <v>32</v>
      </c>
      <c r="K2197" s="1">
        <v>2.21</v>
      </c>
      <c r="L2197" s="1" t="s">
        <v>17462</v>
      </c>
      <c r="M2197" s="1" t="s">
        <v>15248</v>
      </c>
    </row>
    <row r="2198" spans="1:13" x14ac:dyDescent="0.35">
      <c r="A2198">
        <v>2197</v>
      </c>
      <c r="B2198">
        <v>430</v>
      </c>
      <c r="C2198">
        <v>457</v>
      </c>
      <c r="D2198">
        <v>5</v>
      </c>
      <c r="E2198">
        <v>4</v>
      </c>
      <c r="F2198">
        <v>2</v>
      </c>
      <c r="G2198">
        <v>93</v>
      </c>
      <c r="H2198" s="1" t="s">
        <v>15272</v>
      </c>
      <c r="I2198" s="1" t="s">
        <v>15246</v>
      </c>
      <c r="J2198">
        <v>126</v>
      </c>
      <c r="K2198" s="1">
        <v>20.46</v>
      </c>
      <c r="L2198" s="1" t="s">
        <v>17463</v>
      </c>
      <c r="M2198" s="1" t="s">
        <v>15248</v>
      </c>
    </row>
    <row r="2199" spans="1:13" x14ac:dyDescent="0.35">
      <c r="A2199">
        <v>2198</v>
      </c>
      <c r="B2199">
        <v>567</v>
      </c>
      <c r="C2199">
        <v>599</v>
      </c>
      <c r="D2199">
        <v>14</v>
      </c>
      <c r="E2199">
        <v>6</v>
      </c>
      <c r="F2199">
        <v>4</v>
      </c>
      <c r="G2199">
        <v>1</v>
      </c>
      <c r="H2199" s="1" t="s">
        <v>15258</v>
      </c>
      <c r="I2199" s="1" t="s">
        <v>15253</v>
      </c>
      <c r="J2199">
        <v>335</v>
      </c>
      <c r="K2199" s="1">
        <v>69.88</v>
      </c>
      <c r="L2199" s="1" t="s">
        <v>17464</v>
      </c>
      <c r="M2199" s="1" t="s">
        <v>15358</v>
      </c>
    </row>
    <row r="2200" spans="1:13" x14ac:dyDescent="0.35">
      <c r="A2200">
        <v>2199</v>
      </c>
      <c r="B2200">
        <v>1</v>
      </c>
      <c r="C2200">
        <v>21</v>
      </c>
      <c r="D2200">
        <v>2</v>
      </c>
      <c r="E2200">
        <v>5</v>
      </c>
      <c r="F2200">
        <v>2</v>
      </c>
      <c r="G2200">
        <v>62</v>
      </c>
      <c r="H2200" s="1" t="s">
        <v>15277</v>
      </c>
      <c r="I2200" s="1" t="s">
        <v>15246</v>
      </c>
      <c r="J2200">
        <v>72</v>
      </c>
      <c r="K2200" s="1">
        <v>9.3000000000000007</v>
      </c>
      <c r="L2200" s="1" t="s">
        <v>17465</v>
      </c>
      <c r="M2200" s="1" t="s">
        <v>15248</v>
      </c>
    </row>
    <row r="2201" spans="1:13" x14ac:dyDescent="0.35">
      <c r="A2201">
        <v>2200</v>
      </c>
      <c r="B2201">
        <v>540</v>
      </c>
      <c r="C2201">
        <v>557</v>
      </c>
      <c r="D2201">
        <v>2</v>
      </c>
      <c r="E2201">
        <v>6</v>
      </c>
      <c r="F2201">
        <v>2</v>
      </c>
      <c r="G2201">
        <v>27</v>
      </c>
      <c r="H2201" s="1" t="s">
        <v>15252</v>
      </c>
      <c r="I2201" s="1" t="s">
        <v>15246</v>
      </c>
      <c r="J2201">
        <v>20</v>
      </c>
      <c r="K2201" s="1">
        <v>4.05</v>
      </c>
      <c r="L2201" s="1" t="s">
        <v>17466</v>
      </c>
      <c r="M2201" s="1" t="s">
        <v>15248</v>
      </c>
    </row>
    <row r="2202" spans="1:13" x14ac:dyDescent="0.35">
      <c r="A2202">
        <v>2201</v>
      </c>
      <c r="B2202">
        <v>536</v>
      </c>
      <c r="C2202">
        <v>556</v>
      </c>
      <c r="D2202">
        <v>1</v>
      </c>
      <c r="E2202">
        <v>6</v>
      </c>
      <c r="F2202">
        <v>3</v>
      </c>
      <c r="G2202">
        <v>21</v>
      </c>
      <c r="H2202" s="1" t="s">
        <v>15252</v>
      </c>
      <c r="I2202" s="1" t="s">
        <v>15246</v>
      </c>
      <c r="J2202">
        <v>35</v>
      </c>
      <c r="K2202" s="1">
        <v>4.41</v>
      </c>
      <c r="L2202" s="1" t="s">
        <v>17467</v>
      </c>
      <c r="M2202" s="1" t="s">
        <v>15248</v>
      </c>
    </row>
    <row r="2203" spans="1:13" x14ac:dyDescent="0.35">
      <c r="A2203">
        <v>2202</v>
      </c>
      <c r="B2203">
        <v>593</v>
      </c>
      <c r="C2203">
        <v>604</v>
      </c>
      <c r="D2203">
        <v>11</v>
      </c>
      <c r="E2203">
        <v>4</v>
      </c>
      <c r="F2203">
        <v>1</v>
      </c>
      <c r="G2203">
        <v>1</v>
      </c>
      <c r="H2203" s="1" t="s">
        <v>15272</v>
      </c>
      <c r="I2203" s="1" t="s">
        <v>15246</v>
      </c>
      <c r="J2203">
        <v>55</v>
      </c>
      <c r="K2203" s="1">
        <v>21.56</v>
      </c>
      <c r="L2203" s="1" t="s">
        <v>17468</v>
      </c>
      <c r="M2203" s="1" t="s">
        <v>15248</v>
      </c>
    </row>
    <row r="2204" spans="1:13" x14ac:dyDescent="0.35">
      <c r="A2204">
        <v>2203</v>
      </c>
      <c r="B2204">
        <v>510</v>
      </c>
      <c r="C2204">
        <v>527</v>
      </c>
      <c r="D2204">
        <v>12</v>
      </c>
      <c r="E2204">
        <v>4</v>
      </c>
      <c r="F2204">
        <v>5</v>
      </c>
      <c r="G2204">
        <v>26</v>
      </c>
      <c r="H2204" s="1" t="s">
        <v>15256</v>
      </c>
      <c r="I2204" s="1" t="s">
        <v>15253</v>
      </c>
      <c r="J2204">
        <v>50</v>
      </c>
      <c r="K2204" s="1">
        <v>784.16</v>
      </c>
      <c r="L2204" s="1" t="s">
        <v>17469</v>
      </c>
      <c r="M2204" s="1" t="s">
        <v>15358</v>
      </c>
    </row>
    <row r="2205" spans="1:13" x14ac:dyDescent="0.35">
      <c r="A2205">
        <v>2204</v>
      </c>
      <c r="B2205">
        <v>627</v>
      </c>
      <c r="C2205">
        <v>639</v>
      </c>
      <c r="D2205">
        <v>3</v>
      </c>
      <c r="E2205">
        <v>6</v>
      </c>
      <c r="F2205">
        <v>2</v>
      </c>
      <c r="G2205">
        <v>51</v>
      </c>
      <c r="H2205" s="1" t="s">
        <v>15249</v>
      </c>
      <c r="I2205" s="1" t="s">
        <v>15246</v>
      </c>
      <c r="J2205">
        <v>16</v>
      </c>
      <c r="K2205" s="1">
        <v>9.18</v>
      </c>
      <c r="L2205" s="1" t="s">
        <v>17470</v>
      </c>
      <c r="M2205" s="1" t="s">
        <v>15248</v>
      </c>
    </row>
    <row r="2206" spans="1:13" x14ac:dyDescent="0.35">
      <c r="A2206">
        <v>2205</v>
      </c>
      <c r="B2206">
        <v>640</v>
      </c>
      <c r="C2206">
        <v>650</v>
      </c>
      <c r="D2206">
        <v>14</v>
      </c>
      <c r="E2206">
        <v>4</v>
      </c>
      <c r="F2206">
        <v>5</v>
      </c>
      <c r="G2206">
        <v>26</v>
      </c>
      <c r="H2206" s="1" t="s">
        <v>15258</v>
      </c>
      <c r="I2206" s="1" t="s">
        <v>15246</v>
      </c>
      <c r="J2206">
        <v>24</v>
      </c>
      <c r="K2206" s="1">
        <v>1816.88</v>
      </c>
      <c r="L2206" s="1" t="s">
        <v>17471</v>
      </c>
      <c r="M2206" s="1" t="s">
        <v>15248</v>
      </c>
    </row>
    <row r="2207" spans="1:13" x14ac:dyDescent="0.35">
      <c r="A2207">
        <v>2206</v>
      </c>
      <c r="B2207">
        <v>615</v>
      </c>
      <c r="C2207">
        <v>631</v>
      </c>
      <c r="D2207">
        <v>1</v>
      </c>
      <c r="E2207">
        <v>4</v>
      </c>
      <c r="F2207">
        <v>2</v>
      </c>
      <c r="G2207">
        <v>11</v>
      </c>
      <c r="H2207" s="1" t="s">
        <v>15249</v>
      </c>
      <c r="I2207" s="1" t="s">
        <v>15246</v>
      </c>
      <c r="J2207">
        <v>5</v>
      </c>
      <c r="K2207" s="1">
        <v>2.31</v>
      </c>
      <c r="L2207" s="1" t="s">
        <v>17472</v>
      </c>
      <c r="M2207" s="1" t="s">
        <v>15248</v>
      </c>
    </row>
    <row r="2208" spans="1:13" x14ac:dyDescent="0.35">
      <c r="A2208">
        <v>2207</v>
      </c>
      <c r="B2208">
        <v>360</v>
      </c>
      <c r="C2208">
        <v>368</v>
      </c>
      <c r="D2208">
        <v>2</v>
      </c>
      <c r="E2208">
        <v>4</v>
      </c>
      <c r="F2208">
        <v>1</v>
      </c>
      <c r="G2208">
        <v>34</v>
      </c>
      <c r="H2208" s="1" t="s">
        <v>15252</v>
      </c>
      <c r="I2208" s="1" t="s">
        <v>15246</v>
      </c>
      <c r="J2208">
        <v>47</v>
      </c>
      <c r="K2208" s="1">
        <v>5.0999999999999996</v>
      </c>
      <c r="L2208" s="1" t="s">
        <v>17473</v>
      </c>
      <c r="M2208" s="1" t="s">
        <v>15248</v>
      </c>
    </row>
    <row r="2209" spans="1:13" x14ac:dyDescent="0.35">
      <c r="A2209">
        <v>2208</v>
      </c>
      <c r="B2209">
        <v>546</v>
      </c>
      <c r="C2209">
        <v>553</v>
      </c>
      <c r="D2209">
        <v>6</v>
      </c>
      <c r="E2209">
        <v>6</v>
      </c>
      <c r="F2209">
        <v>2</v>
      </c>
      <c r="G2209">
        <v>70</v>
      </c>
      <c r="H2209" s="1" t="s">
        <v>15249</v>
      </c>
      <c r="I2209" s="1" t="s">
        <v>15246</v>
      </c>
      <c r="J2209">
        <v>69</v>
      </c>
      <c r="K2209" s="1">
        <v>15.4</v>
      </c>
      <c r="L2209" s="1" t="s">
        <v>17474</v>
      </c>
      <c r="M2209" s="1" t="s">
        <v>15248</v>
      </c>
    </row>
    <row r="2210" spans="1:13" x14ac:dyDescent="0.35">
      <c r="A2210">
        <v>2209</v>
      </c>
      <c r="B2210">
        <v>586</v>
      </c>
      <c r="C2210">
        <v>607</v>
      </c>
      <c r="D2210">
        <v>3</v>
      </c>
      <c r="E2210">
        <v>6</v>
      </c>
      <c r="F2210">
        <v>5</v>
      </c>
      <c r="G2210">
        <v>21</v>
      </c>
      <c r="H2210" s="1" t="s">
        <v>15256</v>
      </c>
      <c r="I2210" s="1" t="s">
        <v>15253</v>
      </c>
      <c r="J2210">
        <v>22</v>
      </c>
      <c r="K2210" s="1">
        <v>3.78</v>
      </c>
      <c r="L2210" s="1" t="s">
        <v>17475</v>
      </c>
      <c r="M2210" s="1" t="s">
        <v>15255</v>
      </c>
    </row>
    <row r="2211" spans="1:13" x14ac:dyDescent="0.35">
      <c r="A2211">
        <v>2210</v>
      </c>
      <c r="B2211">
        <v>251</v>
      </c>
      <c r="C2211">
        <v>256</v>
      </c>
      <c r="D2211">
        <v>3</v>
      </c>
      <c r="E2211">
        <v>6</v>
      </c>
      <c r="F2211">
        <v>5</v>
      </c>
      <c r="G2211">
        <v>30</v>
      </c>
      <c r="H2211" s="1" t="s">
        <v>15272</v>
      </c>
      <c r="I2211" s="1" t="s">
        <v>15246</v>
      </c>
      <c r="J2211">
        <v>15</v>
      </c>
      <c r="K2211" s="1">
        <v>5.4</v>
      </c>
      <c r="L2211" s="1" t="s">
        <v>17476</v>
      </c>
      <c r="M2211" s="1" t="s">
        <v>15248</v>
      </c>
    </row>
    <row r="2212" spans="1:13" x14ac:dyDescent="0.35">
      <c r="A2212">
        <v>2211</v>
      </c>
      <c r="B2212">
        <v>210</v>
      </c>
      <c r="C2212">
        <v>228</v>
      </c>
      <c r="D2212">
        <v>12</v>
      </c>
      <c r="E2212">
        <v>5</v>
      </c>
      <c r="F2212">
        <v>4</v>
      </c>
      <c r="G2212">
        <v>18</v>
      </c>
      <c r="H2212" s="1" t="s">
        <v>15249</v>
      </c>
      <c r="I2212" s="1" t="s">
        <v>15246</v>
      </c>
      <c r="J2212">
        <v>69</v>
      </c>
      <c r="K2212" s="1">
        <v>542.88</v>
      </c>
      <c r="L2212" s="1" t="s">
        <v>17477</v>
      </c>
      <c r="M2212" s="1" t="s">
        <v>15248</v>
      </c>
    </row>
    <row r="2213" spans="1:13" x14ac:dyDescent="0.35">
      <c r="A2213">
        <v>2212</v>
      </c>
      <c r="B2213">
        <v>620</v>
      </c>
      <c r="C2213">
        <v>640</v>
      </c>
      <c r="D2213">
        <v>2</v>
      </c>
      <c r="E2213">
        <v>5</v>
      </c>
      <c r="F2213">
        <v>5</v>
      </c>
      <c r="G2213">
        <v>27</v>
      </c>
      <c r="H2213" s="1" t="s">
        <v>15272</v>
      </c>
      <c r="I2213" s="1" t="s">
        <v>15246</v>
      </c>
      <c r="J2213">
        <v>98</v>
      </c>
      <c r="K2213" s="1">
        <v>4.05</v>
      </c>
      <c r="L2213" s="1" t="s">
        <v>17478</v>
      </c>
      <c r="M2213" s="1" t="s">
        <v>15248</v>
      </c>
    </row>
    <row r="2214" spans="1:13" x14ac:dyDescent="0.35">
      <c r="A2214">
        <v>2213</v>
      </c>
      <c r="B2214">
        <v>369</v>
      </c>
      <c r="C2214">
        <v>381</v>
      </c>
      <c r="D2214">
        <v>11</v>
      </c>
      <c r="E2214">
        <v>6</v>
      </c>
      <c r="F2214">
        <v>5</v>
      </c>
      <c r="G2214">
        <v>25</v>
      </c>
      <c r="H2214" s="1" t="s">
        <v>15258</v>
      </c>
      <c r="I2214" s="1" t="s">
        <v>15250</v>
      </c>
      <c r="J2214">
        <v>19</v>
      </c>
      <c r="K2214" s="1">
        <v>539</v>
      </c>
      <c r="L2214" s="1" t="s">
        <v>17479</v>
      </c>
      <c r="M2214" s="1" t="s">
        <v>15248</v>
      </c>
    </row>
    <row r="2215" spans="1:13" x14ac:dyDescent="0.35">
      <c r="A2215">
        <v>2214</v>
      </c>
      <c r="B2215">
        <v>211</v>
      </c>
      <c r="C2215">
        <v>230</v>
      </c>
      <c r="D2215">
        <v>16</v>
      </c>
      <c r="E2215">
        <v>4</v>
      </c>
      <c r="F2215">
        <v>5</v>
      </c>
      <c r="G2215">
        <v>24</v>
      </c>
      <c r="H2215" s="1" t="s">
        <v>15258</v>
      </c>
      <c r="I2215" s="1" t="s">
        <v>15250</v>
      </c>
      <c r="J2215">
        <v>71</v>
      </c>
      <c r="K2215" s="1">
        <v>1.44</v>
      </c>
      <c r="L2215" s="1" t="s">
        <v>17480</v>
      </c>
      <c r="M2215" s="1" t="s">
        <v>15248</v>
      </c>
    </row>
    <row r="2216" spans="1:13" x14ac:dyDescent="0.35">
      <c r="A2216">
        <v>2215</v>
      </c>
      <c r="B2216">
        <v>276</v>
      </c>
      <c r="C2216">
        <v>285</v>
      </c>
      <c r="D2216">
        <v>2</v>
      </c>
      <c r="E2216">
        <v>4</v>
      </c>
      <c r="F2216">
        <v>1</v>
      </c>
      <c r="G2216">
        <v>11</v>
      </c>
      <c r="H2216" s="1" t="s">
        <v>15252</v>
      </c>
      <c r="I2216" s="1" t="s">
        <v>15246</v>
      </c>
      <c r="J2216">
        <v>5</v>
      </c>
      <c r="K2216" s="1">
        <v>1.65</v>
      </c>
      <c r="L2216" s="1" t="s">
        <v>17481</v>
      </c>
      <c r="M2216" s="1" t="s">
        <v>15248</v>
      </c>
    </row>
    <row r="2217" spans="1:13" x14ac:dyDescent="0.35">
      <c r="A2217">
        <v>2216</v>
      </c>
      <c r="B2217">
        <v>61</v>
      </c>
      <c r="C2217">
        <v>71</v>
      </c>
      <c r="D2217">
        <v>1</v>
      </c>
      <c r="E2217">
        <v>6</v>
      </c>
      <c r="F2217">
        <v>3</v>
      </c>
      <c r="G2217">
        <v>12</v>
      </c>
      <c r="H2217" s="1" t="s">
        <v>15272</v>
      </c>
      <c r="I2217" s="1" t="s">
        <v>15246</v>
      </c>
      <c r="J2217">
        <v>16</v>
      </c>
      <c r="K2217" s="1">
        <v>2.52</v>
      </c>
      <c r="L2217" s="1" t="s">
        <v>17482</v>
      </c>
      <c r="M2217" s="1" t="s">
        <v>15248</v>
      </c>
    </row>
    <row r="2218" spans="1:13" x14ac:dyDescent="0.35">
      <c r="A2218">
        <v>2217</v>
      </c>
      <c r="B2218">
        <v>66</v>
      </c>
      <c r="C2218">
        <v>93</v>
      </c>
      <c r="D2218">
        <v>2</v>
      </c>
      <c r="E2218">
        <v>5</v>
      </c>
      <c r="F2218">
        <v>5</v>
      </c>
      <c r="G2218">
        <v>26</v>
      </c>
      <c r="H2218" s="1" t="s">
        <v>15275</v>
      </c>
      <c r="I2218" s="1" t="s">
        <v>15250</v>
      </c>
      <c r="J2218">
        <v>19</v>
      </c>
      <c r="K2218" s="1">
        <v>3.9</v>
      </c>
      <c r="L2218" s="1" t="s">
        <v>17483</v>
      </c>
      <c r="M2218" s="1" t="s">
        <v>15248</v>
      </c>
    </row>
    <row r="2219" spans="1:13" x14ac:dyDescent="0.35">
      <c r="A2219">
        <v>2218</v>
      </c>
      <c r="B2219">
        <v>532</v>
      </c>
      <c r="C2219">
        <v>538</v>
      </c>
      <c r="D2219">
        <v>12</v>
      </c>
      <c r="E2219">
        <v>4</v>
      </c>
      <c r="F2219">
        <v>5</v>
      </c>
      <c r="G2219">
        <v>26</v>
      </c>
      <c r="H2219" s="1" t="s">
        <v>15277</v>
      </c>
      <c r="I2219" s="1" t="s">
        <v>15250</v>
      </c>
      <c r="J2219">
        <v>42</v>
      </c>
      <c r="K2219" s="1">
        <v>784.16</v>
      </c>
      <c r="L2219" s="1" t="s">
        <v>17484</v>
      </c>
      <c r="M2219" s="1" t="s">
        <v>15248</v>
      </c>
    </row>
    <row r="2220" spans="1:13" x14ac:dyDescent="0.35">
      <c r="A2220">
        <v>2219</v>
      </c>
      <c r="B2220">
        <v>368</v>
      </c>
      <c r="C2220">
        <v>377</v>
      </c>
      <c r="D2220">
        <v>6</v>
      </c>
      <c r="E2220">
        <v>4</v>
      </c>
      <c r="F2220">
        <v>2</v>
      </c>
      <c r="G2220">
        <v>10</v>
      </c>
      <c r="H2220" s="1" t="s">
        <v>15252</v>
      </c>
      <c r="I2220" s="1" t="s">
        <v>15246</v>
      </c>
      <c r="J2220">
        <v>629</v>
      </c>
      <c r="K2220" s="1">
        <v>2.2000000000000002</v>
      </c>
      <c r="L2220" s="1" t="s">
        <v>17485</v>
      </c>
      <c r="M2220" s="1" t="s">
        <v>15248</v>
      </c>
    </row>
    <row r="2221" spans="1:13" x14ac:dyDescent="0.35">
      <c r="A2221">
        <v>2220</v>
      </c>
      <c r="B2221">
        <v>491</v>
      </c>
      <c r="C2221">
        <v>501</v>
      </c>
      <c r="D2221">
        <v>16</v>
      </c>
      <c r="E2221">
        <v>6</v>
      </c>
      <c r="F2221">
        <v>2</v>
      </c>
      <c r="G2221">
        <v>49</v>
      </c>
      <c r="H2221" s="1" t="s">
        <v>15252</v>
      </c>
      <c r="I2221" s="1" t="s">
        <v>15250</v>
      </c>
      <c r="J2221">
        <v>143</v>
      </c>
      <c r="K2221" s="1">
        <v>2.94</v>
      </c>
      <c r="L2221" s="1" t="s">
        <v>17486</v>
      </c>
      <c r="M2221" s="1" t="s">
        <v>15248</v>
      </c>
    </row>
    <row r="2222" spans="1:13" x14ac:dyDescent="0.35">
      <c r="A2222">
        <v>2221</v>
      </c>
      <c r="B2222">
        <v>231</v>
      </c>
      <c r="C2222">
        <v>244</v>
      </c>
      <c r="D2222">
        <v>4</v>
      </c>
      <c r="E2222">
        <v>4</v>
      </c>
      <c r="F2222">
        <v>4</v>
      </c>
      <c r="G2222">
        <v>26</v>
      </c>
      <c r="H2222" s="1" t="s">
        <v>15262</v>
      </c>
      <c r="I2222" s="1" t="s">
        <v>15246</v>
      </c>
      <c r="J2222">
        <v>50</v>
      </c>
      <c r="K2222" s="1">
        <v>4.42</v>
      </c>
      <c r="L2222" s="1" t="s">
        <v>17487</v>
      </c>
      <c r="M2222" s="1" t="s">
        <v>15248</v>
      </c>
    </row>
    <row r="2223" spans="1:13" x14ac:dyDescent="0.35">
      <c r="A2223">
        <v>2222</v>
      </c>
      <c r="B2223">
        <v>451</v>
      </c>
      <c r="C2223">
        <v>460</v>
      </c>
      <c r="D2223">
        <v>7</v>
      </c>
      <c r="E2223">
        <v>4</v>
      </c>
      <c r="F2223">
        <v>2</v>
      </c>
      <c r="G2223">
        <v>3</v>
      </c>
      <c r="H2223" s="1" t="s">
        <v>15256</v>
      </c>
      <c r="I2223" s="1" t="s">
        <v>15250</v>
      </c>
      <c r="J2223">
        <v>300</v>
      </c>
      <c r="K2223" s="1">
        <v>2.0099999999999998</v>
      </c>
      <c r="L2223" s="1" t="s">
        <v>17488</v>
      </c>
      <c r="M2223" s="1" t="s">
        <v>15248</v>
      </c>
    </row>
    <row r="2224" spans="1:13" x14ac:dyDescent="0.35">
      <c r="A2224">
        <v>2223</v>
      </c>
      <c r="B2224">
        <v>511</v>
      </c>
      <c r="C2224">
        <v>520</v>
      </c>
      <c r="D2224">
        <v>2</v>
      </c>
      <c r="E2224">
        <v>4</v>
      </c>
      <c r="F2224">
        <v>1</v>
      </c>
      <c r="G2224">
        <v>7</v>
      </c>
      <c r="H2224" s="1" t="s">
        <v>15245</v>
      </c>
      <c r="I2224" s="1" t="s">
        <v>15246</v>
      </c>
      <c r="J2224">
        <v>31</v>
      </c>
      <c r="K2224" s="1">
        <v>1.05</v>
      </c>
      <c r="L2224" s="1" t="s">
        <v>17489</v>
      </c>
      <c r="M2224" s="1" t="s">
        <v>15248</v>
      </c>
    </row>
    <row r="2225" spans="1:13" x14ac:dyDescent="0.35">
      <c r="A2225">
        <v>2224</v>
      </c>
      <c r="B2225">
        <v>582</v>
      </c>
      <c r="C2225">
        <v>599</v>
      </c>
      <c r="D2225">
        <v>9</v>
      </c>
      <c r="E2225">
        <v>5</v>
      </c>
      <c r="F2225">
        <v>1</v>
      </c>
      <c r="G2225">
        <v>45</v>
      </c>
      <c r="H2225" s="1" t="s">
        <v>15245</v>
      </c>
      <c r="I2225" s="1" t="s">
        <v>15246</v>
      </c>
      <c r="J2225">
        <v>82</v>
      </c>
      <c r="K2225" s="1">
        <v>25.2</v>
      </c>
      <c r="L2225" s="1" t="s">
        <v>17490</v>
      </c>
      <c r="M2225" s="1" t="s">
        <v>15248</v>
      </c>
    </row>
    <row r="2226" spans="1:13" x14ac:dyDescent="0.35">
      <c r="A2226">
        <v>2225</v>
      </c>
      <c r="B2226">
        <v>478</v>
      </c>
      <c r="C2226">
        <v>484</v>
      </c>
      <c r="D2226">
        <v>4</v>
      </c>
      <c r="E2226">
        <v>4</v>
      </c>
      <c r="F2226">
        <v>5</v>
      </c>
      <c r="G2226">
        <v>32</v>
      </c>
      <c r="H2226" s="1" t="s">
        <v>15258</v>
      </c>
      <c r="I2226" s="1" t="s">
        <v>15246</v>
      </c>
      <c r="J2226">
        <v>30</v>
      </c>
      <c r="K2226" s="1">
        <v>5.44</v>
      </c>
      <c r="L2226" s="1" t="s">
        <v>17491</v>
      </c>
      <c r="M2226" s="1" t="s">
        <v>15248</v>
      </c>
    </row>
    <row r="2227" spans="1:13" x14ac:dyDescent="0.35">
      <c r="A2227">
        <v>2226</v>
      </c>
      <c r="B2227">
        <v>690</v>
      </c>
      <c r="C2227">
        <v>703</v>
      </c>
      <c r="D2227">
        <v>7</v>
      </c>
      <c r="E2227">
        <v>6</v>
      </c>
      <c r="F2227">
        <v>1</v>
      </c>
      <c r="G2227">
        <v>27</v>
      </c>
      <c r="H2227" s="1" t="s">
        <v>15245</v>
      </c>
      <c r="I2227" s="1" t="s">
        <v>15246</v>
      </c>
      <c r="J2227">
        <v>65</v>
      </c>
      <c r="K2227" s="1">
        <v>18.09</v>
      </c>
      <c r="L2227" s="1" t="s">
        <v>17492</v>
      </c>
      <c r="M2227" s="1" t="s">
        <v>15248</v>
      </c>
    </row>
    <row r="2228" spans="1:13" x14ac:dyDescent="0.35">
      <c r="A2228">
        <v>2227</v>
      </c>
      <c r="B2228">
        <v>611</v>
      </c>
      <c r="C2228">
        <v>637</v>
      </c>
      <c r="D2228">
        <v>13</v>
      </c>
      <c r="E2228">
        <v>6</v>
      </c>
      <c r="F2228">
        <v>3</v>
      </c>
      <c r="G2228">
        <v>2</v>
      </c>
      <c r="H2228" s="1" t="s">
        <v>15272</v>
      </c>
      <c r="I2228" s="1" t="s">
        <v>15246</v>
      </c>
      <c r="J2228">
        <v>724</v>
      </c>
      <c r="K2228" s="1">
        <v>105.3</v>
      </c>
      <c r="L2228" s="1" t="s">
        <v>17493</v>
      </c>
      <c r="M2228" s="1" t="s">
        <v>15248</v>
      </c>
    </row>
    <row r="2229" spans="1:13" x14ac:dyDescent="0.35">
      <c r="A2229">
        <v>2228</v>
      </c>
      <c r="B2229">
        <v>161</v>
      </c>
      <c r="C2229">
        <v>183</v>
      </c>
      <c r="D2229">
        <v>6</v>
      </c>
      <c r="E2229">
        <v>6</v>
      </c>
      <c r="F2229">
        <v>1</v>
      </c>
      <c r="G2229">
        <v>99</v>
      </c>
      <c r="H2229" s="1" t="s">
        <v>15262</v>
      </c>
      <c r="I2229" s="1" t="s">
        <v>15246</v>
      </c>
      <c r="J2229">
        <v>328</v>
      </c>
      <c r="K2229" s="1">
        <v>21.78</v>
      </c>
      <c r="L2229" s="1" t="s">
        <v>17494</v>
      </c>
      <c r="M2229" s="1" t="s">
        <v>15248</v>
      </c>
    </row>
    <row r="2230" spans="1:13" x14ac:dyDescent="0.35">
      <c r="A2230">
        <v>2229</v>
      </c>
      <c r="B2230">
        <v>172</v>
      </c>
      <c r="C2230">
        <v>182</v>
      </c>
      <c r="D2230">
        <v>3</v>
      </c>
      <c r="E2230">
        <v>5</v>
      </c>
      <c r="F2230">
        <v>5</v>
      </c>
      <c r="G2230">
        <v>12</v>
      </c>
      <c r="H2230" s="1" t="s">
        <v>15245</v>
      </c>
      <c r="I2230" s="1" t="s">
        <v>15246</v>
      </c>
      <c r="J2230">
        <v>8</v>
      </c>
      <c r="K2230" s="1">
        <v>2.16</v>
      </c>
      <c r="L2230" s="1" t="s">
        <v>17495</v>
      </c>
      <c r="M2230" s="1" t="s">
        <v>15248</v>
      </c>
    </row>
    <row r="2231" spans="1:13" x14ac:dyDescent="0.35">
      <c r="A2231">
        <v>2230</v>
      </c>
      <c r="B2231">
        <v>456</v>
      </c>
      <c r="C2231">
        <v>469</v>
      </c>
      <c r="D2231">
        <v>8</v>
      </c>
      <c r="E2231">
        <v>5</v>
      </c>
      <c r="F2231">
        <v>4</v>
      </c>
      <c r="G2231">
        <v>49</v>
      </c>
      <c r="H2231" s="1" t="s">
        <v>15245</v>
      </c>
      <c r="I2231" s="1" t="s">
        <v>15246</v>
      </c>
      <c r="J2231">
        <v>64</v>
      </c>
      <c r="K2231" s="1">
        <v>23.03</v>
      </c>
      <c r="L2231" s="1" t="s">
        <v>17496</v>
      </c>
      <c r="M2231" s="1" t="s">
        <v>15248</v>
      </c>
    </row>
    <row r="2232" spans="1:13" x14ac:dyDescent="0.35">
      <c r="A2232">
        <v>2231</v>
      </c>
      <c r="B2232">
        <v>388</v>
      </c>
      <c r="C2232">
        <v>399</v>
      </c>
      <c r="D2232">
        <v>12</v>
      </c>
      <c r="E2232">
        <v>5</v>
      </c>
      <c r="F2232">
        <v>1</v>
      </c>
      <c r="G2232">
        <v>23</v>
      </c>
      <c r="H2232" s="1" t="s">
        <v>15258</v>
      </c>
      <c r="I2232" s="1" t="s">
        <v>15246</v>
      </c>
      <c r="J2232">
        <v>21</v>
      </c>
      <c r="K2232" s="1">
        <v>693.68</v>
      </c>
      <c r="L2232" s="1" t="s">
        <v>17497</v>
      </c>
      <c r="M2232" s="1" t="s">
        <v>15248</v>
      </c>
    </row>
    <row r="2233" spans="1:13" x14ac:dyDescent="0.35">
      <c r="A2233">
        <v>2232</v>
      </c>
      <c r="B2233">
        <v>474</v>
      </c>
      <c r="C2233">
        <v>485</v>
      </c>
      <c r="D2233">
        <v>2</v>
      </c>
      <c r="E2233">
        <v>5</v>
      </c>
      <c r="F2233">
        <v>5</v>
      </c>
      <c r="G2233">
        <v>7</v>
      </c>
      <c r="H2233" s="1" t="s">
        <v>15245</v>
      </c>
      <c r="I2233" s="1" t="s">
        <v>15250</v>
      </c>
      <c r="J2233">
        <v>16</v>
      </c>
      <c r="K2233" s="1">
        <v>1.05</v>
      </c>
      <c r="L2233" s="1" t="s">
        <v>17498</v>
      </c>
      <c r="M2233" s="1" t="s">
        <v>15248</v>
      </c>
    </row>
    <row r="2234" spans="1:13" x14ac:dyDescent="0.35">
      <c r="A2234">
        <v>2233</v>
      </c>
      <c r="B2234">
        <v>533</v>
      </c>
      <c r="C2234">
        <v>546</v>
      </c>
      <c r="D2234">
        <v>6</v>
      </c>
      <c r="E2234">
        <v>4</v>
      </c>
      <c r="F2234">
        <v>2</v>
      </c>
      <c r="G2234">
        <v>3</v>
      </c>
      <c r="H2234" s="1" t="s">
        <v>15277</v>
      </c>
      <c r="I2234" s="1" t="s">
        <v>15246</v>
      </c>
      <c r="J2234">
        <v>489</v>
      </c>
      <c r="K2234" s="1">
        <v>0.66</v>
      </c>
      <c r="L2234" s="1" t="s">
        <v>17499</v>
      </c>
      <c r="M2234" s="1" t="s">
        <v>15248</v>
      </c>
    </row>
    <row r="2235" spans="1:13" x14ac:dyDescent="0.35">
      <c r="A2235">
        <v>2234</v>
      </c>
      <c r="B2235">
        <v>653</v>
      </c>
      <c r="C2235">
        <v>667</v>
      </c>
      <c r="D2235">
        <v>4</v>
      </c>
      <c r="E2235">
        <v>4</v>
      </c>
      <c r="F2235">
        <v>3</v>
      </c>
      <c r="G2235">
        <v>36</v>
      </c>
      <c r="H2235" s="1" t="s">
        <v>15258</v>
      </c>
      <c r="I2235" s="1" t="s">
        <v>15246</v>
      </c>
      <c r="J2235">
        <v>9</v>
      </c>
      <c r="K2235" s="1">
        <v>6.12</v>
      </c>
      <c r="L2235" s="1" t="s">
        <v>17500</v>
      </c>
      <c r="M2235" s="1" t="s">
        <v>15248</v>
      </c>
    </row>
    <row r="2236" spans="1:13" x14ac:dyDescent="0.35">
      <c r="A2236">
        <v>2235</v>
      </c>
      <c r="B2236">
        <v>148</v>
      </c>
      <c r="C2236">
        <v>157</v>
      </c>
      <c r="D2236">
        <v>14</v>
      </c>
      <c r="E2236">
        <v>4</v>
      </c>
      <c r="F2236">
        <v>5</v>
      </c>
      <c r="G2236">
        <v>3</v>
      </c>
      <c r="H2236" s="1" t="s">
        <v>15262</v>
      </c>
      <c r="I2236" s="1" t="s">
        <v>15246</v>
      </c>
      <c r="J2236">
        <v>476</v>
      </c>
      <c r="K2236" s="1">
        <v>209.64</v>
      </c>
      <c r="L2236" s="1" t="s">
        <v>17501</v>
      </c>
      <c r="M2236" s="1" t="s">
        <v>15248</v>
      </c>
    </row>
    <row r="2237" spans="1:13" x14ac:dyDescent="0.35">
      <c r="A2237">
        <v>2236</v>
      </c>
      <c r="B2237">
        <v>469</v>
      </c>
      <c r="C2237">
        <v>481</v>
      </c>
      <c r="D2237">
        <v>15</v>
      </c>
      <c r="E2237">
        <v>4</v>
      </c>
      <c r="F2237">
        <v>5</v>
      </c>
      <c r="G2237">
        <v>142</v>
      </c>
      <c r="H2237" s="1" t="s">
        <v>15258</v>
      </c>
      <c r="I2237" s="1" t="s">
        <v>15246</v>
      </c>
      <c r="J2237">
        <v>538</v>
      </c>
      <c r="K2237" s="1">
        <v>8.52</v>
      </c>
      <c r="L2237" s="1" t="s">
        <v>17502</v>
      </c>
      <c r="M2237" s="1" t="s">
        <v>15248</v>
      </c>
    </row>
    <row r="2238" spans="1:13" x14ac:dyDescent="0.35">
      <c r="A2238">
        <v>2237</v>
      </c>
      <c r="B2238">
        <v>3</v>
      </c>
      <c r="C2238">
        <v>26</v>
      </c>
      <c r="D2238">
        <v>10</v>
      </c>
      <c r="E2238">
        <v>4</v>
      </c>
      <c r="F2238">
        <v>3</v>
      </c>
      <c r="G2238">
        <v>3</v>
      </c>
      <c r="H2238" s="1" t="s">
        <v>15275</v>
      </c>
      <c r="I2238" s="1" t="s">
        <v>15246</v>
      </c>
      <c r="J2238">
        <v>308</v>
      </c>
      <c r="K2238" s="1">
        <v>47.67</v>
      </c>
      <c r="L2238" s="1" t="s">
        <v>17503</v>
      </c>
      <c r="M2238" s="1" t="s">
        <v>15248</v>
      </c>
    </row>
    <row r="2239" spans="1:13" x14ac:dyDescent="0.35">
      <c r="A2239">
        <v>2238</v>
      </c>
      <c r="B2239">
        <v>213</v>
      </c>
      <c r="C2239">
        <v>230</v>
      </c>
      <c r="D2239">
        <v>8</v>
      </c>
      <c r="E2239">
        <v>6</v>
      </c>
      <c r="F2239">
        <v>3</v>
      </c>
      <c r="G2239">
        <v>2</v>
      </c>
      <c r="H2239" s="1" t="s">
        <v>15249</v>
      </c>
      <c r="I2239" s="1" t="s">
        <v>15246</v>
      </c>
      <c r="J2239">
        <v>298</v>
      </c>
      <c r="K2239" s="1">
        <v>0.94</v>
      </c>
      <c r="L2239" s="1" t="s">
        <v>17504</v>
      </c>
      <c r="M2239" s="1" t="s">
        <v>15248</v>
      </c>
    </row>
    <row r="2240" spans="1:13" x14ac:dyDescent="0.35">
      <c r="A2240">
        <v>2239</v>
      </c>
      <c r="B2240">
        <v>16</v>
      </c>
      <c r="C2240">
        <v>42</v>
      </c>
      <c r="D2240">
        <v>9</v>
      </c>
      <c r="E2240">
        <v>5</v>
      </c>
      <c r="F2240">
        <v>3</v>
      </c>
      <c r="G2240">
        <v>26</v>
      </c>
      <c r="H2240" s="1" t="s">
        <v>15272</v>
      </c>
      <c r="I2240" s="1" t="s">
        <v>15246</v>
      </c>
      <c r="J2240">
        <v>38</v>
      </c>
      <c r="K2240" s="1">
        <v>14.56</v>
      </c>
      <c r="L2240" s="1" t="s">
        <v>17505</v>
      </c>
      <c r="M2240" s="1" t="s">
        <v>15248</v>
      </c>
    </row>
    <row r="2241" spans="1:13" x14ac:dyDescent="0.35">
      <c r="A2241">
        <v>2240</v>
      </c>
      <c r="B2241">
        <v>435</v>
      </c>
      <c r="C2241">
        <v>449</v>
      </c>
      <c r="D2241">
        <v>8</v>
      </c>
      <c r="E2241">
        <v>6</v>
      </c>
      <c r="F2241">
        <v>3</v>
      </c>
      <c r="G2241">
        <v>34</v>
      </c>
      <c r="H2241" s="1" t="s">
        <v>15272</v>
      </c>
      <c r="I2241" s="1" t="s">
        <v>15246</v>
      </c>
      <c r="J2241">
        <v>41</v>
      </c>
      <c r="K2241" s="1">
        <v>15.98</v>
      </c>
      <c r="L2241" s="1" t="s">
        <v>17506</v>
      </c>
      <c r="M2241" s="1" t="s">
        <v>15248</v>
      </c>
    </row>
    <row r="2242" spans="1:13" x14ac:dyDescent="0.35">
      <c r="A2242">
        <v>2241</v>
      </c>
      <c r="B2242">
        <v>489</v>
      </c>
      <c r="C2242">
        <v>504</v>
      </c>
      <c r="D2242">
        <v>2</v>
      </c>
      <c r="E2242">
        <v>4</v>
      </c>
      <c r="F2242">
        <v>2</v>
      </c>
      <c r="G2242">
        <v>8</v>
      </c>
      <c r="H2242" s="1" t="s">
        <v>15272</v>
      </c>
      <c r="I2242" s="1" t="s">
        <v>15250</v>
      </c>
      <c r="J2242">
        <v>25</v>
      </c>
      <c r="K2242" s="1">
        <v>1.2</v>
      </c>
      <c r="L2242" s="1" t="s">
        <v>17507</v>
      </c>
      <c r="M2242" s="1" t="s">
        <v>15248</v>
      </c>
    </row>
    <row r="2243" spans="1:13" x14ac:dyDescent="0.35">
      <c r="A2243">
        <v>2242</v>
      </c>
      <c r="B2243">
        <v>216</v>
      </c>
      <c r="C2243">
        <v>222</v>
      </c>
      <c r="D2243">
        <v>1</v>
      </c>
      <c r="E2243">
        <v>4</v>
      </c>
      <c r="F2243">
        <v>3</v>
      </c>
      <c r="G2243">
        <v>8</v>
      </c>
      <c r="H2243" s="1" t="s">
        <v>15277</v>
      </c>
      <c r="I2243" s="1" t="s">
        <v>15246</v>
      </c>
      <c r="J2243">
        <v>30</v>
      </c>
      <c r="K2243" s="1">
        <v>1.68</v>
      </c>
      <c r="L2243" s="1" t="s">
        <v>17508</v>
      </c>
      <c r="M2243" s="1" t="s">
        <v>15248</v>
      </c>
    </row>
    <row r="2244" spans="1:13" x14ac:dyDescent="0.35">
      <c r="A2244">
        <v>2243</v>
      </c>
      <c r="B2244">
        <v>244</v>
      </c>
      <c r="C2244">
        <v>260</v>
      </c>
      <c r="D2244">
        <v>10</v>
      </c>
      <c r="E2244">
        <v>4</v>
      </c>
      <c r="F2244">
        <v>2</v>
      </c>
      <c r="G2244">
        <v>3</v>
      </c>
      <c r="H2244" s="1" t="s">
        <v>15275</v>
      </c>
      <c r="I2244" s="1" t="s">
        <v>15246</v>
      </c>
      <c r="J2244">
        <v>213</v>
      </c>
      <c r="K2244" s="1">
        <v>47.67</v>
      </c>
      <c r="L2244" s="1" t="s">
        <v>17509</v>
      </c>
      <c r="M2244" s="1" t="s">
        <v>15248</v>
      </c>
    </row>
    <row r="2245" spans="1:13" x14ac:dyDescent="0.35">
      <c r="A2245">
        <v>2244</v>
      </c>
      <c r="B2245">
        <v>285</v>
      </c>
      <c r="C2245">
        <v>298</v>
      </c>
      <c r="D2245">
        <v>5</v>
      </c>
      <c r="E2245">
        <v>4</v>
      </c>
      <c r="F2245">
        <v>2</v>
      </c>
      <c r="G2245">
        <v>65</v>
      </c>
      <c r="H2245" s="1" t="s">
        <v>15262</v>
      </c>
      <c r="I2245" s="1" t="s">
        <v>15246</v>
      </c>
      <c r="J2245">
        <v>178</v>
      </c>
      <c r="K2245" s="1">
        <v>14.3</v>
      </c>
      <c r="L2245" s="1" t="s">
        <v>17510</v>
      </c>
      <c r="M2245" s="1" t="s">
        <v>15248</v>
      </c>
    </row>
    <row r="2246" spans="1:13" x14ac:dyDescent="0.35">
      <c r="A2246">
        <v>2245</v>
      </c>
      <c r="B2246">
        <v>447</v>
      </c>
      <c r="C2246">
        <v>457</v>
      </c>
      <c r="D2246">
        <v>5</v>
      </c>
      <c r="E2246">
        <v>4</v>
      </c>
      <c r="F2246">
        <v>3</v>
      </c>
      <c r="G2246">
        <v>53</v>
      </c>
      <c r="H2246" s="1" t="s">
        <v>15258</v>
      </c>
      <c r="I2246" s="1" t="s">
        <v>15246</v>
      </c>
      <c r="J2246">
        <v>54</v>
      </c>
      <c r="K2246" s="1">
        <v>11.66</v>
      </c>
      <c r="L2246" s="1" t="s">
        <v>17511</v>
      </c>
      <c r="M2246" s="1" t="s">
        <v>15248</v>
      </c>
    </row>
    <row r="2247" spans="1:13" x14ac:dyDescent="0.35">
      <c r="A2247">
        <v>2246</v>
      </c>
      <c r="B2247">
        <v>212</v>
      </c>
      <c r="C2247">
        <v>226</v>
      </c>
      <c r="D2247">
        <v>15</v>
      </c>
      <c r="E2247">
        <v>4</v>
      </c>
      <c r="F2247">
        <v>3</v>
      </c>
      <c r="G2247">
        <v>83</v>
      </c>
      <c r="H2247" s="1" t="s">
        <v>15258</v>
      </c>
      <c r="I2247" s="1" t="s">
        <v>15246</v>
      </c>
      <c r="J2247">
        <v>400</v>
      </c>
      <c r="K2247" s="1">
        <v>4.9800000000000004</v>
      </c>
      <c r="L2247" s="1" t="s">
        <v>17512</v>
      </c>
      <c r="M2247" s="1" t="s">
        <v>15248</v>
      </c>
    </row>
    <row r="2248" spans="1:13" x14ac:dyDescent="0.35">
      <c r="A2248">
        <v>2247</v>
      </c>
      <c r="B2248">
        <v>511</v>
      </c>
      <c r="C2248">
        <v>529</v>
      </c>
      <c r="D2248">
        <v>16</v>
      </c>
      <c r="E2248">
        <v>6</v>
      </c>
      <c r="F2248">
        <v>2</v>
      </c>
      <c r="G2248">
        <v>134</v>
      </c>
      <c r="H2248" s="1" t="s">
        <v>15262</v>
      </c>
      <c r="I2248" s="1" t="s">
        <v>15246</v>
      </c>
      <c r="J2248">
        <v>76</v>
      </c>
      <c r="K2248" s="1">
        <v>8.0399999999999991</v>
      </c>
      <c r="L2248" s="1" t="s">
        <v>17513</v>
      </c>
      <c r="M2248" s="1" t="s">
        <v>15248</v>
      </c>
    </row>
    <row r="2249" spans="1:13" x14ac:dyDescent="0.35">
      <c r="A2249">
        <v>2248</v>
      </c>
      <c r="B2249">
        <v>682</v>
      </c>
      <c r="C2249">
        <v>697</v>
      </c>
      <c r="D2249">
        <v>1</v>
      </c>
      <c r="E2249">
        <v>6</v>
      </c>
      <c r="F2249">
        <v>2</v>
      </c>
      <c r="G2249">
        <v>33</v>
      </c>
      <c r="H2249" s="1" t="s">
        <v>15272</v>
      </c>
      <c r="I2249" s="1" t="s">
        <v>15246</v>
      </c>
      <c r="J2249">
        <v>13</v>
      </c>
      <c r="K2249" s="1">
        <v>6.93</v>
      </c>
      <c r="L2249" s="1" t="s">
        <v>17514</v>
      </c>
      <c r="M2249" s="1" t="s">
        <v>15248</v>
      </c>
    </row>
    <row r="2250" spans="1:13" x14ac:dyDescent="0.35">
      <c r="A2250">
        <v>2249</v>
      </c>
      <c r="B2250">
        <v>135</v>
      </c>
      <c r="C2250">
        <v>154</v>
      </c>
      <c r="D2250">
        <v>11</v>
      </c>
      <c r="E2250">
        <v>6</v>
      </c>
      <c r="F2250">
        <v>3</v>
      </c>
      <c r="G2250">
        <v>17</v>
      </c>
      <c r="H2250" s="1" t="s">
        <v>15272</v>
      </c>
      <c r="I2250" s="1" t="s">
        <v>15246</v>
      </c>
      <c r="J2250">
        <v>21</v>
      </c>
      <c r="K2250" s="1">
        <v>366.52</v>
      </c>
      <c r="L2250" s="1" t="s">
        <v>17515</v>
      </c>
      <c r="M2250" s="1" t="s">
        <v>15248</v>
      </c>
    </row>
    <row r="2251" spans="1:13" x14ac:dyDescent="0.35">
      <c r="A2251">
        <v>2250</v>
      </c>
      <c r="B2251">
        <v>193</v>
      </c>
      <c r="C2251">
        <v>207</v>
      </c>
      <c r="D2251">
        <v>10</v>
      </c>
      <c r="E2251">
        <v>6</v>
      </c>
      <c r="F2251">
        <v>2</v>
      </c>
      <c r="G2251">
        <v>18</v>
      </c>
      <c r="H2251" s="1" t="s">
        <v>15258</v>
      </c>
      <c r="I2251" s="1" t="s">
        <v>15246</v>
      </c>
      <c r="J2251">
        <v>23</v>
      </c>
      <c r="K2251" s="1">
        <v>286.02</v>
      </c>
      <c r="L2251" s="1" t="s">
        <v>17516</v>
      </c>
      <c r="M2251" s="1" t="s">
        <v>15248</v>
      </c>
    </row>
    <row r="2252" spans="1:13" x14ac:dyDescent="0.35">
      <c r="A2252">
        <v>2251</v>
      </c>
      <c r="B2252">
        <v>73</v>
      </c>
      <c r="C2252">
        <v>85</v>
      </c>
      <c r="D2252">
        <v>5</v>
      </c>
      <c r="E2252">
        <v>5</v>
      </c>
      <c r="F2252">
        <v>1</v>
      </c>
      <c r="G2252">
        <v>14</v>
      </c>
      <c r="H2252" s="1" t="s">
        <v>15275</v>
      </c>
      <c r="I2252" s="1" t="s">
        <v>15246</v>
      </c>
      <c r="J2252">
        <v>734</v>
      </c>
      <c r="K2252" s="1">
        <v>3.08</v>
      </c>
      <c r="L2252" s="1" t="s">
        <v>17517</v>
      </c>
      <c r="M2252" s="1" t="s">
        <v>15248</v>
      </c>
    </row>
    <row r="2253" spans="1:13" x14ac:dyDescent="0.35">
      <c r="A2253">
        <v>2252</v>
      </c>
      <c r="B2253">
        <v>295</v>
      </c>
      <c r="C2253">
        <v>303</v>
      </c>
      <c r="D2253">
        <v>11</v>
      </c>
      <c r="E2253">
        <v>4</v>
      </c>
      <c r="F2253">
        <v>2</v>
      </c>
      <c r="G2253">
        <v>1</v>
      </c>
      <c r="H2253" s="1" t="s">
        <v>15272</v>
      </c>
      <c r="I2253" s="1" t="s">
        <v>15246</v>
      </c>
      <c r="J2253">
        <v>97</v>
      </c>
      <c r="K2253" s="1">
        <v>21.56</v>
      </c>
      <c r="L2253" s="1" t="s">
        <v>17518</v>
      </c>
      <c r="M2253" s="1" t="s">
        <v>15248</v>
      </c>
    </row>
    <row r="2254" spans="1:13" x14ac:dyDescent="0.35">
      <c r="A2254">
        <v>2253</v>
      </c>
      <c r="B2254">
        <v>173</v>
      </c>
      <c r="C2254">
        <v>190</v>
      </c>
      <c r="D2254">
        <v>11</v>
      </c>
      <c r="E2254">
        <v>4</v>
      </c>
      <c r="F2254">
        <v>2</v>
      </c>
      <c r="G2254">
        <v>3</v>
      </c>
      <c r="H2254" s="1" t="s">
        <v>15277</v>
      </c>
      <c r="I2254" s="1" t="s">
        <v>15246</v>
      </c>
      <c r="J2254">
        <v>457</v>
      </c>
      <c r="K2254" s="1">
        <v>64.680000000000007</v>
      </c>
      <c r="L2254" s="1" t="s">
        <v>17519</v>
      </c>
      <c r="M2254" s="1" t="s">
        <v>15248</v>
      </c>
    </row>
    <row r="2255" spans="1:13" x14ac:dyDescent="0.35">
      <c r="A2255">
        <v>2254</v>
      </c>
      <c r="B2255">
        <v>101</v>
      </c>
      <c r="C2255">
        <v>112</v>
      </c>
      <c r="D2255">
        <v>13</v>
      </c>
      <c r="E2255">
        <v>4</v>
      </c>
      <c r="F2255">
        <v>4</v>
      </c>
      <c r="G2255">
        <v>2</v>
      </c>
      <c r="H2255" s="1" t="s">
        <v>15272</v>
      </c>
      <c r="I2255" s="1" t="s">
        <v>15246</v>
      </c>
      <c r="J2255">
        <v>242</v>
      </c>
      <c r="K2255" s="1">
        <v>105.3</v>
      </c>
      <c r="L2255" s="1" t="s">
        <v>17520</v>
      </c>
      <c r="M2255" s="1" t="s">
        <v>15248</v>
      </c>
    </row>
    <row r="2256" spans="1:13" x14ac:dyDescent="0.35">
      <c r="A2256">
        <v>2255</v>
      </c>
      <c r="B2256">
        <v>197</v>
      </c>
      <c r="C2256">
        <v>208</v>
      </c>
      <c r="D2256">
        <v>6</v>
      </c>
      <c r="E2256">
        <v>4</v>
      </c>
      <c r="F2256">
        <v>3</v>
      </c>
      <c r="G2256">
        <v>2</v>
      </c>
      <c r="H2256" s="1" t="s">
        <v>15272</v>
      </c>
      <c r="I2256" s="1" t="s">
        <v>15246</v>
      </c>
      <c r="J2256">
        <v>352</v>
      </c>
      <c r="K2256" s="1">
        <v>0.44</v>
      </c>
      <c r="L2256" s="1" t="s">
        <v>17521</v>
      </c>
      <c r="M2256" s="1" t="s">
        <v>15248</v>
      </c>
    </row>
    <row r="2257" spans="1:13" x14ac:dyDescent="0.35">
      <c r="A2257">
        <v>2256</v>
      </c>
      <c r="B2257">
        <v>52</v>
      </c>
      <c r="C2257">
        <v>59</v>
      </c>
      <c r="D2257">
        <v>1</v>
      </c>
      <c r="E2257">
        <v>4</v>
      </c>
      <c r="F2257">
        <v>1</v>
      </c>
      <c r="G2257">
        <v>19</v>
      </c>
      <c r="H2257" s="1" t="s">
        <v>15275</v>
      </c>
      <c r="I2257" s="1" t="s">
        <v>15246</v>
      </c>
      <c r="J2257">
        <v>45</v>
      </c>
      <c r="K2257" s="1">
        <v>3.99</v>
      </c>
      <c r="L2257" s="1" t="s">
        <v>17522</v>
      </c>
      <c r="M2257" s="1" t="s">
        <v>15248</v>
      </c>
    </row>
    <row r="2258" spans="1:13" x14ac:dyDescent="0.35">
      <c r="A2258">
        <v>2257</v>
      </c>
      <c r="B2258">
        <v>124</v>
      </c>
      <c r="C2258">
        <v>147</v>
      </c>
      <c r="D2258">
        <v>9</v>
      </c>
      <c r="E2258">
        <v>6</v>
      </c>
      <c r="F2258">
        <v>5</v>
      </c>
      <c r="G2258">
        <v>6</v>
      </c>
      <c r="H2258" s="1" t="s">
        <v>15277</v>
      </c>
      <c r="I2258" s="1" t="s">
        <v>15246</v>
      </c>
      <c r="J2258">
        <v>1081</v>
      </c>
      <c r="K2258" s="1">
        <v>3.36</v>
      </c>
      <c r="L2258" s="1" t="s">
        <v>17523</v>
      </c>
      <c r="M2258" s="1" t="s">
        <v>15248</v>
      </c>
    </row>
    <row r="2259" spans="1:13" x14ac:dyDescent="0.35">
      <c r="A2259">
        <v>2258</v>
      </c>
      <c r="B2259">
        <v>558</v>
      </c>
      <c r="C2259">
        <v>569</v>
      </c>
      <c r="D2259">
        <v>5</v>
      </c>
      <c r="E2259">
        <v>4</v>
      </c>
      <c r="F2259">
        <v>2</v>
      </c>
      <c r="G2259">
        <v>77</v>
      </c>
      <c r="H2259" s="1" t="s">
        <v>15258</v>
      </c>
      <c r="I2259" s="1" t="s">
        <v>15246</v>
      </c>
      <c r="J2259">
        <v>142</v>
      </c>
      <c r="K2259" s="1">
        <v>16.940000000000001</v>
      </c>
      <c r="L2259" s="1" t="s">
        <v>17524</v>
      </c>
      <c r="M2259" s="1" t="s">
        <v>15248</v>
      </c>
    </row>
    <row r="2260" spans="1:13" x14ac:dyDescent="0.35">
      <c r="A2260">
        <v>2259</v>
      </c>
      <c r="B2260">
        <v>329</v>
      </c>
      <c r="C2260">
        <v>336</v>
      </c>
      <c r="D2260">
        <v>1</v>
      </c>
      <c r="E2260">
        <v>5</v>
      </c>
      <c r="F2260">
        <v>3</v>
      </c>
      <c r="G2260">
        <v>36</v>
      </c>
      <c r="H2260" s="1" t="s">
        <v>15256</v>
      </c>
      <c r="I2260" s="1" t="s">
        <v>15246</v>
      </c>
      <c r="J2260">
        <v>19</v>
      </c>
      <c r="K2260" s="1">
        <v>7.56</v>
      </c>
      <c r="L2260" s="1" t="s">
        <v>17525</v>
      </c>
      <c r="M2260" s="1" t="s">
        <v>15248</v>
      </c>
    </row>
    <row r="2261" spans="1:13" x14ac:dyDescent="0.35">
      <c r="A2261">
        <v>2260</v>
      </c>
      <c r="B2261">
        <v>675</v>
      </c>
      <c r="C2261">
        <v>690</v>
      </c>
      <c r="D2261">
        <v>8</v>
      </c>
      <c r="E2261">
        <v>6</v>
      </c>
      <c r="F2261">
        <v>3</v>
      </c>
      <c r="G2261">
        <v>42</v>
      </c>
      <c r="H2261" s="1" t="s">
        <v>15277</v>
      </c>
      <c r="I2261" s="1" t="s">
        <v>15246</v>
      </c>
      <c r="J2261">
        <v>57</v>
      </c>
      <c r="K2261" s="1">
        <v>19.739999999999998</v>
      </c>
      <c r="L2261" s="1" t="s">
        <v>17526</v>
      </c>
      <c r="M2261" s="1" t="s">
        <v>15248</v>
      </c>
    </row>
    <row r="2262" spans="1:13" x14ac:dyDescent="0.35">
      <c r="A2262">
        <v>2261</v>
      </c>
      <c r="B2262">
        <v>6</v>
      </c>
      <c r="C2262">
        <v>20</v>
      </c>
      <c r="D2262">
        <v>7</v>
      </c>
      <c r="E2262">
        <v>5</v>
      </c>
      <c r="F2262">
        <v>3</v>
      </c>
      <c r="G2262">
        <v>27</v>
      </c>
      <c r="H2262" s="1" t="s">
        <v>15262</v>
      </c>
      <c r="I2262" s="1" t="s">
        <v>15246</v>
      </c>
      <c r="J2262">
        <v>110</v>
      </c>
      <c r="K2262" s="1">
        <v>18.09</v>
      </c>
      <c r="L2262" s="1" t="s">
        <v>17527</v>
      </c>
      <c r="M2262" s="1" t="s">
        <v>15248</v>
      </c>
    </row>
    <row r="2263" spans="1:13" x14ac:dyDescent="0.35">
      <c r="A2263">
        <v>2262</v>
      </c>
      <c r="B2263">
        <v>552</v>
      </c>
      <c r="C2263">
        <v>579</v>
      </c>
      <c r="D2263">
        <v>15</v>
      </c>
      <c r="E2263">
        <v>4</v>
      </c>
      <c r="F2263">
        <v>3</v>
      </c>
      <c r="G2263">
        <v>10</v>
      </c>
      <c r="H2263" s="1" t="s">
        <v>15249</v>
      </c>
      <c r="I2263" s="1" t="s">
        <v>15246</v>
      </c>
      <c r="J2263">
        <v>3236</v>
      </c>
      <c r="K2263" s="1">
        <v>0.6</v>
      </c>
      <c r="L2263" s="1" t="s">
        <v>17528</v>
      </c>
      <c r="M2263" s="1" t="s">
        <v>15248</v>
      </c>
    </row>
    <row r="2264" spans="1:13" x14ac:dyDescent="0.35">
      <c r="A2264">
        <v>2263</v>
      </c>
      <c r="B2264">
        <v>405</v>
      </c>
      <c r="C2264">
        <v>412</v>
      </c>
      <c r="D2264">
        <v>5</v>
      </c>
      <c r="E2264">
        <v>4</v>
      </c>
      <c r="F2264">
        <v>1</v>
      </c>
      <c r="G2264">
        <v>7</v>
      </c>
      <c r="H2264" s="1" t="s">
        <v>15249</v>
      </c>
      <c r="I2264" s="1" t="s">
        <v>15246</v>
      </c>
      <c r="J2264">
        <v>737</v>
      </c>
      <c r="K2264" s="1">
        <v>1.54</v>
      </c>
      <c r="L2264" s="1" t="s">
        <v>17529</v>
      </c>
      <c r="M2264" s="1" t="s">
        <v>15248</v>
      </c>
    </row>
    <row r="2265" spans="1:13" x14ac:dyDescent="0.35">
      <c r="A2265">
        <v>2264</v>
      </c>
      <c r="B2265">
        <v>713</v>
      </c>
      <c r="C2265">
        <v>730</v>
      </c>
      <c r="D2265">
        <v>5</v>
      </c>
      <c r="E2265">
        <v>6</v>
      </c>
      <c r="F2265">
        <v>2</v>
      </c>
      <c r="G2265">
        <v>79</v>
      </c>
      <c r="H2265" s="1" t="s">
        <v>15256</v>
      </c>
      <c r="I2265" s="1" t="s">
        <v>15253</v>
      </c>
      <c r="J2265">
        <v>176</v>
      </c>
      <c r="K2265" s="1">
        <v>17.38</v>
      </c>
      <c r="L2265" s="1" t="s">
        <v>17530</v>
      </c>
      <c r="M2265" s="1" t="s">
        <v>15378</v>
      </c>
    </row>
    <row r="2266" spans="1:13" x14ac:dyDescent="0.35">
      <c r="A2266">
        <v>2265</v>
      </c>
      <c r="B2266">
        <v>356</v>
      </c>
      <c r="C2266">
        <v>362</v>
      </c>
      <c r="D2266">
        <v>5</v>
      </c>
      <c r="E2266">
        <v>4</v>
      </c>
      <c r="F2266">
        <v>4</v>
      </c>
      <c r="G2266">
        <v>65</v>
      </c>
      <c r="H2266" s="1" t="s">
        <v>15252</v>
      </c>
      <c r="I2266" s="1" t="s">
        <v>15246</v>
      </c>
      <c r="J2266">
        <v>90</v>
      </c>
      <c r="K2266" s="1">
        <v>14.3</v>
      </c>
      <c r="L2266" s="1" t="s">
        <v>17531</v>
      </c>
      <c r="M2266" s="1" t="s">
        <v>15248</v>
      </c>
    </row>
    <row r="2267" spans="1:13" x14ac:dyDescent="0.35">
      <c r="A2267">
        <v>2266</v>
      </c>
      <c r="B2267">
        <v>339</v>
      </c>
      <c r="C2267">
        <v>360</v>
      </c>
      <c r="D2267">
        <v>10</v>
      </c>
      <c r="E2267">
        <v>4</v>
      </c>
      <c r="F2267">
        <v>2</v>
      </c>
      <c r="G2267">
        <v>3</v>
      </c>
      <c r="H2267" s="1" t="s">
        <v>15272</v>
      </c>
      <c r="I2267" s="1" t="s">
        <v>15246</v>
      </c>
      <c r="J2267">
        <v>108</v>
      </c>
      <c r="K2267" s="1">
        <v>47.67</v>
      </c>
      <c r="L2267" s="1" t="s">
        <v>17532</v>
      </c>
      <c r="M2267" s="1" t="s">
        <v>15248</v>
      </c>
    </row>
    <row r="2268" spans="1:13" x14ac:dyDescent="0.35">
      <c r="A2268">
        <v>2267</v>
      </c>
      <c r="B2268">
        <v>89</v>
      </c>
      <c r="C2268">
        <v>112</v>
      </c>
      <c r="D2268">
        <v>10</v>
      </c>
      <c r="E2268">
        <v>4</v>
      </c>
      <c r="F2268">
        <v>4</v>
      </c>
      <c r="G2268">
        <v>4</v>
      </c>
      <c r="H2268" s="1" t="s">
        <v>15262</v>
      </c>
      <c r="I2268" s="1" t="s">
        <v>15246</v>
      </c>
      <c r="J2268">
        <v>221</v>
      </c>
      <c r="K2268" s="1">
        <v>63.56</v>
      </c>
      <c r="L2268" s="1" t="s">
        <v>17533</v>
      </c>
      <c r="M2268" s="1" t="s">
        <v>15248</v>
      </c>
    </row>
    <row r="2269" spans="1:13" x14ac:dyDescent="0.35">
      <c r="A2269">
        <v>2268</v>
      </c>
      <c r="B2269">
        <v>677</v>
      </c>
      <c r="C2269">
        <v>687</v>
      </c>
      <c r="D2269">
        <v>14</v>
      </c>
      <c r="E2269">
        <v>4</v>
      </c>
      <c r="F2269">
        <v>4</v>
      </c>
      <c r="G2269">
        <v>16</v>
      </c>
      <c r="H2269" s="1" t="s">
        <v>15277</v>
      </c>
      <c r="I2269" s="1" t="s">
        <v>15253</v>
      </c>
      <c r="J2269">
        <v>11</v>
      </c>
      <c r="K2269" s="1">
        <v>1118.08</v>
      </c>
      <c r="L2269" s="1" t="s">
        <v>17534</v>
      </c>
      <c r="M2269" s="1" t="s">
        <v>15255</v>
      </c>
    </row>
    <row r="2270" spans="1:13" x14ac:dyDescent="0.35">
      <c r="A2270">
        <v>2269</v>
      </c>
      <c r="B2270">
        <v>479</v>
      </c>
      <c r="C2270">
        <v>489</v>
      </c>
      <c r="D2270">
        <v>9</v>
      </c>
      <c r="E2270">
        <v>4</v>
      </c>
      <c r="F2270">
        <v>2</v>
      </c>
      <c r="G2270">
        <v>15</v>
      </c>
      <c r="H2270" s="1" t="s">
        <v>15272</v>
      </c>
      <c r="I2270" s="1" t="s">
        <v>15253</v>
      </c>
      <c r="J2270">
        <v>12</v>
      </c>
      <c r="K2270" s="1">
        <v>8.4</v>
      </c>
      <c r="L2270" s="1" t="s">
        <v>17535</v>
      </c>
      <c r="M2270" s="1" t="s">
        <v>15466</v>
      </c>
    </row>
    <row r="2271" spans="1:13" x14ac:dyDescent="0.35">
      <c r="A2271">
        <v>2270</v>
      </c>
      <c r="B2271">
        <v>541</v>
      </c>
      <c r="C2271">
        <v>554</v>
      </c>
      <c r="D2271">
        <v>10</v>
      </c>
      <c r="E2271">
        <v>6</v>
      </c>
      <c r="F2271">
        <v>2</v>
      </c>
      <c r="G2271">
        <v>2</v>
      </c>
      <c r="H2271" s="1" t="s">
        <v>15275</v>
      </c>
      <c r="I2271" s="1" t="s">
        <v>15246</v>
      </c>
      <c r="J2271">
        <v>146</v>
      </c>
      <c r="K2271" s="1">
        <v>31.78</v>
      </c>
      <c r="L2271" s="1" t="s">
        <v>17536</v>
      </c>
      <c r="M2271" s="1" t="s">
        <v>15248</v>
      </c>
    </row>
    <row r="2272" spans="1:13" x14ac:dyDescent="0.35">
      <c r="A2272">
        <v>2271</v>
      </c>
      <c r="B2272">
        <v>589</v>
      </c>
      <c r="C2272">
        <v>613</v>
      </c>
      <c r="D2272">
        <v>2</v>
      </c>
      <c r="E2272">
        <v>5</v>
      </c>
      <c r="F2272">
        <v>3</v>
      </c>
      <c r="G2272">
        <v>24</v>
      </c>
      <c r="H2272" s="1" t="s">
        <v>15256</v>
      </c>
      <c r="I2272" s="1" t="s">
        <v>15246</v>
      </c>
      <c r="J2272">
        <v>78</v>
      </c>
      <c r="K2272" s="1">
        <v>3.6</v>
      </c>
      <c r="L2272" s="1" t="s">
        <v>17537</v>
      </c>
      <c r="M2272" s="1" t="s">
        <v>15248</v>
      </c>
    </row>
    <row r="2273" spans="1:13" x14ac:dyDescent="0.35">
      <c r="A2273">
        <v>2272</v>
      </c>
      <c r="B2273">
        <v>473</v>
      </c>
      <c r="C2273">
        <v>478</v>
      </c>
      <c r="D2273">
        <v>7</v>
      </c>
      <c r="E2273">
        <v>4</v>
      </c>
      <c r="F2273">
        <v>3</v>
      </c>
      <c r="G2273">
        <v>2</v>
      </c>
      <c r="H2273" s="1" t="s">
        <v>15258</v>
      </c>
      <c r="I2273" s="1" t="s">
        <v>15246</v>
      </c>
      <c r="J2273">
        <v>219</v>
      </c>
      <c r="K2273" s="1">
        <v>1.34</v>
      </c>
      <c r="L2273" s="1" t="s">
        <v>17538</v>
      </c>
      <c r="M2273" s="1" t="s">
        <v>15248</v>
      </c>
    </row>
    <row r="2274" spans="1:13" x14ac:dyDescent="0.35">
      <c r="A2274">
        <v>2273</v>
      </c>
      <c r="B2274">
        <v>403</v>
      </c>
      <c r="C2274">
        <v>423</v>
      </c>
      <c r="D2274">
        <v>3</v>
      </c>
      <c r="E2274">
        <v>5</v>
      </c>
      <c r="F2274">
        <v>1</v>
      </c>
      <c r="G2274">
        <v>20</v>
      </c>
      <c r="H2274" s="1" t="s">
        <v>15275</v>
      </c>
      <c r="I2274" s="1" t="s">
        <v>15246</v>
      </c>
      <c r="J2274">
        <v>53</v>
      </c>
      <c r="K2274" s="1">
        <v>3.6</v>
      </c>
      <c r="L2274" s="1" t="s">
        <v>17539</v>
      </c>
      <c r="M2274" s="1" t="s">
        <v>15248</v>
      </c>
    </row>
    <row r="2275" spans="1:13" x14ac:dyDescent="0.35">
      <c r="A2275">
        <v>2274</v>
      </c>
      <c r="B2275">
        <v>617</v>
      </c>
      <c r="C2275">
        <v>623</v>
      </c>
      <c r="D2275">
        <v>16</v>
      </c>
      <c r="E2275">
        <v>6</v>
      </c>
      <c r="F2275">
        <v>5</v>
      </c>
      <c r="G2275">
        <v>147</v>
      </c>
      <c r="H2275" s="1" t="s">
        <v>15256</v>
      </c>
      <c r="I2275" s="1" t="s">
        <v>15246</v>
      </c>
      <c r="J2275">
        <v>89</v>
      </c>
      <c r="K2275" s="1">
        <v>8.82</v>
      </c>
      <c r="L2275" s="1" t="s">
        <v>17540</v>
      </c>
      <c r="M2275" s="1" t="s">
        <v>15248</v>
      </c>
    </row>
    <row r="2276" spans="1:13" x14ac:dyDescent="0.35">
      <c r="A2276">
        <v>2275</v>
      </c>
      <c r="B2276">
        <v>523</v>
      </c>
      <c r="C2276">
        <v>531</v>
      </c>
      <c r="D2276">
        <v>1</v>
      </c>
      <c r="E2276">
        <v>6</v>
      </c>
      <c r="F2276">
        <v>4</v>
      </c>
      <c r="G2276">
        <v>21</v>
      </c>
      <c r="H2276" s="1" t="s">
        <v>15256</v>
      </c>
      <c r="I2276" s="1" t="s">
        <v>15246</v>
      </c>
      <c r="J2276">
        <v>8</v>
      </c>
      <c r="K2276" s="1">
        <v>4.41</v>
      </c>
      <c r="L2276" s="1" t="s">
        <v>17541</v>
      </c>
      <c r="M2276" s="1" t="s">
        <v>15248</v>
      </c>
    </row>
    <row r="2277" spans="1:13" x14ac:dyDescent="0.35">
      <c r="A2277">
        <v>2276</v>
      </c>
      <c r="B2277">
        <v>67</v>
      </c>
      <c r="C2277">
        <v>88</v>
      </c>
      <c r="D2277">
        <v>2</v>
      </c>
      <c r="E2277">
        <v>5</v>
      </c>
      <c r="F2277">
        <v>1</v>
      </c>
      <c r="G2277">
        <v>22</v>
      </c>
      <c r="H2277" s="1" t="s">
        <v>15249</v>
      </c>
      <c r="I2277" s="1" t="s">
        <v>15246</v>
      </c>
      <c r="J2277">
        <v>49</v>
      </c>
      <c r="K2277" s="1">
        <v>3.3</v>
      </c>
      <c r="L2277" s="1" t="s">
        <v>17542</v>
      </c>
      <c r="M2277" s="1" t="s">
        <v>15248</v>
      </c>
    </row>
    <row r="2278" spans="1:13" x14ac:dyDescent="0.35">
      <c r="A2278">
        <v>2277</v>
      </c>
      <c r="B2278">
        <v>612</v>
      </c>
      <c r="C2278">
        <v>633</v>
      </c>
      <c r="D2278">
        <v>3</v>
      </c>
      <c r="E2278">
        <v>4</v>
      </c>
      <c r="F2278">
        <v>1</v>
      </c>
      <c r="G2278">
        <v>19</v>
      </c>
      <c r="H2278" s="1" t="s">
        <v>15272</v>
      </c>
      <c r="I2278" s="1" t="s">
        <v>15246</v>
      </c>
      <c r="J2278">
        <v>25</v>
      </c>
      <c r="K2278" s="1">
        <v>3.42</v>
      </c>
      <c r="L2278" s="1" t="s">
        <v>17543</v>
      </c>
      <c r="M2278" s="1" t="s">
        <v>15248</v>
      </c>
    </row>
    <row r="2279" spans="1:13" x14ac:dyDescent="0.35">
      <c r="A2279">
        <v>2278</v>
      </c>
      <c r="B2279">
        <v>263</v>
      </c>
      <c r="C2279">
        <v>280</v>
      </c>
      <c r="D2279">
        <v>2</v>
      </c>
      <c r="E2279">
        <v>4</v>
      </c>
      <c r="F2279">
        <v>2</v>
      </c>
      <c r="G2279">
        <v>33</v>
      </c>
      <c r="H2279" s="1" t="s">
        <v>15256</v>
      </c>
      <c r="I2279" s="1" t="s">
        <v>15246</v>
      </c>
      <c r="J2279">
        <v>21</v>
      </c>
      <c r="K2279" s="1">
        <v>4.95</v>
      </c>
      <c r="L2279" s="1" t="s">
        <v>17544</v>
      </c>
      <c r="M2279" s="1" t="s">
        <v>15248</v>
      </c>
    </row>
    <row r="2280" spans="1:13" x14ac:dyDescent="0.35">
      <c r="A2280">
        <v>2279</v>
      </c>
      <c r="B2280">
        <v>466</v>
      </c>
      <c r="C2280">
        <v>479</v>
      </c>
      <c r="D2280">
        <v>6</v>
      </c>
      <c r="E2280">
        <v>6</v>
      </c>
      <c r="F2280">
        <v>2</v>
      </c>
      <c r="G2280">
        <v>16</v>
      </c>
      <c r="H2280" s="1" t="s">
        <v>15272</v>
      </c>
      <c r="I2280" s="1" t="s">
        <v>15246</v>
      </c>
      <c r="J2280">
        <v>1063</v>
      </c>
      <c r="K2280" s="1">
        <v>3.52</v>
      </c>
      <c r="L2280" s="1" t="s">
        <v>17545</v>
      </c>
      <c r="M2280" s="1" t="s">
        <v>15248</v>
      </c>
    </row>
    <row r="2281" spans="1:13" x14ac:dyDescent="0.35">
      <c r="A2281">
        <v>2280</v>
      </c>
      <c r="B2281">
        <v>562</v>
      </c>
      <c r="C2281">
        <v>575</v>
      </c>
      <c r="D2281">
        <v>12</v>
      </c>
      <c r="E2281">
        <v>6</v>
      </c>
      <c r="F2281">
        <v>2</v>
      </c>
      <c r="G2281">
        <v>7</v>
      </c>
      <c r="H2281" s="1" t="s">
        <v>15275</v>
      </c>
      <c r="I2281" s="1" t="s">
        <v>15250</v>
      </c>
      <c r="J2281">
        <v>4</v>
      </c>
      <c r="K2281" s="1">
        <v>211.12</v>
      </c>
      <c r="L2281" s="1" t="s">
        <v>17546</v>
      </c>
      <c r="M2281" s="1" t="s">
        <v>15248</v>
      </c>
    </row>
    <row r="2282" spans="1:13" x14ac:dyDescent="0.35">
      <c r="A2282">
        <v>2281</v>
      </c>
      <c r="B2282">
        <v>548</v>
      </c>
      <c r="C2282">
        <v>568</v>
      </c>
      <c r="D2282">
        <v>6</v>
      </c>
      <c r="E2282">
        <v>4</v>
      </c>
      <c r="F2282">
        <v>3</v>
      </c>
      <c r="G2282">
        <v>82</v>
      </c>
      <c r="H2282" s="1" t="s">
        <v>15275</v>
      </c>
      <c r="I2282" s="1" t="s">
        <v>15253</v>
      </c>
      <c r="J2282">
        <v>169</v>
      </c>
      <c r="K2282" s="1">
        <v>18.04</v>
      </c>
      <c r="L2282" s="1" t="s">
        <v>17547</v>
      </c>
      <c r="M2282" s="1" t="s">
        <v>15342</v>
      </c>
    </row>
    <row r="2283" spans="1:13" x14ac:dyDescent="0.35">
      <c r="A2283">
        <v>2282</v>
      </c>
      <c r="B2283">
        <v>51</v>
      </c>
      <c r="C2283">
        <v>65</v>
      </c>
      <c r="D2283">
        <v>5</v>
      </c>
      <c r="E2283">
        <v>5</v>
      </c>
      <c r="F2283">
        <v>2</v>
      </c>
      <c r="G2283">
        <v>71</v>
      </c>
      <c r="H2283" s="1" t="s">
        <v>15272</v>
      </c>
      <c r="I2283" s="1" t="s">
        <v>15246</v>
      </c>
      <c r="J2283">
        <v>91</v>
      </c>
      <c r="K2283" s="1">
        <v>15.62</v>
      </c>
      <c r="L2283" s="1" t="s">
        <v>17548</v>
      </c>
      <c r="M2283" s="1" t="s">
        <v>15248</v>
      </c>
    </row>
    <row r="2284" spans="1:13" x14ac:dyDescent="0.35">
      <c r="A2284">
        <v>2283</v>
      </c>
      <c r="B2284">
        <v>223</v>
      </c>
      <c r="C2284">
        <v>250</v>
      </c>
      <c r="D2284">
        <v>16</v>
      </c>
      <c r="E2284">
        <v>4</v>
      </c>
      <c r="F2284">
        <v>1</v>
      </c>
      <c r="G2284">
        <v>119</v>
      </c>
      <c r="H2284" s="1" t="s">
        <v>15252</v>
      </c>
      <c r="I2284" s="1" t="s">
        <v>15250</v>
      </c>
      <c r="J2284">
        <v>59</v>
      </c>
      <c r="K2284" s="1">
        <v>7.14</v>
      </c>
      <c r="L2284" s="1" t="s">
        <v>17549</v>
      </c>
      <c r="M2284" s="1" t="s">
        <v>15248</v>
      </c>
    </row>
    <row r="2285" spans="1:13" x14ac:dyDescent="0.35">
      <c r="A2285">
        <v>2284</v>
      </c>
      <c r="B2285">
        <v>639</v>
      </c>
      <c r="C2285">
        <v>655</v>
      </c>
      <c r="D2285">
        <v>3</v>
      </c>
      <c r="E2285">
        <v>6</v>
      </c>
      <c r="F2285">
        <v>3</v>
      </c>
      <c r="G2285">
        <v>39</v>
      </c>
      <c r="H2285" s="1" t="s">
        <v>15277</v>
      </c>
      <c r="I2285" s="1" t="s">
        <v>15246</v>
      </c>
      <c r="J2285">
        <v>20</v>
      </c>
      <c r="K2285" s="1">
        <v>7.02</v>
      </c>
      <c r="L2285" s="1" t="s">
        <v>17550</v>
      </c>
      <c r="M2285" s="1" t="s">
        <v>15248</v>
      </c>
    </row>
    <row r="2286" spans="1:13" x14ac:dyDescent="0.35">
      <c r="A2286">
        <v>2285</v>
      </c>
      <c r="B2286">
        <v>281</v>
      </c>
      <c r="C2286">
        <v>295</v>
      </c>
      <c r="D2286">
        <v>16</v>
      </c>
      <c r="E2286">
        <v>4</v>
      </c>
      <c r="F2286">
        <v>4</v>
      </c>
      <c r="G2286">
        <v>81</v>
      </c>
      <c r="H2286" s="1" t="s">
        <v>15262</v>
      </c>
      <c r="I2286" s="1" t="s">
        <v>15250</v>
      </c>
      <c r="J2286">
        <v>49</v>
      </c>
      <c r="K2286" s="1">
        <v>4.8600000000000003</v>
      </c>
      <c r="L2286" s="1" t="s">
        <v>17551</v>
      </c>
      <c r="M2286" s="1" t="s">
        <v>15248</v>
      </c>
    </row>
    <row r="2287" spans="1:13" x14ac:dyDescent="0.35">
      <c r="A2287">
        <v>2286</v>
      </c>
      <c r="B2287">
        <v>719</v>
      </c>
      <c r="C2287">
        <v>731</v>
      </c>
      <c r="D2287">
        <v>2</v>
      </c>
      <c r="E2287">
        <v>6</v>
      </c>
      <c r="F2287">
        <v>4</v>
      </c>
      <c r="G2287">
        <v>44</v>
      </c>
      <c r="H2287" s="1" t="s">
        <v>15249</v>
      </c>
      <c r="I2287" s="1" t="s">
        <v>15246</v>
      </c>
      <c r="J2287">
        <v>26</v>
      </c>
      <c r="K2287" s="1">
        <v>6.6</v>
      </c>
      <c r="L2287" s="1" t="s">
        <v>17552</v>
      </c>
      <c r="M2287" s="1" t="s">
        <v>15248</v>
      </c>
    </row>
    <row r="2288" spans="1:13" x14ac:dyDescent="0.35">
      <c r="A2288">
        <v>2287</v>
      </c>
      <c r="B2288">
        <v>611</v>
      </c>
      <c r="C2288">
        <v>624</v>
      </c>
      <c r="D2288">
        <v>14</v>
      </c>
      <c r="E2288">
        <v>6</v>
      </c>
      <c r="F2288">
        <v>2</v>
      </c>
      <c r="G2288">
        <v>21</v>
      </c>
      <c r="H2288" s="1" t="s">
        <v>15258</v>
      </c>
      <c r="I2288" s="1" t="s">
        <v>15250</v>
      </c>
      <c r="J2288">
        <v>17</v>
      </c>
      <c r="K2288" s="1">
        <v>1467.48</v>
      </c>
      <c r="L2288" s="1" t="s">
        <v>17553</v>
      </c>
      <c r="M2288" s="1" t="s">
        <v>15248</v>
      </c>
    </row>
    <row r="2289" spans="1:13" x14ac:dyDescent="0.35">
      <c r="A2289">
        <v>2288</v>
      </c>
      <c r="B2289">
        <v>437</v>
      </c>
      <c r="C2289">
        <v>448</v>
      </c>
      <c r="D2289">
        <v>5</v>
      </c>
      <c r="E2289">
        <v>5</v>
      </c>
      <c r="F2289">
        <v>1</v>
      </c>
      <c r="G2289">
        <v>6</v>
      </c>
      <c r="H2289" s="1" t="s">
        <v>15275</v>
      </c>
      <c r="I2289" s="1" t="s">
        <v>15246</v>
      </c>
      <c r="J2289">
        <v>720</v>
      </c>
      <c r="K2289" s="1">
        <v>1.32</v>
      </c>
      <c r="L2289" s="1" t="s">
        <v>17554</v>
      </c>
      <c r="M2289" s="1" t="s">
        <v>15248</v>
      </c>
    </row>
    <row r="2290" spans="1:13" x14ac:dyDescent="0.35">
      <c r="A2290">
        <v>2289</v>
      </c>
      <c r="B2290">
        <v>717</v>
      </c>
      <c r="C2290">
        <v>731</v>
      </c>
      <c r="D2290">
        <v>13</v>
      </c>
      <c r="E2290">
        <v>4</v>
      </c>
      <c r="F2290">
        <v>3</v>
      </c>
      <c r="G2290">
        <v>1</v>
      </c>
      <c r="H2290" s="1" t="s">
        <v>15262</v>
      </c>
      <c r="I2290" s="1" t="s">
        <v>15250</v>
      </c>
      <c r="J2290">
        <v>528</v>
      </c>
      <c r="K2290" s="1">
        <v>52.65</v>
      </c>
      <c r="L2290" s="1" t="s">
        <v>17555</v>
      </c>
      <c r="M2290" s="1" t="s">
        <v>15248</v>
      </c>
    </row>
    <row r="2291" spans="1:13" x14ac:dyDescent="0.35">
      <c r="A2291">
        <v>2290</v>
      </c>
      <c r="B2291">
        <v>542</v>
      </c>
      <c r="C2291">
        <v>555</v>
      </c>
      <c r="D2291">
        <v>15</v>
      </c>
      <c r="E2291">
        <v>5</v>
      </c>
      <c r="F2291">
        <v>3</v>
      </c>
      <c r="G2291">
        <v>6</v>
      </c>
      <c r="H2291" s="1" t="s">
        <v>15258</v>
      </c>
      <c r="I2291" s="1" t="s">
        <v>15246</v>
      </c>
      <c r="J2291">
        <v>641</v>
      </c>
      <c r="K2291" s="1">
        <v>0.36</v>
      </c>
      <c r="L2291" s="1" t="s">
        <v>17556</v>
      </c>
      <c r="M2291" s="1" t="s">
        <v>15248</v>
      </c>
    </row>
    <row r="2292" spans="1:13" x14ac:dyDescent="0.35">
      <c r="A2292">
        <v>2291</v>
      </c>
      <c r="B2292">
        <v>690</v>
      </c>
      <c r="C2292">
        <v>704</v>
      </c>
      <c r="D2292">
        <v>5</v>
      </c>
      <c r="E2292">
        <v>4</v>
      </c>
      <c r="F2292">
        <v>4</v>
      </c>
      <c r="G2292">
        <v>91</v>
      </c>
      <c r="H2292" s="1" t="s">
        <v>15252</v>
      </c>
      <c r="I2292" s="1" t="s">
        <v>15246</v>
      </c>
      <c r="J2292">
        <v>98</v>
      </c>
      <c r="K2292" s="1">
        <v>20.02</v>
      </c>
      <c r="L2292" s="1" t="s">
        <v>17557</v>
      </c>
      <c r="M2292" s="1" t="s">
        <v>15248</v>
      </c>
    </row>
    <row r="2293" spans="1:13" x14ac:dyDescent="0.35">
      <c r="A2293">
        <v>2292</v>
      </c>
      <c r="B2293">
        <v>145</v>
      </c>
      <c r="C2293">
        <v>154</v>
      </c>
      <c r="D2293">
        <v>6</v>
      </c>
      <c r="E2293">
        <v>6</v>
      </c>
      <c r="F2293">
        <v>1</v>
      </c>
      <c r="G2293">
        <v>4</v>
      </c>
      <c r="H2293" s="1" t="s">
        <v>15277</v>
      </c>
      <c r="I2293" s="1" t="s">
        <v>15246</v>
      </c>
      <c r="J2293">
        <v>656</v>
      </c>
      <c r="K2293" s="1">
        <v>0.88</v>
      </c>
      <c r="L2293" s="1" t="s">
        <v>17558</v>
      </c>
      <c r="M2293" s="1" t="s">
        <v>15248</v>
      </c>
    </row>
    <row r="2294" spans="1:13" x14ac:dyDescent="0.35">
      <c r="A2294">
        <v>2293</v>
      </c>
      <c r="B2294">
        <v>640</v>
      </c>
      <c r="C2294">
        <v>657</v>
      </c>
      <c r="D2294">
        <v>9</v>
      </c>
      <c r="E2294">
        <v>6</v>
      </c>
      <c r="F2294">
        <v>5</v>
      </c>
      <c r="G2294">
        <v>24</v>
      </c>
      <c r="H2294" s="1" t="s">
        <v>15252</v>
      </c>
      <c r="I2294" s="1" t="s">
        <v>15246</v>
      </c>
      <c r="J2294">
        <v>39</v>
      </c>
      <c r="K2294" s="1">
        <v>13.44</v>
      </c>
      <c r="L2294" s="1" t="s">
        <v>17559</v>
      </c>
      <c r="M2294" s="1" t="s">
        <v>15248</v>
      </c>
    </row>
    <row r="2295" spans="1:13" x14ac:dyDescent="0.35">
      <c r="A2295">
        <v>2294</v>
      </c>
      <c r="B2295">
        <v>160</v>
      </c>
      <c r="C2295">
        <v>174</v>
      </c>
      <c r="D2295">
        <v>6</v>
      </c>
      <c r="E2295">
        <v>6</v>
      </c>
      <c r="F2295">
        <v>3</v>
      </c>
      <c r="G2295">
        <v>8</v>
      </c>
      <c r="H2295" s="1" t="s">
        <v>15275</v>
      </c>
      <c r="I2295" s="1" t="s">
        <v>15246</v>
      </c>
      <c r="J2295">
        <v>781</v>
      </c>
      <c r="K2295" s="1">
        <v>1.76</v>
      </c>
      <c r="L2295" s="1" t="s">
        <v>17560</v>
      </c>
      <c r="M2295" s="1" t="s">
        <v>15248</v>
      </c>
    </row>
    <row r="2296" spans="1:13" x14ac:dyDescent="0.35">
      <c r="A2296">
        <v>2295</v>
      </c>
      <c r="B2296">
        <v>267</v>
      </c>
      <c r="C2296">
        <v>274</v>
      </c>
      <c r="D2296">
        <v>4</v>
      </c>
      <c r="E2296">
        <v>5</v>
      </c>
      <c r="F2296">
        <v>1</v>
      </c>
      <c r="G2296">
        <v>25</v>
      </c>
      <c r="H2296" s="1" t="s">
        <v>15252</v>
      </c>
      <c r="I2296" s="1" t="s">
        <v>15246</v>
      </c>
      <c r="J2296">
        <v>51</v>
      </c>
      <c r="K2296" s="1">
        <v>4.25</v>
      </c>
      <c r="L2296" s="1" t="s">
        <v>17561</v>
      </c>
      <c r="M2296" s="1" t="s">
        <v>15248</v>
      </c>
    </row>
    <row r="2297" spans="1:13" x14ac:dyDescent="0.35">
      <c r="A2297">
        <v>2296</v>
      </c>
      <c r="B2297">
        <v>15</v>
      </c>
      <c r="C2297">
        <v>43</v>
      </c>
      <c r="D2297">
        <v>7</v>
      </c>
      <c r="E2297">
        <v>6</v>
      </c>
      <c r="F2297">
        <v>5</v>
      </c>
      <c r="G2297">
        <v>5</v>
      </c>
      <c r="H2297" s="1" t="s">
        <v>15272</v>
      </c>
      <c r="I2297" s="1" t="s">
        <v>15246</v>
      </c>
      <c r="J2297">
        <v>165</v>
      </c>
      <c r="K2297" s="1">
        <v>3.35</v>
      </c>
      <c r="L2297" s="1" t="s">
        <v>17562</v>
      </c>
      <c r="M2297" s="1" t="s">
        <v>15248</v>
      </c>
    </row>
    <row r="2298" spans="1:13" x14ac:dyDescent="0.35">
      <c r="A2298">
        <v>2297</v>
      </c>
      <c r="B2298">
        <v>154</v>
      </c>
      <c r="C2298">
        <v>159</v>
      </c>
      <c r="D2298">
        <v>2</v>
      </c>
      <c r="E2298">
        <v>4</v>
      </c>
      <c r="F2298">
        <v>4</v>
      </c>
      <c r="G2298">
        <v>20</v>
      </c>
      <c r="H2298" s="1" t="s">
        <v>15275</v>
      </c>
      <c r="I2298" s="1" t="s">
        <v>15246</v>
      </c>
      <c r="J2298">
        <v>44</v>
      </c>
      <c r="K2298" s="1">
        <v>3</v>
      </c>
      <c r="L2298" s="1" t="s">
        <v>17563</v>
      </c>
      <c r="M2298" s="1" t="s">
        <v>15248</v>
      </c>
    </row>
    <row r="2299" spans="1:13" x14ac:dyDescent="0.35">
      <c r="A2299">
        <v>2298</v>
      </c>
      <c r="B2299">
        <v>253</v>
      </c>
      <c r="C2299">
        <v>266</v>
      </c>
      <c r="D2299">
        <v>7</v>
      </c>
      <c r="E2299">
        <v>6</v>
      </c>
      <c r="F2299">
        <v>2</v>
      </c>
      <c r="G2299">
        <v>45</v>
      </c>
      <c r="H2299" s="1" t="s">
        <v>15245</v>
      </c>
      <c r="I2299" s="1" t="s">
        <v>15246</v>
      </c>
      <c r="J2299">
        <v>74</v>
      </c>
      <c r="K2299" s="1">
        <v>30.15</v>
      </c>
      <c r="L2299" s="1" t="s">
        <v>17564</v>
      </c>
      <c r="M2299" s="1" t="s">
        <v>15248</v>
      </c>
    </row>
    <row r="2300" spans="1:13" x14ac:dyDescent="0.35">
      <c r="A2300">
        <v>2299</v>
      </c>
      <c r="B2300">
        <v>665</v>
      </c>
      <c r="C2300">
        <v>675</v>
      </c>
      <c r="D2300">
        <v>4</v>
      </c>
      <c r="E2300">
        <v>4</v>
      </c>
      <c r="F2300">
        <v>1</v>
      </c>
      <c r="G2300">
        <v>27</v>
      </c>
      <c r="H2300" s="1" t="s">
        <v>15245</v>
      </c>
      <c r="I2300" s="1" t="s">
        <v>15246</v>
      </c>
      <c r="J2300">
        <v>68</v>
      </c>
      <c r="K2300" s="1">
        <v>4.59</v>
      </c>
      <c r="L2300" s="1" t="s">
        <v>17565</v>
      </c>
      <c r="M2300" s="1" t="s">
        <v>15248</v>
      </c>
    </row>
    <row r="2301" spans="1:13" x14ac:dyDescent="0.35">
      <c r="A2301">
        <v>2300</v>
      </c>
      <c r="B2301">
        <v>468</v>
      </c>
      <c r="C2301">
        <v>475</v>
      </c>
      <c r="D2301">
        <v>6</v>
      </c>
      <c r="E2301">
        <v>4</v>
      </c>
      <c r="F2301">
        <v>3</v>
      </c>
      <c r="G2301">
        <v>10</v>
      </c>
      <c r="H2301" s="1" t="s">
        <v>15277</v>
      </c>
      <c r="I2301" s="1" t="s">
        <v>15246</v>
      </c>
      <c r="J2301">
        <v>760</v>
      </c>
      <c r="K2301" s="1">
        <v>2.2000000000000002</v>
      </c>
      <c r="L2301" s="1" t="s">
        <v>17566</v>
      </c>
      <c r="M2301" s="1" t="s">
        <v>15248</v>
      </c>
    </row>
    <row r="2302" spans="1:13" x14ac:dyDescent="0.35">
      <c r="A2302">
        <v>2301</v>
      </c>
      <c r="B2302">
        <v>79</v>
      </c>
      <c r="C2302">
        <v>91</v>
      </c>
      <c r="D2302">
        <v>7</v>
      </c>
      <c r="E2302">
        <v>4</v>
      </c>
      <c r="F2302">
        <v>5</v>
      </c>
      <c r="G2302">
        <v>32</v>
      </c>
      <c r="H2302" s="1" t="s">
        <v>15275</v>
      </c>
      <c r="I2302" s="1" t="s">
        <v>15253</v>
      </c>
      <c r="J2302">
        <v>33</v>
      </c>
      <c r="K2302" s="1">
        <v>21.44</v>
      </c>
      <c r="L2302" s="1" t="s">
        <v>17567</v>
      </c>
      <c r="M2302" s="1" t="s">
        <v>15466</v>
      </c>
    </row>
    <row r="2303" spans="1:13" x14ac:dyDescent="0.35">
      <c r="A2303">
        <v>2302</v>
      </c>
      <c r="B2303">
        <v>108</v>
      </c>
      <c r="C2303">
        <v>117</v>
      </c>
      <c r="D2303">
        <v>16</v>
      </c>
      <c r="E2303">
        <v>4</v>
      </c>
      <c r="F2303">
        <v>2</v>
      </c>
      <c r="G2303">
        <v>140</v>
      </c>
      <c r="H2303" s="1" t="s">
        <v>15262</v>
      </c>
      <c r="I2303" s="1" t="s">
        <v>15246</v>
      </c>
      <c r="J2303">
        <v>57</v>
      </c>
      <c r="K2303" s="1">
        <v>8.4</v>
      </c>
      <c r="L2303" s="1" t="s">
        <v>17568</v>
      </c>
      <c r="M2303" s="1" t="s">
        <v>15248</v>
      </c>
    </row>
    <row r="2304" spans="1:13" x14ac:dyDescent="0.35">
      <c r="A2304">
        <v>2303</v>
      </c>
      <c r="B2304">
        <v>412</v>
      </c>
      <c r="C2304">
        <v>435</v>
      </c>
      <c r="D2304">
        <v>4</v>
      </c>
      <c r="E2304">
        <v>6</v>
      </c>
      <c r="F2304">
        <v>5</v>
      </c>
      <c r="G2304">
        <v>41</v>
      </c>
      <c r="H2304" s="1" t="s">
        <v>15277</v>
      </c>
      <c r="I2304" s="1" t="s">
        <v>15253</v>
      </c>
      <c r="J2304">
        <v>30</v>
      </c>
      <c r="K2304" s="1">
        <v>6.97</v>
      </c>
      <c r="L2304" s="1" t="s">
        <v>17569</v>
      </c>
      <c r="M2304" s="1" t="s">
        <v>15466</v>
      </c>
    </row>
    <row r="2305" spans="1:13" x14ac:dyDescent="0.35">
      <c r="A2305">
        <v>2304</v>
      </c>
      <c r="B2305">
        <v>376</v>
      </c>
      <c r="C2305">
        <v>403</v>
      </c>
      <c r="D2305">
        <v>6</v>
      </c>
      <c r="E2305">
        <v>6</v>
      </c>
      <c r="F2305">
        <v>5</v>
      </c>
      <c r="G2305">
        <v>4</v>
      </c>
      <c r="H2305" s="1" t="s">
        <v>15252</v>
      </c>
      <c r="I2305" s="1" t="s">
        <v>15246</v>
      </c>
      <c r="J2305">
        <v>664</v>
      </c>
      <c r="K2305" s="1">
        <v>0.88</v>
      </c>
      <c r="L2305" s="1" t="s">
        <v>17570</v>
      </c>
      <c r="M2305" s="1" t="s">
        <v>15248</v>
      </c>
    </row>
    <row r="2306" spans="1:13" x14ac:dyDescent="0.35">
      <c r="A2306">
        <v>2305</v>
      </c>
      <c r="B2306">
        <v>654</v>
      </c>
      <c r="C2306">
        <v>681</v>
      </c>
      <c r="D2306">
        <v>2</v>
      </c>
      <c r="E2306">
        <v>6</v>
      </c>
      <c r="F2306">
        <v>3</v>
      </c>
      <c r="G2306">
        <v>30</v>
      </c>
      <c r="H2306" s="1" t="s">
        <v>15275</v>
      </c>
      <c r="I2306" s="1" t="s">
        <v>15246</v>
      </c>
      <c r="J2306">
        <v>48</v>
      </c>
      <c r="K2306" s="1">
        <v>4.5</v>
      </c>
      <c r="L2306" s="1" t="s">
        <v>17571</v>
      </c>
      <c r="M2306" s="1" t="s">
        <v>15248</v>
      </c>
    </row>
    <row r="2307" spans="1:13" x14ac:dyDescent="0.35">
      <c r="A2307">
        <v>2306</v>
      </c>
      <c r="B2307">
        <v>519</v>
      </c>
      <c r="C2307">
        <v>530</v>
      </c>
      <c r="D2307">
        <v>15</v>
      </c>
      <c r="E2307">
        <v>5</v>
      </c>
      <c r="F2307">
        <v>5</v>
      </c>
      <c r="G2307">
        <v>62</v>
      </c>
      <c r="H2307" s="1" t="s">
        <v>15249</v>
      </c>
      <c r="I2307" s="1" t="s">
        <v>15246</v>
      </c>
      <c r="J2307">
        <v>134</v>
      </c>
      <c r="K2307" s="1">
        <v>3.72</v>
      </c>
      <c r="L2307" s="1" t="s">
        <v>17572</v>
      </c>
      <c r="M2307" s="1" t="s">
        <v>15248</v>
      </c>
    </row>
    <row r="2308" spans="1:13" x14ac:dyDescent="0.35">
      <c r="A2308">
        <v>2307</v>
      </c>
      <c r="B2308">
        <v>106</v>
      </c>
      <c r="C2308">
        <v>129</v>
      </c>
      <c r="D2308">
        <v>6</v>
      </c>
      <c r="E2308">
        <v>6</v>
      </c>
      <c r="F2308">
        <v>4</v>
      </c>
      <c r="G2308">
        <v>61</v>
      </c>
      <c r="H2308" s="1" t="s">
        <v>15258</v>
      </c>
      <c r="I2308" s="1" t="s">
        <v>15246</v>
      </c>
      <c r="J2308">
        <v>97</v>
      </c>
      <c r="K2308" s="1">
        <v>13.42</v>
      </c>
      <c r="L2308" s="1" t="s">
        <v>17573</v>
      </c>
      <c r="M2308" s="1" t="s">
        <v>15248</v>
      </c>
    </row>
    <row r="2309" spans="1:13" x14ac:dyDescent="0.35">
      <c r="A2309">
        <v>2308</v>
      </c>
      <c r="B2309">
        <v>486</v>
      </c>
      <c r="C2309">
        <v>493</v>
      </c>
      <c r="D2309">
        <v>13</v>
      </c>
      <c r="E2309">
        <v>4</v>
      </c>
      <c r="F2309">
        <v>4</v>
      </c>
      <c r="G2309">
        <v>20</v>
      </c>
      <c r="H2309" s="1" t="s">
        <v>15277</v>
      </c>
      <c r="I2309" s="1" t="s">
        <v>15246</v>
      </c>
      <c r="J2309">
        <v>14</v>
      </c>
      <c r="K2309" s="1">
        <v>1053</v>
      </c>
      <c r="L2309" s="1" t="s">
        <v>17574</v>
      </c>
      <c r="M2309" s="1" t="s">
        <v>15248</v>
      </c>
    </row>
    <row r="2310" spans="1:13" x14ac:dyDescent="0.35">
      <c r="A2310">
        <v>2309</v>
      </c>
      <c r="B2310">
        <v>133</v>
      </c>
      <c r="C2310">
        <v>151</v>
      </c>
      <c r="D2310">
        <v>16</v>
      </c>
      <c r="E2310">
        <v>5</v>
      </c>
      <c r="F2310">
        <v>3</v>
      </c>
      <c r="G2310">
        <v>31</v>
      </c>
      <c r="H2310" s="1" t="s">
        <v>15262</v>
      </c>
      <c r="I2310" s="1" t="s">
        <v>15246</v>
      </c>
      <c r="J2310">
        <v>83</v>
      </c>
      <c r="K2310" s="1">
        <v>1.86</v>
      </c>
      <c r="L2310" s="1" t="s">
        <v>17575</v>
      </c>
      <c r="M2310" s="1" t="s">
        <v>15248</v>
      </c>
    </row>
    <row r="2311" spans="1:13" x14ac:dyDescent="0.35">
      <c r="A2311">
        <v>2310</v>
      </c>
      <c r="B2311">
        <v>129</v>
      </c>
      <c r="C2311">
        <v>156</v>
      </c>
      <c r="D2311">
        <v>16</v>
      </c>
      <c r="E2311">
        <v>6</v>
      </c>
      <c r="F2311">
        <v>1</v>
      </c>
      <c r="G2311">
        <v>50</v>
      </c>
      <c r="H2311" s="1" t="s">
        <v>15275</v>
      </c>
      <c r="I2311" s="1" t="s">
        <v>15253</v>
      </c>
      <c r="J2311">
        <v>34</v>
      </c>
      <c r="K2311" s="1">
        <v>3</v>
      </c>
      <c r="L2311" s="1" t="s">
        <v>17576</v>
      </c>
      <c r="M2311" s="1" t="s">
        <v>15358</v>
      </c>
    </row>
    <row r="2312" spans="1:13" x14ac:dyDescent="0.35">
      <c r="A2312">
        <v>2311</v>
      </c>
      <c r="B2312">
        <v>664</v>
      </c>
      <c r="C2312">
        <v>684</v>
      </c>
      <c r="D2312">
        <v>7</v>
      </c>
      <c r="E2312">
        <v>5</v>
      </c>
      <c r="F2312">
        <v>2</v>
      </c>
      <c r="G2312">
        <v>1</v>
      </c>
      <c r="H2312" s="1" t="s">
        <v>15272</v>
      </c>
      <c r="I2312" s="1" t="s">
        <v>15246</v>
      </c>
      <c r="J2312">
        <v>147</v>
      </c>
      <c r="K2312" s="1">
        <v>0.67</v>
      </c>
      <c r="L2312" s="1" t="s">
        <v>17577</v>
      </c>
      <c r="M2312" s="1" t="s">
        <v>15248</v>
      </c>
    </row>
    <row r="2313" spans="1:13" x14ac:dyDescent="0.35">
      <c r="A2313">
        <v>2312</v>
      </c>
      <c r="B2313">
        <v>166</v>
      </c>
      <c r="C2313">
        <v>171</v>
      </c>
      <c r="D2313">
        <v>4</v>
      </c>
      <c r="E2313">
        <v>4</v>
      </c>
      <c r="F2313">
        <v>4</v>
      </c>
      <c r="G2313">
        <v>12</v>
      </c>
      <c r="H2313" s="1" t="s">
        <v>15262</v>
      </c>
      <c r="I2313" s="1" t="s">
        <v>15246</v>
      </c>
      <c r="J2313">
        <v>29</v>
      </c>
      <c r="K2313" s="1">
        <v>2.04</v>
      </c>
      <c r="L2313" s="1" t="s">
        <v>17578</v>
      </c>
      <c r="M2313" s="1" t="s">
        <v>15248</v>
      </c>
    </row>
    <row r="2314" spans="1:13" x14ac:dyDescent="0.35">
      <c r="A2314">
        <v>2313</v>
      </c>
      <c r="B2314">
        <v>279</v>
      </c>
      <c r="C2314">
        <v>292</v>
      </c>
      <c r="D2314">
        <v>6</v>
      </c>
      <c r="E2314">
        <v>5</v>
      </c>
      <c r="F2314">
        <v>4</v>
      </c>
      <c r="G2314">
        <v>57</v>
      </c>
      <c r="H2314" s="1" t="s">
        <v>15277</v>
      </c>
      <c r="I2314" s="1" t="s">
        <v>15246</v>
      </c>
      <c r="J2314">
        <v>122</v>
      </c>
      <c r="K2314" s="1">
        <v>12.54</v>
      </c>
      <c r="L2314" s="1" t="s">
        <v>17579</v>
      </c>
      <c r="M2314" s="1" t="s">
        <v>15248</v>
      </c>
    </row>
    <row r="2315" spans="1:13" x14ac:dyDescent="0.35">
      <c r="A2315">
        <v>2314</v>
      </c>
      <c r="B2315">
        <v>126</v>
      </c>
      <c r="C2315">
        <v>153</v>
      </c>
      <c r="D2315">
        <v>7</v>
      </c>
      <c r="E2315">
        <v>4</v>
      </c>
      <c r="F2315">
        <v>5</v>
      </c>
      <c r="G2315">
        <v>16</v>
      </c>
      <c r="H2315" s="1" t="s">
        <v>15262</v>
      </c>
      <c r="I2315" s="1" t="s">
        <v>15246</v>
      </c>
      <c r="J2315">
        <v>22</v>
      </c>
      <c r="K2315" s="1">
        <v>10.72</v>
      </c>
      <c r="L2315" s="1" t="s">
        <v>17580</v>
      </c>
      <c r="M2315" s="1" t="s">
        <v>15248</v>
      </c>
    </row>
    <row r="2316" spans="1:13" x14ac:dyDescent="0.35">
      <c r="A2316">
        <v>2315</v>
      </c>
      <c r="B2316">
        <v>463</v>
      </c>
      <c r="C2316">
        <v>471</v>
      </c>
      <c r="D2316">
        <v>9</v>
      </c>
      <c r="E2316">
        <v>5</v>
      </c>
      <c r="F2316">
        <v>4</v>
      </c>
      <c r="G2316">
        <v>39</v>
      </c>
      <c r="H2316" s="1" t="s">
        <v>15277</v>
      </c>
      <c r="I2316" s="1" t="s">
        <v>15246</v>
      </c>
      <c r="J2316">
        <v>65</v>
      </c>
      <c r="K2316" s="1">
        <v>21.84</v>
      </c>
      <c r="L2316" s="1" t="s">
        <v>17581</v>
      </c>
      <c r="M2316" s="1" t="s">
        <v>15248</v>
      </c>
    </row>
    <row r="2317" spans="1:13" x14ac:dyDescent="0.35">
      <c r="A2317">
        <v>2316</v>
      </c>
      <c r="B2317">
        <v>103</v>
      </c>
      <c r="C2317">
        <v>108</v>
      </c>
      <c r="D2317">
        <v>16</v>
      </c>
      <c r="E2317">
        <v>4</v>
      </c>
      <c r="F2317">
        <v>2</v>
      </c>
      <c r="G2317">
        <v>69</v>
      </c>
      <c r="H2317" s="1" t="s">
        <v>15258</v>
      </c>
      <c r="I2317" s="1" t="s">
        <v>15246</v>
      </c>
      <c r="J2317">
        <v>33</v>
      </c>
      <c r="K2317" s="1">
        <v>4.1399999999999997</v>
      </c>
      <c r="L2317" s="1" t="s">
        <v>17582</v>
      </c>
      <c r="M2317" s="1" t="s">
        <v>15248</v>
      </c>
    </row>
    <row r="2318" spans="1:13" x14ac:dyDescent="0.35">
      <c r="A2318">
        <v>2317</v>
      </c>
      <c r="B2318">
        <v>231</v>
      </c>
      <c r="C2318">
        <v>256</v>
      </c>
      <c r="D2318">
        <v>1</v>
      </c>
      <c r="E2318">
        <v>4</v>
      </c>
      <c r="F2318">
        <v>5</v>
      </c>
      <c r="G2318">
        <v>6</v>
      </c>
      <c r="H2318" s="1" t="s">
        <v>15256</v>
      </c>
      <c r="I2318" s="1" t="s">
        <v>15246</v>
      </c>
      <c r="J2318">
        <v>19</v>
      </c>
      <c r="K2318" s="1">
        <v>1.26</v>
      </c>
      <c r="L2318" s="1" t="s">
        <v>17583</v>
      </c>
      <c r="M2318" s="1" t="s">
        <v>15248</v>
      </c>
    </row>
    <row r="2319" spans="1:13" x14ac:dyDescent="0.35">
      <c r="A2319">
        <v>2318</v>
      </c>
      <c r="B2319">
        <v>493</v>
      </c>
      <c r="C2319">
        <v>505</v>
      </c>
      <c r="D2319">
        <v>6</v>
      </c>
      <c r="E2319">
        <v>5</v>
      </c>
      <c r="F2319">
        <v>1</v>
      </c>
      <c r="G2319">
        <v>64</v>
      </c>
      <c r="H2319" s="1" t="s">
        <v>15256</v>
      </c>
      <c r="I2319" s="1" t="s">
        <v>15246</v>
      </c>
      <c r="J2319">
        <v>94</v>
      </c>
      <c r="K2319" s="1">
        <v>14.08</v>
      </c>
      <c r="L2319" s="1" t="s">
        <v>17584</v>
      </c>
      <c r="M2319" s="1" t="s">
        <v>15248</v>
      </c>
    </row>
    <row r="2320" spans="1:13" x14ac:dyDescent="0.35">
      <c r="A2320">
        <v>2319</v>
      </c>
      <c r="B2320">
        <v>721</v>
      </c>
      <c r="C2320">
        <v>731</v>
      </c>
      <c r="D2320">
        <v>15</v>
      </c>
      <c r="E2320">
        <v>5</v>
      </c>
      <c r="F2320">
        <v>2</v>
      </c>
      <c r="G2320">
        <v>42</v>
      </c>
      <c r="H2320" s="1" t="s">
        <v>15256</v>
      </c>
      <c r="I2320" s="1" t="s">
        <v>15250</v>
      </c>
      <c r="J2320">
        <v>238</v>
      </c>
      <c r="K2320" s="1">
        <v>2.52</v>
      </c>
      <c r="L2320" s="1" t="s">
        <v>17585</v>
      </c>
      <c r="M2320" s="1" t="s">
        <v>15248</v>
      </c>
    </row>
    <row r="2321" spans="1:13" x14ac:dyDescent="0.35">
      <c r="A2321">
        <v>2320</v>
      </c>
      <c r="B2321">
        <v>366</v>
      </c>
      <c r="C2321">
        <v>382</v>
      </c>
      <c r="D2321">
        <v>1</v>
      </c>
      <c r="E2321">
        <v>5</v>
      </c>
      <c r="F2321">
        <v>3</v>
      </c>
      <c r="G2321">
        <v>65</v>
      </c>
      <c r="H2321" s="1" t="s">
        <v>15256</v>
      </c>
      <c r="I2321" s="1" t="s">
        <v>15246</v>
      </c>
      <c r="J2321">
        <v>44</v>
      </c>
      <c r="K2321" s="1">
        <v>13.65</v>
      </c>
      <c r="L2321" s="1" t="s">
        <v>17586</v>
      </c>
      <c r="M2321" s="1" t="s">
        <v>15248</v>
      </c>
    </row>
    <row r="2322" spans="1:13" x14ac:dyDescent="0.35">
      <c r="A2322">
        <v>2321</v>
      </c>
      <c r="B2322">
        <v>606</v>
      </c>
      <c r="C2322">
        <v>624</v>
      </c>
      <c r="D2322">
        <v>4</v>
      </c>
      <c r="E2322">
        <v>4</v>
      </c>
      <c r="F2322">
        <v>4</v>
      </c>
      <c r="G2322">
        <v>20</v>
      </c>
      <c r="H2322" s="1" t="s">
        <v>15245</v>
      </c>
      <c r="I2322" s="1" t="s">
        <v>15253</v>
      </c>
      <c r="J2322">
        <v>50</v>
      </c>
      <c r="K2322" s="1">
        <v>3.4</v>
      </c>
      <c r="L2322" s="1" t="s">
        <v>17587</v>
      </c>
      <c r="M2322" s="1" t="s">
        <v>15378</v>
      </c>
    </row>
    <row r="2323" spans="1:13" x14ac:dyDescent="0.35">
      <c r="A2323">
        <v>2322</v>
      </c>
      <c r="B2323">
        <v>101</v>
      </c>
      <c r="C2323">
        <v>107</v>
      </c>
      <c r="D2323">
        <v>8</v>
      </c>
      <c r="E2323">
        <v>5</v>
      </c>
      <c r="F2323">
        <v>4</v>
      </c>
      <c r="G2323">
        <v>7</v>
      </c>
      <c r="H2323" s="1" t="s">
        <v>15256</v>
      </c>
      <c r="I2323" s="1" t="s">
        <v>15246</v>
      </c>
      <c r="J2323">
        <v>6</v>
      </c>
      <c r="K2323" s="1">
        <v>3.29</v>
      </c>
      <c r="L2323" s="1" t="s">
        <v>17588</v>
      </c>
      <c r="M2323" s="1" t="s">
        <v>15248</v>
      </c>
    </row>
    <row r="2324" spans="1:13" x14ac:dyDescent="0.35">
      <c r="A2324">
        <v>2323</v>
      </c>
      <c r="B2324">
        <v>657</v>
      </c>
      <c r="C2324">
        <v>667</v>
      </c>
      <c r="D2324">
        <v>4</v>
      </c>
      <c r="E2324">
        <v>4</v>
      </c>
      <c r="F2324">
        <v>2</v>
      </c>
      <c r="G2324">
        <v>23</v>
      </c>
      <c r="H2324" s="1" t="s">
        <v>15275</v>
      </c>
      <c r="I2324" s="1" t="s">
        <v>15246</v>
      </c>
      <c r="J2324">
        <v>45</v>
      </c>
      <c r="K2324" s="1">
        <v>3.91</v>
      </c>
      <c r="L2324" s="1" t="s">
        <v>17589</v>
      </c>
      <c r="M2324" s="1" t="s">
        <v>15248</v>
      </c>
    </row>
    <row r="2325" spans="1:13" x14ac:dyDescent="0.35">
      <c r="A2325">
        <v>2324</v>
      </c>
      <c r="B2325">
        <v>53</v>
      </c>
      <c r="C2325">
        <v>72</v>
      </c>
      <c r="D2325">
        <v>3</v>
      </c>
      <c r="E2325">
        <v>6</v>
      </c>
      <c r="F2325">
        <v>5</v>
      </c>
      <c r="G2325">
        <v>28</v>
      </c>
      <c r="H2325" s="1" t="s">
        <v>15249</v>
      </c>
      <c r="I2325" s="1" t="s">
        <v>15246</v>
      </c>
      <c r="J2325">
        <v>55</v>
      </c>
      <c r="K2325" s="1">
        <v>5.04</v>
      </c>
      <c r="L2325" s="1" t="s">
        <v>17590</v>
      </c>
      <c r="M2325" s="1" t="s">
        <v>15248</v>
      </c>
    </row>
    <row r="2326" spans="1:13" x14ac:dyDescent="0.35">
      <c r="A2326">
        <v>2325</v>
      </c>
      <c r="B2326">
        <v>165</v>
      </c>
      <c r="C2326">
        <v>171</v>
      </c>
      <c r="D2326">
        <v>16</v>
      </c>
      <c r="E2326">
        <v>6</v>
      </c>
      <c r="F2326">
        <v>4</v>
      </c>
      <c r="G2326">
        <v>132</v>
      </c>
      <c r="H2326" s="1" t="s">
        <v>15249</v>
      </c>
      <c r="I2326" s="1" t="s">
        <v>15246</v>
      </c>
      <c r="J2326">
        <v>43</v>
      </c>
      <c r="K2326" s="1">
        <v>7.92</v>
      </c>
      <c r="L2326" s="1" t="s">
        <v>17591</v>
      </c>
      <c r="M2326" s="1" t="s">
        <v>15248</v>
      </c>
    </row>
    <row r="2327" spans="1:13" x14ac:dyDescent="0.35">
      <c r="A2327">
        <v>2326</v>
      </c>
      <c r="B2327">
        <v>198</v>
      </c>
      <c r="C2327">
        <v>224</v>
      </c>
      <c r="D2327">
        <v>3</v>
      </c>
      <c r="E2327">
        <v>6</v>
      </c>
      <c r="F2327">
        <v>5</v>
      </c>
      <c r="G2327">
        <v>21</v>
      </c>
      <c r="H2327" s="1" t="s">
        <v>15272</v>
      </c>
      <c r="I2327" s="1" t="s">
        <v>15301</v>
      </c>
      <c r="J2327">
        <v>105</v>
      </c>
      <c r="K2327" s="1">
        <v>3.78</v>
      </c>
      <c r="L2327" s="1" t="s">
        <v>17592</v>
      </c>
      <c r="M2327" s="1" t="s">
        <v>15248</v>
      </c>
    </row>
    <row r="2328" spans="1:13" x14ac:dyDescent="0.35">
      <c r="A2328">
        <v>2327</v>
      </c>
      <c r="B2328">
        <v>684</v>
      </c>
      <c r="C2328">
        <v>694</v>
      </c>
      <c r="D2328">
        <v>7</v>
      </c>
      <c r="E2328">
        <v>4</v>
      </c>
      <c r="F2328">
        <v>1</v>
      </c>
      <c r="G2328">
        <v>51</v>
      </c>
      <c r="H2328" s="1" t="s">
        <v>15249</v>
      </c>
      <c r="I2328" s="1" t="s">
        <v>15246</v>
      </c>
      <c r="J2328">
        <v>121</v>
      </c>
      <c r="K2328" s="1">
        <v>34.17</v>
      </c>
      <c r="L2328" s="1" t="s">
        <v>17593</v>
      </c>
      <c r="M2328" s="1" t="s">
        <v>15248</v>
      </c>
    </row>
    <row r="2329" spans="1:13" x14ac:dyDescent="0.35">
      <c r="A2329">
        <v>2328</v>
      </c>
      <c r="B2329">
        <v>517</v>
      </c>
      <c r="C2329">
        <v>544</v>
      </c>
      <c r="D2329">
        <v>15</v>
      </c>
      <c r="E2329">
        <v>5</v>
      </c>
      <c r="F2329">
        <v>4</v>
      </c>
      <c r="G2329">
        <v>17</v>
      </c>
      <c r="H2329" s="1" t="s">
        <v>15277</v>
      </c>
      <c r="I2329" s="1" t="s">
        <v>15246</v>
      </c>
      <c r="J2329">
        <v>4411</v>
      </c>
      <c r="K2329" s="1">
        <v>1.02</v>
      </c>
      <c r="L2329" s="1" t="s">
        <v>17594</v>
      </c>
      <c r="M2329" s="1" t="s">
        <v>15248</v>
      </c>
    </row>
    <row r="2330" spans="1:13" x14ac:dyDescent="0.35">
      <c r="A2330">
        <v>2329</v>
      </c>
      <c r="B2330">
        <v>35</v>
      </c>
      <c r="C2330">
        <v>54</v>
      </c>
      <c r="D2330">
        <v>1</v>
      </c>
      <c r="E2330">
        <v>5</v>
      </c>
      <c r="F2330">
        <v>4</v>
      </c>
      <c r="G2330">
        <v>33</v>
      </c>
      <c r="H2330" s="1" t="s">
        <v>15272</v>
      </c>
      <c r="I2330" s="1" t="s">
        <v>15246</v>
      </c>
      <c r="J2330">
        <v>25</v>
      </c>
      <c r="K2330" s="1">
        <v>6.93</v>
      </c>
      <c r="L2330" s="1" t="s">
        <v>17595</v>
      </c>
      <c r="M2330" s="1" t="s">
        <v>15248</v>
      </c>
    </row>
    <row r="2331" spans="1:13" x14ac:dyDescent="0.35">
      <c r="A2331">
        <v>2330</v>
      </c>
      <c r="B2331">
        <v>277</v>
      </c>
      <c r="C2331">
        <v>290</v>
      </c>
      <c r="D2331">
        <v>6</v>
      </c>
      <c r="E2331">
        <v>5</v>
      </c>
      <c r="F2331">
        <v>4</v>
      </c>
      <c r="G2331">
        <v>5</v>
      </c>
      <c r="H2331" s="1" t="s">
        <v>15258</v>
      </c>
      <c r="I2331" s="1" t="s">
        <v>15246</v>
      </c>
      <c r="J2331">
        <v>656</v>
      </c>
      <c r="K2331" s="1">
        <v>1.1000000000000001</v>
      </c>
      <c r="L2331" s="1" t="s">
        <v>17596</v>
      </c>
      <c r="M2331" s="1" t="s">
        <v>15248</v>
      </c>
    </row>
    <row r="2332" spans="1:13" x14ac:dyDescent="0.35">
      <c r="A2332">
        <v>2331</v>
      </c>
      <c r="B2332">
        <v>356</v>
      </c>
      <c r="C2332">
        <v>367</v>
      </c>
      <c r="D2332">
        <v>8</v>
      </c>
      <c r="E2332">
        <v>5</v>
      </c>
      <c r="F2332">
        <v>4</v>
      </c>
      <c r="G2332">
        <v>9</v>
      </c>
      <c r="H2332" s="1" t="s">
        <v>15249</v>
      </c>
      <c r="I2332" s="1" t="s">
        <v>15246</v>
      </c>
      <c r="J2332">
        <v>9</v>
      </c>
      <c r="K2332" s="1">
        <v>4.2300000000000004</v>
      </c>
      <c r="L2332" s="1" t="s">
        <v>17597</v>
      </c>
      <c r="M2332" s="1" t="s">
        <v>15248</v>
      </c>
    </row>
    <row r="2333" spans="1:13" x14ac:dyDescent="0.35">
      <c r="A2333">
        <v>2332</v>
      </c>
      <c r="B2333">
        <v>342</v>
      </c>
      <c r="C2333">
        <v>366</v>
      </c>
      <c r="D2333">
        <v>7</v>
      </c>
      <c r="E2333">
        <v>5</v>
      </c>
      <c r="F2333">
        <v>4</v>
      </c>
      <c r="G2333">
        <v>3</v>
      </c>
      <c r="H2333" s="1" t="s">
        <v>15262</v>
      </c>
      <c r="I2333" s="1" t="s">
        <v>15246</v>
      </c>
      <c r="J2333">
        <v>392</v>
      </c>
      <c r="K2333" s="1">
        <v>2.0099999999999998</v>
      </c>
      <c r="L2333" s="1" t="s">
        <v>17598</v>
      </c>
      <c r="M2333" s="1" t="s">
        <v>15248</v>
      </c>
    </row>
    <row r="2334" spans="1:13" x14ac:dyDescent="0.35">
      <c r="A2334">
        <v>2333</v>
      </c>
      <c r="B2334">
        <v>343</v>
      </c>
      <c r="C2334">
        <v>354</v>
      </c>
      <c r="D2334">
        <v>15</v>
      </c>
      <c r="E2334">
        <v>6</v>
      </c>
      <c r="F2334">
        <v>2</v>
      </c>
      <c r="G2334">
        <v>19</v>
      </c>
      <c r="H2334" s="1" t="s">
        <v>15256</v>
      </c>
      <c r="I2334" s="1" t="s">
        <v>15246</v>
      </c>
      <c r="J2334">
        <v>6549</v>
      </c>
      <c r="K2334" s="1">
        <v>1.1399999999999999</v>
      </c>
      <c r="L2334" s="1" t="s">
        <v>17599</v>
      </c>
      <c r="M2334" s="1" t="s">
        <v>15248</v>
      </c>
    </row>
    <row r="2335" spans="1:13" x14ac:dyDescent="0.35">
      <c r="A2335">
        <v>2334</v>
      </c>
      <c r="B2335">
        <v>103</v>
      </c>
      <c r="C2335">
        <v>120</v>
      </c>
      <c r="D2335">
        <v>7</v>
      </c>
      <c r="E2335">
        <v>4</v>
      </c>
      <c r="F2335">
        <v>2</v>
      </c>
      <c r="G2335">
        <v>42</v>
      </c>
      <c r="H2335" s="1" t="s">
        <v>15275</v>
      </c>
      <c r="I2335" s="1" t="s">
        <v>15250</v>
      </c>
      <c r="J2335">
        <v>156</v>
      </c>
      <c r="K2335" s="1">
        <v>28.14</v>
      </c>
      <c r="L2335" s="1" t="s">
        <v>17600</v>
      </c>
      <c r="M2335" s="1" t="s">
        <v>15248</v>
      </c>
    </row>
    <row r="2336" spans="1:13" x14ac:dyDescent="0.35">
      <c r="A2336">
        <v>2335</v>
      </c>
      <c r="B2336">
        <v>300</v>
      </c>
      <c r="C2336">
        <v>312</v>
      </c>
      <c r="D2336">
        <v>2</v>
      </c>
      <c r="E2336">
        <v>6</v>
      </c>
      <c r="F2336">
        <v>2</v>
      </c>
      <c r="G2336">
        <v>27</v>
      </c>
      <c r="H2336" s="1" t="s">
        <v>15262</v>
      </c>
      <c r="I2336" s="1" t="s">
        <v>15246</v>
      </c>
      <c r="J2336">
        <v>23</v>
      </c>
      <c r="K2336" s="1">
        <v>4.05</v>
      </c>
      <c r="L2336" s="1" t="s">
        <v>17601</v>
      </c>
      <c r="M2336" s="1" t="s">
        <v>15248</v>
      </c>
    </row>
    <row r="2337" spans="1:13" x14ac:dyDescent="0.35">
      <c r="A2337">
        <v>2336</v>
      </c>
      <c r="B2337">
        <v>521</v>
      </c>
      <c r="C2337">
        <v>534</v>
      </c>
      <c r="D2337">
        <v>12</v>
      </c>
      <c r="E2337">
        <v>5</v>
      </c>
      <c r="F2337">
        <v>5</v>
      </c>
      <c r="G2337">
        <v>16</v>
      </c>
      <c r="H2337" s="1" t="s">
        <v>15245</v>
      </c>
      <c r="I2337" s="1" t="s">
        <v>15246</v>
      </c>
      <c r="J2337">
        <v>16</v>
      </c>
      <c r="K2337" s="1">
        <v>482.56</v>
      </c>
      <c r="L2337" s="1" t="s">
        <v>17602</v>
      </c>
      <c r="M2337" s="1" t="s">
        <v>15248</v>
      </c>
    </row>
    <row r="2338" spans="1:13" x14ac:dyDescent="0.35">
      <c r="A2338">
        <v>2337</v>
      </c>
      <c r="B2338">
        <v>430</v>
      </c>
      <c r="C2338">
        <v>437</v>
      </c>
      <c r="D2338">
        <v>8</v>
      </c>
      <c r="E2338">
        <v>6</v>
      </c>
      <c r="F2338">
        <v>2</v>
      </c>
      <c r="G2338">
        <v>5</v>
      </c>
      <c r="H2338" s="1" t="s">
        <v>15275</v>
      </c>
      <c r="I2338" s="1" t="s">
        <v>15246</v>
      </c>
      <c r="J2338">
        <v>325</v>
      </c>
      <c r="K2338" s="1">
        <v>2.35</v>
      </c>
      <c r="L2338" s="1" t="s">
        <v>17603</v>
      </c>
      <c r="M2338" s="1" t="s">
        <v>15248</v>
      </c>
    </row>
    <row r="2339" spans="1:13" x14ac:dyDescent="0.35">
      <c r="A2339">
        <v>2338</v>
      </c>
      <c r="B2339">
        <v>531</v>
      </c>
      <c r="C2339">
        <v>554</v>
      </c>
      <c r="D2339">
        <v>3</v>
      </c>
      <c r="E2339">
        <v>4</v>
      </c>
      <c r="F2339">
        <v>1</v>
      </c>
      <c r="G2339">
        <v>23</v>
      </c>
      <c r="H2339" s="1" t="s">
        <v>15252</v>
      </c>
      <c r="I2339" s="1" t="s">
        <v>15250</v>
      </c>
      <c r="J2339">
        <v>38</v>
      </c>
      <c r="K2339" s="1">
        <v>4.1399999999999997</v>
      </c>
      <c r="L2339" s="1" t="s">
        <v>17604</v>
      </c>
      <c r="M2339" s="1" t="s">
        <v>15248</v>
      </c>
    </row>
    <row r="2340" spans="1:13" x14ac:dyDescent="0.35">
      <c r="A2340">
        <v>2339</v>
      </c>
      <c r="B2340">
        <v>565</v>
      </c>
      <c r="C2340">
        <v>576</v>
      </c>
      <c r="D2340">
        <v>4</v>
      </c>
      <c r="E2340">
        <v>4</v>
      </c>
      <c r="F2340">
        <v>4</v>
      </c>
      <c r="G2340">
        <v>18</v>
      </c>
      <c r="H2340" s="1" t="s">
        <v>15258</v>
      </c>
      <c r="I2340" s="1" t="s">
        <v>15246</v>
      </c>
      <c r="J2340">
        <v>62</v>
      </c>
      <c r="K2340" s="1">
        <v>3.06</v>
      </c>
      <c r="L2340" s="1" t="s">
        <v>17605</v>
      </c>
      <c r="M2340" s="1" t="s">
        <v>15248</v>
      </c>
    </row>
    <row r="2341" spans="1:13" x14ac:dyDescent="0.35">
      <c r="A2341">
        <v>2340</v>
      </c>
      <c r="B2341">
        <v>637</v>
      </c>
      <c r="C2341">
        <v>650</v>
      </c>
      <c r="D2341">
        <v>13</v>
      </c>
      <c r="E2341">
        <v>4</v>
      </c>
      <c r="F2341">
        <v>5</v>
      </c>
      <c r="G2341">
        <v>17</v>
      </c>
      <c r="H2341" s="1" t="s">
        <v>15245</v>
      </c>
      <c r="I2341" s="1" t="s">
        <v>15246</v>
      </c>
      <c r="J2341">
        <v>12</v>
      </c>
      <c r="K2341" s="1">
        <v>895.05</v>
      </c>
      <c r="L2341" s="1" t="s">
        <v>17606</v>
      </c>
      <c r="M2341" s="1" t="s">
        <v>15248</v>
      </c>
    </row>
    <row r="2342" spans="1:13" x14ac:dyDescent="0.35">
      <c r="A2342">
        <v>2341</v>
      </c>
      <c r="B2342">
        <v>505</v>
      </c>
      <c r="C2342">
        <v>530</v>
      </c>
      <c r="D2342">
        <v>13</v>
      </c>
      <c r="E2342">
        <v>6</v>
      </c>
      <c r="F2342">
        <v>2</v>
      </c>
      <c r="G2342">
        <v>1</v>
      </c>
      <c r="H2342" s="1" t="s">
        <v>15275</v>
      </c>
      <c r="I2342" s="1" t="s">
        <v>15246</v>
      </c>
      <c r="J2342">
        <v>447</v>
      </c>
      <c r="K2342" s="1">
        <v>52.65</v>
      </c>
      <c r="L2342" s="1" t="s">
        <v>17607</v>
      </c>
      <c r="M2342" s="1" t="s">
        <v>15248</v>
      </c>
    </row>
    <row r="2343" spans="1:13" x14ac:dyDescent="0.35">
      <c r="A2343">
        <v>2342</v>
      </c>
      <c r="B2343">
        <v>599</v>
      </c>
      <c r="C2343">
        <v>622</v>
      </c>
      <c r="D2343">
        <v>4</v>
      </c>
      <c r="E2343">
        <v>5</v>
      </c>
      <c r="F2343">
        <v>1</v>
      </c>
      <c r="G2343">
        <v>24</v>
      </c>
      <c r="H2343" s="1" t="s">
        <v>15249</v>
      </c>
      <c r="I2343" s="1" t="s">
        <v>15246</v>
      </c>
      <c r="J2343">
        <v>45</v>
      </c>
      <c r="K2343" s="1">
        <v>4.08</v>
      </c>
      <c r="L2343" s="1" t="s">
        <v>17608</v>
      </c>
      <c r="M2343" s="1" t="s">
        <v>15248</v>
      </c>
    </row>
    <row r="2344" spans="1:13" x14ac:dyDescent="0.35">
      <c r="A2344">
        <v>2343</v>
      </c>
      <c r="B2344">
        <v>657</v>
      </c>
      <c r="C2344">
        <v>665</v>
      </c>
      <c r="D2344">
        <v>8</v>
      </c>
      <c r="E2344">
        <v>6</v>
      </c>
      <c r="F2344">
        <v>1</v>
      </c>
      <c r="G2344">
        <v>22</v>
      </c>
      <c r="H2344" s="1" t="s">
        <v>15252</v>
      </c>
      <c r="I2344" s="1" t="s">
        <v>15246</v>
      </c>
      <c r="J2344">
        <v>14</v>
      </c>
      <c r="K2344" s="1">
        <v>10.34</v>
      </c>
      <c r="L2344" s="1" t="s">
        <v>17609</v>
      </c>
      <c r="M2344" s="1" t="s">
        <v>15248</v>
      </c>
    </row>
    <row r="2345" spans="1:13" x14ac:dyDescent="0.35">
      <c r="A2345">
        <v>2344</v>
      </c>
      <c r="B2345">
        <v>345</v>
      </c>
      <c r="C2345">
        <v>373</v>
      </c>
      <c r="D2345">
        <v>12</v>
      </c>
      <c r="E2345">
        <v>4</v>
      </c>
      <c r="F2345">
        <v>5</v>
      </c>
      <c r="G2345">
        <v>11</v>
      </c>
      <c r="H2345" s="1" t="s">
        <v>15245</v>
      </c>
      <c r="I2345" s="1" t="s">
        <v>15246</v>
      </c>
      <c r="J2345">
        <v>15</v>
      </c>
      <c r="K2345" s="1">
        <v>331.76</v>
      </c>
      <c r="L2345" s="1" t="s">
        <v>17610</v>
      </c>
      <c r="M2345" s="1" t="s">
        <v>15248</v>
      </c>
    </row>
    <row r="2346" spans="1:13" x14ac:dyDescent="0.35">
      <c r="A2346">
        <v>2345</v>
      </c>
      <c r="B2346">
        <v>224</v>
      </c>
      <c r="C2346">
        <v>236</v>
      </c>
      <c r="D2346">
        <v>13</v>
      </c>
      <c r="E2346">
        <v>5</v>
      </c>
      <c r="F2346">
        <v>3</v>
      </c>
      <c r="G2346">
        <v>13</v>
      </c>
      <c r="H2346" s="1" t="s">
        <v>15252</v>
      </c>
      <c r="I2346" s="1" t="s">
        <v>15246</v>
      </c>
      <c r="J2346">
        <v>12</v>
      </c>
      <c r="K2346" s="1">
        <v>684.45</v>
      </c>
      <c r="L2346" s="1" t="s">
        <v>17611</v>
      </c>
      <c r="M2346" s="1" t="s">
        <v>15248</v>
      </c>
    </row>
    <row r="2347" spans="1:13" x14ac:dyDescent="0.35">
      <c r="A2347">
        <v>2346</v>
      </c>
      <c r="B2347">
        <v>238</v>
      </c>
      <c r="C2347">
        <v>262</v>
      </c>
      <c r="D2347">
        <v>1</v>
      </c>
      <c r="E2347">
        <v>4</v>
      </c>
      <c r="F2347">
        <v>4</v>
      </c>
      <c r="G2347">
        <v>21</v>
      </c>
      <c r="H2347" s="1" t="s">
        <v>15245</v>
      </c>
      <c r="I2347" s="1" t="s">
        <v>15253</v>
      </c>
      <c r="J2347">
        <v>80</v>
      </c>
      <c r="K2347" s="1">
        <v>4.41</v>
      </c>
      <c r="L2347" s="1" t="s">
        <v>17612</v>
      </c>
      <c r="M2347" s="1" t="s">
        <v>15255</v>
      </c>
    </row>
    <row r="2348" spans="1:13" x14ac:dyDescent="0.35">
      <c r="A2348">
        <v>2347</v>
      </c>
      <c r="B2348">
        <v>278</v>
      </c>
      <c r="C2348">
        <v>299</v>
      </c>
      <c r="D2348">
        <v>13</v>
      </c>
      <c r="E2348">
        <v>5</v>
      </c>
      <c r="F2348">
        <v>4</v>
      </c>
      <c r="G2348">
        <v>9</v>
      </c>
      <c r="H2348" s="1" t="s">
        <v>15277</v>
      </c>
      <c r="I2348" s="1" t="s">
        <v>15246</v>
      </c>
      <c r="J2348">
        <v>10</v>
      </c>
      <c r="K2348" s="1">
        <v>473.85</v>
      </c>
      <c r="L2348" s="1" t="s">
        <v>17613</v>
      </c>
      <c r="M2348" s="1" t="s">
        <v>15248</v>
      </c>
    </row>
    <row r="2349" spans="1:13" x14ac:dyDescent="0.35">
      <c r="A2349">
        <v>2348</v>
      </c>
      <c r="B2349">
        <v>343</v>
      </c>
      <c r="C2349">
        <v>351</v>
      </c>
      <c r="D2349">
        <v>13</v>
      </c>
      <c r="E2349">
        <v>6</v>
      </c>
      <c r="F2349">
        <v>4</v>
      </c>
      <c r="G2349">
        <v>4</v>
      </c>
      <c r="H2349" s="1" t="s">
        <v>15262</v>
      </c>
      <c r="I2349" s="1" t="s">
        <v>15246</v>
      </c>
      <c r="J2349">
        <v>4</v>
      </c>
      <c r="K2349" s="1">
        <v>210.6</v>
      </c>
      <c r="L2349" s="1" t="s">
        <v>17614</v>
      </c>
      <c r="M2349" s="1" t="s">
        <v>15248</v>
      </c>
    </row>
    <row r="2350" spans="1:13" x14ac:dyDescent="0.35">
      <c r="A2350">
        <v>2349</v>
      </c>
      <c r="B2350">
        <v>6</v>
      </c>
      <c r="C2350">
        <v>26</v>
      </c>
      <c r="D2350">
        <v>14</v>
      </c>
      <c r="E2350">
        <v>6</v>
      </c>
      <c r="F2350">
        <v>2</v>
      </c>
      <c r="G2350">
        <v>1</v>
      </c>
      <c r="H2350" s="1" t="s">
        <v>15245</v>
      </c>
      <c r="I2350" s="1" t="s">
        <v>15253</v>
      </c>
      <c r="J2350">
        <v>594</v>
      </c>
      <c r="K2350" s="1">
        <v>69.88</v>
      </c>
      <c r="L2350" s="1" t="s">
        <v>17615</v>
      </c>
      <c r="M2350" s="1" t="s">
        <v>16213</v>
      </c>
    </row>
    <row r="2351" spans="1:13" x14ac:dyDescent="0.35">
      <c r="A2351">
        <v>2350</v>
      </c>
      <c r="B2351">
        <v>273</v>
      </c>
      <c r="C2351">
        <v>299</v>
      </c>
      <c r="D2351">
        <v>10</v>
      </c>
      <c r="E2351">
        <v>5</v>
      </c>
      <c r="F2351">
        <v>3</v>
      </c>
      <c r="G2351">
        <v>2</v>
      </c>
      <c r="H2351" s="1" t="s">
        <v>15245</v>
      </c>
      <c r="I2351" s="1" t="s">
        <v>15246</v>
      </c>
      <c r="J2351">
        <v>127</v>
      </c>
      <c r="K2351" s="1">
        <v>31.78</v>
      </c>
      <c r="L2351" s="1" t="s">
        <v>17616</v>
      </c>
      <c r="M2351" s="1" t="s">
        <v>15248</v>
      </c>
    </row>
    <row r="2352" spans="1:13" x14ac:dyDescent="0.35">
      <c r="A2352">
        <v>2351</v>
      </c>
      <c r="B2352">
        <v>47</v>
      </c>
      <c r="C2352">
        <v>65</v>
      </c>
      <c r="D2352">
        <v>8</v>
      </c>
      <c r="E2352">
        <v>6</v>
      </c>
      <c r="F2352">
        <v>4</v>
      </c>
      <c r="G2352">
        <v>39</v>
      </c>
      <c r="H2352" s="1" t="s">
        <v>15256</v>
      </c>
      <c r="I2352" s="1" t="s">
        <v>15246</v>
      </c>
      <c r="J2352">
        <v>63</v>
      </c>
      <c r="K2352" s="1">
        <v>18.329999999999998</v>
      </c>
      <c r="L2352" s="1" t="s">
        <v>17617</v>
      </c>
      <c r="M2352" s="1" t="s">
        <v>15248</v>
      </c>
    </row>
    <row r="2353" spans="1:13" x14ac:dyDescent="0.35">
      <c r="A2353">
        <v>2352</v>
      </c>
      <c r="B2353">
        <v>253</v>
      </c>
      <c r="C2353">
        <v>259</v>
      </c>
      <c r="D2353">
        <v>6</v>
      </c>
      <c r="E2353">
        <v>6</v>
      </c>
      <c r="F2353">
        <v>1</v>
      </c>
      <c r="G2353">
        <v>13</v>
      </c>
      <c r="H2353" s="1" t="s">
        <v>15277</v>
      </c>
      <c r="I2353" s="1" t="s">
        <v>15246</v>
      </c>
      <c r="J2353">
        <v>752</v>
      </c>
      <c r="K2353" s="1">
        <v>2.86</v>
      </c>
      <c r="L2353" s="1" t="s">
        <v>17618</v>
      </c>
      <c r="M2353" s="1" t="s">
        <v>15248</v>
      </c>
    </row>
    <row r="2354" spans="1:13" x14ac:dyDescent="0.35">
      <c r="A2354">
        <v>2353</v>
      </c>
      <c r="B2354">
        <v>123</v>
      </c>
      <c r="C2354">
        <v>145</v>
      </c>
      <c r="D2354">
        <v>1</v>
      </c>
      <c r="E2354">
        <v>5</v>
      </c>
      <c r="F2354">
        <v>3</v>
      </c>
      <c r="G2354">
        <v>48</v>
      </c>
      <c r="H2354" s="1" t="s">
        <v>15277</v>
      </c>
      <c r="I2354" s="1" t="s">
        <v>15246</v>
      </c>
      <c r="J2354">
        <v>29</v>
      </c>
      <c r="K2354" s="1">
        <v>10.08</v>
      </c>
      <c r="L2354" s="1" t="s">
        <v>17619</v>
      </c>
      <c r="M2354" s="1" t="s">
        <v>15248</v>
      </c>
    </row>
    <row r="2355" spans="1:13" x14ac:dyDescent="0.35">
      <c r="A2355">
        <v>2354</v>
      </c>
      <c r="B2355">
        <v>354</v>
      </c>
      <c r="C2355">
        <v>364</v>
      </c>
      <c r="D2355">
        <v>6</v>
      </c>
      <c r="E2355">
        <v>5</v>
      </c>
      <c r="F2355">
        <v>5</v>
      </c>
      <c r="G2355">
        <v>74</v>
      </c>
      <c r="H2355" s="1" t="s">
        <v>15245</v>
      </c>
      <c r="I2355" s="1" t="s">
        <v>15246</v>
      </c>
      <c r="J2355">
        <v>175</v>
      </c>
      <c r="K2355" s="1">
        <v>16.28</v>
      </c>
      <c r="L2355" s="1" t="s">
        <v>17620</v>
      </c>
      <c r="M2355" s="1" t="s">
        <v>15248</v>
      </c>
    </row>
    <row r="2356" spans="1:13" x14ac:dyDescent="0.35">
      <c r="A2356">
        <v>2355</v>
      </c>
      <c r="B2356">
        <v>727</v>
      </c>
      <c r="C2356">
        <v>731</v>
      </c>
      <c r="D2356">
        <v>9</v>
      </c>
      <c r="E2356">
        <v>4</v>
      </c>
      <c r="F2356">
        <v>3</v>
      </c>
      <c r="G2356">
        <v>43</v>
      </c>
      <c r="H2356" s="1" t="s">
        <v>15249</v>
      </c>
      <c r="I2356" s="1" t="s">
        <v>15246</v>
      </c>
      <c r="J2356">
        <v>56</v>
      </c>
      <c r="K2356" s="1">
        <v>24.08</v>
      </c>
      <c r="L2356" s="1" t="s">
        <v>17621</v>
      </c>
      <c r="M2356" s="1" t="s">
        <v>15248</v>
      </c>
    </row>
    <row r="2357" spans="1:13" x14ac:dyDescent="0.35">
      <c r="A2357">
        <v>2356</v>
      </c>
      <c r="B2357">
        <v>346</v>
      </c>
      <c r="C2357">
        <v>361</v>
      </c>
      <c r="D2357">
        <v>14</v>
      </c>
      <c r="E2357">
        <v>5</v>
      </c>
      <c r="F2357">
        <v>1</v>
      </c>
      <c r="G2357">
        <v>24</v>
      </c>
      <c r="H2357" s="1" t="s">
        <v>15249</v>
      </c>
      <c r="I2357" s="1" t="s">
        <v>15246</v>
      </c>
      <c r="J2357">
        <v>27</v>
      </c>
      <c r="K2357" s="1">
        <v>1677.12</v>
      </c>
      <c r="L2357" s="1" t="s">
        <v>17622</v>
      </c>
      <c r="M2357" s="1" t="s">
        <v>15248</v>
      </c>
    </row>
    <row r="2358" spans="1:13" x14ac:dyDescent="0.35">
      <c r="A2358">
        <v>2357</v>
      </c>
      <c r="B2358">
        <v>402</v>
      </c>
      <c r="C2358">
        <v>409</v>
      </c>
      <c r="D2358">
        <v>13</v>
      </c>
      <c r="E2358">
        <v>4</v>
      </c>
      <c r="F2358">
        <v>5</v>
      </c>
      <c r="G2358">
        <v>1</v>
      </c>
      <c r="H2358" s="1" t="s">
        <v>15275</v>
      </c>
      <c r="I2358" s="1" t="s">
        <v>15246</v>
      </c>
      <c r="J2358">
        <v>142</v>
      </c>
      <c r="K2358" s="1">
        <v>52.65</v>
      </c>
      <c r="L2358" s="1" t="s">
        <v>17623</v>
      </c>
      <c r="M2358" s="1" t="s">
        <v>15248</v>
      </c>
    </row>
    <row r="2359" spans="1:13" x14ac:dyDescent="0.35">
      <c r="A2359">
        <v>2358</v>
      </c>
      <c r="B2359">
        <v>176</v>
      </c>
      <c r="C2359">
        <v>181</v>
      </c>
      <c r="D2359">
        <v>15</v>
      </c>
      <c r="E2359">
        <v>6</v>
      </c>
      <c r="F2359">
        <v>1</v>
      </c>
      <c r="G2359">
        <v>23</v>
      </c>
      <c r="H2359" s="1" t="s">
        <v>15275</v>
      </c>
      <c r="I2359" s="1" t="s">
        <v>15246</v>
      </c>
      <c r="J2359">
        <v>48</v>
      </c>
      <c r="K2359" s="1">
        <v>1.38</v>
      </c>
      <c r="L2359" s="1" t="s">
        <v>17624</v>
      </c>
      <c r="M2359" s="1" t="s">
        <v>15248</v>
      </c>
    </row>
    <row r="2360" spans="1:13" x14ac:dyDescent="0.35">
      <c r="A2360">
        <v>2359</v>
      </c>
      <c r="B2360">
        <v>588</v>
      </c>
      <c r="C2360">
        <v>599</v>
      </c>
      <c r="D2360">
        <v>3</v>
      </c>
      <c r="E2360">
        <v>4</v>
      </c>
      <c r="F2360">
        <v>2</v>
      </c>
      <c r="G2360">
        <v>16</v>
      </c>
      <c r="H2360" s="1" t="s">
        <v>15275</v>
      </c>
      <c r="I2360" s="1" t="s">
        <v>15246</v>
      </c>
      <c r="J2360">
        <v>8</v>
      </c>
      <c r="K2360" s="1">
        <v>2.88</v>
      </c>
      <c r="L2360" s="1" t="s">
        <v>17625</v>
      </c>
      <c r="M2360" s="1" t="s">
        <v>15248</v>
      </c>
    </row>
    <row r="2361" spans="1:13" x14ac:dyDescent="0.35">
      <c r="A2361">
        <v>2360</v>
      </c>
      <c r="B2361">
        <v>589</v>
      </c>
      <c r="C2361">
        <v>603</v>
      </c>
      <c r="D2361">
        <v>6</v>
      </c>
      <c r="E2361">
        <v>4</v>
      </c>
      <c r="F2361">
        <v>3</v>
      </c>
      <c r="G2361">
        <v>15</v>
      </c>
      <c r="H2361" s="1" t="s">
        <v>15258</v>
      </c>
      <c r="I2361" s="1" t="s">
        <v>15246</v>
      </c>
      <c r="J2361">
        <v>16</v>
      </c>
      <c r="K2361" s="1">
        <v>3.3</v>
      </c>
      <c r="L2361" s="1" t="s">
        <v>17626</v>
      </c>
      <c r="M2361" s="1" t="s">
        <v>15248</v>
      </c>
    </row>
    <row r="2362" spans="1:13" x14ac:dyDescent="0.35">
      <c r="A2362">
        <v>2361</v>
      </c>
      <c r="B2362">
        <v>105</v>
      </c>
      <c r="C2362">
        <v>112</v>
      </c>
      <c r="D2362">
        <v>3</v>
      </c>
      <c r="E2362">
        <v>4</v>
      </c>
      <c r="F2362">
        <v>4</v>
      </c>
      <c r="G2362">
        <v>43</v>
      </c>
      <c r="H2362" s="1" t="s">
        <v>15275</v>
      </c>
      <c r="I2362" s="1" t="s">
        <v>15246</v>
      </c>
      <c r="J2362">
        <v>12</v>
      </c>
      <c r="K2362" s="1">
        <v>7.74</v>
      </c>
      <c r="L2362" s="1" t="s">
        <v>17627</v>
      </c>
      <c r="M2362" s="1" t="s">
        <v>15248</v>
      </c>
    </row>
    <row r="2363" spans="1:13" x14ac:dyDescent="0.35">
      <c r="A2363">
        <v>2362</v>
      </c>
      <c r="B2363">
        <v>497</v>
      </c>
      <c r="C2363">
        <v>518</v>
      </c>
      <c r="D2363">
        <v>6</v>
      </c>
      <c r="E2363">
        <v>5</v>
      </c>
      <c r="F2363">
        <v>5</v>
      </c>
      <c r="G2363">
        <v>2</v>
      </c>
      <c r="H2363" s="1" t="s">
        <v>15258</v>
      </c>
      <c r="I2363" s="1" t="s">
        <v>15250</v>
      </c>
      <c r="J2363">
        <v>459</v>
      </c>
      <c r="K2363" s="1">
        <v>0.44</v>
      </c>
      <c r="L2363" s="1" t="s">
        <v>17628</v>
      </c>
      <c r="M2363" s="1" t="s">
        <v>15248</v>
      </c>
    </row>
    <row r="2364" spans="1:13" x14ac:dyDescent="0.35">
      <c r="A2364">
        <v>2363</v>
      </c>
      <c r="B2364">
        <v>289</v>
      </c>
      <c r="C2364">
        <v>313</v>
      </c>
      <c r="D2364">
        <v>10</v>
      </c>
      <c r="E2364">
        <v>5</v>
      </c>
      <c r="F2364">
        <v>2</v>
      </c>
      <c r="G2364">
        <v>3</v>
      </c>
      <c r="H2364" s="1" t="s">
        <v>15262</v>
      </c>
      <c r="I2364" s="1" t="s">
        <v>15246</v>
      </c>
      <c r="J2364">
        <v>215</v>
      </c>
      <c r="K2364" s="1">
        <v>47.67</v>
      </c>
      <c r="L2364" s="1" t="s">
        <v>17629</v>
      </c>
      <c r="M2364" s="1" t="s">
        <v>15248</v>
      </c>
    </row>
    <row r="2365" spans="1:13" x14ac:dyDescent="0.35">
      <c r="A2365">
        <v>2364</v>
      </c>
      <c r="B2365">
        <v>431</v>
      </c>
      <c r="C2365">
        <v>445</v>
      </c>
      <c r="D2365">
        <v>4</v>
      </c>
      <c r="E2365">
        <v>6</v>
      </c>
      <c r="F2365">
        <v>2</v>
      </c>
      <c r="G2365">
        <v>5</v>
      </c>
      <c r="H2365" s="1" t="s">
        <v>15262</v>
      </c>
      <c r="I2365" s="1" t="s">
        <v>15246</v>
      </c>
      <c r="J2365">
        <v>12</v>
      </c>
      <c r="K2365" s="1">
        <v>0.85</v>
      </c>
      <c r="L2365" s="1" t="s">
        <v>17630</v>
      </c>
      <c r="M2365" s="1" t="s">
        <v>15248</v>
      </c>
    </row>
    <row r="2366" spans="1:13" x14ac:dyDescent="0.35">
      <c r="A2366">
        <v>2365</v>
      </c>
      <c r="B2366">
        <v>351</v>
      </c>
      <c r="C2366">
        <v>364</v>
      </c>
      <c r="D2366">
        <v>3</v>
      </c>
      <c r="E2366">
        <v>4</v>
      </c>
      <c r="F2366">
        <v>2</v>
      </c>
      <c r="G2366">
        <v>54</v>
      </c>
      <c r="H2366" s="1" t="s">
        <v>15262</v>
      </c>
      <c r="I2366" s="1" t="s">
        <v>15246</v>
      </c>
      <c r="J2366">
        <v>12</v>
      </c>
      <c r="K2366" s="1">
        <v>9.7200000000000006</v>
      </c>
      <c r="L2366" s="1" t="s">
        <v>17631</v>
      </c>
      <c r="M2366" s="1" t="s">
        <v>15248</v>
      </c>
    </row>
    <row r="2367" spans="1:13" x14ac:dyDescent="0.35">
      <c r="A2367">
        <v>2366</v>
      </c>
      <c r="B2367">
        <v>106</v>
      </c>
      <c r="C2367">
        <v>116</v>
      </c>
      <c r="D2367">
        <v>10</v>
      </c>
      <c r="E2367">
        <v>4</v>
      </c>
      <c r="F2367">
        <v>1</v>
      </c>
      <c r="G2367">
        <v>22</v>
      </c>
      <c r="H2367" s="1" t="s">
        <v>15252</v>
      </c>
      <c r="I2367" s="1" t="s">
        <v>15246</v>
      </c>
      <c r="J2367">
        <v>17</v>
      </c>
      <c r="K2367" s="1">
        <v>349.58</v>
      </c>
      <c r="L2367" s="1" t="s">
        <v>17632</v>
      </c>
      <c r="M2367" s="1" t="s">
        <v>15248</v>
      </c>
    </row>
    <row r="2368" spans="1:13" x14ac:dyDescent="0.35">
      <c r="A2368">
        <v>2367</v>
      </c>
      <c r="B2368">
        <v>632</v>
      </c>
      <c r="C2368">
        <v>638</v>
      </c>
      <c r="D2368">
        <v>3</v>
      </c>
      <c r="E2368">
        <v>4</v>
      </c>
      <c r="F2368">
        <v>1</v>
      </c>
      <c r="G2368">
        <v>8</v>
      </c>
      <c r="H2368" s="1" t="s">
        <v>15272</v>
      </c>
      <c r="I2368" s="1" t="s">
        <v>15246</v>
      </c>
      <c r="J2368">
        <v>2</v>
      </c>
      <c r="K2368" s="1">
        <v>1.44</v>
      </c>
      <c r="L2368" s="1" t="s">
        <v>17633</v>
      </c>
      <c r="M2368" s="1" t="s">
        <v>15248</v>
      </c>
    </row>
    <row r="2369" spans="1:13" x14ac:dyDescent="0.35">
      <c r="A2369">
        <v>2368</v>
      </c>
      <c r="B2369">
        <v>467</v>
      </c>
      <c r="C2369">
        <v>473</v>
      </c>
      <c r="D2369">
        <v>15</v>
      </c>
      <c r="E2369">
        <v>4</v>
      </c>
      <c r="F2369">
        <v>5</v>
      </c>
      <c r="G2369">
        <v>23</v>
      </c>
      <c r="H2369" s="1" t="s">
        <v>15262</v>
      </c>
      <c r="I2369" s="1" t="s">
        <v>15246</v>
      </c>
      <c r="J2369">
        <v>5607</v>
      </c>
      <c r="K2369" s="1">
        <v>1.38</v>
      </c>
      <c r="L2369" s="1" t="s">
        <v>17634</v>
      </c>
      <c r="M2369" s="1" t="s">
        <v>15248</v>
      </c>
    </row>
    <row r="2370" spans="1:13" x14ac:dyDescent="0.35">
      <c r="A2370">
        <v>2369</v>
      </c>
      <c r="B2370">
        <v>34</v>
      </c>
      <c r="C2370">
        <v>58</v>
      </c>
      <c r="D2370">
        <v>2</v>
      </c>
      <c r="E2370">
        <v>4</v>
      </c>
      <c r="F2370">
        <v>4</v>
      </c>
      <c r="G2370">
        <v>29</v>
      </c>
      <c r="H2370" s="1" t="s">
        <v>15262</v>
      </c>
      <c r="I2370" s="1" t="s">
        <v>15246</v>
      </c>
      <c r="J2370">
        <v>55</v>
      </c>
      <c r="K2370" s="1">
        <v>4.3499999999999996</v>
      </c>
      <c r="L2370" s="1" t="s">
        <v>17635</v>
      </c>
      <c r="M2370" s="1" t="s">
        <v>15248</v>
      </c>
    </row>
    <row r="2371" spans="1:13" x14ac:dyDescent="0.35">
      <c r="A2371">
        <v>2370</v>
      </c>
      <c r="B2371">
        <v>90</v>
      </c>
      <c r="C2371">
        <v>110</v>
      </c>
      <c r="D2371">
        <v>15</v>
      </c>
      <c r="E2371">
        <v>4</v>
      </c>
      <c r="F2371">
        <v>2</v>
      </c>
      <c r="G2371">
        <v>9</v>
      </c>
      <c r="H2371" s="1" t="s">
        <v>15256</v>
      </c>
      <c r="I2371" s="1" t="s">
        <v>15246</v>
      </c>
      <c r="J2371">
        <v>3310</v>
      </c>
      <c r="K2371" s="1">
        <v>0.54</v>
      </c>
      <c r="L2371" s="1" t="s">
        <v>17636</v>
      </c>
      <c r="M2371" s="1" t="s">
        <v>15248</v>
      </c>
    </row>
    <row r="2372" spans="1:13" x14ac:dyDescent="0.35">
      <c r="A2372">
        <v>2371</v>
      </c>
      <c r="B2372">
        <v>611</v>
      </c>
      <c r="C2372">
        <v>619</v>
      </c>
      <c r="D2372">
        <v>5</v>
      </c>
      <c r="E2372">
        <v>4</v>
      </c>
      <c r="F2372">
        <v>1</v>
      </c>
      <c r="G2372">
        <v>77</v>
      </c>
      <c r="H2372" s="1" t="s">
        <v>15245</v>
      </c>
      <c r="I2372" s="1" t="s">
        <v>15253</v>
      </c>
      <c r="J2372">
        <v>101</v>
      </c>
      <c r="K2372" s="1">
        <v>16.940000000000001</v>
      </c>
      <c r="L2372" s="1" t="s">
        <v>17637</v>
      </c>
      <c r="M2372" s="1" t="s">
        <v>15385</v>
      </c>
    </row>
    <row r="2373" spans="1:13" x14ac:dyDescent="0.35">
      <c r="A2373">
        <v>2372</v>
      </c>
      <c r="B2373">
        <v>134</v>
      </c>
      <c r="C2373">
        <v>155</v>
      </c>
      <c r="D2373">
        <v>16</v>
      </c>
      <c r="E2373">
        <v>6</v>
      </c>
      <c r="F2373">
        <v>2</v>
      </c>
      <c r="G2373">
        <v>40</v>
      </c>
      <c r="H2373" s="1" t="s">
        <v>15275</v>
      </c>
      <c r="I2373" s="1" t="s">
        <v>15246</v>
      </c>
      <c r="J2373">
        <v>22</v>
      </c>
      <c r="K2373" s="1">
        <v>2.4</v>
      </c>
      <c r="L2373" s="1" t="s">
        <v>17638</v>
      </c>
      <c r="M2373" s="1" t="s">
        <v>15248</v>
      </c>
    </row>
    <row r="2374" spans="1:13" x14ac:dyDescent="0.35">
      <c r="A2374">
        <v>2373</v>
      </c>
      <c r="B2374">
        <v>120</v>
      </c>
      <c r="C2374">
        <v>129</v>
      </c>
      <c r="D2374">
        <v>2</v>
      </c>
      <c r="E2374">
        <v>6</v>
      </c>
      <c r="F2374">
        <v>2</v>
      </c>
      <c r="G2374">
        <v>5</v>
      </c>
      <c r="H2374" s="1" t="s">
        <v>15262</v>
      </c>
      <c r="I2374" s="1" t="s">
        <v>15246</v>
      </c>
      <c r="J2374">
        <v>3</v>
      </c>
      <c r="K2374" s="1">
        <v>0.75</v>
      </c>
      <c r="L2374" s="1" t="s">
        <v>17639</v>
      </c>
      <c r="M2374" s="1" t="s">
        <v>15248</v>
      </c>
    </row>
    <row r="2375" spans="1:13" x14ac:dyDescent="0.35">
      <c r="A2375">
        <v>2374</v>
      </c>
      <c r="B2375">
        <v>472</v>
      </c>
      <c r="C2375">
        <v>479</v>
      </c>
      <c r="D2375">
        <v>12</v>
      </c>
      <c r="E2375">
        <v>5</v>
      </c>
      <c r="F2375">
        <v>5</v>
      </c>
      <c r="G2375">
        <v>3</v>
      </c>
      <c r="H2375" s="1" t="s">
        <v>15252</v>
      </c>
      <c r="I2375" s="1" t="s">
        <v>15246</v>
      </c>
      <c r="J2375">
        <v>456</v>
      </c>
      <c r="K2375" s="1">
        <v>90.48</v>
      </c>
      <c r="L2375" s="1" t="s">
        <v>17640</v>
      </c>
      <c r="M2375" s="1" t="s">
        <v>15248</v>
      </c>
    </row>
    <row r="2376" spans="1:13" x14ac:dyDescent="0.35">
      <c r="A2376">
        <v>2375</v>
      </c>
      <c r="B2376">
        <v>325</v>
      </c>
      <c r="C2376">
        <v>337</v>
      </c>
      <c r="D2376">
        <v>2</v>
      </c>
      <c r="E2376">
        <v>6</v>
      </c>
      <c r="F2376">
        <v>5</v>
      </c>
      <c r="G2376">
        <v>17</v>
      </c>
      <c r="H2376" s="1" t="s">
        <v>15272</v>
      </c>
      <c r="I2376" s="1" t="s">
        <v>15253</v>
      </c>
      <c r="J2376">
        <v>11</v>
      </c>
      <c r="K2376" s="1">
        <v>2.5499999999999998</v>
      </c>
      <c r="L2376" s="1" t="s">
        <v>17641</v>
      </c>
      <c r="M2376" s="1" t="s">
        <v>16213</v>
      </c>
    </row>
    <row r="2377" spans="1:13" x14ac:dyDescent="0.35">
      <c r="A2377">
        <v>2376</v>
      </c>
      <c r="B2377">
        <v>193</v>
      </c>
      <c r="C2377">
        <v>210</v>
      </c>
      <c r="D2377">
        <v>1</v>
      </c>
      <c r="E2377">
        <v>4</v>
      </c>
      <c r="F2377">
        <v>2</v>
      </c>
      <c r="G2377">
        <v>26</v>
      </c>
      <c r="H2377" s="1" t="s">
        <v>15256</v>
      </c>
      <c r="I2377" s="1" t="s">
        <v>15246</v>
      </c>
      <c r="J2377">
        <v>55</v>
      </c>
      <c r="K2377" s="1">
        <v>5.46</v>
      </c>
      <c r="L2377" s="1" t="s">
        <v>17642</v>
      </c>
      <c r="M2377" s="1" t="s">
        <v>15248</v>
      </c>
    </row>
    <row r="2378" spans="1:13" x14ac:dyDescent="0.35">
      <c r="A2378">
        <v>2377</v>
      </c>
      <c r="B2378">
        <v>452</v>
      </c>
      <c r="C2378">
        <v>462</v>
      </c>
      <c r="D2378">
        <v>5</v>
      </c>
      <c r="E2378">
        <v>5</v>
      </c>
      <c r="F2378">
        <v>1</v>
      </c>
      <c r="G2378">
        <v>3</v>
      </c>
      <c r="H2378" s="1" t="s">
        <v>15252</v>
      </c>
      <c r="I2378" s="1" t="s">
        <v>15246</v>
      </c>
      <c r="J2378">
        <v>482</v>
      </c>
      <c r="K2378" s="1">
        <v>0.66</v>
      </c>
      <c r="L2378" s="1" t="s">
        <v>17643</v>
      </c>
      <c r="M2378" s="1" t="s">
        <v>15248</v>
      </c>
    </row>
    <row r="2379" spans="1:13" x14ac:dyDescent="0.35">
      <c r="A2379">
        <v>2378</v>
      </c>
      <c r="B2379">
        <v>194</v>
      </c>
      <c r="C2379">
        <v>199</v>
      </c>
      <c r="D2379">
        <v>5</v>
      </c>
      <c r="E2379">
        <v>6</v>
      </c>
      <c r="F2379">
        <v>4</v>
      </c>
      <c r="G2379">
        <v>2</v>
      </c>
      <c r="H2379" s="1" t="s">
        <v>15277</v>
      </c>
      <c r="I2379" s="1" t="s">
        <v>15246</v>
      </c>
      <c r="J2379">
        <v>210</v>
      </c>
      <c r="K2379" s="1">
        <v>0.44</v>
      </c>
      <c r="L2379" s="1" t="s">
        <v>17644</v>
      </c>
      <c r="M2379" s="1" t="s">
        <v>15248</v>
      </c>
    </row>
    <row r="2380" spans="1:13" x14ac:dyDescent="0.35">
      <c r="A2380">
        <v>2379</v>
      </c>
      <c r="B2380">
        <v>304</v>
      </c>
      <c r="C2380">
        <v>311</v>
      </c>
      <c r="D2380">
        <v>3</v>
      </c>
      <c r="E2380">
        <v>4</v>
      </c>
      <c r="F2380">
        <v>3</v>
      </c>
      <c r="G2380">
        <v>40</v>
      </c>
      <c r="H2380" s="1" t="s">
        <v>15262</v>
      </c>
      <c r="I2380" s="1" t="s">
        <v>15246</v>
      </c>
      <c r="J2380">
        <v>9</v>
      </c>
      <c r="K2380" s="1">
        <v>7.2</v>
      </c>
      <c r="L2380" s="1" t="s">
        <v>17645</v>
      </c>
      <c r="M2380" s="1" t="s">
        <v>15248</v>
      </c>
    </row>
    <row r="2381" spans="1:13" x14ac:dyDescent="0.35">
      <c r="A2381">
        <v>2380</v>
      </c>
      <c r="B2381">
        <v>477</v>
      </c>
      <c r="C2381">
        <v>486</v>
      </c>
      <c r="D2381">
        <v>13</v>
      </c>
      <c r="E2381">
        <v>5</v>
      </c>
      <c r="F2381">
        <v>5</v>
      </c>
      <c r="G2381">
        <v>2</v>
      </c>
      <c r="H2381" s="1" t="s">
        <v>15245</v>
      </c>
      <c r="I2381" s="1" t="s">
        <v>15250</v>
      </c>
      <c r="J2381">
        <v>330</v>
      </c>
      <c r="K2381" s="1">
        <v>105.3</v>
      </c>
      <c r="L2381" s="1" t="s">
        <v>17646</v>
      </c>
      <c r="M2381" s="1" t="s">
        <v>15248</v>
      </c>
    </row>
    <row r="2382" spans="1:13" x14ac:dyDescent="0.35">
      <c r="A2382">
        <v>2381</v>
      </c>
      <c r="B2382">
        <v>533</v>
      </c>
      <c r="C2382">
        <v>545</v>
      </c>
      <c r="D2382">
        <v>16</v>
      </c>
      <c r="E2382">
        <v>6</v>
      </c>
      <c r="F2382">
        <v>2</v>
      </c>
      <c r="G2382">
        <v>51</v>
      </c>
      <c r="H2382" s="1" t="s">
        <v>15245</v>
      </c>
      <c r="I2382" s="1" t="s">
        <v>15246</v>
      </c>
      <c r="J2382">
        <v>93</v>
      </c>
      <c r="K2382" s="1">
        <v>3.06</v>
      </c>
      <c r="L2382" s="1" t="s">
        <v>17647</v>
      </c>
      <c r="M2382" s="1" t="s">
        <v>15248</v>
      </c>
    </row>
    <row r="2383" spans="1:13" x14ac:dyDescent="0.35">
      <c r="A2383">
        <v>2382</v>
      </c>
      <c r="B2383">
        <v>717</v>
      </c>
      <c r="C2383">
        <v>725</v>
      </c>
      <c r="D2383">
        <v>10</v>
      </c>
      <c r="E2383">
        <v>6</v>
      </c>
      <c r="F2383">
        <v>3</v>
      </c>
      <c r="G2383">
        <v>26</v>
      </c>
      <c r="H2383" s="1" t="s">
        <v>15262</v>
      </c>
      <c r="I2383" s="1" t="s">
        <v>15250</v>
      </c>
      <c r="J2383">
        <v>19</v>
      </c>
      <c r="K2383" s="1">
        <v>413.14</v>
      </c>
      <c r="L2383" s="1" t="s">
        <v>17648</v>
      </c>
      <c r="M2383" s="1" t="s">
        <v>15248</v>
      </c>
    </row>
    <row r="2384" spans="1:13" x14ac:dyDescent="0.35">
      <c r="A2384">
        <v>2383</v>
      </c>
      <c r="B2384">
        <v>460</v>
      </c>
      <c r="C2384">
        <v>485</v>
      </c>
      <c r="D2384">
        <v>10</v>
      </c>
      <c r="E2384">
        <v>6</v>
      </c>
      <c r="F2384">
        <v>1</v>
      </c>
      <c r="G2384">
        <v>14</v>
      </c>
      <c r="H2384" s="1" t="s">
        <v>15256</v>
      </c>
      <c r="I2384" s="1" t="s">
        <v>15246</v>
      </c>
      <c r="J2384">
        <v>40</v>
      </c>
      <c r="K2384" s="1">
        <v>222.46</v>
      </c>
      <c r="L2384" s="1" t="s">
        <v>17649</v>
      </c>
      <c r="M2384" s="1" t="s">
        <v>15248</v>
      </c>
    </row>
    <row r="2385" spans="1:13" x14ac:dyDescent="0.35">
      <c r="A2385">
        <v>2384</v>
      </c>
      <c r="B2385">
        <v>402</v>
      </c>
      <c r="C2385">
        <v>409</v>
      </c>
      <c r="D2385">
        <v>9</v>
      </c>
      <c r="E2385">
        <v>5</v>
      </c>
      <c r="F2385">
        <v>5</v>
      </c>
      <c r="G2385">
        <v>2</v>
      </c>
      <c r="H2385" s="1" t="s">
        <v>15245</v>
      </c>
      <c r="I2385" s="1" t="s">
        <v>15246</v>
      </c>
      <c r="J2385">
        <v>275</v>
      </c>
      <c r="K2385" s="1">
        <v>1.1200000000000001</v>
      </c>
      <c r="L2385" s="1" t="s">
        <v>17650</v>
      </c>
      <c r="M2385" s="1" t="s">
        <v>15248</v>
      </c>
    </row>
    <row r="2386" spans="1:13" x14ac:dyDescent="0.35">
      <c r="A2386">
        <v>2385</v>
      </c>
      <c r="B2386">
        <v>407</v>
      </c>
      <c r="C2386">
        <v>419</v>
      </c>
      <c r="D2386">
        <v>7</v>
      </c>
      <c r="E2386">
        <v>5</v>
      </c>
      <c r="F2386">
        <v>5</v>
      </c>
      <c r="G2386">
        <v>3</v>
      </c>
      <c r="H2386" s="1" t="s">
        <v>15245</v>
      </c>
      <c r="I2386" s="1" t="s">
        <v>15246</v>
      </c>
      <c r="J2386">
        <v>234</v>
      </c>
      <c r="K2386" s="1">
        <v>2.0099999999999998</v>
      </c>
      <c r="L2386" s="1" t="s">
        <v>17651</v>
      </c>
      <c r="M2386" s="1" t="s">
        <v>15248</v>
      </c>
    </row>
    <row r="2387" spans="1:13" x14ac:dyDescent="0.35">
      <c r="A2387">
        <v>2386</v>
      </c>
      <c r="B2387">
        <v>371</v>
      </c>
      <c r="C2387">
        <v>397</v>
      </c>
      <c r="D2387">
        <v>12</v>
      </c>
      <c r="E2387">
        <v>5</v>
      </c>
      <c r="F2387">
        <v>3</v>
      </c>
      <c r="G2387">
        <v>29</v>
      </c>
      <c r="H2387" s="1" t="s">
        <v>15249</v>
      </c>
      <c r="I2387" s="1" t="s">
        <v>15253</v>
      </c>
      <c r="J2387">
        <v>22</v>
      </c>
      <c r="K2387" s="1">
        <v>874.64</v>
      </c>
      <c r="L2387" s="1" t="s">
        <v>17652</v>
      </c>
      <c r="M2387" s="1" t="s">
        <v>15358</v>
      </c>
    </row>
    <row r="2388" spans="1:13" x14ac:dyDescent="0.35">
      <c r="A2388">
        <v>2387</v>
      </c>
      <c r="B2388">
        <v>36</v>
      </c>
      <c r="C2388">
        <v>49</v>
      </c>
      <c r="D2388">
        <v>8</v>
      </c>
      <c r="E2388">
        <v>5</v>
      </c>
      <c r="F2388">
        <v>3</v>
      </c>
      <c r="G2388">
        <v>36</v>
      </c>
      <c r="H2388" s="1" t="s">
        <v>15272</v>
      </c>
      <c r="I2388" s="1" t="s">
        <v>15246</v>
      </c>
      <c r="J2388">
        <v>37</v>
      </c>
      <c r="K2388" s="1">
        <v>16.920000000000002</v>
      </c>
      <c r="L2388" s="1" t="s">
        <v>17653</v>
      </c>
      <c r="M2388" s="1" t="s">
        <v>15248</v>
      </c>
    </row>
    <row r="2389" spans="1:13" x14ac:dyDescent="0.35">
      <c r="A2389">
        <v>2388</v>
      </c>
      <c r="B2389">
        <v>161</v>
      </c>
      <c r="C2389">
        <v>181</v>
      </c>
      <c r="D2389">
        <v>16</v>
      </c>
      <c r="E2389">
        <v>4</v>
      </c>
      <c r="F2389">
        <v>2</v>
      </c>
      <c r="G2389">
        <v>99</v>
      </c>
      <c r="H2389" s="1" t="s">
        <v>15249</v>
      </c>
      <c r="I2389" s="1" t="s">
        <v>15246</v>
      </c>
      <c r="J2389">
        <v>63</v>
      </c>
      <c r="K2389" s="1">
        <v>5.94</v>
      </c>
      <c r="L2389" s="1" t="s">
        <v>17654</v>
      </c>
      <c r="M2389" s="1" t="s">
        <v>15248</v>
      </c>
    </row>
    <row r="2390" spans="1:13" x14ac:dyDescent="0.35">
      <c r="A2390">
        <v>2389</v>
      </c>
      <c r="B2390">
        <v>55</v>
      </c>
      <c r="C2390">
        <v>63</v>
      </c>
      <c r="D2390">
        <v>2</v>
      </c>
      <c r="E2390">
        <v>6</v>
      </c>
      <c r="F2390">
        <v>2</v>
      </c>
      <c r="G2390">
        <v>19</v>
      </c>
      <c r="H2390" s="1" t="s">
        <v>15249</v>
      </c>
      <c r="I2390" s="1" t="s">
        <v>15246</v>
      </c>
      <c r="J2390">
        <v>42</v>
      </c>
      <c r="K2390" s="1">
        <v>2.85</v>
      </c>
      <c r="L2390" s="1" t="s">
        <v>17655</v>
      </c>
      <c r="M2390" s="1" t="s">
        <v>15248</v>
      </c>
    </row>
    <row r="2391" spans="1:13" x14ac:dyDescent="0.35">
      <c r="A2391">
        <v>2390</v>
      </c>
      <c r="B2391">
        <v>76</v>
      </c>
      <c r="C2391">
        <v>85</v>
      </c>
      <c r="D2391">
        <v>5</v>
      </c>
      <c r="E2391">
        <v>5</v>
      </c>
      <c r="F2391">
        <v>2</v>
      </c>
      <c r="G2391">
        <v>93</v>
      </c>
      <c r="H2391" s="1" t="s">
        <v>15252</v>
      </c>
      <c r="I2391" s="1" t="s">
        <v>15246</v>
      </c>
      <c r="J2391">
        <v>158</v>
      </c>
      <c r="K2391" s="1">
        <v>20.46</v>
      </c>
      <c r="L2391" s="1" t="s">
        <v>17656</v>
      </c>
      <c r="M2391" s="1" t="s">
        <v>15248</v>
      </c>
    </row>
    <row r="2392" spans="1:13" x14ac:dyDescent="0.35">
      <c r="A2392">
        <v>2391</v>
      </c>
      <c r="B2392">
        <v>170</v>
      </c>
      <c r="C2392">
        <v>186</v>
      </c>
      <c r="D2392">
        <v>14</v>
      </c>
      <c r="E2392">
        <v>4</v>
      </c>
      <c r="F2392">
        <v>2</v>
      </c>
      <c r="G2392">
        <v>3</v>
      </c>
      <c r="H2392" s="1" t="s">
        <v>15252</v>
      </c>
      <c r="I2392" s="1" t="s">
        <v>15253</v>
      </c>
      <c r="J2392">
        <v>190</v>
      </c>
      <c r="K2392" s="1">
        <v>209.64</v>
      </c>
      <c r="L2392" s="1" t="s">
        <v>17657</v>
      </c>
      <c r="M2392" s="1" t="s">
        <v>15378</v>
      </c>
    </row>
    <row r="2393" spans="1:13" x14ac:dyDescent="0.35">
      <c r="A2393">
        <v>2392</v>
      </c>
      <c r="B2393">
        <v>176</v>
      </c>
      <c r="C2393">
        <v>188</v>
      </c>
      <c r="D2393">
        <v>3</v>
      </c>
      <c r="E2393">
        <v>6</v>
      </c>
      <c r="F2393">
        <v>3</v>
      </c>
      <c r="G2393">
        <v>47</v>
      </c>
      <c r="H2393" s="1" t="s">
        <v>15256</v>
      </c>
      <c r="I2393" s="1" t="s">
        <v>15246</v>
      </c>
      <c r="J2393">
        <v>13</v>
      </c>
      <c r="K2393" s="1">
        <v>8.4600000000000009</v>
      </c>
      <c r="L2393" s="1" t="s">
        <v>17658</v>
      </c>
      <c r="M2393" s="1" t="s">
        <v>15248</v>
      </c>
    </row>
    <row r="2394" spans="1:13" x14ac:dyDescent="0.35">
      <c r="A2394">
        <v>2393</v>
      </c>
      <c r="B2394">
        <v>42</v>
      </c>
      <c r="C2394">
        <v>55</v>
      </c>
      <c r="D2394">
        <v>1</v>
      </c>
      <c r="E2394">
        <v>4</v>
      </c>
      <c r="F2394">
        <v>1</v>
      </c>
      <c r="G2394">
        <v>39</v>
      </c>
      <c r="H2394" s="1" t="s">
        <v>15252</v>
      </c>
      <c r="I2394" s="1" t="s">
        <v>15246</v>
      </c>
      <c r="J2394">
        <v>21</v>
      </c>
      <c r="K2394" s="1">
        <v>8.19</v>
      </c>
      <c r="L2394" s="1" t="s">
        <v>17659</v>
      </c>
      <c r="M2394" s="1" t="s">
        <v>15248</v>
      </c>
    </row>
    <row r="2395" spans="1:13" x14ac:dyDescent="0.35">
      <c r="A2395">
        <v>2394</v>
      </c>
      <c r="B2395">
        <v>282</v>
      </c>
      <c r="C2395">
        <v>305</v>
      </c>
      <c r="D2395">
        <v>15</v>
      </c>
      <c r="E2395">
        <v>6</v>
      </c>
      <c r="F2395">
        <v>3</v>
      </c>
      <c r="G2395">
        <v>17</v>
      </c>
      <c r="H2395" s="1" t="s">
        <v>15275</v>
      </c>
      <c r="I2395" s="1" t="s">
        <v>15253</v>
      </c>
      <c r="J2395">
        <v>1378</v>
      </c>
      <c r="K2395" s="1">
        <v>1.02</v>
      </c>
      <c r="L2395" s="1" t="s">
        <v>17660</v>
      </c>
      <c r="M2395" s="1" t="s">
        <v>15378</v>
      </c>
    </row>
    <row r="2396" spans="1:13" x14ac:dyDescent="0.35">
      <c r="A2396">
        <v>2395</v>
      </c>
      <c r="B2396">
        <v>221</v>
      </c>
      <c r="C2396">
        <v>228</v>
      </c>
      <c r="D2396">
        <v>15</v>
      </c>
      <c r="E2396">
        <v>5</v>
      </c>
      <c r="F2396">
        <v>3</v>
      </c>
      <c r="G2396">
        <v>43</v>
      </c>
      <c r="H2396" s="1" t="s">
        <v>15277</v>
      </c>
      <c r="I2396" s="1" t="s">
        <v>15246</v>
      </c>
      <c r="J2396">
        <v>96</v>
      </c>
      <c r="K2396" s="1">
        <v>2.58</v>
      </c>
      <c r="L2396" s="1" t="s">
        <v>17661</v>
      </c>
      <c r="M2396" s="1" t="s">
        <v>15248</v>
      </c>
    </row>
    <row r="2397" spans="1:13" x14ac:dyDescent="0.35">
      <c r="A2397">
        <v>2396</v>
      </c>
      <c r="B2397">
        <v>485</v>
      </c>
      <c r="C2397">
        <v>496</v>
      </c>
      <c r="D2397">
        <v>4</v>
      </c>
      <c r="E2397">
        <v>6</v>
      </c>
      <c r="F2397">
        <v>1</v>
      </c>
      <c r="G2397">
        <v>54</v>
      </c>
      <c r="H2397" s="1" t="s">
        <v>15262</v>
      </c>
      <c r="I2397" s="1" t="s">
        <v>15246</v>
      </c>
      <c r="J2397">
        <v>34</v>
      </c>
      <c r="K2397" s="1">
        <v>9.18</v>
      </c>
      <c r="L2397" s="1" t="s">
        <v>17662</v>
      </c>
      <c r="M2397" s="1" t="s">
        <v>15248</v>
      </c>
    </row>
    <row r="2398" spans="1:13" x14ac:dyDescent="0.35">
      <c r="A2398">
        <v>2397</v>
      </c>
      <c r="B2398">
        <v>674</v>
      </c>
      <c r="C2398">
        <v>692</v>
      </c>
      <c r="D2398">
        <v>6</v>
      </c>
      <c r="E2398">
        <v>6</v>
      </c>
      <c r="F2398">
        <v>3</v>
      </c>
      <c r="G2398">
        <v>57</v>
      </c>
      <c r="H2398" s="1" t="s">
        <v>15249</v>
      </c>
      <c r="I2398" s="1" t="s">
        <v>15253</v>
      </c>
      <c r="J2398">
        <v>55</v>
      </c>
      <c r="K2398" s="1">
        <v>12.54</v>
      </c>
      <c r="L2398" s="1" t="s">
        <v>17663</v>
      </c>
      <c r="M2398" s="1" t="s">
        <v>15358</v>
      </c>
    </row>
    <row r="2399" spans="1:13" x14ac:dyDescent="0.35">
      <c r="A2399">
        <v>2398</v>
      </c>
      <c r="B2399">
        <v>49</v>
      </c>
      <c r="C2399">
        <v>63</v>
      </c>
      <c r="D2399">
        <v>1</v>
      </c>
      <c r="E2399">
        <v>5</v>
      </c>
      <c r="F2399">
        <v>3</v>
      </c>
      <c r="G2399">
        <v>42</v>
      </c>
      <c r="H2399" s="1" t="s">
        <v>15245</v>
      </c>
      <c r="I2399" s="1" t="s">
        <v>15246</v>
      </c>
      <c r="J2399">
        <v>18</v>
      </c>
      <c r="K2399" s="1">
        <v>8.82</v>
      </c>
      <c r="L2399" s="1" t="s">
        <v>17664</v>
      </c>
      <c r="M2399" s="1" t="s">
        <v>15248</v>
      </c>
    </row>
    <row r="2400" spans="1:13" x14ac:dyDescent="0.35">
      <c r="A2400">
        <v>2399</v>
      </c>
      <c r="B2400">
        <v>146</v>
      </c>
      <c r="C2400">
        <v>172</v>
      </c>
      <c r="D2400">
        <v>1</v>
      </c>
      <c r="E2400">
        <v>4</v>
      </c>
      <c r="F2400">
        <v>2</v>
      </c>
      <c r="G2400">
        <v>6</v>
      </c>
      <c r="H2400" s="1" t="s">
        <v>15262</v>
      </c>
      <c r="I2400" s="1" t="s">
        <v>15246</v>
      </c>
      <c r="J2400">
        <v>19</v>
      </c>
      <c r="K2400" s="1">
        <v>1.26</v>
      </c>
      <c r="L2400" s="1" t="s">
        <v>17665</v>
      </c>
      <c r="M2400" s="1" t="s">
        <v>15248</v>
      </c>
    </row>
    <row r="2401" spans="1:13" x14ac:dyDescent="0.35">
      <c r="A2401">
        <v>2400</v>
      </c>
      <c r="B2401">
        <v>563</v>
      </c>
      <c r="C2401">
        <v>573</v>
      </c>
      <c r="D2401">
        <v>13</v>
      </c>
      <c r="E2401">
        <v>4</v>
      </c>
      <c r="F2401">
        <v>3</v>
      </c>
      <c r="G2401">
        <v>15</v>
      </c>
      <c r="H2401" s="1" t="s">
        <v>15277</v>
      </c>
      <c r="I2401" s="1" t="s">
        <v>15246</v>
      </c>
      <c r="J2401">
        <v>12</v>
      </c>
      <c r="K2401" s="1">
        <v>789.75</v>
      </c>
      <c r="L2401" s="1" t="s">
        <v>17666</v>
      </c>
      <c r="M2401" s="1" t="s">
        <v>15248</v>
      </c>
    </row>
    <row r="2402" spans="1:13" x14ac:dyDescent="0.35">
      <c r="A2402">
        <v>2401</v>
      </c>
      <c r="B2402">
        <v>699</v>
      </c>
      <c r="C2402">
        <v>708</v>
      </c>
      <c r="D2402">
        <v>7</v>
      </c>
      <c r="E2402">
        <v>4</v>
      </c>
      <c r="F2402">
        <v>4</v>
      </c>
      <c r="G2402">
        <v>1</v>
      </c>
      <c r="H2402" s="1" t="s">
        <v>15249</v>
      </c>
      <c r="I2402" s="1" t="s">
        <v>15246</v>
      </c>
      <c r="J2402">
        <v>98</v>
      </c>
      <c r="K2402" s="1">
        <v>0.67</v>
      </c>
      <c r="L2402" s="1" t="s">
        <v>17667</v>
      </c>
      <c r="M2402" s="1" t="s">
        <v>15248</v>
      </c>
    </row>
    <row r="2403" spans="1:13" x14ac:dyDescent="0.35">
      <c r="A2403">
        <v>2402</v>
      </c>
      <c r="B2403">
        <v>454</v>
      </c>
      <c r="C2403">
        <v>479</v>
      </c>
      <c r="D2403">
        <v>7</v>
      </c>
      <c r="E2403">
        <v>4</v>
      </c>
      <c r="F2403">
        <v>2</v>
      </c>
      <c r="G2403">
        <v>25</v>
      </c>
      <c r="H2403" s="1" t="s">
        <v>15262</v>
      </c>
      <c r="I2403" s="1" t="s">
        <v>15246</v>
      </c>
      <c r="J2403">
        <v>46</v>
      </c>
      <c r="K2403" s="1">
        <v>16.75</v>
      </c>
      <c r="L2403" s="1" t="s">
        <v>17668</v>
      </c>
      <c r="M2403" s="1" t="s">
        <v>15248</v>
      </c>
    </row>
    <row r="2404" spans="1:13" x14ac:dyDescent="0.35">
      <c r="A2404">
        <v>2403</v>
      </c>
      <c r="B2404">
        <v>554</v>
      </c>
      <c r="C2404">
        <v>565</v>
      </c>
      <c r="D2404">
        <v>15</v>
      </c>
      <c r="E2404">
        <v>6</v>
      </c>
      <c r="F2404">
        <v>1</v>
      </c>
      <c r="G2404">
        <v>20</v>
      </c>
      <c r="H2404" s="1" t="s">
        <v>15258</v>
      </c>
      <c r="I2404" s="1" t="s">
        <v>15246</v>
      </c>
      <c r="J2404">
        <v>2585</v>
      </c>
      <c r="K2404" s="1">
        <v>1.2</v>
      </c>
      <c r="L2404" s="1" t="s">
        <v>17669</v>
      </c>
      <c r="M2404" s="1" t="s">
        <v>15248</v>
      </c>
    </row>
    <row r="2405" spans="1:13" x14ac:dyDescent="0.35">
      <c r="A2405">
        <v>2404</v>
      </c>
      <c r="B2405">
        <v>389</v>
      </c>
      <c r="C2405">
        <v>397</v>
      </c>
      <c r="D2405">
        <v>6</v>
      </c>
      <c r="E2405">
        <v>5</v>
      </c>
      <c r="F2405">
        <v>3</v>
      </c>
      <c r="G2405">
        <v>13</v>
      </c>
      <c r="H2405" s="1" t="s">
        <v>15262</v>
      </c>
      <c r="I2405" s="1" t="s">
        <v>15246</v>
      </c>
      <c r="J2405">
        <v>313</v>
      </c>
      <c r="K2405" s="1">
        <v>2.86</v>
      </c>
      <c r="L2405" s="1" t="s">
        <v>17670</v>
      </c>
      <c r="M2405" s="1" t="s">
        <v>15248</v>
      </c>
    </row>
    <row r="2406" spans="1:13" x14ac:dyDescent="0.35">
      <c r="A2406">
        <v>2405</v>
      </c>
      <c r="B2406">
        <v>133</v>
      </c>
      <c r="C2406">
        <v>146</v>
      </c>
      <c r="D2406">
        <v>14</v>
      </c>
      <c r="E2406">
        <v>4</v>
      </c>
      <c r="F2406">
        <v>2</v>
      </c>
      <c r="G2406">
        <v>2</v>
      </c>
      <c r="H2406" s="1" t="s">
        <v>15245</v>
      </c>
      <c r="I2406" s="1" t="s">
        <v>15246</v>
      </c>
      <c r="J2406">
        <v>576</v>
      </c>
      <c r="K2406" s="1">
        <v>139.76</v>
      </c>
      <c r="L2406" s="1" t="s">
        <v>17671</v>
      </c>
      <c r="M2406" s="1" t="s">
        <v>15248</v>
      </c>
    </row>
    <row r="2407" spans="1:13" x14ac:dyDescent="0.35">
      <c r="A2407">
        <v>2406</v>
      </c>
      <c r="B2407">
        <v>204</v>
      </c>
      <c r="C2407">
        <v>214</v>
      </c>
      <c r="D2407">
        <v>5</v>
      </c>
      <c r="E2407">
        <v>4</v>
      </c>
      <c r="F2407">
        <v>3</v>
      </c>
      <c r="G2407">
        <v>76</v>
      </c>
      <c r="H2407" s="1" t="s">
        <v>15252</v>
      </c>
      <c r="I2407" s="1" t="s">
        <v>15246</v>
      </c>
      <c r="J2407">
        <v>87</v>
      </c>
      <c r="K2407" s="1">
        <v>16.72</v>
      </c>
      <c r="L2407" s="1" t="s">
        <v>17672</v>
      </c>
      <c r="M2407" s="1" t="s">
        <v>15248</v>
      </c>
    </row>
    <row r="2408" spans="1:13" x14ac:dyDescent="0.35">
      <c r="A2408">
        <v>2407</v>
      </c>
      <c r="B2408">
        <v>291</v>
      </c>
      <c r="C2408">
        <v>310</v>
      </c>
      <c r="D2408">
        <v>10</v>
      </c>
      <c r="E2408">
        <v>6</v>
      </c>
      <c r="F2408">
        <v>5</v>
      </c>
      <c r="G2408">
        <v>1</v>
      </c>
      <c r="H2408" s="1" t="s">
        <v>15275</v>
      </c>
      <c r="I2408" s="1" t="s">
        <v>15246</v>
      </c>
      <c r="J2408">
        <v>125</v>
      </c>
      <c r="K2408" s="1">
        <v>15.89</v>
      </c>
      <c r="L2408" s="1" t="s">
        <v>17673</v>
      </c>
      <c r="M2408" s="1" t="s">
        <v>15248</v>
      </c>
    </row>
    <row r="2409" spans="1:13" x14ac:dyDescent="0.35">
      <c r="A2409">
        <v>2408</v>
      </c>
      <c r="B2409">
        <v>634</v>
      </c>
      <c r="C2409">
        <v>650</v>
      </c>
      <c r="D2409">
        <v>10</v>
      </c>
      <c r="E2409">
        <v>4</v>
      </c>
      <c r="F2409">
        <v>2</v>
      </c>
      <c r="G2409">
        <v>4</v>
      </c>
      <c r="H2409" s="1" t="s">
        <v>15275</v>
      </c>
      <c r="I2409" s="1" t="s">
        <v>15246</v>
      </c>
      <c r="J2409">
        <v>197</v>
      </c>
      <c r="K2409" s="1">
        <v>63.56</v>
      </c>
      <c r="L2409" s="1" t="s">
        <v>17674</v>
      </c>
      <c r="M2409" s="1" t="s">
        <v>15248</v>
      </c>
    </row>
    <row r="2410" spans="1:13" x14ac:dyDescent="0.35">
      <c r="A2410">
        <v>2409</v>
      </c>
      <c r="B2410">
        <v>202</v>
      </c>
      <c r="C2410">
        <v>223</v>
      </c>
      <c r="D2410">
        <v>13</v>
      </c>
      <c r="E2410">
        <v>4</v>
      </c>
      <c r="F2410">
        <v>1</v>
      </c>
      <c r="G2410">
        <v>20</v>
      </c>
      <c r="H2410" s="1" t="s">
        <v>15258</v>
      </c>
      <c r="I2410" s="1" t="s">
        <v>15246</v>
      </c>
      <c r="J2410">
        <v>18</v>
      </c>
      <c r="K2410" s="1">
        <v>1053</v>
      </c>
      <c r="L2410" s="1" t="s">
        <v>17675</v>
      </c>
      <c r="M2410" s="1" t="s">
        <v>15248</v>
      </c>
    </row>
    <row r="2411" spans="1:13" x14ac:dyDescent="0.35">
      <c r="A2411">
        <v>2410</v>
      </c>
      <c r="B2411">
        <v>707</v>
      </c>
      <c r="C2411">
        <v>727</v>
      </c>
      <c r="D2411">
        <v>1</v>
      </c>
      <c r="E2411">
        <v>5</v>
      </c>
      <c r="F2411">
        <v>5</v>
      </c>
      <c r="G2411">
        <v>21</v>
      </c>
      <c r="H2411" s="1" t="s">
        <v>15258</v>
      </c>
      <c r="I2411" s="1" t="s">
        <v>15253</v>
      </c>
      <c r="J2411">
        <v>65</v>
      </c>
      <c r="K2411" s="1">
        <v>4.41</v>
      </c>
      <c r="L2411" s="1" t="s">
        <v>17676</v>
      </c>
      <c r="M2411" s="1" t="s">
        <v>16213</v>
      </c>
    </row>
    <row r="2412" spans="1:13" x14ac:dyDescent="0.35">
      <c r="A2412">
        <v>2411</v>
      </c>
      <c r="B2412">
        <v>654</v>
      </c>
      <c r="C2412">
        <v>672</v>
      </c>
      <c r="D2412">
        <v>12</v>
      </c>
      <c r="E2412">
        <v>6</v>
      </c>
      <c r="F2412">
        <v>3</v>
      </c>
      <c r="G2412">
        <v>4</v>
      </c>
      <c r="H2412" s="1" t="s">
        <v>15256</v>
      </c>
      <c r="I2412" s="1" t="s">
        <v>15250</v>
      </c>
      <c r="J2412">
        <v>390</v>
      </c>
      <c r="K2412" s="1">
        <v>120.64</v>
      </c>
      <c r="L2412" s="1" t="s">
        <v>17677</v>
      </c>
      <c r="M2412" s="1" t="s">
        <v>15248</v>
      </c>
    </row>
    <row r="2413" spans="1:13" x14ac:dyDescent="0.35">
      <c r="A2413">
        <v>2412</v>
      </c>
      <c r="B2413">
        <v>335</v>
      </c>
      <c r="C2413">
        <v>343</v>
      </c>
      <c r="D2413">
        <v>5</v>
      </c>
      <c r="E2413">
        <v>4</v>
      </c>
      <c r="F2413">
        <v>3</v>
      </c>
      <c r="G2413">
        <v>13</v>
      </c>
      <c r="H2413" s="1" t="s">
        <v>15272</v>
      </c>
      <c r="I2413" s="1" t="s">
        <v>15246</v>
      </c>
      <c r="J2413">
        <v>828</v>
      </c>
      <c r="K2413" s="1">
        <v>2.86</v>
      </c>
      <c r="L2413" s="1" t="s">
        <v>17678</v>
      </c>
      <c r="M2413" s="1" t="s">
        <v>15248</v>
      </c>
    </row>
    <row r="2414" spans="1:13" x14ac:dyDescent="0.35">
      <c r="A2414">
        <v>2413</v>
      </c>
      <c r="B2414">
        <v>289</v>
      </c>
      <c r="C2414">
        <v>298</v>
      </c>
      <c r="D2414">
        <v>4</v>
      </c>
      <c r="E2414">
        <v>5</v>
      </c>
      <c r="F2414">
        <v>2</v>
      </c>
      <c r="G2414">
        <v>35</v>
      </c>
      <c r="H2414" s="1" t="s">
        <v>15249</v>
      </c>
      <c r="I2414" s="1" t="s">
        <v>15246</v>
      </c>
      <c r="J2414">
        <v>37</v>
      </c>
      <c r="K2414" s="1">
        <v>5.95</v>
      </c>
      <c r="L2414" s="1" t="s">
        <v>17679</v>
      </c>
      <c r="M2414" s="1" t="s">
        <v>15248</v>
      </c>
    </row>
    <row r="2415" spans="1:13" x14ac:dyDescent="0.35">
      <c r="A2415">
        <v>2414</v>
      </c>
      <c r="B2415">
        <v>655</v>
      </c>
      <c r="C2415">
        <v>682</v>
      </c>
      <c r="D2415">
        <v>11</v>
      </c>
      <c r="E2415">
        <v>5</v>
      </c>
      <c r="F2415">
        <v>4</v>
      </c>
      <c r="G2415">
        <v>18</v>
      </c>
      <c r="H2415" s="1" t="s">
        <v>15256</v>
      </c>
      <c r="I2415" s="1" t="s">
        <v>15253</v>
      </c>
      <c r="J2415">
        <v>38</v>
      </c>
      <c r="K2415" s="1">
        <v>388.08</v>
      </c>
      <c r="L2415" s="1" t="s">
        <v>17680</v>
      </c>
      <c r="M2415" s="1" t="s">
        <v>15378</v>
      </c>
    </row>
    <row r="2416" spans="1:13" x14ac:dyDescent="0.35">
      <c r="A2416">
        <v>2415</v>
      </c>
      <c r="B2416">
        <v>566</v>
      </c>
      <c r="C2416">
        <v>577</v>
      </c>
      <c r="D2416">
        <v>5</v>
      </c>
      <c r="E2416">
        <v>5</v>
      </c>
      <c r="F2416">
        <v>1</v>
      </c>
      <c r="G2416">
        <v>61</v>
      </c>
      <c r="H2416" s="1" t="s">
        <v>15262</v>
      </c>
      <c r="I2416" s="1" t="s">
        <v>15253</v>
      </c>
      <c r="J2416">
        <v>115</v>
      </c>
      <c r="K2416" s="1">
        <v>13.42</v>
      </c>
      <c r="L2416" s="1" t="s">
        <v>17681</v>
      </c>
      <c r="M2416" s="1" t="s">
        <v>15466</v>
      </c>
    </row>
    <row r="2417" spans="1:13" x14ac:dyDescent="0.35">
      <c r="A2417">
        <v>2416</v>
      </c>
      <c r="B2417">
        <v>606</v>
      </c>
      <c r="C2417">
        <v>611</v>
      </c>
      <c r="D2417">
        <v>8</v>
      </c>
      <c r="E2417">
        <v>4</v>
      </c>
      <c r="F2417">
        <v>4</v>
      </c>
      <c r="G2417">
        <v>1</v>
      </c>
      <c r="H2417" s="1" t="s">
        <v>15249</v>
      </c>
      <c r="I2417" s="1" t="s">
        <v>15250</v>
      </c>
      <c r="J2417">
        <v>108</v>
      </c>
      <c r="K2417" s="1">
        <v>0.47</v>
      </c>
      <c r="L2417" s="1" t="s">
        <v>17682</v>
      </c>
      <c r="M2417" s="1" t="s">
        <v>15248</v>
      </c>
    </row>
    <row r="2418" spans="1:13" x14ac:dyDescent="0.35">
      <c r="A2418">
        <v>2417</v>
      </c>
      <c r="B2418">
        <v>323</v>
      </c>
      <c r="C2418">
        <v>347</v>
      </c>
      <c r="D2418">
        <v>13</v>
      </c>
      <c r="E2418">
        <v>5</v>
      </c>
      <c r="F2418">
        <v>1</v>
      </c>
      <c r="G2418">
        <v>1</v>
      </c>
      <c r="H2418" s="1" t="s">
        <v>15272</v>
      </c>
      <c r="I2418" s="1" t="s">
        <v>15250</v>
      </c>
      <c r="J2418">
        <v>179</v>
      </c>
      <c r="K2418" s="1">
        <v>52.65</v>
      </c>
      <c r="L2418" s="1" t="s">
        <v>17683</v>
      </c>
      <c r="M2418" s="1" t="s">
        <v>15248</v>
      </c>
    </row>
    <row r="2419" spans="1:13" x14ac:dyDescent="0.35">
      <c r="A2419">
        <v>2418</v>
      </c>
      <c r="B2419">
        <v>220</v>
      </c>
      <c r="C2419">
        <v>233</v>
      </c>
      <c r="D2419">
        <v>9</v>
      </c>
      <c r="E2419">
        <v>5</v>
      </c>
      <c r="F2419">
        <v>4</v>
      </c>
      <c r="G2419">
        <v>2</v>
      </c>
      <c r="H2419" s="1" t="s">
        <v>15277</v>
      </c>
      <c r="I2419" s="1" t="s">
        <v>15246</v>
      </c>
      <c r="J2419">
        <v>262</v>
      </c>
      <c r="K2419" s="1">
        <v>1.1200000000000001</v>
      </c>
      <c r="L2419" s="1" t="s">
        <v>17684</v>
      </c>
      <c r="M2419" s="1" t="s">
        <v>15248</v>
      </c>
    </row>
    <row r="2420" spans="1:13" x14ac:dyDescent="0.35">
      <c r="A2420">
        <v>2419</v>
      </c>
      <c r="B2420">
        <v>661</v>
      </c>
      <c r="C2420">
        <v>681</v>
      </c>
      <c r="D2420">
        <v>14</v>
      </c>
      <c r="E2420">
        <v>4</v>
      </c>
      <c r="F2420">
        <v>5</v>
      </c>
      <c r="G2420">
        <v>26</v>
      </c>
      <c r="H2420" s="1" t="s">
        <v>15277</v>
      </c>
      <c r="I2420" s="1" t="s">
        <v>15250</v>
      </c>
      <c r="J2420">
        <v>31</v>
      </c>
      <c r="K2420" s="1">
        <v>1816.88</v>
      </c>
      <c r="L2420" s="1" t="s">
        <v>17685</v>
      </c>
      <c r="M2420" s="1" t="s">
        <v>15248</v>
      </c>
    </row>
    <row r="2421" spans="1:13" x14ac:dyDescent="0.35">
      <c r="A2421">
        <v>2420</v>
      </c>
      <c r="B2421">
        <v>112</v>
      </c>
      <c r="C2421">
        <v>136</v>
      </c>
      <c r="D2421">
        <v>7</v>
      </c>
      <c r="E2421">
        <v>4</v>
      </c>
      <c r="F2421">
        <v>2</v>
      </c>
      <c r="G2421">
        <v>43</v>
      </c>
      <c r="H2421" s="1" t="s">
        <v>15252</v>
      </c>
      <c r="I2421" s="1" t="s">
        <v>15246</v>
      </c>
      <c r="J2421">
        <v>81</v>
      </c>
      <c r="K2421" s="1">
        <v>28.81</v>
      </c>
      <c r="L2421" s="1" t="s">
        <v>17686</v>
      </c>
      <c r="M2421" s="1" t="s">
        <v>15248</v>
      </c>
    </row>
    <row r="2422" spans="1:13" x14ac:dyDescent="0.35">
      <c r="A2422">
        <v>2421</v>
      </c>
      <c r="B2422">
        <v>280</v>
      </c>
      <c r="C2422">
        <v>290</v>
      </c>
      <c r="D2422">
        <v>16</v>
      </c>
      <c r="E2422">
        <v>6</v>
      </c>
      <c r="F2422">
        <v>4</v>
      </c>
      <c r="G2422">
        <v>8</v>
      </c>
      <c r="H2422" s="1" t="s">
        <v>15277</v>
      </c>
      <c r="I2422" s="1" t="s">
        <v>15246</v>
      </c>
      <c r="J2422">
        <v>17</v>
      </c>
      <c r="K2422" s="1">
        <v>0.48</v>
      </c>
      <c r="L2422" s="1" t="s">
        <v>17687</v>
      </c>
      <c r="M2422" s="1" t="s">
        <v>15248</v>
      </c>
    </row>
    <row r="2423" spans="1:13" x14ac:dyDescent="0.35">
      <c r="A2423">
        <v>2422</v>
      </c>
      <c r="B2423">
        <v>22</v>
      </c>
      <c r="C2423">
        <v>49</v>
      </c>
      <c r="D2423">
        <v>15</v>
      </c>
      <c r="E2423">
        <v>4</v>
      </c>
      <c r="F2423">
        <v>3</v>
      </c>
      <c r="G2423">
        <v>7</v>
      </c>
      <c r="H2423" s="1" t="s">
        <v>15262</v>
      </c>
      <c r="I2423" s="1" t="s">
        <v>15250</v>
      </c>
      <c r="J2423">
        <v>1393</v>
      </c>
      <c r="K2423" s="1">
        <v>0.42</v>
      </c>
      <c r="L2423" s="1" t="s">
        <v>17688</v>
      </c>
      <c r="M2423" s="1" t="s">
        <v>15248</v>
      </c>
    </row>
    <row r="2424" spans="1:13" x14ac:dyDescent="0.35">
      <c r="A2424">
        <v>2423</v>
      </c>
      <c r="B2424">
        <v>110</v>
      </c>
      <c r="C2424">
        <v>124</v>
      </c>
      <c r="D2424">
        <v>16</v>
      </c>
      <c r="E2424">
        <v>5</v>
      </c>
      <c r="F2424">
        <v>1</v>
      </c>
      <c r="G2424">
        <v>55</v>
      </c>
      <c r="H2424" s="1" t="s">
        <v>15262</v>
      </c>
      <c r="I2424" s="1" t="s">
        <v>15246</v>
      </c>
      <c r="J2424">
        <v>270</v>
      </c>
      <c r="K2424" s="1">
        <v>3.3</v>
      </c>
      <c r="L2424" s="1" t="s">
        <v>17689</v>
      </c>
      <c r="M2424" s="1" t="s">
        <v>15248</v>
      </c>
    </row>
    <row r="2425" spans="1:13" x14ac:dyDescent="0.35">
      <c r="A2425">
        <v>2424</v>
      </c>
      <c r="B2425">
        <v>380</v>
      </c>
      <c r="C2425">
        <v>394</v>
      </c>
      <c r="D2425">
        <v>10</v>
      </c>
      <c r="E2425">
        <v>4</v>
      </c>
      <c r="F2425">
        <v>5</v>
      </c>
      <c r="G2425">
        <v>1</v>
      </c>
      <c r="H2425" s="1" t="s">
        <v>15252</v>
      </c>
      <c r="I2425" s="1" t="s">
        <v>15246</v>
      </c>
      <c r="J2425">
        <v>48</v>
      </c>
      <c r="K2425" s="1">
        <v>15.89</v>
      </c>
      <c r="L2425" s="1" t="s">
        <v>17690</v>
      </c>
      <c r="M2425" s="1" t="s">
        <v>15248</v>
      </c>
    </row>
    <row r="2426" spans="1:13" x14ac:dyDescent="0.35">
      <c r="A2426">
        <v>2425</v>
      </c>
      <c r="B2426">
        <v>286</v>
      </c>
      <c r="C2426">
        <v>307</v>
      </c>
      <c r="D2426">
        <v>2</v>
      </c>
      <c r="E2426">
        <v>5</v>
      </c>
      <c r="F2426">
        <v>2</v>
      </c>
      <c r="G2426">
        <v>5</v>
      </c>
      <c r="H2426" s="1" t="s">
        <v>15262</v>
      </c>
      <c r="I2426" s="1" t="s">
        <v>15246</v>
      </c>
      <c r="J2426">
        <v>21</v>
      </c>
      <c r="K2426" s="1">
        <v>0.75</v>
      </c>
      <c r="L2426" s="1" t="s">
        <v>17691</v>
      </c>
      <c r="M2426" s="1" t="s">
        <v>15248</v>
      </c>
    </row>
    <row r="2427" spans="1:13" x14ac:dyDescent="0.35">
      <c r="A2427">
        <v>2426</v>
      </c>
      <c r="B2427">
        <v>560</v>
      </c>
      <c r="C2427">
        <v>570</v>
      </c>
      <c r="D2427">
        <v>14</v>
      </c>
      <c r="E2427">
        <v>5</v>
      </c>
      <c r="F2427">
        <v>1</v>
      </c>
      <c r="G2427">
        <v>1</v>
      </c>
      <c r="H2427" s="1" t="s">
        <v>15272</v>
      </c>
      <c r="I2427" s="1" t="s">
        <v>15246</v>
      </c>
      <c r="J2427">
        <v>141</v>
      </c>
      <c r="K2427" s="1">
        <v>69.88</v>
      </c>
      <c r="L2427" s="1" t="s">
        <v>17692</v>
      </c>
      <c r="M2427" s="1" t="s">
        <v>15248</v>
      </c>
    </row>
    <row r="2428" spans="1:13" x14ac:dyDescent="0.35">
      <c r="A2428">
        <v>2427</v>
      </c>
      <c r="B2428">
        <v>78</v>
      </c>
      <c r="C2428">
        <v>92</v>
      </c>
      <c r="D2428">
        <v>7</v>
      </c>
      <c r="E2428">
        <v>6</v>
      </c>
      <c r="F2428">
        <v>4</v>
      </c>
      <c r="G2428">
        <v>4</v>
      </c>
      <c r="H2428" s="1" t="s">
        <v>15252</v>
      </c>
      <c r="I2428" s="1" t="s">
        <v>15246</v>
      </c>
      <c r="J2428">
        <v>324</v>
      </c>
      <c r="K2428" s="1">
        <v>2.68</v>
      </c>
      <c r="L2428" s="1" t="s">
        <v>17693</v>
      </c>
      <c r="M2428" s="1" t="s">
        <v>15248</v>
      </c>
    </row>
    <row r="2429" spans="1:13" x14ac:dyDescent="0.35">
      <c r="A2429">
        <v>2428</v>
      </c>
      <c r="B2429">
        <v>495</v>
      </c>
      <c r="C2429">
        <v>508</v>
      </c>
      <c r="D2429">
        <v>16</v>
      </c>
      <c r="E2429">
        <v>6</v>
      </c>
      <c r="F2429">
        <v>3</v>
      </c>
      <c r="G2429">
        <v>48</v>
      </c>
      <c r="H2429" s="1" t="s">
        <v>15256</v>
      </c>
      <c r="I2429" s="1" t="s">
        <v>15246</v>
      </c>
      <c r="J2429">
        <v>136</v>
      </c>
      <c r="K2429" s="1">
        <v>2.88</v>
      </c>
      <c r="L2429" s="1" t="s">
        <v>17694</v>
      </c>
      <c r="M2429" s="1" t="s">
        <v>15248</v>
      </c>
    </row>
    <row r="2430" spans="1:13" x14ac:dyDescent="0.35">
      <c r="A2430">
        <v>2429</v>
      </c>
      <c r="B2430">
        <v>340</v>
      </c>
      <c r="C2430">
        <v>373</v>
      </c>
      <c r="D2430">
        <v>3</v>
      </c>
      <c r="E2430">
        <v>6</v>
      </c>
      <c r="F2430">
        <v>1</v>
      </c>
      <c r="G2430">
        <v>41</v>
      </c>
      <c r="H2430" s="1" t="s">
        <v>15256</v>
      </c>
      <c r="I2430" s="1" t="s">
        <v>15253</v>
      </c>
      <c r="J2430">
        <v>21</v>
      </c>
      <c r="K2430" s="1">
        <v>7.38</v>
      </c>
      <c r="L2430" s="1" t="s">
        <v>17695</v>
      </c>
      <c r="M2430" s="1" t="s">
        <v>15466</v>
      </c>
    </row>
    <row r="2431" spans="1:13" x14ac:dyDescent="0.35">
      <c r="A2431">
        <v>2430</v>
      </c>
      <c r="B2431">
        <v>579</v>
      </c>
      <c r="C2431">
        <v>596</v>
      </c>
      <c r="D2431">
        <v>10</v>
      </c>
      <c r="E2431">
        <v>4</v>
      </c>
      <c r="F2431">
        <v>2</v>
      </c>
      <c r="G2431">
        <v>24</v>
      </c>
      <c r="H2431" s="1" t="s">
        <v>15249</v>
      </c>
      <c r="I2431" s="1" t="s">
        <v>15246</v>
      </c>
      <c r="J2431">
        <v>49</v>
      </c>
      <c r="K2431" s="1">
        <v>381.36</v>
      </c>
      <c r="L2431" s="1" t="s">
        <v>17696</v>
      </c>
      <c r="M2431" s="1" t="s">
        <v>15248</v>
      </c>
    </row>
    <row r="2432" spans="1:13" x14ac:dyDescent="0.35">
      <c r="A2432">
        <v>2431</v>
      </c>
      <c r="B2432">
        <v>299</v>
      </c>
      <c r="C2432">
        <v>305</v>
      </c>
      <c r="D2432">
        <v>15</v>
      </c>
      <c r="E2432">
        <v>6</v>
      </c>
      <c r="F2432">
        <v>4</v>
      </c>
      <c r="G2432">
        <v>95</v>
      </c>
      <c r="H2432" s="1" t="s">
        <v>15277</v>
      </c>
      <c r="I2432" s="1" t="s">
        <v>15246</v>
      </c>
      <c r="J2432">
        <v>363</v>
      </c>
      <c r="K2432" s="1">
        <v>5.7</v>
      </c>
      <c r="L2432" s="1" t="s">
        <v>17697</v>
      </c>
      <c r="M2432" s="1" t="s">
        <v>15248</v>
      </c>
    </row>
    <row r="2433" spans="1:13" x14ac:dyDescent="0.35">
      <c r="A2433">
        <v>2432</v>
      </c>
      <c r="B2433">
        <v>92</v>
      </c>
      <c r="C2433">
        <v>110</v>
      </c>
      <c r="D2433">
        <v>11</v>
      </c>
      <c r="E2433">
        <v>5</v>
      </c>
      <c r="F2433">
        <v>3</v>
      </c>
      <c r="G2433">
        <v>1</v>
      </c>
      <c r="H2433" s="1" t="s">
        <v>15275</v>
      </c>
      <c r="I2433" s="1" t="s">
        <v>15246</v>
      </c>
      <c r="J2433">
        <v>164</v>
      </c>
      <c r="K2433" s="1">
        <v>21.56</v>
      </c>
      <c r="L2433" s="1" t="s">
        <v>17698</v>
      </c>
      <c r="M2433" s="1" t="s">
        <v>15248</v>
      </c>
    </row>
    <row r="2434" spans="1:13" x14ac:dyDescent="0.35">
      <c r="A2434">
        <v>2433</v>
      </c>
      <c r="B2434">
        <v>217</v>
      </c>
      <c r="C2434">
        <v>251</v>
      </c>
      <c r="D2434">
        <v>12</v>
      </c>
      <c r="E2434">
        <v>4</v>
      </c>
      <c r="F2434">
        <v>5</v>
      </c>
      <c r="G2434">
        <v>25</v>
      </c>
      <c r="H2434" s="1" t="s">
        <v>15275</v>
      </c>
      <c r="I2434" s="1" t="s">
        <v>15253</v>
      </c>
      <c r="J2434">
        <v>48</v>
      </c>
      <c r="K2434" s="1">
        <v>754</v>
      </c>
      <c r="L2434" s="1" t="s">
        <v>17699</v>
      </c>
      <c r="M2434" s="1" t="s">
        <v>15255</v>
      </c>
    </row>
    <row r="2435" spans="1:13" x14ac:dyDescent="0.35">
      <c r="A2435">
        <v>2434</v>
      </c>
      <c r="B2435">
        <v>321</v>
      </c>
      <c r="C2435">
        <v>328</v>
      </c>
      <c r="D2435">
        <v>5</v>
      </c>
      <c r="E2435">
        <v>6</v>
      </c>
      <c r="F2435">
        <v>2</v>
      </c>
      <c r="G2435">
        <v>5</v>
      </c>
      <c r="H2435" s="1" t="s">
        <v>15258</v>
      </c>
      <c r="I2435" s="1" t="s">
        <v>15246</v>
      </c>
      <c r="J2435">
        <v>684</v>
      </c>
      <c r="K2435" s="1">
        <v>1.1000000000000001</v>
      </c>
      <c r="L2435" s="1" t="s">
        <v>17700</v>
      </c>
      <c r="M2435" s="1" t="s">
        <v>15248</v>
      </c>
    </row>
    <row r="2436" spans="1:13" x14ac:dyDescent="0.35">
      <c r="A2436">
        <v>2435</v>
      </c>
      <c r="B2436">
        <v>99</v>
      </c>
      <c r="C2436">
        <v>108</v>
      </c>
      <c r="D2436">
        <v>16</v>
      </c>
      <c r="E2436">
        <v>5</v>
      </c>
      <c r="F2436">
        <v>3</v>
      </c>
      <c r="G2436">
        <v>80</v>
      </c>
      <c r="H2436" s="1" t="s">
        <v>15249</v>
      </c>
      <c r="I2436" s="1" t="s">
        <v>15246</v>
      </c>
      <c r="J2436">
        <v>32</v>
      </c>
      <c r="K2436" s="1">
        <v>4.8</v>
      </c>
      <c r="L2436" s="1" t="s">
        <v>17701</v>
      </c>
      <c r="M2436" s="1" t="s">
        <v>15248</v>
      </c>
    </row>
    <row r="2437" spans="1:13" x14ac:dyDescent="0.35">
      <c r="A2437">
        <v>2436</v>
      </c>
      <c r="B2437">
        <v>639</v>
      </c>
      <c r="C2437">
        <v>644</v>
      </c>
      <c r="D2437">
        <v>5</v>
      </c>
      <c r="E2437">
        <v>5</v>
      </c>
      <c r="F2437">
        <v>5</v>
      </c>
      <c r="G2437">
        <v>72</v>
      </c>
      <c r="H2437" s="1" t="s">
        <v>15277</v>
      </c>
      <c r="I2437" s="1" t="s">
        <v>15246</v>
      </c>
      <c r="J2437">
        <v>137</v>
      </c>
      <c r="K2437" s="1">
        <v>15.84</v>
      </c>
      <c r="L2437" s="1" t="s">
        <v>17702</v>
      </c>
      <c r="M2437" s="1" t="s">
        <v>15248</v>
      </c>
    </row>
    <row r="2438" spans="1:13" x14ac:dyDescent="0.35">
      <c r="A2438">
        <v>2437</v>
      </c>
      <c r="B2438">
        <v>243</v>
      </c>
      <c r="C2438">
        <v>263</v>
      </c>
      <c r="D2438">
        <v>8</v>
      </c>
      <c r="E2438">
        <v>6</v>
      </c>
      <c r="F2438">
        <v>2</v>
      </c>
      <c r="G2438">
        <v>47</v>
      </c>
      <c r="H2438" s="1" t="s">
        <v>15262</v>
      </c>
      <c r="I2438" s="1" t="s">
        <v>15246</v>
      </c>
      <c r="J2438">
        <v>48</v>
      </c>
      <c r="K2438" s="1">
        <v>22.09</v>
      </c>
      <c r="L2438" s="1" t="s">
        <v>17703</v>
      </c>
      <c r="M2438" s="1" t="s">
        <v>15248</v>
      </c>
    </row>
    <row r="2439" spans="1:13" x14ac:dyDescent="0.35">
      <c r="A2439">
        <v>2438</v>
      </c>
      <c r="B2439">
        <v>311</v>
      </c>
      <c r="C2439">
        <v>323</v>
      </c>
      <c r="D2439">
        <v>3</v>
      </c>
      <c r="E2439">
        <v>4</v>
      </c>
      <c r="F2439">
        <v>2</v>
      </c>
      <c r="G2439">
        <v>14</v>
      </c>
      <c r="H2439" s="1" t="s">
        <v>15252</v>
      </c>
      <c r="I2439" s="1" t="s">
        <v>15246</v>
      </c>
      <c r="J2439">
        <v>43</v>
      </c>
      <c r="K2439" s="1">
        <v>2.52</v>
      </c>
      <c r="L2439" s="1" t="s">
        <v>17704</v>
      </c>
      <c r="M2439" s="1" t="s">
        <v>15248</v>
      </c>
    </row>
    <row r="2440" spans="1:13" x14ac:dyDescent="0.35">
      <c r="A2440">
        <v>2439</v>
      </c>
      <c r="B2440">
        <v>126</v>
      </c>
      <c r="C2440">
        <v>136</v>
      </c>
      <c r="D2440">
        <v>16</v>
      </c>
      <c r="E2440">
        <v>4</v>
      </c>
      <c r="F2440">
        <v>1</v>
      </c>
      <c r="G2440">
        <v>25</v>
      </c>
      <c r="H2440" s="1" t="s">
        <v>15262</v>
      </c>
      <c r="I2440" s="1" t="s">
        <v>15246</v>
      </c>
      <c r="J2440">
        <v>9</v>
      </c>
      <c r="K2440" s="1">
        <v>1.5</v>
      </c>
      <c r="L2440" s="1" t="s">
        <v>17705</v>
      </c>
      <c r="M2440" s="1" t="s">
        <v>15248</v>
      </c>
    </row>
    <row r="2441" spans="1:13" x14ac:dyDescent="0.35">
      <c r="A2441">
        <v>2440</v>
      </c>
      <c r="B2441">
        <v>637</v>
      </c>
      <c r="C2441">
        <v>652</v>
      </c>
      <c r="D2441">
        <v>15</v>
      </c>
      <c r="E2441">
        <v>6</v>
      </c>
      <c r="F2441">
        <v>2</v>
      </c>
      <c r="G2441">
        <v>9</v>
      </c>
      <c r="H2441" s="1" t="s">
        <v>15245</v>
      </c>
      <c r="I2441" s="1" t="s">
        <v>15250</v>
      </c>
      <c r="J2441">
        <v>2053</v>
      </c>
      <c r="K2441" s="1">
        <v>0.54</v>
      </c>
      <c r="L2441" s="1" t="s">
        <v>17706</v>
      </c>
      <c r="M2441" s="1" t="s">
        <v>15248</v>
      </c>
    </row>
    <row r="2442" spans="1:13" x14ac:dyDescent="0.35">
      <c r="A2442">
        <v>2441</v>
      </c>
      <c r="B2442">
        <v>603</v>
      </c>
      <c r="C2442">
        <v>635</v>
      </c>
      <c r="D2442">
        <v>4</v>
      </c>
      <c r="E2442">
        <v>4</v>
      </c>
      <c r="F2442">
        <v>1</v>
      </c>
      <c r="G2442">
        <v>8</v>
      </c>
      <c r="H2442" s="1" t="s">
        <v>15275</v>
      </c>
      <c r="I2442" s="1" t="s">
        <v>15253</v>
      </c>
      <c r="J2442">
        <v>27</v>
      </c>
      <c r="K2442" s="1">
        <v>1.36</v>
      </c>
      <c r="L2442" s="1" t="s">
        <v>17707</v>
      </c>
      <c r="M2442" s="1" t="s">
        <v>15466</v>
      </c>
    </row>
    <row r="2443" spans="1:13" x14ac:dyDescent="0.35">
      <c r="A2443">
        <v>2442</v>
      </c>
      <c r="B2443">
        <v>718</v>
      </c>
      <c r="C2443">
        <v>731</v>
      </c>
      <c r="D2443">
        <v>15</v>
      </c>
      <c r="E2443">
        <v>5</v>
      </c>
      <c r="F2443">
        <v>2</v>
      </c>
      <c r="G2443">
        <v>87</v>
      </c>
      <c r="H2443" s="1" t="s">
        <v>15262</v>
      </c>
      <c r="I2443" s="1" t="s">
        <v>15253</v>
      </c>
      <c r="J2443">
        <v>202</v>
      </c>
      <c r="K2443" s="1">
        <v>5.22</v>
      </c>
      <c r="L2443" s="1" t="s">
        <v>17708</v>
      </c>
      <c r="M2443" s="1" t="s">
        <v>15255</v>
      </c>
    </row>
    <row r="2444" spans="1:13" x14ac:dyDescent="0.35">
      <c r="A2444">
        <v>2443</v>
      </c>
      <c r="B2444">
        <v>470</v>
      </c>
      <c r="C2444">
        <v>478</v>
      </c>
      <c r="D2444">
        <v>1</v>
      </c>
      <c r="E2444">
        <v>5</v>
      </c>
      <c r="F2444">
        <v>1</v>
      </c>
      <c r="G2444">
        <v>24</v>
      </c>
      <c r="H2444" s="1" t="s">
        <v>15245</v>
      </c>
      <c r="I2444" s="1" t="s">
        <v>15250</v>
      </c>
      <c r="J2444">
        <v>22</v>
      </c>
      <c r="K2444" s="1">
        <v>5.04</v>
      </c>
      <c r="L2444" s="1" t="s">
        <v>17709</v>
      </c>
      <c r="M2444" s="1" t="s">
        <v>15248</v>
      </c>
    </row>
    <row r="2445" spans="1:13" x14ac:dyDescent="0.35">
      <c r="A2445">
        <v>2444</v>
      </c>
      <c r="B2445">
        <v>459</v>
      </c>
      <c r="C2445">
        <v>476</v>
      </c>
      <c r="D2445">
        <v>4</v>
      </c>
      <c r="E2445">
        <v>5</v>
      </c>
      <c r="F2445">
        <v>2</v>
      </c>
      <c r="G2445">
        <v>38</v>
      </c>
      <c r="H2445" s="1" t="s">
        <v>15277</v>
      </c>
      <c r="I2445" s="1" t="s">
        <v>15253</v>
      </c>
      <c r="J2445">
        <v>20</v>
      </c>
      <c r="K2445" s="1">
        <v>6.46</v>
      </c>
      <c r="L2445" s="1" t="s">
        <v>17710</v>
      </c>
      <c r="M2445" s="1" t="s">
        <v>15400</v>
      </c>
    </row>
    <row r="2446" spans="1:13" x14ac:dyDescent="0.35">
      <c r="A2446">
        <v>2445</v>
      </c>
      <c r="B2446">
        <v>724</v>
      </c>
      <c r="C2446">
        <v>731</v>
      </c>
      <c r="D2446">
        <v>10</v>
      </c>
      <c r="E2446">
        <v>6</v>
      </c>
      <c r="F2446">
        <v>2</v>
      </c>
      <c r="G2446">
        <v>1</v>
      </c>
      <c r="H2446" s="1" t="s">
        <v>15275</v>
      </c>
      <c r="I2446" s="1" t="s">
        <v>15246</v>
      </c>
      <c r="J2446">
        <v>87</v>
      </c>
      <c r="K2446" s="1">
        <v>15.89</v>
      </c>
      <c r="L2446" s="1" t="s">
        <v>17711</v>
      </c>
      <c r="M2446" s="1" t="s">
        <v>15248</v>
      </c>
    </row>
    <row r="2447" spans="1:13" x14ac:dyDescent="0.35">
      <c r="A2447">
        <v>2446</v>
      </c>
      <c r="B2447">
        <v>575</v>
      </c>
      <c r="C2447">
        <v>603</v>
      </c>
      <c r="D2447">
        <v>4</v>
      </c>
      <c r="E2447">
        <v>4</v>
      </c>
      <c r="F2447">
        <v>2</v>
      </c>
      <c r="G2447">
        <v>13</v>
      </c>
      <c r="H2447" s="1" t="s">
        <v>15256</v>
      </c>
      <c r="I2447" s="1" t="s">
        <v>15246</v>
      </c>
      <c r="J2447">
        <v>8</v>
      </c>
      <c r="K2447" s="1">
        <v>2.21</v>
      </c>
      <c r="L2447" s="1" t="s">
        <v>17712</v>
      </c>
      <c r="M2447" s="1" t="s">
        <v>15248</v>
      </c>
    </row>
    <row r="2448" spans="1:13" x14ac:dyDescent="0.35">
      <c r="A2448">
        <v>2447</v>
      </c>
      <c r="B2448">
        <v>445</v>
      </c>
      <c r="C2448">
        <v>457</v>
      </c>
      <c r="D2448">
        <v>2</v>
      </c>
      <c r="E2448">
        <v>5</v>
      </c>
      <c r="F2448">
        <v>3</v>
      </c>
      <c r="G2448">
        <v>70</v>
      </c>
      <c r="H2448" s="1" t="s">
        <v>15245</v>
      </c>
      <c r="I2448" s="1" t="s">
        <v>15246</v>
      </c>
      <c r="J2448">
        <v>39</v>
      </c>
      <c r="K2448" s="1">
        <v>10.5</v>
      </c>
      <c r="L2448" s="1" t="s">
        <v>17713</v>
      </c>
      <c r="M2448" s="1" t="s">
        <v>15248</v>
      </c>
    </row>
    <row r="2449" spans="1:13" x14ac:dyDescent="0.35">
      <c r="A2449">
        <v>2448</v>
      </c>
      <c r="B2449">
        <v>337</v>
      </c>
      <c r="C2449">
        <v>354</v>
      </c>
      <c r="D2449">
        <v>8</v>
      </c>
      <c r="E2449">
        <v>6</v>
      </c>
      <c r="F2449">
        <v>2</v>
      </c>
      <c r="G2449">
        <v>8</v>
      </c>
      <c r="H2449" s="1" t="s">
        <v>15252</v>
      </c>
      <c r="I2449" s="1" t="s">
        <v>15250</v>
      </c>
      <c r="J2449">
        <v>718</v>
      </c>
      <c r="K2449" s="1">
        <v>3.76</v>
      </c>
      <c r="L2449" s="1" t="s">
        <v>17714</v>
      </c>
      <c r="M2449" s="1" t="s">
        <v>15248</v>
      </c>
    </row>
    <row r="2450" spans="1:13" x14ac:dyDescent="0.35">
      <c r="A2450">
        <v>2449</v>
      </c>
      <c r="B2450">
        <v>213</v>
      </c>
      <c r="C2450">
        <v>231</v>
      </c>
      <c r="D2450">
        <v>10</v>
      </c>
      <c r="E2450">
        <v>4</v>
      </c>
      <c r="F2450">
        <v>5</v>
      </c>
      <c r="G2450">
        <v>3</v>
      </c>
      <c r="H2450" s="1" t="s">
        <v>15249</v>
      </c>
      <c r="I2450" s="1" t="s">
        <v>15246</v>
      </c>
      <c r="J2450">
        <v>132</v>
      </c>
      <c r="K2450" s="1">
        <v>47.67</v>
      </c>
      <c r="L2450" s="1" t="s">
        <v>17715</v>
      </c>
      <c r="M2450" s="1" t="s">
        <v>15248</v>
      </c>
    </row>
    <row r="2451" spans="1:13" x14ac:dyDescent="0.35">
      <c r="A2451">
        <v>2450</v>
      </c>
      <c r="B2451">
        <v>592</v>
      </c>
      <c r="C2451">
        <v>599</v>
      </c>
      <c r="D2451">
        <v>11</v>
      </c>
      <c r="E2451">
        <v>6</v>
      </c>
      <c r="F2451">
        <v>3</v>
      </c>
      <c r="G2451">
        <v>30</v>
      </c>
      <c r="H2451" s="1" t="s">
        <v>15252</v>
      </c>
      <c r="I2451" s="1" t="s">
        <v>15246</v>
      </c>
      <c r="J2451">
        <v>39</v>
      </c>
      <c r="K2451" s="1">
        <v>646.79999999999995</v>
      </c>
      <c r="L2451" s="1" t="s">
        <v>17716</v>
      </c>
      <c r="M2451" s="1" t="s">
        <v>15248</v>
      </c>
    </row>
    <row r="2452" spans="1:13" x14ac:dyDescent="0.35">
      <c r="A2452">
        <v>2451</v>
      </c>
      <c r="B2452">
        <v>574</v>
      </c>
      <c r="C2452">
        <v>594</v>
      </c>
      <c r="D2452">
        <v>3</v>
      </c>
      <c r="E2452">
        <v>6</v>
      </c>
      <c r="F2452">
        <v>3</v>
      </c>
      <c r="G2452">
        <v>55</v>
      </c>
      <c r="H2452" s="1" t="s">
        <v>15245</v>
      </c>
      <c r="I2452" s="1" t="s">
        <v>15250</v>
      </c>
      <c r="J2452">
        <v>30</v>
      </c>
      <c r="K2452" s="1">
        <v>9.9</v>
      </c>
      <c r="L2452" s="1" t="s">
        <v>17717</v>
      </c>
      <c r="M2452" s="1" t="s">
        <v>15248</v>
      </c>
    </row>
    <row r="2453" spans="1:13" x14ac:dyDescent="0.35">
      <c r="A2453">
        <v>2452</v>
      </c>
      <c r="B2453">
        <v>609</v>
      </c>
      <c r="C2453">
        <v>623</v>
      </c>
      <c r="D2453">
        <v>8</v>
      </c>
      <c r="E2453">
        <v>4</v>
      </c>
      <c r="F2453">
        <v>3</v>
      </c>
      <c r="G2453">
        <v>9</v>
      </c>
      <c r="H2453" s="1" t="s">
        <v>15249</v>
      </c>
      <c r="I2453" s="1" t="s">
        <v>15246</v>
      </c>
      <c r="J2453">
        <v>179</v>
      </c>
      <c r="K2453" s="1">
        <v>4.2300000000000004</v>
      </c>
      <c r="L2453" s="1" t="s">
        <v>17718</v>
      </c>
      <c r="M2453" s="1" t="s">
        <v>15248</v>
      </c>
    </row>
    <row r="2454" spans="1:13" x14ac:dyDescent="0.35">
      <c r="A2454">
        <v>2453</v>
      </c>
      <c r="B2454">
        <v>542</v>
      </c>
      <c r="C2454">
        <v>564</v>
      </c>
      <c r="D2454">
        <v>1</v>
      </c>
      <c r="E2454">
        <v>4</v>
      </c>
      <c r="F2454">
        <v>2</v>
      </c>
      <c r="G2454">
        <v>6</v>
      </c>
      <c r="H2454" s="1" t="s">
        <v>15245</v>
      </c>
      <c r="I2454" s="1" t="s">
        <v>15250</v>
      </c>
      <c r="J2454">
        <v>12</v>
      </c>
      <c r="K2454" s="1">
        <v>1.26</v>
      </c>
      <c r="L2454" s="1" t="s">
        <v>17719</v>
      </c>
      <c r="M2454" s="1" t="s">
        <v>15248</v>
      </c>
    </row>
    <row r="2455" spans="1:13" x14ac:dyDescent="0.35">
      <c r="A2455">
        <v>2454</v>
      </c>
      <c r="B2455">
        <v>280</v>
      </c>
      <c r="C2455">
        <v>286</v>
      </c>
      <c r="D2455">
        <v>8</v>
      </c>
      <c r="E2455">
        <v>5</v>
      </c>
      <c r="F2455">
        <v>4</v>
      </c>
      <c r="G2455">
        <v>13</v>
      </c>
      <c r="H2455" s="1" t="s">
        <v>15256</v>
      </c>
      <c r="I2455" s="1" t="s">
        <v>15250</v>
      </c>
      <c r="J2455">
        <v>6</v>
      </c>
      <c r="K2455" s="1">
        <v>6.11</v>
      </c>
      <c r="L2455" s="1" t="s">
        <v>17720</v>
      </c>
      <c r="M2455" s="1" t="s">
        <v>15248</v>
      </c>
    </row>
    <row r="2456" spans="1:13" x14ac:dyDescent="0.35">
      <c r="A2456">
        <v>2455</v>
      </c>
      <c r="B2456">
        <v>457</v>
      </c>
      <c r="C2456">
        <v>468</v>
      </c>
      <c r="D2456">
        <v>10</v>
      </c>
      <c r="E2456">
        <v>5</v>
      </c>
      <c r="F2456">
        <v>5</v>
      </c>
      <c r="G2456">
        <v>22</v>
      </c>
      <c r="H2456" s="1" t="s">
        <v>15262</v>
      </c>
      <c r="I2456" s="1" t="s">
        <v>15246</v>
      </c>
      <c r="J2456">
        <v>20</v>
      </c>
      <c r="K2456" s="1">
        <v>349.58</v>
      </c>
      <c r="L2456" s="1" t="s">
        <v>17721</v>
      </c>
      <c r="M2456" s="1" t="s">
        <v>15248</v>
      </c>
    </row>
    <row r="2457" spans="1:13" x14ac:dyDescent="0.35">
      <c r="A2457">
        <v>2456</v>
      </c>
      <c r="B2457">
        <v>636</v>
      </c>
      <c r="C2457">
        <v>664</v>
      </c>
      <c r="D2457">
        <v>9</v>
      </c>
      <c r="E2457">
        <v>6</v>
      </c>
      <c r="F2457">
        <v>2</v>
      </c>
      <c r="G2457">
        <v>5</v>
      </c>
      <c r="H2457" s="1" t="s">
        <v>15277</v>
      </c>
      <c r="I2457" s="1" t="s">
        <v>15246</v>
      </c>
      <c r="J2457">
        <v>413</v>
      </c>
      <c r="K2457" s="1">
        <v>2.8</v>
      </c>
      <c r="L2457" s="1" t="s">
        <v>17722</v>
      </c>
      <c r="M2457" s="1" t="s">
        <v>15248</v>
      </c>
    </row>
    <row r="2458" spans="1:13" x14ac:dyDescent="0.35">
      <c r="A2458">
        <v>2457</v>
      </c>
      <c r="B2458">
        <v>410</v>
      </c>
      <c r="C2458">
        <v>419</v>
      </c>
      <c r="D2458">
        <v>15</v>
      </c>
      <c r="E2458">
        <v>6</v>
      </c>
      <c r="F2458">
        <v>1</v>
      </c>
      <c r="G2458">
        <v>116</v>
      </c>
      <c r="H2458" s="1" t="s">
        <v>15249</v>
      </c>
      <c r="I2458" s="1" t="s">
        <v>15301</v>
      </c>
      <c r="J2458">
        <v>367</v>
      </c>
      <c r="K2458" s="1">
        <v>6.96</v>
      </c>
      <c r="L2458" s="1" t="s">
        <v>17723</v>
      </c>
      <c r="M2458" s="1" t="s">
        <v>15248</v>
      </c>
    </row>
    <row r="2459" spans="1:13" x14ac:dyDescent="0.35">
      <c r="A2459">
        <v>2458</v>
      </c>
      <c r="B2459">
        <v>648</v>
      </c>
      <c r="C2459">
        <v>669</v>
      </c>
      <c r="D2459">
        <v>16</v>
      </c>
      <c r="E2459">
        <v>5</v>
      </c>
      <c r="F2459">
        <v>2</v>
      </c>
      <c r="G2459">
        <v>47</v>
      </c>
      <c r="H2459" s="1" t="s">
        <v>15272</v>
      </c>
      <c r="I2459" s="1" t="s">
        <v>15246</v>
      </c>
      <c r="J2459">
        <v>30</v>
      </c>
      <c r="K2459" s="1">
        <v>2.82</v>
      </c>
      <c r="L2459" s="1" t="s">
        <v>17724</v>
      </c>
      <c r="M2459" s="1" t="s">
        <v>15248</v>
      </c>
    </row>
    <row r="2460" spans="1:13" x14ac:dyDescent="0.35">
      <c r="A2460">
        <v>2459</v>
      </c>
      <c r="B2460">
        <v>83</v>
      </c>
      <c r="C2460">
        <v>96</v>
      </c>
      <c r="D2460">
        <v>16</v>
      </c>
      <c r="E2460">
        <v>6</v>
      </c>
      <c r="F2460">
        <v>4</v>
      </c>
      <c r="G2460">
        <v>42</v>
      </c>
      <c r="H2460" s="1" t="s">
        <v>15258</v>
      </c>
      <c r="I2460" s="1" t="s">
        <v>15246</v>
      </c>
      <c r="J2460">
        <v>14</v>
      </c>
      <c r="K2460" s="1">
        <v>2.52</v>
      </c>
      <c r="L2460" s="1" t="s">
        <v>17725</v>
      </c>
      <c r="M2460" s="1" t="s">
        <v>15248</v>
      </c>
    </row>
    <row r="2461" spans="1:13" x14ac:dyDescent="0.35">
      <c r="A2461">
        <v>2460</v>
      </c>
      <c r="B2461">
        <v>689</v>
      </c>
      <c r="C2461">
        <v>701</v>
      </c>
      <c r="D2461">
        <v>3</v>
      </c>
      <c r="E2461">
        <v>6</v>
      </c>
      <c r="F2461">
        <v>3</v>
      </c>
      <c r="G2461">
        <v>23</v>
      </c>
      <c r="H2461" s="1" t="s">
        <v>15258</v>
      </c>
      <c r="I2461" s="1" t="s">
        <v>15246</v>
      </c>
      <c r="J2461">
        <v>18</v>
      </c>
      <c r="K2461" s="1">
        <v>4.1399999999999997</v>
      </c>
      <c r="L2461" s="1" t="s">
        <v>17726</v>
      </c>
      <c r="M2461" s="1" t="s">
        <v>15248</v>
      </c>
    </row>
    <row r="2462" spans="1:13" x14ac:dyDescent="0.35">
      <c r="A2462">
        <v>2461</v>
      </c>
      <c r="B2462">
        <v>186</v>
      </c>
      <c r="C2462">
        <v>209</v>
      </c>
      <c r="D2462">
        <v>10</v>
      </c>
      <c r="E2462">
        <v>4</v>
      </c>
      <c r="F2462">
        <v>3</v>
      </c>
      <c r="G2462">
        <v>16</v>
      </c>
      <c r="H2462" s="1" t="s">
        <v>15262</v>
      </c>
      <c r="I2462" s="1" t="s">
        <v>15253</v>
      </c>
      <c r="J2462">
        <v>19</v>
      </c>
      <c r="K2462" s="1">
        <v>254.24</v>
      </c>
      <c r="L2462" s="1" t="s">
        <v>17727</v>
      </c>
      <c r="M2462" s="1" t="s">
        <v>15400</v>
      </c>
    </row>
    <row r="2463" spans="1:13" x14ac:dyDescent="0.35">
      <c r="A2463">
        <v>2462</v>
      </c>
      <c r="B2463">
        <v>100</v>
      </c>
      <c r="C2463">
        <v>106</v>
      </c>
      <c r="D2463">
        <v>6</v>
      </c>
      <c r="E2463">
        <v>5</v>
      </c>
      <c r="F2463">
        <v>2</v>
      </c>
      <c r="G2463">
        <v>85</v>
      </c>
      <c r="H2463" s="1" t="s">
        <v>15256</v>
      </c>
      <c r="I2463" s="1" t="s">
        <v>15301</v>
      </c>
      <c r="J2463">
        <v>114</v>
      </c>
      <c r="K2463" s="1">
        <v>18.7</v>
      </c>
      <c r="L2463" s="1" t="s">
        <v>17728</v>
      </c>
      <c r="M2463" s="1" t="s">
        <v>15248</v>
      </c>
    </row>
    <row r="2464" spans="1:13" x14ac:dyDescent="0.35">
      <c r="A2464">
        <v>2463</v>
      </c>
      <c r="B2464">
        <v>267</v>
      </c>
      <c r="C2464">
        <v>278</v>
      </c>
      <c r="D2464">
        <v>1</v>
      </c>
      <c r="E2464">
        <v>4</v>
      </c>
      <c r="F2464">
        <v>1</v>
      </c>
      <c r="G2464">
        <v>22</v>
      </c>
      <c r="H2464" s="1" t="s">
        <v>15249</v>
      </c>
      <c r="I2464" s="1" t="s">
        <v>15246</v>
      </c>
      <c r="J2464">
        <v>64</v>
      </c>
      <c r="K2464" s="1">
        <v>4.62</v>
      </c>
      <c r="L2464" s="1" t="s">
        <v>17729</v>
      </c>
      <c r="M2464" s="1" t="s">
        <v>15248</v>
      </c>
    </row>
    <row r="2465" spans="1:13" x14ac:dyDescent="0.35">
      <c r="A2465">
        <v>2464</v>
      </c>
      <c r="B2465">
        <v>161</v>
      </c>
      <c r="C2465">
        <v>168</v>
      </c>
      <c r="D2465">
        <v>10</v>
      </c>
      <c r="E2465">
        <v>4</v>
      </c>
      <c r="F2465">
        <v>2</v>
      </c>
      <c r="G2465">
        <v>1</v>
      </c>
      <c r="H2465" s="1" t="s">
        <v>15249</v>
      </c>
      <c r="I2465" s="1" t="s">
        <v>15246</v>
      </c>
      <c r="J2465">
        <v>50</v>
      </c>
      <c r="K2465" s="1">
        <v>15.89</v>
      </c>
      <c r="L2465" s="1" t="s">
        <v>17730</v>
      </c>
      <c r="M2465" s="1" t="s">
        <v>15248</v>
      </c>
    </row>
    <row r="2466" spans="1:13" x14ac:dyDescent="0.35">
      <c r="A2466">
        <v>2465</v>
      </c>
      <c r="B2466">
        <v>427</v>
      </c>
      <c r="C2466">
        <v>454</v>
      </c>
      <c r="D2466">
        <v>1</v>
      </c>
      <c r="E2466">
        <v>5</v>
      </c>
      <c r="F2466">
        <v>2</v>
      </c>
      <c r="G2466">
        <v>48</v>
      </c>
      <c r="H2466" s="1" t="s">
        <v>15272</v>
      </c>
      <c r="I2466" s="1" t="s">
        <v>15246</v>
      </c>
      <c r="J2466">
        <v>30</v>
      </c>
      <c r="K2466" s="1">
        <v>10.08</v>
      </c>
      <c r="L2466" s="1" t="s">
        <v>17731</v>
      </c>
      <c r="M2466" s="1" t="s">
        <v>15248</v>
      </c>
    </row>
    <row r="2467" spans="1:13" x14ac:dyDescent="0.35">
      <c r="A2467">
        <v>2466</v>
      </c>
      <c r="B2467">
        <v>496</v>
      </c>
      <c r="C2467">
        <v>511</v>
      </c>
      <c r="D2467">
        <v>1</v>
      </c>
      <c r="E2467">
        <v>6</v>
      </c>
      <c r="F2467">
        <v>1</v>
      </c>
      <c r="G2467">
        <v>13</v>
      </c>
      <c r="H2467" s="1" t="s">
        <v>15249</v>
      </c>
      <c r="I2467" s="1" t="s">
        <v>15250</v>
      </c>
      <c r="J2467">
        <v>29</v>
      </c>
      <c r="K2467" s="1">
        <v>2.73</v>
      </c>
      <c r="L2467" s="1" t="s">
        <v>17732</v>
      </c>
      <c r="M2467" s="1" t="s">
        <v>15248</v>
      </c>
    </row>
    <row r="2468" spans="1:13" x14ac:dyDescent="0.35">
      <c r="A2468">
        <v>2467</v>
      </c>
      <c r="B2468">
        <v>462</v>
      </c>
      <c r="C2468">
        <v>475</v>
      </c>
      <c r="D2468">
        <v>4</v>
      </c>
      <c r="E2468">
        <v>6</v>
      </c>
      <c r="F2468">
        <v>4</v>
      </c>
      <c r="G2468">
        <v>13</v>
      </c>
      <c r="H2468" s="1" t="s">
        <v>15272</v>
      </c>
      <c r="I2468" s="1" t="s">
        <v>15246</v>
      </c>
      <c r="J2468">
        <v>33</v>
      </c>
      <c r="K2468" s="1">
        <v>2.21</v>
      </c>
      <c r="L2468" s="1" t="s">
        <v>17733</v>
      </c>
      <c r="M2468" s="1" t="s">
        <v>15248</v>
      </c>
    </row>
    <row r="2469" spans="1:13" x14ac:dyDescent="0.35">
      <c r="A2469">
        <v>2468</v>
      </c>
      <c r="B2469">
        <v>692</v>
      </c>
      <c r="C2469">
        <v>706</v>
      </c>
      <c r="D2469">
        <v>14</v>
      </c>
      <c r="E2469">
        <v>5</v>
      </c>
      <c r="F2469">
        <v>4</v>
      </c>
      <c r="G2469">
        <v>22</v>
      </c>
      <c r="H2469" s="1" t="s">
        <v>15249</v>
      </c>
      <c r="I2469" s="1" t="s">
        <v>15246</v>
      </c>
      <c r="J2469">
        <v>26</v>
      </c>
      <c r="K2469" s="1">
        <v>1537.36</v>
      </c>
      <c r="L2469" s="1" t="s">
        <v>17734</v>
      </c>
      <c r="M2469" s="1" t="s">
        <v>15248</v>
      </c>
    </row>
    <row r="2470" spans="1:13" x14ac:dyDescent="0.35">
      <c r="A2470">
        <v>2469</v>
      </c>
      <c r="B2470">
        <v>137</v>
      </c>
      <c r="C2470">
        <v>147</v>
      </c>
      <c r="D2470">
        <v>2</v>
      </c>
      <c r="E2470">
        <v>6</v>
      </c>
      <c r="F2470">
        <v>4</v>
      </c>
      <c r="G2470">
        <v>17</v>
      </c>
      <c r="H2470" s="1" t="s">
        <v>15275</v>
      </c>
      <c r="I2470" s="1" t="s">
        <v>15246</v>
      </c>
      <c r="J2470">
        <v>52</v>
      </c>
      <c r="K2470" s="1">
        <v>2.5499999999999998</v>
      </c>
      <c r="L2470" s="1" t="s">
        <v>17735</v>
      </c>
      <c r="M2470" s="1" t="s">
        <v>15248</v>
      </c>
    </row>
    <row r="2471" spans="1:13" x14ac:dyDescent="0.35">
      <c r="A2471">
        <v>2470</v>
      </c>
      <c r="B2471">
        <v>170</v>
      </c>
      <c r="C2471">
        <v>184</v>
      </c>
      <c r="D2471">
        <v>12</v>
      </c>
      <c r="E2471">
        <v>4</v>
      </c>
      <c r="F2471">
        <v>5</v>
      </c>
      <c r="G2471">
        <v>13</v>
      </c>
      <c r="H2471" s="1" t="s">
        <v>15256</v>
      </c>
      <c r="I2471" s="1" t="s">
        <v>15250</v>
      </c>
      <c r="J2471">
        <v>7</v>
      </c>
      <c r="K2471" s="1">
        <v>392.08</v>
      </c>
      <c r="L2471" s="1" t="s">
        <v>17736</v>
      </c>
      <c r="M2471" s="1" t="s">
        <v>15248</v>
      </c>
    </row>
    <row r="2472" spans="1:13" x14ac:dyDescent="0.35">
      <c r="A2472">
        <v>2471</v>
      </c>
      <c r="B2472">
        <v>545</v>
      </c>
      <c r="C2472">
        <v>572</v>
      </c>
      <c r="D2472">
        <v>3</v>
      </c>
      <c r="E2472">
        <v>5</v>
      </c>
      <c r="F2472">
        <v>1</v>
      </c>
      <c r="G2472">
        <v>5</v>
      </c>
      <c r="H2472" s="1" t="s">
        <v>15245</v>
      </c>
      <c r="I2472" s="1" t="s">
        <v>15253</v>
      </c>
      <c r="J2472">
        <v>19</v>
      </c>
      <c r="K2472" s="1">
        <v>0.9</v>
      </c>
      <c r="L2472" s="1" t="s">
        <v>17737</v>
      </c>
      <c r="M2472" s="1" t="s">
        <v>15378</v>
      </c>
    </row>
    <row r="2473" spans="1:13" x14ac:dyDescent="0.35">
      <c r="A2473">
        <v>2472</v>
      </c>
      <c r="B2473">
        <v>112</v>
      </c>
      <c r="C2473">
        <v>124</v>
      </c>
      <c r="D2473">
        <v>2</v>
      </c>
      <c r="E2473">
        <v>4</v>
      </c>
      <c r="F2473">
        <v>3</v>
      </c>
      <c r="G2473">
        <v>13</v>
      </c>
      <c r="H2473" s="1" t="s">
        <v>15245</v>
      </c>
      <c r="I2473" s="1" t="s">
        <v>15246</v>
      </c>
      <c r="J2473">
        <v>43</v>
      </c>
      <c r="K2473" s="1">
        <v>1.95</v>
      </c>
      <c r="L2473" s="1" t="s">
        <v>17738</v>
      </c>
      <c r="M2473" s="1" t="s">
        <v>15248</v>
      </c>
    </row>
    <row r="2474" spans="1:13" x14ac:dyDescent="0.35">
      <c r="A2474">
        <v>2473</v>
      </c>
      <c r="B2474">
        <v>329</v>
      </c>
      <c r="C2474">
        <v>343</v>
      </c>
      <c r="D2474">
        <v>15</v>
      </c>
      <c r="E2474">
        <v>4</v>
      </c>
      <c r="F2474">
        <v>1</v>
      </c>
      <c r="G2474">
        <v>16</v>
      </c>
      <c r="H2474" s="1" t="s">
        <v>15277</v>
      </c>
      <c r="I2474" s="1" t="s">
        <v>15250</v>
      </c>
      <c r="J2474">
        <v>49</v>
      </c>
      <c r="K2474" s="1">
        <v>0.96</v>
      </c>
      <c r="L2474" s="1" t="s">
        <v>17739</v>
      </c>
      <c r="M2474" s="1" t="s">
        <v>15248</v>
      </c>
    </row>
    <row r="2475" spans="1:13" x14ac:dyDescent="0.35">
      <c r="A2475">
        <v>2474</v>
      </c>
      <c r="B2475">
        <v>155</v>
      </c>
      <c r="C2475">
        <v>170</v>
      </c>
      <c r="D2475">
        <v>7</v>
      </c>
      <c r="E2475">
        <v>4</v>
      </c>
      <c r="F2475">
        <v>1</v>
      </c>
      <c r="G2475">
        <v>3</v>
      </c>
      <c r="H2475" s="1" t="s">
        <v>15275</v>
      </c>
      <c r="I2475" s="1" t="s">
        <v>15301</v>
      </c>
      <c r="J2475">
        <v>260</v>
      </c>
      <c r="K2475" s="1">
        <v>2.0099999999999998</v>
      </c>
      <c r="L2475" s="1" t="s">
        <v>17740</v>
      </c>
      <c r="M2475" s="1" t="s">
        <v>15248</v>
      </c>
    </row>
    <row r="2476" spans="1:13" x14ac:dyDescent="0.35">
      <c r="A2476">
        <v>2475</v>
      </c>
      <c r="B2476">
        <v>21</v>
      </c>
      <c r="C2476">
        <v>35</v>
      </c>
      <c r="D2476">
        <v>3</v>
      </c>
      <c r="E2476">
        <v>4</v>
      </c>
      <c r="F2476">
        <v>3</v>
      </c>
      <c r="G2476">
        <v>21</v>
      </c>
      <c r="H2476" s="1" t="s">
        <v>15272</v>
      </c>
      <c r="I2476" s="1" t="s">
        <v>15246</v>
      </c>
      <c r="J2476">
        <v>23</v>
      </c>
      <c r="K2476" s="1">
        <v>3.78</v>
      </c>
      <c r="L2476" s="1" t="s">
        <v>17741</v>
      </c>
      <c r="M2476" s="1" t="s">
        <v>15248</v>
      </c>
    </row>
    <row r="2477" spans="1:13" x14ac:dyDescent="0.35">
      <c r="A2477">
        <v>2476</v>
      </c>
      <c r="B2477">
        <v>283</v>
      </c>
      <c r="C2477">
        <v>303</v>
      </c>
      <c r="D2477">
        <v>9</v>
      </c>
      <c r="E2477">
        <v>6</v>
      </c>
      <c r="F2477">
        <v>3</v>
      </c>
      <c r="G2477">
        <v>43</v>
      </c>
      <c r="H2477" s="1" t="s">
        <v>15256</v>
      </c>
      <c r="I2477" s="1" t="s">
        <v>15246</v>
      </c>
      <c r="J2477">
        <v>65</v>
      </c>
      <c r="K2477" s="1">
        <v>24.08</v>
      </c>
      <c r="L2477" s="1" t="s">
        <v>17742</v>
      </c>
      <c r="M2477" s="1" t="s">
        <v>15248</v>
      </c>
    </row>
    <row r="2478" spans="1:13" x14ac:dyDescent="0.35">
      <c r="A2478">
        <v>2477</v>
      </c>
      <c r="B2478">
        <v>68</v>
      </c>
      <c r="C2478">
        <v>78</v>
      </c>
      <c r="D2478">
        <v>3</v>
      </c>
      <c r="E2478">
        <v>4</v>
      </c>
      <c r="F2478">
        <v>2</v>
      </c>
      <c r="G2478">
        <v>12</v>
      </c>
      <c r="H2478" s="1" t="s">
        <v>15262</v>
      </c>
      <c r="I2478" s="1" t="s">
        <v>15246</v>
      </c>
      <c r="J2478">
        <v>11</v>
      </c>
      <c r="K2478" s="1">
        <v>2.16</v>
      </c>
      <c r="L2478" s="1" t="s">
        <v>17743</v>
      </c>
      <c r="M2478" s="1" t="s">
        <v>15248</v>
      </c>
    </row>
    <row r="2479" spans="1:13" x14ac:dyDescent="0.35">
      <c r="A2479">
        <v>2478</v>
      </c>
      <c r="B2479">
        <v>86</v>
      </c>
      <c r="C2479">
        <v>97</v>
      </c>
      <c r="D2479">
        <v>10</v>
      </c>
      <c r="E2479">
        <v>5</v>
      </c>
      <c r="F2479">
        <v>2</v>
      </c>
      <c r="G2479">
        <v>24</v>
      </c>
      <c r="H2479" s="1" t="s">
        <v>15262</v>
      </c>
      <c r="I2479" s="1" t="s">
        <v>15246</v>
      </c>
      <c r="J2479">
        <v>22</v>
      </c>
      <c r="K2479" s="1">
        <v>381.36</v>
      </c>
      <c r="L2479" s="1" t="s">
        <v>17744</v>
      </c>
      <c r="M2479" s="1" t="s">
        <v>15248</v>
      </c>
    </row>
    <row r="2480" spans="1:13" x14ac:dyDescent="0.35">
      <c r="A2480">
        <v>2479</v>
      </c>
      <c r="B2480">
        <v>629</v>
      </c>
      <c r="C2480">
        <v>641</v>
      </c>
      <c r="D2480">
        <v>12</v>
      </c>
      <c r="E2480">
        <v>5</v>
      </c>
      <c r="F2480">
        <v>1</v>
      </c>
      <c r="G2480">
        <v>1</v>
      </c>
      <c r="H2480" s="1" t="s">
        <v>15277</v>
      </c>
      <c r="I2480" s="1" t="s">
        <v>15301</v>
      </c>
      <c r="J2480">
        <v>189</v>
      </c>
      <c r="K2480" s="1">
        <v>30.16</v>
      </c>
      <c r="L2480" s="1" t="s">
        <v>17745</v>
      </c>
      <c r="M2480" s="1" t="s">
        <v>15248</v>
      </c>
    </row>
    <row r="2481" spans="1:13" x14ac:dyDescent="0.35">
      <c r="A2481">
        <v>2480</v>
      </c>
      <c r="B2481">
        <v>38</v>
      </c>
      <c r="C2481">
        <v>62</v>
      </c>
      <c r="D2481">
        <v>13</v>
      </c>
      <c r="E2481">
        <v>4</v>
      </c>
      <c r="F2481">
        <v>4</v>
      </c>
      <c r="G2481">
        <v>3</v>
      </c>
      <c r="H2481" s="1" t="s">
        <v>15245</v>
      </c>
      <c r="I2481" s="1" t="s">
        <v>15301</v>
      </c>
      <c r="J2481">
        <v>659</v>
      </c>
      <c r="K2481" s="1">
        <v>157.94999999999999</v>
      </c>
      <c r="L2481" s="1" t="s">
        <v>17746</v>
      </c>
      <c r="M2481" s="1" t="s">
        <v>15248</v>
      </c>
    </row>
    <row r="2482" spans="1:13" x14ac:dyDescent="0.35">
      <c r="A2482">
        <v>2481</v>
      </c>
      <c r="B2482">
        <v>571</v>
      </c>
      <c r="C2482">
        <v>579</v>
      </c>
      <c r="D2482">
        <v>4</v>
      </c>
      <c r="E2482">
        <v>5</v>
      </c>
      <c r="F2482">
        <v>5</v>
      </c>
      <c r="G2482">
        <v>38</v>
      </c>
      <c r="H2482" s="1" t="s">
        <v>15256</v>
      </c>
      <c r="I2482" s="1" t="s">
        <v>15246</v>
      </c>
      <c r="J2482">
        <v>20</v>
      </c>
      <c r="K2482" s="1">
        <v>6.46</v>
      </c>
      <c r="L2482" s="1" t="s">
        <v>17747</v>
      </c>
      <c r="M2482" s="1" t="s">
        <v>15248</v>
      </c>
    </row>
    <row r="2483" spans="1:13" x14ac:dyDescent="0.35">
      <c r="A2483">
        <v>2482</v>
      </c>
      <c r="B2483">
        <v>435</v>
      </c>
      <c r="C2483">
        <v>449</v>
      </c>
      <c r="D2483">
        <v>4</v>
      </c>
      <c r="E2483">
        <v>5</v>
      </c>
      <c r="F2483">
        <v>1</v>
      </c>
      <c r="G2483">
        <v>27</v>
      </c>
      <c r="H2483" s="1" t="s">
        <v>15277</v>
      </c>
      <c r="I2483" s="1" t="s">
        <v>15246</v>
      </c>
      <c r="J2483">
        <v>47</v>
      </c>
      <c r="K2483" s="1">
        <v>4.59</v>
      </c>
      <c r="L2483" s="1" t="s">
        <v>17748</v>
      </c>
      <c r="M2483" s="1" t="s">
        <v>15248</v>
      </c>
    </row>
    <row r="2484" spans="1:13" x14ac:dyDescent="0.35">
      <c r="A2484">
        <v>2483</v>
      </c>
      <c r="B2484">
        <v>330</v>
      </c>
      <c r="C2484">
        <v>356</v>
      </c>
      <c r="D2484">
        <v>4</v>
      </c>
      <c r="E2484">
        <v>4</v>
      </c>
      <c r="F2484">
        <v>1</v>
      </c>
      <c r="G2484">
        <v>27</v>
      </c>
      <c r="H2484" s="1" t="s">
        <v>15256</v>
      </c>
      <c r="I2484" s="1" t="s">
        <v>15246</v>
      </c>
      <c r="J2484">
        <v>8</v>
      </c>
      <c r="K2484" s="1">
        <v>4.59</v>
      </c>
      <c r="L2484" s="1" t="s">
        <v>17749</v>
      </c>
      <c r="M2484" s="1" t="s">
        <v>15248</v>
      </c>
    </row>
    <row r="2485" spans="1:13" x14ac:dyDescent="0.35">
      <c r="A2485">
        <v>2484</v>
      </c>
      <c r="B2485">
        <v>42</v>
      </c>
      <c r="C2485">
        <v>51</v>
      </c>
      <c r="D2485">
        <v>8</v>
      </c>
      <c r="E2485">
        <v>4</v>
      </c>
      <c r="F2485">
        <v>2</v>
      </c>
      <c r="G2485">
        <v>55</v>
      </c>
      <c r="H2485" s="1" t="s">
        <v>15262</v>
      </c>
      <c r="I2485" s="1" t="s">
        <v>15246</v>
      </c>
      <c r="J2485">
        <v>62</v>
      </c>
      <c r="K2485" s="1">
        <v>25.85</v>
      </c>
      <c r="L2485" s="1" t="s">
        <v>17750</v>
      </c>
      <c r="M2485" s="1" t="s">
        <v>15248</v>
      </c>
    </row>
    <row r="2486" spans="1:13" x14ac:dyDescent="0.35">
      <c r="A2486">
        <v>2485</v>
      </c>
      <c r="B2486">
        <v>249</v>
      </c>
      <c r="C2486">
        <v>259</v>
      </c>
      <c r="D2486">
        <v>15</v>
      </c>
      <c r="E2486">
        <v>6</v>
      </c>
      <c r="F2486">
        <v>3</v>
      </c>
      <c r="G2486">
        <v>2</v>
      </c>
      <c r="H2486" s="1" t="s">
        <v>15245</v>
      </c>
      <c r="I2486" s="1" t="s">
        <v>15246</v>
      </c>
      <c r="J2486">
        <v>655</v>
      </c>
      <c r="K2486" s="1">
        <v>0.12</v>
      </c>
      <c r="L2486" s="1" t="s">
        <v>17751</v>
      </c>
      <c r="M2486" s="1" t="s">
        <v>15248</v>
      </c>
    </row>
    <row r="2487" spans="1:13" x14ac:dyDescent="0.35">
      <c r="A2487">
        <v>2486</v>
      </c>
      <c r="B2487">
        <v>547</v>
      </c>
      <c r="C2487">
        <v>559</v>
      </c>
      <c r="D2487">
        <v>6</v>
      </c>
      <c r="E2487">
        <v>4</v>
      </c>
      <c r="F2487">
        <v>5</v>
      </c>
      <c r="G2487">
        <v>75</v>
      </c>
      <c r="H2487" s="1" t="s">
        <v>15258</v>
      </c>
      <c r="I2487" s="1" t="s">
        <v>15246</v>
      </c>
      <c r="J2487">
        <v>207</v>
      </c>
      <c r="K2487" s="1">
        <v>16.5</v>
      </c>
      <c r="L2487" s="1" t="s">
        <v>17752</v>
      </c>
      <c r="M2487" s="1" t="s">
        <v>15248</v>
      </c>
    </row>
    <row r="2488" spans="1:13" x14ac:dyDescent="0.35">
      <c r="A2488">
        <v>2487</v>
      </c>
      <c r="B2488">
        <v>152</v>
      </c>
      <c r="C2488">
        <v>166</v>
      </c>
      <c r="D2488">
        <v>10</v>
      </c>
      <c r="E2488">
        <v>4</v>
      </c>
      <c r="F2488">
        <v>2</v>
      </c>
      <c r="G2488">
        <v>1</v>
      </c>
      <c r="H2488" s="1" t="s">
        <v>15272</v>
      </c>
      <c r="I2488" s="1" t="s">
        <v>15246</v>
      </c>
      <c r="J2488">
        <v>75</v>
      </c>
      <c r="K2488" s="1">
        <v>15.89</v>
      </c>
      <c r="L2488" s="1" t="s">
        <v>17753</v>
      </c>
      <c r="M2488" s="1" t="s">
        <v>15248</v>
      </c>
    </row>
    <row r="2489" spans="1:13" x14ac:dyDescent="0.35">
      <c r="A2489">
        <v>2488</v>
      </c>
      <c r="B2489">
        <v>264</v>
      </c>
      <c r="C2489">
        <v>277</v>
      </c>
      <c r="D2489">
        <v>2</v>
      </c>
      <c r="E2489">
        <v>4</v>
      </c>
      <c r="F2489">
        <v>1</v>
      </c>
      <c r="G2489">
        <v>18</v>
      </c>
      <c r="H2489" s="1" t="s">
        <v>15258</v>
      </c>
      <c r="I2489" s="1" t="s">
        <v>15246</v>
      </c>
      <c r="J2489">
        <v>61</v>
      </c>
      <c r="K2489" s="1">
        <v>2.7</v>
      </c>
      <c r="L2489" s="1" t="s">
        <v>17754</v>
      </c>
      <c r="M2489" s="1" t="s">
        <v>15248</v>
      </c>
    </row>
    <row r="2490" spans="1:13" x14ac:dyDescent="0.35">
      <c r="A2490">
        <v>2489</v>
      </c>
      <c r="B2490">
        <v>31</v>
      </c>
      <c r="C2490">
        <v>52</v>
      </c>
      <c r="D2490">
        <v>15</v>
      </c>
      <c r="E2490">
        <v>6</v>
      </c>
      <c r="F2490">
        <v>1</v>
      </c>
      <c r="G2490">
        <v>27</v>
      </c>
      <c r="H2490" s="1" t="s">
        <v>15277</v>
      </c>
      <c r="I2490" s="1" t="s">
        <v>15246</v>
      </c>
      <c r="J2490">
        <v>7164</v>
      </c>
      <c r="K2490" s="1">
        <v>1.62</v>
      </c>
      <c r="L2490" s="1" t="s">
        <v>17755</v>
      </c>
      <c r="M2490" s="1" t="s">
        <v>15248</v>
      </c>
    </row>
    <row r="2491" spans="1:13" x14ac:dyDescent="0.35">
      <c r="A2491">
        <v>2490</v>
      </c>
      <c r="B2491">
        <v>222</v>
      </c>
      <c r="C2491">
        <v>239</v>
      </c>
      <c r="D2491">
        <v>8</v>
      </c>
      <c r="E2491">
        <v>4</v>
      </c>
      <c r="F2491">
        <v>3</v>
      </c>
      <c r="G2491">
        <v>6</v>
      </c>
      <c r="H2491" s="1" t="s">
        <v>15277</v>
      </c>
      <c r="I2491" s="1" t="s">
        <v>15246</v>
      </c>
      <c r="J2491">
        <v>5</v>
      </c>
      <c r="K2491" s="1">
        <v>2.82</v>
      </c>
      <c r="L2491" s="1" t="s">
        <v>17756</v>
      </c>
      <c r="M2491" s="1" t="s">
        <v>15248</v>
      </c>
    </row>
    <row r="2492" spans="1:13" x14ac:dyDescent="0.35">
      <c r="A2492">
        <v>2491</v>
      </c>
      <c r="B2492">
        <v>271</v>
      </c>
      <c r="C2492">
        <v>276</v>
      </c>
      <c r="D2492">
        <v>12</v>
      </c>
      <c r="E2492">
        <v>5</v>
      </c>
      <c r="F2492">
        <v>2</v>
      </c>
      <c r="G2492">
        <v>15</v>
      </c>
      <c r="H2492" s="1" t="s">
        <v>15275</v>
      </c>
      <c r="I2492" s="1" t="s">
        <v>15246</v>
      </c>
      <c r="J2492">
        <v>23</v>
      </c>
      <c r="K2492" s="1">
        <v>452.4</v>
      </c>
      <c r="L2492" s="1" t="s">
        <v>17757</v>
      </c>
      <c r="M2492" s="1" t="s">
        <v>15248</v>
      </c>
    </row>
    <row r="2493" spans="1:13" x14ac:dyDescent="0.35">
      <c r="A2493">
        <v>2492</v>
      </c>
      <c r="B2493">
        <v>653</v>
      </c>
      <c r="C2493">
        <v>663</v>
      </c>
      <c r="D2493">
        <v>1</v>
      </c>
      <c r="E2493">
        <v>4</v>
      </c>
      <c r="F2493">
        <v>1</v>
      </c>
      <c r="G2493">
        <v>23</v>
      </c>
      <c r="H2493" s="1" t="s">
        <v>15256</v>
      </c>
      <c r="I2493" s="1" t="s">
        <v>15246</v>
      </c>
      <c r="J2493">
        <v>41</v>
      </c>
      <c r="K2493" s="1">
        <v>4.83</v>
      </c>
      <c r="L2493" s="1" t="s">
        <v>17758</v>
      </c>
      <c r="M2493" s="1" t="s">
        <v>15248</v>
      </c>
    </row>
    <row r="2494" spans="1:13" x14ac:dyDescent="0.35">
      <c r="A2494">
        <v>2493</v>
      </c>
      <c r="B2494">
        <v>481</v>
      </c>
      <c r="C2494">
        <v>489</v>
      </c>
      <c r="D2494">
        <v>16</v>
      </c>
      <c r="E2494">
        <v>5</v>
      </c>
      <c r="F2494">
        <v>5</v>
      </c>
      <c r="G2494">
        <v>120</v>
      </c>
      <c r="H2494" s="1" t="s">
        <v>15249</v>
      </c>
      <c r="I2494" s="1" t="s">
        <v>15246</v>
      </c>
      <c r="J2494">
        <v>61</v>
      </c>
      <c r="K2494" s="1">
        <v>7.2</v>
      </c>
      <c r="L2494" s="1" t="s">
        <v>17759</v>
      </c>
      <c r="M2494" s="1" t="s">
        <v>15248</v>
      </c>
    </row>
    <row r="2495" spans="1:13" x14ac:dyDescent="0.35">
      <c r="A2495">
        <v>2494</v>
      </c>
      <c r="B2495">
        <v>150</v>
      </c>
      <c r="C2495">
        <v>158</v>
      </c>
      <c r="D2495">
        <v>12</v>
      </c>
      <c r="E2495">
        <v>4</v>
      </c>
      <c r="F2495">
        <v>5</v>
      </c>
      <c r="G2495">
        <v>3</v>
      </c>
      <c r="H2495" s="1" t="s">
        <v>15252</v>
      </c>
      <c r="I2495" s="1" t="s">
        <v>15246</v>
      </c>
      <c r="J2495">
        <v>273</v>
      </c>
      <c r="K2495" s="1">
        <v>90.48</v>
      </c>
      <c r="L2495" s="1" t="s">
        <v>17760</v>
      </c>
      <c r="M2495" s="1" t="s">
        <v>15248</v>
      </c>
    </row>
    <row r="2496" spans="1:13" x14ac:dyDescent="0.35">
      <c r="A2496">
        <v>2495</v>
      </c>
      <c r="B2496">
        <v>637</v>
      </c>
      <c r="C2496">
        <v>648</v>
      </c>
      <c r="D2496">
        <v>8</v>
      </c>
      <c r="E2496">
        <v>4</v>
      </c>
      <c r="F2496">
        <v>5</v>
      </c>
      <c r="G2496">
        <v>44</v>
      </c>
      <c r="H2496" s="1" t="s">
        <v>15262</v>
      </c>
      <c r="I2496" s="1" t="s">
        <v>15246</v>
      </c>
      <c r="J2496">
        <v>20</v>
      </c>
      <c r="K2496" s="1">
        <v>20.68</v>
      </c>
      <c r="L2496" s="1" t="s">
        <v>17761</v>
      </c>
      <c r="M2496" s="1" t="s">
        <v>15248</v>
      </c>
    </row>
    <row r="2497" spans="1:13" x14ac:dyDescent="0.35">
      <c r="A2497">
        <v>2496</v>
      </c>
      <c r="B2497">
        <v>470</v>
      </c>
      <c r="C2497">
        <v>479</v>
      </c>
      <c r="D2497">
        <v>16</v>
      </c>
      <c r="E2497">
        <v>5</v>
      </c>
      <c r="F2497">
        <v>5</v>
      </c>
      <c r="G2497">
        <v>38</v>
      </c>
      <c r="H2497" s="1" t="s">
        <v>15262</v>
      </c>
      <c r="I2497" s="1" t="s">
        <v>15246</v>
      </c>
      <c r="J2497">
        <v>37</v>
      </c>
      <c r="K2497" s="1">
        <v>2.2799999999999998</v>
      </c>
      <c r="L2497" s="1" t="s">
        <v>17762</v>
      </c>
      <c r="M2497" s="1" t="s">
        <v>15248</v>
      </c>
    </row>
    <row r="2498" spans="1:13" x14ac:dyDescent="0.35">
      <c r="A2498">
        <v>2497</v>
      </c>
      <c r="B2498">
        <v>629</v>
      </c>
      <c r="C2498">
        <v>655</v>
      </c>
      <c r="D2498">
        <v>9</v>
      </c>
      <c r="E2498">
        <v>4</v>
      </c>
      <c r="F2498">
        <v>2</v>
      </c>
      <c r="G2498">
        <v>5</v>
      </c>
      <c r="H2498" s="1" t="s">
        <v>15277</v>
      </c>
      <c r="I2498" s="1" t="s">
        <v>15246</v>
      </c>
      <c r="J2498">
        <v>389</v>
      </c>
      <c r="K2498" s="1">
        <v>2.8</v>
      </c>
      <c r="L2498" s="1" t="s">
        <v>17763</v>
      </c>
      <c r="M2498" s="1" t="s">
        <v>15248</v>
      </c>
    </row>
    <row r="2499" spans="1:13" x14ac:dyDescent="0.35">
      <c r="A2499">
        <v>2498</v>
      </c>
      <c r="B2499">
        <v>653</v>
      </c>
      <c r="C2499">
        <v>667</v>
      </c>
      <c r="D2499">
        <v>5</v>
      </c>
      <c r="E2499">
        <v>5</v>
      </c>
      <c r="F2499">
        <v>2</v>
      </c>
      <c r="G2499">
        <v>33</v>
      </c>
      <c r="H2499" s="1" t="s">
        <v>15272</v>
      </c>
      <c r="I2499" s="1" t="s">
        <v>15301</v>
      </c>
      <c r="J2499">
        <v>35</v>
      </c>
      <c r="K2499" s="1">
        <v>7.26</v>
      </c>
      <c r="L2499" s="1" t="s">
        <v>17764</v>
      </c>
      <c r="M2499" s="1" t="s">
        <v>15248</v>
      </c>
    </row>
    <row r="2500" spans="1:13" x14ac:dyDescent="0.35">
      <c r="A2500">
        <v>2499</v>
      </c>
      <c r="B2500">
        <v>325</v>
      </c>
      <c r="C2500">
        <v>339</v>
      </c>
      <c r="D2500">
        <v>9</v>
      </c>
      <c r="E2500">
        <v>4</v>
      </c>
      <c r="F2500">
        <v>2</v>
      </c>
      <c r="G2500">
        <v>6</v>
      </c>
      <c r="H2500" s="1" t="s">
        <v>15258</v>
      </c>
      <c r="I2500" s="1" t="s">
        <v>15253</v>
      </c>
      <c r="J2500">
        <v>401</v>
      </c>
      <c r="K2500" s="1">
        <v>3.36</v>
      </c>
      <c r="L2500" s="1" t="s">
        <v>17765</v>
      </c>
      <c r="M2500" s="1" t="s">
        <v>15385</v>
      </c>
    </row>
    <row r="2501" spans="1:13" x14ac:dyDescent="0.35">
      <c r="A2501">
        <v>2500</v>
      </c>
      <c r="B2501">
        <v>378</v>
      </c>
      <c r="C2501">
        <v>402</v>
      </c>
      <c r="D2501">
        <v>5</v>
      </c>
      <c r="E2501">
        <v>6</v>
      </c>
      <c r="F2501">
        <v>1</v>
      </c>
      <c r="G2501">
        <v>12</v>
      </c>
      <c r="H2501" s="1" t="s">
        <v>15245</v>
      </c>
      <c r="I2501" s="1" t="s">
        <v>15301</v>
      </c>
      <c r="J2501">
        <v>2442</v>
      </c>
      <c r="K2501" s="1">
        <v>2.64</v>
      </c>
      <c r="L2501" s="1" t="s">
        <v>17766</v>
      </c>
      <c r="M2501" s="1" t="s">
        <v>15248</v>
      </c>
    </row>
    <row r="2502" spans="1:13" x14ac:dyDescent="0.35">
      <c r="A2502">
        <v>2501</v>
      </c>
      <c r="B2502">
        <v>543</v>
      </c>
      <c r="C2502">
        <v>556</v>
      </c>
      <c r="D2502">
        <v>3</v>
      </c>
      <c r="E2502">
        <v>5</v>
      </c>
      <c r="F2502">
        <v>1</v>
      </c>
      <c r="G2502">
        <v>39</v>
      </c>
      <c r="H2502" s="1" t="s">
        <v>15249</v>
      </c>
      <c r="I2502" s="1" t="s">
        <v>15246</v>
      </c>
      <c r="J2502">
        <v>17</v>
      </c>
      <c r="K2502" s="1">
        <v>7.02</v>
      </c>
      <c r="L2502" s="1" t="s">
        <v>17767</v>
      </c>
      <c r="M2502" s="1" t="s">
        <v>15248</v>
      </c>
    </row>
    <row r="2503" spans="1:13" x14ac:dyDescent="0.35">
      <c r="A2503">
        <v>2502</v>
      </c>
      <c r="B2503">
        <v>497</v>
      </c>
      <c r="C2503">
        <v>511</v>
      </c>
      <c r="D2503">
        <v>2</v>
      </c>
      <c r="E2503">
        <v>5</v>
      </c>
      <c r="F2503">
        <v>2</v>
      </c>
      <c r="G2503">
        <v>42</v>
      </c>
      <c r="H2503" s="1" t="s">
        <v>15256</v>
      </c>
      <c r="I2503" s="1" t="s">
        <v>15246</v>
      </c>
      <c r="J2503">
        <v>36</v>
      </c>
      <c r="K2503" s="1">
        <v>6.3</v>
      </c>
      <c r="L2503" s="1" t="s">
        <v>17768</v>
      </c>
      <c r="M2503" s="1" t="s">
        <v>15248</v>
      </c>
    </row>
    <row r="2504" spans="1:13" x14ac:dyDescent="0.35">
      <c r="A2504">
        <v>2503</v>
      </c>
      <c r="B2504">
        <v>98</v>
      </c>
      <c r="C2504">
        <v>115</v>
      </c>
      <c r="D2504">
        <v>1</v>
      </c>
      <c r="E2504">
        <v>5</v>
      </c>
      <c r="F2504">
        <v>4</v>
      </c>
      <c r="G2504">
        <v>6</v>
      </c>
      <c r="H2504" s="1" t="s">
        <v>15275</v>
      </c>
      <c r="I2504" s="1" t="s">
        <v>15246</v>
      </c>
      <c r="J2504">
        <v>36</v>
      </c>
      <c r="K2504" s="1">
        <v>1.26</v>
      </c>
      <c r="L2504" s="1" t="s">
        <v>17769</v>
      </c>
      <c r="M2504" s="1" t="s">
        <v>15248</v>
      </c>
    </row>
    <row r="2505" spans="1:13" x14ac:dyDescent="0.35">
      <c r="A2505">
        <v>2504</v>
      </c>
      <c r="B2505">
        <v>648</v>
      </c>
      <c r="C2505">
        <v>654</v>
      </c>
      <c r="D2505">
        <v>3</v>
      </c>
      <c r="E2505">
        <v>4</v>
      </c>
      <c r="F2505">
        <v>5</v>
      </c>
      <c r="G2505">
        <v>7</v>
      </c>
      <c r="H2505" s="1" t="s">
        <v>15258</v>
      </c>
      <c r="I2505" s="1" t="s">
        <v>15246</v>
      </c>
      <c r="J2505">
        <v>29</v>
      </c>
      <c r="K2505" s="1">
        <v>1.26</v>
      </c>
      <c r="L2505" s="1" t="s">
        <v>17770</v>
      </c>
      <c r="M2505" s="1" t="s">
        <v>15248</v>
      </c>
    </row>
    <row r="2506" spans="1:13" x14ac:dyDescent="0.35">
      <c r="A2506">
        <v>2505</v>
      </c>
      <c r="B2506">
        <v>464</v>
      </c>
      <c r="C2506">
        <v>481</v>
      </c>
      <c r="D2506">
        <v>7</v>
      </c>
      <c r="E2506">
        <v>4</v>
      </c>
      <c r="F2506">
        <v>4</v>
      </c>
      <c r="G2506">
        <v>2</v>
      </c>
      <c r="H2506" s="1" t="s">
        <v>15245</v>
      </c>
      <c r="I2506" s="1" t="s">
        <v>15250</v>
      </c>
      <c r="J2506">
        <v>267</v>
      </c>
      <c r="K2506" s="1">
        <v>1.34</v>
      </c>
      <c r="L2506" s="1" t="s">
        <v>17771</v>
      </c>
      <c r="M2506" s="1" t="s">
        <v>15248</v>
      </c>
    </row>
    <row r="2507" spans="1:13" x14ac:dyDescent="0.35">
      <c r="A2507">
        <v>2506</v>
      </c>
      <c r="B2507">
        <v>222</v>
      </c>
      <c r="C2507">
        <v>239</v>
      </c>
      <c r="D2507">
        <v>10</v>
      </c>
      <c r="E2507">
        <v>5</v>
      </c>
      <c r="F2507">
        <v>2</v>
      </c>
      <c r="G2507">
        <v>3</v>
      </c>
      <c r="H2507" s="1" t="s">
        <v>15249</v>
      </c>
      <c r="I2507" s="1" t="s">
        <v>15250</v>
      </c>
      <c r="J2507">
        <v>164</v>
      </c>
      <c r="K2507" s="1">
        <v>47.67</v>
      </c>
      <c r="L2507" s="1" t="s">
        <v>17772</v>
      </c>
      <c r="M2507" s="1" t="s">
        <v>15248</v>
      </c>
    </row>
    <row r="2508" spans="1:13" x14ac:dyDescent="0.35">
      <c r="A2508">
        <v>2507</v>
      </c>
      <c r="B2508">
        <v>396</v>
      </c>
      <c r="C2508">
        <v>405</v>
      </c>
      <c r="D2508">
        <v>7</v>
      </c>
      <c r="E2508">
        <v>5</v>
      </c>
      <c r="F2508">
        <v>5</v>
      </c>
      <c r="G2508">
        <v>36</v>
      </c>
      <c r="H2508" s="1" t="s">
        <v>15249</v>
      </c>
      <c r="I2508" s="1" t="s">
        <v>15246</v>
      </c>
      <c r="J2508">
        <v>76</v>
      </c>
      <c r="K2508" s="1">
        <v>24.12</v>
      </c>
      <c r="L2508" s="1" t="s">
        <v>17773</v>
      </c>
      <c r="M2508" s="1" t="s">
        <v>15248</v>
      </c>
    </row>
    <row r="2509" spans="1:13" x14ac:dyDescent="0.35">
      <c r="A2509">
        <v>2508</v>
      </c>
      <c r="B2509">
        <v>62</v>
      </c>
      <c r="C2509">
        <v>84</v>
      </c>
      <c r="D2509">
        <v>11</v>
      </c>
      <c r="E2509">
        <v>5</v>
      </c>
      <c r="F2509">
        <v>2</v>
      </c>
      <c r="G2509">
        <v>1</v>
      </c>
      <c r="H2509" s="1" t="s">
        <v>15272</v>
      </c>
      <c r="I2509" s="1" t="s">
        <v>15246</v>
      </c>
      <c r="J2509">
        <v>120</v>
      </c>
      <c r="K2509" s="1">
        <v>21.56</v>
      </c>
      <c r="L2509" s="1" t="s">
        <v>17774</v>
      </c>
      <c r="M2509" s="1" t="s">
        <v>15248</v>
      </c>
    </row>
    <row r="2510" spans="1:13" x14ac:dyDescent="0.35">
      <c r="A2510">
        <v>2509</v>
      </c>
      <c r="B2510">
        <v>417</v>
      </c>
      <c r="C2510">
        <v>422</v>
      </c>
      <c r="D2510">
        <v>10</v>
      </c>
      <c r="E2510">
        <v>4</v>
      </c>
      <c r="F2510">
        <v>4</v>
      </c>
      <c r="G2510">
        <v>16</v>
      </c>
      <c r="H2510" s="1" t="s">
        <v>15277</v>
      </c>
      <c r="I2510" s="1" t="s">
        <v>15246</v>
      </c>
      <c r="J2510">
        <v>30</v>
      </c>
      <c r="K2510" s="1">
        <v>254.24</v>
      </c>
      <c r="L2510" s="1" t="s">
        <v>17775</v>
      </c>
      <c r="M2510" s="1" t="s">
        <v>15248</v>
      </c>
    </row>
    <row r="2511" spans="1:13" x14ac:dyDescent="0.35">
      <c r="A2511">
        <v>2510</v>
      </c>
      <c r="B2511">
        <v>718</v>
      </c>
      <c r="C2511">
        <v>731</v>
      </c>
      <c r="D2511">
        <v>13</v>
      </c>
      <c r="E2511">
        <v>6</v>
      </c>
      <c r="F2511">
        <v>2</v>
      </c>
      <c r="G2511">
        <v>1</v>
      </c>
      <c r="H2511" s="1" t="s">
        <v>15252</v>
      </c>
      <c r="I2511" s="1" t="s">
        <v>15250</v>
      </c>
      <c r="J2511">
        <v>134</v>
      </c>
      <c r="K2511" s="1">
        <v>52.65</v>
      </c>
      <c r="L2511" s="1" t="s">
        <v>17776</v>
      </c>
      <c r="M2511" s="1" t="s">
        <v>15248</v>
      </c>
    </row>
    <row r="2512" spans="1:13" x14ac:dyDescent="0.35">
      <c r="A2512">
        <v>2511</v>
      </c>
      <c r="B2512">
        <v>458</v>
      </c>
      <c r="C2512">
        <v>483</v>
      </c>
      <c r="D2512">
        <v>14</v>
      </c>
      <c r="E2512">
        <v>5</v>
      </c>
      <c r="F2512">
        <v>3</v>
      </c>
      <c r="G2512">
        <v>1</v>
      </c>
      <c r="H2512" s="1" t="s">
        <v>15258</v>
      </c>
      <c r="I2512" s="1" t="s">
        <v>15246</v>
      </c>
      <c r="J2512">
        <v>118</v>
      </c>
      <c r="K2512" s="1">
        <v>69.88</v>
      </c>
      <c r="L2512" s="1" t="s">
        <v>17777</v>
      </c>
      <c r="M2512" s="1" t="s">
        <v>15248</v>
      </c>
    </row>
    <row r="2513" spans="1:13" x14ac:dyDescent="0.35">
      <c r="A2513">
        <v>2512</v>
      </c>
      <c r="B2513">
        <v>544</v>
      </c>
      <c r="C2513">
        <v>555</v>
      </c>
      <c r="D2513">
        <v>6</v>
      </c>
      <c r="E2513">
        <v>5</v>
      </c>
      <c r="F2513">
        <v>1</v>
      </c>
      <c r="G2513">
        <v>5</v>
      </c>
      <c r="H2513" s="1" t="s">
        <v>15262</v>
      </c>
      <c r="I2513" s="1" t="s">
        <v>15246</v>
      </c>
      <c r="J2513">
        <v>590</v>
      </c>
      <c r="K2513" s="1">
        <v>1.1000000000000001</v>
      </c>
      <c r="L2513" s="1" t="s">
        <v>17778</v>
      </c>
      <c r="M2513" s="1" t="s">
        <v>15248</v>
      </c>
    </row>
    <row r="2514" spans="1:13" x14ac:dyDescent="0.35">
      <c r="A2514">
        <v>2513</v>
      </c>
      <c r="B2514">
        <v>362</v>
      </c>
      <c r="C2514">
        <v>373</v>
      </c>
      <c r="D2514">
        <v>8</v>
      </c>
      <c r="E2514">
        <v>5</v>
      </c>
      <c r="F2514">
        <v>2</v>
      </c>
      <c r="G2514">
        <v>16</v>
      </c>
      <c r="H2514" s="1" t="s">
        <v>15245</v>
      </c>
      <c r="I2514" s="1" t="s">
        <v>15253</v>
      </c>
      <c r="J2514">
        <v>14</v>
      </c>
      <c r="K2514" s="1">
        <v>7.52</v>
      </c>
      <c r="L2514" s="1" t="s">
        <v>17779</v>
      </c>
      <c r="M2514" s="1" t="s">
        <v>15358</v>
      </c>
    </row>
    <row r="2515" spans="1:13" x14ac:dyDescent="0.35">
      <c r="A2515">
        <v>2514</v>
      </c>
      <c r="B2515">
        <v>617</v>
      </c>
      <c r="C2515">
        <v>642</v>
      </c>
      <c r="D2515">
        <v>3</v>
      </c>
      <c r="E2515">
        <v>4</v>
      </c>
      <c r="F2515">
        <v>4</v>
      </c>
      <c r="G2515">
        <v>28</v>
      </c>
      <c r="H2515" s="1" t="s">
        <v>15256</v>
      </c>
      <c r="I2515" s="1" t="s">
        <v>15250</v>
      </c>
      <c r="J2515">
        <v>15</v>
      </c>
      <c r="K2515" s="1">
        <v>5.04</v>
      </c>
      <c r="L2515" s="1" t="s">
        <v>17780</v>
      </c>
      <c r="M2515" s="1" t="s">
        <v>15248</v>
      </c>
    </row>
    <row r="2516" spans="1:13" x14ac:dyDescent="0.35">
      <c r="A2516">
        <v>2515</v>
      </c>
      <c r="B2516">
        <v>614</v>
      </c>
      <c r="C2516">
        <v>627</v>
      </c>
      <c r="D2516">
        <v>3</v>
      </c>
      <c r="E2516">
        <v>6</v>
      </c>
      <c r="F2516">
        <v>1</v>
      </c>
      <c r="G2516">
        <v>23</v>
      </c>
      <c r="H2516" s="1" t="s">
        <v>15252</v>
      </c>
      <c r="I2516" s="1" t="s">
        <v>15301</v>
      </c>
      <c r="J2516">
        <v>25</v>
      </c>
      <c r="K2516" s="1">
        <v>4.1399999999999997</v>
      </c>
      <c r="L2516" s="1" t="s">
        <v>17781</v>
      </c>
      <c r="M2516" s="1" t="s">
        <v>15248</v>
      </c>
    </row>
    <row r="2517" spans="1:13" x14ac:dyDescent="0.35">
      <c r="A2517">
        <v>2516</v>
      </c>
      <c r="B2517">
        <v>363</v>
      </c>
      <c r="C2517">
        <v>385</v>
      </c>
      <c r="D2517">
        <v>5</v>
      </c>
      <c r="E2517">
        <v>5</v>
      </c>
      <c r="F2517">
        <v>1</v>
      </c>
      <c r="G2517">
        <v>22</v>
      </c>
      <c r="H2517" s="1" t="s">
        <v>15272</v>
      </c>
      <c r="I2517" s="1" t="s">
        <v>15253</v>
      </c>
      <c r="J2517">
        <v>40</v>
      </c>
      <c r="K2517" s="1">
        <v>4.84</v>
      </c>
      <c r="L2517" s="1" t="s">
        <v>17782</v>
      </c>
      <c r="M2517" s="1" t="s">
        <v>16213</v>
      </c>
    </row>
    <row r="2518" spans="1:13" x14ac:dyDescent="0.35">
      <c r="A2518">
        <v>2517</v>
      </c>
      <c r="B2518">
        <v>402</v>
      </c>
      <c r="C2518">
        <v>423</v>
      </c>
      <c r="D2518">
        <v>6</v>
      </c>
      <c r="E2518">
        <v>4</v>
      </c>
      <c r="F2518">
        <v>2</v>
      </c>
      <c r="G2518">
        <v>14</v>
      </c>
      <c r="H2518" s="1" t="s">
        <v>15249</v>
      </c>
      <c r="I2518" s="1" t="s">
        <v>15253</v>
      </c>
      <c r="J2518">
        <v>1185</v>
      </c>
      <c r="K2518" s="1">
        <v>3.08</v>
      </c>
      <c r="L2518" s="1" t="s">
        <v>17783</v>
      </c>
      <c r="M2518" s="1" t="s">
        <v>15255</v>
      </c>
    </row>
    <row r="2519" spans="1:13" x14ac:dyDescent="0.35">
      <c r="A2519">
        <v>2518</v>
      </c>
      <c r="B2519">
        <v>31</v>
      </c>
      <c r="C2519">
        <v>40</v>
      </c>
      <c r="D2519">
        <v>10</v>
      </c>
      <c r="E2519">
        <v>4</v>
      </c>
      <c r="F2519">
        <v>2</v>
      </c>
      <c r="G2519">
        <v>9</v>
      </c>
      <c r="H2519" s="1" t="s">
        <v>15258</v>
      </c>
      <c r="I2519" s="1" t="s">
        <v>15246</v>
      </c>
      <c r="J2519">
        <v>6</v>
      </c>
      <c r="K2519" s="1">
        <v>143.01</v>
      </c>
      <c r="L2519" s="1" t="s">
        <v>17784</v>
      </c>
      <c r="M2519" s="1" t="s">
        <v>15248</v>
      </c>
    </row>
    <row r="2520" spans="1:13" x14ac:dyDescent="0.35">
      <c r="A2520">
        <v>2519</v>
      </c>
      <c r="B2520">
        <v>169</v>
      </c>
      <c r="C2520">
        <v>177</v>
      </c>
      <c r="D2520">
        <v>2</v>
      </c>
      <c r="E2520">
        <v>6</v>
      </c>
      <c r="F2520">
        <v>4</v>
      </c>
      <c r="G2520">
        <v>7</v>
      </c>
      <c r="H2520" s="1" t="s">
        <v>15272</v>
      </c>
      <c r="I2520" s="1" t="s">
        <v>15246</v>
      </c>
      <c r="J2520">
        <v>6</v>
      </c>
      <c r="K2520" s="1">
        <v>1.05</v>
      </c>
      <c r="L2520" s="1" t="s">
        <v>17785</v>
      </c>
      <c r="M2520" s="1" t="s">
        <v>15248</v>
      </c>
    </row>
    <row r="2521" spans="1:13" x14ac:dyDescent="0.35">
      <c r="A2521">
        <v>2520</v>
      </c>
      <c r="B2521">
        <v>436</v>
      </c>
      <c r="C2521">
        <v>443</v>
      </c>
      <c r="D2521">
        <v>3</v>
      </c>
      <c r="E2521">
        <v>5</v>
      </c>
      <c r="F2521">
        <v>1</v>
      </c>
      <c r="G2521">
        <v>30</v>
      </c>
      <c r="H2521" s="1" t="s">
        <v>15258</v>
      </c>
      <c r="I2521" s="1" t="s">
        <v>15246</v>
      </c>
      <c r="J2521">
        <v>5</v>
      </c>
      <c r="K2521" s="1">
        <v>5.4</v>
      </c>
      <c r="L2521" s="1" t="s">
        <v>17786</v>
      </c>
      <c r="M2521" s="1" t="s">
        <v>15248</v>
      </c>
    </row>
    <row r="2522" spans="1:13" x14ac:dyDescent="0.35">
      <c r="A2522">
        <v>2521</v>
      </c>
      <c r="B2522">
        <v>576</v>
      </c>
      <c r="C2522">
        <v>586</v>
      </c>
      <c r="D2522">
        <v>5</v>
      </c>
      <c r="E2522">
        <v>5</v>
      </c>
      <c r="F2522">
        <v>5</v>
      </c>
      <c r="G2522">
        <v>64</v>
      </c>
      <c r="H2522" s="1" t="s">
        <v>15245</v>
      </c>
      <c r="I2522" s="1" t="s">
        <v>15250</v>
      </c>
      <c r="J2522">
        <v>85</v>
      </c>
      <c r="K2522" s="1">
        <v>14.08</v>
      </c>
      <c r="L2522" s="1" t="s">
        <v>17787</v>
      </c>
      <c r="M2522" s="1" t="s">
        <v>15248</v>
      </c>
    </row>
    <row r="2523" spans="1:13" x14ac:dyDescent="0.35">
      <c r="A2523">
        <v>2522</v>
      </c>
      <c r="B2523">
        <v>453</v>
      </c>
      <c r="C2523">
        <v>465</v>
      </c>
      <c r="D2523">
        <v>11</v>
      </c>
      <c r="E2523">
        <v>4</v>
      </c>
      <c r="F2523">
        <v>2</v>
      </c>
      <c r="G2523">
        <v>1</v>
      </c>
      <c r="H2523" s="1" t="s">
        <v>15249</v>
      </c>
      <c r="I2523" s="1" t="s">
        <v>15246</v>
      </c>
      <c r="J2523">
        <v>32</v>
      </c>
      <c r="K2523" s="1">
        <v>21.56</v>
      </c>
      <c r="L2523" s="1" t="s">
        <v>17788</v>
      </c>
      <c r="M2523" s="1" t="s">
        <v>15248</v>
      </c>
    </row>
    <row r="2524" spans="1:13" x14ac:dyDescent="0.35">
      <c r="A2524">
        <v>2523</v>
      </c>
      <c r="B2524">
        <v>84</v>
      </c>
      <c r="C2524">
        <v>91</v>
      </c>
      <c r="D2524">
        <v>16</v>
      </c>
      <c r="E2524">
        <v>4</v>
      </c>
      <c r="F2524">
        <v>2</v>
      </c>
      <c r="G2524">
        <v>45</v>
      </c>
      <c r="H2524" s="1" t="s">
        <v>15262</v>
      </c>
      <c r="I2524" s="1" t="s">
        <v>15246</v>
      </c>
      <c r="J2524">
        <v>94</v>
      </c>
      <c r="K2524" s="1">
        <v>2.7</v>
      </c>
      <c r="L2524" s="1" t="s">
        <v>17789</v>
      </c>
      <c r="M2524" s="1" t="s">
        <v>15248</v>
      </c>
    </row>
    <row r="2525" spans="1:13" x14ac:dyDescent="0.35">
      <c r="A2525">
        <v>2524</v>
      </c>
      <c r="B2525">
        <v>661</v>
      </c>
      <c r="C2525">
        <v>685</v>
      </c>
      <c r="D2525">
        <v>4</v>
      </c>
      <c r="E2525">
        <v>6</v>
      </c>
      <c r="F2525">
        <v>5</v>
      </c>
      <c r="G2525">
        <v>48</v>
      </c>
      <c r="H2525" s="1" t="s">
        <v>15245</v>
      </c>
      <c r="I2525" s="1" t="s">
        <v>15246</v>
      </c>
      <c r="J2525">
        <v>24</v>
      </c>
      <c r="K2525" s="1">
        <v>8.16</v>
      </c>
      <c r="L2525" s="1" t="s">
        <v>17790</v>
      </c>
      <c r="M2525" s="1" t="s">
        <v>15248</v>
      </c>
    </row>
    <row r="2526" spans="1:13" x14ac:dyDescent="0.35">
      <c r="A2526">
        <v>2525</v>
      </c>
      <c r="B2526">
        <v>723</v>
      </c>
      <c r="C2526">
        <v>731</v>
      </c>
      <c r="D2526">
        <v>5</v>
      </c>
      <c r="E2526">
        <v>4</v>
      </c>
      <c r="F2526">
        <v>5</v>
      </c>
      <c r="G2526">
        <v>54</v>
      </c>
      <c r="H2526" s="1" t="s">
        <v>15262</v>
      </c>
      <c r="I2526" s="1" t="s">
        <v>15250</v>
      </c>
      <c r="J2526">
        <v>88</v>
      </c>
      <c r="K2526" s="1">
        <v>11.88</v>
      </c>
      <c r="L2526" s="1" t="s">
        <v>17791</v>
      </c>
      <c r="M2526" s="1" t="s">
        <v>15248</v>
      </c>
    </row>
    <row r="2527" spans="1:13" x14ac:dyDescent="0.35">
      <c r="A2527">
        <v>2526</v>
      </c>
      <c r="B2527">
        <v>203</v>
      </c>
      <c r="C2527">
        <v>208</v>
      </c>
      <c r="D2527">
        <v>2</v>
      </c>
      <c r="E2527">
        <v>4</v>
      </c>
      <c r="F2527">
        <v>5</v>
      </c>
      <c r="G2527">
        <v>24</v>
      </c>
      <c r="H2527" s="1" t="s">
        <v>15256</v>
      </c>
      <c r="I2527" s="1" t="s">
        <v>15250</v>
      </c>
      <c r="J2527">
        <v>7</v>
      </c>
      <c r="K2527" s="1">
        <v>3.6</v>
      </c>
      <c r="L2527" s="1" t="s">
        <v>17792</v>
      </c>
      <c r="M2527" s="1" t="s">
        <v>15248</v>
      </c>
    </row>
    <row r="2528" spans="1:13" x14ac:dyDescent="0.35">
      <c r="A2528">
        <v>2527</v>
      </c>
      <c r="B2528">
        <v>704</v>
      </c>
      <c r="C2528">
        <v>725</v>
      </c>
      <c r="D2528">
        <v>3</v>
      </c>
      <c r="E2528">
        <v>6</v>
      </c>
      <c r="F2528">
        <v>1</v>
      </c>
      <c r="G2528">
        <v>10</v>
      </c>
      <c r="H2528" s="1" t="s">
        <v>15277</v>
      </c>
      <c r="I2528" s="1" t="s">
        <v>15246</v>
      </c>
      <c r="J2528">
        <v>52</v>
      </c>
      <c r="K2528" s="1">
        <v>1.8</v>
      </c>
      <c r="L2528" s="1" t="s">
        <v>17793</v>
      </c>
      <c r="M2528" s="1" t="s">
        <v>15248</v>
      </c>
    </row>
    <row r="2529" spans="1:13" x14ac:dyDescent="0.35">
      <c r="A2529">
        <v>2528</v>
      </c>
      <c r="B2529">
        <v>155</v>
      </c>
      <c r="C2529">
        <v>166</v>
      </c>
      <c r="D2529">
        <v>9</v>
      </c>
      <c r="E2529">
        <v>6</v>
      </c>
      <c r="F2529">
        <v>5</v>
      </c>
      <c r="G2529">
        <v>24</v>
      </c>
      <c r="H2529" s="1" t="s">
        <v>15245</v>
      </c>
      <c r="I2529" s="1" t="s">
        <v>15246</v>
      </c>
      <c r="J2529">
        <v>23</v>
      </c>
      <c r="K2529" s="1">
        <v>13.44</v>
      </c>
      <c r="L2529" s="1" t="s">
        <v>17794</v>
      </c>
      <c r="M2529" s="1" t="s">
        <v>15248</v>
      </c>
    </row>
    <row r="2530" spans="1:13" x14ac:dyDescent="0.35">
      <c r="A2530">
        <v>2529</v>
      </c>
      <c r="B2530">
        <v>705</v>
      </c>
      <c r="C2530">
        <v>724</v>
      </c>
      <c r="D2530">
        <v>4</v>
      </c>
      <c r="E2530">
        <v>5</v>
      </c>
      <c r="F2530">
        <v>5</v>
      </c>
      <c r="G2530">
        <v>25</v>
      </c>
      <c r="H2530" s="1" t="s">
        <v>15256</v>
      </c>
      <c r="I2530" s="1" t="s">
        <v>15246</v>
      </c>
      <c r="J2530">
        <v>65</v>
      </c>
      <c r="K2530" s="1">
        <v>4.25</v>
      </c>
      <c r="L2530" s="1" t="s">
        <v>17795</v>
      </c>
      <c r="M2530" s="1" t="s">
        <v>15248</v>
      </c>
    </row>
    <row r="2531" spans="1:13" x14ac:dyDescent="0.35">
      <c r="A2531">
        <v>2530</v>
      </c>
      <c r="B2531">
        <v>669</v>
      </c>
      <c r="C2531">
        <v>694</v>
      </c>
      <c r="D2531">
        <v>14</v>
      </c>
      <c r="E2531">
        <v>4</v>
      </c>
      <c r="F2531">
        <v>4</v>
      </c>
      <c r="G2531">
        <v>19</v>
      </c>
      <c r="H2531" s="1" t="s">
        <v>15256</v>
      </c>
      <c r="I2531" s="1" t="s">
        <v>15246</v>
      </c>
      <c r="J2531">
        <v>50</v>
      </c>
      <c r="K2531" s="1">
        <v>1327.72</v>
      </c>
      <c r="L2531" s="1" t="s">
        <v>17796</v>
      </c>
      <c r="M2531" s="1" t="s">
        <v>15248</v>
      </c>
    </row>
    <row r="2532" spans="1:13" x14ac:dyDescent="0.35">
      <c r="A2532">
        <v>2531</v>
      </c>
      <c r="B2532">
        <v>56</v>
      </c>
      <c r="C2532">
        <v>78</v>
      </c>
      <c r="D2532">
        <v>13</v>
      </c>
      <c r="E2532">
        <v>4</v>
      </c>
      <c r="F2532">
        <v>1</v>
      </c>
      <c r="G2532">
        <v>23</v>
      </c>
      <c r="H2532" s="1" t="s">
        <v>15275</v>
      </c>
      <c r="I2532" s="1" t="s">
        <v>15246</v>
      </c>
      <c r="J2532">
        <v>30</v>
      </c>
      <c r="K2532" s="1">
        <v>1210.95</v>
      </c>
      <c r="L2532" s="1" t="s">
        <v>17797</v>
      </c>
      <c r="M2532" s="1" t="s">
        <v>15248</v>
      </c>
    </row>
    <row r="2533" spans="1:13" x14ac:dyDescent="0.35">
      <c r="A2533">
        <v>2532</v>
      </c>
      <c r="B2533">
        <v>598</v>
      </c>
      <c r="C2533">
        <v>605</v>
      </c>
      <c r="D2533">
        <v>4</v>
      </c>
      <c r="E2533">
        <v>4</v>
      </c>
      <c r="F2533">
        <v>2</v>
      </c>
      <c r="G2533">
        <v>56</v>
      </c>
      <c r="H2533" s="1" t="s">
        <v>15249</v>
      </c>
      <c r="I2533" s="1" t="s">
        <v>15250</v>
      </c>
      <c r="J2533">
        <v>20</v>
      </c>
      <c r="K2533" s="1">
        <v>9.52</v>
      </c>
      <c r="L2533" s="1" t="s">
        <v>17798</v>
      </c>
      <c r="M2533" s="1" t="s">
        <v>15248</v>
      </c>
    </row>
    <row r="2534" spans="1:13" x14ac:dyDescent="0.35">
      <c r="A2534">
        <v>2533</v>
      </c>
      <c r="B2534">
        <v>729</v>
      </c>
      <c r="C2534">
        <v>731</v>
      </c>
      <c r="D2534">
        <v>14</v>
      </c>
      <c r="E2534">
        <v>4</v>
      </c>
      <c r="F2534">
        <v>3</v>
      </c>
      <c r="G2534">
        <v>24</v>
      </c>
      <c r="H2534" s="1" t="s">
        <v>15277</v>
      </c>
      <c r="I2534" s="1" t="s">
        <v>15246</v>
      </c>
      <c r="J2534">
        <v>32</v>
      </c>
      <c r="K2534" s="1">
        <v>1677.12</v>
      </c>
      <c r="L2534" s="1" t="s">
        <v>17799</v>
      </c>
      <c r="M2534" s="1" t="s">
        <v>15248</v>
      </c>
    </row>
    <row r="2535" spans="1:13" x14ac:dyDescent="0.35">
      <c r="A2535">
        <v>2534</v>
      </c>
      <c r="B2535">
        <v>340</v>
      </c>
      <c r="C2535">
        <v>350</v>
      </c>
      <c r="D2535">
        <v>2</v>
      </c>
      <c r="E2535">
        <v>6</v>
      </c>
      <c r="F2535">
        <v>4</v>
      </c>
      <c r="G2535">
        <v>24</v>
      </c>
      <c r="H2535" s="1" t="s">
        <v>15277</v>
      </c>
      <c r="I2535" s="1" t="s">
        <v>15246</v>
      </c>
      <c r="J2535">
        <v>7</v>
      </c>
      <c r="K2535" s="1">
        <v>3.6</v>
      </c>
      <c r="L2535" s="1" t="s">
        <v>17800</v>
      </c>
      <c r="M2535" s="1" t="s">
        <v>15248</v>
      </c>
    </row>
    <row r="2536" spans="1:13" x14ac:dyDescent="0.35">
      <c r="A2536">
        <v>2535</v>
      </c>
      <c r="B2536">
        <v>288</v>
      </c>
      <c r="C2536">
        <v>294</v>
      </c>
      <c r="D2536">
        <v>2</v>
      </c>
      <c r="E2536">
        <v>4</v>
      </c>
      <c r="F2536">
        <v>3</v>
      </c>
      <c r="G2536">
        <v>5</v>
      </c>
      <c r="H2536" s="1" t="s">
        <v>15258</v>
      </c>
      <c r="I2536" s="1" t="s">
        <v>15246</v>
      </c>
      <c r="J2536">
        <v>12</v>
      </c>
      <c r="K2536" s="1">
        <v>0.75</v>
      </c>
      <c r="L2536" s="1" t="s">
        <v>17801</v>
      </c>
      <c r="M2536" s="1" t="s">
        <v>15248</v>
      </c>
    </row>
    <row r="2537" spans="1:13" x14ac:dyDescent="0.35">
      <c r="A2537">
        <v>2536</v>
      </c>
      <c r="B2537">
        <v>2</v>
      </c>
      <c r="C2537">
        <v>21</v>
      </c>
      <c r="D2537">
        <v>4</v>
      </c>
      <c r="E2537">
        <v>6</v>
      </c>
      <c r="F2537">
        <v>1</v>
      </c>
      <c r="G2537">
        <v>13</v>
      </c>
      <c r="H2537" s="1" t="s">
        <v>15252</v>
      </c>
      <c r="I2537" s="1" t="s">
        <v>15250</v>
      </c>
      <c r="J2537">
        <v>11</v>
      </c>
      <c r="K2537" s="1">
        <v>2.21</v>
      </c>
      <c r="L2537" s="1" t="s">
        <v>17802</v>
      </c>
      <c r="M2537" s="1" t="s">
        <v>15248</v>
      </c>
    </row>
    <row r="2538" spans="1:13" x14ac:dyDescent="0.35">
      <c r="A2538">
        <v>2537</v>
      </c>
      <c r="B2538">
        <v>199</v>
      </c>
      <c r="C2538">
        <v>220</v>
      </c>
      <c r="D2538">
        <v>13</v>
      </c>
      <c r="E2538">
        <v>4</v>
      </c>
      <c r="F2538">
        <v>1</v>
      </c>
      <c r="G2538">
        <v>13</v>
      </c>
      <c r="H2538" s="1" t="s">
        <v>15277</v>
      </c>
      <c r="I2538" s="1" t="s">
        <v>15250</v>
      </c>
      <c r="J2538">
        <v>22</v>
      </c>
      <c r="K2538" s="1">
        <v>684.45</v>
      </c>
      <c r="L2538" s="1" t="s">
        <v>17803</v>
      </c>
      <c r="M2538" s="1" t="s">
        <v>15248</v>
      </c>
    </row>
    <row r="2539" spans="1:13" x14ac:dyDescent="0.35">
      <c r="A2539">
        <v>2538</v>
      </c>
      <c r="B2539">
        <v>45</v>
      </c>
      <c r="C2539">
        <v>63</v>
      </c>
      <c r="D2539">
        <v>9</v>
      </c>
      <c r="E2539">
        <v>5</v>
      </c>
      <c r="F2539">
        <v>4</v>
      </c>
      <c r="G2539">
        <v>3</v>
      </c>
      <c r="H2539" s="1" t="s">
        <v>15256</v>
      </c>
      <c r="I2539" s="1" t="s">
        <v>15246</v>
      </c>
      <c r="J2539">
        <v>341</v>
      </c>
      <c r="K2539" s="1">
        <v>1.68</v>
      </c>
      <c r="L2539" s="1" t="s">
        <v>17804</v>
      </c>
      <c r="M2539" s="1" t="s">
        <v>15248</v>
      </c>
    </row>
    <row r="2540" spans="1:13" x14ac:dyDescent="0.35">
      <c r="A2540">
        <v>2539</v>
      </c>
      <c r="B2540">
        <v>668</v>
      </c>
      <c r="C2540">
        <v>692</v>
      </c>
      <c r="D2540">
        <v>3</v>
      </c>
      <c r="E2540">
        <v>6</v>
      </c>
      <c r="F2540">
        <v>5</v>
      </c>
      <c r="G2540">
        <v>6</v>
      </c>
      <c r="H2540" s="1" t="s">
        <v>15262</v>
      </c>
      <c r="I2540" s="1" t="s">
        <v>15246</v>
      </c>
      <c r="J2540">
        <v>20</v>
      </c>
      <c r="K2540" s="1">
        <v>1.08</v>
      </c>
      <c r="L2540" s="1" t="s">
        <v>17805</v>
      </c>
      <c r="M2540" s="1" t="s">
        <v>15248</v>
      </c>
    </row>
    <row r="2541" spans="1:13" x14ac:dyDescent="0.35">
      <c r="A2541">
        <v>2540</v>
      </c>
      <c r="B2541">
        <v>188</v>
      </c>
      <c r="C2541">
        <v>195</v>
      </c>
      <c r="D2541">
        <v>3</v>
      </c>
      <c r="E2541">
        <v>6</v>
      </c>
      <c r="F2541">
        <v>5</v>
      </c>
      <c r="G2541">
        <v>13</v>
      </c>
      <c r="H2541" s="1" t="s">
        <v>15249</v>
      </c>
      <c r="I2541" s="1" t="s">
        <v>15250</v>
      </c>
      <c r="J2541">
        <v>4</v>
      </c>
      <c r="K2541" s="1">
        <v>2.34</v>
      </c>
      <c r="L2541" s="1" t="s">
        <v>17806</v>
      </c>
      <c r="M2541" s="1" t="s">
        <v>15248</v>
      </c>
    </row>
    <row r="2542" spans="1:13" x14ac:dyDescent="0.35">
      <c r="A2542">
        <v>2541</v>
      </c>
      <c r="B2542">
        <v>584</v>
      </c>
      <c r="C2542">
        <v>599</v>
      </c>
      <c r="D2542">
        <v>12</v>
      </c>
      <c r="E2542">
        <v>6</v>
      </c>
      <c r="F2542">
        <v>3</v>
      </c>
      <c r="G2542">
        <v>14</v>
      </c>
      <c r="H2542" s="1" t="s">
        <v>15272</v>
      </c>
      <c r="I2542" s="1" t="s">
        <v>15246</v>
      </c>
      <c r="J2542">
        <v>20</v>
      </c>
      <c r="K2542" s="1">
        <v>422.24</v>
      </c>
      <c r="L2542" s="1" t="s">
        <v>17807</v>
      </c>
      <c r="M2542" s="1" t="s">
        <v>15248</v>
      </c>
    </row>
    <row r="2543" spans="1:13" x14ac:dyDescent="0.35">
      <c r="A2543">
        <v>2542</v>
      </c>
      <c r="B2543">
        <v>366</v>
      </c>
      <c r="C2543">
        <v>373</v>
      </c>
      <c r="D2543">
        <v>5</v>
      </c>
      <c r="E2543">
        <v>4</v>
      </c>
      <c r="F2543">
        <v>3</v>
      </c>
      <c r="G2543">
        <v>4</v>
      </c>
      <c r="H2543" s="1" t="s">
        <v>15272</v>
      </c>
      <c r="I2543" s="1" t="s">
        <v>15246</v>
      </c>
      <c r="J2543">
        <v>566</v>
      </c>
      <c r="K2543" s="1">
        <v>0.88</v>
      </c>
      <c r="L2543" s="1" t="s">
        <v>17808</v>
      </c>
      <c r="M2543" s="1" t="s">
        <v>15248</v>
      </c>
    </row>
    <row r="2544" spans="1:13" x14ac:dyDescent="0.35">
      <c r="A2544">
        <v>2543</v>
      </c>
      <c r="B2544">
        <v>675</v>
      </c>
      <c r="C2544">
        <v>688</v>
      </c>
      <c r="D2544">
        <v>7</v>
      </c>
      <c r="E2544">
        <v>5</v>
      </c>
      <c r="F2544">
        <v>5</v>
      </c>
      <c r="G2544">
        <v>50</v>
      </c>
      <c r="H2544" s="1" t="s">
        <v>15275</v>
      </c>
      <c r="I2544" s="1" t="s">
        <v>15246</v>
      </c>
      <c r="J2544">
        <v>72</v>
      </c>
      <c r="K2544" s="1">
        <v>33.5</v>
      </c>
      <c r="L2544" s="1" t="s">
        <v>17809</v>
      </c>
      <c r="M2544" s="1" t="s">
        <v>15248</v>
      </c>
    </row>
    <row r="2545" spans="1:13" x14ac:dyDescent="0.35">
      <c r="A2545">
        <v>2544</v>
      </c>
      <c r="B2545">
        <v>456</v>
      </c>
      <c r="C2545">
        <v>469</v>
      </c>
      <c r="D2545">
        <v>3</v>
      </c>
      <c r="E2545">
        <v>5</v>
      </c>
      <c r="F2545">
        <v>4</v>
      </c>
      <c r="G2545">
        <v>13</v>
      </c>
      <c r="H2545" s="1" t="s">
        <v>15272</v>
      </c>
      <c r="I2545" s="1" t="s">
        <v>15246</v>
      </c>
      <c r="J2545">
        <v>10</v>
      </c>
      <c r="K2545" s="1">
        <v>2.34</v>
      </c>
      <c r="L2545" s="1" t="s">
        <v>17810</v>
      </c>
      <c r="M2545" s="1" t="s">
        <v>15248</v>
      </c>
    </row>
    <row r="2546" spans="1:13" x14ac:dyDescent="0.35">
      <c r="A2546">
        <v>2545</v>
      </c>
      <c r="B2546">
        <v>83</v>
      </c>
      <c r="C2546">
        <v>91</v>
      </c>
      <c r="D2546">
        <v>12</v>
      </c>
      <c r="E2546">
        <v>4</v>
      </c>
      <c r="F2546">
        <v>5</v>
      </c>
      <c r="G2546">
        <v>1</v>
      </c>
      <c r="H2546" s="1" t="s">
        <v>15256</v>
      </c>
      <c r="I2546" s="1" t="s">
        <v>15246</v>
      </c>
      <c r="J2546">
        <v>169</v>
      </c>
      <c r="K2546" s="1">
        <v>30.16</v>
      </c>
      <c r="L2546" s="1" t="s">
        <v>17811</v>
      </c>
      <c r="M2546" s="1" t="s">
        <v>15248</v>
      </c>
    </row>
    <row r="2547" spans="1:13" x14ac:dyDescent="0.35">
      <c r="A2547">
        <v>2546</v>
      </c>
      <c r="B2547">
        <v>706</v>
      </c>
      <c r="C2547">
        <v>731</v>
      </c>
      <c r="D2547">
        <v>12</v>
      </c>
      <c r="E2547">
        <v>4</v>
      </c>
      <c r="F2547">
        <v>1</v>
      </c>
      <c r="G2547">
        <v>3</v>
      </c>
      <c r="H2547" s="1" t="s">
        <v>15277</v>
      </c>
      <c r="I2547" s="1" t="s">
        <v>15246</v>
      </c>
      <c r="J2547">
        <v>318</v>
      </c>
      <c r="K2547" s="1">
        <v>90.48</v>
      </c>
      <c r="L2547" s="1" t="s">
        <v>17812</v>
      </c>
      <c r="M2547" s="1" t="s">
        <v>15248</v>
      </c>
    </row>
    <row r="2548" spans="1:13" x14ac:dyDescent="0.35">
      <c r="A2548">
        <v>2547</v>
      </c>
      <c r="B2548">
        <v>624</v>
      </c>
      <c r="C2548">
        <v>638</v>
      </c>
      <c r="D2548">
        <v>6</v>
      </c>
      <c r="E2548">
        <v>5</v>
      </c>
      <c r="F2548">
        <v>5</v>
      </c>
      <c r="G2548">
        <v>14</v>
      </c>
      <c r="H2548" s="1" t="s">
        <v>15277</v>
      </c>
      <c r="I2548" s="1" t="s">
        <v>15246</v>
      </c>
      <c r="J2548">
        <v>17</v>
      </c>
      <c r="K2548" s="1">
        <v>3.08</v>
      </c>
      <c r="L2548" s="1" t="s">
        <v>17813</v>
      </c>
      <c r="M2548" s="1" t="s">
        <v>15248</v>
      </c>
    </row>
    <row r="2549" spans="1:13" x14ac:dyDescent="0.35">
      <c r="A2549">
        <v>2548</v>
      </c>
      <c r="B2549">
        <v>377</v>
      </c>
      <c r="C2549">
        <v>396</v>
      </c>
      <c r="D2549">
        <v>6</v>
      </c>
      <c r="E2549">
        <v>4</v>
      </c>
      <c r="F2549">
        <v>5</v>
      </c>
      <c r="G2549">
        <v>11</v>
      </c>
      <c r="H2549" s="1" t="s">
        <v>15262</v>
      </c>
      <c r="I2549" s="1" t="s">
        <v>15246</v>
      </c>
      <c r="J2549">
        <v>1198</v>
      </c>
      <c r="K2549" s="1">
        <v>2.42</v>
      </c>
      <c r="L2549" s="1" t="s">
        <v>17814</v>
      </c>
      <c r="M2549" s="1" t="s">
        <v>15248</v>
      </c>
    </row>
    <row r="2550" spans="1:13" x14ac:dyDescent="0.35">
      <c r="A2550">
        <v>2549</v>
      </c>
      <c r="B2550">
        <v>119</v>
      </c>
      <c r="C2550">
        <v>144</v>
      </c>
      <c r="D2550">
        <v>12</v>
      </c>
      <c r="E2550">
        <v>5</v>
      </c>
      <c r="F2550">
        <v>4</v>
      </c>
      <c r="G2550">
        <v>3</v>
      </c>
      <c r="H2550" s="1" t="s">
        <v>15252</v>
      </c>
      <c r="I2550" s="1" t="s">
        <v>15246</v>
      </c>
      <c r="J2550">
        <v>591</v>
      </c>
      <c r="K2550" s="1">
        <v>90.48</v>
      </c>
      <c r="L2550" s="1" t="s">
        <v>17815</v>
      </c>
      <c r="M2550" s="1" t="s">
        <v>15248</v>
      </c>
    </row>
    <row r="2551" spans="1:13" x14ac:dyDescent="0.35">
      <c r="A2551">
        <v>2550</v>
      </c>
      <c r="B2551">
        <v>382</v>
      </c>
      <c r="C2551">
        <v>394</v>
      </c>
      <c r="D2551">
        <v>13</v>
      </c>
      <c r="E2551">
        <v>5</v>
      </c>
      <c r="F2551">
        <v>2</v>
      </c>
      <c r="G2551">
        <v>20</v>
      </c>
      <c r="H2551" s="1" t="s">
        <v>15277</v>
      </c>
      <c r="I2551" s="1" t="s">
        <v>15246</v>
      </c>
      <c r="J2551">
        <v>14</v>
      </c>
      <c r="K2551" s="1">
        <v>1053</v>
      </c>
      <c r="L2551" s="1" t="s">
        <v>17816</v>
      </c>
      <c r="M2551" s="1" t="s">
        <v>15248</v>
      </c>
    </row>
    <row r="2552" spans="1:13" x14ac:dyDescent="0.35">
      <c r="A2552">
        <v>2551</v>
      </c>
      <c r="B2552">
        <v>476</v>
      </c>
      <c r="C2552">
        <v>495</v>
      </c>
      <c r="D2552">
        <v>14</v>
      </c>
      <c r="E2552">
        <v>4</v>
      </c>
      <c r="F2552">
        <v>1</v>
      </c>
      <c r="G2552">
        <v>14</v>
      </c>
      <c r="H2552" s="1" t="s">
        <v>15262</v>
      </c>
      <c r="I2552" s="1" t="s">
        <v>15253</v>
      </c>
      <c r="J2552">
        <v>9</v>
      </c>
      <c r="K2552" s="1">
        <v>978.32</v>
      </c>
      <c r="L2552" s="1" t="s">
        <v>17817</v>
      </c>
      <c r="M2552" s="1" t="s">
        <v>15400</v>
      </c>
    </row>
    <row r="2553" spans="1:13" x14ac:dyDescent="0.35">
      <c r="A2553">
        <v>2552</v>
      </c>
      <c r="B2553">
        <v>125</v>
      </c>
      <c r="C2553">
        <v>130</v>
      </c>
      <c r="D2553">
        <v>6</v>
      </c>
      <c r="E2553">
        <v>6</v>
      </c>
      <c r="F2553">
        <v>2</v>
      </c>
      <c r="G2553">
        <v>14</v>
      </c>
      <c r="H2553" s="1" t="s">
        <v>15277</v>
      </c>
      <c r="I2553" s="1" t="s">
        <v>15246</v>
      </c>
      <c r="J2553">
        <v>986</v>
      </c>
      <c r="K2553" s="1">
        <v>3.08</v>
      </c>
      <c r="L2553" s="1" t="s">
        <v>17818</v>
      </c>
      <c r="M2553" s="1" t="s">
        <v>15248</v>
      </c>
    </row>
    <row r="2554" spans="1:13" x14ac:dyDescent="0.35">
      <c r="A2554">
        <v>2553</v>
      </c>
      <c r="B2554">
        <v>570</v>
      </c>
      <c r="C2554">
        <v>576</v>
      </c>
      <c r="D2554">
        <v>13</v>
      </c>
      <c r="E2554">
        <v>5</v>
      </c>
      <c r="F2554">
        <v>2</v>
      </c>
      <c r="G2554">
        <v>3</v>
      </c>
      <c r="H2554" s="1" t="s">
        <v>15272</v>
      </c>
      <c r="I2554" s="1" t="s">
        <v>15246</v>
      </c>
      <c r="J2554">
        <v>275</v>
      </c>
      <c r="K2554" s="1">
        <v>157.94999999999999</v>
      </c>
      <c r="L2554" s="1" t="s">
        <v>17819</v>
      </c>
      <c r="M2554" s="1" t="s">
        <v>15248</v>
      </c>
    </row>
    <row r="2555" spans="1:13" x14ac:dyDescent="0.35">
      <c r="A2555">
        <v>2554</v>
      </c>
      <c r="B2555">
        <v>645</v>
      </c>
      <c r="C2555">
        <v>650</v>
      </c>
      <c r="D2555">
        <v>7</v>
      </c>
      <c r="E2555">
        <v>6</v>
      </c>
      <c r="F2555">
        <v>4</v>
      </c>
      <c r="G2555">
        <v>1</v>
      </c>
      <c r="H2555" s="1" t="s">
        <v>15249</v>
      </c>
      <c r="I2555" s="1" t="s">
        <v>15246</v>
      </c>
      <c r="J2555">
        <v>107</v>
      </c>
      <c r="K2555" s="1">
        <v>0.67</v>
      </c>
      <c r="L2555" s="1" t="s">
        <v>17820</v>
      </c>
      <c r="M2555" s="1" t="s">
        <v>15248</v>
      </c>
    </row>
    <row r="2556" spans="1:13" x14ac:dyDescent="0.35">
      <c r="A2556">
        <v>2555</v>
      </c>
      <c r="B2556">
        <v>537</v>
      </c>
      <c r="C2556">
        <v>564</v>
      </c>
      <c r="D2556">
        <v>13</v>
      </c>
      <c r="E2556">
        <v>5</v>
      </c>
      <c r="F2556">
        <v>5</v>
      </c>
      <c r="G2556">
        <v>2</v>
      </c>
      <c r="H2556" s="1" t="s">
        <v>15249</v>
      </c>
      <c r="I2556" s="1" t="s">
        <v>15253</v>
      </c>
      <c r="J2556">
        <v>428</v>
      </c>
      <c r="K2556" s="1">
        <v>105.3</v>
      </c>
      <c r="L2556" s="1" t="s">
        <v>17821</v>
      </c>
      <c r="M2556" s="1" t="s">
        <v>15378</v>
      </c>
    </row>
    <row r="2557" spans="1:13" x14ac:dyDescent="0.35">
      <c r="A2557">
        <v>2556</v>
      </c>
      <c r="B2557">
        <v>359</v>
      </c>
      <c r="C2557">
        <v>379</v>
      </c>
      <c r="D2557">
        <v>16</v>
      </c>
      <c r="E2557">
        <v>5</v>
      </c>
      <c r="F2557">
        <v>1</v>
      </c>
      <c r="G2557">
        <v>38</v>
      </c>
      <c r="H2557" s="1" t="s">
        <v>15245</v>
      </c>
      <c r="I2557" s="1" t="s">
        <v>15246</v>
      </c>
      <c r="J2557">
        <v>168</v>
      </c>
      <c r="K2557" s="1">
        <v>2.2799999999999998</v>
      </c>
      <c r="L2557" s="1" t="s">
        <v>17822</v>
      </c>
      <c r="M2557" s="1" t="s">
        <v>15248</v>
      </c>
    </row>
    <row r="2558" spans="1:13" x14ac:dyDescent="0.35">
      <c r="A2558">
        <v>2557</v>
      </c>
      <c r="B2558">
        <v>156</v>
      </c>
      <c r="C2558">
        <v>170</v>
      </c>
      <c r="D2558">
        <v>3</v>
      </c>
      <c r="E2558">
        <v>6</v>
      </c>
      <c r="F2558">
        <v>1</v>
      </c>
      <c r="G2558">
        <v>10</v>
      </c>
      <c r="H2558" s="1" t="s">
        <v>15256</v>
      </c>
      <c r="I2558" s="1" t="s">
        <v>15246</v>
      </c>
      <c r="J2558">
        <v>51</v>
      </c>
      <c r="K2558" s="1">
        <v>1.8</v>
      </c>
      <c r="L2558" s="1" t="s">
        <v>17823</v>
      </c>
      <c r="M2558" s="1" t="s">
        <v>15248</v>
      </c>
    </row>
    <row r="2559" spans="1:13" x14ac:dyDescent="0.35">
      <c r="A2559">
        <v>2558</v>
      </c>
      <c r="B2559">
        <v>659</v>
      </c>
      <c r="C2559">
        <v>687</v>
      </c>
      <c r="D2559">
        <v>2</v>
      </c>
      <c r="E2559">
        <v>6</v>
      </c>
      <c r="F2559">
        <v>1</v>
      </c>
      <c r="G2559">
        <v>13</v>
      </c>
      <c r="H2559" s="1" t="s">
        <v>15272</v>
      </c>
      <c r="I2559" s="1" t="s">
        <v>15253</v>
      </c>
      <c r="J2559">
        <v>63</v>
      </c>
      <c r="K2559" s="1">
        <v>1.95</v>
      </c>
      <c r="L2559" s="1" t="s">
        <v>17824</v>
      </c>
      <c r="M2559" s="1" t="s">
        <v>15385</v>
      </c>
    </row>
    <row r="2560" spans="1:13" x14ac:dyDescent="0.35">
      <c r="A2560">
        <v>2559</v>
      </c>
      <c r="B2560">
        <v>243</v>
      </c>
      <c r="C2560">
        <v>256</v>
      </c>
      <c r="D2560">
        <v>1</v>
      </c>
      <c r="E2560">
        <v>5</v>
      </c>
      <c r="F2560">
        <v>1</v>
      </c>
      <c r="G2560">
        <v>43</v>
      </c>
      <c r="H2560" s="1" t="s">
        <v>15277</v>
      </c>
      <c r="I2560" s="1" t="s">
        <v>15246</v>
      </c>
      <c r="J2560">
        <v>21</v>
      </c>
      <c r="K2560" s="1">
        <v>9.0299999999999994</v>
      </c>
      <c r="L2560" s="1" t="s">
        <v>17825</v>
      </c>
      <c r="M2560" s="1" t="s">
        <v>15248</v>
      </c>
    </row>
    <row r="2561" spans="1:13" x14ac:dyDescent="0.35">
      <c r="A2561">
        <v>2560</v>
      </c>
      <c r="B2561">
        <v>678</v>
      </c>
      <c r="C2561">
        <v>689</v>
      </c>
      <c r="D2561">
        <v>10</v>
      </c>
      <c r="E2561">
        <v>6</v>
      </c>
      <c r="F2561">
        <v>5</v>
      </c>
      <c r="G2561">
        <v>2</v>
      </c>
      <c r="H2561" s="1" t="s">
        <v>15262</v>
      </c>
      <c r="I2561" s="1" t="s">
        <v>15246</v>
      </c>
      <c r="J2561">
        <v>196</v>
      </c>
      <c r="K2561" s="1">
        <v>31.78</v>
      </c>
      <c r="L2561" s="1" t="s">
        <v>17826</v>
      </c>
      <c r="M2561" s="1" t="s">
        <v>15248</v>
      </c>
    </row>
    <row r="2562" spans="1:13" x14ac:dyDescent="0.35">
      <c r="A2562">
        <v>2561</v>
      </c>
      <c r="B2562">
        <v>34</v>
      </c>
      <c r="C2562">
        <v>50</v>
      </c>
      <c r="D2562">
        <v>4</v>
      </c>
      <c r="E2562">
        <v>6</v>
      </c>
      <c r="F2562">
        <v>2</v>
      </c>
      <c r="G2562">
        <v>47</v>
      </c>
      <c r="H2562" s="1" t="s">
        <v>15256</v>
      </c>
      <c r="I2562" s="1" t="s">
        <v>15246</v>
      </c>
      <c r="J2562">
        <v>29</v>
      </c>
      <c r="K2562" s="1">
        <v>7.99</v>
      </c>
      <c r="L2562" s="1" t="s">
        <v>17827</v>
      </c>
      <c r="M2562" s="1" t="s">
        <v>15248</v>
      </c>
    </row>
    <row r="2563" spans="1:13" x14ac:dyDescent="0.35">
      <c r="A2563">
        <v>2562</v>
      </c>
      <c r="B2563">
        <v>531</v>
      </c>
      <c r="C2563">
        <v>545</v>
      </c>
      <c r="D2563">
        <v>16</v>
      </c>
      <c r="E2563">
        <v>6</v>
      </c>
      <c r="F2563">
        <v>4</v>
      </c>
      <c r="G2563">
        <v>64</v>
      </c>
      <c r="H2563" s="1" t="s">
        <v>15277</v>
      </c>
      <c r="I2563" s="1" t="s">
        <v>15246</v>
      </c>
      <c r="J2563">
        <v>44</v>
      </c>
      <c r="K2563" s="1">
        <v>3.84</v>
      </c>
      <c r="L2563" s="1" t="s">
        <v>17828</v>
      </c>
      <c r="M2563" s="1" t="s">
        <v>15248</v>
      </c>
    </row>
    <row r="2564" spans="1:13" x14ac:dyDescent="0.35">
      <c r="A2564">
        <v>2563</v>
      </c>
      <c r="B2564">
        <v>637</v>
      </c>
      <c r="C2564">
        <v>645</v>
      </c>
      <c r="D2564">
        <v>8</v>
      </c>
      <c r="E2564">
        <v>4</v>
      </c>
      <c r="F2564">
        <v>2</v>
      </c>
      <c r="G2564">
        <v>7</v>
      </c>
      <c r="H2564" s="1" t="s">
        <v>15272</v>
      </c>
      <c r="I2564" s="1" t="s">
        <v>15246</v>
      </c>
      <c r="J2564">
        <v>434</v>
      </c>
      <c r="K2564" s="1">
        <v>3.29</v>
      </c>
      <c r="L2564" s="1" t="s">
        <v>17829</v>
      </c>
      <c r="M2564" s="1" t="s">
        <v>15248</v>
      </c>
    </row>
    <row r="2565" spans="1:13" x14ac:dyDescent="0.35">
      <c r="A2565">
        <v>2564</v>
      </c>
      <c r="B2565">
        <v>584</v>
      </c>
      <c r="C2565">
        <v>596</v>
      </c>
      <c r="D2565">
        <v>8</v>
      </c>
      <c r="E2565">
        <v>6</v>
      </c>
      <c r="F2565">
        <v>4</v>
      </c>
      <c r="G2565">
        <v>1</v>
      </c>
      <c r="H2565" s="1" t="s">
        <v>15258</v>
      </c>
      <c r="I2565" s="1" t="s">
        <v>15246</v>
      </c>
      <c r="J2565">
        <v>52</v>
      </c>
      <c r="K2565" s="1">
        <v>0.47</v>
      </c>
      <c r="L2565" s="1" t="s">
        <v>17830</v>
      </c>
      <c r="M2565" s="1" t="s">
        <v>15248</v>
      </c>
    </row>
    <row r="2566" spans="1:13" x14ac:dyDescent="0.35">
      <c r="A2566">
        <v>2565</v>
      </c>
      <c r="B2566">
        <v>324</v>
      </c>
      <c r="C2566">
        <v>345</v>
      </c>
      <c r="D2566">
        <v>2</v>
      </c>
      <c r="E2566">
        <v>6</v>
      </c>
      <c r="F2566">
        <v>5</v>
      </c>
      <c r="G2566">
        <v>17</v>
      </c>
      <c r="H2566" s="1" t="s">
        <v>15245</v>
      </c>
      <c r="I2566" s="1" t="s">
        <v>15253</v>
      </c>
      <c r="J2566">
        <v>59</v>
      </c>
      <c r="K2566" s="1">
        <v>2.5499999999999998</v>
      </c>
      <c r="L2566" s="1" t="s">
        <v>17831</v>
      </c>
      <c r="M2566" s="1" t="s">
        <v>15400</v>
      </c>
    </row>
    <row r="2567" spans="1:13" x14ac:dyDescent="0.35">
      <c r="A2567">
        <v>2566</v>
      </c>
      <c r="B2567">
        <v>673</v>
      </c>
      <c r="C2567">
        <v>687</v>
      </c>
      <c r="D2567">
        <v>11</v>
      </c>
      <c r="E2567">
        <v>4</v>
      </c>
      <c r="F2567">
        <v>4</v>
      </c>
      <c r="G2567">
        <v>1</v>
      </c>
      <c r="H2567" s="1" t="s">
        <v>15256</v>
      </c>
      <c r="I2567" s="1" t="s">
        <v>15246</v>
      </c>
      <c r="J2567">
        <v>45</v>
      </c>
      <c r="K2567" s="1">
        <v>21.56</v>
      </c>
      <c r="L2567" s="1" t="s">
        <v>17832</v>
      </c>
      <c r="M2567" s="1" t="s">
        <v>15248</v>
      </c>
    </row>
    <row r="2568" spans="1:13" x14ac:dyDescent="0.35">
      <c r="A2568">
        <v>2567</v>
      </c>
      <c r="B2568">
        <v>360</v>
      </c>
      <c r="C2568">
        <v>371</v>
      </c>
      <c r="D2568">
        <v>5</v>
      </c>
      <c r="E2568">
        <v>5</v>
      </c>
      <c r="F2568">
        <v>3</v>
      </c>
      <c r="G2568">
        <v>10</v>
      </c>
      <c r="H2568" s="1" t="s">
        <v>15256</v>
      </c>
      <c r="I2568" s="1" t="s">
        <v>15246</v>
      </c>
      <c r="J2568">
        <v>620</v>
      </c>
      <c r="K2568" s="1">
        <v>2.2000000000000002</v>
      </c>
      <c r="L2568" s="1" t="s">
        <v>17833</v>
      </c>
      <c r="M2568" s="1" t="s">
        <v>15248</v>
      </c>
    </row>
    <row r="2569" spans="1:13" x14ac:dyDescent="0.35">
      <c r="A2569">
        <v>2568</v>
      </c>
      <c r="B2569">
        <v>461</v>
      </c>
      <c r="C2569">
        <v>473</v>
      </c>
      <c r="D2569">
        <v>13</v>
      </c>
      <c r="E2569">
        <v>5</v>
      </c>
      <c r="F2569">
        <v>1</v>
      </c>
      <c r="G2569">
        <v>21</v>
      </c>
      <c r="H2569" s="1" t="s">
        <v>15256</v>
      </c>
      <c r="I2569" s="1" t="s">
        <v>15246</v>
      </c>
      <c r="J2569">
        <v>20</v>
      </c>
      <c r="K2569" s="1">
        <v>1105.6500000000001</v>
      </c>
      <c r="L2569" s="1" t="s">
        <v>17834</v>
      </c>
      <c r="M2569" s="1" t="s">
        <v>15248</v>
      </c>
    </row>
    <row r="2570" spans="1:13" x14ac:dyDescent="0.35">
      <c r="A2570">
        <v>2569</v>
      </c>
      <c r="B2570">
        <v>98</v>
      </c>
      <c r="C2570">
        <v>107</v>
      </c>
      <c r="D2570">
        <v>4</v>
      </c>
      <c r="E2570">
        <v>6</v>
      </c>
      <c r="F2570">
        <v>2</v>
      </c>
      <c r="G2570">
        <v>13</v>
      </c>
      <c r="H2570" s="1" t="s">
        <v>15262</v>
      </c>
      <c r="I2570" s="1" t="s">
        <v>15246</v>
      </c>
      <c r="J2570">
        <v>4</v>
      </c>
      <c r="K2570" s="1">
        <v>2.21</v>
      </c>
      <c r="L2570" s="1" t="s">
        <v>17835</v>
      </c>
      <c r="M2570" s="1" t="s">
        <v>15248</v>
      </c>
    </row>
    <row r="2571" spans="1:13" x14ac:dyDescent="0.35">
      <c r="A2571">
        <v>2570</v>
      </c>
      <c r="B2571">
        <v>85</v>
      </c>
      <c r="C2571">
        <v>103</v>
      </c>
      <c r="D2571">
        <v>11</v>
      </c>
      <c r="E2571">
        <v>4</v>
      </c>
      <c r="F2571">
        <v>4</v>
      </c>
      <c r="G2571">
        <v>3</v>
      </c>
      <c r="H2571" s="1" t="s">
        <v>15245</v>
      </c>
      <c r="I2571" s="1" t="s">
        <v>15250</v>
      </c>
      <c r="J2571">
        <v>376</v>
      </c>
      <c r="K2571" s="1">
        <v>64.680000000000007</v>
      </c>
      <c r="L2571" s="1" t="s">
        <v>17836</v>
      </c>
      <c r="M2571" s="1" t="s">
        <v>15248</v>
      </c>
    </row>
    <row r="2572" spans="1:13" x14ac:dyDescent="0.35">
      <c r="A2572">
        <v>2571</v>
      </c>
      <c r="B2572">
        <v>76</v>
      </c>
      <c r="C2572">
        <v>96</v>
      </c>
      <c r="D2572">
        <v>5</v>
      </c>
      <c r="E2572">
        <v>6</v>
      </c>
      <c r="F2572">
        <v>2</v>
      </c>
      <c r="G2572">
        <v>36</v>
      </c>
      <c r="H2572" s="1" t="s">
        <v>15249</v>
      </c>
      <c r="I2572" s="1" t="s">
        <v>15246</v>
      </c>
      <c r="J2572">
        <v>44</v>
      </c>
      <c r="K2572" s="1">
        <v>7.92</v>
      </c>
      <c r="L2572" s="1" t="s">
        <v>17837</v>
      </c>
      <c r="M2572" s="1" t="s">
        <v>15248</v>
      </c>
    </row>
    <row r="2573" spans="1:13" x14ac:dyDescent="0.35">
      <c r="A2573">
        <v>2572</v>
      </c>
      <c r="B2573">
        <v>111</v>
      </c>
      <c r="C2573">
        <v>134</v>
      </c>
      <c r="D2573">
        <v>3</v>
      </c>
      <c r="E2573">
        <v>5</v>
      </c>
      <c r="F2573">
        <v>2</v>
      </c>
      <c r="G2573">
        <v>15</v>
      </c>
      <c r="H2573" s="1" t="s">
        <v>15245</v>
      </c>
      <c r="I2573" s="1" t="s">
        <v>15246</v>
      </c>
      <c r="J2573">
        <v>14</v>
      </c>
      <c r="K2573" s="1">
        <v>2.7</v>
      </c>
      <c r="L2573" s="1" t="s">
        <v>17838</v>
      </c>
      <c r="M2573" s="1" t="s">
        <v>15248</v>
      </c>
    </row>
    <row r="2574" spans="1:13" x14ac:dyDescent="0.35">
      <c r="A2574">
        <v>2573</v>
      </c>
      <c r="B2574">
        <v>563</v>
      </c>
      <c r="C2574">
        <v>579</v>
      </c>
      <c r="D2574">
        <v>15</v>
      </c>
      <c r="E2574">
        <v>4</v>
      </c>
      <c r="F2574">
        <v>1</v>
      </c>
      <c r="G2574">
        <v>79</v>
      </c>
      <c r="H2574" s="1" t="s">
        <v>15252</v>
      </c>
      <c r="I2574" s="1" t="s">
        <v>15246</v>
      </c>
      <c r="J2574">
        <v>383</v>
      </c>
      <c r="K2574" s="1">
        <v>4.74</v>
      </c>
      <c r="L2574" s="1" t="s">
        <v>17839</v>
      </c>
      <c r="M2574" s="1" t="s">
        <v>15248</v>
      </c>
    </row>
    <row r="2575" spans="1:13" x14ac:dyDescent="0.35">
      <c r="A2575">
        <v>2574</v>
      </c>
      <c r="B2575">
        <v>558</v>
      </c>
      <c r="C2575">
        <v>585</v>
      </c>
      <c r="D2575">
        <v>1</v>
      </c>
      <c r="E2575">
        <v>4</v>
      </c>
      <c r="F2575">
        <v>2</v>
      </c>
      <c r="G2575">
        <v>4</v>
      </c>
      <c r="H2575" s="1" t="s">
        <v>15262</v>
      </c>
      <c r="I2575" s="1" t="s">
        <v>15246</v>
      </c>
      <c r="J2575">
        <v>13</v>
      </c>
      <c r="K2575" s="1">
        <v>0.84</v>
      </c>
      <c r="L2575" s="1" t="s">
        <v>17840</v>
      </c>
      <c r="M2575" s="1" t="s">
        <v>15248</v>
      </c>
    </row>
    <row r="2576" spans="1:13" x14ac:dyDescent="0.35">
      <c r="A2576">
        <v>2575</v>
      </c>
      <c r="B2576">
        <v>222</v>
      </c>
      <c r="C2576">
        <v>227</v>
      </c>
      <c r="D2576">
        <v>11</v>
      </c>
      <c r="E2576">
        <v>4</v>
      </c>
      <c r="F2576">
        <v>4</v>
      </c>
      <c r="G2576">
        <v>12</v>
      </c>
      <c r="H2576" s="1" t="s">
        <v>15258</v>
      </c>
      <c r="I2576" s="1" t="s">
        <v>15246</v>
      </c>
      <c r="J2576">
        <v>10</v>
      </c>
      <c r="K2576" s="1">
        <v>258.72000000000003</v>
      </c>
      <c r="L2576" s="1" t="s">
        <v>17841</v>
      </c>
      <c r="M2576" s="1" t="s">
        <v>15248</v>
      </c>
    </row>
    <row r="2577" spans="1:13" x14ac:dyDescent="0.35">
      <c r="A2577">
        <v>2576</v>
      </c>
      <c r="B2577">
        <v>602</v>
      </c>
      <c r="C2577">
        <v>615</v>
      </c>
      <c r="D2577">
        <v>7</v>
      </c>
      <c r="E2577">
        <v>4</v>
      </c>
      <c r="F2577">
        <v>3</v>
      </c>
      <c r="G2577">
        <v>34</v>
      </c>
      <c r="H2577" s="1" t="s">
        <v>15272</v>
      </c>
      <c r="I2577" s="1" t="s">
        <v>15246</v>
      </c>
      <c r="J2577">
        <v>54</v>
      </c>
      <c r="K2577" s="1">
        <v>22.78</v>
      </c>
      <c r="L2577" s="1" t="s">
        <v>17842</v>
      </c>
      <c r="M2577" s="1" t="s">
        <v>15248</v>
      </c>
    </row>
    <row r="2578" spans="1:13" x14ac:dyDescent="0.35">
      <c r="A2578">
        <v>2577</v>
      </c>
      <c r="B2578">
        <v>20</v>
      </c>
      <c r="C2578">
        <v>35</v>
      </c>
      <c r="D2578">
        <v>8</v>
      </c>
      <c r="E2578">
        <v>6</v>
      </c>
      <c r="F2578">
        <v>4</v>
      </c>
      <c r="G2578">
        <v>1</v>
      </c>
      <c r="H2578" s="1" t="s">
        <v>15252</v>
      </c>
      <c r="I2578" s="1" t="s">
        <v>15246</v>
      </c>
      <c r="J2578">
        <v>129</v>
      </c>
      <c r="K2578" s="1">
        <v>0.47</v>
      </c>
      <c r="L2578" s="1" t="s">
        <v>17843</v>
      </c>
      <c r="M2578" s="1" t="s">
        <v>15248</v>
      </c>
    </row>
    <row r="2579" spans="1:13" x14ac:dyDescent="0.35">
      <c r="A2579">
        <v>2578</v>
      </c>
      <c r="B2579">
        <v>56</v>
      </c>
      <c r="C2579">
        <v>65</v>
      </c>
      <c r="D2579">
        <v>7</v>
      </c>
      <c r="E2579">
        <v>5</v>
      </c>
      <c r="F2579">
        <v>5</v>
      </c>
      <c r="G2579">
        <v>1</v>
      </c>
      <c r="H2579" s="1" t="s">
        <v>15245</v>
      </c>
      <c r="I2579" s="1" t="s">
        <v>15246</v>
      </c>
      <c r="J2579">
        <v>92</v>
      </c>
      <c r="K2579" s="1">
        <v>0.67</v>
      </c>
      <c r="L2579" s="1" t="s">
        <v>17844</v>
      </c>
      <c r="M2579" s="1" t="s">
        <v>15248</v>
      </c>
    </row>
    <row r="2580" spans="1:13" x14ac:dyDescent="0.35">
      <c r="A2580">
        <v>2579</v>
      </c>
      <c r="B2580">
        <v>59</v>
      </c>
      <c r="C2580">
        <v>69</v>
      </c>
      <c r="D2580">
        <v>4</v>
      </c>
      <c r="E2580">
        <v>5</v>
      </c>
      <c r="F2580">
        <v>2</v>
      </c>
      <c r="G2580">
        <v>3</v>
      </c>
      <c r="H2580" s="1" t="s">
        <v>15262</v>
      </c>
      <c r="I2580" s="1" t="s">
        <v>15246</v>
      </c>
      <c r="J2580">
        <v>9</v>
      </c>
      <c r="K2580" s="1">
        <v>0.51</v>
      </c>
      <c r="L2580" s="1" t="s">
        <v>17845</v>
      </c>
      <c r="M2580" s="1" t="s">
        <v>15248</v>
      </c>
    </row>
    <row r="2581" spans="1:13" x14ac:dyDescent="0.35">
      <c r="A2581">
        <v>2580</v>
      </c>
      <c r="B2581">
        <v>341</v>
      </c>
      <c r="C2581">
        <v>350</v>
      </c>
      <c r="D2581">
        <v>8</v>
      </c>
      <c r="E2581">
        <v>6</v>
      </c>
      <c r="F2581">
        <v>1</v>
      </c>
      <c r="G2581">
        <v>6</v>
      </c>
      <c r="H2581" s="1" t="s">
        <v>15277</v>
      </c>
      <c r="I2581" s="1" t="s">
        <v>15246</v>
      </c>
      <c r="J2581">
        <v>288</v>
      </c>
      <c r="K2581" s="1">
        <v>2.82</v>
      </c>
      <c r="L2581" s="1" t="s">
        <v>17846</v>
      </c>
      <c r="M2581" s="1" t="s">
        <v>15248</v>
      </c>
    </row>
    <row r="2582" spans="1:13" x14ac:dyDescent="0.35">
      <c r="A2582">
        <v>2581</v>
      </c>
      <c r="B2582">
        <v>25</v>
      </c>
      <c r="C2582">
        <v>36</v>
      </c>
      <c r="D2582">
        <v>15</v>
      </c>
      <c r="E2582">
        <v>5</v>
      </c>
      <c r="F2582">
        <v>2</v>
      </c>
      <c r="G2582">
        <v>4</v>
      </c>
      <c r="H2582" s="1" t="s">
        <v>15245</v>
      </c>
      <c r="I2582" s="1" t="s">
        <v>15246</v>
      </c>
      <c r="J2582">
        <v>788</v>
      </c>
      <c r="K2582" s="1">
        <v>0.24</v>
      </c>
      <c r="L2582" s="1" t="s">
        <v>17847</v>
      </c>
      <c r="M2582" s="1" t="s">
        <v>15248</v>
      </c>
    </row>
    <row r="2583" spans="1:13" x14ac:dyDescent="0.35">
      <c r="A2583">
        <v>2582</v>
      </c>
      <c r="B2583">
        <v>551</v>
      </c>
      <c r="C2583">
        <v>557</v>
      </c>
      <c r="D2583">
        <v>15</v>
      </c>
      <c r="E2583">
        <v>6</v>
      </c>
      <c r="F2583">
        <v>1</v>
      </c>
      <c r="G2583">
        <v>108</v>
      </c>
      <c r="H2583" s="1" t="s">
        <v>15245</v>
      </c>
      <c r="I2583" s="1" t="s">
        <v>15250</v>
      </c>
      <c r="J2583">
        <v>457</v>
      </c>
      <c r="K2583" s="1">
        <v>6.48</v>
      </c>
      <c r="L2583" s="1" t="s">
        <v>17848</v>
      </c>
      <c r="M2583" s="1" t="s">
        <v>15248</v>
      </c>
    </row>
    <row r="2584" spans="1:13" x14ac:dyDescent="0.35">
      <c r="A2584">
        <v>2583</v>
      </c>
      <c r="B2584">
        <v>539</v>
      </c>
      <c r="C2584">
        <v>559</v>
      </c>
      <c r="D2584">
        <v>7</v>
      </c>
      <c r="E2584">
        <v>4</v>
      </c>
      <c r="F2584">
        <v>1</v>
      </c>
      <c r="G2584">
        <v>33</v>
      </c>
      <c r="H2584" s="1" t="s">
        <v>15275</v>
      </c>
      <c r="I2584" s="1" t="s">
        <v>15246</v>
      </c>
      <c r="J2584">
        <v>62</v>
      </c>
      <c r="K2584" s="1">
        <v>22.11</v>
      </c>
      <c r="L2584" s="1" t="s">
        <v>17849</v>
      </c>
      <c r="M2584" s="1" t="s">
        <v>15248</v>
      </c>
    </row>
    <row r="2585" spans="1:13" x14ac:dyDescent="0.35">
      <c r="A2585">
        <v>2584</v>
      </c>
      <c r="B2585">
        <v>85</v>
      </c>
      <c r="C2585">
        <v>108</v>
      </c>
      <c r="D2585">
        <v>16</v>
      </c>
      <c r="E2585">
        <v>4</v>
      </c>
      <c r="F2585">
        <v>1</v>
      </c>
      <c r="G2585">
        <v>17</v>
      </c>
      <c r="H2585" s="1" t="s">
        <v>15256</v>
      </c>
      <c r="I2585" s="1" t="s">
        <v>15246</v>
      </c>
      <c r="J2585">
        <v>54</v>
      </c>
      <c r="K2585" s="1">
        <v>1.02</v>
      </c>
      <c r="L2585" s="1" t="s">
        <v>17850</v>
      </c>
      <c r="M2585" s="1" t="s">
        <v>15248</v>
      </c>
    </row>
    <row r="2586" spans="1:13" x14ac:dyDescent="0.35">
      <c r="A2586">
        <v>2585</v>
      </c>
      <c r="B2586">
        <v>619</v>
      </c>
      <c r="C2586">
        <v>635</v>
      </c>
      <c r="D2586">
        <v>5</v>
      </c>
      <c r="E2586">
        <v>6</v>
      </c>
      <c r="F2586">
        <v>2</v>
      </c>
      <c r="G2586">
        <v>2</v>
      </c>
      <c r="H2586" s="1" t="s">
        <v>15256</v>
      </c>
      <c r="I2586" s="1" t="s">
        <v>15253</v>
      </c>
      <c r="J2586">
        <v>205</v>
      </c>
      <c r="K2586" s="1">
        <v>0.44</v>
      </c>
      <c r="L2586" s="1" t="s">
        <v>17851</v>
      </c>
      <c r="M2586" s="1" t="s">
        <v>15255</v>
      </c>
    </row>
    <row r="2587" spans="1:13" x14ac:dyDescent="0.35">
      <c r="A2587">
        <v>2586</v>
      </c>
      <c r="B2587">
        <v>43</v>
      </c>
      <c r="C2587">
        <v>57</v>
      </c>
      <c r="D2587">
        <v>14</v>
      </c>
      <c r="E2587">
        <v>5</v>
      </c>
      <c r="F2587">
        <v>3</v>
      </c>
      <c r="G2587">
        <v>1</v>
      </c>
      <c r="H2587" s="1" t="s">
        <v>15252</v>
      </c>
      <c r="I2587" s="1" t="s">
        <v>15250</v>
      </c>
      <c r="J2587">
        <v>101</v>
      </c>
      <c r="K2587" s="1">
        <v>69.88</v>
      </c>
      <c r="L2587" s="1" t="s">
        <v>17852</v>
      </c>
      <c r="M2587" s="1" t="s">
        <v>15248</v>
      </c>
    </row>
    <row r="2588" spans="1:13" x14ac:dyDescent="0.35">
      <c r="A2588">
        <v>2587</v>
      </c>
      <c r="B2588">
        <v>609</v>
      </c>
      <c r="C2588">
        <v>618</v>
      </c>
      <c r="D2588">
        <v>14</v>
      </c>
      <c r="E2588">
        <v>5</v>
      </c>
      <c r="F2588">
        <v>2</v>
      </c>
      <c r="G2588">
        <v>1</v>
      </c>
      <c r="H2588" s="1" t="s">
        <v>15249</v>
      </c>
      <c r="I2588" s="1" t="s">
        <v>15246</v>
      </c>
      <c r="J2588">
        <v>213</v>
      </c>
      <c r="K2588" s="1">
        <v>69.88</v>
      </c>
      <c r="L2588" s="1" t="s">
        <v>17853</v>
      </c>
      <c r="M2588" s="1" t="s">
        <v>15248</v>
      </c>
    </row>
    <row r="2589" spans="1:13" x14ac:dyDescent="0.35">
      <c r="A2589">
        <v>2588</v>
      </c>
      <c r="B2589">
        <v>444</v>
      </c>
      <c r="C2589">
        <v>463</v>
      </c>
      <c r="D2589">
        <v>6</v>
      </c>
      <c r="E2589">
        <v>4</v>
      </c>
      <c r="F2589">
        <v>3</v>
      </c>
      <c r="G2589">
        <v>9</v>
      </c>
      <c r="H2589" s="1" t="s">
        <v>15256</v>
      </c>
      <c r="I2589" s="1" t="s">
        <v>15246</v>
      </c>
      <c r="J2589">
        <v>787</v>
      </c>
      <c r="K2589" s="1">
        <v>1.98</v>
      </c>
      <c r="L2589" s="1" t="s">
        <v>17854</v>
      </c>
      <c r="M2589" s="1" t="s">
        <v>15248</v>
      </c>
    </row>
    <row r="2590" spans="1:13" x14ac:dyDescent="0.35">
      <c r="A2590">
        <v>2589</v>
      </c>
      <c r="B2590">
        <v>477</v>
      </c>
      <c r="C2590">
        <v>490</v>
      </c>
      <c r="D2590">
        <v>5</v>
      </c>
      <c r="E2590">
        <v>5</v>
      </c>
      <c r="F2590">
        <v>2</v>
      </c>
      <c r="G2590">
        <v>31</v>
      </c>
      <c r="H2590" s="1" t="s">
        <v>15256</v>
      </c>
      <c r="I2590" s="1" t="s">
        <v>15246</v>
      </c>
      <c r="J2590">
        <v>43</v>
      </c>
      <c r="K2590" s="1">
        <v>6.82</v>
      </c>
      <c r="L2590" s="1" t="s">
        <v>17855</v>
      </c>
      <c r="M2590" s="1" t="s">
        <v>15248</v>
      </c>
    </row>
    <row r="2591" spans="1:13" x14ac:dyDescent="0.35">
      <c r="A2591">
        <v>2590</v>
      </c>
      <c r="B2591">
        <v>325</v>
      </c>
      <c r="C2591">
        <v>332</v>
      </c>
      <c r="D2591">
        <v>9</v>
      </c>
      <c r="E2591">
        <v>6</v>
      </c>
      <c r="F2591">
        <v>2</v>
      </c>
      <c r="G2591">
        <v>25</v>
      </c>
      <c r="H2591" s="1" t="s">
        <v>15277</v>
      </c>
      <c r="I2591" s="1" t="s">
        <v>15246</v>
      </c>
      <c r="J2591">
        <v>17</v>
      </c>
      <c r="K2591" s="1">
        <v>14</v>
      </c>
      <c r="L2591" s="1" t="s">
        <v>17856</v>
      </c>
      <c r="M2591" s="1" t="s">
        <v>15248</v>
      </c>
    </row>
    <row r="2592" spans="1:13" x14ac:dyDescent="0.35">
      <c r="A2592">
        <v>2591</v>
      </c>
      <c r="B2592">
        <v>395</v>
      </c>
      <c r="C2592">
        <v>409</v>
      </c>
      <c r="D2592">
        <v>15</v>
      </c>
      <c r="E2592">
        <v>5</v>
      </c>
      <c r="F2592">
        <v>2</v>
      </c>
      <c r="G2592">
        <v>54</v>
      </c>
      <c r="H2592" s="1" t="s">
        <v>15249</v>
      </c>
      <c r="I2592" s="1" t="s">
        <v>15246</v>
      </c>
      <c r="J2592">
        <v>186</v>
      </c>
      <c r="K2592" s="1">
        <v>3.24</v>
      </c>
      <c r="L2592" s="1" t="s">
        <v>17857</v>
      </c>
      <c r="M2592" s="1" t="s">
        <v>15248</v>
      </c>
    </row>
    <row r="2593" spans="1:13" x14ac:dyDescent="0.35">
      <c r="A2593">
        <v>2592</v>
      </c>
      <c r="B2593">
        <v>293</v>
      </c>
      <c r="C2593">
        <v>307</v>
      </c>
      <c r="D2593">
        <v>7</v>
      </c>
      <c r="E2593">
        <v>6</v>
      </c>
      <c r="F2593">
        <v>5</v>
      </c>
      <c r="G2593">
        <v>45</v>
      </c>
      <c r="H2593" s="1" t="s">
        <v>15262</v>
      </c>
      <c r="I2593" s="1" t="s">
        <v>15250</v>
      </c>
      <c r="J2593">
        <v>48</v>
      </c>
      <c r="K2593" s="1">
        <v>30.15</v>
      </c>
      <c r="L2593" s="1" t="s">
        <v>17858</v>
      </c>
      <c r="M2593" s="1" t="s">
        <v>15248</v>
      </c>
    </row>
    <row r="2594" spans="1:13" x14ac:dyDescent="0.35">
      <c r="A2594">
        <v>2593</v>
      </c>
      <c r="B2594">
        <v>168</v>
      </c>
      <c r="C2594">
        <v>179</v>
      </c>
      <c r="D2594">
        <v>2</v>
      </c>
      <c r="E2594">
        <v>5</v>
      </c>
      <c r="F2594">
        <v>2</v>
      </c>
      <c r="G2594">
        <v>34</v>
      </c>
      <c r="H2594" s="1" t="s">
        <v>15275</v>
      </c>
      <c r="I2594" s="1" t="s">
        <v>15246</v>
      </c>
      <c r="J2594">
        <v>41</v>
      </c>
      <c r="K2594" s="1">
        <v>5.0999999999999996</v>
      </c>
      <c r="L2594" s="1" t="s">
        <v>17859</v>
      </c>
      <c r="M2594" s="1" t="s">
        <v>15248</v>
      </c>
    </row>
    <row r="2595" spans="1:13" x14ac:dyDescent="0.35">
      <c r="A2595">
        <v>2594</v>
      </c>
      <c r="B2595">
        <v>122</v>
      </c>
      <c r="C2595">
        <v>130</v>
      </c>
      <c r="D2595">
        <v>10</v>
      </c>
      <c r="E2595">
        <v>4</v>
      </c>
      <c r="F2595">
        <v>2</v>
      </c>
      <c r="G2595">
        <v>1</v>
      </c>
      <c r="H2595" s="1" t="s">
        <v>15258</v>
      </c>
      <c r="I2595" s="1" t="s">
        <v>15246</v>
      </c>
      <c r="J2595">
        <v>165</v>
      </c>
      <c r="K2595" s="1">
        <v>15.89</v>
      </c>
      <c r="L2595" s="1" t="s">
        <v>17860</v>
      </c>
      <c r="M2595" s="1" t="s">
        <v>15248</v>
      </c>
    </row>
    <row r="2596" spans="1:13" x14ac:dyDescent="0.35">
      <c r="A2596">
        <v>2595</v>
      </c>
      <c r="B2596">
        <v>628</v>
      </c>
      <c r="C2596">
        <v>639</v>
      </c>
      <c r="D2596">
        <v>14</v>
      </c>
      <c r="E2596">
        <v>6</v>
      </c>
      <c r="F2596">
        <v>4</v>
      </c>
      <c r="G2596">
        <v>17</v>
      </c>
      <c r="H2596" s="1" t="s">
        <v>15258</v>
      </c>
      <c r="I2596" s="1" t="s">
        <v>15246</v>
      </c>
      <c r="J2596">
        <v>18</v>
      </c>
      <c r="K2596" s="1">
        <v>1187.96</v>
      </c>
      <c r="L2596" s="1" t="s">
        <v>17861</v>
      </c>
      <c r="M2596" s="1" t="s">
        <v>15248</v>
      </c>
    </row>
    <row r="2597" spans="1:13" x14ac:dyDescent="0.35">
      <c r="A2597">
        <v>2596</v>
      </c>
      <c r="B2597">
        <v>223</v>
      </c>
      <c r="C2597">
        <v>228</v>
      </c>
      <c r="D2597">
        <v>1</v>
      </c>
      <c r="E2597">
        <v>4</v>
      </c>
      <c r="F2597">
        <v>5</v>
      </c>
      <c r="G2597">
        <v>9</v>
      </c>
      <c r="H2597" s="1" t="s">
        <v>15258</v>
      </c>
      <c r="I2597" s="1" t="s">
        <v>15246</v>
      </c>
      <c r="J2597">
        <v>13</v>
      </c>
      <c r="K2597" s="1">
        <v>1.89</v>
      </c>
      <c r="L2597" s="1" t="s">
        <v>17862</v>
      </c>
      <c r="M2597" s="1" t="s">
        <v>15248</v>
      </c>
    </row>
    <row r="2598" spans="1:13" x14ac:dyDescent="0.35">
      <c r="A2598">
        <v>2597</v>
      </c>
      <c r="B2598">
        <v>339</v>
      </c>
      <c r="C2598">
        <v>353</v>
      </c>
      <c r="D2598">
        <v>11</v>
      </c>
      <c r="E2598">
        <v>4</v>
      </c>
      <c r="F2598">
        <v>1</v>
      </c>
      <c r="G2598">
        <v>3</v>
      </c>
      <c r="H2598" s="1" t="s">
        <v>15277</v>
      </c>
      <c r="I2598" s="1" t="s">
        <v>15246</v>
      </c>
      <c r="J2598">
        <v>107</v>
      </c>
      <c r="K2598" s="1">
        <v>64.680000000000007</v>
      </c>
      <c r="L2598" s="1" t="s">
        <v>17863</v>
      </c>
      <c r="M2598" s="1" t="s">
        <v>15248</v>
      </c>
    </row>
    <row r="2599" spans="1:13" x14ac:dyDescent="0.35">
      <c r="A2599">
        <v>2598</v>
      </c>
      <c r="B2599">
        <v>278</v>
      </c>
      <c r="C2599">
        <v>300</v>
      </c>
      <c r="D2599">
        <v>12</v>
      </c>
      <c r="E2599">
        <v>6</v>
      </c>
      <c r="F2599">
        <v>4</v>
      </c>
      <c r="G2599">
        <v>10</v>
      </c>
      <c r="H2599" s="1" t="s">
        <v>15277</v>
      </c>
      <c r="I2599" s="1" t="s">
        <v>15253</v>
      </c>
      <c r="J2599">
        <v>15</v>
      </c>
      <c r="K2599" s="1">
        <v>301.60000000000002</v>
      </c>
      <c r="L2599" s="1" t="s">
        <v>17864</v>
      </c>
      <c r="M2599" s="1" t="s">
        <v>15466</v>
      </c>
    </row>
    <row r="2600" spans="1:13" x14ac:dyDescent="0.35">
      <c r="A2600">
        <v>2599</v>
      </c>
      <c r="B2600">
        <v>222</v>
      </c>
      <c r="C2600">
        <v>238</v>
      </c>
      <c r="D2600">
        <v>7</v>
      </c>
      <c r="E2600">
        <v>5</v>
      </c>
      <c r="F2600">
        <v>2</v>
      </c>
      <c r="G2600">
        <v>35</v>
      </c>
      <c r="H2600" s="1" t="s">
        <v>15262</v>
      </c>
      <c r="I2600" s="1" t="s">
        <v>15246</v>
      </c>
      <c r="J2600">
        <v>38</v>
      </c>
      <c r="K2600" s="1">
        <v>23.45</v>
      </c>
      <c r="L2600" s="1" t="s">
        <v>17865</v>
      </c>
      <c r="M2600" s="1" t="s">
        <v>15248</v>
      </c>
    </row>
    <row r="2601" spans="1:13" x14ac:dyDescent="0.35">
      <c r="A2601">
        <v>2600</v>
      </c>
      <c r="B2601">
        <v>269</v>
      </c>
      <c r="C2601">
        <v>282</v>
      </c>
      <c r="D2601">
        <v>3</v>
      </c>
      <c r="E2601">
        <v>5</v>
      </c>
      <c r="F2601">
        <v>2</v>
      </c>
      <c r="G2601">
        <v>54</v>
      </c>
      <c r="H2601" s="1" t="s">
        <v>15245</v>
      </c>
      <c r="I2601" s="1" t="s">
        <v>15246</v>
      </c>
      <c r="J2601">
        <v>21</v>
      </c>
      <c r="K2601" s="1">
        <v>9.7200000000000006</v>
      </c>
      <c r="L2601" s="1" t="s">
        <v>17866</v>
      </c>
      <c r="M2601" s="1" t="s">
        <v>15248</v>
      </c>
    </row>
    <row r="2602" spans="1:13" x14ac:dyDescent="0.35">
      <c r="A2602">
        <v>2601</v>
      </c>
      <c r="B2602">
        <v>124</v>
      </c>
      <c r="C2602">
        <v>150</v>
      </c>
      <c r="D2602">
        <v>9</v>
      </c>
      <c r="E2602">
        <v>6</v>
      </c>
      <c r="F2602">
        <v>3</v>
      </c>
      <c r="G2602">
        <v>49</v>
      </c>
      <c r="H2602" s="1" t="s">
        <v>15249</v>
      </c>
      <c r="I2602" s="1" t="s">
        <v>15250</v>
      </c>
      <c r="J2602">
        <v>147</v>
      </c>
      <c r="K2602" s="1">
        <v>27.44</v>
      </c>
      <c r="L2602" s="1" t="s">
        <v>17867</v>
      </c>
      <c r="M2602" s="1" t="s">
        <v>15248</v>
      </c>
    </row>
    <row r="2603" spans="1:13" x14ac:dyDescent="0.35">
      <c r="A2603">
        <v>2602</v>
      </c>
      <c r="B2603">
        <v>299</v>
      </c>
      <c r="C2603">
        <v>310</v>
      </c>
      <c r="D2603">
        <v>4</v>
      </c>
      <c r="E2603">
        <v>4</v>
      </c>
      <c r="F2603">
        <v>5</v>
      </c>
      <c r="G2603">
        <v>48</v>
      </c>
      <c r="H2603" s="1" t="s">
        <v>15256</v>
      </c>
      <c r="I2603" s="1" t="s">
        <v>15246</v>
      </c>
      <c r="J2603">
        <v>22</v>
      </c>
      <c r="K2603" s="1">
        <v>8.16</v>
      </c>
      <c r="L2603" s="1" t="s">
        <v>17868</v>
      </c>
      <c r="M2603" s="1" t="s">
        <v>15248</v>
      </c>
    </row>
    <row r="2604" spans="1:13" x14ac:dyDescent="0.35">
      <c r="A2604">
        <v>2603</v>
      </c>
      <c r="B2604">
        <v>118</v>
      </c>
      <c r="C2604">
        <v>132</v>
      </c>
      <c r="D2604">
        <v>2</v>
      </c>
      <c r="E2604">
        <v>5</v>
      </c>
      <c r="F2604">
        <v>3</v>
      </c>
      <c r="G2604">
        <v>12</v>
      </c>
      <c r="H2604" s="1" t="s">
        <v>15245</v>
      </c>
      <c r="I2604" s="1" t="s">
        <v>15246</v>
      </c>
      <c r="J2604">
        <v>54</v>
      </c>
      <c r="K2604" s="1">
        <v>1.8</v>
      </c>
      <c r="L2604" s="1" t="s">
        <v>17869</v>
      </c>
      <c r="M2604" s="1" t="s">
        <v>15248</v>
      </c>
    </row>
    <row r="2605" spans="1:13" x14ac:dyDescent="0.35">
      <c r="A2605">
        <v>2604</v>
      </c>
      <c r="B2605">
        <v>406</v>
      </c>
      <c r="C2605">
        <v>418</v>
      </c>
      <c r="D2605">
        <v>9</v>
      </c>
      <c r="E2605">
        <v>4</v>
      </c>
      <c r="F2605">
        <v>3</v>
      </c>
      <c r="G2605">
        <v>40</v>
      </c>
      <c r="H2605" s="1" t="s">
        <v>15258</v>
      </c>
      <c r="I2605" s="1" t="s">
        <v>15246</v>
      </c>
      <c r="J2605">
        <v>36</v>
      </c>
      <c r="K2605" s="1">
        <v>22.4</v>
      </c>
      <c r="L2605" s="1" t="s">
        <v>17870</v>
      </c>
      <c r="M2605" s="1" t="s">
        <v>15248</v>
      </c>
    </row>
    <row r="2606" spans="1:13" x14ac:dyDescent="0.35">
      <c r="A2606">
        <v>2605</v>
      </c>
      <c r="B2606">
        <v>296</v>
      </c>
      <c r="C2606">
        <v>305</v>
      </c>
      <c r="D2606">
        <v>15</v>
      </c>
      <c r="E2606">
        <v>6</v>
      </c>
      <c r="F2606">
        <v>1</v>
      </c>
      <c r="G2606">
        <v>44</v>
      </c>
      <c r="H2606" s="1" t="s">
        <v>15245</v>
      </c>
      <c r="I2606" s="1" t="s">
        <v>15246</v>
      </c>
      <c r="J2606">
        <v>150</v>
      </c>
      <c r="K2606" s="1">
        <v>2.64</v>
      </c>
      <c r="L2606" s="1" t="s">
        <v>17871</v>
      </c>
      <c r="M2606" s="1" t="s">
        <v>15248</v>
      </c>
    </row>
    <row r="2607" spans="1:13" x14ac:dyDescent="0.35">
      <c r="A2607">
        <v>2606</v>
      </c>
      <c r="B2607">
        <v>637</v>
      </c>
      <c r="C2607">
        <v>644</v>
      </c>
      <c r="D2607">
        <v>3</v>
      </c>
      <c r="E2607">
        <v>6</v>
      </c>
      <c r="F2607">
        <v>2</v>
      </c>
      <c r="G2607">
        <v>7</v>
      </c>
      <c r="H2607" s="1" t="s">
        <v>15277</v>
      </c>
      <c r="I2607" s="1" t="s">
        <v>15246</v>
      </c>
      <c r="J2607">
        <v>19</v>
      </c>
      <c r="K2607" s="1">
        <v>1.26</v>
      </c>
      <c r="L2607" s="1" t="s">
        <v>17872</v>
      </c>
      <c r="M2607" s="1" t="s">
        <v>15248</v>
      </c>
    </row>
    <row r="2608" spans="1:13" x14ac:dyDescent="0.35">
      <c r="A2608">
        <v>2607</v>
      </c>
      <c r="B2608">
        <v>33</v>
      </c>
      <c r="C2608">
        <v>45</v>
      </c>
      <c r="D2608">
        <v>6</v>
      </c>
      <c r="E2608">
        <v>6</v>
      </c>
      <c r="F2608">
        <v>1</v>
      </c>
      <c r="G2608">
        <v>81</v>
      </c>
      <c r="H2608" s="1" t="s">
        <v>15258</v>
      </c>
      <c r="I2608" s="1" t="s">
        <v>15246</v>
      </c>
      <c r="J2608">
        <v>213</v>
      </c>
      <c r="K2608" s="1">
        <v>17.82</v>
      </c>
      <c r="L2608" s="1" t="s">
        <v>17873</v>
      </c>
      <c r="M2608" s="1" t="s">
        <v>15248</v>
      </c>
    </row>
    <row r="2609" spans="1:13" x14ac:dyDescent="0.35">
      <c r="A2609">
        <v>2608</v>
      </c>
      <c r="B2609">
        <v>319</v>
      </c>
      <c r="C2609">
        <v>333</v>
      </c>
      <c r="D2609">
        <v>10</v>
      </c>
      <c r="E2609">
        <v>5</v>
      </c>
      <c r="F2609">
        <v>1</v>
      </c>
      <c r="G2609">
        <v>16</v>
      </c>
      <c r="H2609" s="1" t="s">
        <v>15277</v>
      </c>
      <c r="I2609" s="1" t="s">
        <v>15246</v>
      </c>
      <c r="J2609">
        <v>26</v>
      </c>
      <c r="K2609" s="1">
        <v>254.24</v>
      </c>
      <c r="L2609" s="1" t="s">
        <v>17874</v>
      </c>
      <c r="M2609" s="1" t="s">
        <v>15248</v>
      </c>
    </row>
    <row r="2610" spans="1:13" x14ac:dyDescent="0.35">
      <c r="A2610">
        <v>2609</v>
      </c>
      <c r="B2610">
        <v>291</v>
      </c>
      <c r="C2610">
        <v>313</v>
      </c>
      <c r="D2610">
        <v>14</v>
      </c>
      <c r="E2610">
        <v>4</v>
      </c>
      <c r="F2610">
        <v>4</v>
      </c>
      <c r="G2610">
        <v>21</v>
      </c>
      <c r="H2610" s="1" t="s">
        <v>15262</v>
      </c>
      <c r="I2610" s="1" t="s">
        <v>15253</v>
      </c>
      <c r="J2610">
        <v>23</v>
      </c>
      <c r="K2610" s="1">
        <v>1467.48</v>
      </c>
      <c r="L2610" s="1" t="s">
        <v>17875</v>
      </c>
      <c r="M2610" s="1" t="s">
        <v>15255</v>
      </c>
    </row>
    <row r="2611" spans="1:13" x14ac:dyDescent="0.35">
      <c r="A2611">
        <v>2610</v>
      </c>
      <c r="B2611">
        <v>452</v>
      </c>
      <c r="C2611">
        <v>458</v>
      </c>
      <c r="D2611">
        <v>9</v>
      </c>
      <c r="E2611">
        <v>4</v>
      </c>
      <c r="F2611">
        <v>4</v>
      </c>
      <c r="G2611">
        <v>5</v>
      </c>
      <c r="H2611" s="1" t="s">
        <v>15256</v>
      </c>
      <c r="I2611" s="1" t="s">
        <v>15246</v>
      </c>
      <c r="J2611">
        <v>295</v>
      </c>
      <c r="K2611" s="1">
        <v>2.8</v>
      </c>
      <c r="L2611" s="1" t="s">
        <v>17876</v>
      </c>
      <c r="M2611" s="1" t="s">
        <v>15248</v>
      </c>
    </row>
    <row r="2612" spans="1:13" x14ac:dyDescent="0.35">
      <c r="A2612">
        <v>2611</v>
      </c>
      <c r="B2612">
        <v>147</v>
      </c>
      <c r="C2612">
        <v>170</v>
      </c>
      <c r="D2612">
        <v>4</v>
      </c>
      <c r="E2612">
        <v>5</v>
      </c>
      <c r="F2612">
        <v>3</v>
      </c>
      <c r="G2612">
        <v>6</v>
      </c>
      <c r="H2612" s="1" t="s">
        <v>15256</v>
      </c>
      <c r="I2612" s="1" t="s">
        <v>15246</v>
      </c>
      <c r="J2612">
        <v>19</v>
      </c>
      <c r="K2612" s="1">
        <v>1.02</v>
      </c>
      <c r="L2612" s="1" t="s">
        <v>17877</v>
      </c>
      <c r="M2612" s="1" t="s">
        <v>15248</v>
      </c>
    </row>
    <row r="2613" spans="1:13" x14ac:dyDescent="0.35">
      <c r="A2613">
        <v>2612</v>
      </c>
      <c r="B2613">
        <v>715</v>
      </c>
      <c r="C2613">
        <v>729</v>
      </c>
      <c r="D2613">
        <v>14</v>
      </c>
      <c r="E2613">
        <v>5</v>
      </c>
      <c r="F2613">
        <v>5</v>
      </c>
      <c r="G2613">
        <v>18</v>
      </c>
      <c r="H2613" s="1" t="s">
        <v>15277</v>
      </c>
      <c r="I2613" s="1" t="s">
        <v>15246</v>
      </c>
      <c r="J2613">
        <v>17</v>
      </c>
      <c r="K2613" s="1">
        <v>1257.8399999999999</v>
      </c>
      <c r="L2613" s="1" t="s">
        <v>17878</v>
      </c>
      <c r="M2613" s="1" t="s">
        <v>15248</v>
      </c>
    </row>
    <row r="2614" spans="1:13" x14ac:dyDescent="0.35">
      <c r="A2614">
        <v>2613</v>
      </c>
      <c r="B2614">
        <v>681</v>
      </c>
      <c r="C2614">
        <v>695</v>
      </c>
      <c r="D2614">
        <v>15</v>
      </c>
      <c r="E2614">
        <v>4</v>
      </c>
      <c r="F2614">
        <v>1</v>
      </c>
      <c r="G2614">
        <v>108</v>
      </c>
      <c r="H2614" s="1" t="s">
        <v>15277</v>
      </c>
      <c r="I2614" s="1" t="s">
        <v>15246</v>
      </c>
      <c r="J2614">
        <v>343</v>
      </c>
      <c r="K2614" s="1">
        <v>6.48</v>
      </c>
      <c r="L2614" s="1" t="s">
        <v>17879</v>
      </c>
      <c r="M2614" s="1" t="s">
        <v>15248</v>
      </c>
    </row>
    <row r="2615" spans="1:13" x14ac:dyDescent="0.35">
      <c r="A2615">
        <v>2614</v>
      </c>
      <c r="B2615">
        <v>461</v>
      </c>
      <c r="C2615">
        <v>474</v>
      </c>
      <c r="D2615">
        <v>2</v>
      </c>
      <c r="E2615">
        <v>4</v>
      </c>
      <c r="F2615">
        <v>5</v>
      </c>
      <c r="G2615">
        <v>18</v>
      </c>
      <c r="H2615" s="1" t="s">
        <v>15275</v>
      </c>
      <c r="I2615" s="1" t="s">
        <v>15246</v>
      </c>
      <c r="J2615">
        <v>77</v>
      </c>
      <c r="K2615" s="1">
        <v>2.7</v>
      </c>
      <c r="L2615" s="1" t="s">
        <v>17880</v>
      </c>
      <c r="M2615" s="1" t="s">
        <v>15248</v>
      </c>
    </row>
    <row r="2616" spans="1:13" x14ac:dyDescent="0.35">
      <c r="A2616">
        <v>2615</v>
      </c>
      <c r="B2616">
        <v>559</v>
      </c>
      <c r="C2616">
        <v>569</v>
      </c>
      <c r="D2616">
        <v>15</v>
      </c>
      <c r="E2616">
        <v>4</v>
      </c>
      <c r="F2616">
        <v>2</v>
      </c>
      <c r="G2616">
        <v>125</v>
      </c>
      <c r="H2616" s="1" t="s">
        <v>15262</v>
      </c>
      <c r="I2616" s="1" t="s">
        <v>15246</v>
      </c>
      <c r="J2616">
        <v>562</v>
      </c>
      <c r="K2616" s="1">
        <v>7.5</v>
      </c>
      <c r="L2616" s="1" t="s">
        <v>17881</v>
      </c>
      <c r="M2616" s="1" t="s">
        <v>15248</v>
      </c>
    </row>
    <row r="2617" spans="1:13" x14ac:dyDescent="0.35">
      <c r="A2617">
        <v>2616</v>
      </c>
      <c r="B2617">
        <v>353</v>
      </c>
      <c r="C2617">
        <v>366</v>
      </c>
      <c r="D2617">
        <v>3</v>
      </c>
      <c r="E2617">
        <v>4</v>
      </c>
      <c r="F2617">
        <v>1</v>
      </c>
      <c r="G2617">
        <v>26</v>
      </c>
      <c r="H2617" s="1" t="s">
        <v>15275</v>
      </c>
      <c r="I2617" s="1" t="s">
        <v>15250</v>
      </c>
      <c r="J2617">
        <v>13</v>
      </c>
      <c r="K2617" s="1">
        <v>4.68</v>
      </c>
      <c r="L2617" s="1" t="s">
        <v>17882</v>
      </c>
      <c r="M2617" s="1" t="s">
        <v>15248</v>
      </c>
    </row>
    <row r="2618" spans="1:13" x14ac:dyDescent="0.35">
      <c r="A2618">
        <v>2617</v>
      </c>
      <c r="B2618">
        <v>422</v>
      </c>
      <c r="C2618">
        <v>433</v>
      </c>
      <c r="D2618">
        <v>13</v>
      </c>
      <c r="E2618">
        <v>4</v>
      </c>
      <c r="F2618">
        <v>1</v>
      </c>
      <c r="G2618">
        <v>21</v>
      </c>
      <c r="H2618" s="1" t="s">
        <v>15277</v>
      </c>
      <c r="I2618" s="1" t="s">
        <v>15246</v>
      </c>
      <c r="J2618">
        <v>14</v>
      </c>
      <c r="K2618" s="1">
        <v>1105.6500000000001</v>
      </c>
      <c r="L2618" s="1" t="s">
        <v>17883</v>
      </c>
      <c r="M2618" s="1" t="s">
        <v>15248</v>
      </c>
    </row>
    <row r="2619" spans="1:13" x14ac:dyDescent="0.35">
      <c r="A2619">
        <v>2618</v>
      </c>
      <c r="B2619">
        <v>324</v>
      </c>
      <c r="C2619">
        <v>337</v>
      </c>
      <c r="D2619">
        <v>14</v>
      </c>
      <c r="E2619">
        <v>4</v>
      </c>
      <c r="F2619">
        <v>1</v>
      </c>
      <c r="G2619">
        <v>24</v>
      </c>
      <c r="H2619" s="1" t="s">
        <v>15249</v>
      </c>
      <c r="I2619" s="1" t="s">
        <v>15246</v>
      </c>
      <c r="J2619">
        <v>41</v>
      </c>
      <c r="K2619" s="1">
        <v>1677.12</v>
      </c>
      <c r="L2619" s="1" t="s">
        <v>17884</v>
      </c>
      <c r="M2619" s="1" t="s">
        <v>15248</v>
      </c>
    </row>
    <row r="2620" spans="1:13" x14ac:dyDescent="0.35">
      <c r="A2620">
        <v>2619</v>
      </c>
      <c r="B2620">
        <v>313</v>
      </c>
      <c r="C2620">
        <v>321</v>
      </c>
      <c r="D2620">
        <v>1</v>
      </c>
      <c r="E2620">
        <v>5</v>
      </c>
      <c r="F2620">
        <v>3</v>
      </c>
      <c r="G2620">
        <v>7</v>
      </c>
      <c r="H2620" s="1" t="s">
        <v>15262</v>
      </c>
      <c r="I2620" s="1" t="s">
        <v>15250</v>
      </c>
      <c r="J2620">
        <v>8</v>
      </c>
      <c r="K2620" s="1">
        <v>1.47</v>
      </c>
      <c r="L2620" s="1" t="s">
        <v>17885</v>
      </c>
      <c r="M2620" s="1" t="s">
        <v>15248</v>
      </c>
    </row>
    <row r="2621" spans="1:13" x14ac:dyDescent="0.35">
      <c r="A2621">
        <v>2620</v>
      </c>
      <c r="B2621">
        <v>76</v>
      </c>
      <c r="C2621">
        <v>90</v>
      </c>
      <c r="D2621">
        <v>16</v>
      </c>
      <c r="E2621">
        <v>6</v>
      </c>
      <c r="F2621">
        <v>2</v>
      </c>
      <c r="G2621">
        <v>10</v>
      </c>
      <c r="H2621" s="1" t="s">
        <v>15277</v>
      </c>
      <c r="I2621" s="1" t="s">
        <v>15246</v>
      </c>
      <c r="J2621">
        <v>20</v>
      </c>
      <c r="K2621" s="1">
        <v>0.6</v>
      </c>
      <c r="L2621" s="1" t="s">
        <v>17886</v>
      </c>
      <c r="M2621" s="1" t="s">
        <v>15248</v>
      </c>
    </row>
    <row r="2622" spans="1:13" x14ac:dyDescent="0.35">
      <c r="A2622">
        <v>2621</v>
      </c>
      <c r="B2622">
        <v>505</v>
      </c>
      <c r="C2622">
        <v>519</v>
      </c>
      <c r="D2622">
        <v>13</v>
      </c>
      <c r="E2622">
        <v>5</v>
      </c>
      <c r="F2622">
        <v>3</v>
      </c>
      <c r="G2622">
        <v>6</v>
      </c>
      <c r="H2622" s="1" t="s">
        <v>15272</v>
      </c>
      <c r="I2622" s="1" t="s">
        <v>15246</v>
      </c>
      <c r="J2622">
        <v>5</v>
      </c>
      <c r="K2622" s="1">
        <v>315.89999999999998</v>
      </c>
      <c r="L2622" s="1" t="s">
        <v>17887</v>
      </c>
      <c r="M2622" s="1" t="s">
        <v>15248</v>
      </c>
    </row>
    <row r="2623" spans="1:13" x14ac:dyDescent="0.35">
      <c r="A2623">
        <v>2622</v>
      </c>
      <c r="B2623">
        <v>433</v>
      </c>
      <c r="C2623">
        <v>451</v>
      </c>
      <c r="D2623">
        <v>8</v>
      </c>
      <c r="E2623">
        <v>5</v>
      </c>
      <c r="F2623">
        <v>3</v>
      </c>
      <c r="G2623">
        <v>38</v>
      </c>
      <c r="H2623" s="1" t="s">
        <v>15249</v>
      </c>
      <c r="I2623" s="1" t="s">
        <v>15246</v>
      </c>
      <c r="J2623">
        <v>75</v>
      </c>
      <c r="K2623" s="1">
        <v>17.86</v>
      </c>
      <c r="L2623" s="1" t="s">
        <v>17888</v>
      </c>
      <c r="M2623" s="1" t="s">
        <v>15248</v>
      </c>
    </row>
    <row r="2624" spans="1:13" x14ac:dyDescent="0.35">
      <c r="A2624">
        <v>2623</v>
      </c>
      <c r="B2624">
        <v>684</v>
      </c>
      <c r="C2624">
        <v>693</v>
      </c>
      <c r="D2624">
        <v>5</v>
      </c>
      <c r="E2624">
        <v>4</v>
      </c>
      <c r="F2624">
        <v>1</v>
      </c>
      <c r="G2624">
        <v>13</v>
      </c>
      <c r="H2624" s="1" t="s">
        <v>15262</v>
      </c>
      <c r="I2624" s="1" t="s">
        <v>15246</v>
      </c>
      <c r="J2624">
        <v>957</v>
      </c>
      <c r="K2624" s="1">
        <v>2.86</v>
      </c>
      <c r="L2624" s="1" t="s">
        <v>17889</v>
      </c>
      <c r="M2624" s="1" t="s">
        <v>15248</v>
      </c>
    </row>
    <row r="2625" spans="1:13" x14ac:dyDescent="0.35">
      <c r="A2625">
        <v>2624</v>
      </c>
      <c r="B2625">
        <v>275</v>
      </c>
      <c r="C2625">
        <v>284</v>
      </c>
      <c r="D2625">
        <v>11</v>
      </c>
      <c r="E2625">
        <v>5</v>
      </c>
      <c r="F2625">
        <v>1</v>
      </c>
      <c r="G2625">
        <v>25</v>
      </c>
      <c r="H2625" s="1" t="s">
        <v>15275</v>
      </c>
      <c r="I2625" s="1" t="s">
        <v>15246</v>
      </c>
      <c r="J2625">
        <v>46</v>
      </c>
      <c r="K2625" s="1">
        <v>539</v>
      </c>
      <c r="L2625" s="1" t="s">
        <v>17890</v>
      </c>
      <c r="M2625" s="1" t="s">
        <v>15248</v>
      </c>
    </row>
    <row r="2626" spans="1:13" x14ac:dyDescent="0.35">
      <c r="A2626">
        <v>2625</v>
      </c>
      <c r="B2626">
        <v>17</v>
      </c>
      <c r="C2626">
        <v>30</v>
      </c>
      <c r="D2626">
        <v>15</v>
      </c>
      <c r="E2626">
        <v>5</v>
      </c>
      <c r="F2626">
        <v>2</v>
      </c>
      <c r="G2626">
        <v>42</v>
      </c>
      <c r="H2626" s="1" t="s">
        <v>15272</v>
      </c>
      <c r="I2626" s="1" t="s">
        <v>15246</v>
      </c>
      <c r="J2626">
        <v>141</v>
      </c>
      <c r="K2626" s="1">
        <v>2.52</v>
      </c>
      <c r="L2626" s="1" t="s">
        <v>17891</v>
      </c>
      <c r="M2626" s="1" t="s">
        <v>15248</v>
      </c>
    </row>
    <row r="2627" spans="1:13" x14ac:dyDescent="0.35">
      <c r="A2627">
        <v>2626</v>
      </c>
      <c r="B2627">
        <v>247</v>
      </c>
      <c r="C2627">
        <v>261</v>
      </c>
      <c r="D2627">
        <v>7</v>
      </c>
      <c r="E2627">
        <v>4</v>
      </c>
      <c r="F2627">
        <v>3</v>
      </c>
      <c r="G2627">
        <v>6</v>
      </c>
      <c r="H2627" s="1" t="s">
        <v>15252</v>
      </c>
      <c r="I2627" s="1" t="s">
        <v>15246</v>
      </c>
      <c r="J2627">
        <v>198</v>
      </c>
      <c r="K2627" s="1">
        <v>4.0199999999999996</v>
      </c>
      <c r="L2627" s="1" t="s">
        <v>17892</v>
      </c>
      <c r="M2627" s="1" t="s">
        <v>15248</v>
      </c>
    </row>
    <row r="2628" spans="1:13" x14ac:dyDescent="0.35">
      <c r="A2628">
        <v>2627</v>
      </c>
      <c r="B2628">
        <v>625</v>
      </c>
      <c r="C2628">
        <v>653</v>
      </c>
      <c r="D2628">
        <v>16</v>
      </c>
      <c r="E2628">
        <v>5</v>
      </c>
      <c r="F2628">
        <v>1</v>
      </c>
      <c r="G2628">
        <v>42</v>
      </c>
      <c r="H2628" s="1" t="s">
        <v>15277</v>
      </c>
      <c r="I2628" s="1" t="s">
        <v>15246</v>
      </c>
      <c r="J2628">
        <v>235</v>
      </c>
      <c r="K2628" s="1">
        <v>2.52</v>
      </c>
      <c r="L2628" s="1" t="s">
        <v>17893</v>
      </c>
      <c r="M2628" s="1" t="s">
        <v>15248</v>
      </c>
    </row>
    <row r="2629" spans="1:13" x14ac:dyDescent="0.35">
      <c r="A2629">
        <v>2628</v>
      </c>
      <c r="B2629">
        <v>321</v>
      </c>
      <c r="C2629">
        <v>330</v>
      </c>
      <c r="D2629">
        <v>12</v>
      </c>
      <c r="E2629">
        <v>5</v>
      </c>
      <c r="F2629">
        <v>1</v>
      </c>
      <c r="G2629">
        <v>2</v>
      </c>
      <c r="H2629" s="1" t="s">
        <v>15252</v>
      </c>
      <c r="I2629" s="1" t="s">
        <v>15246</v>
      </c>
      <c r="J2629">
        <v>103</v>
      </c>
      <c r="K2629" s="1">
        <v>60.32</v>
      </c>
      <c r="L2629" s="1" t="s">
        <v>17894</v>
      </c>
      <c r="M2629" s="1" t="s">
        <v>15248</v>
      </c>
    </row>
    <row r="2630" spans="1:13" x14ac:dyDescent="0.35">
      <c r="A2630">
        <v>2629</v>
      </c>
      <c r="B2630">
        <v>8</v>
      </c>
      <c r="C2630">
        <v>13</v>
      </c>
      <c r="D2630">
        <v>4</v>
      </c>
      <c r="E2630">
        <v>4</v>
      </c>
      <c r="F2630">
        <v>2</v>
      </c>
      <c r="G2630">
        <v>50</v>
      </c>
      <c r="H2630" s="1" t="s">
        <v>15277</v>
      </c>
      <c r="I2630" s="1" t="s">
        <v>15246</v>
      </c>
      <c r="J2630">
        <v>17</v>
      </c>
      <c r="K2630" s="1">
        <v>8.5</v>
      </c>
      <c r="L2630" s="1" t="s">
        <v>17895</v>
      </c>
      <c r="M2630" s="1" t="s">
        <v>15248</v>
      </c>
    </row>
    <row r="2631" spans="1:13" x14ac:dyDescent="0.35">
      <c r="A2631">
        <v>2630</v>
      </c>
      <c r="B2631">
        <v>150</v>
      </c>
      <c r="C2631">
        <v>164</v>
      </c>
      <c r="D2631">
        <v>1</v>
      </c>
      <c r="E2631">
        <v>6</v>
      </c>
      <c r="F2631">
        <v>4</v>
      </c>
      <c r="G2631">
        <v>23</v>
      </c>
      <c r="H2631" s="1" t="s">
        <v>15258</v>
      </c>
      <c r="I2631" s="1" t="s">
        <v>15246</v>
      </c>
      <c r="J2631">
        <v>10</v>
      </c>
      <c r="K2631" s="1">
        <v>4.83</v>
      </c>
      <c r="L2631" s="1" t="s">
        <v>17896</v>
      </c>
      <c r="M2631" s="1" t="s">
        <v>15248</v>
      </c>
    </row>
    <row r="2632" spans="1:13" x14ac:dyDescent="0.35">
      <c r="A2632">
        <v>2631</v>
      </c>
      <c r="B2632">
        <v>22</v>
      </c>
      <c r="C2632">
        <v>49</v>
      </c>
      <c r="D2632">
        <v>7</v>
      </c>
      <c r="E2632">
        <v>4</v>
      </c>
      <c r="F2632">
        <v>1</v>
      </c>
      <c r="G2632">
        <v>4</v>
      </c>
      <c r="H2632" s="1" t="s">
        <v>15249</v>
      </c>
      <c r="I2632" s="1" t="s">
        <v>15246</v>
      </c>
      <c r="J2632">
        <v>313</v>
      </c>
      <c r="K2632" s="1">
        <v>2.68</v>
      </c>
      <c r="L2632" s="1" t="s">
        <v>17897</v>
      </c>
      <c r="M2632" s="1" t="s">
        <v>15248</v>
      </c>
    </row>
    <row r="2633" spans="1:13" x14ac:dyDescent="0.35">
      <c r="A2633">
        <v>2632</v>
      </c>
      <c r="B2633">
        <v>535</v>
      </c>
      <c r="C2633">
        <v>549</v>
      </c>
      <c r="D2633">
        <v>9</v>
      </c>
      <c r="E2633">
        <v>5</v>
      </c>
      <c r="F2633">
        <v>3</v>
      </c>
      <c r="G2633">
        <v>54</v>
      </c>
      <c r="H2633" s="1" t="s">
        <v>15249</v>
      </c>
      <c r="I2633" s="1" t="s">
        <v>15250</v>
      </c>
      <c r="J2633">
        <v>59</v>
      </c>
      <c r="K2633" s="1">
        <v>30.24</v>
      </c>
      <c r="L2633" s="1" t="s">
        <v>17898</v>
      </c>
      <c r="M2633" s="1" t="s">
        <v>15248</v>
      </c>
    </row>
    <row r="2634" spans="1:13" x14ac:dyDescent="0.35">
      <c r="A2634">
        <v>2633</v>
      </c>
      <c r="B2634">
        <v>216</v>
      </c>
      <c r="C2634">
        <v>239</v>
      </c>
      <c r="D2634">
        <v>7</v>
      </c>
      <c r="E2634">
        <v>4</v>
      </c>
      <c r="F2634">
        <v>5</v>
      </c>
      <c r="G2634">
        <v>39</v>
      </c>
      <c r="H2634" s="1" t="s">
        <v>15258</v>
      </c>
      <c r="I2634" s="1" t="s">
        <v>15253</v>
      </c>
      <c r="J2634">
        <v>101</v>
      </c>
      <c r="K2634" s="1">
        <v>26.13</v>
      </c>
      <c r="L2634" s="1" t="s">
        <v>17899</v>
      </c>
      <c r="M2634" s="1" t="s">
        <v>15385</v>
      </c>
    </row>
    <row r="2635" spans="1:13" x14ac:dyDescent="0.35">
      <c r="A2635">
        <v>2634</v>
      </c>
      <c r="B2635">
        <v>345</v>
      </c>
      <c r="C2635">
        <v>354</v>
      </c>
      <c r="D2635">
        <v>6</v>
      </c>
      <c r="E2635">
        <v>4</v>
      </c>
      <c r="F2635">
        <v>4</v>
      </c>
      <c r="G2635">
        <v>55</v>
      </c>
      <c r="H2635" s="1" t="s">
        <v>15275</v>
      </c>
      <c r="I2635" s="1" t="s">
        <v>15246</v>
      </c>
      <c r="J2635">
        <v>128</v>
      </c>
      <c r="K2635" s="1">
        <v>12.1</v>
      </c>
      <c r="L2635" s="1" t="s">
        <v>17900</v>
      </c>
      <c r="M2635" s="1" t="s">
        <v>15248</v>
      </c>
    </row>
    <row r="2636" spans="1:13" x14ac:dyDescent="0.35">
      <c r="A2636">
        <v>2635</v>
      </c>
      <c r="B2636">
        <v>348</v>
      </c>
      <c r="C2636">
        <v>361</v>
      </c>
      <c r="D2636">
        <v>14</v>
      </c>
      <c r="E2636">
        <v>6</v>
      </c>
      <c r="F2636">
        <v>2</v>
      </c>
      <c r="G2636">
        <v>1</v>
      </c>
      <c r="H2636" s="1" t="s">
        <v>15277</v>
      </c>
      <c r="I2636" s="1" t="s">
        <v>15246</v>
      </c>
      <c r="J2636">
        <v>139</v>
      </c>
      <c r="K2636" s="1">
        <v>69.88</v>
      </c>
      <c r="L2636" s="1" t="s">
        <v>17901</v>
      </c>
      <c r="M2636" s="1" t="s">
        <v>15248</v>
      </c>
    </row>
    <row r="2637" spans="1:13" x14ac:dyDescent="0.35">
      <c r="A2637">
        <v>2636</v>
      </c>
      <c r="B2637">
        <v>225</v>
      </c>
      <c r="C2637">
        <v>238</v>
      </c>
      <c r="D2637">
        <v>8</v>
      </c>
      <c r="E2637">
        <v>6</v>
      </c>
      <c r="F2637">
        <v>2</v>
      </c>
      <c r="G2637">
        <v>57</v>
      </c>
      <c r="H2637" s="1" t="s">
        <v>15277</v>
      </c>
      <c r="I2637" s="1" t="s">
        <v>15246</v>
      </c>
      <c r="J2637">
        <v>40</v>
      </c>
      <c r="K2637" s="1">
        <v>26.79</v>
      </c>
      <c r="L2637" s="1" t="s">
        <v>17902</v>
      </c>
      <c r="M2637" s="1" t="s">
        <v>15248</v>
      </c>
    </row>
    <row r="2638" spans="1:13" x14ac:dyDescent="0.35">
      <c r="A2638">
        <v>2637</v>
      </c>
      <c r="B2638">
        <v>187</v>
      </c>
      <c r="C2638">
        <v>194</v>
      </c>
      <c r="D2638">
        <v>7</v>
      </c>
      <c r="E2638">
        <v>4</v>
      </c>
      <c r="F2638">
        <v>1</v>
      </c>
      <c r="G2638">
        <v>7</v>
      </c>
      <c r="H2638" s="1" t="s">
        <v>15272</v>
      </c>
      <c r="I2638" s="1" t="s">
        <v>15246</v>
      </c>
      <c r="J2638">
        <v>320</v>
      </c>
      <c r="K2638" s="1">
        <v>4.6900000000000004</v>
      </c>
      <c r="L2638" s="1" t="s">
        <v>17903</v>
      </c>
      <c r="M2638" s="1" t="s">
        <v>15248</v>
      </c>
    </row>
    <row r="2639" spans="1:13" x14ac:dyDescent="0.35">
      <c r="A2639">
        <v>2638</v>
      </c>
      <c r="B2639">
        <v>9</v>
      </c>
      <c r="C2639">
        <v>14</v>
      </c>
      <c r="D2639">
        <v>6</v>
      </c>
      <c r="E2639">
        <v>6</v>
      </c>
      <c r="F2639">
        <v>1</v>
      </c>
      <c r="G2639">
        <v>5</v>
      </c>
      <c r="H2639" s="1" t="s">
        <v>15272</v>
      </c>
      <c r="I2639" s="1" t="s">
        <v>15246</v>
      </c>
      <c r="J2639">
        <v>528</v>
      </c>
      <c r="K2639" s="1">
        <v>1.1000000000000001</v>
      </c>
      <c r="L2639" s="1" t="s">
        <v>17904</v>
      </c>
      <c r="M2639" s="1" t="s">
        <v>15248</v>
      </c>
    </row>
    <row r="2640" spans="1:13" x14ac:dyDescent="0.35">
      <c r="A2640">
        <v>2639</v>
      </c>
      <c r="B2640">
        <v>91</v>
      </c>
      <c r="C2640">
        <v>105</v>
      </c>
      <c r="D2640">
        <v>4</v>
      </c>
      <c r="E2640">
        <v>6</v>
      </c>
      <c r="F2640">
        <v>5</v>
      </c>
      <c r="G2640">
        <v>19</v>
      </c>
      <c r="H2640" s="1" t="s">
        <v>15245</v>
      </c>
      <c r="I2640" s="1" t="s">
        <v>15246</v>
      </c>
      <c r="J2640">
        <v>33</v>
      </c>
      <c r="K2640" s="1">
        <v>3.23</v>
      </c>
      <c r="L2640" s="1" t="s">
        <v>17905</v>
      </c>
      <c r="M2640" s="1" t="s">
        <v>15248</v>
      </c>
    </row>
    <row r="2641" spans="1:13" x14ac:dyDescent="0.35">
      <c r="A2641">
        <v>2640</v>
      </c>
      <c r="B2641">
        <v>277</v>
      </c>
      <c r="C2641">
        <v>290</v>
      </c>
      <c r="D2641">
        <v>12</v>
      </c>
      <c r="E2641">
        <v>4</v>
      </c>
      <c r="F2641">
        <v>4</v>
      </c>
      <c r="G2641">
        <v>2</v>
      </c>
      <c r="H2641" s="1" t="s">
        <v>15252</v>
      </c>
      <c r="I2641" s="1" t="s">
        <v>15246</v>
      </c>
      <c r="J2641">
        <v>81</v>
      </c>
      <c r="K2641" s="1">
        <v>60.32</v>
      </c>
      <c r="L2641" s="1" t="s">
        <v>17906</v>
      </c>
      <c r="M2641" s="1" t="s">
        <v>15248</v>
      </c>
    </row>
    <row r="2642" spans="1:13" x14ac:dyDescent="0.35">
      <c r="A2642">
        <v>2641</v>
      </c>
      <c r="B2642">
        <v>4</v>
      </c>
      <c r="C2642">
        <v>30</v>
      </c>
      <c r="D2642">
        <v>16</v>
      </c>
      <c r="E2642">
        <v>6</v>
      </c>
      <c r="F2642">
        <v>5</v>
      </c>
      <c r="G2642">
        <v>120</v>
      </c>
      <c r="H2642" s="1" t="s">
        <v>15275</v>
      </c>
      <c r="I2642" s="1" t="s">
        <v>15250</v>
      </c>
      <c r="J2642">
        <v>85</v>
      </c>
      <c r="K2642" s="1">
        <v>7.2</v>
      </c>
      <c r="L2642" s="1" t="s">
        <v>17907</v>
      </c>
      <c r="M2642" s="1" t="s">
        <v>15248</v>
      </c>
    </row>
    <row r="2643" spans="1:13" x14ac:dyDescent="0.35">
      <c r="A2643">
        <v>2642</v>
      </c>
      <c r="B2643">
        <v>71</v>
      </c>
      <c r="C2643">
        <v>85</v>
      </c>
      <c r="D2643">
        <v>5</v>
      </c>
      <c r="E2643">
        <v>4</v>
      </c>
      <c r="F2643">
        <v>1</v>
      </c>
      <c r="G2643">
        <v>13</v>
      </c>
      <c r="H2643" s="1" t="s">
        <v>15245</v>
      </c>
      <c r="I2643" s="1" t="s">
        <v>15246</v>
      </c>
      <c r="J2643">
        <v>890</v>
      </c>
      <c r="K2643" s="1">
        <v>2.86</v>
      </c>
      <c r="L2643" s="1" t="s">
        <v>17908</v>
      </c>
      <c r="M2643" s="1" t="s">
        <v>15248</v>
      </c>
    </row>
    <row r="2644" spans="1:13" x14ac:dyDescent="0.35">
      <c r="A2644">
        <v>2643</v>
      </c>
      <c r="B2644">
        <v>375</v>
      </c>
      <c r="C2644">
        <v>389</v>
      </c>
      <c r="D2644">
        <v>11</v>
      </c>
      <c r="E2644">
        <v>5</v>
      </c>
      <c r="F2644">
        <v>4</v>
      </c>
      <c r="G2644">
        <v>1</v>
      </c>
      <c r="H2644" s="1" t="s">
        <v>15245</v>
      </c>
      <c r="I2644" s="1" t="s">
        <v>15246</v>
      </c>
      <c r="J2644">
        <v>201</v>
      </c>
      <c r="K2644" s="1">
        <v>21.56</v>
      </c>
      <c r="L2644" s="1" t="s">
        <v>17909</v>
      </c>
      <c r="M2644" s="1" t="s">
        <v>15248</v>
      </c>
    </row>
    <row r="2645" spans="1:13" x14ac:dyDescent="0.35">
      <c r="A2645">
        <v>2644</v>
      </c>
      <c r="B2645">
        <v>344</v>
      </c>
      <c r="C2645">
        <v>370</v>
      </c>
      <c r="D2645">
        <v>9</v>
      </c>
      <c r="E2645">
        <v>5</v>
      </c>
      <c r="F2645">
        <v>1</v>
      </c>
      <c r="G2645">
        <v>6</v>
      </c>
      <c r="H2645" s="1" t="s">
        <v>15249</v>
      </c>
      <c r="I2645" s="1" t="s">
        <v>15301</v>
      </c>
      <c r="J2645">
        <v>847</v>
      </c>
      <c r="K2645" s="1">
        <v>3.36</v>
      </c>
      <c r="L2645" s="1" t="s">
        <v>17910</v>
      </c>
      <c r="M2645" s="1" t="s">
        <v>15248</v>
      </c>
    </row>
    <row r="2646" spans="1:13" x14ac:dyDescent="0.35">
      <c r="A2646">
        <v>2645</v>
      </c>
      <c r="B2646">
        <v>158</v>
      </c>
      <c r="C2646">
        <v>185</v>
      </c>
      <c r="D2646">
        <v>3</v>
      </c>
      <c r="E2646">
        <v>6</v>
      </c>
      <c r="F2646">
        <v>2</v>
      </c>
      <c r="G2646">
        <v>17</v>
      </c>
      <c r="H2646" s="1" t="s">
        <v>15275</v>
      </c>
      <c r="I2646" s="1" t="s">
        <v>15253</v>
      </c>
      <c r="J2646">
        <v>12</v>
      </c>
      <c r="K2646" s="1">
        <v>3.06</v>
      </c>
      <c r="L2646" s="1" t="s">
        <v>17911</v>
      </c>
      <c r="M2646" s="1" t="s">
        <v>15342</v>
      </c>
    </row>
    <row r="2647" spans="1:13" x14ac:dyDescent="0.35">
      <c r="A2647">
        <v>2646</v>
      </c>
      <c r="B2647">
        <v>443</v>
      </c>
      <c r="C2647">
        <v>464</v>
      </c>
      <c r="D2647">
        <v>15</v>
      </c>
      <c r="E2647">
        <v>5</v>
      </c>
      <c r="F2647">
        <v>4</v>
      </c>
      <c r="G2647">
        <v>14</v>
      </c>
      <c r="H2647" s="1" t="s">
        <v>15252</v>
      </c>
      <c r="I2647" s="1" t="s">
        <v>15253</v>
      </c>
      <c r="J2647">
        <v>2318</v>
      </c>
      <c r="K2647" s="1">
        <v>0.84</v>
      </c>
      <c r="L2647" s="1" t="s">
        <v>17912</v>
      </c>
      <c r="M2647" s="1" t="s">
        <v>15255</v>
      </c>
    </row>
    <row r="2648" spans="1:13" x14ac:dyDescent="0.35">
      <c r="A2648">
        <v>2647</v>
      </c>
      <c r="B2648">
        <v>571</v>
      </c>
      <c r="C2648">
        <v>593</v>
      </c>
      <c r="D2648">
        <v>5</v>
      </c>
      <c r="E2648">
        <v>4</v>
      </c>
      <c r="F2648">
        <v>1</v>
      </c>
      <c r="G2648">
        <v>9</v>
      </c>
      <c r="H2648" s="1" t="s">
        <v>15277</v>
      </c>
      <c r="I2648" s="1" t="s">
        <v>15253</v>
      </c>
      <c r="J2648">
        <v>848</v>
      </c>
      <c r="K2648" s="1">
        <v>1.98</v>
      </c>
      <c r="L2648" s="1" t="s">
        <v>17913</v>
      </c>
      <c r="M2648" s="1" t="s">
        <v>16213</v>
      </c>
    </row>
    <row r="2649" spans="1:13" x14ac:dyDescent="0.35">
      <c r="A2649">
        <v>2648</v>
      </c>
      <c r="B2649">
        <v>34</v>
      </c>
      <c r="C2649">
        <v>45</v>
      </c>
      <c r="D2649">
        <v>1</v>
      </c>
      <c r="E2649">
        <v>5</v>
      </c>
      <c r="F2649">
        <v>3</v>
      </c>
      <c r="G2649">
        <v>34</v>
      </c>
      <c r="H2649" s="1" t="s">
        <v>15277</v>
      </c>
      <c r="I2649" s="1" t="s">
        <v>15246</v>
      </c>
      <c r="J2649">
        <v>16</v>
      </c>
      <c r="K2649" s="1">
        <v>7.14</v>
      </c>
      <c r="L2649" s="1" t="s">
        <v>17914</v>
      </c>
      <c r="M2649" s="1" t="s">
        <v>15248</v>
      </c>
    </row>
    <row r="2650" spans="1:13" x14ac:dyDescent="0.35">
      <c r="A2650">
        <v>2649</v>
      </c>
      <c r="B2650">
        <v>602</v>
      </c>
      <c r="C2650">
        <v>626</v>
      </c>
      <c r="D2650">
        <v>11</v>
      </c>
      <c r="E2650">
        <v>6</v>
      </c>
      <c r="F2650">
        <v>3</v>
      </c>
      <c r="G2650">
        <v>1</v>
      </c>
      <c r="H2650" s="1" t="s">
        <v>15245</v>
      </c>
      <c r="I2650" s="1" t="s">
        <v>15246</v>
      </c>
      <c r="J2650">
        <v>242</v>
      </c>
      <c r="K2650" s="1">
        <v>21.56</v>
      </c>
      <c r="L2650" s="1" t="s">
        <v>17915</v>
      </c>
      <c r="M2650" s="1" t="s">
        <v>15248</v>
      </c>
    </row>
    <row r="2651" spans="1:13" x14ac:dyDescent="0.35">
      <c r="A2651">
        <v>2650</v>
      </c>
      <c r="B2651">
        <v>673</v>
      </c>
      <c r="C2651">
        <v>695</v>
      </c>
      <c r="D2651">
        <v>15</v>
      </c>
      <c r="E2651">
        <v>6</v>
      </c>
      <c r="F2651">
        <v>1</v>
      </c>
      <c r="G2651">
        <v>2</v>
      </c>
      <c r="H2651" s="1" t="s">
        <v>15277</v>
      </c>
      <c r="I2651" s="1" t="s">
        <v>15250</v>
      </c>
      <c r="J2651">
        <v>1327</v>
      </c>
      <c r="K2651" s="1">
        <v>0.12</v>
      </c>
      <c r="L2651" s="1" t="s">
        <v>17916</v>
      </c>
      <c r="M2651" s="1" t="s">
        <v>15248</v>
      </c>
    </row>
    <row r="2652" spans="1:13" x14ac:dyDescent="0.35">
      <c r="A2652">
        <v>2651</v>
      </c>
      <c r="B2652">
        <v>292</v>
      </c>
      <c r="C2652">
        <v>305</v>
      </c>
      <c r="D2652">
        <v>5</v>
      </c>
      <c r="E2652">
        <v>4</v>
      </c>
      <c r="F2652">
        <v>5</v>
      </c>
      <c r="G2652">
        <v>7</v>
      </c>
      <c r="H2652" s="1" t="s">
        <v>15275</v>
      </c>
      <c r="I2652" s="1" t="s">
        <v>15246</v>
      </c>
      <c r="J2652">
        <v>809</v>
      </c>
      <c r="K2652" s="1">
        <v>1.54</v>
      </c>
      <c r="L2652" s="1" t="s">
        <v>17917</v>
      </c>
      <c r="M2652" s="1" t="s">
        <v>15248</v>
      </c>
    </row>
    <row r="2653" spans="1:13" x14ac:dyDescent="0.35">
      <c r="A2653">
        <v>2652</v>
      </c>
      <c r="B2653">
        <v>356</v>
      </c>
      <c r="C2653">
        <v>365</v>
      </c>
      <c r="D2653">
        <v>6</v>
      </c>
      <c r="E2653">
        <v>4</v>
      </c>
      <c r="F2653">
        <v>5</v>
      </c>
      <c r="G2653">
        <v>10</v>
      </c>
      <c r="H2653" s="1" t="s">
        <v>15272</v>
      </c>
      <c r="I2653" s="1" t="s">
        <v>15246</v>
      </c>
      <c r="J2653">
        <v>632</v>
      </c>
      <c r="K2653" s="1">
        <v>2.2000000000000002</v>
      </c>
      <c r="L2653" s="1" t="s">
        <v>17918</v>
      </c>
      <c r="M2653" s="1" t="s">
        <v>15248</v>
      </c>
    </row>
    <row r="2654" spans="1:13" x14ac:dyDescent="0.35">
      <c r="A2654">
        <v>2653</v>
      </c>
      <c r="B2654">
        <v>425</v>
      </c>
      <c r="C2654">
        <v>434</v>
      </c>
      <c r="D2654">
        <v>15</v>
      </c>
      <c r="E2654">
        <v>6</v>
      </c>
      <c r="F2654">
        <v>2</v>
      </c>
      <c r="G2654">
        <v>71</v>
      </c>
      <c r="H2654" s="1" t="s">
        <v>15275</v>
      </c>
      <c r="I2654" s="1" t="s">
        <v>15246</v>
      </c>
      <c r="J2654">
        <v>275</v>
      </c>
      <c r="K2654" s="1">
        <v>4.26</v>
      </c>
      <c r="L2654" s="1" t="s">
        <v>17919</v>
      </c>
      <c r="M2654" s="1" t="s">
        <v>15248</v>
      </c>
    </row>
    <row r="2655" spans="1:13" x14ac:dyDescent="0.35">
      <c r="A2655">
        <v>2654</v>
      </c>
      <c r="B2655">
        <v>89</v>
      </c>
      <c r="C2655">
        <v>110</v>
      </c>
      <c r="D2655">
        <v>8</v>
      </c>
      <c r="E2655">
        <v>4</v>
      </c>
      <c r="F2655">
        <v>1</v>
      </c>
      <c r="G2655">
        <v>2</v>
      </c>
      <c r="H2655" s="1" t="s">
        <v>15245</v>
      </c>
      <c r="I2655" s="1" t="s">
        <v>15246</v>
      </c>
      <c r="J2655">
        <v>148</v>
      </c>
      <c r="K2655" s="1">
        <v>0.94</v>
      </c>
      <c r="L2655" s="1" t="s">
        <v>17920</v>
      </c>
      <c r="M2655" s="1" t="s">
        <v>15248</v>
      </c>
    </row>
    <row r="2656" spans="1:13" x14ac:dyDescent="0.35">
      <c r="A2656">
        <v>2655</v>
      </c>
      <c r="B2656">
        <v>451</v>
      </c>
      <c r="C2656">
        <v>467</v>
      </c>
      <c r="D2656">
        <v>8</v>
      </c>
      <c r="E2656">
        <v>6</v>
      </c>
      <c r="F2656">
        <v>5</v>
      </c>
      <c r="G2656">
        <v>55</v>
      </c>
      <c r="H2656" s="1" t="s">
        <v>15249</v>
      </c>
      <c r="I2656" s="1" t="s">
        <v>15253</v>
      </c>
      <c r="J2656">
        <v>53</v>
      </c>
      <c r="K2656" s="1">
        <v>25.85</v>
      </c>
      <c r="L2656" s="1" t="s">
        <v>17921</v>
      </c>
      <c r="M2656" s="1" t="s">
        <v>15255</v>
      </c>
    </row>
    <row r="2657" spans="1:13" x14ac:dyDescent="0.35">
      <c r="A2657">
        <v>2656</v>
      </c>
      <c r="B2657">
        <v>403</v>
      </c>
      <c r="C2657">
        <v>414</v>
      </c>
      <c r="D2657">
        <v>2</v>
      </c>
      <c r="E2657">
        <v>6</v>
      </c>
      <c r="F2657">
        <v>2</v>
      </c>
      <c r="G2657">
        <v>41</v>
      </c>
      <c r="H2657" s="1" t="s">
        <v>15277</v>
      </c>
      <c r="I2657" s="1" t="s">
        <v>15246</v>
      </c>
      <c r="J2657">
        <v>27</v>
      </c>
      <c r="K2657" s="1">
        <v>6.15</v>
      </c>
      <c r="L2657" s="1" t="s">
        <v>17922</v>
      </c>
      <c r="M2657" s="1" t="s">
        <v>15248</v>
      </c>
    </row>
    <row r="2658" spans="1:13" x14ac:dyDescent="0.35">
      <c r="A2658">
        <v>2657</v>
      </c>
      <c r="B2658">
        <v>225</v>
      </c>
      <c r="C2658">
        <v>235</v>
      </c>
      <c r="D2658">
        <v>4</v>
      </c>
      <c r="E2658">
        <v>5</v>
      </c>
      <c r="F2658">
        <v>2</v>
      </c>
      <c r="G2658">
        <v>57</v>
      </c>
      <c r="H2658" s="1" t="s">
        <v>15245</v>
      </c>
      <c r="I2658" s="1" t="s">
        <v>15250</v>
      </c>
      <c r="J2658">
        <v>32</v>
      </c>
      <c r="K2658" s="1">
        <v>9.69</v>
      </c>
      <c r="L2658" s="1" t="s">
        <v>17923</v>
      </c>
      <c r="M2658" s="1" t="s">
        <v>15248</v>
      </c>
    </row>
    <row r="2659" spans="1:13" x14ac:dyDescent="0.35">
      <c r="A2659">
        <v>2658</v>
      </c>
      <c r="B2659">
        <v>579</v>
      </c>
      <c r="C2659">
        <v>585</v>
      </c>
      <c r="D2659">
        <v>3</v>
      </c>
      <c r="E2659">
        <v>4</v>
      </c>
      <c r="F2659">
        <v>2</v>
      </c>
      <c r="G2659">
        <v>45</v>
      </c>
      <c r="H2659" s="1" t="s">
        <v>15249</v>
      </c>
      <c r="I2659" s="1" t="s">
        <v>15246</v>
      </c>
      <c r="J2659">
        <v>17</v>
      </c>
      <c r="K2659" s="1">
        <v>8.1</v>
      </c>
      <c r="L2659" s="1" t="s">
        <v>17924</v>
      </c>
      <c r="M2659" s="1" t="s">
        <v>15248</v>
      </c>
    </row>
    <row r="2660" spans="1:13" x14ac:dyDescent="0.35">
      <c r="A2660">
        <v>2659</v>
      </c>
      <c r="B2660">
        <v>466</v>
      </c>
      <c r="C2660">
        <v>479</v>
      </c>
      <c r="D2660">
        <v>15</v>
      </c>
      <c r="E2660">
        <v>5</v>
      </c>
      <c r="F2660">
        <v>5</v>
      </c>
      <c r="G2660">
        <v>122</v>
      </c>
      <c r="H2660" s="1" t="s">
        <v>15256</v>
      </c>
      <c r="I2660" s="1" t="s">
        <v>15246</v>
      </c>
      <c r="J2660">
        <v>299</v>
      </c>
      <c r="K2660" s="1">
        <v>7.32</v>
      </c>
      <c r="L2660" s="1" t="s">
        <v>17925</v>
      </c>
      <c r="M2660" s="1" t="s">
        <v>15248</v>
      </c>
    </row>
    <row r="2661" spans="1:13" x14ac:dyDescent="0.35">
      <c r="A2661">
        <v>2660</v>
      </c>
      <c r="B2661">
        <v>587</v>
      </c>
      <c r="C2661">
        <v>598</v>
      </c>
      <c r="D2661">
        <v>3</v>
      </c>
      <c r="E2661">
        <v>5</v>
      </c>
      <c r="F2661">
        <v>2</v>
      </c>
      <c r="G2661">
        <v>16</v>
      </c>
      <c r="H2661" s="1" t="s">
        <v>15277</v>
      </c>
      <c r="I2661" s="1" t="s">
        <v>15246</v>
      </c>
      <c r="J2661">
        <v>14</v>
      </c>
      <c r="K2661" s="1">
        <v>2.88</v>
      </c>
      <c r="L2661" s="1" t="s">
        <v>17926</v>
      </c>
      <c r="M2661" s="1" t="s">
        <v>15248</v>
      </c>
    </row>
    <row r="2662" spans="1:13" x14ac:dyDescent="0.35">
      <c r="A2662">
        <v>2661</v>
      </c>
      <c r="B2662">
        <v>662</v>
      </c>
      <c r="C2662">
        <v>675</v>
      </c>
      <c r="D2662">
        <v>7</v>
      </c>
      <c r="E2662">
        <v>4</v>
      </c>
      <c r="F2662">
        <v>5</v>
      </c>
      <c r="G2662">
        <v>38</v>
      </c>
      <c r="H2662" s="1" t="s">
        <v>15277</v>
      </c>
      <c r="I2662" s="1" t="s">
        <v>15250</v>
      </c>
      <c r="J2662">
        <v>59</v>
      </c>
      <c r="K2662" s="1">
        <v>25.46</v>
      </c>
      <c r="L2662" s="1" t="s">
        <v>17927</v>
      </c>
      <c r="M2662" s="1" t="s">
        <v>15248</v>
      </c>
    </row>
    <row r="2663" spans="1:13" x14ac:dyDescent="0.35">
      <c r="A2663">
        <v>2662</v>
      </c>
      <c r="B2663">
        <v>591</v>
      </c>
      <c r="C2663">
        <v>600</v>
      </c>
      <c r="D2663">
        <v>2</v>
      </c>
      <c r="E2663">
        <v>5</v>
      </c>
      <c r="F2663">
        <v>2</v>
      </c>
      <c r="G2663">
        <v>9</v>
      </c>
      <c r="H2663" s="1" t="s">
        <v>15252</v>
      </c>
      <c r="I2663" s="1" t="s">
        <v>15246</v>
      </c>
      <c r="J2663">
        <v>4</v>
      </c>
      <c r="K2663" s="1">
        <v>1.35</v>
      </c>
      <c r="L2663" s="1" t="s">
        <v>17928</v>
      </c>
      <c r="M2663" s="1" t="s">
        <v>15248</v>
      </c>
    </row>
    <row r="2664" spans="1:13" x14ac:dyDescent="0.35">
      <c r="A2664">
        <v>2663</v>
      </c>
      <c r="B2664">
        <v>518</v>
      </c>
      <c r="C2664">
        <v>530</v>
      </c>
      <c r="D2664">
        <v>12</v>
      </c>
      <c r="E2664">
        <v>4</v>
      </c>
      <c r="F2664">
        <v>2</v>
      </c>
      <c r="G2664">
        <v>9</v>
      </c>
      <c r="H2664" s="1" t="s">
        <v>15249</v>
      </c>
      <c r="I2664" s="1" t="s">
        <v>15246</v>
      </c>
      <c r="J2664">
        <v>7</v>
      </c>
      <c r="K2664" s="1">
        <v>271.44</v>
      </c>
      <c r="L2664" s="1" t="s">
        <v>17929</v>
      </c>
      <c r="M2664" s="1" t="s">
        <v>15248</v>
      </c>
    </row>
    <row r="2665" spans="1:13" x14ac:dyDescent="0.35">
      <c r="A2665">
        <v>2664</v>
      </c>
      <c r="B2665">
        <v>416</v>
      </c>
      <c r="C2665">
        <v>441</v>
      </c>
      <c r="D2665">
        <v>5</v>
      </c>
      <c r="E2665">
        <v>4</v>
      </c>
      <c r="F2665">
        <v>2</v>
      </c>
      <c r="G2665">
        <v>4</v>
      </c>
      <c r="H2665" s="1" t="s">
        <v>15272</v>
      </c>
      <c r="I2665" s="1" t="s">
        <v>15246</v>
      </c>
      <c r="J2665">
        <v>613</v>
      </c>
      <c r="K2665" s="1">
        <v>0.88</v>
      </c>
      <c r="L2665" s="1" t="s">
        <v>17930</v>
      </c>
      <c r="M2665" s="1" t="s">
        <v>15248</v>
      </c>
    </row>
    <row r="2666" spans="1:13" x14ac:dyDescent="0.35">
      <c r="A2666">
        <v>2665</v>
      </c>
      <c r="B2666">
        <v>529</v>
      </c>
      <c r="C2666">
        <v>539</v>
      </c>
      <c r="D2666">
        <v>8</v>
      </c>
      <c r="E2666">
        <v>5</v>
      </c>
      <c r="F2666">
        <v>2</v>
      </c>
      <c r="G2666">
        <v>51</v>
      </c>
      <c r="H2666" s="1" t="s">
        <v>15252</v>
      </c>
      <c r="I2666" s="1" t="s">
        <v>15246</v>
      </c>
      <c r="J2666">
        <v>40</v>
      </c>
      <c r="K2666" s="1">
        <v>23.97</v>
      </c>
      <c r="L2666" s="1" t="s">
        <v>17931</v>
      </c>
      <c r="M2666" s="1" t="s">
        <v>15248</v>
      </c>
    </row>
    <row r="2667" spans="1:13" x14ac:dyDescent="0.35">
      <c r="A2667">
        <v>2666</v>
      </c>
      <c r="B2667">
        <v>442</v>
      </c>
      <c r="C2667">
        <v>469</v>
      </c>
      <c r="D2667">
        <v>1</v>
      </c>
      <c r="E2667">
        <v>6</v>
      </c>
      <c r="F2667">
        <v>1</v>
      </c>
      <c r="G2667">
        <v>16</v>
      </c>
      <c r="H2667" s="1" t="s">
        <v>15275</v>
      </c>
      <c r="I2667" s="1" t="s">
        <v>15301</v>
      </c>
      <c r="J2667">
        <v>15</v>
      </c>
      <c r="K2667" s="1">
        <v>3.36</v>
      </c>
      <c r="L2667" s="1" t="s">
        <v>17932</v>
      </c>
      <c r="M2667" s="1" t="s">
        <v>15248</v>
      </c>
    </row>
    <row r="2668" spans="1:13" x14ac:dyDescent="0.35">
      <c r="A2668">
        <v>2667</v>
      </c>
      <c r="B2668">
        <v>23</v>
      </c>
      <c r="C2668">
        <v>41</v>
      </c>
      <c r="D2668">
        <v>14</v>
      </c>
      <c r="E2668">
        <v>4</v>
      </c>
      <c r="F2668">
        <v>3</v>
      </c>
      <c r="G2668">
        <v>2</v>
      </c>
      <c r="H2668" s="1" t="s">
        <v>15275</v>
      </c>
      <c r="I2668" s="1" t="s">
        <v>15246</v>
      </c>
      <c r="J2668">
        <v>569</v>
      </c>
      <c r="K2668" s="1">
        <v>139.76</v>
      </c>
      <c r="L2668" s="1" t="s">
        <v>17933</v>
      </c>
      <c r="M2668" s="1" t="s">
        <v>15248</v>
      </c>
    </row>
    <row r="2669" spans="1:13" x14ac:dyDescent="0.35">
      <c r="A2669">
        <v>2668</v>
      </c>
      <c r="B2669">
        <v>272</v>
      </c>
      <c r="C2669">
        <v>277</v>
      </c>
      <c r="D2669">
        <v>9</v>
      </c>
      <c r="E2669">
        <v>6</v>
      </c>
      <c r="F2669">
        <v>4</v>
      </c>
      <c r="G2669">
        <v>6</v>
      </c>
      <c r="H2669" s="1" t="s">
        <v>15272</v>
      </c>
      <c r="I2669" s="1" t="s">
        <v>15246</v>
      </c>
      <c r="J2669">
        <v>635</v>
      </c>
      <c r="K2669" s="1">
        <v>3.36</v>
      </c>
      <c r="L2669" s="1" t="s">
        <v>17934</v>
      </c>
      <c r="M2669" s="1" t="s">
        <v>15248</v>
      </c>
    </row>
    <row r="2670" spans="1:13" x14ac:dyDescent="0.35">
      <c r="A2670">
        <v>2669</v>
      </c>
      <c r="B2670">
        <v>303</v>
      </c>
      <c r="C2670">
        <v>317</v>
      </c>
      <c r="D2670">
        <v>10</v>
      </c>
      <c r="E2670">
        <v>5</v>
      </c>
      <c r="F2670">
        <v>2</v>
      </c>
      <c r="G2670">
        <v>1</v>
      </c>
      <c r="H2670" s="1" t="s">
        <v>15245</v>
      </c>
      <c r="I2670" s="1" t="s">
        <v>15246</v>
      </c>
      <c r="J2670">
        <v>140</v>
      </c>
      <c r="K2670" s="1">
        <v>15.89</v>
      </c>
      <c r="L2670" s="1" t="s">
        <v>17935</v>
      </c>
      <c r="M2670" s="1" t="s">
        <v>15248</v>
      </c>
    </row>
    <row r="2671" spans="1:13" x14ac:dyDescent="0.35">
      <c r="A2671">
        <v>2670</v>
      </c>
      <c r="B2671">
        <v>43</v>
      </c>
      <c r="C2671">
        <v>61</v>
      </c>
      <c r="D2671">
        <v>7</v>
      </c>
      <c r="E2671">
        <v>5</v>
      </c>
      <c r="F2671">
        <v>1</v>
      </c>
      <c r="G2671">
        <v>37</v>
      </c>
      <c r="H2671" s="1" t="s">
        <v>15252</v>
      </c>
      <c r="I2671" s="1" t="s">
        <v>15246</v>
      </c>
      <c r="J2671">
        <v>51</v>
      </c>
      <c r="K2671" s="1">
        <v>24.79</v>
      </c>
      <c r="L2671" s="1" t="s">
        <v>17936</v>
      </c>
      <c r="M2671" s="1" t="s">
        <v>15248</v>
      </c>
    </row>
    <row r="2672" spans="1:13" x14ac:dyDescent="0.35">
      <c r="A2672">
        <v>2671</v>
      </c>
      <c r="B2672">
        <v>472</v>
      </c>
      <c r="C2672">
        <v>478</v>
      </c>
      <c r="D2672">
        <v>2</v>
      </c>
      <c r="E2672">
        <v>5</v>
      </c>
      <c r="F2672">
        <v>5</v>
      </c>
      <c r="G2672">
        <v>60</v>
      </c>
      <c r="H2672" s="1" t="s">
        <v>15252</v>
      </c>
      <c r="I2672" s="1" t="s">
        <v>15250</v>
      </c>
      <c r="J2672">
        <v>25</v>
      </c>
      <c r="K2672" s="1">
        <v>9</v>
      </c>
      <c r="L2672" s="1" t="s">
        <v>17937</v>
      </c>
      <c r="M2672" s="1" t="s">
        <v>15248</v>
      </c>
    </row>
    <row r="2673" spans="1:13" x14ac:dyDescent="0.35">
      <c r="A2673">
        <v>2672</v>
      </c>
      <c r="B2673">
        <v>121</v>
      </c>
      <c r="C2673">
        <v>135</v>
      </c>
      <c r="D2673">
        <v>10</v>
      </c>
      <c r="E2673">
        <v>4</v>
      </c>
      <c r="F2673">
        <v>4</v>
      </c>
      <c r="G2673">
        <v>3</v>
      </c>
      <c r="H2673" s="1" t="s">
        <v>15277</v>
      </c>
      <c r="I2673" s="1" t="s">
        <v>15246</v>
      </c>
      <c r="J2673">
        <v>154</v>
      </c>
      <c r="K2673" s="1">
        <v>47.67</v>
      </c>
      <c r="L2673" s="1" t="s">
        <v>17938</v>
      </c>
      <c r="M2673" s="1" t="s">
        <v>15248</v>
      </c>
    </row>
    <row r="2674" spans="1:13" x14ac:dyDescent="0.35">
      <c r="A2674">
        <v>2673</v>
      </c>
      <c r="B2674">
        <v>687</v>
      </c>
      <c r="C2674">
        <v>696</v>
      </c>
      <c r="D2674">
        <v>3</v>
      </c>
      <c r="E2674">
        <v>5</v>
      </c>
      <c r="F2674">
        <v>4</v>
      </c>
      <c r="G2674">
        <v>27</v>
      </c>
      <c r="H2674" s="1" t="s">
        <v>15277</v>
      </c>
      <c r="I2674" s="1" t="s">
        <v>15246</v>
      </c>
      <c r="J2674">
        <v>19</v>
      </c>
      <c r="K2674" s="1">
        <v>4.8600000000000003</v>
      </c>
      <c r="L2674" s="1" t="s">
        <v>17939</v>
      </c>
      <c r="M2674" s="1" t="s">
        <v>15248</v>
      </c>
    </row>
    <row r="2675" spans="1:13" x14ac:dyDescent="0.35">
      <c r="A2675">
        <v>2674</v>
      </c>
      <c r="B2675">
        <v>667</v>
      </c>
      <c r="C2675">
        <v>673</v>
      </c>
      <c r="D2675">
        <v>1</v>
      </c>
      <c r="E2675">
        <v>4</v>
      </c>
      <c r="F2675">
        <v>1</v>
      </c>
      <c r="G2675">
        <v>26</v>
      </c>
      <c r="H2675" s="1" t="s">
        <v>15249</v>
      </c>
      <c r="I2675" s="1" t="s">
        <v>15246</v>
      </c>
      <c r="J2675">
        <v>8</v>
      </c>
      <c r="K2675" s="1">
        <v>5.46</v>
      </c>
      <c r="L2675" s="1" t="s">
        <v>17940</v>
      </c>
      <c r="M2675" s="1" t="s">
        <v>15248</v>
      </c>
    </row>
    <row r="2676" spans="1:13" x14ac:dyDescent="0.35">
      <c r="A2676">
        <v>2675</v>
      </c>
      <c r="B2676">
        <v>597</v>
      </c>
      <c r="C2676">
        <v>605</v>
      </c>
      <c r="D2676">
        <v>4</v>
      </c>
      <c r="E2676">
        <v>4</v>
      </c>
      <c r="F2676">
        <v>5</v>
      </c>
      <c r="G2676">
        <v>41</v>
      </c>
      <c r="H2676" s="1" t="s">
        <v>15262</v>
      </c>
      <c r="I2676" s="1" t="s">
        <v>15246</v>
      </c>
      <c r="J2676">
        <v>19</v>
      </c>
      <c r="K2676" s="1">
        <v>6.97</v>
      </c>
      <c r="L2676" s="1" t="s">
        <v>17941</v>
      </c>
      <c r="M2676" s="1" t="s">
        <v>15248</v>
      </c>
    </row>
    <row r="2677" spans="1:13" x14ac:dyDescent="0.35">
      <c r="A2677">
        <v>2676</v>
      </c>
      <c r="B2677">
        <v>29</v>
      </c>
      <c r="C2677">
        <v>34</v>
      </c>
      <c r="D2677">
        <v>14</v>
      </c>
      <c r="E2677">
        <v>4</v>
      </c>
      <c r="F2677">
        <v>5</v>
      </c>
      <c r="G2677">
        <v>1</v>
      </c>
      <c r="H2677" s="1" t="s">
        <v>15275</v>
      </c>
      <c r="I2677" s="1" t="s">
        <v>15250</v>
      </c>
      <c r="J2677">
        <v>83</v>
      </c>
      <c r="K2677" s="1">
        <v>69.88</v>
      </c>
      <c r="L2677" s="1" t="s">
        <v>17942</v>
      </c>
      <c r="M2677" s="1" t="s">
        <v>15248</v>
      </c>
    </row>
    <row r="2678" spans="1:13" x14ac:dyDescent="0.35">
      <c r="A2678">
        <v>2677</v>
      </c>
      <c r="B2678">
        <v>230</v>
      </c>
      <c r="C2678">
        <v>253</v>
      </c>
      <c r="D2678">
        <v>16</v>
      </c>
      <c r="E2678">
        <v>4</v>
      </c>
      <c r="F2678">
        <v>5</v>
      </c>
      <c r="G2678">
        <v>51</v>
      </c>
      <c r="H2678" s="1" t="s">
        <v>15252</v>
      </c>
      <c r="I2678" s="1" t="s">
        <v>15246</v>
      </c>
      <c r="J2678">
        <v>179</v>
      </c>
      <c r="K2678" s="1">
        <v>3.06</v>
      </c>
      <c r="L2678" s="1" t="s">
        <v>17943</v>
      </c>
      <c r="M2678" s="1" t="s">
        <v>15248</v>
      </c>
    </row>
    <row r="2679" spans="1:13" x14ac:dyDescent="0.35">
      <c r="A2679">
        <v>2678</v>
      </c>
      <c r="B2679">
        <v>306</v>
      </c>
      <c r="C2679">
        <v>321</v>
      </c>
      <c r="D2679">
        <v>1</v>
      </c>
      <c r="E2679">
        <v>5</v>
      </c>
      <c r="F2679">
        <v>2</v>
      </c>
      <c r="G2679">
        <v>29</v>
      </c>
      <c r="H2679" s="1" t="s">
        <v>15262</v>
      </c>
      <c r="I2679" s="1" t="s">
        <v>15246</v>
      </c>
      <c r="J2679">
        <v>20</v>
      </c>
      <c r="K2679" s="1">
        <v>6.09</v>
      </c>
      <c r="L2679" s="1" t="s">
        <v>17944</v>
      </c>
      <c r="M2679" s="1" t="s">
        <v>15248</v>
      </c>
    </row>
    <row r="2680" spans="1:13" x14ac:dyDescent="0.35">
      <c r="A2680">
        <v>2679</v>
      </c>
      <c r="B2680">
        <v>73</v>
      </c>
      <c r="C2680">
        <v>80</v>
      </c>
      <c r="D2680">
        <v>3</v>
      </c>
      <c r="E2680">
        <v>5</v>
      </c>
      <c r="F2680">
        <v>1</v>
      </c>
      <c r="G2680">
        <v>15</v>
      </c>
      <c r="H2680" s="1" t="s">
        <v>15277</v>
      </c>
      <c r="I2680" s="1" t="s">
        <v>15246</v>
      </c>
      <c r="J2680">
        <v>36</v>
      </c>
      <c r="K2680" s="1">
        <v>2.7</v>
      </c>
      <c r="L2680" s="1" t="s">
        <v>17945</v>
      </c>
      <c r="M2680" s="1" t="s">
        <v>15248</v>
      </c>
    </row>
    <row r="2681" spans="1:13" x14ac:dyDescent="0.35">
      <c r="A2681">
        <v>2680</v>
      </c>
      <c r="B2681">
        <v>555</v>
      </c>
      <c r="C2681">
        <v>574</v>
      </c>
      <c r="D2681">
        <v>4</v>
      </c>
      <c r="E2681">
        <v>4</v>
      </c>
      <c r="F2681">
        <v>1</v>
      </c>
      <c r="G2681">
        <v>12</v>
      </c>
      <c r="H2681" s="1" t="s">
        <v>15252</v>
      </c>
      <c r="I2681" s="1" t="s">
        <v>15246</v>
      </c>
      <c r="J2681">
        <v>30</v>
      </c>
      <c r="K2681" s="1">
        <v>2.04</v>
      </c>
      <c r="L2681" s="1" t="s">
        <v>17946</v>
      </c>
      <c r="M2681" s="1" t="s">
        <v>15248</v>
      </c>
    </row>
    <row r="2682" spans="1:13" x14ac:dyDescent="0.35">
      <c r="A2682">
        <v>2681</v>
      </c>
      <c r="B2682">
        <v>387</v>
      </c>
      <c r="C2682">
        <v>401</v>
      </c>
      <c r="D2682">
        <v>10</v>
      </c>
      <c r="E2682">
        <v>5</v>
      </c>
      <c r="F2682">
        <v>1</v>
      </c>
      <c r="G2682">
        <v>24</v>
      </c>
      <c r="H2682" s="1" t="s">
        <v>15277</v>
      </c>
      <c r="I2682" s="1" t="s">
        <v>15246</v>
      </c>
      <c r="J2682">
        <v>15</v>
      </c>
      <c r="K2682" s="1">
        <v>381.36</v>
      </c>
      <c r="L2682" s="1" t="s">
        <v>17947</v>
      </c>
      <c r="M2682" s="1" t="s">
        <v>15248</v>
      </c>
    </row>
    <row r="2683" spans="1:13" x14ac:dyDescent="0.35">
      <c r="A2683">
        <v>2682</v>
      </c>
      <c r="B2683">
        <v>452</v>
      </c>
      <c r="C2683">
        <v>470</v>
      </c>
      <c r="D2683">
        <v>16</v>
      </c>
      <c r="E2683">
        <v>5</v>
      </c>
      <c r="F2683">
        <v>5</v>
      </c>
      <c r="G2683">
        <v>119</v>
      </c>
      <c r="H2683" s="1" t="s">
        <v>15249</v>
      </c>
      <c r="I2683" s="1" t="s">
        <v>15246</v>
      </c>
      <c r="J2683">
        <v>53</v>
      </c>
      <c r="K2683" s="1">
        <v>7.14</v>
      </c>
      <c r="L2683" s="1" t="s">
        <v>17948</v>
      </c>
      <c r="M2683" s="1" t="s">
        <v>15248</v>
      </c>
    </row>
    <row r="2684" spans="1:13" x14ac:dyDescent="0.35">
      <c r="A2684">
        <v>2683</v>
      </c>
      <c r="B2684">
        <v>469</v>
      </c>
      <c r="C2684">
        <v>491</v>
      </c>
      <c r="D2684">
        <v>9</v>
      </c>
      <c r="E2684">
        <v>4</v>
      </c>
      <c r="F2684">
        <v>1</v>
      </c>
      <c r="G2684">
        <v>8</v>
      </c>
      <c r="H2684" s="1" t="s">
        <v>15275</v>
      </c>
      <c r="I2684" s="1" t="s">
        <v>15246</v>
      </c>
      <c r="J2684">
        <v>1108</v>
      </c>
      <c r="K2684" s="1">
        <v>4.4800000000000004</v>
      </c>
      <c r="L2684" s="1" t="s">
        <v>17949</v>
      </c>
      <c r="M2684" s="1" t="s">
        <v>15248</v>
      </c>
    </row>
    <row r="2685" spans="1:13" x14ac:dyDescent="0.35">
      <c r="A2685">
        <v>2684</v>
      </c>
      <c r="B2685">
        <v>131</v>
      </c>
      <c r="C2685">
        <v>138</v>
      </c>
      <c r="D2685">
        <v>1</v>
      </c>
      <c r="E2685">
        <v>4</v>
      </c>
      <c r="F2685">
        <v>3</v>
      </c>
      <c r="G2685">
        <v>5</v>
      </c>
      <c r="H2685" s="1" t="s">
        <v>15272</v>
      </c>
      <c r="I2685" s="1" t="s">
        <v>15246</v>
      </c>
      <c r="J2685">
        <v>8</v>
      </c>
      <c r="K2685" s="1">
        <v>1.05</v>
      </c>
      <c r="L2685" s="1" t="s">
        <v>17950</v>
      </c>
      <c r="M2685" s="1" t="s">
        <v>15248</v>
      </c>
    </row>
    <row r="2686" spans="1:13" x14ac:dyDescent="0.35">
      <c r="A2686">
        <v>2685</v>
      </c>
      <c r="B2686">
        <v>261</v>
      </c>
      <c r="C2686">
        <v>266</v>
      </c>
      <c r="D2686">
        <v>1</v>
      </c>
      <c r="E2686">
        <v>6</v>
      </c>
      <c r="F2686">
        <v>2</v>
      </c>
      <c r="G2686">
        <v>52</v>
      </c>
      <c r="H2686" s="1" t="s">
        <v>15258</v>
      </c>
      <c r="I2686" s="1" t="s">
        <v>15246</v>
      </c>
      <c r="J2686">
        <v>19</v>
      </c>
      <c r="K2686" s="1">
        <v>10.92</v>
      </c>
      <c r="L2686" s="1" t="s">
        <v>17951</v>
      </c>
      <c r="M2686" s="1" t="s">
        <v>15248</v>
      </c>
    </row>
    <row r="2687" spans="1:13" x14ac:dyDescent="0.35">
      <c r="A2687">
        <v>2686</v>
      </c>
      <c r="B2687">
        <v>137</v>
      </c>
      <c r="C2687">
        <v>148</v>
      </c>
      <c r="D2687">
        <v>2</v>
      </c>
      <c r="E2687">
        <v>4</v>
      </c>
      <c r="F2687">
        <v>4</v>
      </c>
      <c r="G2687">
        <v>14</v>
      </c>
      <c r="H2687" s="1" t="s">
        <v>15252</v>
      </c>
      <c r="I2687" s="1" t="s">
        <v>15246</v>
      </c>
      <c r="J2687">
        <v>6</v>
      </c>
      <c r="K2687" s="1">
        <v>2.1</v>
      </c>
      <c r="L2687" s="1" t="s">
        <v>17952</v>
      </c>
      <c r="M2687" s="1" t="s">
        <v>15248</v>
      </c>
    </row>
    <row r="2688" spans="1:13" x14ac:dyDescent="0.35">
      <c r="A2688">
        <v>2687</v>
      </c>
      <c r="B2688">
        <v>110</v>
      </c>
      <c r="C2688">
        <v>125</v>
      </c>
      <c r="D2688">
        <v>9</v>
      </c>
      <c r="E2688">
        <v>5</v>
      </c>
      <c r="F2688">
        <v>2</v>
      </c>
      <c r="G2688">
        <v>6</v>
      </c>
      <c r="H2688" s="1" t="s">
        <v>15275</v>
      </c>
      <c r="I2688" s="1" t="s">
        <v>15246</v>
      </c>
      <c r="J2688">
        <v>446</v>
      </c>
      <c r="K2688" s="1">
        <v>3.36</v>
      </c>
      <c r="L2688" s="1" t="s">
        <v>17953</v>
      </c>
      <c r="M2688" s="1" t="s">
        <v>15248</v>
      </c>
    </row>
    <row r="2689" spans="1:13" x14ac:dyDescent="0.35">
      <c r="A2689">
        <v>2688</v>
      </c>
      <c r="B2689">
        <v>264</v>
      </c>
      <c r="C2689">
        <v>282</v>
      </c>
      <c r="D2689">
        <v>13</v>
      </c>
      <c r="E2689">
        <v>5</v>
      </c>
      <c r="F2689">
        <v>2</v>
      </c>
      <c r="G2689">
        <v>17</v>
      </c>
      <c r="H2689" s="1" t="s">
        <v>15262</v>
      </c>
      <c r="I2689" s="1" t="s">
        <v>15246</v>
      </c>
      <c r="J2689">
        <v>24</v>
      </c>
      <c r="K2689" s="1">
        <v>895.05</v>
      </c>
      <c r="L2689" s="1" t="s">
        <v>17954</v>
      </c>
      <c r="M2689" s="1" t="s">
        <v>15248</v>
      </c>
    </row>
    <row r="2690" spans="1:13" x14ac:dyDescent="0.35">
      <c r="A2690">
        <v>2689</v>
      </c>
      <c r="B2690">
        <v>687</v>
      </c>
      <c r="C2690">
        <v>692</v>
      </c>
      <c r="D2690">
        <v>11</v>
      </c>
      <c r="E2690">
        <v>6</v>
      </c>
      <c r="F2690">
        <v>5</v>
      </c>
      <c r="G2690">
        <v>4</v>
      </c>
      <c r="H2690" s="1" t="s">
        <v>15258</v>
      </c>
      <c r="I2690" s="1" t="s">
        <v>15246</v>
      </c>
      <c r="J2690">
        <v>262</v>
      </c>
      <c r="K2690" s="1">
        <v>86.24</v>
      </c>
      <c r="L2690" s="1" t="s">
        <v>17955</v>
      </c>
      <c r="M2690" s="1" t="s">
        <v>15248</v>
      </c>
    </row>
    <row r="2691" spans="1:13" x14ac:dyDescent="0.35">
      <c r="A2691">
        <v>2690</v>
      </c>
      <c r="B2691">
        <v>533</v>
      </c>
      <c r="C2691">
        <v>552</v>
      </c>
      <c r="D2691">
        <v>5</v>
      </c>
      <c r="E2691">
        <v>5</v>
      </c>
      <c r="F2691">
        <v>5</v>
      </c>
      <c r="G2691">
        <v>8</v>
      </c>
      <c r="H2691" s="1" t="s">
        <v>15277</v>
      </c>
      <c r="I2691" s="1" t="s">
        <v>15246</v>
      </c>
      <c r="J2691">
        <v>893</v>
      </c>
      <c r="K2691" s="1">
        <v>1.76</v>
      </c>
      <c r="L2691" s="1" t="s">
        <v>17956</v>
      </c>
      <c r="M2691" s="1" t="s">
        <v>15248</v>
      </c>
    </row>
    <row r="2692" spans="1:13" x14ac:dyDescent="0.35">
      <c r="A2692">
        <v>2691</v>
      </c>
      <c r="B2692">
        <v>618</v>
      </c>
      <c r="C2692">
        <v>631</v>
      </c>
      <c r="D2692">
        <v>3</v>
      </c>
      <c r="E2692">
        <v>6</v>
      </c>
      <c r="F2692">
        <v>4</v>
      </c>
      <c r="G2692">
        <v>8</v>
      </c>
      <c r="H2692" s="1" t="s">
        <v>15272</v>
      </c>
      <c r="I2692" s="1" t="s">
        <v>15250</v>
      </c>
      <c r="J2692">
        <v>31</v>
      </c>
      <c r="K2692" s="1">
        <v>1.44</v>
      </c>
      <c r="L2692" s="1" t="s">
        <v>17957</v>
      </c>
      <c r="M2692" s="1" t="s">
        <v>15248</v>
      </c>
    </row>
    <row r="2693" spans="1:13" x14ac:dyDescent="0.35">
      <c r="A2693">
        <v>2692</v>
      </c>
      <c r="B2693">
        <v>340</v>
      </c>
      <c r="C2693">
        <v>348</v>
      </c>
      <c r="D2693">
        <v>16</v>
      </c>
      <c r="E2693">
        <v>5</v>
      </c>
      <c r="F2693">
        <v>5</v>
      </c>
      <c r="G2693">
        <v>51</v>
      </c>
      <c r="H2693" s="1" t="s">
        <v>15258</v>
      </c>
      <c r="I2693" s="1" t="s">
        <v>15246</v>
      </c>
      <c r="J2693">
        <v>30</v>
      </c>
      <c r="K2693" s="1">
        <v>3.06</v>
      </c>
      <c r="L2693" s="1" t="s">
        <v>17958</v>
      </c>
      <c r="M2693" s="1" t="s">
        <v>15248</v>
      </c>
    </row>
    <row r="2694" spans="1:13" x14ac:dyDescent="0.35">
      <c r="A2694">
        <v>2693</v>
      </c>
      <c r="B2694">
        <v>194</v>
      </c>
      <c r="C2694">
        <v>211</v>
      </c>
      <c r="D2694">
        <v>1</v>
      </c>
      <c r="E2694">
        <v>6</v>
      </c>
      <c r="F2694">
        <v>5</v>
      </c>
      <c r="G2694">
        <v>6</v>
      </c>
      <c r="H2694" s="1" t="s">
        <v>15245</v>
      </c>
      <c r="I2694" s="1" t="s">
        <v>15246</v>
      </c>
      <c r="J2694">
        <v>11</v>
      </c>
      <c r="K2694" s="1">
        <v>1.26</v>
      </c>
      <c r="L2694" s="1" t="s">
        <v>17959</v>
      </c>
      <c r="M2694" s="1" t="s">
        <v>15248</v>
      </c>
    </row>
    <row r="2695" spans="1:13" x14ac:dyDescent="0.35">
      <c r="A2695">
        <v>2694</v>
      </c>
      <c r="B2695">
        <v>138</v>
      </c>
      <c r="C2695">
        <v>143</v>
      </c>
      <c r="D2695">
        <v>2</v>
      </c>
      <c r="E2695">
        <v>5</v>
      </c>
      <c r="F2695">
        <v>2</v>
      </c>
      <c r="G2695">
        <v>25</v>
      </c>
      <c r="H2695" s="1" t="s">
        <v>15275</v>
      </c>
      <c r="I2695" s="1" t="s">
        <v>15246</v>
      </c>
      <c r="J2695">
        <v>41</v>
      </c>
      <c r="K2695" s="1">
        <v>3.75</v>
      </c>
      <c r="L2695" s="1" t="s">
        <v>17960</v>
      </c>
      <c r="M2695" s="1" t="s">
        <v>15248</v>
      </c>
    </row>
    <row r="2696" spans="1:13" x14ac:dyDescent="0.35">
      <c r="A2696">
        <v>2695</v>
      </c>
      <c r="B2696">
        <v>268</v>
      </c>
      <c r="C2696">
        <v>292</v>
      </c>
      <c r="D2696">
        <v>15</v>
      </c>
      <c r="E2696">
        <v>6</v>
      </c>
      <c r="F2696">
        <v>5</v>
      </c>
      <c r="G2696">
        <v>4</v>
      </c>
      <c r="H2696" s="1" t="s">
        <v>15256</v>
      </c>
      <c r="I2696" s="1" t="s">
        <v>15246</v>
      </c>
      <c r="J2696">
        <v>975</v>
      </c>
      <c r="K2696" s="1">
        <v>0.24</v>
      </c>
      <c r="L2696" s="1" t="s">
        <v>17961</v>
      </c>
      <c r="M2696" s="1" t="s">
        <v>15248</v>
      </c>
    </row>
    <row r="2697" spans="1:13" x14ac:dyDescent="0.35">
      <c r="A2697">
        <v>2696</v>
      </c>
      <c r="B2697">
        <v>240</v>
      </c>
      <c r="C2697">
        <v>245</v>
      </c>
      <c r="D2697">
        <v>13</v>
      </c>
      <c r="E2697">
        <v>4</v>
      </c>
      <c r="F2697">
        <v>3</v>
      </c>
      <c r="G2697">
        <v>1</v>
      </c>
      <c r="H2697" s="1" t="s">
        <v>15262</v>
      </c>
      <c r="I2697" s="1" t="s">
        <v>15246</v>
      </c>
      <c r="J2697">
        <v>110</v>
      </c>
      <c r="K2697" s="1">
        <v>52.65</v>
      </c>
      <c r="L2697" s="1" t="s">
        <v>17962</v>
      </c>
      <c r="M2697" s="1" t="s">
        <v>15248</v>
      </c>
    </row>
    <row r="2698" spans="1:13" x14ac:dyDescent="0.35">
      <c r="A2698">
        <v>2697</v>
      </c>
      <c r="B2698">
        <v>709</v>
      </c>
      <c r="C2698">
        <v>724</v>
      </c>
      <c r="D2698">
        <v>9</v>
      </c>
      <c r="E2698">
        <v>5</v>
      </c>
      <c r="F2698">
        <v>1</v>
      </c>
      <c r="G2698">
        <v>55</v>
      </c>
      <c r="H2698" s="1" t="s">
        <v>15252</v>
      </c>
      <c r="I2698" s="1" t="s">
        <v>15246</v>
      </c>
      <c r="J2698">
        <v>86</v>
      </c>
      <c r="K2698" s="1">
        <v>30.8</v>
      </c>
      <c r="L2698" s="1" t="s">
        <v>17963</v>
      </c>
      <c r="M2698" s="1" t="s">
        <v>15248</v>
      </c>
    </row>
    <row r="2699" spans="1:13" x14ac:dyDescent="0.35">
      <c r="A2699">
        <v>2698</v>
      </c>
      <c r="B2699">
        <v>386</v>
      </c>
      <c r="C2699">
        <v>395</v>
      </c>
      <c r="D2699">
        <v>3</v>
      </c>
      <c r="E2699">
        <v>5</v>
      </c>
      <c r="F2699">
        <v>5</v>
      </c>
      <c r="G2699">
        <v>14</v>
      </c>
      <c r="H2699" s="1" t="s">
        <v>15262</v>
      </c>
      <c r="I2699" s="1" t="s">
        <v>15250</v>
      </c>
      <c r="J2699">
        <v>30</v>
      </c>
      <c r="K2699" s="1">
        <v>2.52</v>
      </c>
      <c r="L2699" s="1" t="s">
        <v>17964</v>
      </c>
      <c r="M2699" s="1" t="s">
        <v>15248</v>
      </c>
    </row>
    <row r="2700" spans="1:13" x14ac:dyDescent="0.35">
      <c r="A2700">
        <v>2699</v>
      </c>
      <c r="B2700">
        <v>534</v>
      </c>
      <c r="C2700">
        <v>553</v>
      </c>
      <c r="D2700">
        <v>8</v>
      </c>
      <c r="E2700">
        <v>5</v>
      </c>
      <c r="F2700">
        <v>1</v>
      </c>
      <c r="G2700">
        <v>16</v>
      </c>
      <c r="H2700" s="1" t="s">
        <v>15256</v>
      </c>
      <c r="I2700" s="1" t="s">
        <v>15246</v>
      </c>
      <c r="J2700">
        <v>16</v>
      </c>
      <c r="K2700" s="1">
        <v>7.52</v>
      </c>
      <c r="L2700" s="1" t="s">
        <v>17965</v>
      </c>
      <c r="M2700" s="1" t="s">
        <v>15248</v>
      </c>
    </row>
    <row r="2701" spans="1:13" x14ac:dyDescent="0.35">
      <c r="A2701">
        <v>2700</v>
      </c>
      <c r="B2701">
        <v>195</v>
      </c>
      <c r="C2701">
        <v>216</v>
      </c>
      <c r="D2701">
        <v>10</v>
      </c>
      <c r="E2701">
        <v>4</v>
      </c>
      <c r="F2701">
        <v>4</v>
      </c>
      <c r="G2701">
        <v>4</v>
      </c>
      <c r="H2701" s="1" t="s">
        <v>15277</v>
      </c>
      <c r="I2701" s="1" t="s">
        <v>15246</v>
      </c>
      <c r="J2701">
        <v>247</v>
      </c>
      <c r="K2701" s="1">
        <v>63.56</v>
      </c>
      <c r="L2701" s="1" t="s">
        <v>17966</v>
      </c>
      <c r="M2701" s="1" t="s">
        <v>15248</v>
      </c>
    </row>
    <row r="2702" spans="1:13" x14ac:dyDescent="0.35">
      <c r="A2702">
        <v>2701</v>
      </c>
      <c r="B2702">
        <v>214</v>
      </c>
      <c r="C2702">
        <v>231</v>
      </c>
      <c r="D2702">
        <v>5</v>
      </c>
      <c r="E2702">
        <v>5</v>
      </c>
      <c r="F2702">
        <v>2</v>
      </c>
      <c r="G2702">
        <v>81</v>
      </c>
      <c r="H2702" s="1" t="s">
        <v>15258</v>
      </c>
      <c r="I2702" s="1" t="s">
        <v>15246</v>
      </c>
      <c r="J2702">
        <v>114</v>
      </c>
      <c r="K2702" s="1">
        <v>17.82</v>
      </c>
      <c r="L2702" s="1" t="s">
        <v>17967</v>
      </c>
      <c r="M2702" s="1" t="s">
        <v>15248</v>
      </c>
    </row>
    <row r="2703" spans="1:13" x14ac:dyDescent="0.35">
      <c r="A2703">
        <v>2702</v>
      </c>
      <c r="B2703">
        <v>138</v>
      </c>
      <c r="C2703">
        <v>151</v>
      </c>
      <c r="D2703">
        <v>16</v>
      </c>
      <c r="E2703">
        <v>6</v>
      </c>
      <c r="F2703">
        <v>2</v>
      </c>
      <c r="G2703">
        <v>51</v>
      </c>
      <c r="H2703" s="1" t="s">
        <v>15245</v>
      </c>
      <c r="I2703" s="1" t="s">
        <v>15246</v>
      </c>
      <c r="J2703">
        <v>179</v>
      </c>
      <c r="K2703" s="1">
        <v>3.06</v>
      </c>
      <c r="L2703" s="1" t="s">
        <v>17968</v>
      </c>
      <c r="M2703" s="1" t="s">
        <v>15248</v>
      </c>
    </row>
    <row r="2704" spans="1:13" x14ac:dyDescent="0.35">
      <c r="A2704">
        <v>2703</v>
      </c>
      <c r="B2704">
        <v>484</v>
      </c>
      <c r="C2704">
        <v>501</v>
      </c>
      <c r="D2704">
        <v>16</v>
      </c>
      <c r="E2704">
        <v>6</v>
      </c>
      <c r="F2704">
        <v>2</v>
      </c>
      <c r="G2704">
        <v>50</v>
      </c>
      <c r="H2704" s="1" t="s">
        <v>15272</v>
      </c>
      <c r="I2704" s="1" t="s">
        <v>15246</v>
      </c>
      <c r="J2704">
        <v>26</v>
      </c>
      <c r="K2704" s="1">
        <v>3</v>
      </c>
      <c r="L2704" s="1" t="s">
        <v>17969</v>
      </c>
      <c r="M2704" s="1" t="s">
        <v>15248</v>
      </c>
    </row>
    <row r="2705" spans="1:13" x14ac:dyDescent="0.35">
      <c r="A2705">
        <v>2704</v>
      </c>
      <c r="B2705">
        <v>346</v>
      </c>
      <c r="C2705">
        <v>354</v>
      </c>
      <c r="D2705">
        <v>6</v>
      </c>
      <c r="E2705">
        <v>5</v>
      </c>
      <c r="F2705">
        <v>2</v>
      </c>
      <c r="G2705">
        <v>11</v>
      </c>
      <c r="H2705" s="1" t="s">
        <v>15275</v>
      </c>
      <c r="I2705" s="1" t="s">
        <v>15246</v>
      </c>
      <c r="J2705">
        <v>669</v>
      </c>
      <c r="K2705" s="1">
        <v>2.42</v>
      </c>
      <c r="L2705" s="1" t="s">
        <v>17970</v>
      </c>
      <c r="M2705" s="1" t="s">
        <v>15248</v>
      </c>
    </row>
    <row r="2706" spans="1:13" x14ac:dyDescent="0.35">
      <c r="A2706">
        <v>2705</v>
      </c>
      <c r="B2706">
        <v>186</v>
      </c>
      <c r="C2706">
        <v>192</v>
      </c>
      <c r="D2706">
        <v>10</v>
      </c>
      <c r="E2706">
        <v>5</v>
      </c>
      <c r="F2706">
        <v>2</v>
      </c>
      <c r="G2706">
        <v>15</v>
      </c>
      <c r="H2706" s="1" t="s">
        <v>15249</v>
      </c>
      <c r="I2706" s="1" t="s">
        <v>15246</v>
      </c>
      <c r="J2706">
        <v>28</v>
      </c>
      <c r="K2706" s="1">
        <v>238.35</v>
      </c>
      <c r="L2706" s="1" t="s">
        <v>17971</v>
      </c>
      <c r="M2706" s="1" t="s">
        <v>15248</v>
      </c>
    </row>
    <row r="2707" spans="1:13" x14ac:dyDescent="0.35">
      <c r="A2707">
        <v>2706</v>
      </c>
      <c r="B2707">
        <v>659</v>
      </c>
      <c r="C2707">
        <v>671</v>
      </c>
      <c r="D2707">
        <v>6</v>
      </c>
      <c r="E2707">
        <v>4</v>
      </c>
      <c r="F2707">
        <v>4</v>
      </c>
      <c r="G2707">
        <v>3</v>
      </c>
      <c r="H2707" s="1" t="s">
        <v>15256</v>
      </c>
      <c r="I2707" s="1" t="s">
        <v>15246</v>
      </c>
      <c r="J2707">
        <v>363</v>
      </c>
      <c r="K2707" s="1">
        <v>0.66</v>
      </c>
      <c r="L2707" s="1" t="s">
        <v>17972</v>
      </c>
      <c r="M2707" s="1" t="s">
        <v>15248</v>
      </c>
    </row>
    <row r="2708" spans="1:13" x14ac:dyDescent="0.35">
      <c r="A2708">
        <v>2707</v>
      </c>
      <c r="B2708">
        <v>390</v>
      </c>
      <c r="C2708">
        <v>416</v>
      </c>
      <c r="D2708">
        <v>10</v>
      </c>
      <c r="E2708">
        <v>6</v>
      </c>
      <c r="F2708">
        <v>2</v>
      </c>
      <c r="G2708">
        <v>23</v>
      </c>
      <c r="H2708" s="1" t="s">
        <v>15258</v>
      </c>
      <c r="I2708" s="1" t="s">
        <v>15246</v>
      </c>
      <c r="J2708">
        <v>30</v>
      </c>
      <c r="K2708" s="1">
        <v>365.47</v>
      </c>
      <c r="L2708" s="1" t="s">
        <v>17973</v>
      </c>
      <c r="M2708" s="1" t="s">
        <v>15248</v>
      </c>
    </row>
    <row r="2709" spans="1:13" x14ac:dyDescent="0.35">
      <c r="A2709">
        <v>2708</v>
      </c>
      <c r="B2709">
        <v>517</v>
      </c>
      <c r="C2709">
        <v>529</v>
      </c>
      <c r="D2709">
        <v>4</v>
      </c>
      <c r="E2709">
        <v>4</v>
      </c>
      <c r="F2709">
        <v>1</v>
      </c>
      <c r="G2709">
        <v>61</v>
      </c>
      <c r="H2709" s="1" t="s">
        <v>15252</v>
      </c>
      <c r="I2709" s="1" t="s">
        <v>15246</v>
      </c>
      <c r="J2709">
        <v>24</v>
      </c>
      <c r="K2709" s="1">
        <v>10.37</v>
      </c>
      <c r="L2709" s="1" t="s">
        <v>17974</v>
      </c>
      <c r="M2709" s="1" t="s">
        <v>15248</v>
      </c>
    </row>
    <row r="2710" spans="1:13" x14ac:dyDescent="0.35">
      <c r="A2710">
        <v>2709</v>
      </c>
      <c r="B2710">
        <v>52</v>
      </c>
      <c r="C2710">
        <v>68</v>
      </c>
      <c r="D2710">
        <v>2</v>
      </c>
      <c r="E2710">
        <v>6</v>
      </c>
      <c r="F2710">
        <v>3</v>
      </c>
      <c r="G2710">
        <v>17</v>
      </c>
      <c r="H2710" s="1" t="s">
        <v>15272</v>
      </c>
      <c r="I2710" s="1" t="s">
        <v>15246</v>
      </c>
      <c r="J2710">
        <v>59</v>
      </c>
      <c r="K2710" s="1">
        <v>2.5499999999999998</v>
      </c>
      <c r="L2710" s="1" t="s">
        <v>17975</v>
      </c>
      <c r="M2710" s="1" t="s">
        <v>15248</v>
      </c>
    </row>
    <row r="2711" spans="1:13" x14ac:dyDescent="0.35">
      <c r="A2711">
        <v>2710</v>
      </c>
      <c r="B2711">
        <v>296</v>
      </c>
      <c r="C2711">
        <v>323</v>
      </c>
      <c r="D2711">
        <v>3</v>
      </c>
      <c r="E2711">
        <v>5</v>
      </c>
      <c r="F2711">
        <v>2</v>
      </c>
      <c r="G2711">
        <v>30</v>
      </c>
      <c r="H2711" s="1" t="s">
        <v>15256</v>
      </c>
      <c r="I2711" s="1" t="s">
        <v>15246</v>
      </c>
      <c r="J2711">
        <v>20</v>
      </c>
      <c r="K2711" s="1">
        <v>5.4</v>
      </c>
      <c r="L2711" s="1" t="s">
        <v>17976</v>
      </c>
      <c r="M2711" s="1" t="s">
        <v>15248</v>
      </c>
    </row>
    <row r="2712" spans="1:13" x14ac:dyDescent="0.35">
      <c r="A2712">
        <v>2711</v>
      </c>
      <c r="B2712">
        <v>206</v>
      </c>
      <c r="C2712">
        <v>222</v>
      </c>
      <c r="D2712">
        <v>4</v>
      </c>
      <c r="E2712">
        <v>5</v>
      </c>
      <c r="F2712">
        <v>3</v>
      </c>
      <c r="G2712">
        <v>5</v>
      </c>
      <c r="H2712" s="1" t="s">
        <v>15277</v>
      </c>
      <c r="I2712" s="1" t="s">
        <v>15246</v>
      </c>
      <c r="J2712">
        <v>11</v>
      </c>
      <c r="K2712" s="1">
        <v>0.85</v>
      </c>
      <c r="L2712" s="1" t="s">
        <v>17977</v>
      </c>
      <c r="M2712" s="1" t="s">
        <v>15248</v>
      </c>
    </row>
    <row r="2713" spans="1:13" x14ac:dyDescent="0.35">
      <c r="A2713">
        <v>2712</v>
      </c>
      <c r="B2713">
        <v>430</v>
      </c>
      <c r="C2713">
        <v>440</v>
      </c>
      <c r="D2713">
        <v>9</v>
      </c>
      <c r="E2713">
        <v>5</v>
      </c>
      <c r="F2713">
        <v>1</v>
      </c>
      <c r="G2713">
        <v>29</v>
      </c>
      <c r="H2713" s="1" t="s">
        <v>15256</v>
      </c>
      <c r="I2713" s="1" t="s">
        <v>15246</v>
      </c>
      <c r="J2713">
        <v>27</v>
      </c>
      <c r="K2713" s="1">
        <v>16.239999999999998</v>
      </c>
      <c r="L2713" s="1" t="s">
        <v>17978</v>
      </c>
      <c r="M2713" s="1" t="s">
        <v>15248</v>
      </c>
    </row>
    <row r="2714" spans="1:13" x14ac:dyDescent="0.35">
      <c r="A2714">
        <v>2713</v>
      </c>
      <c r="B2714">
        <v>155</v>
      </c>
      <c r="C2714">
        <v>160</v>
      </c>
      <c r="D2714">
        <v>4</v>
      </c>
      <c r="E2714">
        <v>4</v>
      </c>
      <c r="F2714">
        <v>4</v>
      </c>
      <c r="G2714">
        <v>29</v>
      </c>
      <c r="H2714" s="1" t="s">
        <v>15252</v>
      </c>
      <c r="I2714" s="1" t="s">
        <v>15246</v>
      </c>
      <c r="J2714">
        <v>16</v>
      </c>
      <c r="K2714" s="1">
        <v>4.93</v>
      </c>
      <c r="L2714" s="1" t="s">
        <v>17979</v>
      </c>
      <c r="M2714" s="1" t="s">
        <v>15248</v>
      </c>
    </row>
    <row r="2715" spans="1:13" x14ac:dyDescent="0.35">
      <c r="A2715">
        <v>2714</v>
      </c>
      <c r="B2715">
        <v>19</v>
      </c>
      <c r="C2715">
        <v>33</v>
      </c>
      <c r="D2715">
        <v>2</v>
      </c>
      <c r="E2715">
        <v>4</v>
      </c>
      <c r="F2715">
        <v>4</v>
      </c>
      <c r="G2715">
        <v>29</v>
      </c>
      <c r="H2715" s="1" t="s">
        <v>15252</v>
      </c>
      <c r="I2715" s="1" t="s">
        <v>15246</v>
      </c>
      <c r="J2715">
        <v>19</v>
      </c>
      <c r="K2715" s="1">
        <v>4.3499999999999996</v>
      </c>
      <c r="L2715" s="1" t="s">
        <v>17980</v>
      </c>
      <c r="M2715" s="1" t="s">
        <v>15248</v>
      </c>
    </row>
    <row r="2716" spans="1:13" x14ac:dyDescent="0.35">
      <c r="A2716">
        <v>2715</v>
      </c>
      <c r="B2716">
        <v>286</v>
      </c>
      <c r="C2716">
        <v>293</v>
      </c>
      <c r="D2716">
        <v>12</v>
      </c>
      <c r="E2716">
        <v>4</v>
      </c>
      <c r="F2716">
        <v>1</v>
      </c>
      <c r="G2716">
        <v>3</v>
      </c>
      <c r="H2716" s="1" t="s">
        <v>15245</v>
      </c>
      <c r="I2716" s="1" t="s">
        <v>15246</v>
      </c>
      <c r="J2716">
        <v>255</v>
      </c>
      <c r="K2716" s="1">
        <v>90.48</v>
      </c>
      <c r="L2716" s="1" t="s">
        <v>17981</v>
      </c>
      <c r="M2716" s="1" t="s">
        <v>15248</v>
      </c>
    </row>
    <row r="2717" spans="1:13" x14ac:dyDescent="0.35">
      <c r="A2717">
        <v>2716</v>
      </c>
      <c r="B2717">
        <v>663</v>
      </c>
      <c r="C2717">
        <v>677</v>
      </c>
      <c r="D2717">
        <v>10</v>
      </c>
      <c r="E2717">
        <v>5</v>
      </c>
      <c r="F2717">
        <v>1</v>
      </c>
      <c r="G2717">
        <v>3</v>
      </c>
      <c r="H2717" s="1" t="s">
        <v>15258</v>
      </c>
      <c r="I2717" s="1" t="s">
        <v>15246</v>
      </c>
      <c r="J2717">
        <v>2</v>
      </c>
      <c r="K2717" s="1">
        <v>47.67</v>
      </c>
      <c r="L2717" s="1" t="s">
        <v>17982</v>
      </c>
      <c r="M2717" s="1" t="s">
        <v>15248</v>
      </c>
    </row>
    <row r="2718" spans="1:13" x14ac:dyDescent="0.35">
      <c r="A2718">
        <v>2717</v>
      </c>
      <c r="B2718">
        <v>456</v>
      </c>
      <c r="C2718">
        <v>476</v>
      </c>
      <c r="D2718">
        <v>16</v>
      </c>
      <c r="E2718">
        <v>4</v>
      </c>
      <c r="F2718">
        <v>2</v>
      </c>
      <c r="G2718">
        <v>27</v>
      </c>
      <c r="H2718" s="1" t="s">
        <v>15275</v>
      </c>
      <c r="I2718" s="1" t="s">
        <v>15246</v>
      </c>
      <c r="J2718">
        <v>68</v>
      </c>
      <c r="K2718" s="1">
        <v>1.62</v>
      </c>
      <c r="L2718" s="1" t="s">
        <v>17983</v>
      </c>
      <c r="M2718" s="1" t="s">
        <v>15248</v>
      </c>
    </row>
    <row r="2719" spans="1:13" x14ac:dyDescent="0.35">
      <c r="A2719">
        <v>2718</v>
      </c>
      <c r="B2719">
        <v>162</v>
      </c>
      <c r="C2719">
        <v>185</v>
      </c>
      <c r="D2719">
        <v>15</v>
      </c>
      <c r="E2719">
        <v>6</v>
      </c>
      <c r="F2719">
        <v>4</v>
      </c>
      <c r="G2719">
        <v>21</v>
      </c>
      <c r="H2719" s="1" t="s">
        <v>15277</v>
      </c>
      <c r="I2719" s="1" t="s">
        <v>15253</v>
      </c>
      <c r="J2719">
        <v>2773</v>
      </c>
      <c r="K2719" s="1">
        <v>1.26</v>
      </c>
      <c r="L2719" s="1" t="s">
        <v>17984</v>
      </c>
      <c r="M2719" s="1" t="s">
        <v>15385</v>
      </c>
    </row>
    <row r="2720" spans="1:13" x14ac:dyDescent="0.35">
      <c r="A2720">
        <v>2719</v>
      </c>
      <c r="B2720">
        <v>542</v>
      </c>
      <c r="C2720">
        <v>550</v>
      </c>
      <c r="D2720">
        <v>3</v>
      </c>
      <c r="E2720">
        <v>5</v>
      </c>
      <c r="F2720">
        <v>2</v>
      </c>
      <c r="G2720">
        <v>15</v>
      </c>
      <c r="H2720" s="1" t="s">
        <v>15256</v>
      </c>
      <c r="I2720" s="1" t="s">
        <v>15246</v>
      </c>
      <c r="J2720">
        <v>17</v>
      </c>
      <c r="K2720" s="1">
        <v>2.7</v>
      </c>
      <c r="L2720" s="1" t="s">
        <v>17985</v>
      </c>
      <c r="M2720" s="1" t="s">
        <v>15248</v>
      </c>
    </row>
    <row r="2721" spans="1:13" x14ac:dyDescent="0.35">
      <c r="A2721">
        <v>2720</v>
      </c>
      <c r="B2721">
        <v>344</v>
      </c>
      <c r="C2721">
        <v>369</v>
      </c>
      <c r="D2721">
        <v>15</v>
      </c>
      <c r="E2721">
        <v>4</v>
      </c>
      <c r="F2721">
        <v>5</v>
      </c>
      <c r="G2721">
        <v>162</v>
      </c>
      <c r="H2721" s="1" t="s">
        <v>15272</v>
      </c>
      <c r="I2721" s="1" t="s">
        <v>15246</v>
      </c>
      <c r="J2721">
        <v>754</v>
      </c>
      <c r="K2721" s="1">
        <v>9.7200000000000006</v>
      </c>
      <c r="L2721" s="1" t="s">
        <v>17986</v>
      </c>
      <c r="M2721" s="1" t="s">
        <v>15248</v>
      </c>
    </row>
    <row r="2722" spans="1:13" x14ac:dyDescent="0.35">
      <c r="A2722">
        <v>2721</v>
      </c>
      <c r="B2722">
        <v>641</v>
      </c>
      <c r="C2722">
        <v>650</v>
      </c>
      <c r="D2722">
        <v>10</v>
      </c>
      <c r="E2722">
        <v>4</v>
      </c>
      <c r="F2722">
        <v>3</v>
      </c>
      <c r="G2722">
        <v>19</v>
      </c>
      <c r="H2722" s="1" t="s">
        <v>15272</v>
      </c>
      <c r="I2722" s="1" t="s">
        <v>15250</v>
      </c>
      <c r="J2722">
        <v>32</v>
      </c>
      <c r="K2722" s="1">
        <v>301.91000000000003</v>
      </c>
      <c r="L2722" s="1" t="s">
        <v>17987</v>
      </c>
      <c r="M2722" s="1" t="s">
        <v>15248</v>
      </c>
    </row>
    <row r="2723" spans="1:13" x14ac:dyDescent="0.35">
      <c r="A2723">
        <v>2722</v>
      </c>
      <c r="B2723">
        <v>654</v>
      </c>
      <c r="C2723">
        <v>667</v>
      </c>
      <c r="D2723">
        <v>14</v>
      </c>
      <c r="E2723">
        <v>6</v>
      </c>
      <c r="F2723">
        <v>4</v>
      </c>
      <c r="G2723">
        <v>1</v>
      </c>
      <c r="H2723" s="1" t="s">
        <v>15258</v>
      </c>
      <c r="I2723" s="1" t="s">
        <v>15246</v>
      </c>
      <c r="J2723">
        <v>145</v>
      </c>
      <c r="K2723" s="1">
        <v>69.88</v>
      </c>
      <c r="L2723" s="1" t="s">
        <v>17988</v>
      </c>
      <c r="M2723" s="1" t="s">
        <v>15248</v>
      </c>
    </row>
    <row r="2724" spans="1:13" x14ac:dyDescent="0.35">
      <c r="A2724">
        <v>2723</v>
      </c>
      <c r="B2724">
        <v>353</v>
      </c>
      <c r="C2724">
        <v>373</v>
      </c>
      <c r="D2724">
        <v>15</v>
      </c>
      <c r="E2724">
        <v>6</v>
      </c>
      <c r="F2724">
        <v>1</v>
      </c>
      <c r="G2724">
        <v>13</v>
      </c>
      <c r="H2724" s="1" t="s">
        <v>15262</v>
      </c>
      <c r="I2724" s="1" t="s">
        <v>15246</v>
      </c>
      <c r="J2724">
        <v>2776</v>
      </c>
      <c r="K2724" s="1">
        <v>0.78</v>
      </c>
      <c r="L2724" s="1" t="s">
        <v>17989</v>
      </c>
      <c r="M2724" s="1" t="s">
        <v>15248</v>
      </c>
    </row>
    <row r="2725" spans="1:13" x14ac:dyDescent="0.35">
      <c r="A2725">
        <v>2724</v>
      </c>
      <c r="B2725">
        <v>413</v>
      </c>
      <c r="C2725">
        <v>430</v>
      </c>
      <c r="D2725">
        <v>4</v>
      </c>
      <c r="E2725">
        <v>4</v>
      </c>
      <c r="F2725">
        <v>1</v>
      </c>
      <c r="G2725">
        <v>68</v>
      </c>
      <c r="H2725" s="1" t="s">
        <v>15277</v>
      </c>
      <c r="I2725" s="1" t="s">
        <v>15250</v>
      </c>
      <c r="J2725">
        <v>28</v>
      </c>
      <c r="K2725" s="1">
        <v>11.56</v>
      </c>
      <c r="L2725" s="1" t="s">
        <v>17990</v>
      </c>
      <c r="M2725" s="1" t="s">
        <v>15248</v>
      </c>
    </row>
    <row r="2726" spans="1:13" x14ac:dyDescent="0.35">
      <c r="A2726">
        <v>2725</v>
      </c>
      <c r="B2726">
        <v>573</v>
      </c>
      <c r="C2726">
        <v>588</v>
      </c>
      <c r="D2726">
        <v>11</v>
      </c>
      <c r="E2726">
        <v>4</v>
      </c>
      <c r="F2726">
        <v>3</v>
      </c>
      <c r="G2726">
        <v>32</v>
      </c>
      <c r="H2726" s="1" t="s">
        <v>15245</v>
      </c>
      <c r="I2726" s="1" t="s">
        <v>15253</v>
      </c>
      <c r="J2726">
        <v>19</v>
      </c>
      <c r="K2726" s="1">
        <v>689.92</v>
      </c>
      <c r="L2726" s="1" t="s">
        <v>17991</v>
      </c>
      <c r="M2726" s="1" t="s">
        <v>15358</v>
      </c>
    </row>
    <row r="2727" spans="1:13" x14ac:dyDescent="0.35">
      <c r="A2727">
        <v>2726</v>
      </c>
      <c r="B2727">
        <v>576</v>
      </c>
      <c r="C2727">
        <v>584</v>
      </c>
      <c r="D2727">
        <v>11</v>
      </c>
      <c r="E2727">
        <v>4</v>
      </c>
      <c r="F2727">
        <v>5</v>
      </c>
      <c r="G2727">
        <v>1</v>
      </c>
      <c r="H2727" s="1" t="s">
        <v>15272</v>
      </c>
      <c r="I2727" s="1" t="s">
        <v>15250</v>
      </c>
      <c r="J2727">
        <v>135</v>
      </c>
      <c r="K2727" s="1">
        <v>21.56</v>
      </c>
      <c r="L2727" s="1" t="s">
        <v>17992</v>
      </c>
      <c r="M2727" s="1" t="s">
        <v>15248</v>
      </c>
    </row>
    <row r="2728" spans="1:13" x14ac:dyDescent="0.35">
      <c r="A2728">
        <v>2727</v>
      </c>
      <c r="B2728">
        <v>593</v>
      </c>
      <c r="C2728">
        <v>598</v>
      </c>
      <c r="D2728">
        <v>15</v>
      </c>
      <c r="E2728">
        <v>6</v>
      </c>
      <c r="F2728">
        <v>1</v>
      </c>
      <c r="G2728">
        <v>85</v>
      </c>
      <c r="H2728" s="1" t="s">
        <v>15272</v>
      </c>
      <c r="I2728" s="1" t="s">
        <v>15246</v>
      </c>
      <c r="J2728">
        <v>300</v>
      </c>
      <c r="K2728" s="1">
        <v>5.0999999999999996</v>
      </c>
      <c r="L2728" s="1" t="s">
        <v>17993</v>
      </c>
      <c r="M2728" s="1" t="s">
        <v>15248</v>
      </c>
    </row>
    <row r="2729" spans="1:13" x14ac:dyDescent="0.35">
      <c r="A2729">
        <v>2728</v>
      </c>
      <c r="B2729">
        <v>588</v>
      </c>
      <c r="C2729">
        <v>611</v>
      </c>
      <c r="D2729">
        <v>10</v>
      </c>
      <c r="E2729">
        <v>4</v>
      </c>
      <c r="F2729">
        <v>1</v>
      </c>
      <c r="G2729">
        <v>3</v>
      </c>
      <c r="H2729" s="1" t="s">
        <v>15262</v>
      </c>
      <c r="I2729" s="1" t="s">
        <v>15246</v>
      </c>
      <c r="J2729">
        <v>210</v>
      </c>
      <c r="K2729" s="1">
        <v>47.67</v>
      </c>
      <c r="L2729" s="1" t="s">
        <v>17994</v>
      </c>
      <c r="M2729" s="1" t="s">
        <v>15248</v>
      </c>
    </row>
    <row r="2730" spans="1:13" x14ac:dyDescent="0.35">
      <c r="A2730">
        <v>2729</v>
      </c>
      <c r="B2730">
        <v>718</v>
      </c>
      <c r="C2730">
        <v>730</v>
      </c>
      <c r="D2730">
        <v>11</v>
      </c>
      <c r="E2730">
        <v>4</v>
      </c>
      <c r="F2730">
        <v>4</v>
      </c>
      <c r="G2730">
        <v>14</v>
      </c>
      <c r="H2730" s="1" t="s">
        <v>15245</v>
      </c>
      <c r="I2730" s="1" t="s">
        <v>15246</v>
      </c>
      <c r="J2730">
        <v>16</v>
      </c>
      <c r="K2730" s="1">
        <v>301.83999999999997</v>
      </c>
      <c r="L2730" s="1" t="s">
        <v>17995</v>
      </c>
      <c r="M2730" s="1" t="s">
        <v>15248</v>
      </c>
    </row>
    <row r="2731" spans="1:13" x14ac:dyDescent="0.35">
      <c r="A2731">
        <v>2730</v>
      </c>
      <c r="B2731">
        <v>458</v>
      </c>
      <c r="C2731">
        <v>477</v>
      </c>
      <c r="D2731">
        <v>9</v>
      </c>
      <c r="E2731">
        <v>4</v>
      </c>
      <c r="F2731">
        <v>3</v>
      </c>
      <c r="G2731">
        <v>11</v>
      </c>
      <c r="H2731" s="1" t="s">
        <v>15277</v>
      </c>
      <c r="I2731" s="1" t="s">
        <v>15246</v>
      </c>
      <c r="J2731">
        <v>10</v>
      </c>
      <c r="K2731" s="1">
        <v>6.16</v>
      </c>
      <c r="L2731" s="1" t="s">
        <v>17996</v>
      </c>
      <c r="M2731" s="1" t="s">
        <v>15248</v>
      </c>
    </row>
    <row r="2732" spans="1:13" x14ac:dyDescent="0.35">
      <c r="A2732">
        <v>2731</v>
      </c>
      <c r="B2732">
        <v>256</v>
      </c>
      <c r="C2732">
        <v>271</v>
      </c>
      <c r="D2732">
        <v>8</v>
      </c>
      <c r="E2732">
        <v>6</v>
      </c>
      <c r="F2732">
        <v>4</v>
      </c>
      <c r="G2732">
        <v>56</v>
      </c>
      <c r="H2732" s="1" t="s">
        <v>15262</v>
      </c>
      <c r="I2732" s="1" t="s">
        <v>15246</v>
      </c>
      <c r="J2732">
        <v>64</v>
      </c>
      <c r="K2732" s="1">
        <v>26.32</v>
      </c>
      <c r="L2732" s="1" t="s">
        <v>17997</v>
      </c>
      <c r="M2732" s="1" t="s">
        <v>15248</v>
      </c>
    </row>
    <row r="2733" spans="1:13" x14ac:dyDescent="0.35">
      <c r="A2733">
        <v>2732</v>
      </c>
      <c r="B2733">
        <v>622</v>
      </c>
      <c r="C2733">
        <v>632</v>
      </c>
      <c r="D2733">
        <v>10</v>
      </c>
      <c r="E2733">
        <v>4</v>
      </c>
      <c r="F2733">
        <v>3</v>
      </c>
      <c r="G2733">
        <v>1</v>
      </c>
      <c r="H2733" s="1" t="s">
        <v>15249</v>
      </c>
      <c r="I2733" s="1" t="s">
        <v>15246</v>
      </c>
      <c r="J2733">
        <v>42</v>
      </c>
      <c r="K2733" s="1">
        <v>15.89</v>
      </c>
      <c r="L2733" s="1" t="s">
        <v>17998</v>
      </c>
      <c r="M2733" s="1" t="s">
        <v>15248</v>
      </c>
    </row>
    <row r="2734" spans="1:13" x14ac:dyDescent="0.35">
      <c r="A2734">
        <v>2733</v>
      </c>
      <c r="B2734">
        <v>523</v>
      </c>
      <c r="C2734">
        <v>536</v>
      </c>
      <c r="D2734">
        <v>10</v>
      </c>
      <c r="E2734">
        <v>4</v>
      </c>
      <c r="F2734">
        <v>5</v>
      </c>
      <c r="G2734">
        <v>3</v>
      </c>
      <c r="H2734" s="1" t="s">
        <v>15256</v>
      </c>
      <c r="I2734" s="1" t="s">
        <v>15246</v>
      </c>
      <c r="J2734">
        <v>201</v>
      </c>
      <c r="K2734" s="1">
        <v>47.67</v>
      </c>
      <c r="L2734" s="1" t="s">
        <v>17999</v>
      </c>
      <c r="M2734" s="1" t="s">
        <v>15248</v>
      </c>
    </row>
    <row r="2735" spans="1:13" x14ac:dyDescent="0.35">
      <c r="A2735">
        <v>2734</v>
      </c>
      <c r="B2735">
        <v>672</v>
      </c>
      <c r="C2735">
        <v>692</v>
      </c>
      <c r="D2735">
        <v>10</v>
      </c>
      <c r="E2735">
        <v>5</v>
      </c>
      <c r="F2735">
        <v>3</v>
      </c>
      <c r="G2735">
        <v>13</v>
      </c>
      <c r="H2735" s="1" t="s">
        <v>15252</v>
      </c>
      <c r="I2735" s="1" t="s">
        <v>15250</v>
      </c>
      <c r="J2735">
        <v>11</v>
      </c>
      <c r="K2735" s="1">
        <v>206.57</v>
      </c>
      <c r="L2735" s="1" t="s">
        <v>18000</v>
      </c>
      <c r="M2735" s="1" t="s">
        <v>15248</v>
      </c>
    </row>
    <row r="2736" spans="1:13" x14ac:dyDescent="0.35">
      <c r="A2736">
        <v>2735</v>
      </c>
      <c r="B2736">
        <v>395</v>
      </c>
      <c r="C2736">
        <v>409</v>
      </c>
      <c r="D2736">
        <v>4</v>
      </c>
      <c r="E2736">
        <v>5</v>
      </c>
      <c r="F2736">
        <v>4</v>
      </c>
      <c r="G2736">
        <v>17</v>
      </c>
      <c r="H2736" s="1" t="s">
        <v>15252</v>
      </c>
      <c r="I2736" s="1" t="s">
        <v>15246</v>
      </c>
      <c r="J2736">
        <v>41</v>
      </c>
      <c r="K2736" s="1">
        <v>2.89</v>
      </c>
      <c r="L2736" s="1" t="s">
        <v>18001</v>
      </c>
      <c r="M2736" s="1" t="s">
        <v>15248</v>
      </c>
    </row>
    <row r="2737" spans="1:13" x14ac:dyDescent="0.35">
      <c r="A2737">
        <v>2736</v>
      </c>
      <c r="B2737">
        <v>105</v>
      </c>
      <c r="C2737">
        <v>116</v>
      </c>
      <c r="D2737">
        <v>10</v>
      </c>
      <c r="E2737">
        <v>6</v>
      </c>
      <c r="F2737">
        <v>1</v>
      </c>
      <c r="G2737">
        <v>12</v>
      </c>
      <c r="H2737" s="1" t="s">
        <v>15275</v>
      </c>
      <c r="I2737" s="1" t="s">
        <v>15246</v>
      </c>
      <c r="J2737">
        <v>9</v>
      </c>
      <c r="K2737" s="1">
        <v>190.68</v>
      </c>
      <c r="L2737" s="1" t="s">
        <v>18002</v>
      </c>
      <c r="M2737" s="1" t="s">
        <v>15248</v>
      </c>
    </row>
    <row r="2738" spans="1:13" x14ac:dyDescent="0.35">
      <c r="A2738">
        <v>2737</v>
      </c>
      <c r="B2738">
        <v>377</v>
      </c>
      <c r="C2738">
        <v>386</v>
      </c>
      <c r="D2738">
        <v>13</v>
      </c>
      <c r="E2738">
        <v>5</v>
      </c>
      <c r="F2738">
        <v>4</v>
      </c>
      <c r="G2738">
        <v>18</v>
      </c>
      <c r="H2738" s="1" t="s">
        <v>15249</v>
      </c>
      <c r="I2738" s="1" t="s">
        <v>15246</v>
      </c>
      <c r="J2738">
        <v>12</v>
      </c>
      <c r="K2738" s="1">
        <v>947.7</v>
      </c>
      <c r="L2738" s="1" t="s">
        <v>18003</v>
      </c>
      <c r="M2738" s="1" t="s">
        <v>15248</v>
      </c>
    </row>
    <row r="2739" spans="1:13" x14ac:dyDescent="0.35">
      <c r="A2739">
        <v>2738</v>
      </c>
      <c r="B2739">
        <v>165</v>
      </c>
      <c r="C2739">
        <v>192</v>
      </c>
      <c r="D2739">
        <v>14</v>
      </c>
      <c r="E2739">
        <v>4</v>
      </c>
      <c r="F2739">
        <v>3</v>
      </c>
      <c r="G2739">
        <v>14</v>
      </c>
      <c r="H2739" s="1" t="s">
        <v>15245</v>
      </c>
      <c r="I2739" s="1" t="s">
        <v>15246</v>
      </c>
      <c r="J2739">
        <v>33</v>
      </c>
      <c r="K2739" s="1">
        <v>978.32</v>
      </c>
      <c r="L2739" s="1" t="s">
        <v>18004</v>
      </c>
      <c r="M2739" s="1" t="s">
        <v>15248</v>
      </c>
    </row>
    <row r="2740" spans="1:13" x14ac:dyDescent="0.35">
      <c r="A2740">
        <v>2739</v>
      </c>
      <c r="B2740">
        <v>669</v>
      </c>
      <c r="C2740">
        <v>691</v>
      </c>
      <c r="D2740">
        <v>8</v>
      </c>
      <c r="E2740">
        <v>5</v>
      </c>
      <c r="F2740">
        <v>5</v>
      </c>
      <c r="G2740">
        <v>6</v>
      </c>
      <c r="H2740" s="1" t="s">
        <v>15258</v>
      </c>
      <c r="I2740" s="1" t="s">
        <v>15253</v>
      </c>
      <c r="J2740">
        <v>361</v>
      </c>
      <c r="K2740" s="1">
        <v>2.82</v>
      </c>
      <c r="L2740" s="1" t="s">
        <v>18005</v>
      </c>
      <c r="M2740" s="1" t="s">
        <v>16213</v>
      </c>
    </row>
    <row r="2741" spans="1:13" x14ac:dyDescent="0.35">
      <c r="A2741">
        <v>2740</v>
      </c>
      <c r="B2741">
        <v>391</v>
      </c>
      <c r="C2741">
        <v>411</v>
      </c>
      <c r="D2741">
        <v>8</v>
      </c>
      <c r="E2741">
        <v>5</v>
      </c>
      <c r="F2741">
        <v>3</v>
      </c>
      <c r="G2741">
        <v>6</v>
      </c>
      <c r="H2741" s="1" t="s">
        <v>15245</v>
      </c>
      <c r="I2741" s="1" t="s">
        <v>15246</v>
      </c>
      <c r="J2741">
        <v>164</v>
      </c>
      <c r="K2741" s="1">
        <v>2.82</v>
      </c>
      <c r="L2741" s="1" t="s">
        <v>18006</v>
      </c>
      <c r="M2741" s="1" t="s">
        <v>15248</v>
      </c>
    </row>
    <row r="2742" spans="1:13" x14ac:dyDescent="0.35">
      <c r="A2742">
        <v>2741</v>
      </c>
      <c r="B2742">
        <v>327</v>
      </c>
      <c r="C2742">
        <v>346</v>
      </c>
      <c r="D2742">
        <v>2</v>
      </c>
      <c r="E2742">
        <v>4</v>
      </c>
      <c r="F2742">
        <v>3</v>
      </c>
      <c r="G2742">
        <v>9</v>
      </c>
      <c r="H2742" s="1" t="s">
        <v>15252</v>
      </c>
      <c r="I2742" s="1" t="s">
        <v>15246</v>
      </c>
      <c r="J2742">
        <v>49</v>
      </c>
      <c r="K2742" s="1">
        <v>1.35</v>
      </c>
      <c r="L2742" s="1" t="s">
        <v>18007</v>
      </c>
      <c r="M2742" s="1" t="s">
        <v>15248</v>
      </c>
    </row>
    <row r="2743" spans="1:13" x14ac:dyDescent="0.35">
      <c r="A2743">
        <v>2742</v>
      </c>
      <c r="B2743">
        <v>138</v>
      </c>
      <c r="C2743">
        <v>144</v>
      </c>
      <c r="D2743">
        <v>11</v>
      </c>
      <c r="E2743">
        <v>6</v>
      </c>
      <c r="F2743">
        <v>1</v>
      </c>
      <c r="G2743">
        <v>22</v>
      </c>
      <c r="H2743" s="1" t="s">
        <v>15256</v>
      </c>
      <c r="I2743" s="1" t="s">
        <v>15246</v>
      </c>
      <c r="J2743">
        <v>21</v>
      </c>
      <c r="K2743" s="1">
        <v>474.32</v>
      </c>
      <c r="L2743" s="1" t="s">
        <v>18008</v>
      </c>
      <c r="M2743" s="1" t="s">
        <v>15248</v>
      </c>
    </row>
    <row r="2744" spans="1:13" x14ac:dyDescent="0.35">
      <c r="A2744">
        <v>2743</v>
      </c>
      <c r="B2744">
        <v>496</v>
      </c>
      <c r="C2744">
        <v>505</v>
      </c>
      <c r="D2744">
        <v>4</v>
      </c>
      <c r="E2744">
        <v>5</v>
      </c>
      <c r="F2744">
        <v>4</v>
      </c>
      <c r="G2744">
        <v>32</v>
      </c>
      <c r="H2744" s="1" t="s">
        <v>15245</v>
      </c>
      <c r="I2744" s="1" t="s">
        <v>15246</v>
      </c>
      <c r="J2744">
        <v>11</v>
      </c>
      <c r="K2744" s="1">
        <v>5.44</v>
      </c>
      <c r="L2744" s="1" t="s">
        <v>18009</v>
      </c>
      <c r="M2744" s="1" t="s">
        <v>15248</v>
      </c>
    </row>
    <row r="2745" spans="1:13" x14ac:dyDescent="0.35">
      <c r="A2745">
        <v>2744</v>
      </c>
      <c r="B2745">
        <v>137</v>
      </c>
      <c r="C2745">
        <v>153</v>
      </c>
      <c r="D2745">
        <v>14</v>
      </c>
      <c r="E2745">
        <v>5</v>
      </c>
      <c r="F2745">
        <v>4</v>
      </c>
      <c r="G2745">
        <v>9</v>
      </c>
      <c r="H2745" s="1" t="s">
        <v>15252</v>
      </c>
      <c r="I2745" s="1" t="s">
        <v>15253</v>
      </c>
      <c r="J2745">
        <v>7</v>
      </c>
      <c r="K2745" s="1">
        <v>628.91999999999996</v>
      </c>
      <c r="L2745" s="1" t="s">
        <v>18010</v>
      </c>
      <c r="M2745" s="1" t="s">
        <v>15342</v>
      </c>
    </row>
    <row r="2746" spans="1:13" x14ac:dyDescent="0.35">
      <c r="A2746">
        <v>2745</v>
      </c>
      <c r="B2746">
        <v>270</v>
      </c>
      <c r="C2746">
        <v>277</v>
      </c>
      <c r="D2746">
        <v>13</v>
      </c>
      <c r="E2746">
        <v>4</v>
      </c>
      <c r="F2746">
        <v>4</v>
      </c>
      <c r="G2746">
        <v>3</v>
      </c>
      <c r="H2746" s="1" t="s">
        <v>15245</v>
      </c>
      <c r="I2746" s="1" t="s">
        <v>15246</v>
      </c>
      <c r="J2746">
        <v>456</v>
      </c>
      <c r="K2746" s="1">
        <v>157.94999999999999</v>
      </c>
      <c r="L2746" s="1" t="s">
        <v>18011</v>
      </c>
      <c r="M2746" s="1" t="s">
        <v>15248</v>
      </c>
    </row>
    <row r="2747" spans="1:13" x14ac:dyDescent="0.35">
      <c r="A2747">
        <v>2746</v>
      </c>
      <c r="B2747">
        <v>57</v>
      </c>
      <c r="C2747">
        <v>63</v>
      </c>
      <c r="D2747">
        <v>7</v>
      </c>
      <c r="E2747">
        <v>6</v>
      </c>
      <c r="F2747">
        <v>5</v>
      </c>
      <c r="G2747">
        <v>26</v>
      </c>
      <c r="H2747" s="1" t="s">
        <v>15258</v>
      </c>
      <c r="I2747" s="1" t="s">
        <v>15246</v>
      </c>
      <c r="J2747">
        <v>35</v>
      </c>
      <c r="K2747" s="1">
        <v>17.420000000000002</v>
      </c>
      <c r="L2747" s="1" t="s">
        <v>18012</v>
      </c>
      <c r="M2747" s="1" t="s">
        <v>15248</v>
      </c>
    </row>
    <row r="2748" spans="1:13" x14ac:dyDescent="0.35">
      <c r="A2748">
        <v>2747</v>
      </c>
      <c r="B2748">
        <v>617</v>
      </c>
      <c r="C2748">
        <v>624</v>
      </c>
      <c r="D2748">
        <v>6</v>
      </c>
      <c r="E2748">
        <v>4</v>
      </c>
      <c r="F2748">
        <v>1</v>
      </c>
      <c r="G2748">
        <v>89</v>
      </c>
      <c r="H2748" s="1" t="s">
        <v>15256</v>
      </c>
      <c r="I2748" s="1" t="s">
        <v>15246</v>
      </c>
      <c r="J2748">
        <v>127</v>
      </c>
      <c r="K2748" s="1">
        <v>19.579999999999998</v>
      </c>
      <c r="L2748" s="1" t="s">
        <v>18013</v>
      </c>
      <c r="M2748" s="1" t="s">
        <v>15248</v>
      </c>
    </row>
    <row r="2749" spans="1:13" x14ac:dyDescent="0.35">
      <c r="A2749">
        <v>2748</v>
      </c>
      <c r="B2749">
        <v>425</v>
      </c>
      <c r="C2749">
        <v>450</v>
      </c>
      <c r="D2749">
        <v>1</v>
      </c>
      <c r="E2749">
        <v>5</v>
      </c>
      <c r="F2749">
        <v>1</v>
      </c>
      <c r="G2749">
        <v>15</v>
      </c>
      <c r="H2749" s="1" t="s">
        <v>15252</v>
      </c>
      <c r="I2749" s="1" t="s">
        <v>15246</v>
      </c>
      <c r="J2749">
        <v>51</v>
      </c>
      <c r="K2749" s="1">
        <v>3.15</v>
      </c>
      <c r="L2749" s="1" t="s">
        <v>18014</v>
      </c>
      <c r="M2749" s="1" t="s">
        <v>15248</v>
      </c>
    </row>
    <row r="2750" spans="1:13" x14ac:dyDescent="0.35">
      <c r="A2750">
        <v>2749</v>
      </c>
      <c r="B2750">
        <v>694</v>
      </c>
      <c r="C2750">
        <v>713</v>
      </c>
      <c r="D2750">
        <v>4</v>
      </c>
      <c r="E2750">
        <v>6</v>
      </c>
      <c r="F2750">
        <v>1</v>
      </c>
      <c r="G2750">
        <v>26</v>
      </c>
      <c r="H2750" s="1" t="s">
        <v>15252</v>
      </c>
      <c r="I2750" s="1" t="s">
        <v>15246</v>
      </c>
      <c r="J2750">
        <v>39</v>
      </c>
      <c r="K2750" s="1">
        <v>4.42</v>
      </c>
      <c r="L2750" s="1" t="s">
        <v>18015</v>
      </c>
      <c r="M2750" s="1" t="s">
        <v>15248</v>
      </c>
    </row>
    <row r="2751" spans="1:13" x14ac:dyDescent="0.35">
      <c r="A2751">
        <v>2750</v>
      </c>
      <c r="B2751">
        <v>276</v>
      </c>
      <c r="C2751">
        <v>304</v>
      </c>
      <c r="D2751">
        <v>6</v>
      </c>
      <c r="E2751">
        <v>5</v>
      </c>
      <c r="F2751">
        <v>4</v>
      </c>
      <c r="G2751">
        <v>1</v>
      </c>
      <c r="H2751" s="1" t="s">
        <v>15258</v>
      </c>
      <c r="I2751" s="1" t="s">
        <v>15246</v>
      </c>
      <c r="J2751">
        <v>388</v>
      </c>
      <c r="K2751" s="1">
        <v>0.22</v>
      </c>
      <c r="L2751" s="1" t="s">
        <v>18016</v>
      </c>
      <c r="M2751" s="1" t="s">
        <v>15248</v>
      </c>
    </row>
    <row r="2752" spans="1:13" x14ac:dyDescent="0.35">
      <c r="A2752">
        <v>2751</v>
      </c>
      <c r="B2752">
        <v>41</v>
      </c>
      <c r="C2752">
        <v>52</v>
      </c>
      <c r="D2752">
        <v>10</v>
      </c>
      <c r="E2752">
        <v>6</v>
      </c>
      <c r="F2752">
        <v>5</v>
      </c>
      <c r="G2752">
        <v>4</v>
      </c>
      <c r="H2752" s="1" t="s">
        <v>15249</v>
      </c>
      <c r="I2752" s="1" t="s">
        <v>15246</v>
      </c>
      <c r="J2752">
        <v>86</v>
      </c>
      <c r="K2752" s="1">
        <v>63.56</v>
      </c>
      <c r="L2752" s="1" t="s">
        <v>18017</v>
      </c>
      <c r="M2752" s="1" t="s">
        <v>15248</v>
      </c>
    </row>
    <row r="2753" spans="1:13" x14ac:dyDescent="0.35">
      <c r="A2753">
        <v>2752</v>
      </c>
      <c r="B2753">
        <v>82</v>
      </c>
      <c r="C2753">
        <v>91</v>
      </c>
      <c r="D2753">
        <v>4</v>
      </c>
      <c r="E2753">
        <v>4</v>
      </c>
      <c r="F2753">
        <v>3</v>
      </c>
      <c r="G2753">
        <v>28</v>
      </c>
      <c r="H2753" s="1" t="s">
        <v>15262</v>
      </c>
      <c r="I2753" s="1" t="s">
        <v>15246</v>
      </c>
      <c r="J2753">
        <v>14</v>
      </c>
      <c r="K2753" s="1">
        <v>4.76</v>
      </c>
      <c r="L2753" s="1" t="s">
        <v>18018</v>
      </c>
      <c r="M2753" s="1" t="s">
        <v>15248</v>
      </c>
    </row>
    <row r="2754" spans="1:13" x14ac:dyDescent="0.35">
      <c r="A2754">
        <v>2753</v>
      </c>
      <c r="B2754">
        <v>37</v>
      </c>
      <c r="C2754">
        <v>47</v>
      </c>
      <c r="D2754">
        <v>10</v>
      </c>
      <c r="E2754">
        <v>4</v>
      </c>
      <c r="F2754">
        <v>4</v>
      </c>
      <c r="G2754">
        <v>3</v>
      </c>
      <c r="H2754" s="1" t="s">
        <v>15252</v>
      </c>
      <c r="I2754" s="1" t="s">
        <v>15250</v>
      </c>
      <c r="J2754">
        <v>165</v>
      </c>
      <c r="K2754" s="1">
        <v>47.67</v>
      </c>
      <c r="L2754" s="1" t="s">
        <v>18019</v>
      </c>
      <c r="M2754" s="1" t="s">
        <v>15248</v>
      </c>
    </row>
    <row r="2755" spans="1:13" x14ac:dyDescent="0.35">
      <c r="A2755">
        <v>2754</v>
      </c>
      <c r="B2755">
        <v>103</v>
      </c>
      <c r="C2755">
        <v>111</v>
      </c>
      <c r="D2755">
        <v>5</v>
      </c>
      <c r="E2755">
        <v>5</v>
      </c>
      <c r="F2755">
        <v>5</v>
      </c>
      <c r="G2755">
        <v>64</v>
      </c>
      <c r="H2755" s="1" t="s">
        <v>15249</v>
      </c>
      <c r="I2755" s="1" t="s">
        <v>15246</v>
      </c>
      <c r="J2755">
        <v>188</v>
      </c>
      <c r="K2755" s="1">
        <v>14.08</v>
      </c>
      <c r="L2755" s="1" t="s">
        <v>18020</v>
      </c>
      <c r="M2755" s="1" t="s">
        <v>15248</v>
      </c>
    </row>
    <row r="2756" spans="1:13" x14ac:dyDescent="0.35">
      <c r="A2756">
        <v>2755</v>
      </c>
      <c r="B2756">
        <v>463</v>
      </c>
      <c r="C2756">
        <v>479</v>
      </c>
      <c r="D2756">
        <v>16</v>
      </c>
      <c r="E2756">
        <v>6</v>
      </c>
      <c r="F2756">
        <v>1</v>
      </c>
      <c r="G2756">
        <v>55</v>
      </c>
      <c r="H2756" s="1" t="s">
        <v>15258</v>
      </c>
      <c r="I2756" s="1" t="s">
        <v>15246</v>
      </c>
      <c r="J2756">
        <v>45</v>
      </c>
      <c r="K2756" s="1">
        <v>3.3</v>
      </c>
      <c r="L2756" s="1" t="s">
        <v>18021</v>
      </c>
      <c r="M2756" s="1" t="s">
        <v>15248</v>
      </c>
    </row>
    <row r="2757" spans="1:13" x14ac:dyDescent="0.35">
      <c r="A2757">
        <v>2756</v>
      </c>
      <c r="B2757">
        <v>664</v>
      </c>
      <c r="C2757">
        <v>680</v>
      </c>
      <c r="D2757">
        <v>3</v>
      </c>
      <c r="E2757">
        <v>4</v>
      </c>
      <c r="F2757">
        <v>3</v>
      </c>
      <c r="G2757">
        <v>23</v>
      </c>
      <c r="H2757" s="1" t="s">
        <v>15272</v>
      </c>
      <c r="I2757" s="1" t="s">
        <v>15253</v>
      </c>
      <c r="J2757">
        <v>69</v>
      </c>
      <c r="K2757" s="1">
        <v>4.1399999999999997</v>
      </c>
      <c r="L2757" s="1" t="s">
        <v>18022</v>
      </c>
      <c r="M2757" s="1" t="s">
        <v>15385</v>
      </c>
    </row>
    <row r="2758" spans="1:13" x14ac:dyDescent="0.35">
      <c r="A2758">
        <v>2757</v>
      </c>
      <c r="B2758">
        <v>537</v>
      </c>
      <c r="C2758">
        <v>544</v>
      </c>
      <c r="D2758">
        <v>4</v>
      </c>
      <c r="E2758">
        <v>6</v>
      </c>
      <c r="F2758">
        <v>5</v>
      </c>
      <c r="G2758">
        <v>20</v>
      </c>
      <c r="H2758" s="1" t="s">
        <v>15256</v>
      </c>
      <c r="I2758" s="1" t="s">
        <v>15250</v>
      </c>
      <c r="J2758">
        <v>9</v>
      </c>
      <c r="K2758" s="1">
        <v>3.4</v>
      </c>
      <c r="L2758" s="1" t="s">
        <v>18023</v>
      </c>
      <c r="M2758" s="1" t="s">
        <v>15248</v>
      </c>
    </row>
    <row r="2759" spans="1:13" x14ac:dyDescent="0.35">
      <c r="A2759">
        <v>2758</v>
      </c>
      <c r="B2759">
        <v>116</v>
      </c>
      <c r="C2759">
        <v>124</v>
      </c>
      <c r="D2759">
        <v>10</v>
      </c>
      <c r="E2759">
        <v>4</v>
      </c>
      <c r="F2759">
        <v>2</v>
      </c>
      <c r="G2759">
        <v>22</v>
      </c>
      <c r="H2759" s="1" t="s">
        <v>15245</v>
      </c>
      <c r="I2759" s="1" t="s">
        <v>15246</v>
      </c>
      <c r="J2759">
        <v>21</v>
      </c>
      <c r="K2759" s="1">
        <v>349.58</v>
      </c>
      <c r="L2759" s="1" t="s">
        <v>18024</v>
      </c>
      <c r="M2759" s="1" t="s">
        <v>15248</v>
      </c>
    </row>
    <row r="2760" spans="1:13" x14ac:dyDescent="0.35">
      <c r="A2760">
        <v>2759</v>
      </c>
      <c r="B2760">
        <v>383</v>
      </c>
      <c r="C2760">
        <v>391</v>
      </c>
      <c r="D2760">
        <v>12</v>
      </c>
      <c r="E2760">
        <v>4</v>
      </c>
      <c r="F2760">
        <v>5</v>
      </c>
      <c r="G2760">
        <v>22</v>
      </c>
      <c r="H2760" s="1" t="s">
        <v>15275</v>
      </c>
      <c r="I2760" s="1" t="s">
        <v>15250</v>
      </c>
      <c r="J2760">
        <v>33</v>
      </c>
      <c r="K2760" s="1">
        <v>663.52</v>
      </c>
      <c r="L2760" s="1" t="s">
        <v>18025</v>
      </c>
      <c r="M2760" s="1" t="s">
        <v>15248</v>
      </c>
    </row>
    <row r="2761" spans="1:13" x14ac:dyDescent="0.35">
      <c r="A2761">
        <v>2760</v>
      </c>
      <c r="B2761">
        <v>457</v>
      </c>
      <c r="C2761">
        <v>471</v>
      </c>
      <c r="D2761">
        <v>12</v>
      </c>
      <c r="E2761">
        <v>5</v>
      </c>
      <c r="F2761">
        <v>1</v>
      </c>
      <c r="G2761">
        <v>27</v>
      </c>
      <c r="H2761" s="1" t="s">
        <v>15275</v>
      </c>
      <c r="I2761" s="1" t="s">
        <v>15246</v>
      </c>
      <c r="J2761">
        <v>27</v>
      </c>
      <c r="K2761" s="1">
        <v>814.32</v>
      </c>
      <c r="L2761" s="1" t="s">
        <v>18026</v>
      </c>
      <c r="M2761" s="1" t="s">
        <v>15248</v>
      </c>
    </row>
    <row r="2762" spans="1:13" x14ac:dyDescent="0.35">
      <c r="A2762">
        <v>2761</v>
      </c>
      <c r="B2762">
        <v>89</v>
      </c>
      <c r="C2762">
        <v>96</v>
      </c>
      <c r="D2762">
        <v>14</v>
      </c>
      <c r="E2762">
        <v>5</v>
      </c>
      <c r="F2762">
        <v>5</v>
      </c>
      <c r="G2762">
        <v>22</v>
      </c>
      <c r="H2762" s="1" t="s">
        <v>15245</v>
      </c>
      <c r="I2762" s="1" t="s">
        <v>15246</v>
      </c>
      <c r="J2762">
        <v>21</v>
      </c>
      <c r="K2762" s="1">
        <v>1537.36</v>
      </c>
      <c r="L2762" s="1" t="s">
        <v>18027</v>
      </c>
      <c r="M2762" s="1" t="s">
        <v>15248</v>
      </c>
    </row>
    <row r="2763" spans="1:13" x14ac:dyDescent="0.35">
      <c r="A2763">
        <v>2762</v>
      </c>
      <c r="B2763">
        <v>579</v>
      </c>
      <c r="C2763">
        <v>584</v>
      </c>
      <c r="D2763">
        <v>15</v>
      </c>
      <c r="E2763">
        <v>4</v>
      </c>
      <c r="F2763">
        <v>4</v>
      </c>
      <c r="G2763">
        <v>14</v>
      </c>
      <c r="H2763" s="1" t="s">
        <v>15275</v>
      </c>
      <c r="I2763" s="1" t="s">
        <v>15246</v>
      </c>
      <c r="J2763">
        <v>1844</v>
      </c>
      <c r="K2763" s="1">
        <v>0.84</v>
      </c>
      <c r="L2763" s="1" t="s">
        <v>18028</v>
      </c>
      <c r="M2763" s="1" t="s">
        <v>15248</v>
      </c>
    </row>
    <row r="2764" spans="1:13" x14ac:dyDescent="0.35">
      <c r="A2764">
        <v>2763</v>
      </c>
      <c r="B2764">
        <v>687</v>
      </c>
      <c r="C2764">
        <v>697</v>
      </c>
      <c r="D2764">
        <v>8</v>
      </c>
      <c r="E2764">
        <v>6</v>
      </c>
      <c r="F2764">
        <v>5</v>
      </c>
      <c r="G2764">
        <v>2</v>
      </c>
      <c r="H2764" s="1" t="s">
        <v>15262</v>
      </c>
      <c r="I2764" s="1" t="s">
        <v>15253</v>
      </c>
      <c r="J2764">
        <v>171</v>
      </c>
      <c r="K2764" s="1">
        <v>0.94</v>
      </c>
      <c r="L2764" s="1" t="s">
        <v>18029</v>
      </c>
      <c r="M2764" s="1" t="s">
        <v>16213</v>
      </c>
    </row>
    <row r="2765" spans="1:13" x14ac:dyDescent="0.35">
      <c r="A2765">
        <v>2764</v>
      </c>
      <c r="B2765">
        <v>519</v>
      </c>
      <c r="C2765">
        <v>525</v>
      </c>
      <c r="D2765">
        <v>5</v>
      </c>
      <c r="E2765">
        <v>6</v>
      </c>
      <c r="F2765">
        <v>2</v>
      </c>
      <c r="G2765">
        <v>70</v>
      </c>
      <c r="H2765" s="1" t="s">
        <v>15275</v>
      </c>
      <c r="I2765" s="1" t="s">
        <v>15246</v>
      </c>
      <c r="J2765">
        <v>65</v>
      </c>
      <c r="K2765" s="1">
        <v>15.4</v>
      </c>
      <c r="L2765" s="1" t="s">
        <v>18030</v>
      </c>
      <c r="M2765" s="1" t="s">
        <v>15248</v>
      </c>
    </row>
    <row r="2766" spans="1:13" x14ac:dyDescent="0.35">
      <c r="A2766">
        <v>2765</v>
      </c>
      <c r="B2766">
        <v>458</v>
      </c>
      <c r="C2766">
        <v>469</v>
      </c>
      <c r="D2766">
        <v>12</v>
      </c>
      <c r="E2766">
        <v>6</v>
      </c>
      <c r="F2766">
        <v>2</v>
      </c>
      <c r="G2766">
        <v>2</v>
      </c>
      <c r="H2766" s="1" t="s">
        <v>15252</v>
      </c>
      <c r="I2766" s="1" t="s">
        <v>15246</v>
      </c>
      <c r="J2766">
        <v>312</v>
      </c>
      <c r="K2766" s="1">
        <v>60.32</v>
      </c>
      <c r="L2766" s="1" t="s">
        <v>18031</v>
      </c>
      <c r="M2766" s="1" t="s">
        <v>15248</v>
      </c>
    </row>
    <row r="2767" spans="1:13" x14ac:dyDescent="0.35">
      <c r="A2767">
        <v>2766</v>
      </c>
      <c r="B2767">
        <v>139</v>
      </c>
      <c r="C2767">
        <v>146</v>
      </c>
      <c r="D2767">
        <v>13</v>
      </c>
      <c r="E2767">
        <v>5</v>
      </c>
      <c r="F2767">
        <v>1</v>
      </c>
      <c r="G2767">
        <v>1</v>
      </c>
      <c r="H2767" s="1" t="s">
        <v>15252</v>
      </c>
      <c r="I2767" s="1" t="s">
        <v>15246</v>
      </c>
      <c r="J2767">
        <v>65</v>
      </c>
      <c r="K2767" s="1">
        <v>52.65</v>
      </c>
      <c r="L2767" s="1" t="s">
        <v>18032</v>
      </c>
      <c r="M2767" s="1" t="s">
        <v>15248</v>
      </c>
    </row>
    <row r="2768" spans="1:13" x14ac:dyDescent="0.35">
      <c r="A2768">
        <v>2767</v>
      </c>
      <c r="B2768">
        <v>205</v>
      </c>
      <c r="C2768">
        <v>211</v>
      </c>
      <c r="D2768">
        <v>7</v>
      </c>
      <c r="E2768">
        <v>5</v>
      </c>
      <c r="F2768">
        <v>2</v>
      </c>
      <c r="G2768">
        <v>7</v>
      </c>
      <c r="H2768" s="1" t="s">
        <v>15245</v>
      </c>
      <c r="I2768" s="1" t="s">
        <v>15246</v>
      </c>
      <c r="J2768">
        <v>366</v>
      </c>
      <c r="K2768" s="1">
        <v>4.6900000000000004</v>
      </c>
      <c r="L2768" s="1" t="s">
        <v>18033</v>
      </c>
      <c r="M2768" s="1" t="s">
        <v>15248</v>
      </c>
    </row>
    <row r="2769" spans="1:13" x14ac:dyDescent="0.35">
      <c r="A2769">
        <v>2768</v>
      </c>
      <c r="B2769">
        <v>397</v>
      </c>
      <c r="C2769">
        <v>403</v>
      </c>
      <c r="D2769">
        <v>5</v>
      </c>
      <c r="E2769">
        <v>4</v>
      </c>
      <c r="F2769">
        <v>1</v>
      </c>
      <c r="G2769">
        <v>8</v>
      </c>
      <c r="H2769" s="1" t="s">
        <v>15252</v>
      </c>
      <c r="I2769" s="1" t="s">
        <v>15246</v>
      </c>
      <c r="J2769">
        <v>276</v>
      </c>
      <c r="K2769" s="1">
        <v>1.76</v>
      </c>
      <c r="L2769" s="1" t="s">
        <v>18034</v>
      </c>
      <c r="M2769" s="1" t="s">
        <v>15248</v>
      </c>
    </row>
    <row r="2770" spans="1:13" x14ac:dyDescent="0.35">
      <c r="A2770">
        <v>2769</v>
      </c>
      <c r="B2770">
        <v>519</v>
      </c>
      <c r="C2770">
        <v>529</v>
      </c>
      <c r="D2770">
        <v>3</v>
      </c>
      <c r="E2770">
        <v>6</v>
      </c>
      <c r="F2770">
        <v>2</v>
      </c>
      <c r="G2770">
        <v>19</v>
      </c>
      <c r="H2770" s="1" t="s">
        <v>15258</v>
      </c>
      <c r="I2770" s="1" t="s">
        <v>15246</v>
      </c>
      <c r="J2770">
        <v>10</v>
      </c>
      <c r="K2770" s="1">
        <v>3.42</v>
      </c>
      <c r="L2770" s="1" t="s">
        <v>18035</v>
      </c>
      <c r="M2770" s="1" t="s">
        <v>15248</v>
      </c>
    </row>
    <row r="2771" spans="1:13" x14ac:dyDescent="0.35">
      <c r="A2771">
        <v>2770</v>
      </c>
      <c r="B2771">
        <v>662</v>
      </c>
      <c r="C2771">
        <v>671</v>
      </c>
      <c r="D2771">
        <v>8</v>
      </c>
      <c r="E2771">
        <v>4</v>
      </c>
      <c r="F2771">
        <v>5</v>
      </c>
      <c r="G2771">
        <v>29</v>
      </c>
      <c r="H2771" s="1" t="s">
        <v>15245</v>
      </c>
      <c r="I2771" s="1" t="s">
        <v>15246</v>
      </c>
      <c r="J2771">
        <v>25</v>
      </c>
      <c r="K2771" s="1">
        <v>13.63</v>
      </c>
      <c r="L2771" s="1" t="s">
        <v>18036</v>
      </c>
      <c r="M2771" s="1" t="s">
        <v>15248</v>
      </c>
    </row>
    <row r="2772" spans="1:13" x14ac:dyDescent="0.35">
      <c r="A2772">
        <v>2771</v>
      </c>
      <c r="B2772">
        <v>359</v>
      </c>
      <c r="C2772">
        <v>375</v>
      </c>
      <c r="D2772">
        <v>4</v>
      </c>
      <c r="E2772">
        <v>5</v>
      </c>
      <c r="F2772">
        <v>4</v>
      </c>
      <c r="G2772">
        <v>11</v>
      </c>
      <c r="H2772" s="1" t="s">
        <v>15262</v>
      </c>
      <c r="I2772" s="1" t="s">
        <v>15246</v>
      </c>
      <c r="J2772">
        <v>38</v>
      </c>
      <c r="K2772" s="1">
        <v>1.87</v>
      </c>
      <c r="L2772" s="1" t="s">
        <v>18037</v>
      </c>
      <c r="M2772" s="1" t="s">
        <v>15248</v>
      </c>
    </row>
    <row r="2773" spans="1:13" x14ac:dyDescent="0.35">
      <c r="A2773">
        <v>2772</v>
      </c>
      <c r="B2773">
        <v>18</v>
      </c>
      <c r="C2773">
        <v>35</v>
      </c>
      <c r="D2773">
        <v>6</v>
      </c>
      <c r="E2773">
        <v>5</v>
      </c>
      <c r="F2773">
        <v>1</v>
      </c>
      <c r="G2773">
        <v>2</v>
      </c>
      <c r="H2773" s="1" t="s">
        <v>15245</v>
      </c>
      <c r="I2773" s="1" t="s">
        <v>15246</v>
      </c>
      <c r="J2773">
        <v>347</v>
      </c>
      <c r="K2773" s="1">
        <v>0.44</v>
      </c>
      <c r="L2773" s="1" t="s">
        <v>18038</v>
      </c>
      <c r="M2773" s="1" t="s">
        <v>15248</v>
      </c>
    </row>
    <row r="2774" spans="1:13" x14ac:dyDescent="0.35">
      <c r="A2774">
        <v>2773</v>
      </c>
      <c r="B2774">
        <v>541</v>
      </c>
      <c r="C2774">
        <v>547</v>
      </c>
      <c r="D2774">
        <v>7</v>
      </c>
      <c r="E2774">
        <v>6</v>
      </c>
      <c r="F2774">
        <v>4</v>
      </c>
      <c r="G2774">
        <v>52</v>
      </c>
      <c r="H2774" s="1" t="s">
        <v>15256</v>
      </c>
      <c r="I2774" s="1" t="s">
        <v>15246</v>
      </c>
      <c r="J2774">
        <v>63</v>
      </c>
      <c r="K2774" s="1">
        <v>34.840000000000003</v>
      </c>
      <c r="L2774" s="1" t="s">
        <v>18039</v>
      </c>
      <c r="M2774" s="1" t="s">
        <v>15248</v>
      </c>
    </row>
    <row r="2775" spans="1:13" x14ac:dyDescent="0.35">
      <c r="A2775">
        <v>2774</v>
      </c>
      <c r="B2775">
        <v>262</v>
      </c>
      <c r="C2775">
        <v>275</v>
      </c>
      <c r="D2775">
        <v>11</v>
      </c>
      <c r="E2775">
        <v>6</v>
      </c>
      <c r="F2775">
        <v>5</v>
      </c>
      <c r="G2775">
        <v>1</v>
      </c>
      <c r="H2775" s="1" t="s">
        <v>15258</v>
      </c>
      <c r="I2775" s="1" t="s">
        <v>15246</v>
      </c>
      <c r="J2775">
        <v>170</v>
      </c>
      <c r="K2775" s="1">
        <v>21.56</v>
      </c>
      <c r="L2775" s="1" t="s">
        <v>18040</v>
      </c>
      <c r="M2775" s="1" t="s">
        <v>15248</v>
      </c>
    </row>
    <row r="2776" spans="1:13" x14ac:dyDescent="0.35">
      <c r="A2776">
        <v>2775</v>
      </c>
      <c r="B2776">
        <v>340</v>
      </c>
      <c r="C2776">
        <v>359</v>
      </c>
      <c r="D2776">
        <v>14</v>
      </c>
      <c r="E2776">
        <v>5</v>
      </c>
      <c r="F2776">
        <v>2</v>
      </c>
      <c r="G2776">
        <v>1</v>
      </c>
      <c r="H2776" s="1" t="s">
        <v>15249</v>
      </c>
      <c r="I2776" s="1" t="s">
        <v>15246</v>
      </c>
      <c r="J2776">
        <v>145</v>
      </c>
      <c r="K2776" s="1">
        <v>69.88</v>
      </c>
      <c r="L2776" s="1" t="s">
        <v>18041</v>
      </c>
      <c r="M2776" s="1" t="s">
        <v>15248</v>
      </c>
    </row>
    <row r="2777" spans="1:13" x14ac:dyDescent="0.35">
      <c r="A2777">
        <v>2776</v>
      </c>
      <c r="B2777">
        <v>4</v>
      </c>
      <c r="C2777">
        <v>15</v>
      </c>
      <c r="D2777">
        <v>16</v>
      </c>
      <c r="E2777">
        <v>4</v>
      </c>
      <c r="F2777">
        <v>1</v>
      </c>
      <c r="G2777">
        <v>101</v>
      </c>
      <c r="H2777" s="1" t="s">
        <v>15252</v>
      </c>
      <c r="I2777" s="1" t="s">
        <v>15253</v>
      </c>
      <c r="J2777">
        <v>39</v>
      </c>
      <c r="K2777" s="1">
        <v>6.06</v>
      </c>
      <c r="L2777" s="1" t="s">
        <v>18042</v>
      </c>
      <c r="M2777" s="1" t="s">
        <v>15385</v>
      </c>
    </row>
    <row r="2778" spans="1:13" x14ac:dyDescent="0.35">
      <c r="A2778">
        <v>2777</v>
      </c>
      <c r="B2778">
        <v>619</v>
      </c>
      <c r="C2778">
        <v>629</v>
      </c>
      <c r="D2778">
        <v>6</v>
      </c>
      <c r="E2778">
        <v>6</v>
      </c>
      <c r="F2778">
        <v>3</v>
      </c>
      <c r="G2778">
        <v>4</v>
      </c>
      <c r="H2778" s="1" t="s">
        <v>15249</v>
      </c>
      <c r="I2778" s="1" t="s">
        <v>15250</v>
      </c>
      <c r="J2778">
        <v>503</v>
      </c>
      <c r="K2778" s="1">
        <v>0.88</v>
      </c>
      <c r="L2778" s="1" t="s">
        <v>18043</v>
      </c>
      <c r="M2778" s="1" t="s">
        <v>15248</v>
      </c>
    </row>
    <row r="2779" spans="1:13" x14ac:dyDescent="0.35">
      <c r="A2779">
        <v>2778</v>
      </c>
      <c r="B2779">
        <v>685</v>
      </c>
      <c r="C2779">
        <v>696</v>
      </c>
      <c r="D2779">
        <v>9</v>
      </c>
      <c r="E2779">
        <v>4</v>
      </c>
      <c r="F2779">
        <v>5</v>
      </c>
      <c r="G2779">
        <v>26</v>
      </c>
      <c r="H2779" s="1" t="s">
        <v>15277</v>
      </c>
      <c r="I2779" s="1" t="s">
        <v>15250</v>
      </c>
      <c r="J2779">
        <v>20</v>
      </c>
      <c r="K2779" s="1">
        <v>14.56</v>
      </c>
      <c r="L2779" s="1" t="s">
        <v>18044</v>
      </c>
      <c r="M2779" s="1" t="s">
        <v>15248</v>
      </c>
    </row>
    <row r="2780" spans="1:13" x14ac:dyDescent="0.35">
      <c r="A2780">
        <v>2779</v>
      </c>
      <c r="B2780">
        <v>386</v>
      </c>
      <c r="C2780">
        <v>397</v>
      </c>
      <c r="D2780">
        <v>12</v>
      </c>
      <c r="E2780">
        <v>6</v>
      </c>
      <c r="F2780">
        <v>5</v>
      </c>
      <c r="G2780">
        <v>19</v>
      </c>
      <c r="H2780" s="1" t="s">
        <v>15275</v>
      </c>
      <c r="I2780" s="1" t="s">
        <v>15246</v>
      </c>
      <c r="J2780">
        <v>38</v>
      </c>
      <c r="K2780" s="1">
        <v>573.04</v>
      </c>
      <c r="L2780" s="1" t="s">
        <v>18045</v>
      </c>
      <c r="M2780" s="1" t="s">
        <v>15248</v>
      </c>
    </row>
    <row r="2781" spans="1:13" x14ac:dyDescent="0.35">
      <c r="A2781">
        <v>2780</v>
      </c>
      <c r="B2781">
        <v>215</v>
      </c>
      <c r="C2781">
        <v>220</v>
      </c>
      <c r="D2781">
        <v>6</v>
      </c>
      <c r="E2781">
        <v>5</v>
      </c>
      <c r="F2781">
        <v>4</v>
      </c>
      <c r="G2781">
        <v>4</v>
      </c>
      <c r="H2781" s="1" t="s">
        <v>15258</v>
      </c>
      <c r="I2781" s="1" t="s">
        <v>15246</v>
      </c>
      <c r="J2781">
        <v>438</v>
      </c>
      <c r="K2781" s="1">
        <v>0.88</v>
      </c>
      <c r="L2781" s="1" t="s">
        <v>18046</v>
      </c>
      <c r="M2781" s="1" t="s">
        <v>15248</v>
      </c>
    </row>
    <row r="2782" spans="1:13" x14ac:dyDescent="0.35">
      <c r="A2782">
        <v>2781</v>
      </c>
      <c r="B2782">
        <v>247</v>
      </c>
      <c r="C2782">
        <v>273</v>
      </c>
      <c r="D2782">
        <v>15</v>
      </c>
      <c r="E2782">
        <v>4</v>
      </c>
      <c r="F2782">
        <v>2</v>
      </c>
      <c r="G2782">
        <v>2</v>
      </c>
      <c r="H2782" s="1" t="s">
        <v>15245</v>
      </c>
      <c r="I2782" s="1" t="s">
        <v>15246</v>
      </c>
      <c r="J2782">
        <v>1186</v>
      </c>
      <c r="K2782" s="1">
        <v>0.12</v>
      </c>
      <c r="L2782" s="1" t="s">
        <v>18047</v>
      </c>
      <c r="M2782" s="1" t="s">
        <v>15248</v>
      </c>
    </row>
    <row r="2783" spans="1:13" x14ac:dyDescent="0.35">
      <c r="A2783">
        <v>2782</v>
      </c>
      <c r="B2783">
        <v>59</v>
      </c>
      <c r="C2783">
        <v>79</v>
      </c>
      <c r="D2783">
        <v>1</v>
      </c>
      <c r="E2783">
        <v>4</v>
      </c>
      <c r="F2783">
        <v>2</v>
      </c>
      <c r="G2783">
        <v>19</v>
      </c>
      <c r="H2783" s="1" t="s">
        <v>15245</v>
      </c>
      <c r="I2783" s="1" t="s">
        <v>15246</v>
      </c>
      <c r="J2783">
        <v>56</v>
      </c>
      <c r="K2783" s="1">
        <v>3.99</v>
      </c>
      <c r="L2783" s="1" t="s">
        <v>18048</v>
      </c>
      <c r="M2783" s="1" t="s">
        <v>15248</v>
      </c>
    </row>
    <row r="2784" spans="1:13" x14ac:dyDescent="0.35">
      <c r="A2784">
        <v>2783</v>
      </c>
      <c r="B2784">
        <v>314</v>
      </c>
      <c r="C2784">
        <v>325</v>
      </c>
      <c r="D2784">
        <v>8</v>
      </c>
      <c r="E2784">
        <v>4</v>
      </c>
      <c r="F2784">
        <v>3</v>
      </c>
      <c r="G2784">
        <v>2</v>
      </c>
      <c r="H2784" s="1" t="s">
        <v>15245</v>
      </c>
      <c r="I2784" s="1" t="s">
        <v>15246</v>
      </c>
      <c r="J2784">
        <v>170</v>
      </c>
      <c r="K2784" s="1">
        <v>0.94</v>
      </c>
      <c r="L2784" s="1" t="s">
        <v>18049</v>
      </c>
      <c r="M2784" s="1" t="s">
        <v>15248</v>
      </c>
    </row>
    <row r="2785" spans="1:13" x14ac:dyDescent="0.35">
      <c r="A2785">
        <v>2784</v>
      </c>
      <c r="B2785">
        <v>566</v>
      </c>
      <c r="C2785">
        <v>571</v>
      </c>
      <c r="D2785">
        <v>16</v>
      </c>
      <c r="E2785">
        <v>4</v>
      </c>
      <c r="F2785">
        <v>2</v>
      </c>
      <c r="G2785">
        <v>42</v>
      </c>
      <c r="H2785" s="1" t="s">
        <v>15245</v>
      </c>
      <c r="I2785" s="1" t="s">
        <v>15246</v>
      </c>
      <c r="J2785">
        <v>178</v>
      </c>
      <c r="K2785" s="1">
        <v>2.52</v>
      </c>
      <c r="L2785" s="1" t="s">
        <v>18050</v>
      </c>
      <c r="M2785" s="1" t="s">
        <v>15248</v>
      </c>
    </row>
    <row r="2786" spans="1:13" x14ac:dyDescent="0.35">
      <c r="A2786">
        <v>2785</v>
      </c>
      <c r="B2786">
        <v>641</v>
      </c>
      <c r="C2786">
        <v>650</v>
      </c>
      <c r="D2786">
        <v>16</v>
      </c>
      <c r="E2786">
        <v>4</v>
      </c>
      <c r="F2786">
        <v>5</v>
      </c>
      <c r="G2786">
        <v>93</v>
      </c>
      <c r="H2786" s="1" t="s">
        <v>15272</v>
      </c>
      <c r="I2786" s="1" t="s">
        <v>15246</v>
      </c>
      <c r="J2786">
        <v>61</v>
      </c>
      <c r="K2786" s="1">
        <v>5.58</v>
      </c>
      <c r="L2786" s="1" t="s">
        <v>18051</v>
      </c>
      <c r="M2786" s="1" t="s">
        <v>15248</v>
      </c>
    </row>
    <row r="2787" spans="1:13" x14ac:dyDescent="0.35">
      <c r="A2787">
        <v>2786</v>
      </c>
      <c r="B2787">
        <v>548</v>
      </c>
      <c r="C2787">
        <v>568</v>
      </c>
      <c r="D2787">
        <v>3</v>
      </c>
      <c r="E2787">
        <v>5</v>
      </c>
      <c r="F2787">
        <v>3</v>
      </c>
      <c r="G2787">
        <v>30</v>
      </c>
      <c r="H2787" s="1" t="s">
        <v>15272</v>
      </c>
      <c r="I2787" s="1" t="s">
        <v>15250</v>
      </c>
      <c r="J2787">
        <v>13</v>
      </c>
      <c r="K2787" s="1">
        <v>5.4</v>
      </c>
      <c r="L2787" s="1" t="s">
        <v>18052</v>
      </c>
      <c r="M2787" s="1" t="s">
        <v>15248</v>
      </c>
    </row>
    <row r="2788" spans="1:13" x14ac:dyDescent="0.35">
      <c r="A2788">
        <v>2787</v>
      </c>
      <c r="B2788">
        <v>275</v>
      </c>
      <c r="C2788">
        <v>297</v>
      </c>
      <c r="D2788">
        <v>2</v>
      </c>
      <c r="E2788">
        <v>4</v>
      </c>
      <c r="F2788">
        <v>1</v>
      </c>
      <c r="G2788">
        <v>32</v>
      </c>
      <c r="H2788" s="1" t="s">
        <v>15272</v>
      </c>
      <c r="I2788" s="1" t="s">
        <v>15250</v>
      </c>
      <c r="J2788">
        <v>40</v>
      </c>
      <c r="K2788" s="1">
        <v>4.8</v>
      </c>
      <c r="L2788" s="1" t="s">
        <v>18053</v>
      </c>
      <c r="M2788" s="1" t="s">
        <v>15248</v>
      </c>
    </row>
    <row r="2789" spans="1:13" x14ac:dyDescent="0.35">
      <c r="A2789">
        <v>2788</v>
      </c>
      <c r="B2789">
        <v>359</v>
      </c>
      <c r="C2789">
        <v>369</v>
      </c>
      <c r="D2789">
        <v>8</v>
      </c>
      <c r="E2789">
        <v>5</v>
      </c>
      <c r="F2789">
        <v>4</v>
      </c>
      <c r="G2789">
        <v>8</v>
      </c>
      <c r="H2789" s="1" t="s">
        <v>15262</v>
      </c>
      <c r="I2789" s="1" t="s">
        <v>15246</v>
      </c>
      <c r="J2789">
        <v>233</v>
      </c>
      <c r="K2789" s="1">
        <v>3.76</v>
      </c>
      <c r="L2789" s="1" t="s">
        <v>18054</v>
      </c>
      <c r="M2789" s="1" t="s">
        <v>15248</v>
      </c>
    </row>
    <row r="2790" spans="1:13" x14ac:dyDescent="0.35">
      <c r="A2790">
        <v>2789</v>
      </c>
      <c r="B2790">
        <v>221</v>
      </c>
      <c r="C2790">
        <v>237</v>
      </c>
      <c r="D2790">
        <v>12</v>
      </c>
      <c r="E2790">
        <v>4</v>
      </c>
      <c r="F2790">
        <v>4</v>
      </c>
      <c r="G2790">
        <v>1</v>
      </c>
      <c r="H2790" s="1" t="s">
        <v>15258</v>
      </c>
      <c r="I2790" s="1" t="s">
        <v>15246</v>
      </c>
      <c r="J2790">
        <v>167</v>
      </c>
      <c r="K2790" s="1">
        <v>30.16</v>
      </c>
      <c r="L2790" s="1" t="s">
        <v>18055</v>
      </c>
      <c r="M2790" s="1" t="s">
        <v>15248</v>
      </c>
    </row>
    <row r="2791" spans="1:13" x14ac:dyDescent="0.35">
      <c r="A2791">
        <v>2790</v>
      </c>
      <c r="B2791">
        <v>231</v>
      </c>
      <c r="C2791">
        <v>237</v>
      </c>
      <c r="D2791">
        <v>11</v>
      </c>
      <c r="E2791">
        <v>6</v>
      </c>
      <c r="F2791">
        <v>5</v>
      </c>
      <c r="G2791">
        <v>14</v>
      </c>
      <c r="H2791" s="1" t="s">
        <v>15262</v>
      </c>
      <c r="I2791" s="1" t="s">
        <v>15250</v>
      </c>
      <c r="J2791">
        <v>15</v>
      </c>
      <c r="K2791" s="1">
        <v>301.83999999999997</v>
      </c>
      <c r="L2791" s="1" t="s">
        <v>18056</v>
      </c>
      <c r="M2791" s="1" t="s">
        <v>15248</v>
      </c>
    </row>
    <row r="2792" spans="1:13" x14ac:dyDescent="0.35">
      <c r="A2792">
        <v>2791</v>
      </c>
      <c r="B2792">
        <v>235</v>
      </c>
      <c r="C2792">
        <v>249</v>
      </c>
      <c r="D2792">
        <v>4</v>
      </c>
      <c r="E2792">
        <v>5</v>
      </c>
      <c r="F2792">
        <v>4</v>
      </c>
      <c r="G2792">
        <v>6</v>
      </c>
      <c r="H2792" s="1" t="s">
        <v>15252</v>
      </c>
      <c r="I2792" s="1" t="s">
        <v>15246</v>
      </c>
      <c r="J2792">
        <v>16</v>
      </c>
      <c r="K2792" s="1">
        <v>1.02</v>
      </c>
      <c r="L2792" s="1" t="s">
        <v>18057</v>
      </c>
      <c r="M2792" s="1" t="s">
        <v>15248</v>
      </c>
    </row>
    <row r="2793" spans="1:13" x14ac:dyDescent="0.35">
      <c r="A2793">
        <v>2792</v>
      </c>
      <c r="B2793">
        <v>323</v>
      </c>
      <c r="C2793">
        <v>334</v>
      </c>
      <c r="D2793">
        <v>1</v>
      </c>
      <c r="E2793">
        <v>5</v>
      </c>
      <c r="F2793">
        <v>2</v>
      </c>
      <c r="G2793">
        <v>4</v>
      </c>
      <c r="H2793" s="1" t="s">
        <v>15258</v>
      </c>
      <c r="I2793" s="1" t="s">
        <v>15246</v>
      </c>
      <c r="J2793">
        <v>4</v>
      </c>
      <c r="K2793" s="1">
        <v>0.84</v>
      </c>
      <c r="L2793" s="1" t="s">
        <v>18058</v>
      </c>
      <c r="M2793" s="1" t="s">
        <v>15248</v>
      </c>
    </row>
    <row r="2794" spans="1:13" x14ac:dyDescent="0.35">
      <c r="A2794">
        <v>2793</v>
      </c>
      <c r="B2794">
        <v>360</v>
      </c>
      <c r="C2794">
        <v>371</v>
      </c>
      <c r="D2794">
        <v>14</v>
      </c>
      <c r="E2794">
        <v>6</v>
      </c>
      <c r="F2794">
        <v>4</v>
      </c>
      <c r="G2794">
        <v>25</v>
      </c>
      <c r="H2794" s="1" t="s">
        <v>15277</v>
      </c>
      <c r="I2794" s="1" t="s">
        <v>15250</v>
      </c>
      <c r="J2794">
        <v>34</v>
      </c>
      <c r="K2794" s="1">
        <v>1747</v>
      </c>
      <c r="L2794" s="1" t="s">
        <v>18059</v>
      </c>
      <c r="M2794" s="1" t="s">
        <v>15248</v>
      </c>
    </row>
    <row r="2795" spans="1:13" x14ac:dyDescent="0.35">
      <c r="A2795">
        <v>2794</v>
      </c>
      <c r="B2795">
        <v>66</v>
      </c>
      <c r="C2795">
        <v>92</v>
      </c>
      <c r="D2795">
        <v>13</v>
      </c>
      <c r="E2795">
        <v>6</v>
      </c>
      <c r="F2795">
        <v>2</v>
      </c>
      <c r="G2795">
        <v>1</v>
      </c>
      <c r="H2795" s="1" t="s">
        <v>15262</v>
      </c>
      <c r="I2795" s="1" t="s">
        <v>15246</v>
      </c>
      <c r="J2795">
        <v>373</v>
      </c>
      <c r="K2795" s="1">
        <v>52.65</v>
      </c>
      <c r="L2795" s="1" t="s">
        <v>18060</v>
      </c>
      <c r="M2795" s="1" t="s">
        <v>15248</v>
      </c>
    </row>
    <row r="2796" spans="1:13" x14ac:dyDescent="0.35">
      <c r="A2796">
        <v>2795</v>
      </c>
      <c r="B2796">
        <v>463</v>
      </c>
      <c r="C2796">
        <v>469</v>
      </c>
      <c r="D2796">
        <v>11</v>
      </c>
      <c r="E2796">
        <v>4</v>
      </c>
      <c r="F2796">
        <v>4</v>
      </c>
      <c r="G2796">
        <v>31</v>
      </c>
      <c r="H2796" s="1" t="s">
        <v>15245</v>
      </c>
      <c r="I2796" s="1" t="s">
        <v>15246</v>
      </c>
      <c r="J2796">
        <v>52</v>
      </c>
      <c r="K2796" s="1">
        <v>668.36</v>
      </c>
      <c r="L2796" s="1" t="s">
        <v>18061</v>
      </c>
      <c r="M2796" s="1" t="s">
        <v>15248</v>
      </c>
    </row>
    <row r="2797" spans="1:13" x14ac:dyDescent="0.35">
      <c r="A2797">
        <v>2796</v>
      </c>
      <c r="B2797">
        <v>6</v>
      </c>
      <c r="C2797">
        <v>22</v>
      </c>
      <c r="D2797">
        <v>7</v>
      </c>
      <c r="E2797">
        <v>4</v>
      </c>
      <c r="F2797">
        <v>3</v>
      </c>
      <c r="G2797">
        <v>46</v>
      </c>
      <c r="H2797" s="1" t="s">
        <v>15262</v>
      </c>
      <c r="I2797" s="1" t="s">
        <v>15246</v>
      </c>
      <c r="J2797">
        <v>98</v>
      </c>
      <c r="K2797" s="1">
        <v>30.82</v>
      </c>
      <c r="L2797" s="1" t="s">
        <v>18062</v>
      </c>
      <c r="M2797" s="1" t="s">
        <v>15248</v>
      </c>
    </row>
    <row r="2798" spans="1:13" x14ac:dyDescent="0.35">
      <c r="A2798">
        <v>2797</v>
      </c>
      <c r="B2798">
        <v>603</v>
      </c>
      <c r="C2798">
        <v>613</v>
      </c>
      <c r="D2798">
        <v>2</v>
      </c>
      <c r="E2798">
        <v>4</v>
      </c>
      <c r="F2798">
        <v>1</v>
      </c>
      <c r="G2798">
        <v>12</v>
      </c>
      <c r="H2798" s="1" t="s">
        <v>15252</v>
      </c>
      <c r="I2798" s="1" t="s">
        <v>15250</v>
      </c>
      <c r="J2798">
        <v>26</v>
      </c>
      <c r="K2798" s="1">
        <v>1.8</v>
      </c>
      <c r="L2798" s="1" t="s">
        <v>18063</v>
      </c>
      <c r="M2798" s="1" t="s">
        <v>15248</v>
      </c>
    </row>
    <row r="2799" spans="1:13" x14ac:dyDescent="0.35">
      <c r="A2799">
        <v>2798</v>
      </c>
      <c r="B2799">
        <v>435</v>
      </c>
      <c r="C2799">
        <v>440</v>
      </c>
      <c r="D2799">
        <v>10</v>
      </c>
      <c r="E2799">
        <v>4</v>
      </c>
      <c r="F2799">
        <v>4</v>
      </c>
      <c r="G2799">
        <v>4</v>
      </c>
      <c r="H2799" s="1" t="s">
        <v>15249</v>
      </c>
      <c r="I2799" s="1" t="s">
        <v>15246</v>
      </c>
      <c r="J2799">
        <v>154</v>
      </c>
      <c r="K2799" s="1">
        <v>63.56</v>
      </c>
      <c r="L2799" s="1" t="s">
        <v>18064</v>
      </c>
      <c r="M2799" s="1" t="s">
        <v>15248</v>
      </c>
    </row>
    <row r="2800" spans="1:13" x14ac:dyDescent="0.35">
      <c r="A2800">
        <v>2799</v>
      </c>
      <c r="B2800">
        <v>419</v>
      </c>
      <c r="C2800">
        <v>428</v>
      </c>
      <c r="D2800">
        <v>2</v>
      </c>
      <c r="E2800">
        <v>6</v>
      </c>
      <c r="F2800">
        <v>5</v>
      </c>
      <c r="G2800">
        <v>5</v>
      </c>
      <c r="H2800" s="1" t="s">
        <v>15256</v>
      </c>
      <c r="I2800" s="1" t="s">
        <v>15246</v>
      </c>
      <c r="J2800">
        <v>15</v>
      </c>
      <c r="K2800" s="1">
        <v>0.75</v>
      </c>
      <c r="L2800" s="1" t="s">
        <v>18065</v>
      </c>
      <c r="M2800" s="1" t="s">
        <v>15248</v>
      </c>
    </row>
    <row r="2801" spans="1:13" x14ac:dyDescent="0.35">
      <c r="A2801">
        <v>2800</v>
      </c>
      <c r="B2801">
        <v>519</v>
      </c>
      <c r="C2801">
        <v>535</v>
      </c>
      <c r="D2801">
        <v>2</v>
      </c>
      <c r="E2801">
        <v>6</v>
      </c>
      <c r="F2801">
        <v>3</v>
      </c>
      <c r="G2801">
        <v>10</v>
      </c>
      <c r="H2801" s="1" t="s">
        <v>15272</v>
      </c>
      <c r="I2801" s="1" t="s">
        <v>15246</v>
      </c>
      <c r="J2801">
        <v>11</v>
      </c>
      <c r="K2801" s="1">
        <v>1.5</v>
      </c>
      <c r="L2801" s="1" t="s">
        <v>18066</v>
      </c>
      <c r="M2801" s="1" t="s">
        <v>15248</v>
      </c>
    </row>
    <row r="2802" spans="1:13" x14ac:dyDescent="0.35">
      <c r="A2802">
        <v>2801</v>
      </c>
      <c r="B2802">
        <v>528</v>
      </c>
      <c r="C2802">
        <v>535</v>
      </c>
      <c r="D2802">
        <v>13</v>
      </c>
      <c r="E2802">
        <v>4</v>
      </c>
      <c r="F2802">
        <v>1</v>
      </c>
      <c r="G2802">
        <v>3</v>
      </c>
      <c r="H2802" s="1" t="s">
        <v>15277</v>
      </c>
      <c r="I2802" s="1" t="s">
        <v>15246</v>
      </c>
      <c r="J2802">
        <v>627</v>
      </c>
      <c r="K2802" s="1">
        <v>157.94999999999999</v>
      </c>
      <c r="L2802" s="1" t="s">
        <v>18067</v>
      </c>
      <c r="M2802" s="1" t="s">
        <v>15248</v>
      </c>
    </row>
    <row r="2803" spans="1:13" x14ac:dyDescent="0.35">
      <c r="A2803">
        <v>2802</v>
      </c>
      <c r="B2803">
        <v>75</v>
      </c>
      <c r="C2803">
        <v>92</v>
      </c>
      <c r="D2803">
        <v>3</v>
      </c>
      <c r="E2803">
        <v>6</v>
      </c>
      <c r="F2803">
        <v>1</v>
      </c>
      <c r="G2803">
        <v>2</v>
      </c>
      <c r="H2803" s="1" t="s">
        <v>15256</v>
      </c>
      <c r="I2803" s="1" t="s">
        <v>15246</v>
      </c>
      <c r="J2803">
        <v>13</v>
      </c>
      <c r="K2803" s="1">
        <v>0.36</v>
      </c>
      <c r="L2803" s="1" t="s">
        <v>18068</v>
      </c>
      <c r="M2803" s="1" t="s">
        <v>15248</v>
      </c>
    </row>
    <row r="2804" spans="1:13" x14ac:dyDescent="0.35">
      <c r="A2804">
        <v>2803</v>
      </c>
      <c r="B2804">
        <v>219</v>
      </c>
      <c r="C2804">
        <v>227</v>
      </c>
      <c r="D2804">
        <v>12</v>
      </c>
      <c r="E2804">
        <v>4</v>
      </c>
      <c r="F2804">
        <v>2</v>
      </c>
      <c r="G2804">
        <v>1</v>
      </c>
      <c r="H2804" s="1" t="s">
        <v>15262</v>
      </c>
      <c r="I2804" s="1" t="s">
        <v>15246</v>
      </c>
      <c r="J2804">
        <v>122</v>
      </c>
      <c r="K2804" s="1">
        <v>30.16</v>
      </c>
      <c r="L2804" s="1" t="s">
        <v>18069</v>
      </c>
      <c r="M2804" s="1" t="s">
        <v>15248</v>
      </c>
    </row>
    <row r="2805" spans="1:13" x14ac:dyDescent="0.35">
      <c r="A2805">
        <v>2804</v>
      </c>
      <c r="B2805">
        <v>250</v>
      </c>
      <c r="C2805">
        <v>256</v>
      </c>
      <c r="D2805">
        <v>12</v>
      </c>
      <c r="E2805">
        <v>6</v>
      </c>
      <c r="F2805">
        <v>1</v>
      </c>
      <c r="G2805">
        <v>3</v>
      </c>
      <c r="H2805" s="1" t="s">
        <v>15252</v>
      </c>
      <c r="I2805" s="1" t="s">
        <v>15246</v>
      </c>
      <c r="J2805">
        <v>177</v>
      </c>
      <c r="K2805" s="1">
        <v>90.48</v>
      </c>
      <c r="L2805" s="1" t="s">
        <v>18070</v>
      </c>
      <c r="M2805" s="1" t="s">
        <v>15248</v>
      </c>
    </row>
    <row r="2806" spans="1:13" x14ac:dyDescent="0.35">
      <c r="A2806">
        <v>2805</v>
      </c>
      <c r="B2806">
        <v>355</v>
      </c>
      <c r="C2806">
        <v>361</v>
      </c>
      <c r="D2806">
        <v>5</v>
      </c>
      <c r="E2806">
        <v>6</v>
      </c>
      <c r="F2806">
        <v>4</v>
      </c>
      <c r="G2806">
        <v>11</v>
      </c>
      <c r="H2806" s="1" t="s">
        <v>15275</v>
      </c>
      <c r="I2806" s="1" t="s">
        <v>15246</v>
      </c>
      <c r="J2806">
        <v>629</v>
      </c>
      <c r="K2806" s="1">
        <v>2.42</v>
      </c>
      <c r="L2806" s="1" t="s">
        <v>18071</v>
      </c>
      <c r="M2806" s="1" t="s">
        <v>15248</v>
      </c>
    </row>
    <row r="2807" spans="1:13" x14ac:dyDescent="0.35">
      <c r="A2807">
        <v>2806</v>
      </c>
      <c r="B2807">
        <v>39</v>
      </c>
      <c r="C2807">
        <v>56</v>
      </c>
      <c r="D2807">
        <v>13</v>
      </c>
      <c r="E2807">
        <v>6</v>
      </c>
      <c r="F2807">
        <v>4</v>
      </c>
      <c r="G2807">
        <v>15</v>
      </c>
      <c r="H2807" s="1" t="s">
        <v>15262</v>
      </c>
      <c r="I2807" s="1" t="s">
        <v>15246</v>
      </c>
      <c r="J2807">
        <v>19</v>
      </c>
      <c r="K2807" s="1">
        <v>789.75</v>
      </c>
      <c r="L2807" s="1" t="s">
        <v>18072</v>
      </c>
      <c r="M2807" s="1" t="s">
        <v>15248</v>
      </c>
    </row>
    <row r="2808" spans="1:13" x14ac:dyDescent="0.35">
      <c r="A2808">
        <v>2807</v>
      </c>
      <c r="B2808">
        <v>23</v>
      </c>
      <c r="C2808">
        <v>36</v>
      </c>
      <c r="D2808">
        <v>12</v>
      </c>
      <c r="E2808">
        <v>4</v>
      </c>
      <c r="F2808">
        <v>1</v>
      </c>
      <c r="G2808">
        <v>3</v>
      </c>
      <c r="H2808" s="1" t="s">
        <v>15256</v>
      </c>
      <c r="I2808" s="1" t="s">
        <v>15246</v>
      </c>
      <c r="J2808">
        <v>256</v>
      </c>
      <c r="K2808" s="1">
        <v>90.48</v>
      </c>
      <c r="L2808" s="1" t="s">
        <v>18073</v>
      </c>
      <c r="M2808" s="1" t="s">
        <v>15248</v>
      </c>
    </row>
    <row r="2809" spans="1:13" x14ac:dyDescent="0.35">
      <c r="A2809">
        <v>2808</v>
      </c>
      <c r="B2809">
        <v>166</v>
      </c>
      <c r="C2809">
        <v>197</v>
      </c>
      <c r="D2809">
        <v>4</v>
      </c>
      <c r="E2809">
        <v>5</v>
      </c>
      <c r="F2809">
        <v>4</v>
      </c>
      <c r="G2809">
        <v>28</v>
      </c>
      <c r="H2809" s="1" t="s">
        <v>15256</v>
      </c>
      <c r="I2809" s="1" t="s">
        <v>15253</v>
      </c>
      <c r="J2809">
        <v>31</v>
      </c>
      <c r="K2809" s="1">
        <v>4.76</v>
      </c>
      <c r="L2809" s="1" t="s">
        <v>18074</v>
      </c>
      <c r="M2809" s="1" t="s">
        <v>15466</v>
      </c>
    </row>
    <row r="2810" spans="1:13" x14ac:dyDescent="0.35">
      <c r="A2810">
        <v>2809</v>
      </c>
      <c r="B2810">
        <v>174</v>
      </c>
      <c r="C2810">
        <v>186</v>
      </c>
      <c r="D2810">
        <v>15</v>
      </c>
      <c r="E2810">
        <v>6</v>
      </c>
      <c r="F2810">
        <v>5</v>
      </c>
      <c r="G2810">
        <v>26</v>
      </c>
      <c r="H2810" s="1" t="s">
        <v>15245</v>
      </c>
      <c r="I2810" s="1" t="s">
        <v>15246</v>
      </c>
      <c r="J2810">
        <v>6485</v>
      </c>
      <c r="K2810" s="1">
        <v>1.56</v>
      </c>
      <c r="L2810" s="1" t="s">
        <v>18075</v>
      </c>
      <c r="M2810" s="1" t="s">
        <v>15248</v>
      </c>
    </row>
    <row r="2811" spans="1:13" x14ac:dyDescent="0.35">
      <c r="A2811">
        <v>2810</v>
      </c>
      <c r="B2811">
        <v>459</v>
      </c>
      <c r="C2811">
        <v>482</v>
      </c>
      <c r="D2811">
        <v>4</v>
      </c>
      <c r="E2811">
        <v>4</v>
      </c>
      <c r="F2811">
        <v>4</v>
      </c>
      <c r="G2811">
        <v>19</v>
      </c>
      <c r="H2811" s="1" t="s">
        <v>15262</v>
      </c>
      <c r="I2811" s="1" t="s">
        <v>15246</v>
      </c>
      <c r="J2811">
        <v>76</v>
      </c>
      <c r="K2811" s="1">
        <v>3.23</v>
      </c>
      <c r="L2811" s="1" t="s">
        <v>18076</v>
      </c>
      <c r="M2811" s="1" t="s">
        <v>15248</v>
      </c>
    </row>
    <row r="2812" spans="1:13" x14ac:dyDescent="0.35">
      <c r="A2812">
        <v>2811</v>
      </c>
      <c r="B2812">
        <v>272</v>
      </c>
      <c r="C2812">
        <v>293</v>
      </c>
      <c r="D2812">
        <v>14</v>
      </c>
      <c r="E2812">
        <v>5</v>
      </c>
      <c r="F2812">
        <v>2</v>
      </c>
      <c r="G2812">
        <v>2</v>
      </c>
      <c r="H2812" s="1" t="s">
        <v>15277</v>
      </c>
      <c r="I2812" s="1" t="s">
        <v>15246</v>
      </c>
      <c r="J2812">
        <v>285</v>
      </c>
      <c r="K2812" s="1">
        <v>139.76</v>
      </c>
      <c r="L2812" s="1" t="s">
        <v>18077</v>
      </c>
      <c r="M2812" s="1" t="s">
        <v>15248</v>
      </c>
    </row>
    <row r="2813" spans="1:13" x14ac:dyDescent="0.35">
      <c r="A2813">
        <v>2812</v>
      </c>
      <c r="B2813">
        <v>16</v>
      </c>
      <c r="C2813">
        <v>30</v>
      </c>
      <c r="D2813">
        <v>11</v>
      </c>
      <c r="E2813">
        <v>4</v>
      </c>
      <c r="F2813">
        <v>5</v>
      </c>
      <c r="G2813">
        <v>25</v>
      </c>
      <c r="H2813" s="1" t="s">
        <v>15256</v>
      </c>
      <c r="I2813" s="1" t="s">
        <v>15246</v>
      </c>
      <c r="J2813">
        <v>30</v>
      </c>
      <c r="K2813" s="1">
        <v>539</v>
      </c>
      <c r="L2813" s="1" t="s">
        <v>18078</v>
      </c>
      <c r="M2813" s="1" t="s">
        <v>15248</v>
      </c>
    </row>
    <row r="2814" spans="1:13" x14ac:dyDescent="0.35">
      <c r="A2814">
        <v>2813</v>
      </c>
      <c r="B2814">
        <v>101</v>
      </c>
      <c r="C2814">
        <v>122</v>
      </c>
      <c r="D2814">
        <v>7</v>
      </c>
      <c r="E2814">
        <v>4</v>
      </c>
      <c r="F2814">
        <v>1</v>
      </c>
      <c r="G2814">
        <v>41</v>
      </c>
      <c r="H2814" s="1" t="s">
        <v>15262</v>
      </c>
      <c r="I2814" s="1" t="s">
        <v>15250</v>
      </c>
      <c r="J2814">
        <v>75</v>
      </c>
      <c r="K2814" s="1">
        <v>27.47</v>
      </c>
      <c r="L2814" s="1" t="s">
        <v>18079</v>
      </c>
      <c r="M2814" s="1" t="s">
        <v>15248</v>
      </c>
    </row>
    <row r="2815" spans="1:13" x14ac:dyDescent="0.35">
      <c r="A2815">
        <v>2814</v>
      </c>
      <c r="B2815">
        <v>681</v>
      </c>
      <c r="C2815">
        <v>692</v>
      </c>
      <c r="D2815">
        <v>11</v>
      </c>
      <c r="E2815">
        <v>6</v>
      </c>
      <c r="F2815">
        <v>3</v>
      </c>
      <c r="G2815">
        <v>4</v>
      </c>
      <c r="H2815" s="1" t="s">
        <v>15272</v>
      </c>
      <c r="I2815" s="1" t="s">
        <v>15246</v>
      </c>
      <c r="J2815">
        <v>723</v>
      </c>
      <c r="K2815" s="1">
        <v>86.24</v>
      </c>
      <c r="L2815" s="1" t="s">
        <v>18080</v>
      </c>
      <c r="M2815" s="1" t="s">
        <v>15248</v>
      </c>
    </row>
    <row r="2816" spans="1:13" x14ac:dyDescent="0.35">
      <c r="A2816">
        <v>2815</v>
      </c>
      <c r="B2816">
        <v>36</v>
      </c>
      <c r="C2816">
        <v>58</v>
      </c>
      <c r="D2816">
        <v>1</v>
      </c>
      <c r="E2816">
        <v>4</v>
      </c>
      <c r="F2816">
        <v>5</v>
      </c>
      <c r="G2816">
        <v>7</v>
      </c>
      <c r="H2816" s="1" t="s">
        <v>15275</v>
      </c>
      <c r="I2816" s="1" t="s">
        <v>15246</v>
      </c>
      <c r="J2816">
        <v>12</v>
      </c>
      <c r="K2816" s="1">
        <v>1.47</v>
      </c>
      <c r="L2816" s="1" t="s">
        <v>18081</v>
      </c>
      <c r="M2816" s="1" t="s">
        <v>15248</v>
      </c>
    </row>
    <row r="2817" spans="1:13" x14ac:dyDescent="0.35">
      <c r="A2817">
        <v>2816</v>
      </c>
      <c r="B2817">
        <v>538</v>
      </c>
      <c r="C2817">
        <v>546</v>
      </c>
      <c r="D2817">
        <v>8</v>
      </c>
      <c r="E2817">
        <v>4</v>
      </c>
      <c r="F2817">
        <v>5</v>
      </c>
      <c r="G2817">
        <v>33</v>
      </c>
      <c r="H2817" s="1" t="s">
        <v>15277</v>
      </c>
      <c r="I2817" s="1" t="s">
        <v>15246</v>
      </c>
      <c r="J2817">
        <v>16</v>
      </c>
      <c r="K2817" s="1">
        <v>15.51</v>
      </c>
      <c r="L2817" s="1" t="s">
        <v>18082</v>
      </c>
      <c r="M2817" s="1" t="s">
        <v>15248</v>
      </c>
    </row>
    <row r="2818" spans="1:13" x14ac:dyDescent="0.35">
      <c r="A2818">
        <v>2817</v>
      </c>
      <c r="B2818">
        <v>291</v>
      </c>
      <c r="C2818">
        <v>303</v>
      </c>
      <c r="D2818">
        <v>3</v>
      </c>
      <c r="E2818">
        <v>6</v>
      </c>
      <c r="F2818">
        <v>5</v>
      </c>
      <c r="G2818">
        <v>16</v>
      </c>
      <c r="H2818" s="1" t="s">
        <v>15258</v>
      </c>
      <c r="I2818" s="1" t="s">
        <v>15246</v>
      </c>
      <c r="J2818">
        <v>12</v>
      </c>
      <c r="K2818" s="1">
        <v>2.88</v>
      </c>
      <c r="L2818" s="1" t="s">
        <v>18083</v>
      </c>
      <c r="M2818" s="1" t="s">
        <v>15248</v>
      </c>
    </row>
    <row r="2819" spans="1:13" x14ac:dyDescent="0.35">
      <c r="A2819">
        <v>2818</v>
      </c>
      <c r="B2819">
        <v>425</v>
      </c>
      <c r="C2819">
        <v>441</v>
      </c>
      <c r="D2819">
        <v>15</v>
      </c>
      <c r="E2819">
        <v>4</v>
      </c>
      <c r="F2819">
        <v>3</v>
      </c>
      <c r="G2819">
        <v>12</v>
      </c>
      <c r="H2819" s="1" t="s">
        <v>15256</v>
      </c>
      <c r="I2819" s="1" t="s">
        <v>15246</v>
      </c>
      <c r="J2819">
        <v>1678</v>
      </c>
      <c r="K2819" s="1">
        <v>0.72</v>
      </c>
      <c r="L2819" s="1" t="s">
        <v>18084</v>
      </c>
      <c r="M2819" s="1" t="s">
        <v>15248</v>
      </c>
    </row>
    <row r="2820" spans="1:13" x14ac:dyDescent="0.35">
      <c r="A2820">
        <v>2819</v>
      </c>
      <c r="B2820">
        <v>453</v>
      </c>
      <c r="C2820">
        <v>462</v>
      </c>
      <c r="D2820">
        <v>4</v>
      </c>
      <c r="E2820">
        <v>4</v>
      </c>
      <c r="F2820">
        <v>4</v>
      </c>
      <c r="G2820">
        <v>40</v>
      </c>
      <c r="H2820" s="1" t="s">
        <v>15262</v>
      </c>
      <c r="I2820" s="1" t="s">
        <v>15246</v>
      </c>
      <c r="J2820">
        <v>14</v>
      </c>
      <c r="K2820" s="1">
        <v>6.8</v>
      </c>
      <c r="L2820" s="1" t="s">
        <v>18085</v>
      </c>
      <c r="M2820" s="1" t="s">
        <v>15248</v>
      </c>
    </row>
    <row r="2821" spans="1:13" x14ac:dyDescent="0.35">
      <c r="A2821">
        <v>2820</v>
      </c>
      <c r="B2821">
        <v>3</v>
      </c>
      <c r="C2821">
        <v>8</v>
      </c>
      <c r="D2821">
        <v>1</v>
      </c>
      <c r="E2821">
        <v>4</v>
      </c>
      <c r="F2821">
        <v>5</v>
      </c>
      <c r="G2821">
        <v>35</v>
      </c>
      <c r="H2821" s="1" t="s">
        <v>15256</v>
      </c>
      <c r="I2821" s="1" t="s">
        <v>15250</v>
      </c>
      <c r="J2821">
        <v>9</v>
      </c>
      <c r="K2821" s="1">
        <v>7.35</v>
      </c>
      <c r="L2821" s="1" t="s">
        <v>18086</v>
      </c>
      <c r="M2821" s="1" t="s">
        <v>15248</v>
      </c>
    </row>
    <row r="2822" spans="1:13" x14ac:dyDescent="0.35">
      <c r="A2822">
        <v>2821</v>
      </c>
      <c r="B2822">
        <v>207</v>
      </c>
      <c r="C2822">
        <v>219</v>
      </c>
      <c r="D2822">
        <v>3</v>
      </c>
      <c r="E2822">
        <v>5</v>
      </c>
      <c r="F2822">
        <v>5</v>
      </c>
      <c r="G2822">
        <v>4</v>
      </c>
      <c r="H2822" s="1" t="s">
        <v>15275</v>
      </c>
      <c r="I2822" s="1" t="s">
        <v>15246</v>
      </c>
      <c r="J2822">
        <v>3</v>
      </c>
      <c r="K2822" s="1">
        <v>0.72</v>
      </c>
      <c r="L2822" s="1" t="s">
        <v>18087</v>
      </c>
      <c r="M2822" s="1" t="s">
        <v>15248</v>
      </c>
    </row>
    <row r="2823" spans="1:13" x14ac:dyDescent="0.35">
      <c r="A2823">
        <v>2822</v>
      </c>
      <c r="B2823">
        <v>671</v>
      </c>
      <c r="C2823">
        <v>697</v>
      </c>
      <c r="D2823">
        <v>14</v>
      </c>
      <c r="E2823">
        <v>5</v>
      </c>
      <c r="F2823">
        <v>2</v>
      </c>
      <c r="G2823">
        <v>11</v>
      </c>
      <c r="H2823" s="1" t="s">
        <v>15249</v>
      </c>
      <c r="I2823" s="1" t="s">
        <v>15246</v>
      </c>
      <c r="J2823">
        <v>10</v>
      </c>
      <c r="K2823" s="1">
        <v>768.68</v>
      </c>
      <c r="L2823" s="1" t="s">
        <v>18088</v>
      </c>
      <c r="M2823" s="1" t="s">
        <v>15248</v>
      </c>
    </row>
    <row r="2824" spans="1:13" x14ac:dyDescent="0.35">
      <c r="A2824">
        <v>2823</v>
      </c>
      <c r="B2824">
        <v>174</v>
      </c>
      <c r="C2824">
        <v>188</v>
      </c>
      <c r="D2824">
        <v>11</v>
      </c>
      <c r="E2824">
        <v>5</v>
      </c>
      <c r="F2824">
        <v>1</v>
      </c>
      <c r="G2824">
        <v>3</v>
      </c>
      <c r="H2824" s="1" t="s">
        <v>15249</v>
      </c>
      <c r="I2824" s="1" t="s">
        <v>15246</v>
      </c>
      <c r="J2824">
        <v>246</v>
      </c>
      <c r="K2824" s="1">
        <v>64.680000000000007</v>
      </c>
      <c r="L2824" s="1" t="s">
        <v>18089</v>
      </c>
      <c r="M2824" s="1" t="s">
        <v>15248</v>
      </c>
    </row>
    <row r="2825" spans="1:13" x14ac:dyDescent="0.35">
      <c r="A2825">
        <v>2824</v>
      </c>
      <c r="B2825">
        <v>615</v>
      </c>
      <c r="C2825">
        <v>626</v>
      </c>
      <c r="D2825">
        <v>1</v>
      </c>
      <c r="E2825">
        <v>5</v>
      </c>
      <c r="F2825">
        <v>4</v>
      </c>
      <c r="G2825">
        <v>11</v>
      </c>
      <c r="H2825" s="1" t="s">
        <v>15249</v>
      </c>
      <c r="I2825" s="1" t="s">
        <v>15246</v>
      </c>
      <c r="J2825">
        <v>14</v>
      </c>
      <c r="K2825" s="1">
        <v>2.31</v>
      </c>
      <c r="L2825" s="1" t="s">
        <v>18090</v>
      </c>
      <c r="M2825" s="1" t="s">
        <v>15248</v>
      </c>
    </row>
    <row r="2826" spans="1:13" x14ac:dyDescent="0.35">
      <c r="A2826">
        <v>2825</v>
      </c>
      <c r="B2826">
        <v>252</v>
      </c>
      <c r="C2826">
        <v>268</v>
      </c>
      <c r="D2826">
        <v>6</v>
      </c>
      <c r="E2826">
        <v>4</v>
      </c>
      <c r="F2826">
        <v>2</v>
      </c>
      <c r="G2826">
        <v>8</v>
      </c>
      <c r="H2826" s="1" t="s">
        <v>15275</v>
      </c>
      <c r="I2826" s="1" t="s">
        <v>15250</v>
      </c>
      <c r="J2826">
        <v>610</v>
      </c>
      <c r="K2826" s="1">
        <v>1.76</v>
      </c>
      <c r="L2826" s="1" t="s">
        <v>18091</v>
      </c>
      <c r="M2826" s="1" t="s">
        <v>15248</v>
      </c>
    </row>
    <row r="2827" spans="1:13" x14ac:dyDescent="0.35">
      <c r="A2827">
        <v>2826</v>
      </c>
      <c r="B2827">
        <v>131</v>
      </c>
      <c r="C2827">
        <v>142</v>
      </c>
      <c r="D2827">
        <v>16</v>
      </c>
      <c r="E2827">
        <v>4</v>
      </c>
      <c r="F2827">
        <v>1</v>
      </c>
      <c r="G2827">
        <v>28</v>
      </c>
      <c r="H2827" s="1" t="s">
        <v>15258</v>
      </c>
      <c r="I2827" s="1" t="s">
        <v>15253</v>
      </c>
      <c r="J2827">
        <v>10</v>
      </c>
      <c r="K2827" s="1">
        <v>1.68</v>
      </c>
      <c r="L2827" s="1" t="s">
        <v>18092</v>
      </c>
      <c r="M2827" s="1" t="s">
        <v>15358</v>
      </c>
    </row>
    <row r="2828" spans="1:13" x14ac:dyDescent="0.35">
      <c r="A2828">
        <v>2827</v>
      </c>
      <c r="B2828">
        <v>511</v>
      </c>
      <c r="C2828">
        <v>531</v>
      </c>
      <c r="D2828">
        <v>13</v>
      </c>
      <c r="E2828">
        <v>4</v>
      </c>
      <c r="F2828">
        <v>1</v>
      </c>
      <c r="G2828">
        <v>14</v>
      </c>
      <c r="H2828" s="1" t="s">
        <v>15249</v>
      </c>
      <c r="I2828" s="1" t="s">
        <v>15246</v>
      </c>
      <c r="J2828">
        <v>28</v>
      </c>
      <c r="K2828" s="1">
        <v>737.1</v>
      </c>
      <c r="L2828" s="1" t="s">
        <v>18093</v>
      </c>
      <c r="M2828" s="1" t="s">
        <v>15248</v>
      </c>
    </row>
    <row r="2829" spans="1:13" x14ac:dyDescent="0.35">
      <c r="A2829">
        <v>2828</v>
      </c>
      <c r="B2829">
        <v>75</v>
      </c>
      <c r="C2829">
        <v>96</v>
      </c>
      <c r="D2829">
        <v>2</v>
      </c>
      <c r="E2829">
        <v>6</v>
      </c>
      <c r="F2829">
        <v>3</v>
      </c>
      <c r="G2829">
        <v>28</v>
      </c>
      <c r="H2829" s="1" t="s">
        <v>15258</v>
      </c>
      <c r="I2829" s="1" t="s">
        <v>15246</v>
      </c>
      <c r="J2829">
        <v>21</v>
      </c>
      <c r="K2829" s="1">
        <v>4.2</v>
      </c>
      <c r="L2829" s="1" t="s">
        <v>18094</v>
      </c>
      <c r="M2829" s="1" t="s">
        <v>15248</v>
      </c>
    </row>
    <row r="2830" spans="1:13" x14ac:dyDescent="0.35">
      <c r="A2830">
        <v>2829</v>
      </c>
      <c r="B2830">
        <v>644</v>
      </c>
      <c r="C2830">
        <v>669</v>
      </c>
      <c r="D2830">
        <v>12</v>
      </c>
      <c r="E2830">
        <v>5</v>
      </c>
      <c r="F2830">
        <v>3</v>
      </c>
      <c r="G2830">
        <v>24</v>
      </c>
      <c r="H2830" s="1" t="s">
        <v>15277</v>
      </c>
      <c r="I2830" s="1" t="s">
        <v>15246</v>
      </c>
      <c r="J2830">
        <v>67</v>
      </c>
      <c r="K2830" s="1">
        <v>723.84</v>
      </c>
      <c r="L2830" s="1" t="s">
        <v>18095</v>
      </c>
      <c r="M2830" s="1" t="s">
        <v>15248</v>
      </c>
    </row>
    <row r="2831" spans="1:13" x14ac:dyDescent="0.35">
      <c r="A2831">
        <v>2830</v>
      </c>
      <c r="B2831">
        <v>264</v>
      </c>
      <c r="C2831">
        <v>271</v>
      </c>
      <c r="D2831">
        <v>3</v>
      </c>
      <c r="E2831">
        <v>4</v>
      </c>
      <c r="F2831">
        <v>1</v>
      </c>
      <c r="G2831">
        <v>53</v>
      </c>
      <c r="H2831" s="1" t="s">
        <v>15277</v>
      </c>
      <c r="I2831" s="1" t="s">
        <v>15246</v>
      </c>
      <c r="J2831">
        <v>17</v>
      </c>
      <c r="K2831" s="1">
        <v>9.5399999999999991</v>
      </c>
      <c r="L2831" s="1" t="s">
        <v>18096</v>
      </c>
      <c r="M2831" s="1" t="s">
        <v>15248</v>
      </c>
    </row>
    <row r="2832" spans="1:13" x14ac:dyDescent="0.35">
      <c r="A2832">
        <v>2831</v>
      </c>
      <c r="B2832">
        <v>117</v>
      </c>
      <c r="C2832">
        <v>142</v>
      </c>
      <c r="D2832">
        <v>5</v>
      </c>
      <c r="E2832">
        <v>4</v>
      </c>
      <c r="F2832">
        <v>3</v>
      </c>
      <c r="G2832">
        <v>75</v>
      </c>
      <c r="H2832" s="1" t="s">
        <v>15258</v>
      </c>
      <c r="I2832" s="1" t="s">
        <v>15246</v>
      </c>
      <c r="J2832">
        <v>130</v>
      </c>
      <c r="K2832" s="1">
        <v>16.5</v>
      </c>
      <c r="L2832" s="1" t="s">
        <v>18097</v>
      </c>
      <c r="M2832" s="1" t="s">
        <v>15248</v>
      </c>
    </row>
    <row r="2833" spans="1:13" x14ac:dyDescent="0.35">
      <c r="A2833">
        <v>2832</v>
      </c>
      <c r="B2833">
        <v>586</v>
      </c>
      <c r="C2833">
        <v>603</v>
      </c>
      <c r="D2833">
        <v>6</v>
      </c>
      <c r="E2833">
        <v>6</v>
      </c>
      <c r="F2833">
        <v>4</v>
      </c>
      <c r="G2833">
        <v>6</v>
      </c>
      <c r="H2833" s="1" t="s">
        <v>15277</v>
      </c>
      <c r="I2833" s="1" t="s">
        <v>15246</v>
      </c>
      <c r="J2833">
        <v>691</v>
      </c>
      <c r="K2833" s="1">
        <v>1.32</v>
      </c>
      <c r="L2833" s="1" t="s">
        <v>18098</v>
      </c>
      <c r="M2833" s="1" t="s">
        <v>15248</v>
      </c>
    </row>
    <row r="2834" spans="1:13" x14ac:dyDescent="0.35">
      <c r="A2834">
        <v>2833</v>
      </c>
      <c r="B2834">
        <v>117</v>
      </c>
      <c r="C2834">
        <v>133</v>
      </c>
      <c r="D2834">
        <v>4</v>
      </c>
      <c r="E2834">
        <v>4</v>
      </c>
      <c r="F2834">
        <v>2</v>
      </c>
      <c r="G2834">
        <v>21</v>
      </c>
      <c r="H2834" s="1" t="s">
        <v>15262</v>
      </c>
      <c r="I2834" s="1" t="s">
        <v>15246</v>
      </c>
      <c r="J2834">
        <v>6</v>
      </c>
      <c r="K2834" s="1">
        <v>3.57</v>
      </c>
      <c r="L2834" s="1" t="s">
        <v>18099</v>
      </c>
      <c r="M2834" s="1" t="s">
        <v>15248</v>
      </c>
    </row>
    <row r="2835" spans="1:13" x14ac:dyDescent="0.35">
      <c r="A2835">
        <v>2834</v>
      </c>
      <c r="B2835">
        <v>15</v>
      </c>
      <c r="C2835">
        <v>21</v>
      </c>
      <c r="D2835">
        <v>13</v>
      </c>
      <c r="E2835">
        <v>4</v>
      </c>
      <c r="F2835">
        <v>5</v>
      </c>
      <c r="G2835">
        <v>3</v>
      </c>
      <c r="H2835" s="1" t="s">
        <v>15272</v>
      </c>
      <c r="I2835" s="1" t="s">
        <v>15246</v>
      </c>
      <c r="J2835">
        <v>818</v>
      </c>
      <c r="K2835" s="1">
        <v>157.94999999999999</v>
      </c>
      <c r="L2835" s="1" t="s">
        <v>18100</v>
      </c>
      <c r="M2835" s="1" t="s">
        <v>15248</v>
      </c>
    </row>
    <row r="2836" spans="1:13" x14ac:dyDescent="0.35">
      <c r="A2836">
        <v>2835</v>
      </c>
      <c r="B2836">
        <v>682</v>
      </c>
      <c r="C2836">
        <v>691</v>
      </c>
      <c r="D2836">
        <v>1</v>
      </c>
      <c r="E2836">
        <v>4</v>
      </c>
      <c r="F2836">
        <v>4</v>
      </c>
      <c r="G2836">
        <v>20</v>
      </c>
      <c r="H2836" s="1" t="s">
        <v>15256</v>
      </c>
      <c r="I2836" s="1" t="s">
        <v>15246</v>
      </c>
      <c r="J2836">
        <v>54</v>
      </c>
      <c r="K2836" s="1">
        <v>4.2</v>
      </c>
      <c r="L2836" s="1" t="s">
        <v>18101</v>
      </c>
      <c r="M2836" s="1" t="s">
        <v>15248</v>
      </c>
    </row>
    <row r="2837" spans="1:13" x14ac:dyDescent="0.35">
      <c r="A2837">
        <v>2836</v>
      </c>
      <c r="B2837">
        <v>643</v>
      </c>
      <c r="C2837">
        <v>668</v>
      </c>
      <c r="D2837">
        <v>7</v>
      </c>
      <c r="E2837">
        <v>4</v>
      </c>
      <c r="F2837">
        <v>5</v>
      </c>
      <c r="G2837">
        <v>5</v>
      </c>
      <c r="H2837" s="1" t="s">
        <v>15262</v>
      </c>
      <c r="I2837" s="1" t="s">
        <v>15246</v>
      </c>
      <c r="J2837">
        <v>281</v>
      </c>
      <c r="K2837" s="1">
        <v>3.35</v>
      </c>
      <c r="L2837" s="1" t="s">
        <v>18102</v>
      </c>
      <c r="M2837" s="1" t="s">
        <v>15248</v>
      </c>
    </row>
    <row r="2838" spans="1:13" x14ac:dyDescent="0.35">
      <c r="A2838">
        <v>2837</v>
      </c>
      <c r="B2838">
        <v>669</v>
      </c>
      <c r="C2838">
        <v>682</v>
      </c>
      <c r="D2838">
        <v>9</v>
      </c>
      <c r="E2838">
        <v>5</v>
      </c>
      <c r="F2838">
        <v>1</v>
      </c>
      <c r="G2838">
        <v>29</v>
      </c>
      <c r="H2838" s="1" t="s">
        <v>15272</v>
      </c>
      <c r="I2838" s="1" t="s">
        <v>15246</v>
      </c>
      <c r="J2838">
        <v>32</v>
      </c>
      <c r="K2838" s="1">
        <v>16.239999999999998</v>
      </c>
      <c r="L2838" s="1" t="s">
        <v>18103</v>
      </c>
      <c r="M2838" s="1" t="s">
        <v>15248</v>
      </c>
    </row>
    <row r="2839" spans="1:13" x14ac:dyDescent="0.35">
      <c r="A2839">
        <v>2838</v>
      </c>
      <c r="B2839">
        <v>233</v>
      </c>
      <c r="C2839">
        <v>248</v>
      </c>
      <c r="D2839">
        <v>6</v>
      </c>
      <c r="E2839">
        <v>6</v>
      </c>
      <c r="F2839">
        <v>5</v>
      </c>
      <c r="G2839">
        <v>28</v>
      </c>
      <c r="H2839" s="1" t="s">
        <v>15252</v>
      </c>
      <c r="I2839" s="1" t="s">
        <v>15246</v>
      </c>
      <c r="J2839">
        <v>42</v>
      </c>
      <c r="K2839" s="1">
        <v>6.16</v>
      </c>
      <c r="L2839" s="1" t="s">
        <v>18104</v>
      </c>
      <c r="M2839" s="1" t="s">
        <v>15248</v>
      </c>
    </row>
    <row r="2840" spans="1:13" x14ac:dyDescent="0.35">
      <c r="A2840">
        <v>2839</v>
      </c>
      <c r="B2840">
        <v>310</v>
      </c>
      <c r="C2840">
        <v>333</v>
      </c>
      <c r="D2840">
        <v>15</v>
      </c>
      <c r="E2840">
        <v>5</v>
      </c>
      <c r="F2840">
        <v>2</v>
      </c>
      <c r="G2840">
        <v>161</v>
      </c>
      <c r="H2840" s="1" t="s">
        <v>15258</v>
      </c>
      <c r="I2840" s="1" t="s">
        <v>15246</v>
      </c>
      <c r="J2840">
        <v>869</v>
      </c>
      <c r="K2840" s="1">
        <v>9.66</v>
      </c>
      <c r="L2840" s="1" t="s">
        <v>18105</v>
      </c>
      <c r="M2840" s="1" t="s">
        <v>15248</v>
      </c>
    </row>
    <row r="2841" spans="1:13" x14ac:dyDescent="0.35">
      <c r="A2841">
        <v>2840</v>
      </c>
      <c r="B2841">
        <v>573</v>
      </c>
      <c r="C2841">
        <v>600</v>
      </c>
      <c r="D2841">
        <v>13</v>
      </c>
      <c r="E2841">
        <v>6</v>
      </c>
      <c r="F2841">
        <v>4</v>
      </c>
      <c r="G2841">
        <v>7</v>
      </c>
      <c r="H2841" s="1" t="s">
        <v>15249</v>
      </c>
      <c r="I2841" s="1" t="s">
        <v>15250</v>
      </c>
      <c r="J2841">
        <v>12</v>
      </c>
      <c r="K2841" s="1">
        <v>368.55</v>
      </c>
      <c r="L2841" s="1" t="s">
        <v>18106</v>
      </c>
      <c r="M2841" s="1" t="s">
        <v>15248</v>
      </c>
    </row>
    <row r="2842" spans="1:13" x14ac:dyDescent="0.35">
      <c r="A2842">
        <v>2841</v>
      </c>
      <c r="B2842">
        <v>366</v>
      </c>
      <c r="C2842">
        <v>377</v>
      </c>
      <c r="D2842">
        <v>16</v>
      </c>
      <c r="E2842">
        <v>5</v>
      </c>
      <c r="F2842">
        <v>2</v>
      </c>
      <c r="G2842">
        <v>124</v>
      </c>
      <c r="H2842" s="1" t="s">
        <v>15262</v>
      </c>
      <c r="I2842" s="1" t="s">
        <v>15246</v>
      </c>
      <c r="J2842">
        <v>32</v>
      </c>
      <c r="K2842" s="1">
        <v>7.44</v>
      </c>
      <c r="L2842" s="1" t="s">
        <v>18107</v>
      </c>
      <c r="M2842" s="1" t="s">
        <v>15248</v>
      </c>
    </row>
    <row r="2843" spans="1:13" x14ac:dyDescent="0.35">
      <c r="A2843">
        <v>2842</v>
      </c>
      <c r="B2843">
        <v>611</v>
      </c>
      <c r="C2843">
        <v>617</v>
      </c>
      <c r="D2843">
        <v>13</v>
      </c>
      <c r="E2843">
        <v>4</v>
      </c>
      <c r="F2843">
        <v>1</v>
      </c>
      <c r="G2843">
        <v>1</v>
      </c>
      <c r="H2843" s="1" t="s">
        <v>15252</v>
      </c>
      <c r="I2843" s="1" t="s">
        <v>15246</v>
      </c>
      <c r="J2843">
        <v>113</v>
      </c>
      <c r="K2843" s="1">
        <v>52.65</v>
      </c>
      <c r="L2843" s="1" t="s">
        <v>18108</v>
      </c>
      <c r="M2843" s="1" t="s">
        <v>15248</v>
      </c>
    </row>
    <row r="2844" spans="1:13" x14ac:dyDescent="0.35">
      <c r="A2844">
        <v>2843</v>
      </c>
      <c r="B2844">
        <v>476</v>
      </c>
      <c r="C2844">
        <v>485</v>
      </c>
      <c r="D2844">
        <v>8</v>
      </c>
      <c r="E2844">
        <v>5</v>
      </c>
      <c r="F2844">
        <v>5</v>
      </c>
      <c r="G2844">
        <v>38</v>
      </c>
      <c r="H2844" s="1" t="s">
        <v>15252</v>
      </c>
      <c r="I2844" s="1" t="s">
        <v>15246</v>
      </c>
      <c r="J2844">
        <v>31</v>
      </c>
      <c r="K2844" s="1">
        <v>17.86</v>
      </c>
      <c r="L2844" s="1" t="s">
        <v>18109</v>
      </c>
      <c r="M2844" s="1" t="s">
        <v>15248</v>
      </c>
    </row>
    <row r="2845" spans="1:13" x14ac:dyDescent="0.35">
      <c r="A2845">
        <v>2844</v>
      </c>
      <c r="B2845">
        <v>700</v>
      </c>
      <c r="C2845">
        <v>707</v>
      </c>
      <c r="D2845">
        <v>1</v>
      </c>
      <c r="E2845">
        <v>5</v>
      </c>
      <c r="F2845">
        <v>1</v>
      </c>
      <c r="G2845">
        <v>14</v>
      </c>
      <c r="H2845" s="1" t="s">
        <v>15262</v>
      </c>
      <c r="I2845" s="1" t="s">
        <v>15250</v>
      </c>
      <c r="J2845">
        <v>48</v>
      </c>
      <c r="K2845" s="1">
        <v>2.94</v>
      </c>
      <c r="L2845" s="1" t="s">
        <v>18110</v>
      </c>
      <c r="M2845" s="1" t="s">
        <v>15248</v>
      </c>
    </row>
    <row r="2846" spans="1:13" x14ac:dyDescent="0.35">
      <c r="A2846">
        <v>2845</v>
      </c>
      <c r="B2846">
        <v>320</v>
      </c>
      <c r="C2846">
        <v>337</v>
      </c>
      <c r="D2846">
        <v>7</v>
      </c>
      <c r="E2846">
        <v>4</v>
      </c>
      <c r="F2846">
        <v>2</v>
      </c>
      <c r="G2846">
        <v>5</v>
      </c>
      <c r="H2846" s="1" t="s">
        <v>15272</v>
      </c>
      <c r="I2846" s="1" t="s">
        <v>15246</v>
      </c>
      <c r="J2846">
        <v>169</v>
      </c>
      <c r="K2846" s="1">
        <v>3.35</v>
      </c>
      <c r="L2846" s="1" t="s">
        <v>18111</v>
      </c>
      <c r="M2846" s="1" t="s">
        <v>15248</v>
      </c>
    </row>
    <row r="2847" spans="1:13" x14ac:dyDescent="0.35">
      <c r="A2847">
        <v>2846</v>
      </c>
      <c r="B2847">
        <v>272</v>
      </c>
      <c r="C2847">
        <v>285</v>
      </c>
      <c r="D2847">
        <v>6</v>
      </c>
      <c r="E2847">
        <v>4</v>
      </c>
      <c r="F2847">
        <v>1</v>
      </c>
      <c r="G2847">
        <v>14</v>
      </c>
      <c r="H2847" s="1" t="s">
        <v>15272</v>
      </c>
      <c r="I2847" s="1" t="s">
        <v>15246</v>
      </c>
      <c r="J2847">
        <v>782</v>
      </c>
      <c r="K2847" s="1">
        <v>3.08</v>
      </c>
      <c r="L2847" s="1" t="s">
        <v>18112</v>
      </c>
      <c r="M2847" s="1" t="s">
        <v>15248</v>
      </c>
    </row>
    <row r="2848" spans="1:13" x14ac:dyDescent="0.35">
      <c r="A2848">
        <v>2847</v>
      </c>
      <c r="B2848">
        <v>273</v>
      </c>
      <c r="C2848">
        <v>298</v>
      </c>
      <c r="D2848">
        <v>3</v>
      </c>
      <c r="E2848">
        <v>6</v>
      </c>
      <c r="F2848">
        <v>5</v>
      </c>
      <c r="G2848">
        <v>6</v>
      </c>
      <c r="H2848" s="1" t="s">
        <v>15262</v>
      </c>
      <c r="I2848" s="1" t="s">
        <v>15246</v>
      </c>
      <c r="J2848">
        <v>10</v>
      </c>
      <c r="K2848" s="1">
        <v>1.08</v>
      </c>
      <c r="L2848" s="1" t="s">
        <v>18113</v>
      </c>
      <c r="M2848" s="1" t="s">
        <v>15248</v>
      </c>
    </row>
    <row r="2849" spans="1:13" x14ac:dyDescent="0.35">
      <c r="A2849">
        <v>2848</v>
      </c>
      <c r="B2849">
        <v>156</v>
      </c>
      <c r="C2849">
        <v>162</v>
      </c>
      <c r="D2849">
        <v>14</v>
      </c>
      <c r="E2849">
        <v>5</v>
      </c>
      <c r="F2849">
        <v>2</v>
      </c>
      <c r="G2849">
        <v>3</v>
      </c>
      <c r="H2849" s="1" t="s">
        <v>15272</v>
      </c>
      <c r="I2849" s="1" t="s">
        <v>15246</v>
      </c>
      <c r="J2849">
        <v>327</v>
      </c>
      <c r="K2849" s="1">
        <v>209.64</v>
      </c>
      <c r="L2849" s="1" t="s">
        <v>18114</v>
      </c>
      <c r="M2849" s="1" t="s">
        <v>15248</v>
      </c>
    </row>
    <row r="2850" spans="1:13" x14ac:dyDescent="0.35">
      <c r="A2850">
        <v>2849</v>
      </c>
      <c r="B2850">
        <v>679</v>
      </c>
      <c r="C2850">
        <v>704</v>
      </c>
      <c r="D2850">
        <v>3</v>
      </c>
      <c r="E2850">
        <v>4</v>
      </c>
      <c r="F2850">
        <v>2</v>
      </c>
      <c r="G2850">
        <v>19</v>
      </c>
      <c r="H2850" s="1" t="s">
        <v>15277</v>
      </c>
      <c r="I2850" s="1" t="s">
        <v>15250</v>
      </c>
      <c r="J2850">
        <v>52</v>
      </c>
      <c r="K2850" s="1">
        <v>3.42</v>
      </c>
      <c r="L2850" s="1" t="s">
        <v>18115</v>
      </c>
      <c r="M2850" s="1" t="s">
        <v>15248</v>
      </c>
    </row>
    <row r="2851" spans="1:13" x14ac:dyDescent="0.35">
      <c r="A2851">
        <v>2850</v>
      </c>
      <c r="B2851">
        <v>466</v>
      </c>
      <c r="C2851">
        <v>484</v>
      </c>
      <c r="D2851">
        <v>13</v>
      </c>
      <c r="E2851">
        <v>4</v>
      </c>
      <c r="F2851">
        <v>1</v>
      </c>
      <c r="G2851">
        <v>17</v>
      </c>
      <c r="H2851" s="1" t="s">
        <v>15272</v>
      </c>
      <c r="I2851" s="1" t="s">
        <v>15246</v>
      </c>
      <c r="J2851">
        <v>32</v>
      </c>
      <c r="K2851" s="1">
        <v>895.05</v>
      </c>
      <c r="L2851" s="1" t="s">
        <v>18116</v>
      </c>
      <c r="M2851" s="1" t="s">
        <v>15248</v>
      </c>
    </row>
    <row r="2852" spans="1:13" x14ac:dyDescent="0.35">
      <c r="A2852">
        <v>2851</v>
      </c>
      <c r="B2852">
        <v>22</v>
      </c>
      <c r="C2852">
        <v>32</v>
      </c>
      <c r="D2852">
        <v>12</v>
      </c>
      <c r="E2852">
        <v>5</v>
      </c>
      <c r="F2852">
        <v>2</v>
      </c>
      <c r="G2852">
        <v>7</v>
      </c>
      <c r="H2852" s="1" t="s">
        <v>15277</v>
      </c>
      <c r="I2852" s="1" t="s">
        <v>15246</v>
      </c>
      <c r="J2852">
        <v>7</v>
      </c>
      <c r="K2852" s="1">
        <v>211.12</v>
      </c>
      <c r="L2852" s="1" t="s">
        <v>18117</v>
      </c>
      <c r="M2852" s="1" t="s">
        <v>15248</v>
      </c>
    </row>
    <row r="2853" spans="1:13" x14ac:dyDescent="0.35">
      <c r="A2853">
        <v>2852</v>
      </c>
      <c r="B2853">
        <v>699</v>
      </c>
      <c r="C2853">
        <v>707</v>
      </c>
      <c r="D2853">
        <v>9</v>
      </c>
      <c r="E2853">
        <v>4</v>
      </c>
      <c r="F2853">
        <v>2</v>
      </c>
      <c r="G2853">
        <v>4</v>
      </c>
      <c r="H2853" s="1" t="s">
        <v>15258</v>
      </c>
      <c r="I2853" s="1" t="s">
        <v>15246</v>
      </c>
      <c r="J2853">
        <v>450</v>
      </c>
      <c r="K2853" s="1">
        <v>2.2400000000000002</v>
      </c>
      <c r="L2853" s="1" t="s">
        <v>18118</v>
      </c>
      <c r="M2853" s="1" t="s">
        <v>15248</v>
      </c>
    </row>
    <row r="2854" spans="1:13" x14ac:dyDescent="0.35">
      <c r="A2854">
        <v>2853</v>
      </c>
      <c r="B2854">
        <v>595</v>
      </c>
      <c r="C2854">
        <v>612</v>
      </c>
      <c r="D2854">
        <v>14</v>
      </c>
      <c r="E2854">
        <v>4</v>
      </c>
      <c r="F2854">
        <v>4</v>
      </c>
      <c r="G2854">
        <v>3</v>
      </c>
      <c r="H2854" s="1" t="s">
        <v>15252</v>
      </c>
      <c r="I2854" s="1" t="s">
        <v>15246</v>
      </c>
      <c r="J2854">
        <v>652</v>
      </c>
      <c r="K2854" s="1">
        <v>209.64</v>
      </c>
      <c r="L2854" s="1" t="s">
        <v>18119</v>
      </c>
      <c r="M2854" s="1" t="s">
        <v>15248</v>
      </c>
    </row>
    <row r="2855" spans="1:13" x14ac:dyDescent="0.35">
      <c r="A2855">
        <v>2854</v>
      </c>
      <c r="B2855">
        <v>620</v>
      </c>
      <c r="C2855">
        <v>635</v>
      </c>
      <c r="D2855">
        <v>3</v>
      </c>
      <c r="E2855">
        <v>4</v>
      </c>
      <c r="F2855">
        <v>5</v>
      </c>
      <c r="G2855">
        <v>11</v>
      </c>
      <c r="H2855" s="1" t="s">
        <v>15277</v>
      </c>
      <c r="I2855" s="1" t="s">
        <v>15246</v>
      </c>
      <c r="J2855">
        <v>6</v>
      </c>
      <c r="K2855" s="1">
        <v>1.98</v>
      </c>
      <c r="L2855" s="1" t="s">
        <v>18120</v>
      </c>
      <c r="M2855" s="1" t="s">
        <v>15248</v>
      </c>
    </row>
    <row r="2856" spans="1:13" x14ac:dyDescent="0.35">
      <c r="A2856">
        <v>2855</v>
      </c>
      <c r="B2856">
        <v>533</v>
      </c>
      <c r="C2856">
        <v>553</v>
      </c>
      <c r="D2856">
        <v>2</v>
      </c>
      <c r="E2856">
        <v>4</v>
      </c>
      <c r="F2856">
        <v>1</v>
      </c>
      <c r="G2856">
        <v>34</v>
      </c>
      <c r="H2856" s="1" t="s">
        <v>15275</v>
      </c>
      <c r="I2856" s="1" t="s">
        <v>15250</v>
      </c>
      <c r="J2856">
        <v>16</v>
      </c>
      <c r="K2856" s="1">
        <v>5.0999999999999996</v>
      </c>
      <c r="L2856" s="1" t="s">
        <v>18121</v>
      </c>
      <c r="M2856" s="1" t="s">
        <v>15248</v>
      </c>
    </row>
    <row r="2857" spans="1:13" x14ac:dyDescent="0.35">
      <c r="A2857">
        <v>2856</v>
      </c>
      <c r="B2857">
        <v>35</v>
      </c>
      <c r="C2857">
        <v>62</v>
      </c>
      <c r="D2857">
        <v>3</v>
      </c>
      <c r="E2857">
        <v>5</v>
      </c>
      <c r="F2857">
        <v>2</v>
      </c>
      <c r="G2857">
        <v>10</v>
      </c>
      <c r="H2857" s="1" t="s">
        <v>15256</v>
      </c>
      <c r="I2857" s="1" t="s">
        <v>15246</v>
      </c>
      <c r="J2857">
        <v>4</v>
      </c>
      <c r="K2857" s="1">
        <v>1.8</v>
      </c>
      <c r="L2857" s="1" t="s">
        <v>18122</v>
      </c>
      <c r="M2857" s="1" t="s">
        <v>15248</v>
      </c>
    </row>
    <row r="2858" spans="1:13" x14ac:dyDescent="0.35">
      <c r="A2858">
        <v>2857</v>
      </c>
      <c r="B2858">
        <v>167</v>
      </c>
      <c r="C2858">
        <v>183</v>
      </c>
      <c r="D2858">
        <v>15</v>
      </c>
      <c r="E2858">
        <v>4</v>
      </c>
      <c r="F2858">
        <v>2</v>
      </c>
      <c r="G2858">
        <v>27</v>
      </c>
      <c r="H2858" s="1" t="s">
        <v>15245</v>
      </c>
      <c r="I2858" s="1" t="s">
        <v>15246</v>
      </c>
      <c r="J2858">
        <v>4934</v>
      </c>
      <c r="K2858" s="1">
        <v>1.62</v>
      </c>
      <c r="L2858" s="1" t="s">
        <v>18123</v>
      </c>
      <c r="M2858" s="1" t="s">
        <v>15248</v>
      </c>
    </row>
    <row r="2859" spans="1:13" x14ac:dyDescent="0.35">
      <c r="A2859">
        <v>2858</v>
      </c>
      <c r="B2859">
        <v>236</v>
      </c>
      <c r="C2859">
        <v>246</v>
      </c>
      <c r="D2859">
        <v>9</v>
      </c>
      <c r="E2859">
        <v>4</v>
      </c>
      <c r="F2859">
        <v>5</v>
      </c>
      <c r="G2859">
        <v>56</v>
      </c>
      <c r="H2859" s="1" t="s">
        <v>15252</v>
      </c>
      <c r="I2859" s="1" t="s">
        <v>15246</v>
      </c>
      <c r="J2859">
        <v>83</v>
      </c>
      <c r="K2859" s="1">
        <v>31.36</v>
      </c>
      <c r="L2859" s="1" t="s">
        <v>18124</v>
      </c>
      <c r="M2859" s="1" t="s">
        <v>15248</v>
      </c>
    </row>
    <row r="2860" spans="1:13" x14ac:dyDescent="0.35">
      <c r="A2860">
        <v>2859</v>
      </c>
      <c r="B2860">
        <v>391</v>
      </c>
      <c r="C2860">
        <v>398</v>
      </c>
      <c r="D2860">
        <v>10</v>
      </c>
      <c r="E2860">
        <v>4</v>
      </c>
      <c r="F2860">
        <v>5</v>
      </c>
      <c r="G2860">
        <v>20</v>
      </c>
      <c r="H2860" s="1" t="s">
        <v>15245</v>
      </c>
      <c r="I2860" s="1" t="s">
        <v>15246</v>
      </c>
      <c r="J2860">
        <v>19</v>
      </c>
      <c r="K2860" s="1">
        <v>317.8</v>
      </c>
      <c r="L2860" s="1" t="s">
        <v>18125</v>
      </c>
      <c r="M2860" s="1" t="s">
        <v>15248</v>
      </c>
    </row>
    <row r="2861" spans="1:13" x14ac:dyDescent="0.35">
      <c r="A2861">
        <v>2860</v>
      </c>
      <c r="B2861">
        <v>434</v>
      </c>
      <c r="C2861">
        <v>444</v>
      </c>
      <c r="D2861">
        <v>8</v>
      </c>
      <c r="E2861">
        <v>4</v>
      </c>
      <c r="F2861">
        <v>2</v>
      </c>
      <c r="G2861">
        <v>8</v>
      </c>
      <c r="H2861" s="1" t="s">
        <v>15262</v>
      </c>
      <c r="I2861" s="1" t="s">
        <v>15246</v>
      </c>
      <c r="J2861">
        <v>270</v>
      </c>
      <c r="K2861" s="1">
        <v>3.76</v>
      </c>
      <c r="L2861" s="1" t="s">
        <v>18126</v>
      </c>
      <c r="M2861" s="1" t="s">
        <v>15248</v>
      </c>
    </row>
    <row r="2862" spans="1:13" x14ac:dyDescent="0.35">
      <c r="A2862">
        <v>2861</v>
      </c>
      <c r="B2862">
        <v>74</v>
      </c>
      <c r="C2862">
        <v>87</v>
      </c>
      <c r="D2862">
        <v>16</v>
      </c>
      <c r="E2862">
        <v>6</v>
      </c>
      <c r="F2862">
        <v>5</v>
      </c>
      <c r="G2862">
        <v>31</v>
      </c>
      <c r="H2862" s="1" t="s">
        <v>15252</v>
      </c>
      <c r="I2862" s="1" t="s">
        <v>15246</v>
      </c>
      <c r="J2862">
        <v>14</v>
      </c>
      <c r="K2862" s="1">
        <v>1.86</v>
      </c>
      <c r="L2862" s="1" t="s">
        <v>18127</v>
      </c>
      <c r="M2862" s="1" t="s">
        <v>15248</v>
      </c>
    </row>
    <row r="2863" spans="1:13" x14ac:dyDescent="0.35">
      <c r="A2863">
        <v>2862</v>
      </c>
      <c r="B2863">
        <v>266</v>
      </c>
      <c r="C2863">
        <v>284</v>
      </c>
      <c r="D2863">
        <v>12</v>
      </c>
      <c r="E2863">
        <v>5</v>
      </c>
      <c r="F2863">
        <v>4</v>
      </c>
      <c r="G2863">
        <v>27</v>
      </c>
      <c r="H2863" s="1" t="s">
        <v>15258</v>
      </c>
      <c r="I2863" s="1" t="s">
        <v>15246</v>
      </c>
      <c r="J2863">
        <v>46</v>
      </c>
      <c r="K2863" s="1">
        <v>814.32</v>
      </c>
      <c r="L2863" s="1" t="s">
        <v>18128</v>
      </c>
      <c r="M2863" s="1" t="s">
        <v>15248</v>
      </c>
    </row>
    <row r="2864" spans="1:13" x14ac:dyDescent="0.35">
      <c r="A2864">
        <v>2863</v>
      </c>
      <c r="B2864">
        <v>638</v>
      </c>
      <c r="C2864">
        <v>656</v>
      </c>
      <c r="D2864">
        <v>7</v>
      </c>
      <c r="E2864">
        <v>6</v>
      </c>
      <c r="F2864">
        <v>5</v>
      </c>
      <c r="G2864">
        <v>53</v>
      </c>
      <c r="H2864" s="1" t="s">
        <v>15277</v>
      </c>
      <c r="I2864" s="1" t="s">
        <v>15253</v>
      </c>
      <c r="J2864">
        <v>64</v>
      </c>
      <c r="K2864" s="1">
        <v>35.51</v>
      </c>
      <c r="L2864" s="1" t="s">
        <v>18129</v>
      </c>
      <c r="M2864" s="1" t="s">
        <v>15358</v>
      </c>
    </row>
    <row r="2865" spans="1:13" x14ac:dyDescent="0.35">
      <c r="A2865">
        <v>2864</v>
      </c>
      <c r="B2865">
        <v>353</v>
      </c>
      <c r="C2865">
        <v>366</v>
      </c>
      <c r="D2865">
        <v>12</v>
      </c>
      <c r="E2865">
        <v>5</v>
      </c>
      <c r="F2865">
        <v>5</v>
      </c>
      <c r="G2865">
        <v>2</v>
      </c>
      <c r="H2865" s="1" t="s">
        <v>15245</v>
      </c>
      <c r="I2865" s="1" t="s">
        <v>15246</v>
      </c>
      <c r="J2865">
        <v>234</v>
      </c>
      <c r="K2865" s="1">
        <v>60.32</v>
      </c>
      <c r="L2865" s="1" t="s">
        <v>18130</v>
      </c>
      <c r="M2865" s="1" t="s">
        <v>15248</v>
      </c>
    </row>
    <row r="2866" spans="1:13" x14ac:dyDescent="0.35">
      <c r="A2866">
        <v>2865</v>
      </c>
      <c r="B2866">
        <v>730</v>
      </c>
      <c r="C2866">
        <v>731</v>
      </c>
      <c r="D2866">
        <v>9</v>
      </c>
      <c r="E2866">
        <v>5</v>
      </c>
      <c r="F2866">
        <v>2</v>
      </c>
      <c r="G2866">
        <v>13</v>
      </c>
      <c r="H2866" s="1" t="s">
        <v>15245</v>
      </c>
      <c r="I2866" s="1" t="s">
        <v>15246</v>
      </c>
      <c r="J2866">
        <v>13</v>
      </c>
      <c r="K2866" s="1">
        <v>7.28</v>
      </c>
      <c r="L2866" s="1" t="s">
        <v>18131</v>
      </c>
      <c r="M2866" s="1" t="s">
        <v>15248</v>
      </c>
    </row>
    <row r="2867" spans="1:13" x14ac:dyDescent="0.35">
      <c r="A2867">
        <v>2866</v>
      </c>
      <c r="B2867">
        <v>368</v>
      </c>
      <c r="C2867">
        <v>373</v>
      </c>
      <c r="D2867">
        <v>12</v>
      </c>
      <c r="E2867">
        <v>4</v>
      </c>
      <c r="F2867">
        <v>4</v>
      </c>
      <c r="G2867">
        <v>3</v>
      </c>
      <c r="H2867" s="1" t="s">
        <v>15256</v>
      </c>
      <c r="I2867" s="1" t="s">
        <v>15246</v>
      </c>
      <c r="J2867">
        <v>139</v>
      </c>
      <c r="K2867" s="1">
        <v>90.48</v>
      </c>
      <c r="L2867" s="1" t="s">
        <v>18132</v>
      </c>
      <c r="M2867" s="1" t="s">
        <v>15248</v>
      </c>
    </row>
    <row r="2868" spans="1:13" x14ac:dyDescent="0.35">
      <c r="A2868">
        <v>2867</v>
      </c>
      <c r="B2868">
        <v>250</v>
      </c>
      <c r="C2868">
        <v>264</v>
      </c>
      <c r="D2868">
        <v>16</v>
      </c>
      <c r="E2868">
        <v>4</v>
      </c>
      <c r="F2868">
        <v>5</v>
      </c>
      <c r="G2868">
        <v>20</v>
      </c>
      <c r="H2868" s="1" t="s">
        <v>15262</v>
      </c>
      <c r="I2868" s="1" t="s">
        <v>15246</v>
      </c>
      <c r="J2868">
        <v>83</v>
      </c>
      <c r="K2868" s="1">
        <v>1.2</v>
      </c>
      <c r="L2868" s="1" t="s">
        <v>18133</v>
      </c>
      <c r="M2868" s="1" t="s">
        <v>15248</v>
      </c>
    </row>
    <row r="2869" spans="1:13" x14ac:dyDescent="0.35">
      <c r="A2869">
        <v>2868</v>
      </c>
      <c r="B2869">
        <v>726</v>
      </c>
      <c r="C2869">
        <v>731</v>
      </c>
      <c r="D2869">
        <v>4</v>
      </c>
      <c r="E2869">
        <v>5</v>
      </c>
      <c r="F2869">
        <v>5</v>
      </c>
      <c r="G2869">
        <v>29</v>
      </c>
      <c r="H2869" s="1" t="s">
        <v>15272</v>
      </c>
      <c r="I2869" s="1" t="s">
        <v>15246</v>
      </c>
      <c r="J2869">
        <v>32</v>
      </c>
      <c r="K2869" s="1">
        <v>4.93</v>
      </c>
      <c r="L2869" s="1" t="s">
        <v>18134</v>
      </c>
      <c r="M2869" s="1" t="s">
        <v>15248</v>
      </c>
    </row>
    <row r="2870" spans="1:13" x14ac:dyDescent="0.35">
      <c r="A2870">
        <v>2869</v>
      </c>
      <c r="B2870">
        <v>514</v>
      </c>
      <c r="C2870">
        <v>524</v>
      </c>
      <c r="D2870">
        <v>15</v>
      </c>
      <c r="E2870">
        <v>4</v>
      </c>
      <c r="F2870">
        <v>5</v>
      </c>
      <c r="G2870">
        <v>112</v>
      </c>
      <c r="H2870" s="1" t="s">
        <v>15245</v>
      </c>
      <c r="I2870" s="1" t="s">
        <v>15246</v>
      </c>
      <c r="J2870">
        <v>428</v>
      </c>
      <c r="K2870" s="1">
        <v>6.72</v>
      </c>
      <c r="L2870" s="1" t="s">
        <v>18135</v>
      </c>
      <c r="M2870" s="1" t="s">
        <v>15248</v>
      </c>
    </row>
    <row r="2871" spans="1:13" x14ac:dyDescent="0.35">
      <c r="A2871">
        <v>2870</v>
      </c>
      <c r="B2871">
        <v>724</v>
      </c>
      <c r="C2871">
        <v>731</v>
      </c>
      <c r="D2871">
        <v>10</v>
      </c>
      <c r="E2871">
        <v>6</v>
      </c>
      <c r="F2871">
        <v>2</v>
      </c>
      <c r="G2871">
        <v>3</v>
      </c>
      <c r="H2871" s="1" t="s">
        <v>15245</v>
      </c>
      <c r="I2871" s="1" t="s">
        <v>15246</v>
      </c>
      <c r="J2871">
        <v>138</v>
      </c>
      <c r="K2871" s="1">
        <v>47.67</v>
      </c>
      <c r="L2871" s="1" t="s">
        <v>18136</v>
      </c>
      <c r="M2871" s="1" t="s">
        <v>15248</v>
      </c>
    </row>
    <row r="2872" spans="1:13" x14ac:dyDescent="0.35">
      <c r="A2872">
        <v>2871</v>
      </c>
      <c r="B2872">
        <v>421</v>
      </c>
      <c r="C2872">
        <v>432</v>
      </c>
      <c r="D2872">
        <v>16</v>
      </c>
      <c r="E2872">
        <v>4</v>
      </c>
      <c r="F2872">
        <v>2</v>
      </c>
      <c r="G2872">
        <v>56</v>
      </c>
      <c r="H2872" s="1" t="s">
        <v>15272</v>
      </c>
      <c r="I2872" s="1" t="s">
        <v>15246</v>
      </c>
      <c r="J2872">
        <v>24</v>
      </c>
      <c r="K2872" s="1">
        <v>3.36</v>
      </c>
      <c r="L2872" s="1" t="s">
        <v>18137</v>
      </c>
      <c r="M2872" s="1" t="s">
        <v>15248</v>
      </c>
    </row>
    <row r="2873" spans="1:13" x14ac:dyDescent="0.35">
      <c r="A2873">
        <v>2872</v>
      </c>
      <c r="B2873">
        <v>252</v>
      </c>
      <c r="C2873">
        <v>277</v>
      </c>
      <c r="D2873">
        <v>14</v>
      </c>
      <c r="E2873">
        <v>6</v>
      </c>
      <c r="F2873">
        <v>2</v>
      </c>
      <c r="G2873">
        <v>3</v>
      </c>
      <c r="H2873" s="1" t="s">
        <v>15256</v>
      </c>
      <c r="I2873" s="1" t="s">
        <v>15250</v>
      </c>
      <c r="J2873">
        <v>653</v>
      </c>
      <c r="K2873" s="1">
        <v>209.64</v>
      </c>
      <c r="L2873" s="1" t="s">
        <v>18138</v>
      </c>
      <c r="M2873" s="1" t="s">
        <v>15248</v>
      </c>
    </row>
    <row r="2874" spans="1:13" x14ac:dyDescent="0.35">
      <c r="A2874">
        <v>2873</v>
      </c>
      <c r="B2874">
        <v>629</v>
      </c>
      <c r="C2874">
        <v>635</v>
      </c>
      <c r="D2874">
        <v>9</v>
      </c>
      <c r="E2874">
        <v>6</v>
      </c>
      <c r="F2874">
        <v>4</v>
      </c>
      <c r="G2874">
        <v>44</v>
      </c>
      <c r="H2874" s="1" t="s">
        <v>15256</v>
      </c>
      <c r="I2874" s="1" t="s">
        <v>15246</v>
      </c>
      <c r="J2874">
        <v>31</v>
      </c>
      <c r="K2874" s="1">
        <v>24.64</v>
      </c>
      <c r="L2874" s="1" t="s">
        <v>18139</v>
      </c>
      <c r="M2874" s="1" t="s">
        <v>15248</v>
      </c>
    </row>
    <row r="2875" spans="1:13" x14ac:dyDescent="0.35">
      <c r="A2875">
        <v>2874</v>
      </c>
      <c r="B2875">
        <v>678</v>
      </c>
      <c r="C2875">
        <v>696</v>
      </c>
      <c r="D2875">
        <v>14</v>
      </c>
      <c r="E2875">
        <v>6</v>
      </c>
      <c r="F2875">
        <v>1</v>
      </c>
      <c r="G2875">
        <v>3</v>
      </c>
      <c r="H2875" s="1" t="s">
        <v>15272</v>
      </c>
      <c r="I2875" s="1" t="s">
        <v>15246</v>
      </c>
      <c r="J2875">
        <v>425</v>
      </c>
      <c r="K2875" s="1">
        <v>209.64</v>
      </c>
      <c r="L2875" s="1" t="s">
        <v>18140</v>
      </c>
      <c r="M2875" s="1" t="s">
        <v>15248</v>
      </c>
    </row>
    <row r="2876" spans="1:13" x14ac:dyDescent="0.35">
      <c r="A2876">
        <v>2875</v>
      </c>
      <c r="B2876">
        <v>372</v>
      </c>
      <c r="C2876">
        <v>381</v>
      </c>
      <c r="D2876">
        <v>12</v>
      </c>
      <c r="E2876">
        <v>6</v>
      </c>
      <c r="F2876">
        <v>3</v>
      </c>
      <c r="G2876">
        <v>2</v>
      </c>
      <c r="H2876" s="1" t="s">
        <v>15252</v>
      </c>
      <c r="I2876" s="1" t="s">
        <v>15246</v>
      </c>
      <c r="J2876">
        <v>96</v>
      </c>
      <c r="K2876" s="1">
        <v>60.32</v>
      </c>
      <c r="L2876" s="1" t="s">
        <v>18141</v>
      </c>
      <c r="M2876" s="1" t="s">
        <v>15248</v>
      </c>
    </row>
    <row r="2877" spans="1:13" x14ac:dyDescent="0.35">
      <c r="A2877">
        <v>2876</v>
      </c>
      <c r="B2877">
        <v>398</v>
      </c>
      <c r="C2877">
        <v>403</v>
      </c>
      <c r="D2877">
        <v>6</v>
      </c>
      <c r="E2877">
        <v>6</v>
      </c>
      <c r="F2877">
        <v>4</v>
      </c>
      <c r="G2877">
        <v>5</v>
      </c>
      <c r="H2877" s="1" t="s">
        <v>15277</v>
      </c>
      <c r="I2877" s="1" t="s">
        <v>15246</v>
      </c>
      <c r="J2877">
        <v>641</v>
      </c>
      <c r="K2877" s="1">
        <v>1.1000000000000001</v>
      </c>
      <c r="L2877" s="1" t="s">
        <v>18142</v>
      </c>
      <c r="M2877" s="1" t="s">
        <v>15248</v>
      </c>
    </row>
    <row r="2878" spans="1:13" x14ac:dyDescent="0.35">
      <c r="A2878">
        <v>2877</v>
      </c>
      <c r="B2878">
        <v>450</v>
      </c>
      <c r="C2878">
        <v>462</v>
      </c>
      <c r="D2878">
        <v>3</v>
      </c>
      <c r="E2878">
        <v>4</v>
      </c>
      <c r="F2878">
        <v>5</v>
      </c>
      <c r="G2878">
        <v>16</v>
      </c>
      <c r="H2878" s="1" t="s">
        <v>15275</v>
      </c>
      <c r="I2878" s="1" t="s">
        <v>15301</v>
      </c>
      <c r="J2878">
        <v>25</v>
      </c>
      <c r="K2878" s="1">
        <v>2.88</v>
      </c>
      <c r="L2878" s="1" t="s">
        <v>18143</v>
      </c>
      <c r="M2878" s="1" t="s">
        <v>15248</v>
      </c>
    </row>
    <row r="2879" spans="1:13" x14ac:dyDescent="0.35">
      <c r="A2879">
        <v>2878</v>
      </c>
      <c r="B2879">
        <v>143</v>
      </c>
      <c r="C2879">
        <v>154</v>
      </c>
      <c r="D2879">
        <v>12</v>
      </c>
      <c r="E2879">
        <v>6</v>
      </c>
      <c r="F2879">
        <v>3</v>
      </c>
      <c r="G2879">
        <v>21</v>
      </c>
      <c r="H2879" s="1" t="s">
        <v>15272</v>
      </c>
      <c r="I2879" s="1" t="s">
        <v>15246</v>
      </c>
      <c r="J2879">
        <v>44</v>
      </c>
      <c r="K2879" s="1">
        <v>633.36</v>
      </c>
      <c r="L2879" s="1" t="s">
        <v>18144</v>
      </c>
      <c r="M2879" s="1" t="s">
        <v>15248</v>
      </c>
    </row>
    <row r="2880" spans="1:13" x14ac:dyDescent="0.35">
      <c r="A2880">
        <v>2879</v>
      </c>
      <c r="B2880">
        <v>442</v>
      </c>
      <c r="C2880">
        <v>470</v>
      </c>
      <c r="D2880">
        <v>9</v>
      </c>
      <c r="E2880">
        <v>4</v>
      </c>
      <c r="F2880">
        <v>5</v>
      </c>
      <c r="G2880">
        <v>34</v>
      </c>
      <c r="H2880" s="1" t="s">
        <v>15277</v>
      </c>
      <c r="I2880" s="1" t="s">
        <v>15246</v>
      </c>
      <c r="J2880">
        <v>74</v>
      </c>
      <c r="K2880" s="1">
        <v>19.04</v>
      </c>
      <c r="L2880" s="1" t="s">
        <v>18145</v>
      </c>
      <c r="M2880" s="1" t="s">
        <v>15248</v>
      </c>
    </row>
    <row r="2881" spans="1:13" x14ac:dyDescent="0.35">
      <c r="A2881">
        <v>2880</v>
      </c>
      <c r="B2881">
        <v>340</v>
      </c>
      <c r="C2881">
        <v>351</v>
      </c>
      <c r="D2881">
        <v>7</v>
      </c>
      <c r="E2881">
        <v>6</v>
      </c>
      <c r="F2881">
        <v>1</v>
      </c>
      <c r="G2881">
        <v>47</v>
      </c>
      <c r="H2881" s="1" t="s">
        <v>15262</v>
      </c>
      <c r="I2881" s="1" t="s">
        <v>15246</v>
      </c>
      <c r="J2881">
        <v>90</v>
      </c>
      <c r="K2881" s="1">
        <v>31.49</v>
      </c>
      <c r="L2881" s="1" t="s">
        <v>18146</v>
      </c>
      <c r="M2881" s="1" t="s">
        <v>15248</v>
      </c>
    </row>
    <row r="2882" spans="1:13" x14ac:dyDescent="0.35">
      <c r="A2882">
        <v>2881</v>
      </c>
      <c r="B2882">
        <v>144</v>
      </c>
      <c r="C2882">
        <v>151</v>
      </c>
      <c r="D2882">
        <v>14</v>
      </c>
      <c r="E2882">
        <v>6</v>
      </c>
      <c r="F2882">
        <v>2</v>
      </c>
      <c r="G2882">
        <v>19</v>
      </c>
      <c r="H2882" s="1" t="s">
        <v>15249</v>
      </c>
      <c r="I2882" s="1" t="s">
        <v>15246</v>
      </c>
      <c r="J2882">
        <v>17</v>
      </c>
      <c r="K2882" s="1">
        <v>1327.72</v>
      </c>
      <c r="L2882" s="1" t="s">
        <v>18147</v>
      </c>
      <c r="M2882" s="1" t="s">
        <v>15248</v>
      </c>
    </row>
    <row r="2883" spans="1:13" x14ac:dyDescent="0.35">
      <c r="A2883">
        <v>2882</v>
      </c>
      <c r="B2883">
        <v>90</v>
      </c>
      <c r="C2883">
        <v>103</v>
      </c>
      <c r="D2883">
        <v>6</v>
      </c>
      <c r="E2883">
        <v>4</v>
      </c>
      <c r="F2883">
        <v>2</v>
      </c>
      <c r="G2883">
        <v>53</v>
      </c>
      <c r="H2883" s="1" t="s">
        <v>15256</v>
      </c>
      <c r="I2883" s="1" t="s">
        <v>15253</v>
      </c>
      <c r="J2883">
        <v>57</v>
      </c>
      <c r="K2883" s="1">
        <v>11.66</v>
      </c>
      <c r="L2883" s="1" t="s">
        <v>18148</v>
      </c>
      <c r="M2883" s="1" t="s">
        <v>15466</v>
      </c>
    </row>
    <row r="2884" spans="1:13" x14ac:dyDescent="0.35">
      <c r="A2884">
        <v>2883</v>
      </c>
      <c r="B2884">
        <v>644</v>
      </c>
      <c r="C2884">
        <v>655</v>
      </c>
      <c r="D2884">
        <v>1</v>
      </c>
      <c r="E2884">
        <v>5</v>
      </c>
      <c r="F2884">
        <v>2</v>
      </c>
      <c r="G2884">
        <v>44</v>
      </c>
      <c r="H2884" s="1" t="s">
        <v>15256</v>
      </c>
      <c r="I2884" s="1" t="s">
        <v>15246</v>
      </c>
      <c r="J2884">
        <v>17</v>
      </c>
      <c r="K2884" s="1">
        <v>9.24</v>
      </c>
      <c r="L2884" s="1" t="s">
        <v>18149</v>
      </c>
      <c r="M2884" s="1" t="s">
        <v>15248</v>
      </c>
    </row>
    <row r="2885" spans="1:13" x14ac:dyDescent="0.35">
      <c r="A2885">
        <v>2884</v>
      </c>
      <c r="B2885">
        <v>378</v>
      </c>
      <c r="C2885">
        <v>404</v>
      </c>
      <c r="D2885">
        <v>6</v>
      </c>
      <c r="E2885">
        <v>4</v>
      </c>
      <c r="F2885">
        <v>5</v>
      </c>
      <c r="G2885">
        <v>10</v>
      </c>
      <c r="H2885" s="1" t="s">
        <v>15262</v>
      </c>
      <c r="I2885" s="1" t="s">
        <v>15246</v>
      </c>
      <c r="J2885">
        <v>1469</v>
      </c>
      <c r="K2885" s="1">
        <v>2.2000000000000002</v>
      </c>
      <c r="L2885" s="1" t="s">
        <v>18150</v>
      </c>
      <c r="M2885" s="1" t="s">
        <v>15248</v>
      </c>
    </row>
    <row r="2886" spans="1:13" x14ac:dyDescent="0.35">
      <c r="A2886">
        <v>2885</v>
      </c>
      <c r="B2886">
        <v>589</v>
      </c>
      <c r="C2886">
        <v>612</v>
      </c>
      <c r="D2886">
        <v>6</v>
      </c>
      <c r="E2886">
        <v>4</v>
      </c>
      <c r="F2886">
        <v>4</v>
      </c>
      <c r="G2886">
        <v>7</v>
      </c>
      <c r="H2886" s="1" t="s">
        <v>15277</v>
      </c>
      <c r="I2886" s="1" t="s">
        <v>15246</v>
      </c>
      <c r="J2886">
        <v>630</v>
      </c>
      <c r="K2886" s="1">
        <v>1.54</v>
      </c>
      <c r="L2886" s="1" t="s">
        <v>18151</v>
      </c>
      <c r="M2886" s="1" t="s">
        <v>15248</v>
      </c>
    </row>
    <row r="2887" spans="1:13" x14ac:dyDescent="0.35">
      <c r="A2887">
        <v>2886</v>
      </c>
      <c r="B2887">
        <v>691</v>
      </c>
      <c r="C2887">
        <v>710</v>
      </c>
      <c r="D2887">
        <v>7</v>
      </c>
      <c r="E2887">
        <v>4</v>
      </c>
      <c r="F2887">
        <v>1</v>
      </c>
      <c r="G2887">
        <v>6</v>
      </c>
      <c r="H2887" s="1" t="s">
        <v>15262</v>
      </c>
      <c r="I2887" s="1" t="s">
        <v>15246</v>
      </c>
      <c r="J2887">
        <v>186</v>
      </c>
      <c r="K2887" s="1">
        <v>4.0199999999999996</v>
      </c>
      <c r="L2887" s="1" t="s">
        <v>18152</v>
      </c>
      <c r="M2887" s="1" t="s">
        <v>15248</v>
      </c>
    </row>
    <row r="2888" spans="1:13" x14ac:dyDescent="0.35">
      <c r="A2888">
        <v>2887</v>
      </c>
      <c r="B2888">
        <v>155</v>
      </c>
      <c r="C2888">
        <v>174</v>
      </c>
      <c r="D2888">
        <v>16</v>
      </c>
      <c r="E2888">
        <v>5</v>
      </c>
      <c r="F2888">
        <v>2</v>
      </c>
      <c r="G2888">
        <v>79</v>
      </c>
      <c r="H2888" s="1" t="s">
        <v>15245</v>
      </c>
      <c r="I2888" s="1" t="s">
        <v>15246</v>
      </c>
      <c r="J2888">
        <v>58</v>
      </c>
      <c r="K2888" s="1">
        <v>4.74</v>
      </c>
      <c r="L2888" s="1" t="s">
        <v>18153</v>
      </c>
      <c r="M2888" s="1" t="s">
        <v>15248</v>
      </c>
    </row>
    <row r="2889" spans="1:13" x14ac:dyDescent="0.35">
      <c r="A2889">
        <v>2888</v>
      </c>
      <c r="B2889">
        <v>114</v>
      </c>
      <c r="C2889">
        <v>124</v>
      </c>
      <c r="D2889">
        <v>16</v>
      </c>
      <c r="E2889">
        <v>4</v>
      </c>
      <c r="F2889">
        <v>2</v>
      </c>
      <c r="G2889">
        <v>29</v>
      </c>
      <c r="H2889" s="1" t="s">
        <v>15245</v>
      </c>
      <c r="I2889" s="1" t="s">
        <v>15246</v>
      </c>
      <c r="J2889">
        <v>100</v>
      </c>
      <c r="K2889" s="1">
        <v>1.74</v>
      </c>
      <c r="L2889" s="1" t="s">
        <v>18154</v>
      </c>
      <c r="M2889" s="1" t="s">
        <v>15248</v>
      </c>
    </row>
    <row r="2890" spans="1:13" x14ac:dyDescent="0.35">
      <c r="A2890">
        <v>2889</v>
      </c>
      <c r="B2890">
        <v>572</v>
      </c>
      <c r="C2890">
        <v>583</v>
      </c>
      <c r="D2890">
        <v>6</v>
      </c>
      <c r="E2890">
        <v>4</v>
      </c>
      <c r="F2890">
        <v>5</v>
      </c>
      <c r="G2890">
        <v>55</v>
      </c>
      <c r="H2890" s="1" t="s">
        <v>15245</v>
      </c>
      <c r="I2890" s="1" t="s">
        <v>15246</v>
      </c>
      <c r="J2890">
        <v>106</v>
      </c>
      <c r="K2890" s="1">
        <v>12.1</v>
      </c>
      <c r="L2890" s="1" t="s">
        <v>18155</v>
      </c>
      <c r="M2890" s="1" t="s">
        <v>15248</v>
      </c>
    </row>
    <row r="2891" spans="1:13" x14ac:dyDescent="0.35">
      <c r="A2891">
        <v>2890</v>
      </c>
      <c r="B2891">
        <v>91</v>
      </c>
      <c r="C2891">
        <v>103</v>
      </c>
      <c r="D2891">
        <v>16</v>
      </c>
      <c r="E2891">
        <v>4</v>
      </c>
      <c r="F2891">
        <v>5</v>
      </c>
      <c r="G2891">
        <v>23</v>
      </c>
      <c r="H2891" s="1" t="s">
        <v>15249</v>
      </c>
      <c r="I2891" s="1" t="s">
        <v>15246</v>
      </c>
      <c r="J2891">
        <v>45</v>
      </c>
      <c r="K2891" s="1">
        <v>1.38</v>
      </c>
      <c r="L2891" s="1" t="s">
        <v>18156</v>
      </c>
      <c r="M2891" s="1" t="s">
        <v>15248</v>
      </c>
    </row>
    <row r="2892" spans="1:13" x14ac:dyDescent="0.35">
      <c r="A2892">
        <v>2891</v>
      </c>
      <c r="B2892">
        <v>313</v>
      </c>
      <c r="C2892">
        <v>318</v>
      </c>
      <c r="D2892">
        <v>9</v>
      </c>
      <c r="E2892">
        <v>5</v>
      </c>
      <c r="F2892">
        <v>5</v>
      </c>
      <c r="G2892">
        <v>30</v>
      </c>
      <c r="H2892" s="1" t="s">
        <v>15272</v>
      </c>
      <c r="I2892" s="1" t="s">
        <v>15246</v>
      </c>
      <c r="J2892">
        <v>64</v>
      </c>
      <c r="K2892" s="1">
        <v>16.8</v>
      </c>
      <c r="L2892" s="1" t="s">
        <v>18157</v>
      </c>
      <c r="M2892" s="1" t="s">
        <v>15248</v>
      </c>
    </row>
    <row r="2893" spans="1:13" x14ac:dyDescent="0.35">
      <c r="A2893">
        <v>2892</v>
      </c>
      <c r="B2893">
        <v>420</v>
      </c>
      <c r="C2893">
        <v>431</v>
      </c>
      <c r="D2893">
        <v>1</v>
      </c>
      <c r="E2893">
        <v>6</v>
      </c>
      <c r="F2893">
        <v>5</v>
      </c>
      <c r="G2893">
        <v>18</v>
      </c>
      <c r="H2893" s="1" t="s">
        <v>15256</v>
      </c>
      <c r="I2893" s="1" t="s">
        <v>15246</v>
      </c>
      <c r="J2893">
        <v>5</v>
      </c>
      <c r="K2893" s="1">
        <v>3.78</v>
      </c>
      <c r="L2893" s="1" t="s">
        <v>18158</v>
      </c>
      <c r="M2893" s="1" t="s">
        <v>15248</v>
      </c>
    </row>
    <row r="2894" spans="1:13" x14ac:dyDescent="0.35">
      <c r="A2894">
        <v>2893</v>
      </c>
      <c r="B2894">
        <v>240</v>
      </c>
      <c r="C2894">
        <v>254</v>
      </c>
      <c r="D2894">
        <v>4</v>
      </c>
      <c r="E2894">
        <v>5</v>
      </c>
      <c r="F2894">
        <v>1</v>
      </c>
      <c r="G2894">
        <v>15</v>
      </c>
      <c r="H2894" s="1" t="s">
        <v>15275</v>
      </c>
      <c r="I2894" s="1" t="s">
        <v>15246</v>
      </c>
      <c r="J2894">
        <v>35</v>
      </c>
      <c r="K2894" s="1">
        <v>2.5499999999999998</v>
      </c>
      <c r="L2894" s="1" t="s">
        <v>18159</v>
      </c>
      <c r="M2894" s="1" t="s">
        <v>15248</v>
      </c>
    </row>
    <row r="2895" spans="1:13" x14ac:dyDescent="0.35">
      <c r="A2895">
        <v>2894</v>
      </c>
      <c r="B2895">
        <v>586</v>
      </c>
      <c r="C2895">
        <v>599</v>
      </c>
      <c r="D2895">
        <v>16</v>
      </c>
      <c r="E2895">
        <v>5</v>
      </c>
      <c r="F2895">
        <v>4</v>
      </c>
      <c r="G2895">
        <v>112</v>
      </c>
      <c r="H2895" s="1" t="s">
        <v>15252</v>
      </c>
      <c r="I2895" s="1" t="s">
        <v>15246</v>
      </c>
      <c r="J2895">
        <v>56</v>
      </c>
      <c r="K2895" s="1">
        <v>6.72</v>
      </c>
      <c r="L2895" s="1" t="s">
        <v>18160</v>
      </c>
      <c r="M2895" s="1" t="s">
        <v>15248</v>
      </c>
    </row>
    <row r="2896" spans="1:13" x14ac:dyDescent="0.35">
      <c r="A2896">
        <v>2895</v>
      </c>
      <c r="B2896">
        <v>161</v>
      </c>
      <c r="C2896">
        <v>181</v>
      </c>
      <c r="D2896">
        <v>1</v>
      </c>
      <c r="E2896">
        <v>4</v>
      </c>
      <c r="F2896">
        <v>3</v>
      </c>
      <c r="G2896">
        <v>18</v>
      </c>
      <c r="H2896" s="1" t="s">
        <v>15245</v>
      </c>
      <c r="I2896" s="1" t="s">
        <v>15250</v>
      </c>
      <c r="J2896">
        <v>7</v>
      </c>
      <c r="K2896" s="1">
        <v>3.78</v>
      </c>
      <c r="L2896" s="1" t="s">
        <v>18161</v>
      </c>
      <c r="M2896" s="1" t="s">
        <v>15248</v>
      </c>
    </row>
    <row r="2897" spans="1:13" x14ac:dyDescent="0.35">
      <c r="A2897">
        <v>2896</v>
      </c>
      <c r="B2897">
        <v>519</v>
      </c>
      <c r="C2897">
        <v>536</v>
      </c>
      <c r="D2897">
        <v>2</v>
      </c>
      <c r="E2897">
        <v>4</v>
      </c>
      <c r="F2897">
        <v>5</v>
      </c>
      <c r="G2897">
        <v>35</v>
      </c>
      <c r="H2897" s="1" t="s">
        <v>15252</v>
      </c>
      <c r="I2897" s="1" t="s">
        <v>15253</v>
      </c>
      <c r="J2897">
        <v>27</v>
      </c>
      <c r="K2897" s="1">
        <v>5.25</v>
      </c>
      <c r="L2897" s="1" t="s">
        <v>18162</v>
      </c>
      <c r="M2897" s="1" t="s">
        <v>15400</v>
      </c>
    </row>
    <row r="2898" spans="1:13" x14ac:dyDescent="0.35">
      <c r="A2898">
        <v>2897</v>
      </c>
      <c r="B2898">
        <v>357</v>
      </c>
      <c r="C2898">
        <v>377</v>
      </c>
      <c r="D2898">
        <v>15</v>
      </c>
      <c r="E2898">
        <v>6</v>
      </c>
      <c r="F2898">
        <v>3</v>
      </c>
      <c r="G2898">
        <v>10</v>
      </c>
      <c r="H2898" s="1" t="s">
        <v>15249</v>
      </c>
      <c r="I2898" s="1" t="s">
        <v>15246</v>
      </c>
      <c r="J2898">
        <v>2639</v>
      </c>
      <c r="K2898" s="1">
        <v>0.6</v>
      </c>
      <c r="L2898" s="1" t="s">
        <v>18163</v>
      </c>
      <c r="M2898" s="1" t="s">
        <v>15248</v>
      </c>
    </row>
    <row r="2899" spans="1:13" x14ac:dyDescent="0.35">
      <c r="A2899">
        <v>2898</v>
      </c>
      <c r="B2899">
        <v>542</v>
      </c>
      <c r="C2899">
        <v>559</v>
      </c>
      <c r="D2899">
        <v>1</v>
      </c>
      <c r="E2899">
        <v>4</v>
      </c>
      <c r="F2899">
        <v>3</v>
      </c>
      <c r="G2899">
        <v>6</v>
      </c>
      <c r="H2899" s="1" t="s">
        <v>15272</v>
      </c>
      <c r="I2899" s="1" t="s">
        <v>15246</v>
      </c>
      <c r="J2899">
        <v>2</v>
      </c>
      <c r="K2899" s="1">
        <v>1.26</v>
      </c>
      <c r="L2899" s="1" t="s">
        <v>18164</v>
      </c>
      <c r="M2899" s="1" t="s">
        <v>15248</v>
      </c>
    </row>
    <row r="2900" spans="1:13" x14ac:dyDescent="0.35">
      <c r="A2900">
        <v>2899</v>
      </c>
      <c r="B2900">
        <v>415</v>
      </c>
      <c r="C2900">
        <v>424</v>
      </c>
      <c r="D2900">
        <v>16</v>
      </c>
      <c r="E2900">
        <v>4</v>
      </c>
      <c r="F2900">
        <v>2</v>
      </c>
      <c r="G2900">
        <v>25</v>
      </c>
      <c r="H2900" s="1" t="s">
        <v>15277</v>
      </c>
      <c r="I2900" s="1" t="s">
        <v>15246</v>
      </c>
      <c r="J2900">
        <v>62</v>
      </c>
      <c r="K2900" s="1">
        <v>1.5</v>
      </c>
      <c r="L2900" s="1" t="s">
        <v>18165</v>
      </c>
      <c r="M2900" s="1" t="s">
        <v>15248</v>
      </c>
    </row>
    <row r="2901" spans="1:13" x14ac:dyDescent="0.35">
      <c r="A2901">
        <v>2900</v>
      </c>
      <c r="B2901">
        <v>253</v>
      </c>
      <c r="C2901">
        <v>258</v>
      </c>
      <c r="D2901">
        <v>3</v>
      </c>
      <c r="E2901">
        <v>4</v>
      </c>
      <c r="F2901">
        <v>4</v>
      </c>
      <c r="G2901">
        <v>17</v>
      </c>
      <c r="H2901" s="1" t="s">
        <v>15262</v>
      </c>
      <c r="I2901" s="1" t="s">
        <v>15301</v>
      </c>
      <c r="J2901">
        <v>82</v>
      </c>
      <c r="K2901" s="1">
        <v>3.06</v>
      </c>
      <c r="L2901" s="1" t="s">
        <v>18166</v>
      </c>
      <c r="M2901" s="1" t="s">
        <v>15248</v>
      </c>
    </row>
    <row r="2902" spans="1:13" x14ac:dyDescent="0.35">
      <c r="A2902">
        <v>2901</v>
      </c>
      <c r="B2902">
        <v>570</v>
      </c>
      <c r="C2902">
        <v>583</v>
      </c>
      <c r="D2902">
        <v>1</v>
      </c>
      <c r="E2902">
        <v>6</v>
      </c>
      <c r="F2902">
        <v>4</v>
      </c>
      <c r="G2902">
        <v>26</v>
      </c>
      <c r="H2902" s="1" t="s">
        <v>15256</v>
      </c>
      <c r="I2902" s="1" t="s">
        <v>15246</v>
      </c>
      <c r="J2902">
        <v>30</v>
      </c>
      <c r="K2902" s="1">
        <v>5.46</v>
      </c>
      <c r="L2902" s="1" t="s">
        <v>18167</v>
      </c>
      <c r="M2902" s="1" t="s">
        <v>15248</v>
      </c>
    </row>
    <row r="2903" spans="1:13" x14ac:dyDescent="0.35">
      <c r="A2903">
        <v>2902</v>
      </c>
      <c r="B2903">
        <v>14</v>
      </c>
      <c r="C2903">
        <v>41</v>
      </c>
      <c r="D2903">
        <v>12</v>
      </c>
      <c r="E2903">
        <v>5</v>
      </c>
      <c r="F2903">
        <v>1</v>
      </c>
      <c r="G2903">
        <v>1</v>
      </c>
      <c r="H2903" s="1" t="s">
        <v>15249</v>
      </c>
      <c r="I2903" s="1" t="s">
        <v>15253</v>
      </c>
      <c r="J2903">
        <v>154</v>
      </c>
      <c r="K2903" s="1">
        <v>30.16</v>
      </c>
      <c r="L2903" s="1" t="s">
        <v>18168</v>
      </c>
      <c r="M2903" s="1" t="s">
        <v>15466</v>
      </c>
    </row>
    <row r="2904" spans="1:13" x14ac:dyDescent="0.35">
      <c r="A2904">
        <v>2903</v>
      </c>
      <c r="B2904">
        <v>53</v>
      </c>
      <c r="C2904">
        <v>75</v>
      </c>
      <c r="D2904">
        <v>1</v>
      </c>
      <c r="E2904">
        <v>4</v>
      </c>
      <c r="F2904">
        <v>4</v>
      </c>
      <c r="G2904">
        <v>16</v>
      </c>
      <c r="H2904" s="1" t="s">
        <v>15275</v>
      </c>
      <c r="I2904" s="1" t="s">
        <v>15246</v>
      </c>
      <c r="J2904">
        <v>24</v>
      </c>
      <c r="K2904" s="1">
        <v>3.36</v>
      </c>
      <c r="L2904" s="1" t="s">
        <v>18169</v>
      </c>
      <c r="M2904" s="1" t="s">
        <v>15248</v>
      </c>
    </row>
    <row r="2905" spans="1:13" x14ac:dyDescent="0.35">
      <c r="A2905">
        <v>2904</v>
      </c>
      <c r="B2905">
        <v>447</v>
      </c>
      <c r="C2905">
        <v>469</v>
      </c>
      <c r="D2905">
        <v>14</v>
      </c>
      <c r="E2905">
        <v>4</v>
      </c>
      <c r="F2905">
        <v>1</v>
      </c>
      <c r="G2905">
        <v>8</v>
      </c>
      <c r="H2905" s="1" t="s">
        <v>15245</v>
      </c>
      <c r="I2905" s="1" t="s">
        <v>15246</v>
      </c>
      <c r="J2905">
        <v>8</v>
      </c>
      <c r="K2905" s="1">
        <v>559.04</v>
      </c>
      <c r="L2905" s="1" t="s">
        <v>18170</v>
      </c>
      <c r="M2905" s="1" t="s">
        <v>15248</v>
      </c>
    </row>
    <row r="2906" spans="1:13" x14ac:dyDescent="0.35">
      <c r="A2906">
        <v>2905</v>
      </c>
      <c r="B2906">
        <v>651</v>
      </c>
      <c r="C2906">
        <v>666</v>
      </c>
      <c r="D2906">
        <v>11</v>
      </c>
      <c r="E2906">
        <v>5</v>
      </c>
      <c r="F2906">
        <v>5</v>
      </c>
      <c r="G2906">
        <v>1</v>
      </c>
      <c r="H2906" s="1" t="s">
        <v>15258</v>
      </c>
      <c r="I2906" s="1" t="s">
        <v>15246</v>
      </c>
      <c r="J2906">
        <v>99</v>
      </c>
      <c r="K2906" s="1">
        <v>21.56</v>
      </c>
      <c r="L2906" s="1" t="s">
        <v>18171</v>
      </c>
      <c r="M2906" s="1" t="s">
        <v>15248</v>
      </c>
    </row>
    <row r="2907" spans="1:13" x14ac:dyDescent="0.35">
      <c r="A2907">
        <v>2906</v>
      </c>
      <c r="B2907">
        <v>362</v>
      </c>
      <c r="C2907">
        <v>382</v>
      </c>
      <c r="D2907">
        <v>8</v>
      </c>
      <c r="E2907">
        <v>6</v>
      </c>
      <c r="F2907">
        <v>3</v>
      </c>
      <c r="G2907">
        <v>6</v>
      </c>
      <c r="H2907" s="1" t="s">
        <v>15245</v>
      </c>
      <c r="I2907" s="1" t="s">
        <v>15246</v>
      </c>
      <c r="J2907">
        <v>368</v>
      </c>
      <c r="K2907" s="1">
        <v>2.82</v>
      </c>
      <c r="L2907" s="1" t="s">
        <v>18172</v>
      </c>
      <c r="M2907" s="1" t="s">
        <v>15248</v>
      </c>
    </row>
    <row r="2908" spans="1:13" x14ac:dyDescent="0.35">
      <c r="A2908">
        <v>2907</v>
      </c>
      <c r="B2908">
        <v>689</v>
      </c>
      <c r="C2908">
        <v>695</v>
      </c>
      <c r="D2908">
        <v>16</v>
      </c>
      <c r="E2908">
        <v>6</v>
      </c>
      <c r="F2908">
        <v>3</v>
      </c>
      <c r="G2908">
        <v>56</v>
      </c>
      <c r="H2908" s="1" t="s">
        <v>15245</v>
      </c>
      <c r="I2908" s="1" t="s">
        <v>15250</v>
      </c>
      <c r="J2908">
        <v>189</v>
      </c>
      <c r="K2908" s="1">
        <v>3.36</v>
      </c>
      <c r="L2908" s="1" t="s">
        <v>18173</v>
      </c>
      <c r="M2908" s="1" t="s">
        <v>15248</v>
      </c>
    </row>
    <row r="2909" spans="1:13" x14ac:dyDescent="0.35">
      <c r="A2909">
        <v>2908</v>
      </c>
      <c r="B2909">
        <v>711</v>
      </c>
      <c r="C2909">
        <v>722</v>
      </c>
      <c r="D2909">
        <v>1</v>
      </c>
      <c r="E2909">
        <v>4</v>
      </c>
      <c r="F2909">
        <v>5</v>
      </c>
      <c r="G2909">
        <v>15</v>
      </c>
      <c r="H2909" s="1" t="s">
        <v>15245</v>
      </c>
      <c r="I2909" s="1" t="s">
        <v>15246</v>
      </c>
      <c r="J2909">
        <v>42</v>
      </c>
      <c r="K2909" s="1">
        <v>3.15</v>
      </c>
      <c r="L2909" s="1" t="s">
        <v>18174</v>
      </c>
      <c r="M2909" s="1" t="s">
        <v>15248</v>
      </c>
    </row>
    <row r="2910" spans="1:13" x14ac:dyDescent="0.35">
      <c r="A2910">
        <v>2909</v>
      </c>
      <c r="B2910">
        <v>268</v>
      </c>
      <c r="C2910">
        <v>292</v>
      </c>
      <c r="D2910">
        <v>14</v>
      </c>
      <c r="E2910">
        <v>6</v>
      </c>
      <c r="F2910">
        <v>5</v>
      </c>
      <c r="G2910">
        <v>2</v>
      </c>
      <c r="H2910" s="1" t="s">
        <v>15249</v>
      </c>
      <c r="I2910" s="1" t="s">
        <v>15250</v>
      </c>
      <c r="J2910">
        <v>449</v>
      </c>
      <c r="K2910" s="1">
        <v>139.76</v>
      </c>
      <c r="L2910" s="1" t="s">
        <v>18175</v>
      </c>
      <c r="M2910" s="1" t="s">
        <v>15248</v>
      </c>
    </row>
    <row r="2911" spans="1:13" x14ac:dyDescent="0.35">
      <c r="A2911">
        <v>2910</v>
      </c>
      <c r="B2911">
        <v>277</v>
      </c>
      <c r="C2911">
        <v>291</v>
      </c>
      <c r="D2911">
        <v>6</v>
      </c>
      <c r="E2911">
        <v>4</v>
      </c>
      <c r="F2911">
        <v>2</v>
      </c>
      <c r="G2911">
        <v>7</v>
      </c>
      <c r="H2911" s="1" t="s">
        <v>15277</v>
      </c>
      <c r="I2911" s="1" t="s">
        <v>15246</v>
      </c>
      <c r="J2911">
        <v>330</v>
      </c>
      <c r="K2911" s="1">
        <v>1.54</v>
      </c>
      <c r="L2911" s="1" t="s">
        <v>18176</v>
      </c>
      <c r="M2911" s="1" t="s">
        <v>15248</v>
      </c>
    </row>
    <row r="2912" spans="1:13" x14ac:dyDescent="0.35">
      <c r="A2912">
        <v>2911</v>
      </c>
      <c r="B2912">
        <v>573</v>
      </c>
      <c r="C2912">
        <v>578</v>
      </c>
      <c r="D2912">
        <v>7</v>
      </c>
      <c r="E2912">
        <v>4</v>
      </c>
      <c r="F2912">
        <v>2</v>
      </c>
      <c r="G2912">
        <v>7</v>
      </c>
      <c r="H2912" s="1" t="s">
        <v>15275</v>
      </c>
      <c r="I2912" s="1" t="s">
        <v>15250</v>
      </c>
      <c r="J2912">
        <v>6</v>
      </c>
      <c r="K2912" s="1">
        <v>4.6900000000000004</v>
      </c>
      <c r="L2912" s="1" t="s">
        <v>18177</v>
      </c>
      <c r="M2912" s="1" t="s">
        <v>15248</v>
      </c>
    </row>
    <row r="2913" spans="1:13" x14ac:dyDescent="0.35">
      <c r="A2913">
        <v>2912</v>
      </c>
      <c r="B2913">
        <v>87</v>
      </c>
      <c r="C2913">
        <v>100</v>
      </c>
      <c r="D2913">
        <v>1</v>
      </c>
      <c r="E2913">
        <v>4</v>
      </c>
      <c r="F2913">
        <v>5</v>
      </c>
      <c r="G2913">
        <v>8</v>
      </c>
      <c r="H2913" s="1" t="s">
        <v>15272</v>
      </c>
      <c r="I2913" s="1" t="s">
        <v>15246</v>
      </c>
      <c r="J2913">
        <v>23</v>
      </c>
      <c r="K2913" s="1">
        <v>1.68</v>
      </c>
      <c r="L2913" s="1" t="s">
        <v>18178</v>
      </c>
      <c r="M2913" s="1" t="s">
        <v>15248</v>
      </c>
    </row>
    <row r="2914" spans="1:13" x14ac:dyDescent="0.35">
      <c r="A2914">
        <v>2913</v>
      </c>
      <c r="B2914">
        <v>5</v>
      </c>
      <c r="C2914">
        <v>17</v>
      </c>
      <c r="D2914">
        <v>3</v>
      </c>
      <c r="E2914">
        <v>4</v>
      </c>
      <c r="F2914">
        <v>1</v>
      </c>
      <c r="G2914">
        <v>5</v>
      </c>
      <c r="H2914" s="1" t="s">
        <v>15249</v>
      </c>
      <c r="I2914" s="1" t="s">
        <v>15250</v>
      </c>
      <c r="J2914">
        <v>4</v>
      </c>
      <c r="K2914" s="1">
        <v>0.9</v>
      </c>
      <c r="L2914" s="1" t="s">
        <v>18179</v>
      </c>
      <c r="M2914" s="1" t="s">
        <v>15248</v>
      </c>
    </row>
    <row r="2915" spans="1:13" x14ac:dyDescent="0.35">
      <c r="A2915">
        <v>2914</v>
      </c>
      <c r="B2915">
        <v>587</v>
      </c>
      <c r="C2915">
        <v>601</v>
      </c>
      <c r="D2915">
        <v>1</v>
      </c>
      <c r="E2915">
        <v>4</v>
      </c>
      <c r="F2915">
        <v>5</v>
      </c>
      <c r="G2915">
        <v>14</v>
      </c>
      <c r="H2915" s="1" t="s">
        <v>15272</v>
      </c>
      <c r="I2915" s="1" t="s">
        <v>15246</v>
      </c>
      <c r="J2915">
        <v>4</v>
      </c>
      <c r="K2915" s="1">
        <v>2.94</v>
      </c>
      <c r="L2915" s="1" t="s">
        <v>18180</v>
      </c>
      <c r="M2915" s="1" t="s">
        <v>15248</v>
      </c>
    </row>
    <row r="2916" spans="1:13" x14ac:dyDescent="0.35">
      <c r="A2916">
        <v>2915</v>
      </c>
      <c r="B2916">
        <v>251</v>
      </c>
      <c r="C2916">
        <v>269</v>
      </c>
      <c r="D2916">
        <v>12</v>
      </c>
      <c r="E2916">
        <v>5</v>
      </c>
      <c r="F2916">
        <v>1</v>
      </c>
      <c r="G2916">
        <v>18</v>
      </c>
      <c r="H2916" s="1" t="s">
        <v>15275</v>
      </c>
      <c r="I2916" s="1" t="s">
        <v>15246</v>
      </c>
      <c r="J2916">
        <v>23</v>
      </c>
      <c r="K2916" s="1">
        <v>542.88</v>
      </c>
      <c r="L2916" s="1" t="s">
        <v>18181</v>
      </c>
      <c r="M2916" s="1" t="s">
        <v>15248</v>
      </c>
    </row>
    <row r="2917" spans="1:13" x14ac:dyDescent="0.35">
      <c r="A2917">
        <v>2916</v>
      </c>
      <c r="B2917">
        <v>505</v>
      </c>
      <c r="C2917">
        <v>516</v>
      </c>
      <c r="D2917">
        <v>11</v>
      </c>
      <c r="E2917">
        <v>6</v>
      </c>
      <c r="F2917">
        <v>1</v>
      </c>
      <c r="G2917">
        <v>26</v>
      </c>
      <c r="H2917" s="1" t="s">
        <v>15277</v>
      </c>
      <c r="I2917" s="1" t="s">
        <v>15253</v>
      </c>
      <c r="J2917">
        <v>36</v>
      </c>
      <c r="K2917" s="1">
        <v>560.55999999999995</v>
      </c>
      <c r="L2917" s="1" t="s">
        <v>18182</v>
      </c>
      <c r="M2917" s="1" t="s">
        <v>15400</v>
      </c>
    </row>
    <row r="2918" spans="1:13" x14ac:dyDescent="0.35">
      <c r="A2918">
        <v>2917</v>
      </c>
      <c r="B2918">
        <v>404</v>
      </c>
      <c r="C2918">
        <v>423</v>
      </c>
      <c r="D2918">
        <v>8</v>
      </c>
      <c r="E2918">
        <v>4</v>
      </c>
      <c r="F2918">
        <v>3</v>
      </c>
      <c r="G2918">
        <v>1</v>
      </c>
      <c r="H2918" s="1" t="s">
        <v>15277</v>
      </c>
      <c r="I2918" s="1" t="s">
        <v>15246</v>
      </c>
      <c r="J2918">
        <v>105</v>
      </c>
      <c r="K2918" s="1">
        <v>0.47</v>
      </c>
      <c r="L2918" s="1" t="s">
        <v>18183</v>
      </c>
      <c r="M2918" s="1" t="s">
        <v>15248</v>
      </c>
    </row>
    <row r="2919" spans="1:13" x14ac:dyDescent="0.35">
      <c r="A2919">
        <v>2918</v>
      </c>
      <c r="B2919">
        <v>678</v>
      </c>
      <c r="C2919">
        <v>685</v>
      </c>
      <c r="D2919">
        <v>5</v>
      </c>
      <c r="E2919">
        <v>5</v>
      </c>
      <c r="F2919">
        <v>5</v>
      </c>
      <c r="G2919">
        <v>75</v>
      </c>
      <c r="H2919" s="1" t="s">
        <v>15277</v>
      </c>
      <c r="I2919" s="1" t="s">
        <v>15246</v>
      </c>
      <c r="J2919">
        <v>116</v>
      </c>
      <c r="K2919" s="1">
        <v>16.5</v>
      </c>
      <c r="L2919" s="1" t="s">
        <v>18184</v>
      </c>
      <c r="M2919" s="1" t="s">
        <v>15248</v>
      </c>
    </row>
    <row r="2920" spans="1:13" x14ac:dyDescent="0.35">
      <c r="A2920">
        <v>2919</v>
      </c>
      <c r="B2920">
        <v>458</v>
      </c>
      <c r="C2920">
        <v>467</v>
      </c>
      <c r="D2920">
        <v>1</v>
      </c>
      <c r="E2920">
        <v>5</v>
      </c>
      <c r="F2920">
        <v>1</v>
      </c>
      <c r="G2920">
        <v>47</v>
      </c>
      <c r="H2920" s="1" t="s">
        <v>15272</v>
      </c>
      <c r="I2920" s="1" t="s">
        <v>15246</v>
      </c>
      <c r="J2920">
        <v>21</v>
      </c>
      <c r="K2920" s="1">
        <v>9.8699999999999992</v>
      </c>
      <c r="L2920" s="1" t="s">
        <v>18185</v>
      </c>
      <c r="M2920" s="1" t="s">
        <v>15248</v>
      </c>
    </row>
    <row r="2921" spans="1:13" x14ac:dyDescent="0.35">
      <c r="A2921">
        <v>2920</v>
      </c>
      <c r="B2921">
        <v>136</v>
      </c>
      <c r="C2921">
        <v>149</v>
      </c>
      <c r="D2921">
        <v>3</v>
      </c>
      <c r="E2921">
        <v>6</v>
      </c>
      <c r="F2921">
        <v>5</v>
      </c>
      <c r="G2921">
        <v>14</v>
      </c>
      <c r="H2921" s="1" t="s">
        <v>15252</v>
      </c>
      <c r="I2921" s="1" t="s">
        <v>15250</v>
      </c>
      <c r="J2921">
        <v>4</v>
      </c>
      <c r="K2921" s="1">
        <v>2.52</v>
      </c>
      <c r="L2921" s="1" t="s">
        <v>18186</v>
      </c>
      <c r="M2921" s="1" t="s">
        <v>15248</v>
      </c>
    </row>
    <row r="2922" spans="1:13" x14ac:dyDescent="0.35">
      <c r="A2922">
        <v>2921</v>
      </c>
      <c r="B2922">
        <v>126</v>
      </c>
      <c r="C2922">
        <v>134</v>
      </c>
      <c r="D2922">
        <v>14</v>
      </c>
      <c r="E2922">
        <v>4</v>
      </c>
      <c r="F2922">
        <v>3</v>
      </c>
      <c r="G2922">
        <v>25</v>
      </c>
      <c r="H2922" s="1" t="s">
        <v>15277</v>
      </c>
      <c r="I2922" s="1" t="s">
        <v>15246</v>
      </c>
      <c r="J2922">
        <v>27</v>
      </c>
      <c r="K2922" s="1">
        <v>1747</v>
      </c>
      <c r="L2922" s="1" t="s">
        <v>18187</v>
      </c>
      <c r="M2922" s="1" t="s">
        <v>15248</v>
      </c>
    </row>
    <row r="2923" spans="1:13" x14ac:dyDescent="0.35">
      <c r="A2923">
        <v>2922</v>
      </c>
      <c r="B2923">
        <v>84</v>
      </c>
      <c r="C2923">
        <v>108</v>
      </c>
      <c r="D2923">
        <v>15</v>
      </c>
      <c r="E2923">
        <v>5</v>
      </c>
      <c r="F2923">
        <v>3</v>
      </c>
      <c r="G2923">
        <v>1</v>
      </c>
      <c r="H2923" s="1" t="s">
        <v>15249</v>
      </c>
      <c r="I2923" s="1" t="s">
        <v>15246</v>
      </c>
      <c r="J2923">
        <v>926</v>
      </c>
      <c r="K2923" s="1">
        <v>0.06</v>
      </c>
      <c r="L2923" s="1" t="s">
        <v>18188</v>
      </c>
      <c r="M2923" s="1" t="s">
        <v>15248</v>
      </c>
    </row>
    <row r="2924" spans="1:13" x14ac:dyDescent="0.35">
      <c r="A2924">
        <v>2923</v>
      </c>
      <c r="B2924">
        <v>511</v>
      </c>
      <c r="C2924">
        <v>525</v>
      </c>
      <c r="D2924">
        <v>4</v>
      </c>
      <c r="E2924">
        <v>6</v>
      </c>
      <c r="F2924">
        <v>2</v>
      </c>
      <c r="G2924">
        <v>13</v>
      </c>
      <c r="H2924" s="1" t="s">
        <v>15275</v>
      </c>
      <c r="I2924" s="1" t="s">
        <v>15246</v>
      </c>
      <c r="J2924">
        <v>4</v>
      </c>
      <c r="K2924" s="1">
        <v>2.21</v>
      </c>
      <c r="L2924" s="1" t="s">
        <v>18189</v>
      </c>
      <c r="M2924" s="1" t="s">
        <v>15248</v>
      </c>
    </row>
    <row r="2925" spans="1:13" x14ac:dyDescent="0.35">
      <c r="A2925">
        <v>2924</v>
      </c>
      <c r="B2925">
        <v>261</v>
      </c>
      <c r="C2925">
        <v>266</v>
      </c>
      <c r="D2925">
        <v>15</v>
      </c>
      <c r="E2925">
        <v>4</v>
      </c>
      <c r="F2925">
        <v>4</v>
      </c>
      <c r="G2925">
        <v>13</v>
      </c>
      <c r="H2925" s="1" t="s">
        <v>15256</v>
      </c>
      <c r="I2925" s="1" t="s">
        <v>15246</v>
      </c>
      <c r="J2925">
        <v>1357</v>
      </c>
      <c r="K2925" s="1">
        <v>0.78</v>
      </c>
      <c r="L2925" s="1" t="s">
        <v>18190</v>
      </c>
      <c r="M2925" s="1" t="s">
        <v>15248</v>
      </c>
    </row>
    <row r="2926" spans="1:13" x14ac:dyDescent="0.35">
      <c r="A2926">
        <v>2925</v>
      </c>
      <c r="B2926">
        <v>653</v>
      </c>
      <c r="C2926">
        <v>677</v>
      </c>
      <c r="D2926">
        <v>16</v>
      </c>
      <c r="E2926">
        <v>5</v>
      </c>
      <c r="F2926">
        <v>1</v>
      </c>
      <c r="G2926">
        <v>97</v>
      </c>
      <c r="H2926" s="1" t="s">
        <v>15249</v>
      </c>
      <c r="I2926" s="1" t="s">
        <v>15246</v>
      </c>
      <c r="J2926">
        <v>77</v>
      </c>
      <c r="K2926" s="1">
        <v>5.82</v>
      </c>
      <c r="L2926" s="1" t="s">
        <v>18191</v>
      </c>
      <c r="M2926" s="1" t="s">
        <v>15248</v>
      </c>
    </row>
    <row r="2927" spans="1:13" x14ac:dyDescent="0.35">
      <c r="A2927">
        <v>2926</v>
      </c>
      <c r="B2927">
        <v>271</v>
      </c>
      <c r="C2927">
        <v>281</v>
      </c>
      <c r="D2927">
        <v>14</v>
      </c>
      <c r="E2927">
        <v>6</v>
      </c>
      <c r="F2927">
        <v>4</v>
      </c>
      <c r="G2927">
        <v>9</v>
      </c>
      <c r="H2927" s="1" t="s">
        <v>15262</v>
      </c>
      <c r="I2927" s="1" t="s">
        <v>15246</v>
      </c>
      <c r="J2927">
        <v>7</v>
      </c>
      <c r="K2927" s="1">
        <v>628.91999999999996</v>
      </c>
      <c r="L2927" s="1" t="s">
        <v>18192</v>
      </c>
      <c r="M2927" s="1" t="s">
        <v>15248</v>
      </c>
    </row>
    <row r="2928" spans="1:13" x14ac:dyDescent="0.35">
      <c r="A2928">
        <v>2927</v>
      </c>
      <c r="B2928">
        <v>289</v>
      </c>
      <c r="C2928">
        <v>301</v>
      </c>
      <c r="D2928">
        <v>9</v>
      </c>
      <c r="E2928">
        <v>6</v>
      </c>
      <c r="F2928">
        <v>5</v>
      </c>
      <c r="G2928">
        <v>3</v>
      </c>
      <c r="H2928" s="1" t="s">
        <v>15277</v>
      </c>
      <c r="I2928" s="1" t="s">
        <v>15246</v>
      </c>
      <c r="J2928">
        <v>335</v>
      </c>
      <c r="K2928" s="1">
        <v>1.68</v>
      </c>
      <c r="L2928" s="1" t="s">
        <v>18193</v>
      </c>
      <c r="M2928" s="1" t="s">
        <v>15248</v>
      </c>
    </row>
    <row r="2929" spans="1:13" x14ac:dyDescent="0.35">
      <c r="A2929">
        <v>2928</v>
      </c>
      <c r="B2929">
        <v>312</v>
      </c>
      <c r="C2929">
        <v>326</v>
      </c>
      <c r="D2929">
        <v>11</v>
      </c>
      <c r="E2929">
        <v>4</v>
      </c>
      <c r="F2929">
        <v>3</v>
      </c>
      <c r="G2929">
        <v>2</v>
      </c>
      <c r="H2929" s="1" t="s">
        <v>15277</v>
      </c>
      <c r="I2929" s="1" t="s">
        <v>15301</v>
      </c>
      <c r="J2929">
        <v>143</v>
      </c>
      <c r="K2929" s="1">
        <v>43.12</v>
      </c>
      <c r="L2929" s="1" t="s">
        <v>18194</v>
      </c>
      <c r="M2929" s="1" t="s">
        <v>15248</v>
      </c>
    </row>
    <row r="2930" spans="1:13" x14ac:dyDescent="0.35">
      <c r="A2930">
        <v>2929</v>
      </c>
      <c r="B2930">
        <v>322</v>
      </c>
      <c r="C2930">
        <v>333</v>
      </c>
      <c r="D2930">
        <v>11</v>
      </c>
      <c r="E2930">
        <v>4</v>
      </c>
      <c r="F2930">
        <v>5</v>
      </c>
      <c r="G2930">
        <v>18</v>
      </c>
      <c r="H2930" s="1" t="s">
        <v>15272</v>
      </c>
      <c r="I2930" s="1" t="s">
        <v>15246</v>
      </c>
      <c r="J2930">
        <v>12</v>
      </c>
      <c r="K2930" s="1">
        <v>388.08</v>
      </c>
      <c r="L2930" s="1" t="s">
        <v>18195</v>
      </c>
      <c r="M2930" s="1" t="s">
        <v>15248</v>
      </c>
    </row>
    <row r="2931" spans="1:13" x14ac:dyDescent="0.35">
      <c r="A2931">
        <v>2930</v>
      </c>
      <c r="B2931">
        <v>280</v>
      </c>
      <c r="C2931">
        <v>304</v>
      </c>
      <c r="D2931">
        <v>13</v>
      </c>
      <c r="E2931">
        <v>5</v>
      </c>
      <c r="F2931">
        <v>3</v>
      </c>
      <c r="G2931">
        <v>14</v>
      </c>
      <c r="H2931" s="1" t="s">
        <v>15275</v>
      </c>
      <c r="I2931" s="1" t="s">
        <v>15246</v>
      </c>
      <c r="J2931">
        <v>10</v>
      </c>
      <c r="K2931" s="1">
        <v>737.1</v>
      </c>
      <c r="L2931" s="1" t="s">
        <v>18196</v>
      </c>
      <c r="M2931" s="1" t="s">
        <v>15248</v>
      </c>
    </row>
    <row r="2932" spans="1:13" x14ac:dyDescent="0.35">
      <c r="A2932">
        <v>2931</v>
      </c>
      <c r="B2932">
        <v>395</v>
      </c>
      <c r="C2932">
        <v>406</v>
      </c>
      <c r="D2932">
        <v>6</v>
      </c>
      <c r="E2932">
        <v>4</v>
      </c>
      <c r="F2932">
        <v>4</v>
      </c>
      <c r="G2932">
        <v>7</v>
      </c>
      <c r="H2932" s="1" t="s">
        <v>15256</v>
      </c>
      <c r="I2932" s="1" t="s">
        <v>15246</v>
      </c>
      <c r="J2932">
        <v>620</v>
      </c>
      <c r="K2932" s="1">
        <v>1.54</v>
      </c>
      <c r="L2932" s="1" t="s">
        <v>18197</v>
      </c>
      <c r="M2932" s="1" t="s">
        <v>15248</v>
      </c>
    </row>
    <row r="2933" spans="1:13" x14ac:dyDescent="0.35">
      <c r="A2933">
        <v>2932</v>
      </c>
      <c r="B2933">
        <v>165</v>
      </c>
      <c r="C2933">
        <v>171</v>
      </c>
      <c r="D2933">
        <v>11</v>
      </c>
      <c r="E2933">
        <v>6</v>
      </c>
      <c r="F2933">
        <v>5</v>
      </c>
      <c r="G2933">
        <v>19</v>
      </c>
      <c r="H2933" s="1" t="s">
        <v>15245</v>
      </c>
      <c r="I2933" s="1" t="s">
        <v>15250</v>
      </c>
      <c r="J2933">
        <v>10</v>
      </c>
      <c r="K2933" s="1">
        <v>409.64</v>
      </c>
      <c r="L2933" s="1" t="s">
        <v>18198</v>
      </c>
      <c r="M2933" s="1" t="s">
        <v>15248</v>
      </c>
    </row>
    <row r="2934" spans="1:13" x14ac:dyDescent="0.35">
      <c r="A2934">
        <v>2933</v>
      </c>
      <c r="B2934">
        <v>502</v>
      </c>
      <c r="C2934">
        <v>526</v>
      </c>
      <c r="D2934">
        <v>12</v>
      </c>
      <c r="E2934">
        <v>6</v>
      </c>
      <c r="F2934">
        <v>3</v>
      </c>
      <c r="G2934">
        <v>18</v>
      </c>
      <c r="H2934" s="1" t="s">
        <v>15256</v>
      </c>
      <c r="I2934" s="1" t="s">
        <v>15301</v>
      </c>
      <c r="J2934">
        <v>52</v>
      </c>
      <c r="K2934" s="1">
        <v>542.88</v>
      </c>
      <c r="L2934" s="1" t="s">
        <v>18199</v>
      </c>
      <c r="M2934" s="1" t="s">
        <v>15248</v>
      </c>
    </row>
    <row r="2935" spans="1:13" x14ac:dyDescent="0.35">
      <c r="A2935">
        <v>2934</v>
      </c>
      <c r="B2935">
        <v>87</v>
      </c>
      <c r="C2935">
        <v>101</v>
      </c>
      <c r="D2935">
        <v>10</v>
      </c>
      <c r="E2935">
        <v>6</v>
      </c>
      <c r="F2935">
        <v>2</v>
      </c>
      <c r="G2935">
        <v>2</v>
      </c>
      <c r="H2935" s="1" t="s">
        <v>15272</v>
      </c>
      <c r="I2935" s="1" t="s">
        <v>15246</v>
      </c>
      <c r="J2935">
        <v>178</v>
      </c>
      <c r="K2935" s="1">
        <v>31.78</v>
      </c>
      <c r="L2935" s="1" t="s">
        <v>18200</v>
      </c>
      <c r="M2935" s="1" t="s">
        <v>15248</v>
      </c>
    </row>
    <row r="2936" spans="1:13" x14ac:dyDescent="0.35">
      <c r="A2936">
        <v>2935</v>
      </c>
      <c r="B2936">
        <v>334</v>
      </c>
      <c r="C2936">
        <v>347</v>
      </c>
      <c r="D2936">
        <v>16</v>
      </c>
      <c r="E2936">
        <v>4</v>
      </c>
      <c r="F2936">
        <v>2</v>
      </c>
      <c r="G2936">
        <v>31</v>
      </c>
      <c r="H2936" s="1" t="s">
        <v>15252</v>
      </c>
      <c r="I2936" s="1" t="s">
        <v>15246</v>
      </c>
      <c r="J2936">
        <v>16</v>
      </c>
      <c r="K2936" s="1">
        <v>1.86</v>
      </c>
      <c r="L2936" s="1" t="s">
        <v>18201</v>
      </c>
      <c r="M2936" s="1" t="s">
        <v>15248</v>
      </c>
    </row>
    <row r="2937" spans="1:13" x14ac:dyDescent="0.35">
      <c r="A2937">
        <v>2936</v>
      </c>
      <c r="B2937">
        <v>495</v>
      </c>
      <c r="C2937">
        <v>512</v>
      </c>
      <c r="D2937">
        <v>10</v>
      </c>
      <c r="E2937">
        <v>5</v>
      </c>
      <c r="F2937">
        <v>1</v>
      </c>
      <c r="G2937">
        <v>3</v>
      </c>
      <c r="H2937" s="1" t="s">
        <v>15275</v>
      </c>
      <c r="I2937" s="1" t="s">
        <v>15246</v>
      </c>
      <c r="J2937">
        <v>95</v>
      </c>
      <c r="K2937" s="1">
        <v>47.67</v>
      </c>
      <c r="L2937" s="1" t="s">
        <v>18202</v>
      </c>
      <c r="M2937" s="1" t="s">
        <v>15248</v>
      </c>
    </row>
    <row r="2938" spans="1:13" x14ac:dyDescent="0.35">
      <c r="A2938">
        <v>2937</v>
      </c>
      <c r="B2938">
        <v>119</v>
      </c>
      <c r="C2938">
        <v>147</v>
      </c>
      <c r="D2938">
        <v>3</v>
      </c>
      <c r="E2938">
        <v>4</v>
      </c>
      <c r="F2938">
        <v>5</v>
      </c>
      <c r="G2938">
        <v>11</v>
      </c>
      <c r="H2938" s="1" t="s">
        <v>15249</v>
      </c>
      <c r="I2938" s="1" t="s">
        <v>15301</v>
      </c>
      <c r="J2938">
        <v>48</v>
      </c>
      <c r="K2938" s="1">
        <v>1.98</v>
      </c>
      <c r="L2938" s="1" t="s">
        <v>18203</v>
      </c>
      <c r="M2938" s="1" t="s">
        <v>15248</v>
      </c>
    </row>
    <row r="2939" spans="1:13" x14ac:dyDescent="0.35">
      <c r="A2939">
        <v>2938</v>
      </c>
      <c r="B2939">
        <v>12</v>
      </c>
      <c r="C2939">
        <v>20</v>
      </c>
      <c r="D2939">
        <v>2</v>
      </c>
      <c r="E2939">
        <v>6</v>
      </c>
      <c r="F2939">
        <v>3</v>
      </c>
      <c r="G2939">
        <v>30</v>
      </c>
      <c r="H2939" s="1" t="s">
        <v>15275</v>
      </c>
      <c r="I2939" s="1" t="s">
        <v>15246</v>
      </c>
      <c r="J2939">
        <v>9</v>
      </c>
      <c r="K2939" s="1">
        <v>4.5</v>
      </c>
      <c r="L2939" s="1" t="s">
        <v>18204</v>
      </c>
      <c r="M2939" s="1" t="s">
        <v>15248</v>
      </c>
    </row>
    <row r="2940" spans="1:13" x14ac:dyDescent="0.35">
      <c r="A2940">
        <v>2939</v>
      </c>
      <c r="B2940">
        <v>562</v>
      </c>
      <c r="C2940">
        <v>578</v>
      </c>
      <c r="D2940">
        <v>2</v>
      </c>
      <c r="E2940">
        <v>6</v>
      </c>
      <c r="F2940">
        <v>1</v>
      </c>
      <c r="G2940">
        <v>34</v>
      </c>
      <c r="H2940" s="1" t="s">
        <v>15256</v>
      </c>
      <c r="I2940" s="1" t="s">
        <v>15246</v>
      </c>
      <c r="J2940">
        <v>35</v>
      </c>
      <c r="K2940" s="1">
        <v>5.0999999999999996</v>
      </c>
      <c r="L2940" s="1" t="s">
        <v>18205</v>
      </c>
      <c r="M2940" s="1" t="s">
        <v>15248</v>
      </c>
    </row>
    <row r="2941" spans="1:13" x14ac:dyDescent="0.35">
      <c r="A2941">
        <v>2940</v>
      </c>
      <c r="B2941">
        <v>167</v>
      </c>
      <c r="C2941">
        <v>177</v>
      </c>
      <c r="D2941">
        <v>5</v>
      </c>
      <c r="E2941">
        <v>6</v>
      </c>
      <c r="F2941">
        <v>3</v>
      </c>
      <c r="G2941">
        <v>70</v>
      </c>
      <c r="H2941" s="1" t="s">
        <v>15256</v>
      </c>
      <c r="I2941" s="1" t="s">
        <v>15246</v>
      </c>
      <c r="J2941">
        <v>187</v>
      </c>
      <c r="K2941" s="1">
        <v>15.4</v>
      </c>
      <c r="L2941" s="1" t="s">
        <v>18206</v>
      </c>
      <c r="M2941" s="1" t="s">
        <v>15248</v>
      </c>
    </row>
    <row r="2942" spans="1:13" x14ac:dyDescent="0.35">
      <c r="A2942">
        <v>2941</v>
      </c>
      <c r="B2942">
        <v>651</v>
      </c>
      <c r="C2942">
        <v>660</v>
      </c>
      <c r="D2942">
        <v>6</v>
      </c>
      <c r="E2942">
        <v>6</v>
      </c>
      <c r="F2942">
        <v>1</v>
      </c>
      <c r="G2942">
        <v>85</v>
      </c>
      <c r="H2942" s="1" t="s">
        <v>15275</v>
      </c>
      <c r="I2942" s="1" t="s">
        <v>15246</v>
      </c>
      <c r="J2942">
        <v>87</v>
      </c>
      <c r="K2942" s="1">
        <v>18.7</v>
      </c>
      <c r="L2942" s="1" t="s">
        <v>18207</v>
      </c>
      <c r="M2942" s="1" t="s">
        <v>15248</v>
      </c>
    </row>
    <row r="2943" spans="1:13" x14ac:dyDescent="0.35">
      <c r="A2943">
        <v>2942</v>
      </c>
      <c r="B2943">
        <v>723</v>
      </c>
      <c r="C2943">
        <v>731</v>
      </c>
      <c r="D2943">
        <v>4</v>
      </c>
      <c r="E2943">
        <v>6</v>
      </c>
      <c r="F2943">
        <v>3</v>
      </c>
      <c r="G2943">
        <v>49</v>
      </c>
      <c r="H2943" s="1" t="s">
        <v>15272</v>
      </c>
      <c r="I2943" s="1" t="s">
        <v>15246</v>
      </c>
      <c r="J2943">
        <v>23</v>
      </c>
      <c r="K2943" s="1">
        <v>8.33</v>
      </c>
      <c r="L2943" s="1" t="s">
        <v>18208</v>
      </c>
      <c r="M2943" s="1" t="s">
        <v>15248</v>
      </c>
    </row>
    <row r="2944" spans="1:13" x14ac:dyDescent="0.35">
      <c r="A2944">
        <v>2943</v>
      </c>
      <c r="B2944">
        <v>79</v>
      </c>
      <c r="C2944">
        <v>91</v>
      </c>
      <c r="D2944">
        <v>8</v>
      </c>
      <c r="E2944">
        <v>5</v>
      </c>
      <c r="F2944">
        <v>1</v>
      </c>
      <c r="G2944">
        <v>32</v>
      </c>
      <c r="H2944" s="1" t="s">
        <v>15277</v>
      </c>
      <c r="I2944" s="1" t="s">
        <v>15246</v>
      </c>
      <c r="J2944">
        <v>52</v>
      </c>
      <c r="K2944" s="1">
        <v>15.04</v>
      </c>
      <c r="L2944" s="1" t="s">
        <v>18209</v>
      </c>
      <c r="M2944" s="1" t="s">
        <v>15248</v>
      </c>
    </row>
    <row r="2945" spans="1:13" x14ac:dyDescent="0.35">
      <c r="A2945">
        <v>2944</v>
      </c>
      <c r="B2945">
        <v>439</v>
      </c>
      <c r="C2945">
        <v>457</v>
      </c>
      <c r="D2945">
        <v>4</v>
      </c>
      <c r="E2945">
        <v>5</v>
      </c>
      <c r="F2945">
        <v>1</v>
      </c>
      <c r="G2945">
        <v>20</v>
      </c>
      <c r="H2945" s="1" t="s">
        <v>15249</v>
      </c>
      <c r="I2945" s="1" t="s">
        <v>15246</v>
      </c>
      <c r="J2945">
        <v>46</v>
      </c>
      <c r="K2945" s="1">
        <v>3.4</v>
      </c>
      <c r="L2945" s="1" t="s">
        <v>18210</v>
      </c>
      <c r="M2945" s="1" t="s">
        <v>15248</v>
      </c>
    </row>
    <row r="2946" spans="1:13" x14ac:dyDescent="0.35">
      <c r="A2946">
        <v>2945</v>
      </c>
      <c r="B2946">
        <v>157</v>
      </c>
      <c r="C2946">
        <v>170</v>
      </c>
      <c r="D2946">
        <v>5</v>
      </c>
      <c r="E2946">
        <v>5</v>
      </c>
      <c r="F2946">
        <v>4</v>
      </c>
      <c r="G2946">
        <v>2</v>
      </c>
      <c r="H2946" s="1" t="s">
        <v>15249</v>
      </c>
      <c r="I2946" s="1" t="s">
        <v>15246</v>
      </c>
      <c r="J2946">
        <v>422</v>
      </c>
      <c r="K2946" s="1">
        <v>0.44</v>
      </c>
      <c r="L2946" s="1" t="s">
        <v>18211</v>
      </c>
      <c r="M2946" s="1" t="s">
        <v>15248</v>
      </c>
    </row>
    <row r="2947" spans="1:13" x14ac:dyDescent="0.35">
      <c r="A2947">
        <v>2946</v>
      </c>
      <c r="B2947">
        <v>708</v>
      </c>
      <c r="C2947">
        <v>719</v>
      </c>
      <c r="D2947">
        <v>4</v>
      </c>
      <c r="E2947">
        <v>6</v>
      </c>
      <c r="F2947">
        <v>4</v>
      </c>
      <c r="G2947">
        <v>16</v>
      </c>
      <c r="H2947" s="1" t="s">
        <v>15249</v>
      </c>
      <c r="I2947" s="1" t="s">
        <v>15246</v>
      </c>
      <c r="J2947">
        <v>11</v>
      </c>
      <c r="K2947" s="1">
        <v>2.72</v>
      </c>
      <c r="L2947" s="1" t="s">
        <v>18212</v>
      </c>
      <c r="M2947" s="1" t="s">
        <v>15248</v>
      </c>
    </row>
    <row r="2948" spans="1:13" x14ac:dyDescent="0.35">
      <c r="A2948">
        <v>2947</v>
      </c>
      <c r="B2948">
        <v>53</v>
      </c>
      <c r="C2948">
        <v>63</v>
      </c>
      <c r="D2948">
        <v>11</v>
      </c>
      <c r="E2948">
        <v>4</v>
      </c>
      <c r="F2948">
        <v>1</v>
      </c>
      <c r="G2948">
        <v>14</v>
      </c>
      <c r="H2948" s="1" t="s">
        <v>15277</v>
      </c>
      <c r="I2948" s="1" t="s">
        <v>15246</v>
      </c>
      <c r="J2948">
        <v>13</v>
      </c>
      <c r="K2948" s="1">
        <v>301.83999999999997</v>
      </c>
      <c r="L2948" s="1" t="s">
        <v>18213</v>
      </c>
      <c r="M2948" s="1" t="s">
        <v>15248</v>
      </c>
    </row>
    <row r="2949" spans="1:13" x14ac:dyDescent="0.35">
      <c r="A2949">
        <v>2948</v>
      </c>
      <c r="B2949">
        <v>300</v>
      </c>
      <c r="C2949">
        <v>318</v>
      </c>
      <c r="D2949">
        <v>12</v>
      </c>
      <c r="E2949">
        <v>4</v>
      </c>
      <c r="F2949">
        <v>2</v>
      </c>
      <c r="G2949">
        <v>4</v>
      </c>
      <c r="H2949" s="1" t="s">
        <v>15256</v>
      </c>
      <c r="I2949" s="1" t="s">
        <v>15250</v>
      </c>
      <c r="J2949">
        <v>7</v>
      </c>
      <c r="K2949" s="1">
        <v>120.64</v>
      </c>
      <c r="L2949" s="1" t="s">
        <v>18214</v>
      </c>
      <c r="M2949" s="1" t="s">
        <v>15248</v>
      </c>
    </row>
    <row r="2950" spans="1:13" x14ac:dyDescent="0.35">
      <c r="A2950">
        <v>2949</v>
      </c>
      <c r="B2950">
        <v>324</v>
      </c>
      <c r="C2950">
        <v>341</v>
      </c>
      <c r="D2950">
        <v>11</v>
      </c>
      <c r="E2950">
        <v>4</v>
      </c>
      <c r="F2950">
        <v>2</v>
      </c>
      <c r="G2950">
        <v>5</v>
      </c>
      <c r="H2950" s="1" t="s">
        <v>15252</v>
      </c>
      <c r="I2950" s="1" t="s">
        <v>15253</v>
      </c>
      <c r="J2950">
        <v>6</v>
      </c>
      <c r="K2950" s="1">
        <v>107.8</v>
      </c>
      <c r="L2950" s="1" t="s">
        <v>18215</v>
      </c>
      <c r="M2950" s="1" t="s">
        <v>15378</v>
      </c>
    </row>
    <row r="2951" spans="1:13" x14ac:dyDescent="0.35">
      <c r="A2951">
        <v>2950</v>
      </c>
      <c r="B2951">
        <v>221</v>
      </c>
      <c r="C2951">
        <v>235</v>
      </c>
      <c r="D2951">
        <v>15</v>
      </c>
      <c r="E2951">
        <v>4</v>
      </c>
      <c r="F2951">
        <v>2</v>
      </c>
      <c r="G2951">
        <v>46</v>
      </c>
      <c r="H2951" s="1" t="s">
        <v>15272</v>
      </c>
      <c r="I2951" s="1" t="s">
        <v>15246</v>
      </c>
      <c r="J2951">
        <v>202</v>
      </c>
      <c r="K2951" s="1">
        <v>2.76</v>
      </c>
      <c r="L2951" s="1" t="s">
        <v>18216</v>
      </c>
      <c r="M2951" s="1" t="s">
        <v>15248</v>
      </c>
    </row>
    <row r="2952" spans="1:13" x14ac:dyDescent="0.35">
      <c r="A2952">
        <v>2951</v>
      </c>
      <c r="B2952">
        <v>185</v>
      </c>
      <c r="C2952">
        <v>199</v>
      </c>
      <c r="D2952">
        <v>12</v>
      </c>
      <c r="E2952">
        <v>6</v>
      </c>
      <c r="F2952">
        <v>2</v>
      </c>
      <c r="G2952">
        <v>16</v>
      </c>
      <c r="H2952" s="1" t="s">
        <v>15249</v>
      </c>
      <c r="I2952" s="1" t="s">
        <v>15246</v>
      </c>
      <c r="J2952">
        <v>34</v>
      </c>
      <c r="K2952" s="1">
        <v>482.56</v>
      </c>
      <c r="L2952" s="1" t="s">
        <v>18217</v>
      </c>
      <c r="M2952" s="1" t="s">
        <v>15248</v>
      </c>
    </row>
    <row r="2953" spans="1:13" x14ac:dyDescent="0.35">
      <c r="A2953">
        <v>2952</v>
      </c>
      <c r="B2953">
        <v>440</v>
      </c>
      <c r="C2953">
        <v>449</v>
      </c>
      <c r="D2953">
        <v>6</v>
      </c>
      <c r="E2953">
        <v>4</v>
      </c>
      <c r="F2953">
        <v>4</v>
      </c>
      <c r="G2953">
        <v>95</v>
      </c>
      <c r="H2953" s="1" t="s">
        <v>15256</v>
      </c>
      <c r="I2953" s="1" t="s">
        <v>15301</v>
      </c>
      <c r="J2953">
        <v>136</v>
      </c>
      <c r="K2953" s="1">
        <v>20.9</v>
      </c>
      <c r="L2953" s="1" t="s">
        <v>18218</v>
      </c>
      <c r="M2953" s="1" t="s">
        <v>15248</v>
      </c>
    </row>
    <row r="2954" spans="1:13" x14ac:dyDescent="0.35">
      <c r="A2954">
        <v>2953</v>
      </c>
      <c r="B2954">
        <v>11</v>
      </c>
      <c r="C2954">
        <v>36</v>
      </c>
      <c r="D2954">
        <v>2</v>
      </c>
      <c r="E2954">
        <v>6</v>
      </c>
      <c r="F2954">
        <v>1</v>
      </c>
      <c r="G2954">
        <v>26</v>
      </c>
      <c r="H2954" s="1" t="s">
        <v>15275</v>
      </c>
      <c r="I2954" s="1" t="s">
        <v>15246</v>
      </c>
      <c r="J2954">
        <v>61</v>
      </c>
      <c r="K2954" s="1">
        <v>3.9</v>
      </c>
      <c r="L2954" s="1" t="s">
        <v>18219</v>
      </c>
      <c r="M2954" s="1" t="s">
        <v>15248</v>
      </c>
    </row>
    <row r="2955" spans="1:13" x14ac:dyDescent="0.35">
      <c r="A2955">
        <v>2954</v>
      </c>
      <c r="B2955">
        <v>540</v>
      </c>
      <c r="C2955">
        <v>553</v>
      </c>
      <c r="D2955">
        <v>12</v>
      </c>
      <c r="E2955">
        <v>5</v>
      </c>
      <c r="F2955">
        <v>3</v>
      </c>
      <c r="G2955">
        <v>1</v>
      </c>
      <c r="H2955" s="1" t="s">
        <v>15252</v>
      </c>
      <c r="I2955" s="1" t="s">
        <v>15246</v>
      </c>
      <c r="J2955">
        <v>167</v>
      </c>
      <c r="K2955" s="1">
        <v>30.16</v>
      </c>
      <c r="L2955" s="1" t="s">
        <v>18220</v>
      </c>
      <c r="M2955" s="1" t="s">
        <v>15248</v>
      </c>
    </row>
    <row r="2956" spans="1:13" x14ac:dyDescent="0.35">
      <c r="A2956">
        <v>2955</v>
      </c>
      <c r="B2956">
        <v>286</v>
      </c>
      <c r="C2956">
        <v>296</v>
      </c>
      <c r="D2956">
        <v>6</v>
      </c>
      <c r="E2956">
        <v>5</v>
      </c>
      <c r="F2956">
        <v>4</v>
      </c>
      <c r="G2956">
        <v>8</v>
      </c>
      <c r="H2956" s="1" t="s">
        <v>15277</v>
      </c>
      <c r="I2956" s="1" t="s">
        <v>15246</v>
      </c>
      <c r="J2956">
        <v>323</v>
      </c>
      <c r="K2956" s="1">
        <v>1.76</v>
      </c>
      <c r="L2956" s="1" t="s">
        <v>18221</v>
      </c>
      <c r="M2956" s="1" t="s">
        <v>15248</v>
      </c>
    </row>
    <row r="2957" spans="1:13" x14ac:dyDescent="0.35">
      <c r="A2957">
        <v>2956</v>
      </c>
      <c r="B2957">
        <v>712</v>
      </c>
      <c r="C2957">
        <v>726</v>
      </c>
      <c r="D2957">
        <v>11</v>
      </c>
      <c r="E2957">
        <v>6</v>
      </c>
      <c r="F2957">
        <v>4</v>
      </c>
      <c r="G2957">
        <v>2</v>
      </c>
      <c r="H2957" s="1" t="s">
        <v>15252</v>
      </c>
      <c r="I2957" s="1" t="s">
        <v>15250</v>
      </c>
      <c r="J2957">
        <v>153</v>
      </c>
      <c r="K2957" s="1">
        <v>43.12</v>
      </c>
      <c r="L2957" s="1" t="s">
        <v>18222</v>
      </c>
      <c r="M2957" s="1" t="s">
        <v>15248</v>
      </c>
    </row>
    <row r="2958" spans="1:13" x14ac:dyDescent="0.35">
      <c r="A2958">
        <v>2957</v>
      </c>
      <c r="B2958">
        <v>497</v>
      </c>
      <c r="C2958">
        <v>515</v>
      </c>
      <c r="D2958">
        <v>15</v>
      </c>
      <c r="E2958">
        <v>5</v>
      </c>
      <c r="F2958">
        <v>5</v>
      </c>
      <c r="G2958">
        <v>117</v>
      </c>
      <c r="H2958" s="1" t="s">
        <v>15256</v>
      </c>
      <c r="I2958" s="1" t="s">
        <v>15253</v>
      </c>
      <c r="J2958">
        <v>357</v>
      </c>
      <c r="K2958" s="1">
        <v>7.02</v>
      </c>
      <c r="L2958" s="1" t="s">
        <v>18223</v>
      </c>
      <c r="M2958" s="1" t="s">
        <v>15385</v>
      </c>
    </row>
    <row r="2959" spans="1:13" x14ac:dyDescent="0.35">
      <c r="A2959">
        <v>2958</v>
      </c>
      <c r="B2959">
        <v>177</v>
      </c>
      <c r="C2959">
        <v>193</v>
      </c>
      <c r="D2959">
        <v>14</v>
      </c>
      <c r="E2959">
        <v>4</v>
      </c>
      <c r="F2959">
        <v>5</v>
      </c>
      <c r="G2959">
        <v>13</v>
      </c>
      <c r="H2959" s="1" t="s">
        <v>15252</v>
      </c>
      <c r="I2959" s="1" t="s">
        <v>15246</v>
      </c>
      <c r="J2959">
        <v>23</v>
      </c>
      <c r="K2959" s="1">
        <v>908.44</v>
      </c>
      <c r="L2959" s="1" t="s">
        <v>18224</v>
      </c>
      <c r="M2959" s="1" t="s">
        <v>15248</v>
      </c>
    </row>
    <row r="2960" spans="1:13" x14ac:dyDescent="0.35">
      <c r="A2960">
        <v>2959</v>
      </c>
      <c r="B2960">
        <v>476</v>
      </c>
      <c r="C2960">
        <v>490</v>
      </c>
      <c r="D2960">
        <v>8</v>
      </c>
      <c r="E2960">
        <v>5</v>
      </c>
      <c r="F2960">
        <v>1</v>
      </c>
      <c r="G2960">
        <v>48</v>
      </c>
      <c r="H2960" s="1" t="s">
        <v>15277</v>
      </c>
      <c r="I2960" s="1" t="s">
        <v>15246</v>
      </c>
      <c r="J2960">
        <v>87</v>
      </c>
      <c r="K2960" s="1">
        <v>22.56</v>
      </c>
      <c r="L2960" s="1" t="s">
        <v>18225</v>
      </c>
      <c r="M2960" s="1" t="s">
        <v>15248</v>
      </c>
    </row>
    <row r="2961" spans="1:13" x14ac:dyDescent="0.35">
      <c r="A2961">
        <v>2960</v>
      </c>
      <c r="B2961">
        <v>402</v>
      </c>
      <c r="C2961">
        <v>420</v>
      </c>
      <c r="D2961">
        <v>7</v>
      </c>
      <c r="E2961">
        <v>6</v>
      </c>
      <c r="F2961">
        <v>4</v>
      </c>
      <c r="G2961">
        <v>7</v>
      </c>
      <c r="H2961" s="1" t="s">
        <v>15245</v>
      </c>
      <c r="I2961" s="1" t="s">
        <v>15246</v>
      </c>
      <c r="J2961">
        <v>540</v>
      </c>
      <c r="K2961" s="1">
        <v>4.6900000000000004</v>
      </c>
      <c r="L2961" s="1" t="s">
        <v>18226</v>
      </c>
      <c r="M2961" s="1" t="s">
        <v>15248</v>
      </c>
    </row>
    <row r="2962" spans="1:13" x14ac:dyDescent="0.35">
      <c r="A2962">
        <v>2961</v>
      </c>
      <c r="B2962">
        <v>279</v>
      </c>
      <c r="C2962">
        <v>287</v>
      </c>
      <c r="D2962">
        <v>9</v>
      </c>
      <c r="E2962">
        <v>4</v>
      </c>
      <c r="F2962">
        <v>5</v>
      </c>
      <c r="G2962">
        <v>8</v>
      </c>
      <c r="H2962" s="1" t="s">
        <v>15252</v>
      </c>
      <c r="I2962" s="1" t="s">
        <v>15246</v>
      </c>
      <c r="J2962">
        <v>476</v>
      </c>
      <c r="K2962" s="1">
        <v>4.4800000000000004</v>
      </c>
      <c r="L2962" s="1" t="s">
        <v>18227</v>
      </c>
      <c r="M2962" s="1" t="s">
        <v>15248</v>
      </c>
    </row>
    <row r="2963" spans="1:13" x14ac:dyDescent="0.35">
      <c r="A2963">
        <v>2962</v>
      </c>
      <c r="B2963">
        <v>202</v>
      </c>
      <c r="C2963">
        <v>223</v>
      </c>
      <c r="D2963">
        <v>15</v>
      </c>
      <c r="E2963">
        <v>4</v>
      </c>
      <c r="F2963">
        <v>2</v>
      </c>
      <c r="G2963">
        <v>134</v>
      </c>
      <c r="H2963" s="1" t="s">
        <v>15275</v>
      </c>
      <c r="I2963" s="1" t="s">
        <v>15246</v>
      </c>
      <c r="J2963">
        <v>474</v>
      </c>
      <c r="K2963" s="1">
        <v>8.0399999999999991</v>
      </c>
      <c r="L2963" s="1" t="s">
        <v>18228</v>
      </c>
      <c r="M2963" s="1" t="s">
        <v>15248</v>
      </c>
    </row>
    <row r="2964" spans="1:13" x14ac:dyDescent="0.35">
      <c r="A2964">
        <v>2963</v>
      </c>
      <c r="B2964">
        <v>646</v>
      </c>
      <c r="C2964">
        <v>652</v>
      </c>
      <c r="D2964">
        <v>16</v>
      </c>
      <c r="E2964">
        <v>6</v>
      </c>
      <c r="F2964">
        <v>3</v>
      </c>
      <c r="G2964">
        <v>32</v>
      </c>
      <c r="H2964" s="1" t="s">
        <v>15262</v>
      </c>
      <c r="I2964" s="1" t="s">
        <v>15250</v>
      </c>
      <c r="J2964">
        <v>70</v>
      </c>
      <c r="K2964" s="1">
        <v>1.92</v>
      </c>
      <c r="L2964" s="1" t="s">
        <v>18229</v>
      </c>
      <c r="M2964" s="1" t="s">
        <v>15248</v>
      </c>
    </row>
    <row r="2965" spans="1:13" x14ac:dyDescent="0.35">
      <c r="A2965">
        <v>2964</v>
      </c>
      <c r="B2965">
        <v>57</v>
      </c>
      <c r="C2965">
        <v>71</v>
      </c>
      <c r="D2965">
        <v>15</v>
      </c>
      <c r="E2965">
        <v>6</v>
      </c>
      <c r="F2965">
        <v>2</v>
      </c>
      <c r="G2965">
        <v>10</v>
      </c>
      <c r="H2965" s="1" t="s">
        <v>15258</v>
      </c>
      <c r="I2965" s="1" t="s">
        <v>15250</v>
      </c>
      <c r="J2965">
        <v>2860</v>
      </c>
      <c r="K2965" s="1">
        <v>0.6</v>
      </c>
      <c r="L2965" s="1" t="s">
        <v>18230</v>
      </c>
      <c r="M2965" s="1" t="s">
        <v>15248</v>
      </c>
    </row>
    <row r="2966" spans="1:13" x14ac:dyDescent="0.35">
      <c r="A2966">
        <v>2965</v>
      </c>
      <c r="B2966">
        <v>437</v>
      </c>
      <c r="C2966">
        <v>449</v>
      </c>
      <c r="D2966">
        <v>1</v>
      </c>
      <c r="E2966">
        <v>5</v>
      </c>
      <c r="F2966">
        <v>1</v>
      </c>
      <c r="G2966">
        <v>26</v>
      </c>
      <c r="H2966" s="1" t="s">
        <v>15275</v>
      </c>
      <c r="I2966" s="1" t="s">
        <v>15246</v>
      </c>
      <c r="J2966">
        <v>18</v>
      </c>
      <c r="K2966" s="1">
        <v>5.46</v>
      </c>
      <c r="L2966" s="1" t="s">
        <v>18231</v>
      </c>
      <c r="M2966" s="1" t="s">
        <v>15248</v>
      </c>
    </row>
    <row r="2967" spans="1:13" x14ac:dyDescent="0.35">
      <c r="A2967">
        <v>2966</v>
      </c>
      <c r="B2967">
        <v>24</v>
      </c>
      <c r="C2967">
        <v>37</v>
      </c>
      <c r="D2967">
        <v>1</v>
      </c>
      <c r="E2967">
        <v>5</v>
      </c>
      <c r="F2967">
        <v>4</v>
      </c>
      <c r="G2967">
        <v>13</v>
      </c>
      <c r="H2967" s="1" t="s">
        <v>15275</v>
      </c>
      <c r="I2967" s="1" t="s">
        <v>15246</v>
      </c>
      <c r="J2967">
        <v>14</v>
      </c>
      <c r="K2967" s="1">
        <v>2.73</v>
      </c>
      <c r="L2967" s="1" t="s">
        <v>18232</v>
      </c>
      <c r="M2967" s="1" t="s">
        <v>15248</v>
      </c>
    </row>
    <row r="2968" spans="1:13" x14ac:dyDescent="0.35">
      <c r="A2968">
        <v>2967</v>
      </c>
      <c r="B2968">
        <v>338</v>
      </c>
      <c r="C2968">
        <v>354</v>
      </c>
      <c r="D2968">
        <v>10</v>
      </c>
      <c r="E2968">
        <v>6</v>
      </c>
      <c r="F2968">
        <v>3</v>
      </c>
      <c r="G2968">
        <v>1</v>
      </c>
      <c r="H2968" s="1" t="s">
        <v>15249</v>
      </c>
      <c r="I2968" s="1" t="s">
        <v>15246</v>
      </c>
      <c r="J2968">
        <v>153</v>
      </c>
      <c r="K2968" s="1">
        <v>15.89</v>
      </c>
      <c r="L2968" s="1" t="s">
        <v>18233</v>
      </c>
      <c r="M2968" s="1" t="s">
        <v>15248</v>
      </c>
    </row>
    <row r="2969" spans="1:13" x14ac:dyDescent="0.35">
      <c r="A2969">
        <v>2968</v>
      </c>
      <c r="B2969">
        <v>661</v>
      </c>
      <c r="C2969">
        <v>671</v>
      </c>
      <c r="D2969">
        <v>9</v>
      </c>
      <c r="E2969">
        <v>6</v>
      </c>
      <c r="F2969">
        <v>4</v>
      </c>
      <c r="G2969">
        <v>17</v>
      </c>
      <c r="H2969" s="1" t="s">
        <v>15252</v>
      </c>
      <c r="I2969" s="1" t="s">
        <v>15246</v>
      </c>
      <c r="J2969">
        <v>18</v>
      </c>
      <c r="K2969" s="1">
        <v>9.52</v>
      </c>
      <c r="L2969" s="1" t="s">
        <v>18234</v>
      </c>
      <c r="M2969" s="1" t="s">
        <v>15248</v>
      </c>
    </row>
    <row r="2970" spans="1:13" x14ac:dyDescent="0.35">
      <c r="A2970">
        <v>2969</v>
      </c>
      <c r="B2970">
        <v>4</v>
      </c>
      <c r="C2970">
        <v>18</v>
      </c>
      <c r="D2970">
        <v>13</v>
      </c>
      <c r="E2970">
        <v>4</v>
      </c>
      <c r="F2970">
        <v>3</v>
      </c>
      <c r="G2970">
        <v>20</v>
      </c>
      <c r="H2970" s="1" t="s">
        <v>15249</v>
      </c>
      <c r="I2970" s="1" t="s">
        <v>15246</v>
      </c>
      <c r="J2970">
        <v>32</v>
      </c>
      <c r="K2970" s="1">
        <v>1053</v>
      </c>
      <c r="L2970" s="1" t="s">
        <v>18235</v>
      </c>
      <c r="M2970" s="1" t="s">
        <v>15248</v>
      </c>
    </row>
    <row r="2971" spans="1:13" x14ac:dyDescent="0.35">
      <c r="A2971">
        <v>2970</v>
      </c>
      <c r="B2971">
        <v>577</v>
      </c>
      <c r="C2971">
        <v>591</v>
      </c>
      <c r="D2971">
        <v>13</v>
      </c>
      <c r="E2971">
        <v>6</v>
      </c>
      <c r="F2971">
        <v>1</v>
      </c>
      <c r="G2971">
        <v>1</v>
      </c>
      <c r="H2971" s="1" t="s">
        <v>15272</v>
      </c>
      <c r="I2971" s="1" t="s">
        <v>15250</v>
      </c>
      <c r="J2971">
        <v>239</v>
      </c>
      <c r="K2971" s="1">
        <v>52.65</v>
      </c>
      <c r="L2971" s="1" t="s">
        <v>18236</v>
      </c>
      <c r="M2971" s="1" t="s">
        <v>15248</v>
      </c>
    </row>
    <row r="2972" spans="1:13" x14ac:dyDescent="0.35">
      <c r="A2972">
        <v>2971</v>
      </c>
      <c r="B2972">
        <v>651</v>
      </c>
      <c r="C2972">
        <v>667</v>
      </c>
      <c r="D2972">
        <v>12</v>
      </c>
      <c r="E2972">
        <v>5</v>
      </c>
      <c r="F2972">
        <v>2</v>
      </c>
      <c r="G2972">
        <v>2</v>
      </c>
      <c r="H2972" s="1" t="s">
        <v>15277</v>
      </c>
      <c r="I2972" s="1" t="s">
        <v>15246</v>
      </c>
      <c r="J2972">
        <v>333</v>
      </c>
      <c r="K2972" s="1">
        <v>60.32</v>
      </c>
      <c r="L2972" s="1" t="s">
        <v>18237</v>
      </c>
      <c r="M2972" s="1" t="s">
        <v>15248</v>
      </c>
    </row>
    <row r="2973" spans="1:13" x14ac:dyDescent="0.35">
      <c r="A2973">
        <v>2972</v>
      </c>
      <c r="B2973">
        <v>200</v>
      </c>
      <c r="C2973">
        <v>216</v>
      </c>
      <c r="D2973">
        <v>8</v>
      </c>
      <c r="E2973">
        <v>5</v>
      </c>
      <c r="F2973">
        <v>2</v>
      </c>
      <c r="G2973">
        <v>3</v>
      </c>
      <c r="H2973" s="1" t="s">
        <v>15245</v>
      </c>
      <c r="I2973" s="1" t="s">
        <v>15246</v>
      </c>
      <c r="J2973">
        <v>413</v>
      </c>
      <c r="K2973" s="1">
        <v>1.41</v>
      </c>
      <c r="L2973" s="1" t="s">
        <v>18238</v>
      </c>
      <c r="M2973" s="1" t="s">
        <v>15248</v>
      </c>
    </row>
    <row r="2974" spans="1:13" x14ac:dyDescent="0.35">
      <c r="A2974">
        <v>2973</v>
      </c>
      <c r="B2974">
        <v>404</v>
      </c>
      <c r="C2974">
        <v>420</v>
      </c>
      <c r="D2974">
        <v>9</v>
      </c>
      <c r="E2974">
        <v>4</v>
      </c>
      <c r="F2974">
        <v>3</v>
      </c>
      <c r="G2974">
        <v>1</v>
      </c>
      <c r="H2974" s="1" t="s">
        <v>15245</v>
      </c>
      <c r="I2974" s="1" t="s">
        <v>15246</v>
      </c>
      <c r="J2974">
        <v>144</v>
      </c>
      <c r="K2974" s="1">
        <v>0.56000000000000005</v>
      </c>
      <c r="L2974" s="1" t="s">
        <v>18239</v>
      </c>
      <c r="M2974" s="1" t="s">
        <v>15248</v>
      </c>
    </row>
    <row r="2975" spans="1:13" x14ac:dyDescent="0.35">
      <c r="A2975">
        <v>2974</v>
      </c>
      <c r="B2975">
        <v>451</v>
      </c>
      <c r="C2975">
        <v>469</v>
      </c>
      <c r="D2975">
        <v>16</v>
      </c>
      <c r="E2975">
        <v>5</v>
      </c>
      <c r="F2975">
        <v>3</v>
      </c>
      <c r="G2975">
        <v>130</v>
      </c>
      <c r="H2975" s="1" t="s">
        <v>15252</v>
      </c>
      <c r="I2975" s="1" t="s">
        <v>15246</v>
      </c>
      <c r="J2975">
        <v>60</v>
      </c>
      <c r="K2975" s="1">
        <v>7.8</v>
      </c>
      <c r="L2975" s="1" t="s">
        <v>18240</v>
      </c>
      <c r="M2975" s="1" t="s">
        <v>15248</v>
      </c>
    </row>
    <row r="2976" spans="1:13" x14ac:dyDescent="0.35">
      <c r="A2976">
        <v>2975</v>
      </c>
      <c r="B2976">
        <v>64</v>
      </c>
      <c r="C2976">
        <v>90</v>
      </c>
      <c r="D2976">
        <v>9</v>
      </c>
      <c r="E2976">
        <v>5</v>
      </c>
      <c r="F2976">
        <v>5</v>
      </c>
      <c r="G2976">
        <v>6</v>
      </c>
      <c r="H2976" s="1" t="s">
        <v>15256</v>
      </c>
      <c r="I2976" s="1" t="s">
        <v>15253</v>
      </c>
      <c r="J2976">
        <v>931</v>
      </c>
      <c r="K2976" s="1">
        <v>3.36</v>
      </c>
      <c r="L2976" s="1" t="s">
        <v>18241</v>
      </c>
      <c r="M2976" s="1" t="s">
        <v>15466</v>
      </c>
    </row>
    <row r="2977" spans="1:13" x14ac:dyDescent="0.35">
      <c r="A2977">
        <v>2976</v>
      </c>
      <c r="B2977">
        <v>713</v>
      </c>
      <c r="C2977">
        <v>718</v>
      </c>
      <c r="D2977">
        <v>3</v>
      </c>
      <c r="E2977">
        <v>5</v>
      </c>
      <c r="F2977">
        <v>4</v>
      </c>
      <c r="G2977">
        <v>22</v>
      </c>
      <c r="H2977" s="1" t="s">
        <v>15252</v>
      </c>
      <c r="I2977" s="1" t="s">
        <v>15246</v>
      </c>
      <c r="J2977">
        <v>4</v>
      </c>
      <c r="K2977" s="1">
        <v>3.96</v>
      </c>
      <c r="L2977" s="1" t="s">
        <v>18242</v>
      </c>
      <c r="M2977" s="1" t="s">
        <v>15248</v>
      </c>
    </row>
    <row r="2978" spans="1:13" x14ac:dyDescent="0.35">
      <c r="A2978">
        <v>2977</v>
      </c>
      <c r="B2978">
        <v>415</v>
      </c>
      <c r="C2978">
        <v>428</v>
      </c>
      <c r="D2978">
        <v>3</v>
      </c>
      <c r="E2978">
        <v>5</v>
      </c>
      <c r="F2978">
        <v>1</v>
      </c>
      <c r="G2978">
        <v>27</v>
      </c>
      <c r="H2978" s="1" t="s">
        <v>15275</v>
      </c>
      <c r="I2978" s="1" t="s">
        <v>15246</v>
      </c>
      <c r="J2978">
        <v>23</v>
      </c>
      <c r="K2978" s="1">
        <v>4.8600000000000003</v>
      </c>
      <c r="L2978" s="1" t="s">
        <v>18243</v>
      </c>
      <c r="M2978" s="1" t="s">
        <v>15248</v>
      </c>
    </row>
    <row r="2979" spans="1:13" x14ac:dyDescent="0.35">
      <c r="A2979">
        <v>2978</v>
      </c>
      <c r="B2979">
        <v>524</v>
      </c>
      <c r="C2979">
        <v>542</v>
      </c>
      <c r="D2979">
        <v>3</v>
      </c>
      <c r="E2979">
        <v>4</v>
      </c>
      <c r="F2979">
        <v>3</v>
      </c>
      <c r="G2979">
        <v>18</v>
      </c>
      <c r="H2979" s="1" t="s">
        <v>15275</v>
      </c>
      <c r="I2979" s="1" t="s">
        <v>15246</v>
      </c>
      <c r="J2979">
        <v>19</v>
      </c>
      <c r="K2979" s="1">
        <v>3.24</v>
      </c>
      <c r="L2979" s="1" t="s">
        <v>18244</v>
      </c>
      <c r="M2979" s="1" t="s">
        <v>15248</v>
      </c>
    </row>
    <row r="2980" spans="1:13" x14ac:dyDescent="0.35">
      <c r="A2980">
        <v>2979</v>
      </c>
      <c r="B2980">
        <v>32</v>
      </c>
      <c r="C2980">
        <v>42</v>
      </c>
      <c r="D2980">
        <v>15</v>
      </c>
      <c r="E2980">
        <v>6</v>
      </c>
      <c r="F2980">
        <v>5</v>
      </c>
      <c r="G2980">
        <v>20</v>
      </c>
      <c r="H2980" s="1" t="s">
        <v>15277</v>
      </c>
      <c r="I2980" s="1" t="s">
        <v>15250</v>
      </c>
      <c r="J2980">
        <v>3622</v>
      </c>
      <c r="K2980" s="1">
        <v>1.2</v>
      </c>
      <c r="L2980" s="1" t="s">
        <v>18245</v>
      </c>
      <c r="M2980" s="1" t="s">
        <v>15248</v>
      </c>
    </row>
    <row r="2981" spans="1:13" x14ac:dyDescent="0.35">
      <c r="A2981">
        <v>2980</v>
      </c>
      <c r="B2981">
        <v>383</v>
      </c>
      <c r="C2981">
        <v>398</v>
      </c>
      <c r="D2981">
        <v>11</v>
      </c>
      <c r="E2981">
        <v>4</v>
      </c>
      <c r="F2981">
        <v>2</v>
      </c>
      <c r="G2981">
        <v>19</v>
      </c>
      <c r="H2981" s="1" t="s">
        <v>15277</v>
      </c>
      <c r="I2981" s="1" t="s">
        <v>15246</v>
      </c>
      <c r="J2981">
        <v>31</v>
      </c>
      <c r="K2981" s="1">
        <v>409.64</v>
      </c>
      <c r="L2981" s="1" t="s">
        <v>18246</v>
      </c>
      <c r="M2981" s="1" t="s">
        <v>15248</v>
      </c>
    </row>
    <row r="2982" spans="1:13" x14ac:dyDescent="0.35">
      <c r="A2982">
        <v>2981</v>
      </c>
      <c r="B2982">
        <v>646</v>
      </c>
      <c r="C2982">
        <v>668</v>
      </c>
      <c r="D2982">
        <v>4</v>
      </c>
      <c r="E2982">
        <v>5</v>
      </c>
      <c r="F2982">
        <v>3</v>
      </c>
      <c r="G2982">
        <v>28</v>
      </c>
      <c r="H2982" s="1" t="s">
        <v>15272</v>
      </c>
      <c r="I2982" s="1" t="s">
        <v>15250</v>
      </c>
      <c r="J2982">
        <v>69</v>
      </c>
      <c r="K2982" s="1">
        <v>4.76</v>
      </c>
      <c r="L2982" s="1" t="s">
        <v>18247</v>
      </c>
      <c r="M2982" s="1" t="s">
        <v>15248</v>
      </c>
    </row>
    <row r="2983" spans="1:13" x14ac:dyDescent="0.35">
      <c r="A2983">
        <v>2982</v>
      </c>
      <c r="B2983">
        <v>252</v>
      </c>
      <c r="C2983">
        <v>263</v>
      </c>
      <c r="D2983">
        <v>2</v>
      </c>
      <c r="E2983">
        <v>4</v>
      </c>
      <c r="F2983">
        <v>2</v>
      </c>
      <c r="G2983">
        <v>10</v>
      </c>
      <c r="H2983" s="1" t="s">
        <v>15252</v>
      </c>
      <c r="I2983" s="1" t="s">
        <v>15246</v>
      </c>
      <c r="J2983">
        <v>7</v>
      </c>
      <c r="K2983" s="1">
        <v>1.5</v>
      </c>
      <c r="L2983" s="1" t="s">
        <v>18248</v>
      </c>
      <c r="M2983" s="1" t="s">
        <v>15248</v>
      </c>
    </row>
    <row r="2984" spans="1:13" x14ac:dyDescent="0.35">
      <c r="A2984">
        <v>2983</v>
      </c>
      <c r="B2984">
        <v>224</v>
      </c>
      <c r="C2984">
        <v>252</v>
      </c>
      <c r="D2984">
        <v>2</v>
      </c>
      <c r="E2984">
        <v>4</v>
      </c>
      <c r="F2984">
        <v>3</v>
      </c>
      <c r="G2984">
        <v>36</v>
      </c>
      <c r="H2984" s="1" t="s">
        <v>15245</v>
      </c>
      <c r="I2984" s="1" t="s">
        <v>15246</v>
      </c>
      <c r="J2984">
        <v>33</v>
      </c>
      <c r="K2984" s="1">
        <v>5.4</v>
      </c>
      <c r="L2984" s="1" t="s">
        <v>18249</v>
      </c>
      <c r="M2984" s="1" t="s">
        <v>15248</v>
      </c>
    </row>
    <row r="2985" spans="1:13" x14ac:dyDescent="0.35">
      <c r="A2985">
        <v>2984</v>
      </c>
      <c r="B2985">
        <v>206</v>
      </c>
      <c r="C2985">
        <v>232</v>
      </c>
      <c r="D2985">
        <v>14</v>
      </c>
      <c r="E2985">
        <v>6</v>
      </c>
      <c r="F2985">
        <v>3</v>
      </c>
      <c r="G2985">
        <v>8</v>
      </c>
      <c r="H2985" s="1" t="s">
        <v>15249</v>
      </c>
      <c r="I2985" s="1" t="s">
        <v>15246</v>
      </c>
      <c r="J2985">
        <v>7</v>
      </c>
      <c r="K2985" s="1">
        <v>559.04</v>
      </c>
      <c r="L2985" s="1" t="s">
        <v>18250</v>
      </c>
      <c r="M2985" s="1" t="s">
        <v>15248</v>
      </c>
    </row>
    <row r="2986" spans="1:13" x14ac:dyDescent="0.35">
      <c r="A2986">
        <v>2985</v>
      </c>
      <c r="B2986">
        <v>457</v>
      </c>
      <c r="C2986">
        <v>462</v>
      </c>
      <c r="D2986">
        <v>11</v>
      </c>
      <c r="E2986">
        <v>6</v>
      </c>
      <c r="F2986">
        <v>1</v>
      </c>
      <c r="G2986">
        <v>32</v>
      </c>
      <c r="H2986" s="1" t="s">
        <v>15249</v>
      </c>
      <c r="I2986" s="1" t="s">
        <v>15246</v>
      </c>
      <c r="J2986">
        <v>58</v>
      </c>
      <c r="K2986" s="1">
        <v>689.92</v>
      </c>
      <c r="L2986" s="1" t="s">
        <v>18251</v>
      </c>
      <c r="M2986" s="1" t="s">
        <v>15248</v>
      </c>
    </row>
    <row r="2987" spans="1:13" x14ac:dyDescent="0.35">
      <c r="A2987">
        <v>2986</v>
      </c>
      <c r="B2987">
        <v>167</v>
      </c>
      <c r="C2987">
        <v>175</v>
      </c>
      <c r="D2987">
        <v>12</v>
      </c>
      <c r="E2987">
        <v>4</v>
      </c>
      <c r="F2987">
        <v>2</v>
      </c>
      <c r="G2987">
        <v>3</v>
      </c>
      <c r="H2987" s="1" t="s">
        <v>15252</v>
      </c>
      <c r="I2987" s="1" t="s">
        <v>15246</v>
      </c>
      <c r="J2987">
        <v>418</v>
      </c>
      <c r="K2987" s="1">
        <v>90.48</v>
      </c>
      <c r="L2987" s="1" t="s">
        <v>18252</v>
      </c>
      <c r="M2987" s="1" t="s">
        <v>15248</v>
      </c>
    </row>
    <row r="2988" spans="1:13" x14ac:dyDescent="0.35">
      <c r="A2988">
        <v>2987</v>
      </c>
      <c r="B2988">
        <v>275</v>
      </c>
      <c r="C2988">
        <v>290</v>
      </c>
      <c r="D2988">
        <v>3</v>
      </c>
      <c r="E2988">
        <v>4</v>
      </c>
      <c r="F2988">
        <v>2</v>
      </c>
      <c r="G2988">
        <v>9</v>
      </c>
      <c r="H2988" s="1" t="s">
        <v>15252</v>
      </c>
      <c r="I2988" s="1" t="s">
        <v>15250</v>
      </c>
      <c r="J2988">
        <v>32</v>
      </c>
      <c r="K2988" s="1">
        <v>1.62</v>
      </c>
      <c r="L2988" s="1" t="s">
        <v>18253</v>
      </c>
      <c r="M2988" s="1" t="s">
        <v>15248</v>
      </c>
    </row>
    <row r="2989" spans="1:13" x14ac:dyDescent="0.35">
      <c r="A2989">
        <v>2988</v>
      </c>
      <c r="B2989">
        <v>194</v>
      </c>
      <c r="C2989">
        <v>201</v>
      </c>
      <c r="D2989">
        <v>14</v>
      </c>
      <c r="E2989">
        <v>4</v>
      </c>
      <c r="F2989">
        <v>1</v>
      </c>
      <c r="G2989">
        <v>11</v>
      </c>
      <c r="H2989" s="1" t="s">
        <v>15275</v>
      </c>
      <c r="I2989" s="1" t="s">
        <v>15246</v>
      </c>
      <c r="J2989">
        <v>10</v>
      </c>
      <c r="K2989" s="1">
        <v>768.68</v>
      </c>
      <c r="L2989" s="1" t="s">
        <v>18254</v>
      </c>
      <c r="M2989" s="1" t="s">
        <v>15248</v>
      </c>
    </row>
    <row r="2990" spans="1:13" x14ac:dyDescent="0.35">
      <c r="A2990">
        <v>2989</v>
      </c>
      <c r="B2990">
        <v>343</v>
      </c>
      <c r="C2990">
        <v>354</v>
      </c>
      <c r="D2990">
        <v>12</v>
      </c>
      <c r="E2990">
        <v>6</v>
      </c>
      <c r="F2990">
        <v>4</v>
      </c>
      <c r="G2990">
        <v>1</v>
      </c>
      <c r="H2990" s="1" t="s">
        <v>15256</v>
      </c>
      <c r="I2990" s="1" t="s">
        <v>15246</v>
      </c>
      <c r="J2990">
        <v>118</v>
      </c>
      <c r="K2990" s="1">
        <v>30.16</v>
      </c>
      <c r="L2990" s="1" t="s">
        <v>18255</v>
      </c>
      <c r="M2990" s="1" t="s">
        <v>15248</v>
      </c>
    </row>
    <row r="2991" spans="1:13" x14ac:dyDescent="0.35">
      <c r="A2991">
        <v>2990</v>
      </c>
      <c r="B2991">
        <v>519</v>
      </c>
      <c r="C2991">
        <v>532</v>
      </c>
      <c r="D2991">
        <v>10</v>
      </c>
      <c r="E2991">
        <v>6</v>
      </c>
      <c r="F2991">
        <v>5</v>
      </c>
      <c r="G2991">
        <v>1</v>
      </c>
      <c r="H2991" s="1" t="s">
        <v>15272</v>
      </c>
      <c r="I2991" s="1" t="s">
        <v>15246</v>
      </c>
      <c r="J2991">
        <v>54</v>
      </c>
      <c r="K2991" s="1">
        <v>15.89</v>
      </c>
      <c r="L2991" s="1" t="s">
        <v>18256</v>
      </c>
      <c r="M2991" s="1" t="s">
        <v>15248</v>
      </c>
    </row>
    <row r="2992" spans="1:13" x14ac:dyDescent="0.35">
      <c r="A2992">
        <v>2991</v>
      </c>
      <c r="B2992">
        <v>229</v>
      </c>
      <c r="C2992">
        <v>249</v>
      </c>
      <c r="D2992">
        <v>1</v>
      </c>
      <c r="E2992">
        <v>5</v>
      </c>
      <c r="F2992">
        <v>4</v>
      </c>
      <c r="G2992">
        <v>14</v>
      </c>
      <c r="H2992" s="1" t="s">
        <v>15258</v>
      </c>
      <c r="I2992" s="1" t="s">
        <v>15250</v>
      </c>
      <c r="J2992">
        <v>24</v>
      </c>
      <c r="K2992" s="1">
        <v>2.94</v>
      </c>
      <c r="L2992" s="1" t="s">
        <v>18257</v>
      </c>
      <c r="M2992" s="1" t="s">
        <v>15248</v>
      </c>
    </row>
    <row r="2993" spans="1:13" x14ac:dyDescent="0.35">
      <c r="A2993">
        <v>2992</v>
      </c>
      <c r="B2993">
        <v>149</v>
      </c>
      <c r="C2993">
        <v>161</v>
      </c>
      <c r="D2993">
        <v>9</v>
      </c>
      <c r="E2993">
        <v>5</v>
      </c>
      <c r="F2993">
        <v>1</v>
      </c>
      <c r="G2993">
        <v>7</v>
      </c>
      <c r="H2993" s="1" t="s">
        <v>15262</v>
      </c>
      <c r="I2993" s="1" t="s">
        <v>15246</v>
      </c>
      <c r="J2993">
        <v>487</v>
      </c>
      <c r="K2993" s="1">
        <v>3.92</v>
      </c>
      <c r="L2993" s="1" t="s">
        <v>18258</v>
      </c>
      <c r="M2993" s="1" t="s">
        <v>15248</v>
      </c>
    </row>
    <row r="2994" spans="1:13" x14ac:dyDescent="0.35">
      <c r="A2994">
        <v>2993</v>
      </c>
      <c r="B2994">
        <v>32</v>
      </c>
      <c r="C2994">
        <v>54</v>
      </c>
      <c r="D2994">
        <v>2</v>
      </c>
      <c r="E2994">
        <v>6</v>
      </c>
      <c r="F2994">
        <v>1</v>
      </c>
      <c r="G2994">
        <v>50</v>
      </c>
      <c r="H2994" s="1" t="s">
        <v>15262</v>
      </c>
      <c r="I2994" s="1" t="s">
        <v>15246</v>
      </c>
      <c r="J2994">
        <v>33</v>
      </c>
      <c r="K2994" s="1">
        <v>7.5</v>
      </c>
      <c r="L2994" s="1" t="s">
        <v>18259</v>
      </c>
      <c r="M2994" s="1" t="s">
        <v>15248</v>
      </c>
    </row>
    <row r="2995" spans="1:13" x14ac:dyDescent="0.35">
      <c r="A2995">
        <v>2994</v>
      </c>
      <c r="B2995">
        <v>717</v>
      </c>
      <c r="C2995">
        <v>729</v>
      </c>
      <c r="D2995">
        <v>6</v>
      </c>
      <c r="E2995">
        <v>6</v>
      </c>
      <c r="F2995">
        <v>3</v>
      </c>
      <c r="G2995">
        <v>32</v>
      </c>
      <c r="H2995" s="1" t="s">
        <v>15256</v>
      </c>
      <c r="I2995" s="1" t="s">
        <v>15246</v>
      </c>
      <c r="J2995">
        <v>38</v>
      </c>
      <c r="K2995" s="1">
        <v>7.04</v>
      </c>
      <c r="L2995" s="1" t="s">
        <v>18260</v>
      </c>
      <c r="M2995" s="1" t="s">
        <v>15248</v>
      </c>
    </row>
    <row r="2996" spans="1:13" x14ac:dyDescent="0.35">
      <c r="A2996">
        <v>2995</v>
      </c>
      <c r="B2996">
        <v>248</v>
      </c>
      <c r="C2996">
        <v>261</v>
      </c>
      <c r="D2996">
        <v>15</v>
      </c>
      <c r="E2996">
        <v>6</v>
      </c>
      <c r="F2996">
        <v>4</v>
      </c>
      <c r="G2996">
        <v>39</v>
      </c>
      <c r="H2996" s="1" t="s">
        <v>15245</v>
      </c>
      <c r="I2996" s="1" t="s">
        <v>15250</v>
      </c>
      <c r="J2996">
        <v>72</v>
      </c>
      <c r="K2996" s="1">
        <v>2.34</v>
      </c>
      <c r="L2996" s="1" t="s">
        <v>18261</v>
      </c>
      <c r="M2996" s="1" t="s">
        <v>15248</v>
      </c>
    </row>
    <row r="2997" spans="1:13" x14ac:dyDescent="0.35">
      <c r="A2997">
        <v>2996</v>
      </c>
      <c r="B2997">
        <v>423</v>
      </c>
      <c r="C2997">
        <v>428</v>
      </c>
      <c r="D2997">
        <v>14</v>
      </c>
      <c r="E2997">
        <v>5</v>
      </c>
      <c r="F2997">
        <v>4</v>
      </c>
      <c r="G2997">
        <v>3</v>
      </c>
      <c r="H2997" s="1" t="s">
        <v>15258</v>
      </c>
      <c r="I2997" s="1" t="s">
        <v>15246</v>
      </c>
      <c r="J2997">
        <v>665</v>
      </c>
      <c r="K2997" s="1">
        <v>209.64</v>
      </c>
      <c r="L2997" s="1" t="s">
        <v>18262</v>
      </c>
      <c r="M2997" s="1" t="s">
        <v>15248</v>
      </c>
    </row>
    <row r="2998" spans="1:13" x14ac:dyDescent="0.35">
      <c r="A2998">
        <v>2997</v>
      </c>
      <c r="B2998">
        <v>583</v>
      </c>
      <c r="C2998">
        <v>594</v>
      </c>
      <c r="D2998">
        <v>16</v>
      </c>
      <c r="E2998">
        <v>4</v>
      </c>
      <c r="F2998">
        <v>2</v>
      </c>
      <c r="G2998">
        <v>45</v>
      </c>
      <c r="H2998" s="1" t="s">
        <v>15258</v>
      </c>
      <c r="I2998" s="1" t="s">
        <v>15246</v>
      </c>
      <c r="J2998">
        <v>17</v>
      </c>
      <c r="K2998" s="1">
        <v>2.7</v>
      </c>
      <c r="L2998" s="1" t="s">
        <v>18263</v>
      </c>
      <c r="M2998" s="1" t="s">
        <v>15248</v>
      </c>
    </row>
    <row r="2999" spans="1:13" x14ac:dyDescent="0.35">
      <c r="A2999">
        <v>2998</v>
      </c>
      <c r="B2999">
        <v>235</v>
      </c>
      <c r="C2999">
        <v>255</v>
      </c>
      <c r="D2999">
        <v>15</v>
      </c>
      <c r="E2999">
        <v>6</v>
      </c>
      <c r="F2999">
        <v>2</v>
      </c>
      <c r="G2999">
        <v>5</v>
      </c>
      <c r="H2999" s="1" t="s">
        <v>15262</v>
      </c>
      <c r="I2999" s="1" t="s">
        <v>15253</v>
      </c>
      <c r="J2999">
        <v>1116</v>
      </c>
      <c r="K2999" s="1">
        <v>0.3</v>
      </c>
      <c r="L2999" s="1" t="s">
        <v>18264</v>
      </c>
      <c r="M2999" s="1" t="s">
        <v>15385</v>
      </c>
    </row>
    <row r="3000" spans="1:13" x14ac:dyDescent="0.35">
      <c r="A3000">
        <v>2999</v>
      </c>
      <c r="B3000">
        <v>285</v>
      </c>
      <c r="C3000">
        <v>307</v>
      </c>
      <c r="D3000">
        <v>12</v>
      </c>
      <c r="E3000">
        <v>6</v>
      </c>
      <c r="F3000">
        <v>3</v>
      </c>
      <c r="G3000">
        <v>26</v>
      </c>
      <c r="H3000" s="1" t="s">
        <v>15272</v>
      </c>
      <c r="I3000" s="1" t="s">
        <v>15246</v>
      </c>
      <c r="J3000">
        <v>28</v>
      </c>
      <c r="K3000" s="1">
        <v>784.16</v>
      </c>
      <c r="L3000" s="1" t="s">
        <v>18265</v>
      </c>
      <c r="M3000" s="1" t="s">
        <v>15248</v>
      </c>
    </row>
    <row r="3001" spans="1:13" x14ac:dyDescent="0.35">
      <c r="A3001">
        <v>3000</v>
      </c>
      <c r="B3001">
        <v>215</v>
      </c>
      <c r="C3001">
        <v>221</v>
      </c>
      <c r="D3001">
        <v>11</v>
      </c>
      <c r="E3001">
        <v>6</v>
      </c>
      <c r="F3001">
        <v>5</v>
      </c>
      <c r="G3001">
        <v>3</v>
      </c>
      <c r="H3001" s="1" t="s">
        <v>15252</v>
      </c>
      <c r="I3001" s="1" t="s">
        <v>15250</v>
      </c>
      <c r="J3001">
        <v>218</v>
      </c>
      <c r="K3001" s="1">
        <v>64.680000000000007</v>
      </c>
      <c r="L3001" s="1" t="s">
        <v>18266</v>
      </c>
      <c r="M3001" s="1" t="s">
        <v>15248</v>
      </c>
    </row>
    <row r="3002" spans="1:13" x14ac:dyDescent="0.35">
      <c r="A3002">
        <v>3001</v>
      </c>
      <c r="B3002">
        <v>158</v>
      </c>
      <c r="C3002">
        <v>179</v>
      </c>
      <c r="D3002">
        <v>12</v>
      </c>
      <c r="E3002">
        <v>4</v>
      </c>
      <c r="F3002">
        <v>2</v>
      </c>
      <c r="G3002">
        <v>1</v>
      </c>
      <c r="H3002" s="1" t="s">
        <v>15275</v>
      </c>
      <c r="I3002" s="1" t="s">
        <v>15246</v>
      </c>
      <c r="J3002">
        <v>75</v>
      </c>
      <c r="K3002" s="1">
        <v>30.16</v>
      </c>
      <c r="L3002" s="1" t="s">
        <v>18267</v>
      </c>
      <c r="M3002" s="1" t="s">
        <v>15248</v>
      </c>
    </row>
    <row r="3003" spans="1:13" x14ac:dyDescent="0.35">
      <c r="A3003">
        <v>3002</v>
      </c>
      <c r="B3003">
        <v>261</v>
      </c>
      <c r="C3003">
        <v>267</v>
      </c>
      <c r="D3003">
        <v>4</v>
      </c>
      <c r="E3003">
        <v>4</v>
      </c>
      <c r="F3003">
        <v>4</v>
      </c>
      <c r="G3003">
        <v>16</v>
      </c>
      <c r="H3003" s="1" t="s">
        <v>15275</v>
      </c>
      <c r="I3003" s="1" t="s">
        <v>15246</v>
      </c>
      <c r="J3003">
        <v>7</v>
      </c>
      <c r="K3003" s="1">
        <v>2.72</v>
      </c>
      <c r="L3003" s="1" t="s">
        <v>18268</v>
      </c>
      <c r="M3003" s="1" t="s">
        <v>15248</v>
      </c>
    </row>
    <row r="3004" spans="1:13" x14ac:dyDescent="0.35">
      <c r="A3004">
        <v>3003</v>
      </c>
      <c r="B3004">
        <v>199</v>
      </c>
      <c r="C3004">
        <v>205</v>
      </c>
      <c r="D3004">
        <v>11</v>
      </c>
      <c r="E3004">
        <v>5</v>
      </c>
      <c r="F3004">
        <v>4</v>
      </c>
      <c r="G3004">
        <v>1</v>
      </c>
      <c r="H3004" s="1" t="s">
        <v>15262</v>
      </c>
      <c r="I3004" s="1" t="s">
        <v>15246</v>
      </c>
      <c r="J3004">
        <v>136</v>
      </c>
      <c r="K3004" s="1">
        <v>21.56</v>
      </c>
      <c r="L3004" s="1" t="s">
        <v>18269</v>
      </c>
      <c r="M3004" s="1" t="s">
        <v>15248</v>
      </c>
    </row>
    <row r="3005" spans="1:13" x14ac:dyDescent="0.35">
      <c r="A3005">
        <v>3004</v>
      </c>
      <c r="B3005">
        <v>399</v>
      </c>
      <c r="C3005">
        <v>410</v>
      </c>
      <c r="D3005">
        <v>7</v>
      </c>
      <c r="E3005">
        <v>5</v>
      </c>
      <c r="F3005">
        <v>5</v>
      </c>
      <c r="G3005">
        <v>6</v>
      </c>
      <c r="H3005" s="1" t="s">
        <v>15277</v>
      </c>
      <c r="I3005" s="1" t="s">
        <v>15250</v>
      </c>
      <c r="J3005">
        <v>318</v>
      </c>
      <c r="K3005" s="1">
        <v>4.0199999999999996</v>
      </c>
      <c r="L3005" s="1" t="s">
        <v>18270</v>
      </c>
      <c r="M3005" s="1" t="s">
        <v>15248</v>
      </c>
    </row>
    <row r="3006" spans="1:13" x14ac:dyDescent="0.35">
      <c r="A3006">
        <v>3005</v>
      </c>
      <c r="B3006">
        <v>332</v>
      </c>
      <c r="C3006">
        <v>360</v>
      </c>
      <c r="D3006">
        <v>4</v>
      </c>
      <c r="E3006">
        <v>6</v>
      </c>
      <c r="F3006">
        <v>2</v>
      </c>
      <c r="G3006">
        <v>57</v>
      </c>
      <c r="H3006" s="1" t="s">
        <v>15262</v>
      </c>
      <c r="I3006" s="1" t="s">
        <v>15246</v>
      </c>
      <c r="J3006">
        <v>36</v>
      </c>
      <c r="K3006" s="1">
        <v>9.69</v>
      </c>
      <c r="L3006" s="1" t="s">
        <v>18271</v>
      </c>
      <c r="M3006" s="1" t="s">
        <v>15248</v>
      </c>
    </row>
    <row r="3007" spans="1:13" x14ac:dyDescent="0.35">
      <c r="A3007">
        <v>3006</v>
      </c>
      <c r="B3007">
        <v>82</v>
      </c>
      <c r="C3007">
        <v>100</v>
      </c>
      <c r="D3007">
        <v>6</v>
      </c>
      <c r="E3007">
        <v>5</v>
      </c>
      <c r="F3007">
        <v>5</v>
      </c>
      <c r="G3007">
        <v>82</v>
      </c>
      <c r="H3007" s="1" t="s">
        <v>15256</v>
      </c>
      <c r="I3007" s="1" t="s">
        <v>15253</v>
      </c>
      <c r="J3007">
        <v>96</v>
      </c>
      <c r="K3007" s="1">
        <v>18.04</v>
      </c>
      <c r="L3007" s="1" t="s">
        <v>18272</v>
      </c>
      <c r="M3007" s="1" t="s">
        <v>15400</v>
      </c>
    </row>
    <row r="3008" spans="1:13" x14ac:dyDescent="0.35">
      <c r="A3008">
        <v>3007</v>
      </c>
      <c r="B3008">
        <v>638</v>
      </c>
      <c r="C3008">
        <v>647</v>
      </c>
      <c r="D3008">
        <v>2</v>
      </c>
      <c r="E3008">
        <v>4</v>
      </c>
      <c r="F3008">
        <v>2</v>
      </c>
      <c r="G3008">
        <v>27</v>
      </c>
      <c r="H3008" s="1" t="s">
        <v>15245</v>
      </c>
      <c r="I3008" s="1" t="s">
        <v>15246</v>
      </c>
      <c r="J3008">
        <v>48</v>
      </c>
      <c r="K3008" s="1">
        <v>4.05</v>
      </c>
      <c r="L3008" s="1" t="s">
        <v>18273</v>
      </c>
      <c r="M3008" s="1" t="s">
        <v>15248</v>
      </c>
    </row>
    <row r="3009" spans="1:13" x14ac:dyDescent="0.35">
      <c r="A3009">
        <v>3008</v>
      </c>
      <c r="B3009">
        <v>481</v>
      </c>
      <c r="C3009">
        <v>505</v>
      </c>
      <c r="D3009">
        <v>3</v>
      </c>
      <c r="E3009">
        <v>6</v>
      </c>
      <c r="F3009">
        <v>4</v>
      </c>
      <c r="G3009">
        <v>16</v>
      </c>
      <c r="H3009" s="1" t="s">
        <v>15249</v>
      </c>
      <c r="I3009" s="1" t="s">
        <v>15246</v>
      </c>
      <c r="J3009">
        <v>17</v>
      </c>
      <c r="K3009" s="1">
        <v>2.88</v>
      </c>
      <c r="L3009" s="1" t="s">
        <v>18274</v>
      </c>
      <c r="M3009" s="1" t="s">
        <v>15248</v>
      </c>
    </row>
    <row r="3010" spans="1:13" x14ac:dyDescent="0.35">
      <c r="A3010">
        <v>3009</v>
      </c>
      <c r="B3010">
        <v>400</v>
      </c>
      <c r="C3010">
        <v>418</v>
      </c>
      <c r="D3010">
        <v>6</v>
      </c>
      <c r="E3010">
        <v>4</v>
      </c>
      <c r="F3010">
        <v>4</v>
      </c>
      <c r="G3010">
        <v>76</v>
      </c>
      <c r="H3010" s="1" t="s">
        <v>15249</v>
      </c>
      <c r="I3010" s="1" t="s">
        <v>15246</v>
      </c>
      <c r="J3010">
        <v>256</v>
      </c>
      <c r="K3010" s="1">
        <v>16.72</v>
      </c>
      <c r="L3010" s="1" t="s">
        <v>18275</v>
      </c>
      <c r="M3010" s="1" t="s">
        <v>15248</v>
      </c>
    </row>
    <row r="3011" spans="1:13" x14ac:dyDescent="0.35">
      <c r="A3011">
        <v>3010</v>
      </c>
      <c r="B3011">
        <v>356</v>
      </c>
      <c r="C3011">
        <v>366</v>
      </c>
      <c r="D3011">
        <v>1</v>
      </c>
      <c r="E3011">
        <v>6</v>
      </c>
      <c r="F3011">
        <v>5</v>
      </c>
      <c r="G3011">
        <v>17</v>
      </c>
      <c r="H3011" s="1" t="s">
        <v>15258</v>
      </c>
      <c r="I3011" s="1" t="s">
        <v>15246</v>
      </c>
      <c r="J3011">
        <v>28</v>
      </c>
      <c r="K3011" s="1">
        <v>3.57</v>
      </c>
      <c r="L3011" s="1" t="s">
        <v>18276</v>
      </c>
      <c r="M3011" s="1" t="s">
        <v>15248</v>
      </c>
    </row>
    <row r="3012" spans="1:13" x14ac:dyDescent="0.35">
      <c r="A3012">
        <v>3011</v>
      </c>
      <c r="B3012">
        <v>657</v>
      </c>
      <c r="C3012">
        <v>690</v>
      </c>
      <c r="D3012">
        <v>9</v>
      </c>
      <c r="E3012">
        <v>4</v>
      </c>
      <c r="F3012">
        <v>5</v>
      </c>
      <c r="G3012">
        <v>5</v>
      </c>
      <c r="H3012" s="1" t="s">
        <v>15249</v>
      </c>
      <c r="I3012" s="1" t="s">
        <v>15253</v>
      </c>
      <c r="J3012">
        <v>536</v>
      </c>
      <c r="K3012" s="1">
        <v>2.8</v>
      </c>
      <c r="L3012" s="1" t="s">
        <v>18277</v>
      </c>
      <c r="M3012" s="1" t="s">
        <v>15385</v>
      </c>
    </row>
    <row r="3013" spans="1:13" x14ac:dyDescent="0.35">
      <c r="A3013">
        <v>3012</v>
      </c>
      <c r="B3013">
        <v>581</v>
      </c>
      <c r="C3013">
        <v>595</v>
      </c>
      <c r="D3013">
        <v>1</v>
      </c>
      <c r="E3013">
        <v>6</v>
      </c>
      <c r="F3013">
        <v>1</v>
      </c>
      <c r="G3013">
        <v>2</v>
      </c>
      <c r="H3013" s="1" t="s">
        <v>15262</v>
      </c>
      <c r="I3013" s="1" t="s">
        <v>15246</v>
      </c>
      <c r="J3013">
        <v>5</v>
      </c>
      <c r="K3013" s="1">
        <v>0.42</v>
      </c>
      <c r="L3013" s="1" t="s">
        <v>18278</v>
      </c>
      <c r="M3013" s="1" t="s">
        <v>15248</v>
      </c>
    </row>
    <row r="3014" spans="1:13" x14ac:dyDescent="0.35">
      <c r="A3014">
        <v>3013</v>
      </c>
      <c r="B3014">
        <v>305</v>
      </c>
      <c r="C3014">
        <v>329</v>
      </c>
      <c r="D3014">
        <v>16</v>
      </c>
      <c r="E3014">
        <v>6</v>
      </c>
      <c r="F3014">
        <v>5</v>
      </c>
      <c r="G3014">
        <v>32</v>
      </c>
      <c r="H3014" s="1" t="s">
        <v>15258</v>
      </c>
      <c r="I3014" s="1" t="s">
        <v>15246</v>
      </c>
      <c r="J3014">
        <v>133</v>
      </c>
      <c r="K3014" s="1">
        <v>1.92</v>
      </c>
      <c r="L3014" s="1" t="s">
        <v>18279</v>
      </c>
      <c r="M3014" s="1" t="s">
        <v>15248</v>
      </c>
    </row>
    <row r="3015" spans="1:13" x14ac:dyDescent="0.35">
      <c r="A3015">
        <v>3014</v>
      </c>
      <c r="B3015">
        <v>676</v>
      </c>
      <c r="C3015">
        <v>688</v>
      </c>
      <c r="D3015">
        <v>14</v>
      </c>
      <c r="E3015">
        <v>5</v>
      </c>
      <c r="F3015">
        <v>1</v>
      </c>
      <c r="G3015">
        <v>2</v>
      </c>
      <c r="H3015" s="1" t="s">
        <v>15256</v>
      </c>
      <c r="I3015" s="1" t="s">
        <v>15246</v>
      </c>
      <c r="J3015">
        <v>295</v>
      </c>
      <c r="K3015" s="1">
        <v>139.76</v>
      </c>
      <c r="L3015" s="1" t="s">
        <v>18280</v>
      </c>
      <c r="M3015" s="1" t="s">
        <v>15248</v>
      </c>
    </row>
    <row r="3016" spans="1:13" x14ac:dyDescent="0.35">
      <c r="A3016">
        <v>3015</v>
      </c>
      <c r="B3016">
        <v>18</v>
      </c>
      <c r="C3016">
        <v>44</v>
      </c>
      <c r="D3016">
        <v>8</v>
      </c>
      <c r="E3016">
        <v>5</v>
      </c>
      <c r="F3016">
        <v>1</v>
      </c>
      <c r="G3016">
        <v>57</v>
      </c>
      <c r="H3016" s="1" t="s">
        <v>15258</v>
      </c>
      <c r="I3016" s="1" t="s">
        <v>15246</v>
      </c>
      <c r="J3016">
        <v>75</v>
      </c>
      <c r="K3016" s="1">
        <v>26.79</v>
      </c>
      <c r="L3016" s="1" t="s">
        <v>18281</v>
      </c>
      <c r="M3016" s="1" t="s">
        <v>15248</v>
      </c>
    </row>
    <row r="3017" spans="1:13" x14ac:dyDescent="0.35">
      <c r="A3017">
        <v>3016</v>
      </c>
      <c r="B3017">
        <v>209</v>
      </c>
      <c r="C3017">
        <v>215</v>
      </c>
      <c r="D3017">
        <v>6</v>
      </c>
      <c r="E3017">
        <v>4</v>
      </c>
      <c r="F3017">
        <v>5</v>
      </c>
      <c r="G3017">
        <v>98</v>
      </c>
      <c r="H3017" s="1" t="s">
        <v>15256</v>
      </c>
      <c r="I3017" s="1" t="s">
        <v>15246</v>
      </c>
      <c r="J3017">
        <v>72</v>
      </c>
      <c r="K3017" s="1">
        <v>21.56</v>
      </c>
      <c r="L3017" s="1" t="s">
        <v>18282</v>
      </c>
      <c r="M3017" s="1" t="s">
        <v>15248</v>
      </c>
    </row>
    <row r="3018" spans="1:13" x14ac:dyDescent="0.35">
      <c r="A3018">
        <v>3017</v>
      </c>
      <c r="B3018">
        <v>141</v>
      </c>
      <c r="C3018">
        <v>153</v>
      </c>
      <c r="D3018">
        <v>2</v>
      </c>
      <c r="E3018">
        <v>5</v>
      </c>
      <c r="F3018">
        <v>1</v>
      </c>
      <c r="G3018">
        <v>37</v>
      </c>
      <c r="H3018" s="1" t="s">
        <v>15249</v>
      </c>
      <c r="I3018" s="1" t="s">
        <v>15246</v>
      </c>
      <c r="J3018">
        <v>25</v>
      </c>
      <c r="K3018" s="1">
        <v>5.55</v>
      </c>
      <c r="L3018" s="1" t="s">
        <v>18283</v>
      </c>
      <c r="M3018" s="1" t="s">
        <v>15248</v>
      </c>
    </row>
    <row r="3019" spans="1:13" x14ac:dyDescent="0.35">
      <c r="A3019">
        <v>3018</v>
      </c>
      <c r="B3019">
        <v>624</v>
      </c>
      <c r="C3019">
        <v>651</v>
      </c>
      <c r="D3019">
        <v>8</v>
      </c>
      <c r="E3019">
        <v>4</v>
      </c>
      <c r="F3019">
        <v>1</v>
      </c>
      <c r="G3019">
        <v>4</v>
      </c>
      <c r="H3019" s="1" t="s">
        <v>15275</v>
      </c>
      <c r="I3019" s="1" t="s">
        <v>15246</v>
      </c>
      <c r="J3019">
        <v>336</v>
      </c>
      <c r="K3019" s="1">
        <v>1.88</v>
      </c>
      <c r="L3019" s="1" t="s">
        <v>18284</v>
      </c>
      <c r="M3019" s="1" t="s">
        <v>15248</v>
      </c>
    </row>
    <row r="3020" spans="1:13" x14ac:dyDescent="0.35">
      <c r="A3020">
        <v>3019</v>
      </c>
      <c r="B3020">
        <v>151</v>
      </c>
      <c r="C3020">
        <v>170</v>
      </c>
      <c r="D3020">
        <v>6</v>
      </c>
      <c r="E3020">
        <v>6</v>
      </c>
      <c r="F3020">
        <v>2</v>
      </c>
      <c r="G3020">
        <v>3</v>
      </c>
      <c r="H3020" s="1" t="s">
        <v>15245</v>
      </c>
      <c r="I3020" s="1" t="s">
        <v>15253</v>
      </c>
      <c r="J3020">
        <v>500</v>
      </c>
      <c r="K3020" s="1">
        <v>0.66</v>
      </c>
      <c r="L3020" s="1" t="s">
        <v>18285</v>
      </c>
      <c r="M3020" s="1" t="s">
        <v>15342</v>
      </c>
    </row>
    <row r="3021" spans="1:13" x14ac:dyDescent="0.35">
      <c r="A3021">
        <v>3020</v>
      </c>
      <c r="B3021">
        <v>632</v>
      </c>
      <c r="C3021">
        <v>639</v>
      </c>
      <c r="D3021">
        <v>14</v>
      </c>
      <c r="E3021">
        <v>5</v>
      </c>
      <c r="F3021">
        <v>4</v>
      </c>
      <c r="G3021">
        <v>2</v>
      </c>
      <c r="H3021" s="1" t="s">
        <v>15249</v>
      </c>
      <c r="I3021" s="1" t="s">
        <v>15246</v>
      </c>
      <c r="J3021">
        <v>165</v>
      </c>
      <c r="K3021" s="1">
        <v>139.76</v>
      </c>
      <c r="L3021" s="1" t="s">
        <v>18286</v>
      </c>
      <c r="M3021" s="1" t="s">
        <v>15248</v>
      </c>
    </row>
    <row r="3022" spans="1:13" x14ac:dyDescent="0.35">
      <c r="A3022">
        <v>3021</v>
      </c>
      <c r="B3022">
        <v>108</v>
      </c>
      <c r="C3022">
        <v>117</v>
      </c>
      <c r="D3022">
        <v>6</v>
      </c>
      <c r="E3022">
        <v>6</v>
      </c>
      <c r="F3022">
        <v>3</v>
      </c>
      <c r="G3022">
        <v>13</v>
      </c>
      <c r="H3022" s="1" t="s">
        <v>15245</v>
      </c>
      <c r="I3022" s="1" t="s">
        <v>15246</v>
      </c>
      <c r="J3022">
        <v>1131</v>
      </c>
      <c r="K3022" s="1">
        <v>2.86</v>
      </c>
      <c r="L3022" s="1" t="s">
        <v>18287</v>
      </c>
      <c r="M3022" s="1" t="s">
        <v>15248</v>
      </c>
    </row>
    <row r="3023" spans="1:13" x14ac:dyDescent="0.35">
      <c r="A3023">
        <v>3022</v>
      </c>
      <c r="B3023">
        <v>699</v>
      </c>
      <c r="C3023">
        <v>710</v>
      </c>
      <c r="D3023">
        <v>12</v>
      </c>
      <c r="E3023">
        <v>5</v>
      </c>
      <c r="F3023">
        <v>4</v>
      </c>
      <c r="G3023">
        <v>2</v>
      </c>
      <c r="H3023" s="1" t="s">
        <v>15262</v>
      </c>
      <c r="I3023" s="1" t="s">
        <v>15246</v>
      </c>
      <c r="J3023">
        <v>126</v>
      </c>
      <c r="K3023" s="1">
        <v>60.32</v>
      </c>
      <c r="L3023" s="1" t="s">
        <v>18288</v>
      </c>
      <c r="M3023" s="1" t="s">
        <v>15248</v>
      </c>
    </row>
    <row r="3024" spans="1:13" x14ac:dyDescent="0.35">
      <c r="A3024">
        <v>3023</v>
      </c>
      <c r="B3024">
        <v>166</v>
      </c>
      <c r="C3024">
        <v>187</v>
      </c>
      <c r="D3024">
        <v>10</v>
      </c>
      <c r="E3024">
        <v>4</v>
      </c>
      <c r="F3024">
        <v>4</v>
      </c>
      <c r="G3024">
        <v>3</v>
      </c>
      <c r="H3024" s="1" t="s">
        <v>15277</v>
      </c>
      <c r="I3024" s="1" t="s">
        <v>15250</v>
      </c>
      <c r="J3024">
        <v>3</v>
      </c>
      <c r="K3024" s="1">
        <v>47.67</v>
      </c>
      <c r="L3024" s="1" t="s">
        <v>18289</v>
      </c>
      <c r="M3024" s="1" t="s">
        <v>15248</v>
      </c>
    </row>
    <row r="3025" spans="1:13" x14ac:dyDescent="0.35">
      <c r="A3025">
        <v>3024</v>
      </c>
      <c r="B3025">
        <v>99</v>
      </c>
      <c r="C3025">
        <v>127</v>
      </c>
      <c r="D3025">
        <v>6</v>
      </c>
      <c r="E3025">
        <v>4</v>
      </c>
      <c r="F3025">
        <v>4</v>
      </c>
      <c r="G3025">
        <v>56</v>
      </c>
      <c r="H3025" s="1" t="s">
        <v>15245</v>
      </c>
      <c r="I3025" s="1" t="s">
        <v>15246</v>
      </c>
      <c r="J3025">
        <v>91</v>
      </c>
      <c r="K3025" s="1">
        <v>12.32</v>
      </c>
      <c r="L3025" s="1" t="s">
        <v>18290</v>
      </c>
      <c r="M3025" s="1" t="s">
        <v>15248</v>
      </c>
    </row>
    <row r="3026" spans="1:13" x14ac:dyDescent="0.35">
      <c r="A3026">
        <v>3025</v>
      </c>
      <c r="B3026">
        <v>400</v>
      </c>
      <c r="C3026">
        <v>411</v>
      </c>
      <c r="D3026">
        <v>3</v>
      </c>
      <c r="E3026">
        <v>6</v>
      </c>
      <c r="F3026">
        <v>1</v>
      </c>
      <c r="G3026">
        <v>6</v>
      </c>
      <c r="H3026" s="1" t="s">
        <v>15258</v>
      </c>
      <c r="I3026" s="1" t="s">
        <v>15246</v>
      </c>
      <c r="J3026">
        <v>16</v>
      </c>
      <c r="K3026" s="1">
        <v>1.08</v>
      </c>
      <c r="L3026" s="1" t="s">
        <v>18291</v>
      </c>
      <c r="M3026" s="1" t="s">
        <v>15248</v>
      </c>
    </row>
    <row r="3027" spans="1:13" x14ac:dyDescent="0.35">
      <c r="A3027">
        <v>3026</v>
      </c>
      <c r="B3027">
        <v>442</v>
      </c>
      <c r="C3027">
        <v>462</v>
      </c>
      <c r="D3027">
        <v>1</v>
      </c>
      <c r="E3027">
        <v>5</v>
      </c>
      <c r="F3027">
        <v>2</v>
      </c>
      <c r="G3027">
        <v>27</v>
      </c>
      <c r="H3027" s="1" t="s">
        <v>15272</v>
      </c>
      <c r="I3027" s="1" t="s">
        <v>15246</v>
      </c>
      <c r="J3027">
        <v>99</v>
      </c>
      <c r="K3027" s="1">
        <v>5.67</v>
      </c>
      <c r="L3027" s="1" t="s">
        <v>18292</v>
      </c>
      <c r="M3027" s="1" t="s">
        <v>15248</v>
      </c>
    </row>
    <row r="3028" spans="1:13" x14ac:dyDescent="0.35">
      <c r="A3028">
        <v>3027</v>
      </c>
      <c r="B3028">
        <v>207</v>
      </c>
      <c r="C3028">
        <v>227</v>
      </c>
      <c r="D3028">
        <v>2</v>
      </c>
      <c r="E3028">
        <v>6</v>
      </c>
      <c r="F3028">
        <v>3</v>
      </c>
      <c r="G3028">
        <v>37</v>
      </c>
      <c r="H3028" s="1" t="s">
        <v>15277</v>
      </c>
      <c r="I3028" s="1" t="s">
        <v>15246</v>
      </c>
      <c r="J3028">
        <v>23</v>
      </c>
      <c r="K3028" s="1">
        <v>5.55</v>
      </c>
      <c r="L3028" s="1" t="s">
        <v>18293</v>
      </c>
      <c r="M3028" s="1" t="s">
        <v>15248</v>
      </c>
    </row>
    <row r="3029" spans="1:13" x14ac:dyDescent="0.35">
      <c r="A3029">
        <v>3028</v>
      </c>
      <c r="B3029">
        <v>410</v>
      </c>
      <c r="C3029">
        <v>431</v>
      </c>
      <c r="D3029">
        <v>1</v>
      </c>
      <c r="E3029">
        <v>4</v>
      </c>
      <c r="F3029">
        <v>5</v>
      </c>
      <c r="G3029">
        <v>3</v>
      </c>
      <c r="H3029" s="1" t="s">
        <v>15249</v>
      </c>
      <c r="I3029" s="1" t="s">
        <v>15246</v>
      </c>
      <c r="J3029">
        <v>12</v>
      </c>
      <c r="K3029" s="1">
        <v>0.63</v>
      </c>
      <c r="L3029" s="1" t="s">
        <v>18294</v>
      </c>
      <c r="M3029" s="1" t="s">
        <v>15248</v>
      </c>
    </row>
    <row r="3030" spans="1:13" x14ac:dyDescent="0.35">
      <c r="A3030">
        <v>3029</v>
      </c>
      <c r="B3030">
        <v>93</v>
      </c>
      <c r="C3030">
        <v>113</v>
      </c>
      <c r="D3030">
        <v>16</v>
      </c>
      <c r="E3030">
        <v>6</v>
      </c>
      <c r="F3030">
        <v>3</v>
      </c>
      <c r="G3030">
        <v>10</v>
      </c>
      <c r="H3030" s="1" t="s">
        <v>15249</v>
      </c>
      <c r="I3030" s="1" t="s">
        <v>15246</v>
      </c>
      <c r="J3030">
        <v>26</v>
      </c>
      <c r="K3030" s="1">
        <v>0.6</v>
      </c>
      <c r="L3030" s="1" t="s">
        <v>18295</v>
      </c>
      <c r="M3030" s="1" t="s">
        <v>15248</v>
      </c>
    </row>
    <row r="3031" spans="1:13" x14ac:dyDescent="0.35">
      <c r="A3031">
        <v>3030</v>
      </c>
      <c r="B3031">
        <v>110</v>
      </c>
      <c r="C3031">
        <v>125</v>
      </c>
      <c r="D3031">
        <v>8</v>
      </c>
      <c r="E3031">
        <v>5</v>
      </c>
      <c r="F3031">
        <v>3</v>
      </c>
      <c r="G3031">
        <v>3</v>
      </c>
      <c r="H3031" s="1" t="s">
        <v>15262</v>
      </c>
      <c r="I3031" s="1" t="s">
        <v>15246</v>
      </c>
      <c r="J3031">
        <v>188</v>
      </c>
      <c r="K3031" s="1">
        <v>1.41</v>
      </c>
      <c r="L3031" s="1" t="s">
        <v>18296</v>
      </c>
      <c r="M3031" s="1" t="s">
        <v>15248</v>
      </c>
    </row>
    <row r="3032" spans="1:13" x14ac:dyDescent="0.35">
      <c r="A3032">
        <v>3031</v>
      </c>
      <c r="B3032">
        <v>220</v>
      </c>
      <c r="C3032">
        <v>228</v>
      </c>
      <c r="D3032">
        <v>13</v>
      </c>
      <c r="E3032">
        <v>6</v>
      </c>
      <c r="F3032">
        <v>5</v>
      </c>
      <c r="G3032">
        <v>2</v>
      </c>
      <c r="H3032" s="1" t="s">
        <v>15252</v>
      </c>
      <c r="I3032" s="1" t="s">
        <v>15246</v>
      </c>
      <c r="J3032">
        <v>380</v>
      </c>
      <c r="K3032" s="1">
        <v>105.3</v>
      </c>
      <c r="L3032" s="1" t="s">
        <v>18297</v>
      </c>
      <c r="M3032" s="1" t="s">
        <v>15248</v>
      </c>
    </row>
    <row r="3033" spans="1:13" x14ac:dyDescent="0.35">
      <c r="A3033">
        <v>3032</v>
      </c>
      <c r="B3033">
        <v>378</v>
      </c>
      <c r="C3033">
        <v>391</v>
      </c>
      <c r="D3033">
        <v>13</v>
      </c>
      <c r="E3033">
        <v>5</v>
      </c>
      <c r="F3033">
        <v>3</v>
      </c>
      <c r="G3033">
        <v>1</v>
      </c>
      <c r="H3033" s="1" t="s">
        <v>15256</v>
      </c>
      <c r="I3033" s="1" t="s">
        <v>15246</v>
      </c>
      <c r="J3033">
        <v>276</v>
      </c>
      <c r="K3033" s="1">
        <v>52.65</v>
      </c>
      <c r="L3033" s="1" t="s">
        <v>18298</v>
      </c>
      <c r="M3033" s="1" t="s">
        <v>15248</v>
      </c>
    </row>
    <row r="3034" spans="1:13" x14ac:dyDescent="0.35">
      <c r="A3034">
        <v>3033</v>
      </c>
      <c r="B3034">
        <v>432</v>
      </c>
      <c r="C3034">
        <v>446</v>
      </c>
      <c r="D3034">
        <v>6</v>
      </c>
      <c r="E3034">
        <v>5</v>
      </c>
      <c r="F3034">
        <v>5</v>
      </c>
      <c r="G3034">
        <v>9</v>
      </c>
      <c r="H3034" s="1" t="s">
        <v>15277</v>
      </c>
      <c r="I3034" s="1" t="s">
        <v>15246</v>
      </c>
      <c r="J3034">
        <v>877</v>
      </c>
      <c r="K3034" s="1">
        <v>1.98</v>
      </c>
      <c r="L3034" s="1" t="s">
        <v>18299</v>
      </c>
      <c r="M3034" s="1" t="s">
        <v>15248</v>
      </c>
    </row>
    <row r="3035" spans="1:13" x14ac:dyDescent="0.35">
      <c r="A3035">
        <v>3034</v>
      </c>
      <c r="B3035">
        <v>206</v>
      </c>
      <c r="C3035">
        <v>228</v>
      </c>
      <c r="D3035">
        <v>3</v>
      </c>
      <c r="E3035">
        <v>4</v>
      </c>
      <c r="F3035">
        <v>4</v>
      </c>
      <c r="G3035">
        <v>20</v>
      </c>
      <c r="H3035" s="1" t="s">
        <v>15245</v>
      </c>
      <c r="I3035" s="1" t="s">
        <v>15246</v>
      </c>
      <c r="J3035">
        <v>66</v>
      </c>
      <c r="K3035" s="1">
        <v>3.6</v>
      </c>
      <c r="L3035" s="1" t="s">
        <v>18300</v>
      </c>
      <c r="M3035" s="1" t="s">
        <v>15248</v>
      </c>
    </row>
    <row r="3036" spans="1:13" x14ac:dyDescent="0.35">
      <c r="A3036">
        <v>3035</v>
      </c>
      <c r="B3036">
        <v>15</v>
      </c>
      <c r="C3036">
        <v>26</v>
      </c>
      <c r="D3036">
        <v>6</v>
      </c>
      <c r="E3036">
        <v>4</v>
      </c>
      <c r="F3036">
        <v>2</v>
      </c>
      <c r="G3036">
        <v>58</v>
      </c>
      <c r="H3036" s="1" t="s">
        <v>15252</v>
      </c>
      <c r="I3036" s="1" t="s">
        <v>15246</v>
      </c>
      <c r="J3036">
        <v>59</v>
      </c>
      <c r="K3036" s="1">
        <v>12.76</v>
      </c>
      <c r="L3036" s="1" t="s">
        <v>18301</v>
      </c>
      <c r="M3036" s="1" t="s">
        <v>15248</v>
      </c>
    </row>
    <row r="3037" spans="1:13" x14ac:dyDescent="0.35">
      <c r="A3037">
        <v>3036</v>
      </c>
      <c r="B3037">
        <v>626</v>
      </c>
      <c r="C3037">
        <v>635</v>
      </c>
      <c r="D3037">
        <v>14</v>
      </c>
      <c r="E3037">
        <v>6</v>
      </c>
      <c r="F3037">
        <v>1</v>
      </c>
      <c r="G3037">
        <v>1</v>
      </c>
      <c r="H3037" s="1" t="s">
        <v>15249</v>
      </c>
      <c r="I3037" s="1" t="s">
        <v>15246</v>
      </c>
      <c r="J3037">
        <v>142</v>
      </c>
      <c r="K3037" s="1">
        <v>69.88</v>
      </c>
      <c r="L3037" s="1" t="s">
        <v>18302</v>
      </c>
      <c r="M3037" s="1" t="s">
        <v>15248</v>
      </c>
    </row>
    <row r="3038" spans="1:13" x14ac:dyDescent="0.35">
      <c r="A3038">
        <v>3037</v>
      </c>
      <c r="B3038">
        <v>718</v>
      </c>
      <c r="C3038">
        <v>731</v>
      </c>
      <c r="D3038">
        <v>5</v>
      </c>
      <c r="E3038">
        <v>5</v>
      </c>
      <c r="F3038">
        <v>2</v>
      </c>
      <c r="G3038">
        <v>79</v>
      </c>
      <c r="H3038" s="1" t="s">
        <v>15275</v>
      </c>
      <c r="I3038" s="1" t="s">
        <v>15246</v>
      </c>
      <c r="J3038">
        <v>142</v>
      </c>
      <c r="K3038" s="1">
        <v>17.38</v>
      </c>
      <c r="L3038" s="1" t="s">
        <v>18303</v>
      </c>
      <c r="M3038" s="1" t="s">
        <v>15248</v>
      </c>
    </row>
    <row r="3039" spans="1:13" x14ac:dyDescent="0.35">
      <c r="A3039">
        <v>3038</v>
      </c>
      <c r="B3039">
        <v>283</v>
      </c>
      <c r="C3039">
        <v>308</v>
      </c>
      <c r="D3039">
        <v>12</v>
      </c>
      <c r="E3039">
        <v>6</v>
      </c>
      <c r="F3039">
        <v>1</v>
      </c>
      <c r="G3039">
        <v>2</v>
      </c>
      <c r="H3039" s="1" t="s">
        <v>15258</v>
      </c>
      <c r="I3039" s="1" t="s">
        <v>15246</v>
      </c>
      <c r="J3039">
        <v>228</v>
      </c>
      <c r="K3039" s="1">
        <v>60.32</v>
      </c>
      <c r="L3039" s="1" t="s">
        <v>18304</v>
      </c>
      <c r="M3039" s="1" t="s">
        <v>15248</v>
      </c>
    </row>
    <row r="3040" spans="1:13" x14ac:dyDescent="0.35">
      <c r="A3040">
        <v>3039</v>
      </c>
      <c r="B3040">
        <v>191</v>
      </c>
      <c r="C3040">
        <v>201</v>
      </c>
      <c r="D3040">
        <v>13</v>
      </c>
      <c r="E3040">
        <v>4</v>
      </c>
      <c r="F3040">
        <v>3</v>
      </c>
      <c r="G3040">
        <v>21</v>
      </c>
      <c r="H3040" s="1" t="s">
        <v>15258</v>
      </c>
      <c r="I3040" s="1" t="s">
        <v>15246</v>
      </c>
      <c r="J3040">
        <v>32</v>
      </c>
      <c r="K3040" s="1">
        <v>1105.6500000000001</v>
      </c>
      <c r="L3040" s="1" t="s">
        <v>18305</v>
      </c>
      <c r="M3040" s="1" t="s">
        <v>15248</v>
      </c>
    </row>
    <row r="3041" spans="1:13" x14ac:dyDescent="0.35">
      <c r="A3041">
        <v>3040</v>
      </c>
      <c r="B3041">
        <v>63</v>
      </c>
      <c r="C3041">
        <v>83</v>
      </c>
      <c r="D3041">
        <v>9</v>
      </c>
      <c r="E3041">
        <v>6</v>
      </c>
      <c r="F3041">
        <v>1</v>
      </c>
      <c r="G3041">
        <v>48</v>
      </c>
      <c r="H3041" s="1" t="s">
        <v>15256</v>
      </c>
      <c r="I3041" s="1" t="s">
        <v>15246</v>
      </c>
      <c r="J3041">
        <v>55</v>
      </c>
      <c r="K3041" s="1">
        <v>26.88</v>
      </c>
      <c r="L3041" s="1" t="s">
        <v>18306</v>
      </c>
      <c r="M3041" s="1" t="s">
        <v>15248</v>
      </c>
    </row>
    <row r="3042" spans="1:13" x14ac:dyDescent="0.35">
      <c r="A3042">
        <v>3041</v>
      </c>
      <c r="B3042">
        <v>696</v>
      </c>
      <c r="C3042">
        <v>715</v>
      </c>
      <c r="D3042">
        <v>11</v>
      </c>
      <c r="E3042">
        <v>6</v>
      </c>
      <c r="F3042">
        <v>4</v>
      </c>
      <c r="G3042">
        <v>2</v>
      </c>
      <c r="H3042" s="1" t="s">
        <v>15275</v>
      </c>
      <c r="I3042" s="1" t="s">
        <v>15246</v>
      </c>
      <c r="J3042">
        <v>160</v>
      </c>
      <c r="K3042" s="1">
        <v>43.12</v>
      </c>
      <c r="L3042" s="1" t="s">
        <v>18307</v>
      </c>
      <c r="M3042" s="1" t="s">
        <v>15248</v>
      </c>
    </row>
    <row r="3043" spans="1:13" x14ac:dyDescent="0.35">
      <c r="A3043">
        <v>3042</v>
      </c>
      <c r="B3043">
        <v>524</v>
      </c>
      <c r="C3043">
        <v>540</v>
      </c>
      <c r="D3043">
        <v>12</v>
      </c>
      <c r="E3043">
        <v>5</v>
      </c>
      <c r="F3043">
        <v>3</v>
      </c>
      <c r="G3043">
        <v>18</v>
      </c>
      <c r="H3043" s="1" t="s">
        <v>15252</v>
      </c>
      <c r="I3043" s="1" t="s">
        <v>15246</v>
      </c>
      <c r="J3043">
        <v>28</v>
      </c>
      <c r="K3043" s="1">
        <v>542.88</v>
      </c>
      <c r="L3043" s="1" t="s">
        <v>18308</v>
      </c>
      <c r="M3043" s="1" t="s">
        <v>15248</v>
      </c>
    </row>
    <row r="3044" spans="1:13" x14ac:dyDescent="0.35">
      <c r="A3044">
        <v>3043</v>
      </c>
      <c r="B3044">
        <v>236</v>
      </c>
      <c r="C3044">
        <v>246</v>
      </c>
      <c r="D3044">
        <v>13</v>
      </c>
      <c r="E3044">
        <v>4</v>
      </c>
      <c r="F3044">
        <v>5</v>
      </c>
      <c r="G3044">
        <v>17</v>
      </c>
      <c r="H3044" s="1" t="s">
        <v>15245</v>
      </c>
      <c r="I3044" s="1" t="s">
        <v>15246</v>
      </c>
      <c r="J3044">
        <v>17</v>
      </c>
      <c r="K3044" s="1">
        <v>895.05</v>
      </c>
      <c r="L3044" s="1" t="s">
        <v>18309</v>
      </c>
      <c r="M3044" s="1" t="s">
        <v>15248</v>
      </c>
    </row>
    <row r="3045" spans="1:13" x14ac:dyDescent="0.35">
      <c r="A3045">
        <v>3044</v>
      </c>
      <c r="B3045">
        <v>389</v>
      </c>
      <c r="C3045">
        <v>416</v>
      </c>
      <c r="D3045">
        <v>4</v>
      </c>
      <c r="E3045">
        <v>4</v>
      </c>
      <c r="F3045">
        <v>5</v>
      </c>
      <c r="G3045">
        <v>11</v>
      </c>
      <c r="H3045" s="1" t="s">
        <v>15256</v>
      </c>
      <c r="I3045" s="1" t="s">
        <v>15246</v>
      </c>
      <c r="J3045">
        <v>54</v>
      </c>
      <c r="K3045" s="1">
        <v>1.87</v>
      </c>
      <c r="L3045" s="1" t="s">
        <v>18310</v>
      </c>
      <c r="M3045" s="1" t="s">
        <v>15248</v>
      </c>
    </row>
    <row r="3046" spans="1:13" x14ac:dyDescent="0.35">
      <c r="A3046">
        <v>3045</v>
      </c>
      <c r="B3046">
        <v>132</v>
      </c>
      <c r="C3046">
        <v>142</v>
      </c>
      <c r="D3046">
        <v>8</v>
      </c>
      <c r="E3046">
        <v>5</v>
      </c>
      <c r="F3046">
        <v>5</v>
      </c>
      <c r="G3046">
        <v>28</v>
      </c>
      <c r="H3046" s="1" t="s">
        <v>15252</v>
      </c>
      <c r="I3046" s="1" t="s">
        <v>15246</v>
      </c>
      <c r="J3046">
        <v>28</v>
      </c>
      <c r="K3046" s="1">
        <v>13.16</v>
      </c>
      <c r="L3046" s="1" t="s">
        <v>18311</v>
      </c>
      <c r="M3046" s="1" t="s">
        <v>15248</v>
      </c>
    </row>
    <row r="3047" spans="1:13" x14ac:dyDescent="0.35">
      <c r="A3047">
        <v>3046</v>
      </c>
      <c r="B3047">
        <v>69</v>
      </c>
      <c r="C3047">
        <v>74</v>
      </c>
      <c r="D3047">
        <v>4</v>
      </c>
      <c r="E3047">
        <v>6</v>
      </c>
      <c r="F3047">
        <v>4</v>
      </c>
      <c r="G3047">
        <v>5</v>
      </c>
      <c r="H3047" s="1" t="s">
        <v>15258</v>
      </c>
      <c r="I3047" s="1" t="s">
        <v>15246</v>
      </c>
      <c r="J3047">
        <v>3</v>
      </c>
      <c r="K3047" s="1">
        <v>0.85</v>
      </c>
      <c r="L3047" s="1" t="s">
        <v>18312</v>
      </c>
      <c r="M3047" s="1" t="s">
        <v>15248</v>
      </c>
    </row>
    <row r="3048" spans="1:13" x14ac:dyDescent="0.35">
      <c r="A3048">
        <v>3047</v>
      </c>
      <c r="B3048">
        <v>140</v>
      </c>
      <c r="C3048">
        <v>148</v>
      </c>
      <c r="D3048">
        <v>15</v>
      </c>
      <c r="E3048">
        <v>6</v>
      </c>
      <c r="F3048">
        <v>5</v>
      </c>
      <c r="G3048">
        <v>43</v>
      </c>
      <c r="H3048" s="1" t="s">
        <v>15256</v>
      </c>
      <c r="I3048" s="1" t="s">
        <v>15246</v>
      </c>
      <c r="J3048">
        <v>99</v>
      </c>
      <c r="K3048" s="1">
        <v>2.58</v>
      </c>
      <c r="L3048" s="1" t="s">
        <v>18313</v>
      </c>
      <c r="M3048" s="1" t="s">
        <v>15248</v>
      </c>
    </row>
    <row r="3049" spans="1:13" x14ac:dyDescent="0.35">
      <c r="A3049">
        <v>3048</v>
      </c>
      <c r="B3049">
        <v>727</v>
      </c>
      <c r="C3049">
        <v>731</v>
      </c>
      <c r="D3049">
        <v>1</v>
      </c>
      <c r="E3049">
        <v>4</v>
      </c>
      <c r="F3049">
        <v>1</v>
      </c>
      <c r="G3049">
        <v>6</v>
      </c>
      <c r="H3049" s="1" t="s">
        <v>15262</v>
      </c>
      <c r="I3049" s="1" t="s">
        <v>15246</v>
      </c>
      <c r="J3049">
        <v>10</v>
      </c>
      <c r="K3049" s="1">
        <v>1.26</v>
      </c>
      <c r="L3049" s="1" t="s">
        <v>18314</v>
      </c>
      <c r="M3049" s="1" t="s">
        <v>15248</v>
      </c>
    </row>
    <row r="3050" spans="1:13" x14ac:dyDescent="0.35">
      <c r="A3050">
        <v>3049</v>
      </c>
      <c r="B3050">
        <v>304</v>
      </c>
      <c r="C3050">
        <v>326</v>
      </c>
      <c r="D3050">
        <v>13</v>
      </c>
      <c r="E3050">
        <v>6</v>
      </c>
      <c r="F3050">
        <v>3</v>
      </c>
      <c r="G3050">
        <v>15</v>
      </c>
      <c r="H3050" s="1" t="s">
        <v>15249</v>
      </c>
      <c r="I3050" s="1" t="s">
        <v>15250</v>
      </c>
      <c r="J3050">
        <v>29</v>
      </c>
      <c r="K3050" s="1">
        <v>789.75</v>
      </c>
      <c r="L3050" s="1" t="s">
        <v>18315</v>
      </c>
      <c r="M3050" s="1" t="s">
        <v>15248</v>
      </c>
    </row>
    <row r="3051" spans="1:13" x14ac:dyDescent="0.35">
      <c r="A3051">
        <v>3050</v>
      </c>
      <c r="B3051">
        <v>701</v>
      </c>
      <c r="C3051">
        <v>712</v>
      </c>
      <c r="D3051">
        <v>13</v>
      </c>
      <c r="E3051">
        <v>6</v>
      </c>
      <c r="F3051">
        <v>5</v>
      </c>
      <c r="G3051">
        <v>1</v>
      </c>
      <c r="H3051" s="1" t="s">
        <v>15252</v>
      </c>
      <c r="I3051" s="1" t="s">
        <v>15246</v>
      </c>
      <c r="J3051">
        <v>351</v>
      </c>
      <c r="K3051" s="1">
        <v>52.65</v>
      </c>
      <c r="L3051" s="1" t="s">
        <v>18316</v>
      </c>
      <c r="M3051" s="1" t="s">
        <v>15248</v>
      </c>
    </row>
    <row r="3052" spans="1:13" x14ac:dyDescent="0.35">
      <c r="A3052">
        <v>3051</v>
      </c>
      <c r="B3052">
        <v>82</v>
      </c>
      <c r="C3052">
        <v>94</v>
      </c>
      <c r="D3052">
        <v>7</v>
      </c>
      <c r="E3052">
        <v>4</v>
      </c>
      <c r="F3052">
        <v>4</v>
      </c>
      <c r="G3052">
        <v>2</v>
      </c>
      <c r="H3052" s="1" t="s">
        <v>15277</v>
      </c>
      <c r="I3052" s="1" t="s">
        <v>15246</v>
      </c>
      <c r="J3052">
        <v>228</v>
      </c>
      <c r="K3052" s="1">
        <v>1.34</v>
      </c>
      <c r="L3052" s="1" t="s">
        <v>18317</v>
      </c>
      <c r="M3052" s="1" t="s">
        <v>15248</v>
      </c>
    </row>
    <row r="3053" spans="1:13" x14ac:dyDescent="0.35">
      <c r="A3053">
        <v>3052</v>
      </c>
      <c r="B3053">
        <v>60</v>
      </c>
      <c r="C3053">
        <v>66</v>
      </c>
      <c r="D3053">
        <v>3</v>
      </c>
      <c r="E3053">
        <v>4</v>
      </c>
      <c r="F3053">
        <v>4</v>
      </c>
      <c r="G3053">
        <v>13</v>
      </c>
      <c r="H3053" s="1" t="s">
        <v>15252</v>
      </c>
      <c r="I3053" s="1" t="s">
        <v>15246</v>
      </c>
      <c r="J3053">
        <v>27</v>
      </c>
      <c r="K3053" s="1">
        <v>2.34</v>
      </c>
      <c r="L3053" s="1" t="s">
        <v>18318</v>
      </c>
      <c r="M3053" s="1" t="s">
        <v>15248</v>
      </c>
    </row>
    <row r="3054" spans="1:13" x14ac:dyDescent="0.35">
      <c r="A3054">
        <v>3053</v>
      </c>
      <c r="B3054">
        <v>628</v>
      </c>
      <c r="C3054">
        <v>640</v>
      </c>
      <c r="D3054">
        <v>14</v>
      </c>
      <c r="E3054">
        <v>6</v>
      </c>
      <c r="F3054">
        <v>3</v>
      </c>
      <c r="G3054">
        <v>21</v>
      </c>
      <c r="H3054" s="1" t="s">
        <v>15258</v>
      </c>
      <c r="I3054" s="1" t="s">
        <v>15246</v>
      </c>
      <c r="J3054">
        <v>17</v>
      </c>
      <c r="K3054" s="1">
        <v>1467.48</v>
      </c>
      <c r="L3054" s="1" t="s">
        <v>18319</v>
      </c>
      <c r="M3054" s="1" t="s">
        <v>15248</v>
      </c>
    </row>
    <row r="3055" spans="1:13" x14ac:dyDescent="0.35">
      <c r="A3055">
        <v>3054</v>
      </c>
      <c r="B3055">
        <v>37</v>
      </c>
      <c r="C3055">
        <v>47</v>
      </c>
      <c r="D3055">
        <v>8</v>
      </c>
      <c r="E3055">
        <v>4</v>
      </c>
      <c r="F3055">
        <v>3</v>
      </c>
      <c r="G3055">
        <v>34</v>
      </c>
      <c r="H3055" s="1" t="s">
        <v>15258</v>
      </c>
      <c r="I3055" s="1" t="s">
        <v>15246</v>
      </c>
      <c r="J3055">
        <v>60</v>
      </c>
      <c r="K3055" s="1">
        <v>15.98</v>
      </c>
      <c r="L3055" s="1" t="s">
        <v>18320</v>
      </c>
      <c r="M3055" s="1" t="s">
        <v>15248</v>
      </c>
    </row>
    <row r="3056" spans="1:13" x14ac:dyDescent="0.35">
      <c r="A3056">
        <v>3055</v>
      </c>
      <c r="B3056">
        <v>30</v>
      </c>
      <c r="C3056">
        <v>68</v>
      </c>
      <c r="D3056">
        <v>4</v>
      </c>
      <c r="E3056">
        <v>6</v>
      </c>
      <c r="F3056">
        <v>1</v>
      </c>
      <c r="G3056">
        <v>10</v>
      </c>
      <c r="H3056" s="1" t="s">
        <v>15275</v>
      </c>
      <c r="I3056" s="1" t="s">
        <v>15253</v>
      </c>
      <c r="J3056">
        <v>12</v>
      </c>
      <c r="K3056" s="1">
        <v>1.7</v>
      </c>
      <c r="L3056" s="1" t="s">
        <v>18321</v>
      </c>
      <c r="M3056" s="1" t="s">
        <v>15385</v>
      </c>
    </row>
    <row r="3057" spans="1:13" x14ac:dyDescent="0.35">
      <c r="A3057">
        <v>3056</v>
      </c>
      <c r="B3057">
        <v>147</v>
      </c>
      <c r="C3057">
        <v>159</v>
      </c>
      <c r="D3057">
        <v>3</v>
      </c>
      <c r="E3057">
        <v>4</v>
      </c>
      <c r="F3057">
        <v>3</v>
      </c>
      <c r="G3057">
        <v>54</v>
      </c>
      <c r="H3057" s="1" t="s">
        <v>15249</v>
      </c>
      <c r="I3057" s="1" t="s">
        <v>15246</v>
      </c>
      <c r="J3057">
        <v>25</v>
      </c>
      <c r="K3057" s="1">
        <v>9.7200000000000006</v>
      </c>
      <c r="L3057" s="1" t="s">
        <v>18322</v>
      </c>
      <c r="M3057" s="1" t="s">
        <v>15248</v>
      </c>
    </row>
    <row r="3058" spans="1:13" x14ac:dyDescent="0.35">
      <c r="A3058">
        <v>3057</v>
      </c>
      <c r="B3058">
        <v>55</v>
      </c>
      <c r="C3058">
        <v>66</v>
      </c>
      <c r="D3058">
        <v>4</v>
      </c>
      <c r="E3058">
        <v>6</v>
      </c>
      <c r="F3058">
        <v>4</v>
      </c>
      <c r="G3058">
        <v>10</v>
      </c>
      <c r="H3058" s="1" t="s">
        <v>15245</v>
      </c>
      <c r="I3058" s="1" t="s">
        <v>15246</v>
      </c>
      <c r="J3058">
        <v>8</v>
      </c>
      <c r="K3058" s="1">
        <v>1.7</v>
      </c>
      <c r="L3058" s="1" t="s">
        <v>18323</v>
      </c>
      <c r="M3058" s="1" t="s">
        <v>15248</v>
      </c>
    </row>
    <row r="3059" spans="1:13" x14ac:dyDescent="0.35">
      <c r="A3059">
        <v>3058</v>
      </c>
      <c r="B3059">
        <v>48</v>
      </c>
      <c r="C3059">
        <v>65</v>
      </c>
      <c r="D3059">
        <v>7</v>
      </c>
      <c r="E3059">
        <v>4</v>
      </c>
      <c r="F3059">
        <v>4</v>
      </c>
      <c r="G3059">
        <v>2</v>
      </c>
      <c r="H3059" s="1" t="s">
        <v>15275</v>
      </c>
      <c r="I3059" s="1" t="s">
        <v>15250</v>
      </c>
      <c r="J3059">
        <v>324</v>
      </c>
      <c r="K3059" s="1">
        <v>1.34</v>
      </c>
      <c r="L3059" s="1" t="s">
        <v>18324</v>
      </c>
      <c r="M3059" s="1" t="s">
        <v>15248</v>
      </c>
    </row>
    <row r="3060" spans="1:13" x14ac:dyDescent="0.35">
      <c r="A3060">
        <v>3059</v>
      </c>
      <c r="B3060">
        <v>156</v>
      </c>
      <c r="C3060">
        <v>181</v>
      </c>
      <c r="D3060">
        <v>2</v>
      </c>
      <c r="E3060">
        <v>5</v>
      </c>
      <c r="F3060">
        <v>2</v>
      </c>
      <c r="G3060">
        <v>33</v>
      </c>
      <c r="H3060" s="1" t="s">
        <v>15277</v>
      </c>
      <c r="I3060" s="1" t="s">
        <v>15246</v>
      </c>
      <c r="J3060">
        <v>47</v>
      </c>
      <c r="K3060" s="1">
        <v>4.95</v>
      </c>
      <c r="L3060" s="1" t="s">
        <v>18325</v>
      </c>
      <c r="M3060" s="1" t="s">
        <v>15248</v>
      </c>
    </row>
    <row r="3061" spans="1:13" x14ac:dyDescent="0.35">
      <c r="A3061">
        <v>3060</v>
      </c>
      <c r="B3061">
        <v>249</v>
      </c>
      <c r="C3061">
        <v>277</v>
      </c>
      <c r="D3061">
        <v>5</v>
      </c>
      <c r="E3061">
        <v>4</v>
      </c>
      <c r="F3061">
        <v>3</v>
      </c>
      <c r="G3061">
        <v>55</v>
      </c>
      <c r="H3061" s="1" t="s">
        <v>15277</v>
      </c>
      <c r="I3061" s="1" t="s">
        <v>15246</v>
      </c>
      <c r="J3061">
        <v>195</v>
      </c>
      <c r="K3061" s="1">
        <v>12.1</v>
      </c>
      <c r="L3061" s="1" t="s">
        <v>18326</v>
      </c>
      <c r="M3061" s="1" t="s">
        <v>15248</v>
      </c>
    </row>
    <row r="3062" spans="1:13" x14ac:dyDescent="0.35">
      <c r="A3062">
        <v>3061</v>
      </c>
      <c r="B3062">
        <v>714</v>
      </c>
      <c r="C3062">
        <v>730</v>
      </c>
      <c r="D3062">
        <v>5</v>
      </c>
      <c r="E3062">
        <v>4</v>
      </c>
      <c r="F3062">
        <v>5</v>
      </c>
      <c r="G3062">
        <v>69</v>
      </c>
      <c r="H3062" s="1" t="s">
        <v>15262</v>
      </c>
      <c r="I3062" s="1" t="s">
        <v>15246</v>
      </c>
      <c r="J3062">
        <v>286</v>
      </c>
      <c r="K3062" s="1">
        <v>15.18</v>
      </c>
      <c r="L3062" s="1" t="s">
        <v>18327</v>
      </c>
      <c r="M3062" s="1" t="s">
        <v>15248</v>
      </c>
    </row>
    <row r="3063" spans="1:13" x14ac:dyDescent="0.35">
      <c r="A3063">
        <v>3062</v>
      </c>
      <c r="B3063">
        <v>364</v>
      </c>
      <c r="C3063">
        <v>369</v>
      </c>
      <c r="D3063">
        <v>9</v>
      </c>
      <c r="E3063">
        <v>4</v>
      </c>
      <c r="F3063">
        <v>5</v>
      </c>
      <c r="G3063">
        <v>7</v>
      </c>
      <c r="H3063" s="1" t="s">
        <v>15262</v>
      </c>
      <c r="I3063" s="1" t="s">
        <v>15246</v>
      </c>
      <c r="J3063">
        <v>400</v>
      </c>
      <c r="K3063" s="1">
        <v>3.92</v>
      </c>
      <c r="L3063" s="1" t="s">
        <v>18328</v>
      </c>
      <c r="M3063" s="1" t="s">
        <v>15248</v>
      </c>
    </row>
    <row r="3064" spans="1:13" x14ac:dyDescent="0.35">
      <c r="A3064">
        <v>3063</v>
      </c>
      <c r="B3064">
        <v>566</v>
      </c>
      <c r="C3064">
        <v>583</v>
      </c>
      <c r="D3064">
        <v>9</v>
      </c>
      <c r="E3064">
        <v>4</v>
      </c>
      <c r="F3064">
        <v>3</v>
      </c>
      <c r="G3064">
        <v>3</v>
      </c>
      <c r="H3064" s="1" t="s">
        <v>15262</v>
      </c>
      <c r="I3064" s="1" t="s">
        <v>15246</v>
      </c>
      <c r="J3064">
        <v>174</v>
      </c>
      <c r="K3064" s="1">
        <v>1.68</v>
      </c>
      <c r="L3064" s="1" t="s">
        <v>18329</v>
      </c>
      <c r="M3064" s="1" t="s">
        <v>15248</v>
      </c>
    </row>
    <row r="3065" spans="1:13" x14ac:dyDescent="0.35">
      <c r="A3065">
        <v>3064</v>
      </c>
      <c r="B3065">
        <v>302</v>
      </c>
      <c r="C3065">
        <v>315</v>
      </c>
      <c r="D3065">
        <v>1</v>
      </c>
      <c r="E3065">
        <v>4</v>
      </c>
      <c r="F3065">
        <v>2</v>
      </c>
      <c r="G3065">
        <v>22</v>
      </c>
      <c r="H3065" s="1" t="s">
        <v>15245</v>
      </c>
      <c r="I3065" s="1" t="s">
        <v>15246</v>
      </c>
      <c r="J3065">
        <v>48</v>
      </c>
      <c r="K3065" s="1">
        <v>4.62</v>
      </c>
      <c r="L3065" s="1" t="s">
        <v>18330</v>
      </c>
      <c r="M3065" s="1" t="s">
        <v>15248</v>
      </c>
    </row>
    <row r="3066" spans="1:13" x14ac:dyDescent="0.35">
      <c r="A3066">
        <v>3065</v>
      </c>
      <c r="B3066">
        <v>126</v>
      </c>
      <c r="C3066">
        <v>138</v>
      </c>
      <c r="D3066">
        <v>15</v>
      </c>
      <c r="E3066">
        <v>5</v>
      </c>
      <c r="F3066">
        <v>3</v>
      </c>
      <c r="G3066">
        <v>8</v>
      </c>
      <c r="H3066" s="1" t="s">
        <v>15258</v>
      </c>
      <c r="I3066" s="1" t="s">
        <v>15246</v>
      </c>
      <c r="J3066">
        <v>1620</v>
      </c>
      <c r="K3066" s="1">
        <v>0.48</v>
      </c>
      <c r="L3066" s="1" t="s">
        <v>18331</v>
      </c>
      <c r="M3066" s="1" t="s">
        <v>15248</v>
      </c>
    </row>
    <row r="3067" spans="1:13" x14ac:dyDescent="0.35">
      <c r="A3067">
        <v>3066</v>
      </c>
      <c r="B3067">
        <v>281</v>
      </c>
      <c r="C3067">
        <v>293</v>
      </c>
      <c r="D3067">
        <v>2</v>
      </c>
      <c r="E3067">
        <v>6</v>
      </c>
      <c r="F3067">
        <v>1</v>
      </c>
      <c r="G3067">
        <v>21</v>
      </c>
      <c r="H3067" s="1" t="s">
        <v>15252</v>
      </c>
      <c r="I3067" s="1" t="s">
        <v>15246</v>
      </c>
      <c r="J3067">
        <v>33</v>
      </c>
      <c r="K3067" s="1">
        <v>3.15</v>
      </c>
      <c r="L3067" s="1" t="s">
        <v>18332</v>
      </c>
      <c r="M3067" s="1" t="s">
        <v>15248</v>
      </c>
    </row>
    <row r="3068" spans="1:13" x14ac:dyDescent="0.35">
      <c r="A3068">
        <v>3067</v>
      </c>
      <c r="B3068">
        <v>243</v>
      </c>
      <c r="C3068">
        <v>264</v>
      </c>
      <c r="D3068">
        <v>9</v>
      </c>
      <c r="E3068">
        <v>4</v>
      </c>
      <c r="F3068">
        <v>1</v>
      </c>
      <c r="G3068">
        <v>53</v>
      </c>
      <c r="H3068" s="1" t="s">
        <v>15262</v>
      </c>
      <c r="I3068" s="1" t="s">
        <v>15246</v>
      </c>
      <c r="J3068">
        <v>108</v>
      </c>
      <c r="K3068" s="1">
        <v>29.68</v>
      </c>
      <c r="L3068" s="1" t="s">
        <v>18333</v>
      </c>
      <c r="M3068" s="1" t="s">
        <v>15248</v>
      </c>
    </row>
    <row r="3069" spans="1:13" x14ac:dyDescent="0.35">
      <c r="A3069">
        <v>3068</v>
      </c>
      <c r="B3069">
        <v>251</v>
      </c>
      <c r="C3069">
        <v>264</v>
      </c>
      <c r="D3069">
        <v>5</v>
      </c>
      <c r="E3069">
        <v>4</v>
      </c>
      <c r="F3069">
        <v>5</v>
      </c>
      <c r="G3069">
        <v>10</v>
      </c>
      <c r="H3069" s="1" t="s">
        <v>15256</v>
      </c>
      <c r="I3069" s="1" t="s">
        <v>15246</v>
      </c>
      <c r="J3069">
        <v>588</v>
      </c>
      <c r="K3069" s="1">
        <v>2.2000000000000002</v>
      </c>
      <c r="L3069" s="1" t="s">
        <v>18334</v>
      </c>
      <c r="M3069" s="1" t="s">
        <v>15248</v>
      </c>
    </row>
    <row r="3070" spans="1:13" x14ac:dyDescent="0.35">
      <c r="A3070">
        <v>3069</v>
      </c>
      <c r="B3070">
        <v>589</v>
      </c>
      <c r="C3070">
        <v>597</v>
      </c>
      <c r="D3070">
        <v>15</v>
      </c>
      <c r="E3070">
        <v>4</v>
      </c>
      <c r="F3070">
        <v>1</v>
      </c>
      <c r="G3070">
        <v>145</v>
      </c>
      <c r="H3070" s="1" t="s">
        <v>15277</v>
      </c>
      <c r="I3070" s="1" t="s">
        <v>15246</v>
      </c>
      <c r="J3070">
        <v>449</v>
      </c>
      <c r="K3070" s="1">
        <v>8.6999999999999993</v>
      </c>
      <c r="L3070" s="1" t="s">
        <v>18335</v>
      </c>
      <c r="M3070" s="1" t="s">
        <v>15248</v>
      </c>
    </row>
    <row r="3071" spans="1:13" x14ac:dyDescent="0.35">
      <c r="A3071">
        <v>3070</v>
      </c>
      <c r="B3071">
        <v>292</v>
      </c>
      <c r="C3071">
        <v>306</v>
      </c>
      <c r="D3071">
        <v>9</v>
      </c>
      <c r="E3071">
        <v>5</v>
      </c>
      <c r="F3071">
        <v>1</v>
      </c>
      <c r="G3071">
        <v>3</v>
      </c>
      <c r="H3071" s="1" t="s">
        <v>15277</v>
      </c>
      <c r="I3071" s="1" t="s">
        <v>15246</v>
      </c>
      <c r="J3071">
        <v>387</v>
      </c>
      <c r="K3071" s="1">
        <v>1.68</v>
      </c>
      <c r="L3071" s="1" t="s">
        <v>18336</v>
      </c>
      <c r="M3071" s="1" t="s">
        <v>15248</v>
      </c>
    </row>
    <row r="3072" spans="1:13" x14ac:dyDescent="0.35">
      <c r="A3072">
        <v>3071</v>
      </c>
      <c r="B3072">
        <v>175</v>
      </c>
      <c r="C3072">
        <v>185</v>
      </c>
      <c r="D3072">
        <v>15</v>
      </c>
      <c r="E3072">
        <v>4</v>
      </c>
      <c r="F3072">
        <v>2</v>
      </c>
      <c r="G3072">
        <v>16</v>
      </c>
      <c r="H3072" s="1" t="s">
        <v>15272</v>
      </c>
      <c r="I3072" s="1" t="s">
        <v>15246</v>
      </c>
      <c r="J3072">
        <v>69</v>
      </c>
      <c r="K3072" s="1">
        <v>0.96</v>
      </c>
      <c r="L3072" s="1" t="s">
        <v>18337</v>
      </c>
      <c r="M3072" s="1" t="s">
        <v>15248</v>
      </c>
    </row>
    <row r="3073" spans="1:13" x14ac:dyDescent="0.35">
      <c r="A3073">
        <v>3072</v>
      </c>
      <c r="B3073">
        <v>542</v>
      </c>
      <c r="C3073">
        <v>561</v>
      </c>
      <c r="D3073">
        <v>11</v>
      </c>
      <c r="E3073">
        <v>5</v>
      </c>
      <c r="F3073">
        <v>2</v>
      </c>
      <c r="G3073">
        <v>2</v>
      </c>
      <c r="H3073" s="1" t="s">
        <v>15256</v>
      </c>
      <c r="I3073" s="1" t="s">
        <v>15246</v>
      </c>
      <c r="J3073">
        <v>127</v>
      </c>
      <c r="K3073" s="1">
        <v>43.12</v>
      </c>
      <c r="L3073" s="1" t="s">
        <v>18338</v>
      </c>
      <c r="M3073" s="1" t="s">
        <v>15248</v>
      </c>
    </row>
    <row r="3074" spans="1:13" x14ac:dyDescent="0.35">
      <c r="A3074">
        <v>3073</v>
      </c>
      <c r="B3074">
        <v>241</v>
      </c>
      <c r="C3074">
        <v>248</v>
      </c>
      <c r="D3074">
        <v>7</v>
      </c>
      <c r="E3074">
        <v>5</v>
      </c>
      <c r="F3074">
        <v>5</v>
      </c>
      <c r="G3074">
        <v>1</v>
      </c>
      <c r="H3074" s="1" t="s">
        <v>15245</v>
      </c>
      <c r="I3074" s="1" t="s">
        <v>15250</v>
      </c>
      <c r="J3074">
        <v>60</v>
      </c>
      <c r="K3074" s="1">
        <v>0.67</v>
      </c>
      <c r="L3074" s="1" t="s">
        <v>18339</v>
      </c>
      <c r="M3074" s="1" t="s">
        <v>15248</v>
      </c>
    </row>
    <row r="3075" spans="1:13" x14ac:dyDescent="0.35">
      <c r="A3075">
        <v>3074</v>
      </c>
      <c r="B3075">
        <v>231</v>
      </c>
      <c r="C3075">
        <v>253</v>
      </c>
      <c r="D3075">
        <v>9</v>
      </c>
      <c r="E3075">
        <v>4</v>
      </c>
      <c r="F3075">
        <v>5</v>
      </c>
      <c r="G3075">
        <v>4</v>
      </c>
      <c r="H3075" s="1" t="s">
        <v>15245</v>
      </c>
      <c r="I3075" s="1" t="s">
        <v>15246</v>
      </c>
      <c r="J3075">
        <v>502</v>
      </c>
      <c r="K3075" s="1">
        <v>2.2400000000000002</v>
      </c>
      <c r="L3075" s="1" t="s">
        <v>18340</v>
      </c>
      <c r="M3075" s="1" t="s">
        <v>15248</v>
      </c>
    </row>
    <row r="3076" spans="1:13" x14ac:dyDescent="0.35">
      <c r="A3076">
        <v>3075</v>
      </c>
      <c r="B3076">
        <v>558</v>
      </c>
      <c r="C3076">
        <v>577</v>
      </c>
      <c r="D3076">
        <v>6</v>
      </c>
      <c r="E3076">
        <v>5</v>
      </c>
      <c r="F3076">
        <v>2</v>
      </c>
      <c r="G3076">
        <v>11</v>
      </c>
      <c r="H3076" s="1" t="s">
        <v>15252</v>
      </c>
      <c r="I3076" s="1" t="s">
        <v>15250</v>
      </c>
      <c r="J3076">
        <v>14</v>
      </c>
      <c r="K3076" s="1">
        <v>2.42</v>
      </c>
      <c r="L3076" s="1" t="s">
        <v>18341</v>
      </c>
      <c r="M3076" s="1" t="s">
        <v>15248</v>
      </c>
    </row>
    <row r="3077" spans="1:13" x14ac:dyDescent="0.35">
      <c r="A3077">
        <v>3076</v>
      </c>
      <c r="B3077">
        <v>129</v>
      </c>
      <c r="C3077">
        <v>139</v>
      </c>
      <c r="D3077">
        <v>11</v>
      </c>
      <c r="E3077">
        <v>5</v>
      </c>
      <c r="F3077">
        <v>2</v>
      </c>
      <c r="G3077">
        <v>11</v>
      </c>
      <c r="H3077" s="1" t="s">
        <v>15256</v>
      </c>
      <c r="I3077" s="1" t="s">
        <v>15246</v>
      </c>
      <c r="J3077">
        <v>7</v>
      </c>
      <c r="K3077" s="1">
        <v>237.16</v>
      </c>
      <c r="L3077" s="1" t="s">
        <v>18342</v>
      </c>
      <c r="M3077" s="1" t="s">
        <v>15248</v>
      </c>
    </row>
    <row r="3078" spans="1:13" x14ac:dyDescent="0.35">
      <c r="A3078">
        <v>3077</v>
      </c>
      <c r="B3078">
        <v>615</v>
      </c>
      <c r="C3078">
        <v>629</v>
      </c>
      <c r="D3078">
        <v>7</v>
      </c>
      <c r="E3078">
        <v>6</v>
      </c>
      <c r="F3078">
        <v>1</v>
      </c>
      <c r="G3078">
        <v>32</v>
      </c>
      <c r="H3078" s="1" t="s">
        <v>15249</v>
      </c>
      <c r="I3078" s="1" t="s">
        <v>15246</v>
      </c>
      <c r="J3078">
        <v>52</v>
      </c>
      <c r="K3078" s="1">
        <v>21.44</v>
      </c>
      <c r="L3078" s="1" t="s">
        <v>18343</v>
      </c>
      <c r="M3078" s="1" t="s">
        <v>15248</v>
      </c>
    </row>
    <row r="3079" spans="1:13" x14ac:dyDescent="0.35">
      <c r="A3079">
        <v>3078</v>
      </c>
      <c r="B3079">
        <v>193</v>
      </c>
      <c r="C3079">
        <v>205</v>
      </c>
      <c r="D3079">
        <v>7</v>
      </c>
      <c r="E3079">
        <v>5</v>
      </c>
      <c r="F3079">
        <v>1</v>
      </c>
      <c r="G3079">
        <v>16</v>
      </c>
      <c r="H3079" s="1" t="s">
        <v>15258</v>
      </c>
      <c r="I3079" s="1" t="s">
        <v>15246</v>
      </c>
      <c r="J3079">
        <v>22</v>
      </c>
      <c r="K3079" s="1">
        <v>10.72</v>
      </c>
      <c r="L3079" s="1" t="s">
        <v>18344</v>
      </c>
      <c r="M3079" s="1" t="s">
        <v>15248</v>
      </c>
    </row>
    <row r="3080" spans="1:13" x14ac:dyDescent="0.35">
      <c r="A3080">
        <v>3079</v>
      </c>
      <c r="B3080">
        <v>240</v>
      </c>
      <c r="C3080">
        <v>253</v>
      </c>
      <c r="D3080">
        <v>1</v>
      </c>
      <c r="E3080">
        <v>6</v>
      </c>
      <c r="F3080">
        <v>1</v>
      </c>
      <c r="G3080">
        <v>31</v>
      </c>
      <c r="H3080" s="1" t="s">
        <v>15262</v>
      </c>
      <c r="I3080" s="1" t="s">
        <v>15246</v>
      </c>
      <c r="J3080">
        <v>9</v>
      </c>
      <c r="K3080" s="1">
        <v>6.51</v>
      </c>
      <c r="L3080" s="1" t="s">
        <v>18345</v>
      </c>
      <c r="M3080" s="1" t="s">
        <v>15248</v>
      </c>
    </row>
    <row r="3081" spans="1:13" x14ac:dyDescent="0.35">
      <c r="A3081">
        <v>3080</v>
      </c>
      <c r="B3081">
        <v>34</v>
      </c>
      <c r="C3081">
        <v>48</v>
      </c>
      <c r="D3081">
        <v>9</v>
      </c>
      <c r="E3081">
        <v>5</v>
      </c>
      <c r="F3081">
        <v>4</v>
      </c>
      <c r="G3081">
        <v>3</v>
      </c>
      <c r="H3081" s="1" t="s">
        <v>15262</v>
      </c>
      <c r="I3081" s="1" t="s">
        <v>15246</v>
      </c>
      <c r="J3081">
        <v>300</v>
      </c>
      <c r="K3081" s="1">
        <v>1.68</v>
      </c>
      <c r="L3081" s="1" t="s">
        <v>18346</v>
      </c>
      <c r="M3081" s="1" t="s">
        <v>15248</v>
      </c>
    </row>
    <row r="3082" spans="1:13" x14ac:dyDescent="0.35">
      <c r="A3082">
        <v>3081</v>
      </c>
      <c r="B3082">
        <v>269</v>
      </c>
      <c r="C3082">
        <v>278</v>
      </c>
      <c r="D3082">
        <v>4</v>
      </c>
      <c r="E3082">
        <v>4</v>
      </c>
      <c r="F3082">
        <v>3</v>
      </c>
      <c r="G3082">
        <v>25</v>
      </c>
      <c r="H3082" s="1" t="s">
        <v>15272</v>
      </c>
      <c r="I3082" s="1" t="s">
        <v>15246</v>
      </c>
      <c r="J3082">
        <v>29</v>
      </c>
      <c r="K3082" s="1">
        <v>4.25</v>
      </c>
      <c r="L3082" s="1" t="s">
        <v>18347</v>
      </c>
      <c r="M3082" s="1" t="s">
        <v>15248</v>
      </c>
    </row>
    <row r="3083" spans="1:13" x14ac:dyDescent="0.35">
      <c r="A3083">
        <v>3082</v>
      </c>
      <c r="B3083">
        <v>526</v>
      </c>
      <c r="C3083">
        <v>540</v>
      </c>
      <c r="D3083">
        <v>4</v>
      </c>
      <c r="E3083">
        <v>4</v>
      </c>
      <c r="F3083">
        <v>3</v>
      </c>
      <c r="G3083">
        <v>9</v>
      </c>
      <c r="H3083" s="1" t="s">
        <v>15275</v>
      </c>
      <c r="I3083" s="1" t="s">
        <v>15246</v>
      </c>
      <c r="J3083">
        <v>36</v>
      </c>
      <c r="K3083" s="1">
        <v>1.53</v>
      </c>
      <c r="L3083" s="1" t="s">
        <v>18348</v>
      </c>
      <c r="M3083" s="1" t="s">
        <v>15248</v>
      </c>
    </row>
    <row r="3084" spans="1:13" x14ac:dyDescent="0.35">
      <c r="A3084">
        <v>3083</v>
      </c>
      <c r="B3084">
        <v>702</v>
      </c>
      <c r="C3084">
        <v>720</v>
      </c>
      <c r="D3084">
        <v>12</v>
      </c>
      <c r="E3084">
        <v>4</v>
      </c>
      <c r="F3084">
        <v>2</v>
      </c>
      <c r="G3084">
        <v>3</v>
      </c>
      <c r="H3084" s="1" t="s">
        <v>15252</v>
      </c>
      <c r="I3084" s="1" t="s">
        <v>15253</v>
      </c>
      <c r="J3084">
        <v>363</v>
      </c>
      <c r="K3084" s="1">
        <v>90.48</v>
      </c>
      <c r="L3084" s="1" t="s">
        <v>18349</v>
      </c>
      <c r="M3084" s="1" t="s">
        <v>15400</v>
      </c>
    </row>
    <row r="3085" spans="1:13" x14ac:dyDescent="0.35">
      <c r="A3085">
        <v>3084</v>
      </c>
      <c r="B3085">
        <v>146</v>
      </c>
      <c r="C3085">
        <v>171</v>
      </c>
      <c r="D3085">
        <v>9</v>
      </c>
      <c r="E3085">
        <v>5</v>
      </c>
      <c r="F3085">
        <v>4</v>
      </c>
      <c r="G3085">
        <v>50</v>
      </c>
      <c r="H3085" s="1" t="s">
        <v>15275</v>
      </c>
      <c r="I3085" s="1" t="s">
        <v>15246</v>
      </c>
      <c r="J3085">
        <v>108</v>
      </c>
      <c r="K3085" s="1">
        <v>28</v>
      </c>
      <c r="L3085" s="1" t="s">
        <v>18350</v>
      </c>
      <c r="M3085" s="1" t="s">
        <v>15248</v>
      </c>
    </row>
    <row r="3086" spans="1:13" x14ac:dyDescent="0.35">
      <c r="A3086">
        <v>3085</v>
      </c>
      <c r="B3086">
        <v>35</v>
      </c>
      <c r="C3086">
        <v>42</v>
      </c>
      <c r="D3086">
        <v>11</v>
      </c>
      <c r="E3086">
        <v>4</v>
      </c>
      <c r="F3086">
        <v>2</v>
      </c>
      <c r="G3086">
        <v>1</v>
      </c>
      <c r="H3086" s="1" t="s">
        <v>15272</v>
      </c>
      <c r="I3086" s="1" t="s">
        <v>15246</v>
      </c>
      <c r="J3086">
        <v>203</v>
      </c>
      <c r="K3086" s="1">
        <v>21.56</v>
      </c>
      <c r="L3086" s="1" t="s">
        <v>18351</v>
      </c>
      <c r="M3086" s="1" t="s">
        <v>15248</v>
      </c>
    </row>
    <row r="3087" spans="1:13" x14ac:dyDescent="0.35">
      <c r="A3087">
        <v>3086</v>
      </c>
      <c r="B3087">
        <v>509</v>
      </c>
      <c r="C3087">
        <v>519</v>
      </c>
      <c r="D3087">
        <v>14</v>
      </c>
      <c r="E3087">
        <v>4</v>
      </c>
      <c r="F3087">
        <v>4</v>
      </c>
      <c r="G3087">
        <v>20</v>
      </c>
      <c r="H3087" s="1" t="s">
        <v>15252</v>
      </c>
      <c r="I3087" s="1" t="s">
        <v>15250</v>
      </c>
      <c r="J3087">
        <v>17</v>
      </c>
      <c r="K3087" s="1">
        <v>1397.6</v>
      </c>
      <c r="L3087" s="1" t="s">
        <v>18352</v>
      </c>
      <c r="M3087" s="1" t="s">
        <v>15248</v>
      </c>
    </row>
    <row r="3088" spans="1:13" x14ac:dyDescent="0.35">
      <c r="A3088">
        <v>3087</v>
      </c>
      <c r="B3088">
        <v>293</v>
      </c>
      <c r="C3088">
        <v>301</v>
      </c>
      <c r="D3088">
        <v>16</v>
      </c>
      <c r="E3088">
        <v>4</v>
      </c>
      <c r="F3088">
        <v>5</v>
      </c>
      <c r="G3088">
        <v>40</v>
      </c>
      <c r="H3088" s="1" t="s">
        <v>15272</v>
      </c>
      <c r="I3088" s="1" t="s">
        <v>15246</v>
      </c>
      <c r="J3088">
        <v>139</v>
      </c>
      <c r="K3088" s="1">
        <v>2.4</v>
      </c>
      <c r="L3088" s="1" t="s">
        <v>18353</v>
      </c>
      <c r="M3088" s="1" t="s">
        <v>15248</v>
      </c>
    </row>
    <row r="3089" spans="1:13" x14ac:dyDescent="0.35">
      <c r="A3089">
        <v>3088</v>
      </c>
      <c r="B3089">
        <v>108</v>
      </c>
      <c r="C3089">
        <v>134</v>
      </c>
      <c r="D3089">
        <v>4</v>
      </c>
      <c r="E3089">
        <v>4</v>
      </c>
      <c r="F3089">
        <v>1</v>
      </c>
      <c r="G3089">
        <v>65</v>
      </c>
      <c r="H3089" s="1" t="s">
        <v>15249</v>
      </c>
      <c r="I3089" s="1" t="s">
        <v>15253</v>
      </c>
      <c r="J3089">
        <v>35</v>
      </c>
      <c r="K3089" s="1">
        <v>11.05</v>
      </c>
      <c r="L3089" s="1" t="s">
        <v>18354</v>
      </c>
      <c r="M3089" s="1" t="s">
        <v>15466</v>
      </c>
    </row>
    <row r="3090" spans="1:13" x14ac:dyDescent="0.35">
      <c r="A3090">
        <v>3089</v>
      </c>
      <c r="B3090">
        <v>542</v>
      </c>
      <c r="C3090">
        <v>551</v>
      </c>
      <c r="D3090">
        <v>14</v>
      </c>
      <c r="E3090">
        <v>4</v>
      </c>
      <c r="F3090">
        <v>5</v>
      </c>
      <c r="G3090">
        <v>3</v>
      </c>
      <c r="H3090" s="1" t="s">
        <v>15258</v>
      </c>
      <c r="I3090" s="1" t="s">
        <v>15250</v>
      </c>
      <c r="J3090">
        <v>452</v>
      </c>
      <c r="K3090" s="1">
        <v>209.64</v>
      </c>
      <c r="L3090" s="1" t="s">
        <v>18355</v>
      </c>
      <c r="M3090" s="1" t="s">
        <v>15248</v>
      </c>
    </row>
    <row r="3091" spans="1:13" x14ac:dyDescent="0.35">
      <c r="A3091">
        <v>3090</v>
      </c>
      <c r="B3091">
        <v>644</v>
      </c>
      <c r="C3091">
        <v>653</v>
      </c>
      <c r="D3091">
        <v>1</v>
      </c>
      <c r="E3091">
        <v>6</v>
      </c>
      <c r="F3091">
        <v>2</v>
      </c>
      <c r="G3091">
        <v>20</v>
      </c>
      <c r="H3091" s="1" t="s">
        <v>15256</v>
      </c>
      <c r="I3091" s="1" t="s">
        <v>15246</v>
      </c>
      <c r="J3091">
        <v>37</v>
      </c>
      <c r="K3091" s="1">
        <v>4.2</v>
      </c>
      <c r="L3091" s="1" t="s">
        <v>18356</v>
      </c>
      <c r="M3091" s="1" t="s">
        <v>15248</v>
      </c>
    </row>
    <row r="3092" spans="1:13" x14ac:dyDescent="0.35">
      <c r="A3092">
        <v>3091</v>
      </c>
      <c r="B3092">
        <v>541</v>
      </c>
      <c r="C3092">
        <v>564</v>
      </c>
      <c r="D3092">
        <v>6</v>
      </c>
      <c r="E3092">
        <v>4</v>
      </c>
      <c r="F3092">
        <v>3</v>
      </c>
      <c r="G3092">
        <v>10</v>
      </c>
      <c r="H3092" s="1" t="s">
        <v>15258</v>
      </c>
      <c r="I3092" s="1" t="s">
        <v>15246</v>
      </c>
      <c r="J3092">
        <v>1050</v>
      </c>
      <c r="K3092" s="1">
        <v>2.2000000000000002</v>
      </c>
      <c r="L3092" s="1" t="s">
        <v>18357</v>
      </c>
      <c r="M3092" s="1" t="s">
        <v>15248</v>
      </c>
    </row>
    <row r="3093" spans="1:13" x14ac:dyDescent="0.35">
      <c r="A3093">
        <v>3092</v>
      </c>
      <c r="B3093">
        <v>660</v>
      </c>
      <c r="C3093">
        <v>681</v>
      </c>
      <c r="D3093">
        <v>8</v>
      </c>
      <c r="E3093">
        <v>5</v>
      </c>
      <c r="F3093">
        <v>3</v>
      </c>
      <c r="G3093">
        <v>8</v>
      </c>
      <c r="H3093" s="1" t="s">
        <v>15262</v>
      </c>
      <c r="I3093" s="1" t="s">
        <v>15246</v>
      </c>
      <c r="J3093">
        <v>188</v>
      </c>
      <c r="K3093" s="1">
        <v>3.76</v>
      </c>
      <c r="L3093" s="1" t="s">
        <v>18358</v>
      </c>
      <c r="M3093" s="1" t="s">
        <v>15248</v>
      </c>
    </row>
    <row r="3094" spans="1:13" x14ac:dyDescent="0.35">
      <c r="A3094">
        <v>3093</v>
      </c>
      <c r="B3094">
        <v>236</v>
      </c>
      <c r="C3094">
        <v>242</v>
      </c>
      <c r="D3094">
        <v>15</v>
      </c>
      <c r="E3094">
        <v>5</v>
      </c>
      <c r="F3094">
        <v>5</v>
      </c>
      <c r="G3094">
        <v>72</v>
      </c>
      <c r="H3094" s="1" t="s">
        <v>15272</v>
      </c>
      <c r="I3094" s="1" t="s">
        <v>15246</v>
      </c>
      <c r="J3094">
        <v>263</v>
      </c>
      <c r="K3094" s="1">
        <v>4.32</v>
      </c>
      <c r="L3094" s="1" t="s">
        <v>18359</v>
      </c>
      <c r="M3094" s="1" t="s">
        <v>15248</v>
      </c>
    </row>
    <row r="3095" spans="1:13" x14ac:dyDescent="0.35">
      <c r="A3095">
        <v>3094</v>
      </c>
      <c r="B3095">
        <v>287</v>
      </c>
      <c r="C3095">
        <v>301</v>
      </c>
      <c r="D3095">
        <v>3</v>
      </c>
      <c r="E3095">
        <v>4</v>
      </c>
      <c r="F3095">
        <v>4</v>
      </c>
      <c r="G3095">
        <v>8</v>
      </c>
      <c r="H3095" s="1" t="s">
        <v>15275</v>
      </c>
      <c r="I3095" s="1" t="s">
        <v>15246</v>
      </c>
      <c r="J3095">
        <v>2</v>
      </c>
      <c r="K3095" s="1">
        <v>1.44</v>
      </c>
      <c r="L3095" s="1" t="s">
        <v>18360</v>
      </c>
      <c r="M3095" s="1" t="s">
        <v>15248</v>
      </c>
    </row>
    <row r="3096" spans="1:13" x14ac:dyDescent="0.35">
      <c r="A3096">
        <v>3095</v>
      </c>
      <c r="B3096">
        <v>154</v>
      </c>
      <c r="C3096">
        <v>167</v>
      </c>
      <c r="D3096">
        <v>10</v>
      </c>
      <c r="E3096">
        <v>4</v>
      </c>
      <c r="F3096">
        <v>5</v>
      </c>
      <c r="G3096">
        <v>25</v>
      </c>
      <c r="H3096" s="1" t="s">
        <v>15262</v>
      </c>
      <c r="I3096" s="1" t="s">
        <v>15246</v>
      </c>
      <c r="J3096">
        <v>29</v>
      </c>
      <c r="K3096" s="1">
        <v>397.25</v>
      </c>
      <c r="L3096" s="1" t="s">
        <v>18361</v>
      </c>
      <c r="M3096" s="1" t="s">
        <v>15248</v>
      </c>
    </row>
    <row r="3097" spans="1:13" x14ac:dyDescent="0.35">
      <c r="A3097">
        <v>3096</v>
      </c>
      <c r="B3097">
        <v>195</v>
      </c>
      <c r="C3097">
        <v>203</v>
      </c>
      <c r="D3097">
        <v>7</v>
      </c>
      <c r="E3097">
        <v>5</v>
      </c>
      <c r="F3097">
        <v>3</v>
      </c>
      <c r="G3097">
        <v>8</v>
      </c>
      <c r="H3097" s="1" t="s">
        <v>15275</v>
      </c>
      <c r="I3097" s="1" t="s">
        <v>15246</v>
      </c>
      <c r="J3097">
        <v>444</v>
      </c>
      <c r="K3097" s="1">
        <v>5.36</v>
      </c>
      <c r="L3097" s="1" t="s">
        <v>18362</v>
      </c>
      <c r="M3097" s="1" t="s">
        <v>15248</v>
      </c>
    </row>
    <row r="3098" spans="1:13" x14ac:dyDescent="0.35">
      <c r="A3098">
        <v>3097</v>
      </c>
      <c r="B3098">
        <v>82</v>
      </c>
      <c r="C3098">
        <v>106</v>
      </c>
      <c r="D3098">
        <v>4</v>
      </c>
      <c r="E3098">
        <v>4</v>
      </c>
      <c r="F3098">
        <v>2</v>
      </c>
      <c r="G3098">
        <v>56</v>
      </c>
      <c r="H3098" s="1" t="s">
        <v>15262</v>
      </c>
      <c r="I3098" s="1" t="s">
        <v>15246</v>
      </c>
      <c r="J3098">
        <v>33</v>
      </c>
      <c r="K3098" s="1">
        <v>9.52</v>
      </c>
      <c r="L3098" s="1" t="s">
        <v>18363</v>
      </c>
      <c r="M3098" s="1" t="s">
        <v>15248</v>
      </c>
    </row>
    <row r="3099" spans="1:13" x14ac:dyDescent="0.35">
      <c r="A3099">
        <v>3098</v>
      </c>
      <c r="B3099">
        <v>384</v>
      </c>
      <c r="C3099">
        <v>392</v>
      </c>
      <c r="D3099">
        <v>2</v>
      </c>
      <c r="E3099">
        <v>6</v>
      </c>
      <c r="F3099">
        <v>5</v>
      </c>
      <c r="G3099">
        <v>14</v>
      </c>
      <c r="H3099" s="1" t="s">
        <v>15262</v>
      </c>
      <c r="I3099" s="1" t="s">
        <v>15301</v>
      </c>
      <c r="J3099">
        <v>4</v>
      </c>
      <c r="K3099" s="1">
        <v>2.1</v>
      </c>
      <c r="L3099" s="1" t="s">
        <v>18364</v>
      </c>
      <c r="M3099" s="1" t="s">
        <v>15248</v>
      </c>
    </row>
    <row r="3100" spans="1:13" x14ac:dyDescent="0.35">
      <c r="A3100">
        <v>3099</v>
      </c>
      <c r="B3100">
        <v>342</v>
      </c>
      <c r="C3100">
        <v>352</v>
      </c>
      <c r="D3100">
        <v>8</v>
      </c>
      <c r="E3100">
        <v>5</v>
      </c>
      <c r="F3100">
        <v>2</v>
      </c>
      <c r="G3100">
        <v>43</v>
      </c>
      <c r="H3100" s="1" t="s">
        <v>15258</v>
      </c>
      <c r="I3100" s="1" t="s">
        <v>15246</v>
      </c>
      <c r="J3100">
        <v>63</v>
      </c>
      <c r="K3100" s="1">
        <v>20.21</v>
      </c>
      <c r="L3100" s="1" t="s">
        <v>18365</v>
      </c>
      <c r="M3100" s="1" t="s">
        <v>15248</v>
      </c>
    </row>
    <row r="3101" spans="1:13" x14ac:dyDescent="0.35">
      <c r="A3101">
        <v>3100</v>
      </c>
      <c r="B3101">
        <v>210</v>
      </c>
      <c r="C3101">
        <v>221</v>
      </c>
      <c r="D3101">
        <v>1</v>
      </c>
      <c r="E3101">
        <v>5</v>
      </c>
      <c r="F3101">
        <v>3</v>
      </c>
      <c r="G3101">
        <v>8</v>
      </c>
      <c r="H3101" s="1" t="s">
        <v>15256</v>
      </c>
      <c r="I3101" s="1" t="s">
        <v>15250</v>
      </c>
      <c r="J3101">
        <v>25</v>
      </c>
      <c r="K3101" s="1">
        <v>1.68</v>
      </c>
      <c r="L3101" s="1" t="s">
        <v>18366</v>
      </c>
      <c r="M3101" s="1" t="s">
        <v>15248</v>
      </c>
    </row>
    <row r="3102" spans="1:13" x14ac:dyDescent="0.35">
      <c r="A3102">
        <v>3101</v>
      </c>
      <c r="B3102">
        <v>270</v>
      </c>
      <c r="C3102">
        <v>284</v>
      </c>
      <c r="D3102">
        <v>2</v>
      </c>
      <c r="E3102">
        <v>6</v>
      </c>
      <c r="F3102">
        <v>1</v>
      </c>
      <c r="G3102">
        <v>10</v>
      </c>
      <c r="H3102" s="1" t="s">
        <v>15249</v>
      </c>
      <c r="I3102" s="1" t="s">
        <v>15246</v>
      </c>
      <c r="J3102">
        <v>5</v>
      </c>
      <c r="K3102" s="1">
        <v>1.5</v>
      </c>
      <c r="L3102" s="1" t="s">
        <v>18367</v>
      </c>
      <c r="M3102" s="1" t="s">
        <v>15248</v>
      </c>
    </row>
    <row r="3103" spans="1:13" x14ac:dyDescent="0.35">
      <c r="A3103">
        <v>3102</v>
      </c>
      <c r="B3103">
        <v>553</v>
      </c>
      <c r="C3103">
        <v>578</v>
      </c>
      <c r="D3103">
        <v>6</v>
      </c>
      <c r="E3103">
        <v>6</v>
      </c>
      <c r="F3103">
        <v>3</v>
      </c>
      <c r="G3103">
        <v>13</v>
      </c>
      <c r="H3103" s="1" t="s">
        <v>15275</v>
      </c>
      <c r="I3103" s="1" t="s">
        <v>15246</v>
      </c>
      <c r="J3103">
        <v>719</v>
      </c>
      <c r="K3103" s="1">
        <v>2.86</v>
      </c>
      <c r="L3103" s="1" t="s">
        <v>18368</v>
      </c>
      <c r="M3103" s="1" t="s">
        <v>15248</v>
      </c>
    </row>
    <row r="3104" spans="1:13" x14ac:dyDescent="0.35">
      <c r="A3104">
        <v>3103</v>
      </c>
      <c r="B3104">
        <v>217</v>
      </c>
      <c r="C3104">
        <v>225</v>
      </c>
      <c r="D3104">
        <v>4</v>
      </c>
      <c r="E3104">
        <v>4</v>
      </c>
      <c r="F3104">
        <v>1</v>
      </c>
      <c r="G3104">
        <v>5</v>
      </c>
      <c r="H3104" s="1" t="s">
        <v>15262</v>
      </c>
      <c r="I3104" s="1" t="s">
        <v>15250</v>
      </c>
      <c r="J3104">
        <v>4</v>
      </c>
      <c r="K3104" s="1">
        <v>0.85</v>
      </c>
      <c r="L3104" s="1" t="s">
        <v>18369</v>
      </c>
      <c r="M3104" s="1" t="s">
        <v>15248</v>
      </c>
    </row>
    <row r="3105" spans="1:13" x14ac:dyDescent="0.35">
      <c r="A3105">
        <v>3104</v>
      </c>
      <c r="B3105">
        <v>317</v>
      </c>
      <c r="C3105">
        <v>338</v>
      </c>
      <c r="D3105">
        <v>1</v>
      </c>
      <c r="E3105">
        <v>5</v>
      </c>
      <c r="F3105">
        <v>5</v>
      </c>
      <c r="G3105">
        <v>16</v>
      </c>
      <c r="H3105" s="1" t="s">
        <v>15262</v>
      </c>
      <c r="I3105" s="1" t="s">
        <v>15250</v>
      </c>
      <c r="J3105">
        <v>68</v>
      </c>
      <c r="K3105" s="1">
        <v>3.36</v>
      </c>
      <c r="L3105" s="1" t="s">
        <v>18370</v>
      </c>
      <c r="M3105" s="1" t="s">
        <v>15248</v>
      </c>
    </row>
    <row r="3106" spans="1:13" x14ac:dyDescent="0.35">
      <c r="A3106">
        <v>3105</v>
      </c>
      <c r="B3106">
        <v>137</v>
      </c>
      <c r="C3106">
        <v>146</v>
      </c>
      <c r="D3106">
        <v>4</v>
      </c>
      <c r="E3106">
        <v>4</v>
      </c>
      <c r="F3106">
        <v>3</v>
      </c>
      <c r="G3106">
        <v>8</v>
      </c>
      <c r="H3106" s="1" t="s">
        <v>15256</v>
      </c>
      <c r="I3106" s="1" t="s">
        <v>15246</v>
      </c>
      <c r="J3106">
        <v>1</v>
      </c>
      <c r="K3106" s="1">
        <v>1.36</v>
      </c>
      <c r="L3106" s="1" t="s">
        <v>18371</v>
      </c>
      <c r="M3106" s="1" t="s">
        <v>15248</v>
      </c>
    </row>
    <row r="3107" spans="1:13" x14ac:dyDescent="0.35">
      <c r="A3107">
        <v>3106</v>
      </c>
      <c r="B3107">
        <v>378</v>
      </c>
      <c r="C3107">
        <v>388</v>
      </c>
      <c r="D3107">
        <v>9</v>
      </c>
      <c r="E3107">
        <v>5</v>
      </c>
      <c r="F3107">
        <v>4</v>
      </c>
      <c r="G3107">
        <v>4</v>
      </c>
      <c r="H3107" s="1" t="s">
        <v>15262</v>
      </c>
      <c r="I3107" s="1" t="s">
        <v>15246</v>
      </c>
      <c r="J3107">
        <v>410</v>
      </c>
      <c r="K3107" s="1">
        <v>2.2400000000000002</v>
      </c>
      <c r="L3107" s="1" t="s">
        <v>18372</v>
      </c>
      <c r="M3107" s="1" t="s">
        <v>15248</v>
      </c>
    </row>
    <row r="3108" spans="1:13" x14ac:dyDescent="0.35">
      <c r="A3108">
        <v>3107</v>
      </c>
      <c r="B3108">
        <v>2</v>
      </c>
      <c r="C3108">
        <v>13</v>
      </c>
      <c r="D3108">
        <v>16</v>
      </c>
      <c r="E3108">
        <v>4</v>
      </c>
      <c r="F3108">
        <v>1</v>
      </c>
      <c r="G3108">
        <v>19</v>
      </c>
      <c r="H3108" s="1" t="s">
        <v>15258</v>
      </c>
      <c r="I3108" s="1" t="s">
        <v>15246</v>
      </c>
      <c r="J3108">
        <v>40</v>
      </c>
      <c r="K3108" s="1">
        <v>1.1399999999999999</v>
      </c>
      <c r="L3108" s="1" t="s">
        <v>18373</v>
      </c>
      <c r="M3108" s="1" t="s">
        <v>15248</v>
      </c>
    </row>
    <row r="3109" spans="1:13" x14ac:dyDescent="0.35">
      <c r="A3109">
        <v>3108</v>
      </c>
      <c r="B3109">
        <v>175</v>
      </c>
      <c r="C3109">
        <v>180</v>
      </c>
      <c r="D3109">
        <v>5</v>
      </c>
      <c r="E3109">
        <v>4</v>
      </c>
      <c r="F3109">
        <v>3</v>
      </c>
      <c r="G3109">
        <v>28</v>
      </c>
      <c r="H3109" s="1" t="s">
        <v>15262</v>
      </c>
      <c r="I3109" s="1" t="s">
        <v>15246</v>
      </c>
      <c r="J3109">
        <v>22</v>
      </c>
      <c r="K3109" s="1">
        <v>6.16</v>
      </c>
      <c r="L3109" s="1" t="s">
        <v>18374</v>
      </c>
      <c r="M3109" s="1" t="s">
        <v>15248</v>
      </c>
    </row>
    <row r="3110" spans="1:13" x14ac:dyDescent="0.35">
      <c r="A3110">
        <v>3109</v>
      </c>
      <c r="B3110">
        <v>59</v>
      </c>
      <c r="C3110">
        <v>79</v>
      </c>
      <c r="D3110">
        <v>3</v>
      </c>
      <c r="E3110">
        <v>6</v>
      </c>
      <c r="F3110">
        <v>2</v>
      </c>
      <c r="G3110">
        <v>51</v>
      </c>
      <c r="H3110" s="1" t="s">
        <v>15245</v>
      </c>
      <c r="I3110" s="1" t="s">
        <v>15246</v>
      </c>
      <c r="J3110">
        <v>18</v>
      </c>
      <c r="K3110" s="1">
        <v>9.18</v>
      </c>
      <c r="L3110" s="1" t="s">
        <v>18375</v>
      </c>
      <c r="M3110" s="1" t="s">
        <v>15248</v>
      </c>
    </row>
    <row r="3111" spans="1:13" x14ac:dyDescent="0.35">
      <c r="A3111">
        <v>3110</v>
      </c>
      <c r="B3111">
        <v>33</v>
      </c>
      <c r="C3111">
        <v>46</v>
      </c>
      <c r="D3111">
        <v>1</v>
      </c>
      <c r="E3111">
        <v>5</v>
      </c>
      <c r="F3111">
        <v>1</v>
      </c>
      <c r="G3111">
        <v>48</v>
      </c>
      <c r="H3111" s="1" t="s">
        <v>15249</v>
      </c>
      <c r="I3111" s="1" t="s">
        <v>15246</v>
      </c>
      <c r="J3111">
        <v>22</v>
      </c>
      <c r="K3111" s="1">
        <v>10.08</v>
      </c>
      <c r="L3111" s="1" t="s">
        <v>18376</v>
      </c>
      <c r="M3111" s="1" t="s">
        <v>15248</v>
      </c>
    </row>
    <row r="3112" spans="1:13" x14ac:dyDescent="0.35">
      <c r="A3112">
        <v>3111</v>
      </c>
      <c r="B3112">
        <v>122</v>
      </c>
      <c r="C3112">
        <v>132</v>
      </c>
      <c r="D3112">
        <v>3</v>
      </c>
      <c r="E3112">
        <v>5</v>
      </c>
      <c r="F3112">
        <v>1</v>
      </c>
      <c r="G3112">
        <v>29</v>
      </c>
      <c r="H3112" s="1" t="s">
        <v>15252</v>
      </c>
      <c r="I3112" s="1" t="s">
        <v>15246</v>
      </c>
      <c r="J3112">
        <v>20</v>
      </c>
      <c r="K3112" s="1">
        <v>5.22</v>
      </c>
      <c r="L3112" s="1" t="s">
        <v>18377</v>
      </c>
      <c r="M3112" s="1" t="s">
        <v>15248</v>
      </c>
    </row>
    <row r="3113" spans="1:13" x14ac:dyDescent="0.35">
      <c r="A3113">
        <v>3112</v>
      </c>
      <c r="B3113">
        <v>122</v>
      </c>
      <c r="C3113">
        <v>150</v>
      </c>
      <c r="D3113">
        <v>14</v>
      </c>
      <c r="E3113">
        <v>6</v>
      </c>
      <c r="F3113">
        <v>1</v>
      </c>
      <c r="G3113">
        <v>1</v>
      </c>
      <c r="H3113" s="1" t="s">
        <v>15262</v>
      </c>
      <c r="I3113" s="1" t="s">
        <v>15246</v>
      </c>
      <c r="J3113">
        <v>173</v>
      </c>
      <c r="K3113" s="1">
        <v>69.88</v>
      </c>
      <c r="L3113" s="1" t="s">
        <v>18378</v>
      </c>
      <c r="M3113" s="1" t="s">
        <v>15248</v>
      </c>
    </row>
    <row r="3114" spans="1:13" x14ac:dyDescent="0.35">
      <c r="A3114">
        <v>3113</v>
      </c>
      <c r="B3114">
        <v>143</v>
      </c>
      <c r="C3114">
        <v>148</v>
      </c>
      <c r="D3114">
        <v>8</v>
      </c>
      <c r="E3114">
        <v>5</v>
      </c>
      <c r="F3114">
        <v>2</v>
      </c>
      <c r="G3114">
        <v>53</v>
      </c>
      <c r="H3114" s="1" t="s">
        <v>15252</v>
      </c>
      <c r="I3114" s="1" t="s">
        <v>15246</v>
      </c>
      <c r="J3114">
        <v>74</v>
      </c>
      <c r="K3114" s="1">
        <v>24.91</v>
      </c>
      <c r="L3114" s="1" t="s">
        <v>18379</v>
      </c>
      <c r="M3114" s="1" t="s">
        <v>15248</v>
      </c>
    </row>
    <row r="3115" spans="1:13" x14ac:dyDescent="0.35">
      <c r="A3115">
        <v>3114</v>
      </c>
      <c r="B3115">
        <v>726</v>
      </c>
      <c r="C3115">
        <v>731</v>
      </c>
      <c r="D3115">
        <v>1</v>
      </c>
      <c r="E3115">
        <v>4</v>
      </c>
      <c r="F3115">
        <v>4</v>
      </c>
      <c r="G3115">
        <v>24</v>
      </c>
      <c r="H3115" s="1" t="s">
        <v>15256</v>
      </c>
      <c r="I3115" s="1" t="s">
        <v>15246</v>
      </c>
      <c r="J3115">
        <v>77</v>
      </c>
      <c r="K3115" s="1">
        <v>5.04</v>
      </c>
      <c r="L3115" s="1" t="s">
        <v>18380</v>
      </c>
      <c r="M3115" s="1" t="s">
        <v>15248</v>
      </c>
    </row>
    <row r="3116" spans="1:13" x14ac:dyDescent="0.35">
      <c r="A3116">
        <v>3115</v>
      </c>
      <c r="B3116">
        <v>442</v>
      </c>
      <c r="C3116">
        <v>457</v>
      </c>
      <c r="D3116">
        <v>15</v>
      </c>
      <c r="E3116">
        <v>4</v>
      </c>
      <c r="F3116">
        <v>2</v>
      </c>
      <c r="G3116">
        <v>8</v>
      </c>
      <c r="H3116" s="1" t="s">
        <v>15272</v>
      </c>
      <c r="I3116" s="1" t="s">
        <v>15250</v>
      </c>
      <c r="J3116">
        <v>2449</v>
      </c>
      <c r="K3116" s="1">
        <v>0.48</v>
      </c>
      <c r="L3116" s="1" t="s">
        <v>18381</v>
      </c>
      <c r="M3116" s="1" t="s">
        <v>15248</v>
      </c>
    </row>
    <row r="3117" spans="1:13" x14ac:dyDescent="0.35">
      <c r="A3117">
        <v>3116</v>
      </c>
      <c r="B3117">
        <v>718</v>
      </c>
      <c r="C3117">
        <v>730</v>
      </c>
      <c r="D3117">
        <v>15</v>
      </c>
      <c r="E3117">
        <v>4</v>
      </c>
      <c r="F3117">
        <v>5</v>
      </c>
      <c r="G3117">
        <v>13</v>
      </c>
      <c r="H3117" s="1" t="s">
        <v>15275</v>
      </c>
      <c r="I3117" s="1" t="s">
        <v>15246</v>
      </c>
      <c r="J3117">
        <v>2563</v>
      </c>
      <c r="K3117" s="1">
        <v>0.78</v>
      </c>
      <c r="L3117" s="1" t="s">
        <v>18382</v>
      </c>
      <c r="M3117" s="1" t="s">
        <v>15248</v>
      </c>
    </row>
    <row r="3118" spans="1:13" x14ac:dyDescent="0.35">
      <c r="A3118">
        <v>3117</v>
      </c>
      <c r="B3118">
        <v>155</v>
      </c>
      <c r="C3118">
        <v>164</v>
      </c>
      <c r="D3118">
        <v>1</v>
      </c>
      <c r="E3118">
        <v>4</v>
      </c>
      <c r="F3118">
        <v>1</v>
      </c>
      <c r="G3118">
        <v>19</v>
      </c>
      <c r="H3118" s="1" t="s">
        <v>15249</v>
      </c>
      <c r="I3118" s="1" t="s">
        <v>15246</v>
      </c>
      <c r="J3118">
        <v>15</v>
      </c>
      <c r="K3118" s="1">
        <v>3.99</v>
      </c>
      <c r="L3118" s="1" t="s">
        <v>18383</v>
      </c>
      <c r="M3118" s="1" t="s">
        <v>15248</v>
      </c>
    </row>
    <row r="3119" spans="1:13" x14ac:dyDescent="0.35">
      <c r="A3119">
        <v>3118</v>
      </c>
      <c r="B3119">
        <v>691</v>
      </c>
      <c r="C3119">
        <v>703</v>
      </c>
      <c r="D3119">
        <v>6</v>
      </c>
      <c r="E3119">
        <v>5</v>
      </c>
      <c r="F3119">
        <v>4</v>
      </c>
      <c r="G3119">
        <v>3</v>
      </c>
      <c r="H3119" s="1" t="s">
        <v>15245</v>
      </c>
      <c r="I3119" s="1" t="s">
        <v>15246</v>
      </c>
      <c r="J3119">
        <v>457</v>
      </c>
      <c r="K3119" s="1">
        <v>0.66</v>
      </c>
      <c r="L3119" s="1" t="s">
        <v>18384</v>
      </c>
      <c r="M3119" s="1" t="s">
        <v>15248</v>
      </c>
    </row>
    <row r="3120" spans="1:13" x14ac:dyDescent="0.35">
      <c r="A3120">
        <v>3119</v>
      </c>
      <c r="B3120">
        <v>2</v>
      </c>
      <c r="C3120">
        <v>11</v>
      </c>
      <c r="D3120">
        <v>7</v>
      </c>
      <c r="E3120">
        <v>5</v>
      </c>
      <c r="F3120">
        <v>2</v>
      </c>
      <c r="G3120">
        <v>48</v>
      </c>
      <c r="H3120" s="1" t="s">
        <v>15256</v>
      </c>
      <c r="I3120" s="1" t="s">
        <v>15246</v>
      </c>
      <c r="J3120">
        <v>64</v>
      </c>
      <c r="K3120" s="1">
        <v>32.159999999999997</v>
      </c>
      <c r="L3120" s="1" t="s">
        <v>18385</v>
      </c>
      <c r="M3120" s="1" t="s">
        <v>15248</v>
      </c>
    </row>
    <row r="3121" spans="1:13" x14ac:dyDescent="0.35">
      <c r="A3121">
        <v>3120</v>
      </c>
      <c r="B3121">
        <v>290</v>
      </c>
      <c r="C3121">
        <v>302</v>
      </c>
      <c r="D3121">
        <v>7</v>
      </c>
      <c r="E3121">
        <v>5</v>
      </c>
      <c r="F3121">
        <v>2</v>
      </c>
      <c r="G3121">
        <v>1</v>
      </c>
      <c r="H3121" s="1" t="s">
        <v>15277</v>
      </c>
      <c r="I3121" s="1" t="s">
        <v>15246</v>
      </c>
      <c r="J3121">
        <v>74</v>
      </c>
      <c r="K3121" s="1">
        <v>0.67</v>
      </c>
      <c r="L3121" s="1" t="s">
        <v>18386</v>
      </c>
      <c r="M3121" s="1" t="s">
        <v>15248</v>
      </c>
    </row>
    <row r="3122" spans="1:13" x14ac:dyDescent="0.35">
      <c r="A3122">
        <v>3121</v>
      </c>
      <c r="B3122">
        <v>589</v>
      </c>
      <c r="C3122">
        <v>597</v>
      </c>
      <c r="D3122">
        <v>1</v>
      </c>
      <c r="E3122">
        <v>4</v>
      </c>
      <c r="F3122">
        <v>1</v>
      </c>
      <c r="G3122">
        <v>29</v>
      </c>
      <c r="H3122" s="1" t="s">
        <v>15275</v>
      </c>
      <c r="I3122" s="1" t="s">
        <v>15246</v>
      </c>
      <c r="J3122">
        <v>23</v>
      </c>
      <c r="K3122" s="1">
        <v>6.09</v>
      </c>
      <c r="L3122" s="1" t="s">
        <v>18387</v>
      </c>
      <c r="M3122" s="1" t="s">
        <v>15248</v>
      </c>
    </row>
    <row r="3123" spans="1:13" x14ac:dyDescent="0.35">
      <c r="A3123">
        <v>3122</v>
      </c>
      <c r="B3123">
        <v>129</v>
      </c>
      <c r="C3123">
        <v>148</v>
      </c>
      <c r="D3123">
        <v>4</v>
      </c>
      <c r="E3123">
        <v>5</v>
      </c>
      <c r="F3123">
        <v>3</v>
      </c>
      <c r="G3123">
        <v>33</v>
      </c>
      <c r="H3123" s="1" t="s">
        <v>15256</v>
      </c>
      <c r="I3123" s="1" t="s">
        <v>15253</v>
      </c>
      <c r="J3123">
        <v>13</v>
      </c>
      <c r="K3123" s="1">
        <v>5.61</v>
      </c>
      <c r="L3123" s="1" t="s">
        <v>18388</v>
      </c>
      <c r="M3123" s="1" t="s">
        <v>15378</v>
      </c>
    </row>
    <row r="3124" spans="1:13" x14ac:dyDescent="0.35">
      <c r="A3124">
        <v>3123</v>
      </c>
      <c r="B3124">
        <v>580</v>
      </c>
      <c r="C3124">
        <v>593</v>
      </c>
      <c r="D3124">
        <v>14</v>
      </c>
      <c r="E3124">
        <v>4</v>
      </c>
      <c r="F3124">
        <v>3</v>
      </c>
      <c r="G3124">
        <v>16</v>
      </c>
      <c r="H3124" s="1" t="s">
        <v>15245</v>
      </c>
      <c r="I3124" s="1" t="s">
        <v>15253</v>
      </c>
      <c r="J3124">
        <v>29</v>
      </c>
      <c r="K3124" s="1">
        <v>1118.08</v>
      </c>
      <c r="L3124" s="1" t="s">
        <v>18389</v>
      </c>
      <c r="M3124" s="1" t="s">
        <v>15400</v>
      </c>
    </row>
    <row r="3125" spans="1:13" x14ac:dyDescent="0.35">
      <c r="A3125">
        <v>3124</v>
      </c>
      <c r="B3125">
        <v>282</v>
      </c>
      <c r="C3125">
        <v>289</v>
      </c>
      <c r="D3125">
        <v>15</v>
      </c>
      <c r="E3125">
        <v>4</v>
      </c>
      <c r="F3125">
        <v>5</v>
      </c>
      <c r="G3125">
        <v>27</v>
      </c>
      <c r="H3125" s="1" t="s">
        <v>15258</v>
      </c>
      <c r="I3125" s="1" t="s">
        <v>15246</v>
      </c>
      <c r="J3125">
        <v>5412</v>
      </c>
      <c r="K3125" s="1">
        <v>1.62</v>
      </c>
      <c r="L3125" s="1" t="s">
        <v>18390</v>
      </c>
      <c r="M3125" s="1" t="s">
        <v>15248</v>
      </c>
    </row>
    <row r="3126" spans="1:13" x14ac:dyDescent="0.35">
      <c r="A3126">
        <v>3125</v>
      </c>
      <c r="B3126">
        <v>715</v>
      </c>
      <c r="C3126">
        <v>731</v>
      </c>
      <c r="D3126">
        <v>13</v>
      </c>
      <c r="E3126">
        <v>4</v>
      </c>
      <c r="F3126">
        <v>5</v>
      </c>
      <c r="G3126">
        <v>18</v>
      </c>
      <c r="H3126" s="1" t="s">
        <v>15245</v>
      </c>
      <c r="I3126" s="1" t="s">
        <v>15246</v>
      </c>
      <c r="J3126">
        <v>22</v>
      </c>
      <c r="K3126" s="1">
        <v>947.7</v>
      </c>
      <c r="L3126" s="1" t="s">
        <v>18391</v>
      </c>
      <c r="M3126" s="1" t="s">
        <v>15248</v>
      </c>
    </row>
    <row r="3127" spans="1:13" x14ac:dyDescent="0.35">
      <c r="A3127">
        <v>3126</v>
      </c>
      <c r="B3127">
        <v>293</v>
      </c>
      <c r="C3127">
        <v>299</v>
      </c>
      <c r="D3127">
        <v>2</v>
      </c>
      <c r="E3127">
        <v>5</v>
      </c>
      <c r="F3127">
        <v>5</v>
      </c>
      <c r="G3127">
        <v>36</v>
      </c>
      <c r="H3127" s="1" t="s">
        <v>15272</v>
      </c>
      <c r="I3127" s="1" t="s">
        <v>15250</v>
      </c>
      <c r="J3127">
        <v>46</v>
      </c>
      <c r="K3127" s="1">
        <v>5.4</v>
      </c>
      <c r="L3127" s="1" t="s">
        <v>18392</v>
      </c>
      <c r="M3127" s="1" t="s">
        <v>15248</v>
      </c>
    </row>
    <row r="3128" spans="1:13" x14ac:dyDescent="0.35">
      <c r="A3128">
        <v>3127</v>
      </c>
      <c r="B3128">
        <v>173</v>
      </c>
      <c r="C3128">
        <v>183</v>
      </c>
      <c r="D3128">
        <v>13</v>
      </c>
      <c r="E3128">
        <v>6</v>
      </c>
      <c r="F3128">
        <v>2</v>
      </c>
      <c r="G3128">
        <v>3</v>
      </c>
      <c r="H3128" s="1" t="s">
        <v>15245</v>
      </c>
      <c r="I3128" s="1" t="s">
        <v>15246</v>
      </c>
      <c r="J3128">
        <v>396</v>
      </c>
      <c r="K3128" s="1">
        <v>157.94999999999999</v>
      </c>
      <c r="L3128" s="1" t="s">
        <v>18393</v>
      </c>
      <c r="M3128" s="1" t="s">
        <v>15248</v>
      </c>
    </row>
    <row r="3129" spans="1:13" x14ac:dyDescent="0.35">
      <c r="A3129">
        <v>3128</v>
      </c>
      <c r="B3129">
        <v>151</v>
      </c>
      <c r="C3129">
        <v>168</v>
      </c>
      <c r="D3129">
        <v>4</v>
      </c>
      <c r="E3129">
        <v>5</v>
      </c>
      <c r="F3129">
        <v>2</v>
      </c>
      <c r="G3129">
        <v>15</v>
      </c>
      <c r="H3129" s="1" t="s">
        <v>15262</v>
      </c>
      <c r="I3129" s="1" t="s">
        <v>15246</v>
      </c>
      <c r="J3129">
        <v>44</v>
      </c>
      <c r="K3129" s="1">
        <v>2.5499999999999998</v>
      </c>
      <c r="L3129" s="1" t="s">
        <v>18394</v>
      </c>
      <c r="M3129" s="1" t="s">
        <v>15248</v>
      </c>
    </row>
    <row r="3130" spans="1:13" x14ac:dyDescent="0.35">
      <c r="A3130">
        <v>3129</v>
      </c>
      <c r="B3130">
        <v>26</v>
      </c>
      <c r="C3130">
        <v>33</v>
      </c>
      <c r="D3130">
        <v>5</v>
      </c>
      <c r="E3130">
        <v>4</v>
      </c>
      <c r="F3130">
        <v>4</v>
      </c>
      <c r="G3130">
        <v>6</v>
      </c>
      <c r="H3130" s="1" t="s">
        <v>15252</v>
      </c>
      <c r="I3130" s="1" t="s">
        <v>15246</v>
      </c>
      <c r="J3130">
        <v>637</v>
      </c>
      <c r="K3130" s="1">
        <v>1.32</v>
      </c>
      <c r="L3130" s="1" t="s">
        <v>18395</v>
      </c>
      <c r="M3130" s="1" t="s">
        <v>15248</v>
      </c>
    </row>
    <row r="3131" spans="1:13" x14ac:dyDescent="0.35">
      <c r="A3131">
        <v>3130</v>
      </c>
      <c r="B3131">
        <v>455</v>
      </c>
      <c r="C3131">
        <v>481</v>
      </c>
      <c r="D3131">
        <v>5</v>
      </c>
      <c r="E3131">
        <v>4</v>
      </c>
      <c r="F3131">
        <v>4</v>
      </c>
      <c r="G3131">
        <v>44</v>
      </c>
      <c r="H3131" s="1" t="s">
        <v>15262</v>
      </c>
      <c r="I3131" s="1" t="s">
        <v>15253</v>
      </c>
      <c r="J3131">
        <v>65</v>
      </c>
      <c r="K3131" s="1">
        <v>9.68</v>
      </c>
      <c r="L3131" s="1" t="s">
        <v>18396</v>
      </c>
      <c r="M3131" s="1" t="s">
        <v>15342</v>
      </c>
    </row>
    <row r="3132" spans="1:13" x14ac:dyDescent="0.35">
      <c r="A3132">
        <v>3131</v>
      </c>
      <c r="B3132">
        <v>564</v>
      </c>
      <c r="C3132">
        <v>578</v>
      </c>
      <c r="D3132">
        <v>2</v>
      </c>
      <c r="E3132">
        <v>6</v>
      </c>
      <c r="F3132">
        <v>1</v>
      </c>
      <c r="G3132">
        <v>24</v>
      </c>
      <c r="H3132" s="1" t="s">
        <v>15258</v>
      </c>
      <c r="I3132" s="1" t="s">
        <v>15246</v>
      </c>
      <c r="J3132">
        <v>34</v>
      </c>
      <c r="K3132" s="1">
        <v>3.6</v>
      </c>
      <c r="L3132" s="1" t="s">
        <v>18397</v>
      </c>
      <c r="M3132" s="1" t="s">
        <v>15248</v>
      </c>
    </row>
    <row r="3133" spans="1:13" x14ac:dyDescent="0.35">
      <c r="A3133">
        <v>3132</v>
      </c>
      <c r="B3133">
        <v>88</v>
      </c>
      <c r="C3133">
        <v>110</v>
      </c>
      <c r="D3133">
        <v>15</v>
      </c>
      <c r="E3133">
        <v>6</v>
      </c>
      <c r="F3133">
        <v>3</v>
      </c>
      <c r="G3133">
        <v>118</v>
      </c>
      <c r="H3133" s="1" t="s">
        <v>15256</v>
      </c>
      <c r="I3133" s="1" t="s">
        <v>15250</v>
      </c>
      <c r="J3133">
        <v>757</v>
      </c>
      <c r="K3133" s="1">
        <v>7.08</v>
      </c>
      <c r="L3133" s="1" t="s">
        <v>18398</v>
      </c>
      <c r="M3133" s="1" t="s">
        <v>15248</v>
      </c>
    </row>
    <row r="3134" spans="1:13" x14ac:dyDescent="0.35">
      <c r="A3134">
        <v>3133</v>
      </c>
      <c r="B3134">
        <v>461</v>
      </c>
      <c r="C3134">
        <v>473</v>
      </c>
      <c r="D3134">
        <v>11</v>
      </c>
      <c r="E3134">
        <v>5</v>
      </c>
      <c r="F3134">
        <v>1</v>
      </c>
      <c r="G3134">
        <v>28</v>
      </c>
      <c r="H3134" s="1" t="s">
        <v>15258</v>
      </c>
      <c r="I3134" s="1" t="s">
        <v>15246</v>
      </c>
      <c r="J3134">
        <v>29</v>
      </c>
      <c r="K3134" s="1">
        <v>603.67999999999995</v>
      </c>
      <c r="L3134" s="1" t="s">
        <v>18399</v>
      </c>
      <c r="M3134" s="1" t="s">
        <v>15248</v>
      </c>
    </row>
    <row r="3135" spans="1:13" x14ac:dyDescent="0.35">
      <c r="A3135">
        <v>3134</v>
      </c>
      <c r="B3135">
        <v>173</v>
      </c>
      <c r="C3135">
        <v>194</v>
      </c>
      <c r="D3135">
        <v>13</v>
      </c>
      <c r="E3135">
        <v>6</v>
      </c>
      <c r="F3135">
        <v>1</v>
      </c>
      <c r="G3135">
        <v>16</v>
      </c>
      <c r="H3135" s="1" t="s">
        <v>15275</v>
      </c>
      <c r="I3135" s="1" t="s">
        <v>15246</v>
      </c>
      <c r="J3135">
        <v>12</v>
      </c>
      <c r="K3135" s="1">
        <v>842.4</v>
      </c>
      <c r="L3135" s="1" t="s">
        <v>18400</v>
      </c>
      <c r="M3135" s="1" t="s">
        <v>15248</v>
      </c>
    </row>
    <row r="3136" spans="1:13" x14ac:dyDescent="0.35">
      <c r="A3136">
        <v>3135</v>
      </c>
      <c r="B3136">
        <v>648</v>
      </c>
      <c r="C3136">
        <v>674</v>
      </c>
      <c r="D3136">
        <v>4</v>
      </c>
      <c r="E3136">
        <v>6</v>
      </c>
      <c r="F3136">
        <v>3</v>
      </c>
      <c r="G3136">
        <v>21</v>
      </c>
      <c r="H3136" s="1" t="s">
        <v>15277</v>
      </c>
      <c r="I3136" s="1" t="s">
        <v>15246</v>
      </c>
      <c r="J3136">
        <v>35</v>
      </c>
      <c r="K3136" s="1">
        <v>3.57</v>
      </c>
      <c r="L3136" s="1" t="s">
        <v>18401</v>
      </c>
      <c r="M3136" s="1" t="s">
        <v>15248</v>
      </c>
    </row>
    <row r="3137" spans="1:13" x14ac:dyDescent="0.35">
      <c r="A3137">
        <v>3136</v>
      </c>
      <c r="B3137">
        <v>275</v>
      </c>
      <c r="C3137">
        <v>296</v>
      </c>
      <c r="D3137">
        <v>9</v>
      </c>
      <c r="E3137">
        <v>4</v>
      </c>
      <c r="F3137">
        <v>2</v>
      </c>
      <c r="G3137">
        <v>43</v>
      </c>
      <c r="H3137" s="1" t="s">
        <v>15272</v>
      </c>
      <c r="I3137" s="1" t="s">
        <v>15253</v>
      </c>
      <c r="J3137">
        <v>90</v>
      </c>
      <c r="K3137" s="1">
        <v>24.08</v>
      </c>
      <c r="L3137" s="1" t="s">
        <v>18402</v>
      </c>
      <c r="M3137" s="1" t="s">
        <v>15358</v>
      </c>
    </row>
    <row r="3138" spans="1:13" x14ac:dyDescent="0.35">
      <c r="A3138">
        <v>3137</v>
      </c>
      <c r="B3138">
        <v>58</v>
      </c>
      <c r="C3138">
        <v>72</v>
      </c>
      <c r="D3138">
        <v>2</v>
      </c>
      <c r="E3138">
        <v>4</v>
      </c>
      <c r="F3138">
        <v>4</v>
      </c>
      <c r="G3138">
        <v>17</v>
      </c>
      <c r="H3138" s="1" t="s">
        <v>15272</v>
      </c>
      <c r="I3138" s="1" t="s">
        <v>15246</v>
      </c>
      <c r="J3138">
        <v>12</v>
      </c>
      <c r="K3138" s="1">
        <v>2.5499999999999998</v>
      </c>
      <c r="L3138" s="1" t="s">
        <v>18403</v>
      </c>
      <c r="M3138" s="1" t="s">
        <v>15248</v>
      </c>
    </row>
    <row r="3139" spans="1:13" x14ac:dyDescent="0.35">
      <c r="A3139">
        <v>3138</v>
      </c>
      <c r="B3139">
        <v>188</v>
      </c>
      <c r="C3139">
        <v>208</v>
      </c>
      <c r="D3139">
        <v>13</v>
      </c>
      <c r="E3139">
        <v>5</v>
      </c>
      <c r="F3139">
        <v>2</v>
      </c>
      <c r="G3139">
        <v>1</v>
      </c>
      <c r="H3139" s="1" t="s">
        <v>15277</v>
      </c>
      <c r="I3139" s="1" t="s">
        <v>15246</v>
      </c>
      <c r="J3139">
        <v>314</v>
      </c>
      <c r="K3139" s="1">
        <v>52.65</v>
      </c>
      <c r="L3139" s="1" t="s">
        <v>18404</v>
      </c>
      <c r="M3139" s="1" t="s">
        <v>15248</v>
      </c>
    </row>
    <row r="3140" spans="1:13" x14ac:dyDescent="0.35">
      <c r="A3140">
        <v>3139</v>
      </c>
      <c r="B3140">
        <v>451</v>
      </c>
      <c r="C3140">
        <v>457</v>
      </c>
      <c r="D3140">
        <v>15</v>
      </c>
      <c r="E3140">
        <v>6</v>
      </c>
      <c r="F3140">
        <v>2</v>
      </c>
      <c r="G3140">
        <v>19</v>
      </c>
      <c r="H3140" s="1" t="s">
        <v>15252</v>
      </c>
      <c r="I3140" s="1" t="s">
        <v>15246</v>
      </c>
      <c r="J3140">
        <v>3465</v>
      </c>
      <c r="K3140" s="1">
        <v>1.1399999999999999</v>
      </c>
      <c r="L3140" s="1" t="s">
        <v>18405</v>
      </c>
      <c r="M3140" s="1" t="s">
        <v>15248</v>
      </c>
    </row>
    <row r="3141" spans="1:13" x14ac:dyDescent="0.35">
      <c r="A3141">
        <v>3140</v>
      </c>
      <c r="B3141">
        <v>691</v>
      </c>
      <c r="C3141">
        <v>698</v>
      </c>
      <c r="D3141">
        <v>13</v>
      </c>
      <c r="E3141">
        <v>6</v>
      </c>
      <c r="F3141">
        <v>5</v>
      </c>
      <c r="G3141">
        <v>19</v>
      </c>
      <c r="H3141" s="1" t="s">
        <v>15256</v>
      </c>
      <c r="I3141" s="1" t="s">
        <v>15246</v>
      </c>
      <c r="J3141">
        <v>22</v>
      </c>
      <c r="K3141" s="1">
        <v>1000.35</v>
      </c>
      <c r="L3141" s="1" t="s">
        <v>18406</v>
      </c>
      <c r="M3141" s="1" t="s">
        <v>15248</v>
      </c>
    </row>
    <row r="3142" spans="1:13" x14ac:dyDescent="0.35">
      <c r="A3142">
        <v>3141</v>
      </c>
      <c r="B3142">
        <v>297</v>
      </c>
      <c r="C3142">
        <v>306</v>
      </c>
      <c r="D3142">
        <v>12</v>
      </c>
      <c r="E3142">
        <v>4</v>
      </c>
      <c r="F3142">
        <v>2</v>
      </c>
      <c r="G3142">
        <v>2</v>
      </c>
      <c r="H3142" s="1" t="s">
        <v>15249</v>
      </c>
      <c r="I3142" s="1" t="s">
        <v>15246</v>
      </c>
      <c r="J3142">
        <v>173</v>
      </c>
      <c r="K3142" s="1">
        <v>60.32</v>
      </c>
      <c r="L3142" s="1" t="s">
        <v>18407</v>
      </c>
      <c r="M3142" s="1" t="s">
        <v>15248</v>
      </c>
    </row>
    <row r="3143" spans="1:13" x14ac:dyDescent="0.35">
      <c r="A3143">
        <v>3142</v>
      </c>
      <c r="B3143">
        <v>491</v>
      </c>
      <c r="C3143">
        <v>511</v>
      </c>
      <c r="D3143">
        <v>9</v>
      </c>
      <c r="E3143">
        <v>4</v>
      </c>
      <c r="F3143">
        <v>2</v>
      </c>
      <c r="G3143">
        <v>56</v>
      </c>
      <c r="H3143" s="1" t="s">
        <v>15272</v>
      </c>
      <c r="I3143" s="1" t="s">
        <v>15246</v>
      </c>
      <c r="J3143">
        <v>79</v>
      </c>
      <c r="K3143" s="1">
        <v>31.36</v>
      </c>
      <c r="L3143" s="1" t="s">
        <v>18408</v>
      </c>
      <c r="M3143" s="1" t="s">
        <v>15248</v>
      </c>
    </row>
    <row r="3144" spans="1:13" x14ac:dyDescent="0.35">
      <c r="A3144">
        <v>3143</v>
      </c>
      <c r="B3144">
        <v>343</v>
      </c>
      <c r="C3144">
        <v>359</v>
      </c>
      <c r="D3144">
        <v>15</v>
      </c>
      <c r="E3144">
        <v>4</v>
      </c>
      <c r="F3144">
        <v>3</v>
      </c>
      <c r="G3144">
        <v>23</v>
      </c>
      <c r="H3144" s="1" t="s">
        <v>15252</v>
      </c>
      <c r="I3144" s="1" t="s">
        <v>15246</v>
      </c>
      <c r="J3144">
        <v>8215</v>
      </c>
      <c r="K3144" s="1">
        <v>1.38</v>
      </c>
      <c r="L3144" s="1" t="s">
        <v>18409</v>
      </c>
      <c r="M3144" s="1" t="s">
        <v>15248</v>
      </c>
    </row>
    <row r="3145" spans="1:13" x14ac:dyDescent="0.35">
      <c r="A3145">
        <v>3144</v>
      </c>
      <c r="B3145">
        <v>92</v>
      </c>
      <c r="C3145">
        <v>97</v>
      </c>
      <c r="D3145">
        <v>15</v>
      </c>
      <c r="E3145">
        <v>4</v>
      </c>
      <c r="F3145">
        <v>4</v>
      </c>
      <c r="G3145">
        <v>80</v>
      </c>
      <c r="H3145" s="1" t="s">
        <v>15249</v>
      </c>
      <c r="I3145" s="1" t="s">
        <v>15246</v>
      </c>
      <c r="J3145">
        <v>143</v>
      </c>
      <c r="K3145" s="1">
        <v>4.8</v>
      </c>
      <c r="L3145" s="1" t="s">
        <v>18410</v>
      </c>
      <c r="M3145" s="1" t="s">
        <v>15248</v>
      </c>
    </row>
    <row r="3146" spans="1:13" x14ac:dyDescent="0.35">
      <c r="A3146">
        <v>3145</v>
      </c>
      <c r="B3146">
        <v>365</v>
      </c>
      <c r="C3146">
        <v>370</v>
      </c>
      <c r="D3146">
        <v>11</v>
      </c>
      <c r="E3146">
        <v>5</v>
      </c>
      <c r="F3146">
        <v>5</v>
      </c>
      <c r="G3146">
        <v>30</v>
      </c>
      <c r="H3146" s="1" t="s">
        <v>15275</v>
      </c>
      <c r="I3146" s="1" t="s">
        <v>15246</v>
      </c>
      <c r="J3146">
        <v>36</v>
      </c>
      <c r="K3146" s="1">
        <v>646.79999999999995</v>
      </c>
      <c r="L3146" s="1" t="s">
        <v>18411</v>
      </c>
      <c r="M3146" s="1" t="s">
        <v>15248</v>
      </c>
    </row>
    <row r="3147" spans="1:13" x14ac:dyDescent="0.35">
      <c r="A3147">
        <v>3146</v>
      </c>
      <c r="B3147">
        <v>660</v>
      </c>
      <c r="C3147">
        <v>682</v>
      </c>
      <c r="D3147">
        <v>9</v>
      </c>
      <c r="E3147">
        <v>5</v>
      </c>
      <c r="F3147">
        <v>5</v>
      </c>
      <c r="G3147">
        <v>1</v>
      </c>
      <c r="H3147" s="1" t="s">
        <v>15245</v>
      </c>
      <c r="I3147" s="1" t="s">
        <v>15246</v>
      </c>
      <c r="J3147">
        <v>336</v>
      </c>
      <c r="K3147" s="1">
        <v>0.56000000000000005</v>
      </c>
      <c r="L3147" s="1" t="s">
        <v>18412</v>
      </c>
      <c r="M3147" s="1" t="s">
        <v>15248</v>
      </c>
    </row>
    <row r="3148" spans="1:13" x14ac:dyDescent="0.35">
      <c r="A3148">
        <v>3147</v>
      </c>
      <c r="B3148">
        <v>114</v>
      </c>
      <c r="C3148">
        <v>128</v>
      </c>
      <c r="D3148">
        <v>1</v>
      </c>
      <c r="E3148">
        <v>6</v>
      </c>
      <c r="F3148">
        <v>3</v>
      </c>
      <c r="G3148">
        <v>30</v>
      </c>
      <c r="H3148" s="1" t="s">
        <v>15258</v>
      </c>
      <c r="I3148" s="1" t="s">
        <v>15246</v>
      </c>
      <c r="J3148">
        <v>11</v>
      </c>
      <c r="K3148" s="1">
        <v>6.3</v>
      </c>
      <c r="L3148" s="1" t="s">
        <v>18413</v>
      </c>
      <c r="M3148" s="1" t="s">
        <v>15248</v>
      </c>
    </row>
    <row r="3149" spans="1:13" x14ac:dyDescent="0.35">
      <c r="A3149">
        <v>3148</v>
      </c>
      <c r="B3149">
        <v>105</v>
      </c>
      <c r="C3149">
        <v>113</v>
      </c>
      <c r="D3149">
        <v>16</v>
      </c>
      <c r="E3149">
        <v>4</v>
      </c>
      <c r="F3149">
        <v>1</v>
      </c>
      <c r="G3149">
        <v>108</v>
      </c>
      <c r="H3149" s="1" t="s">
        <v>15245</v>
      </c>
      <c r="I3149" s="1" t="s">
        <v>15246</v>
      </c>
      <c r="J3149">
        <v>38</v>
      </c>
      <c r="K3149" s="1">
        <v>6.48</v>
      </c>
      <c r="L3149" s="1" t="s">
        <v>18414</v>
      </c>
      <c r="M3149" s="1" t="s">
        <v>15248</v>
      </c>
    </row>
    <row r="3150" spans="1:13" x14ac:dyDescent="0.35">
      <c r="A3150">
        <v>3149</v>
      </c>
      <c r="B3150">
        <v>327</v>
      </c>
      <c r="C3150">
        <v>347</v>
      </c>
      <c r="D3150">
        <v>8</v>
      </c>
      <c r="E3150">
        <v>4</v>
      </c>
      <c r="F3150">
        <v>3</v>
      </c>
      <c r="G3150">
        <v>1</v>
      </c>
      <c r="H3150" s="1" t="s">
        <v>15249</v>
      </c>
      <c r="I3150" s="1" t="s">
        <v>15246</v>
      </c>
      <c r="J3150">
        <v>80</v>
      </c>
      <c r="K3150" s="1">
        <v>0.47</v>
      </c>
      <c r="L3150" s="1" t="s">
        <v>18415</v>
      </c>
      <c r="M3150" s="1" t="s">
        <v>15248</v>
      </c>
    </row>
    <row r="3151" spans="1:13" x14ac:dyDescent="0.35">
      <c r="A3151">
        <v>3150</v>
      </c>
      <c r="B3151">
        <v>383</v>
      </c>
      <c r="C3151">
        <v>391</v>
      </c>
      <c r="D3151">
        <v>11</v>
      </c>
      <c r="E3151">
        <v>5</v>
      </c>
      <c r="F3151">
        <v>4</v>
      </c>
      <c r="G3151">
        <v>3</v>
      </c>
      <c r="H3151" s="1" t="s">
        <v>15272</v>
      </c>
      <c r="I3151" s="1" t="s">
        <v>15250</v>
      </c>
      <c r="J3151">
        <v>237</v>
      </c>
      <c r="K3151" s="1">
        <v>64.680000000000007</v>
      </c>
      <c r="L3151" s="1" t="s">
        <v>18416</v>
      </c>
      <c r="M3151" s="1" t="s">
        <v>15248</v>
      </c>
    </row>
    <row r="3152" spans="1:13" x14ac:dyDescent="0.35">
      <c r="A3152">
        <v>3151</v>
      </c>
      <c r="B3152">
        <v>342</v>
      </c>
      <c r="C3152">
        <v>352</v>
      </c>
      <c r="D3152">
        <v>15</v>
      </c>
      <c r="E3152">
        <v>5</v>
      </c>
      <c r="F3152">
        <v>2</v>
      </c>
      <c r="G3152">
        <v>12</v>
      </c>
      <c r="H3152" s="1" t="s">
        <v>15249</v>
      </c>
      <c r="I3152" s="1" t="s">
        <v>15246</v>
      </c>
      <c r="J3152">
        <v>1179</v>
      </c>
      <c r="K3152" s="1">
        <v>0.72</v>
      </c>
      <c r="L3152" s="1" t="s">
        <v>18417</v>
      </c>
      <c r="M3152" s="1" t="s">
        <v>15248</v>
      </c>
    </row>
    <row r="3153" spans="1:13" x14ac:dyDescent="0.35">
      <c r="A3153">
        <v>3152</v>
      </c>
      <c r="B3153">
        <v>662</v>
      </c>
      <c r="C3153">
        <v>667</v>
      </c>
      <c r="D3153">
        <v>2</v>
      </c>
      <c r="E3153">
        <v>4</v>
      </c>
      <c r="F3153">
        <v>4</v>
      </c>
      <c r="G3153">
        <v>33</v>
      </c>
      <c r="H3153" s="1" t="s">
        <v>15256</v>
      </c>
      <c r="I3153" s="1" t="s">
        <v>15246</v>
      </c>
      <c r="J3153">
        <v>46</v>
      </c>
      <c r="K3153" s="1">
        <v>4.95</v>
      </c>
      <c r="L3153" s="1" t="s">
        <v>18418</v>
      </c>
      <c r="M3153" s="1" t="s">
        <v>15248</v>
      </c>
    </row>
    <row r="3154" spans="1:13" x14ac:dyDescent="0.35">
      <c r="A3154">
        <v>3153</v>
      </c>
      <c r="B3154">
        <v>287</v>
      </c>
      <c r="C3154">
        <v>305</v>
      </c>
      <c r="D3154">
        <v>1</v>
      </c>
      <c r="E3154">
        <v>5</v>
      </c>
      <c r="F3154">
        <v>3</v>
      </c>
      <c r="G3154">
        <v>7</v>
      </c>
      <c r="H3154" s="1" t="s">
        <v>15245</v>
      </c>
      <c r="I3154" s="1" t="s">
        <v>15246</v>
      </c>
      <c r="J3154">
        <v>16</v>
      </c>
      <c r="K3154" s="1">
        <v>1.47</v>
      </c>
      <c r="L3154" s="1" t="s">
        <v>18419</v>
      </c>
      <c r="M3154" s="1" t="s">
        <v>15248</v>
      </c>
    </row>
    <row r="3155" spans="1:13" x14ac:dyDescent="0.35">
      <c r="A3155">
        <v>3154</v>
      </c>
      <c r="B3155">
        <v>408</v>
      </c>
      <c r="C3155">
        <v>422</v>
      </c>
      <c r="D3155">
        <v>3</v>
      </c>
      <c r="E3155">
        <v>6</v>
      </c>
      <c r="F3155">
        <v>5</v>
      </c>
      <c r="G3155">
        <v>55</v>
      </c>
      <c r="H3155" s="1" t="s">
        <v>15256</v>
      </c>
      <c r="I3155" s="1" t="s">
        <v>15246</v>
      </c>
      <c r="J3155">
        <v>13</v>
      </c>
      <c r="K3155" s="1">
        <v>9.9</v>
      </c>
      <c r="L3155" s="1" t="s">
        <v>18420</v>
      </c>
      <c r="M3155" s="1" t="s">
        <v>15248</v>
      </c>
    </row>
    <row r="3156" spans="1:13" x14ac:dyDescent="0.35">
      <c r="A3156">
        <v>3155</v>
      </c>
      <c r="B3156">
        <v>272</v>
      </c>
      <c r="C3156">
        <v>284</v>
      </c>
      <c r="D3156">
        <v>16</v>
      </c>
      <c r="E3156">
        <v>4</v>
      </c>
      <c r="F3156">
        <v>4</v>
      </c>
      <c r="G3156">
        <v>143</v>
      </c>
      <c r="H3156" s="1" t="s">
        <v>15262</v>
      </c>
      <c r="I3156" s="1" t="s">
        <v>15250</v>
      </c>
      <c r="J3156">
        <v>66</v>
      </c>
      <c r="K3156" s="1">
        <v>8.58</v>
      </c>
      <c r="L3156" s="1" t="s">
        <v>18421</v>
      </c>
      <c r="M3156" s="1" t="s">
        <v>15248</v>
      </c>
    </row>
    <row r="3157" spans="1:13" x14ac:dyDescent="0.35">
      <c r="A3157">
        <v>3156</v>
      </c>
      <c r="B3157">
        <v>160</v>
      </c>
      <c r="C3157">
        <v>169</v>
      </c>
      <c r="D3157">
        <v>3</v>
      </c>
      <c r="E3157">
        <v>6</v>
      </c>
      <c r="F3157">
        <v>2</v>
      </c>
      <c r="G3157">
        <v>10</v>
      </c>
      <c r="H3157" s="1" t="s">
        <v>15258</v>
      </c>
      <c r="I3157" s="1" t="s">
        <v>15250</v>
      </c>
      <c r="J3157">
        <v>18</v>
      </c>
      <c r="K3157" s="1">
        <v>1.8</v>
      </c>
      <c r="L3157" s="1" t="s">
        <v>18422</v>
      </c>
      <c r="M3157" s="1" t="s">
        <v>15248</v>
      </c>
    </row>
    <row r="3158" spans="1:13" x14ac:dyDescent="0.35">
      <c r="A3158">
        <v>3157</v>
      </c>
      <c r="B3158">
        <v>113</v>
      </c>
      <c r="C3158">
        <v>132</v>
      </c>
      <c r="D3158">
        <v>2</v>
      </c>
      <c r="E3158">
        <v>4</v>
      </c>
      <c r="F3158">
        <v>1</v>
      </c>
      <c r="G3158">
        <v>23</v>
      </c>
      <c r="H3158" s="1" t="s">
        <v>15256</v>
      </c>
      <c r="I3158" s="1" t="s">
        <v>15246</v>
      </c>
      <c r="J3158">
        <v>63</v>
      </c>
      <c r="K3158" s="1">
        <v>3.45</v>
      </c>
      <c r="L3158" s="1" t="s">
        <v>18423</v>
      </c>
      <c r="M3158" s="1" t="s">
        <v>15248</v>
      </c>
    </row>
    <row r="3159" spans="1:13" x14ac:dyDescent="0.35">
      <c r="A3159">
        <v>3158</v>
      </c>
      <c r="B3159">
        <v>329</v>
      </c>
      <c r="C3159">
        <v>340</v>
      </c>
      <c r="D3159">
        <v>13</v>
      </c>
      <c r="E3159">
        <v>5</v>
      </c>
      <c r="F3159">
        <v>4</v>
      </c>
      <c r="G3159">
        <v>11</v>
      </c>
      <c r="H3159" s="1" t="s">
        <v>15275</v>
      </c>
      <c r="I3159" s="1" t="s">
        <v>15250</v>
      </c>
      <c r="J3159">
        <v>8</v>
      </c>
      <c r="K3159" s="1">
        <v>579.15</v>
      </c>
      <c r="L3159" s="1" t="s">
        <v>18424</v>
      </c>
      <c r="M3159" s="1" t="s">
        <v>15248</v>
      </c>
    </row>
    <row r="3160" spans="1:13" x14ac:dyDescent="0.35">
      <c r="A3160">
        <v>3159</v>
      </c>
      <c r="B3160">
        <v>491</v>
      </c>
      <c r="C3160">
        <v>510</v>
      </c>
      <c r="D3160">
        <v>14</v>
      </c>
      <c r="E3160">
        <v>4</v>
      </c>
      <c r="F3160">
        <v>1</v>
      </c>
      <c r="G3160">
        <v>26</v>
      </c>
      <c r="H3160" s="1" t="s">
        <v>15249</v>
      </c>
      <c r="I3160" s="1" t="s">
        <v>15246</v>
      </c>
      <c r="J3160">
        <v>33</v>
      </c>
      <c r="K3160" s="1">
        <v>1816.88</v>
      </c>
      <c r="L3160" s="1" t="s">
        <v>18425</v>
      </c>
      <c r="M3160" s="1" t="s">
        <v>15248</v>
      </c>
    </row>
    <row r="3161" spans="1:13" x14ac:dyDescent="0.35">
      <c r="A3161">
        <v>3160</v>
      </c>
      <c r="B3161">
        <v>369</v>
      </c>
      <c r="C3161">
        <v>375</v>
      </c>
      <c r="D3161">
        <v>1</v>
      </c>
      <c r="E3161">
        <v>6</v>
      </c>
      <c r="F3161">
        <v>3</v>
      </c>
      <c r="G3161">
        <v>20</v>
      </c>
      <c r="H3161" s="1" t="s">
        <v>15245</v>
      </c>
      <c r="I3161" s="1" t="s">
        <v>15246</v>
      </c>
      <c r="J3161">
        <v>4</v>
      </c>
      <c r="K3161" s="1">
        <v>4.2</v>
      </c>
      <c r="L3161" s="1" t="s">
        <v>18426</v>
      </c>
      <c r="M3161" s="1" t="s">
        <v>15248</v>
      </c>
    </row>
    <row r="3162" spans="1:13" x14ac:dyDescent="0.35">
      <c r="A3162">
        <v>3161</v>
      </c>
      <c r="B3162">
        <v>249</v>
      </c>
      <c r="C3162">
        <v>264</v>
      </c>
      <c r="D3162">
        <v>1</v>
      </c>
      <c r="E3162">
        <v>6</v>
      </c>
      <c r="F3162">
        <v>4</v>
      </c>
      <c r="G3162">
        <v>13</v>
      </c>
      <c r="H3162" s="1" t="s">
        <v>15277</v>
      </c>
      <c r="I3162" s="1" t="s">
        <v>15246</v>
      </c>
      <c r="J3162">
        <v>45</v>
      </c>
      <c r="K3162" s="1">
        <v>2.73</v>
      </c>
      <c r="L3162" s="1" t="s">
        <v>18427</v>
      </c>
      <c r="M3162" s="1" t="s">
        <v>15248</v>
      </c>
    </row>
    <row r="3163" spans="1:13" x14ac:dyDescent="0.35">
      <c r="A3163">
        <v>3162</v>
      </c>
      <c r="B3163">
        <v>306</v>
      </c>
      <c r="C3163">
        <v>320</v>
      </c>
      <c r="D3163">
        <v>5</v>
      </c>
      <c r="E3163">
        <v>5</v>
      </c>
      <c r="F3163">
        <v>1</v>
      </c>
      <c r="G3163">
        <v>5</v>
      </c>
      <c r="H3163" s="1" t="s">
        <v>15249</v>
      </c>
      <c r="I3163" s="1" t="s">
        <v>15246</v>
      </c>
      <c r="J3163">
        <v>568</v>
      </c>
      <c r="K3163" s="1">
        <v>1.1000000000000001</v>
      </c>
      <c r="L3163" s="1" t="s">
        <v>18428</v>
      </c>
      <c r="M3163" s="1" t="s">
        <v>15248</v>
      </c>
    </row>
    <row r="3164" spans="1:13" x14ac:dyDescent="0.35">
      <c r="A3164">
        <v>3163</v>
      </c>
      <c r="B3164">
        <v>728</v>
      </c>
      <c r="C3164">
        <v>731</v>
      </c>
      <c r="D3164">
        <v>15</v>
      </c>
      <c r="E3164">
        <v>6</v>
      </c>
      <c r="F3164">
        <v>3</v>
      </c>
      <c r="G3164">
        <v>98</v>
      </c>
      <c r="H3164" s="1" t="s">
        <v>15277</v>
      </c>
      <c r="I3164" s="1" t="s">
        <v>15246</v>
      </c>
      <c r="J3164">
        <v>290</v>
      </c>
      <c r="K3164" s="1">
        <v>5.88</v>
      </c>
      <c r="L3164" s="1" t="s">
        <v>18429</v>
      </c>
      <c r="M3164" s="1" t="s">
        <v>15248</v>
      </c>
    </row>
    <row r="3165" spans="1:13" x14ac:dyDescent="0.35">
      <c r="A3165">
        <v>3164</v>
      </c>
      <c r="B3165">
        <v>309</v>
      </c>
      <c r="C3165">
        <v>319</v>
      </c>
      <c r="D3165">
        <v>2</v>
      </c>
      <c r="E3165">
        <v>4</v>
      </c>
      <c r="F3165">
        <v>5</v>
      </c>
      <c r="G3165">
        <v>28</v>
      </c>
      <c r="H3165" s="1" t="s">
        <v>15277</v>
      </c>
      <c r="I3165" s="1" t="s">
        <v>15246</v>
      </c>
      <c r="J3165">
        <v>22</v>
      </c>
      <c r="K3165" s="1">
        <v>4.2</v>
      </c>
      <c r="L3165" s="1" t="s">
        <v>18430</v>
      </c>
      <c r="M3165" s="1" t="s">
        <v>15248</v>
      </c>
    </row>
    <row r="3166" spans="1:13" x14ac:dyDescent="0.35">
      <c r="A3166">
        <v>3165</v>
      </c>
      <c r="B3166">
        <v>592</v>
      </c>
      <c r="C3166">
        <v>615</v>
      </c>
      <c r="D3166">
        <v>1</v>
      </c>
      <c r="E3166">
        <v>6</v>
      </c>
      <c r="F3166">
        <v>3</v>
      </c>
      <c r="G3166">
        <v>7</v>
      </c>
      <c r="H3166" s="1" t="s">
        <v>15249</v>
      </c>
      <c r="I3166" s="1" t="s">
        <v>15246</v>
      </c>
      <c r="J3166">
        <v>27</v>
      </c>
      <c r="K3166" s="1">
        <v>1.47</v>
      </c>
      <c r="L3166" s="1" t="s">
        <v>18431</v>
      </c>
      <c r="M3166" s="1" t="s">
        <v>15248</v>
      </c>
    </row>
    <row r="3167" spans="1:13" x14ac:dyDescent="0.35">
      <c r="A3167">
        <v>3166</v>
      </c>
      <c r="B3167">
        <v>571</v>
      </c>
      <c r="C3167">
        <v>589</v>
      </c>
      <c r="D3167">
        <v>1</v>
      </c>
      <c r="E3167">
        <v>4</v>
      </c>
      <c r="F3167">
        <v>1</v>
      </c>
      <c r="G3167">
        <v>18</v>
      </c>
      <c r="H3167" s="1" t="s">
        <v>15262</v>
      </c>
      <c r="I3167" s="1" t="s">
        <v>15246</v>
      </c>
      <c r="J3167">
        <v>42</v>
      </c>
      <c r="K3167" s="1">
        <v>3.78</v>
      </c>
      <c r="L3167" s="1" t="s">
        <v>18432</v>
      </c>
      <c r="M3167" s="1" t="s">
        <v>15248</v>
      </c>
    </row>
    <row r="3168" spans="1:13" x14ac:dyDescent="0.35">
      <c r="A3168">
        <v>3167</v>
      </c>
      <c r="B3168">
        <v>370</v>
      </c>
      <c r="C3168">
        <v>379</v>
      </c>
      <c r="D3168">
        <v>4</v>
      </c>
      <c r="E3168">
        <v>6</v>
      </c>
      <c r="F3168">
        <v>1</v>
      </c>
      <c r="G3168">
        <v>71</v>
      </c>
      <c r="H3168" s="1" t="s">
        <v>15252</v>
      </c>
      <c r="I3168" s="1" t="s">
        <v>15246</v>
      </c>
      <c r="J3168">
        <v>31</v>
      </c>
      <c r="K3168" s="1">
        <v>12.07</v>
      </c>
      <c r="L3168" s="1" t="s">
        <v>18433</v>
      </c>
      <c r="M3168" s="1" t="s">
        <v>15248</v>
      </c>
    </row>
    <row r="3169" spans="1:13" x14ac:dyDescent="0.35">
      <c r="A3169">
        <v>3168</v>
      </c>
      <c r="B3169">
        <v>513</v>
      </c>
      <c r="C3169">
        <v>531</v>
      </c>
      <c r="D3169">
        <v>5</v>
      </c>
      <c r="E3169">
        <v>4</v>
      </c>
      <c r="F3169">
        <v>3</v>
      </c>
      <c r="G3169">
        <v>15</v>
      </c>
      <c r="H3169" s="1" t="s">
        <v>15275</v>
      </c>
      <c r="I3169" s="1" t="s">
        <v>15250</v>
      </c>
      <c r="J3169">
        <v>1720</v>
      </c>
      <c r="K3169" s="1">
        <v>3.3</v>
      </c>
      <c r="L3169" s="1" t="s">
        <v>18434</v>
      </c>
      <c r="M3169" s="1" t="s">
        <v>15248</v>
      </c>
    </row>
    <row r="3170" spans="1:13" x14ac:dyDescent="0.35">
      <c r="A3170">
        <v>3169</v>
      </c>
      <c r="B3170">
        <v>224</v>
      </c>
      <c r="C3170">
        <v>248</v>
      </c>
      <c r="D3170">
        <v>5</v>
      </c>
      <c r="E3170">
        <v>4</v>
      </c>
      <c r="F3170">
        <v>4</v>
      </c>
      <c r="G3170">
        <v>51</v>
      </c>
      <c r="H3170" s="1" t="s">
        <v>15252</v>
      </c>
      <c r="I3170" s="1" t="s">
        <v>15246</v>
      </c>
      <c r="J3170">
        <v>92</v>
      </c>
      <c r="K3170" s="1">
        <v>11.22</v>
      </c>
      <c r="L3170" s="1" t="s">
        <v>18435</v>
      </c>
      <c r="M3170" s="1" t="s">
        <v>15248</v>
      </c>
    </row>
    <row r="3171" spans="1:13" x14ac:dyDescent="0.35">
      <c r="A3171">
        <v>3170</v>
      </c>
      <c r="B3171">
        <v>113</v>
      </c>
      <c r="C3171">
        <v>141</v>
      </c>
      <c r="D3171">
        <v>11</v>
      </c>
      <c r="E3171">
        <v>5</v>
      </c>
      <c r="F3171">
        <v>2</v>
      </c>
      <c r="G3171">
        <v>3</v>
      </c>
      <c r="H3171" s="1" t="s">
        <v>15277</v>
      </c>
      <c r="I3171" s="1" t="s">
        <v>15253</v>
      </c>
      <c r="J3171">
        <v>230</v>
      </c>
      <c r="K3171" s="1">
        <v>64.680000000000007</v>
      </c>
      <c r="L3171" s="1" t="s">
        <v>18436</v>
      </c>
      <c r="M3171" s="1" t="s">
        <v>15378</v>
      </c>
    </row>
    <row r="3172" spans="1:13" x14ac:dyDescent="0.35">
      <c r="A3172">
        <v>3171</v>
      </c>
      <c r="B3172">
        <v>403</v>
      </c>
      <c r="C3172">
        <v>417</v>
      </c>
      <c r="D3172">
        <v>16</v>
      </c>
      <c r="E3172">
        <v>6</v>
      </c>
      <c r="F3172">
        <v>4</v>
      </c>
      <c r="G3172">
        <v>89</v>
      </c>
      <c r="H3172" s="1" t="s">
        <v>15245</v>
      </c>
      <c r="I3172" s="1" t="s">
        <v>15246</v>
      </c>
      <c r="J3172">
        <v>41</v>
      </c>
      <c r="K3172" s="1">
        <v>5.34</v>
      </c>
      <c r="L3172" s="1" t="s">
        <v>18437</v>
      </c>
      <c r="M3172" s="1" t="s">
        <v>15248</v>
      </c>
    </row>
    <row r="3173" spans="1:13" x14ac:dyDescent="0.35">
      <c r="A3173">
        <v>3172</v>
      </c>
      <c r="B3173">
        <v>511</v>
      </c>
      <c r="C3173">
        <v>518</v>
      </c>
      <c r="D3173">
        <v>7</v>
      </c>
      <c r="E3173">
        <v>4</v>
      </c>
      <c r="F3173">
        <v>4</v>
      </c>
      <c r="G3173">
        <v>22</v>
      </c>
      <c r="H3173" s="1" t="s">
        <v>15262</v>
      </c>
      <c r="I3173" s="1" t="s">
        <v>15246</v>
      </c>
      <c r="J3173">
        <v>38</v>
      </c>
      <c r="K3173" s="1">
        <v>14.74</v>
      </c>
      <c r="L3173" s="1" t="s">
        <v>18438</v>
      </c>
      <c r="M3173" s="1" t="s">
        <v>15248</v>
      </c>
    </row>
    <row r="3174" spans="1:13" x14ac:dyDescent="0.35">
      <c r="A3174">
        <v>3173</v>
      </c>
      <c r="B3174">
        <v>309</v>
      </c>
      <c r="C3174">
        <v>322</v>
      </c>
      <c r="D3174">
        <v>1</v>
      </c>
      <c r="E3174">
        <v>4</v>
      </c>
      <c r="F3174">
        <v>5</v>
      </c>
      <c r="G3174">
        <v>55</v>
      </c>
      <c r="H3174" s="1" t="s">
        <v>15252</v>
      </c>
      <c r="I3174" s="1" t="s">
        <v>15246</v>
      </c>
      <c r="J3174">
        <v>19</v>
      </c>
      <c r="K3174" s="1">
        <v>11.55</v>
      </c>
      <c r="L3174" s="1" t="s">
        <v>18439</v>
      </c>
      <c r="M3174" s="1" t="s">
        <v>15248</v>
      </c>
    </row>
    <row r="3175" spans="1:13" x14ac:dyDescent="0.35">
      <c r="A3175">
        <v>3174</v>
      </c>
      <c r="B3175">
        <v>542</v>
      </c>
      <c r="C3175">
        <v>551</v>
      </c>
      <c r="D3175">
        <v>7</v>
      </c>
      <c r="E3175">
        <v>4</v>
      </c>
      <c r="F3175">
        <v>5</v>
      </c>
      <c r="G3175">
        <v>33</v>
      </c>
      <c r="H3175" s="1" t="s">
        <v>15275</v>
      </c>
      <c r="I3175" s="1" t="s">
        <v>15246</v>
      </c>
      <c r="J3175">
        <v>83</v>
      </c>
      <c r="K3175" s="1">
        <v>22.11</v>
      </c>
      <c r="L3175" s="1" t="s">
        <v>18440</v>
      </c>
      <c r="M3175" s="1" t="s">
        <v>15248</v>
      </c>
    </row>
    <row r="3176" spans="1:13" x14ac:dyDescent="0.35">
      <c r="A3176">
        <v>3175</v>
      </c>
      <c r="B3176">
        <v>389</v>
      </c>
      <c r="C3176">
        <v>403</v>
      </c>
      <c r="D3176">
        <v>1</v>
      </c>
      <c r="E3176">
        <v>6</v>
      </c>
      <c r="F3176">
        <v>4</v>
      </c>
      <c r="G3176">
        <v>20</v>
      </c>
      <c r="H3176" s="1" t="s">
        <v>15262</v>
      </c>
      <c r="I3176" s="1" t="s">
        <v>15246</v>
      </c>
      <c r="J3176">
        <v>45</v>
      </c>
      <c r="K3176" s="1">
        <v>4.2</v>
      </c>
      <c r="L3176" s="1" t="s">
        <v>18441</v>
      </c>
      <c r="M3176" s="1" t="s">
        <v>15248</v>
      </c>
    </row>
    <row r="3177" spans="1:13" x14ac:dyDescent="0.35">
      <c r="A3177">
        <v>3176</v>
      </c>
      <c r="B3177">
        <v>310</v>
      </c>
      <c r="C3177">
        <v>322</v>
      </c>
      <c r="D3177">
        <v>3</v>
      </c>
      <c r="E3177">
        <v>5</v>
      </c>
      <c r="F3177">
        <v>1</v>
      </c>
      <c r="G3177">
        <v>20</v>
      </c>
      <c r="H3177" s="1" t="s">
        <v>15272</v>
      </c>
      <c r="I3177" s="1" t="s">
        <v>15246</v>
      </c>
      <c r="J3177">
        <v>5</v>
      </c>
      <c r="K3177" s="1">
        <v>3.6</v>
      </c>
      <c r="L3177" s="1" t="s">
        <v>18442</v>
      </c>
      <c r="M3177" s="1" t="s">
        <v>15248</v>
      </c>
    </row>
    <row r="3178" spans="1:13" x14ac:dyDescent="0.35">
      <c r="A3178">
        <v>3177</v>
      </c>
      <c r="B3178">
        <v>80</v>
      </c>
      <c r="C3178">
        <v>107</v>
      </c>
      <c r="D3178">
        <v>5</v>
      </c>
      <c r="E3178">
        <v>5</v>
      </c>
      <c r="F3178">
        <v>2</v>
      </c>
      <c r="G3178">
        <v>13</v>
      </c>
      <c r="H3178" s="1" t="s">
        <v>15249</v>
      </c>
      <c r="I3178" s="1" t="s">
        <v>15253</v>
      </c>
      <c r="J3178">
        <v>644</v>
      </c>
      <c r="K3178" s="1">
        <v>2.86</v>
      </c>
      <c r="L3178" s="1" t="s">
        <v>18443</v>
      </c>
      <c r="M3178" s="1" t="s">
        <v>15400</v>
      </c>
    </row>
    <row r="3179" spans="1:13" x14ac:dyDescent="0.35">
      <c r="A3179">
        <v>3178</v>
      </c>
      <c r="B3179">
        <v>185</v>
      </c>
      <c r="C3179">
        <v>192</v>
      </c>
      <c r="D3179">
        <v>3</v>
      </c>
      <c r="E3179">
        <v>6</v>
      </c>
      <c r="F3179">
        <v>5</v>
      </c>
      <c r="G3179">
        <v>4</v>
      </c>
      <c r="H3179" s="1" t="s">
        <v>15249</v>
      </c>
      <c r="I3179" s="1" t="s">
        <v>15246</v>
      </c>
      <c r="J3179">
        <v>4</v>
      </c>
      <c r="K3179" s="1">
        <v>0.72</v>
      </c>
      <c r="L3179" s="1" t="s">
        <v>18444</v>
      </c>
      <c r="M3179" s="1" t="s">
        <v>15248</v>
      </c>
    </row>
    <row r="3180" spans="1:13" x14ac:dyDescent="0.35">
      <c r="A3180">
        <v>3179</v>
      </c>
      <c r="B3180">
        <v>14</v>
      </c>
      <c r="C3180">
        <v>22</v>
      </c>
      <c r="D3180">
        <v>1</v>
      </c>
      <c r="E3180">
        <v>4</v>
      </c>
      <c r="F3180">
        <v>4</v>
      </c>
      <c r="G3180">
        <v>4</v>
      </c>
      <c r="H3180" s="1" t="s">
        <v>15249</v>
      </c>
      <c r="I3180" s="1" t="s">
        <v>15246</v>
      </c>
      <c r="J3180">
        <v>11</v>
      </c>
      <c r="K3180" s="1">
        <v>0.84</v>
      </c>
      <c r="L3180" s="1" t="s">
        <v>18445</v>
      </c>
      <c r="M3180" s="1" t="s">
        <v>15248</v>
      </c>
    </row>
    <row r="3181" spans="1:13" x14ac:dyDescent="0.35">
      <c r="A3181">
        <v>3180</v>
      </c>
      <c r="B3181">
        <v>373</v>
      </c>
      <c r="C3181">
        <v>382</v>
      </c>
      <c r="D3181">
        <v>8</v>
      </c>
      <c r="E3181">
        <v>5</v>
      </c>
      <c r="F3181">
        <v>2</v>
      </c>
      <c r="G3181">
        <v>2</v>
      </c>
      <c r="H3181" s="1" t="s">
        <v>15277</v>
      </c>
      <c r="I3181" s="1" t="s">
        <v>15246</v>
      </c>
      <c r="J3181">
        <v>136</v>
      </c>
      <c r="K3181" s="1">
        <v>0.94</v>
      </c>
      <c r="L3181" s="1" t="s">
        <v>18446</v>
      </c>
      <c r="M3181" s="1" t="s">
        <v>15248</v>
      </c>
    </row>
    <row r="3182" spans="1:13" x14ac:dyDescent="0.35">
      <c r="A3182">
        <v>3181</v>
      </c>
      <c r="B3182">
        <v>516</v>
      </c>
      <c r="C3182">
        <v>531</v>
      </c>
      <c r="D3182">
        <v>4</v>
      </c>
      <c r="E3182">
        <v>5</v>
      </c>
      <c r="F3182">
        <v>3</v>
      </c>
      <c r="G3182">
        <v>30</v>
      </c>
      <c r="H3182" s="1" t="s">
        <v>15272</v>
      </c>
      <c r="I3182" s="1" t="s">
        <v>15250</v>
      </c>
      <c r="J3182">
        <v>10</v>
      </c>
      <c r="K3182" s="1">
        <v>5.0999999999999996</v>
      </c>
      <c r="L3182" s="1" t="s">
        <v>18447</v>
      </c>
      <c r="M3182" s="1" t="s">
        <v>15248</v>
      </c>
    </row>
    <row r="3183" spans="1:13" x14ac:dyDescent="0.35">
      <c r="A3183">
        <v>3182</v>
      </c>
      <c r="B3183">
        <v>247</v>
      </c>
      <c r="C3183">
        <v>257</v>
      </c>
      <c r="D3183">
        <v>1</v>
      </c>
      <c r="E3183">
        <v>5</v>
      </c>
      <c r="F3183">
        <v>1</v>
      </c>
      <c r="G3183">
        <v>21</v>
      </c>
      <c r="H3183" s="1" t="s">
        <v>15262</v>
      </c>
      <c r="I3183" s="1" t="s">
        <v>15246</v>
      </c>
      <c r="J3183">
        <v>24</v>
      </c>
      <c r="K3183" s="1">
        <v>4.41</v>
      </c>
      <c r="L3183" s="1" t="s">
        <v>18448</v>
      </c>
      <c r="M3183" s="1" t="s">
        <v>15248</v>
      </c>
    </row>
    <row r="3184" spans="1:13" x14ac:dyDescent="0.35">
      <c r="A3184">
        <v>3183</v>
      </c>
      <c r="B3184">
        <v>676</v>
      </c>
      <c r="C3184">
        <v>684</v>
      </c>
      <c r="D3184">
        <v>4</v>
      </c>
      <c r="E3184">
        <v>6</v>
      </c>
      <c r="F3184">
        <v>1</v>
      </c>
      <c r="G3184">
        <v>26</v>
      </c>
      <c r="H3184" s="1" t="s">
        <v>15258</v>
      </c>
      <c r="I3184" s="1" t="s">
        <v>15246</v>
      </c>
      <c r="J3184">
        <v>55</v>
      </c>
      <c r="K3184" s="1">
        <v>4.42</v>
      </c>
      <c r="L3184" s="1" t="s">
        <v>18449</v>
      </c>
      <c r="M3184" s="1" t="s">
        <v>15248</v>
      </c>
    </row>
    <row r="3185" spans="1:13" x14ac:dyDescent="0.35">
      <c r="A3185">
        <v>3184</v>
      </c>
      <c r="B3185">
        <v>167</v>
      </c>
      <c r="C3185">
        <v>194</v>
      </c>
      <c r="D3185">
        <v>2</v>
      </c>
      <c r="E3185">
        <v>4</v>
      </c>
      <c r="F3185">
        <v>4</v>
      </c>
      <c r="G3185">
        <v>19</v>
      </c>
      <c r="H3185" s="1" t="s">
        <v>15256</v>
      </c>
      <c r="I3185" s="1" t="s">
        <v>15246</v>
      </c>
      <c r="J3185">
        <v>8</v>
      </c>
      <c r="K3185" s="1">
        <v>2.85</v>
      </c>
      <c r="L3185" s="1" t="s">
        <v>18450</v>
      </c>
      <c r="M3185" s="1" t="s">
        <v>15248</v>
      </c>
    </row>
    <row r="3186" spans="1:13" x14ac:dyDescent="0.35">
      <c r="A3186">
        <v>3185</v>
      </c>
      <c r="B3186">
        <v>507</v>
      </c>
      <c r="C3186">
        <v>527</v>
      </c>
      <c r="D3186">
        <v>9</v>
      </c>
      <c r="E3186">
        <v>4</v>
      </c>
      <c r="F3186">
        <v>2</v>
      </c>
      <c r="G3186">
        <v>2</v>
      </c>
      <c r="H3186" s="1" t="s">
        <v>15277</v>
      </c>
      <c r="I3186" s="1" t="s">
        <v>15246</v>
      </c>
      <c r="J3186">
        <v>267</v>
      </c>
      <c r="K3186" s="1">
        <v>1.1200000000000001</v>
      </c>
      <c r="L3186" s="1" t="s">
        <v>18451</v>
      </c>
      <c r="M3186" s="1" t="s">
        <v>15248</v>
      </c>
    </row>
    <row r="3187" spans="1:13" x14ac:dyDescent="0.35">
      <c r="A3187">
        <v>3186</v>
      </c>
      <c r="B3187">
        <v>663</v>
      </c>
      <c r="C3187">
        <v>673</v>
      </c>
      <c r="D3187">
        <v>4</v>
      </c>
      <c r="E3187">
        <v>6</v>
      </c>
      <c r="F3187">
        <v>3</v>
      </c>
      <c r="G3187">
        <v>31</v>
      </c>
      <c r="H3187" s="1" t="s">
        <v>15277</v>
      </c>
      <c r="I3187" s="1" t="s">
        <v>15246</v>
      </c>
      <c r="J3187">
        <v>51</v>
      </c>
      <c r="K3187" s="1">
        <v>5.27</v>
      </c>
      <c r="L3187" s="1" t="s">
        <v>18452</v>
      </c>
      <c r="M3187" s="1" t="s">
        <v>15248</v>
      </c>
    </row>
    <row r="3188" spans="1:13" x14ac:dyDescent="0.35">
      <c r="A3188">
        <v>3187</v>
      </c>
      <c r="B3188">
        <v>409</v>
      </c>
      <c r="C3188">
        <v>414</v>
      </c>
      <c r="D3188">
        <v>6</v>
      </c>
      <c r="E3188">
        <v>5</v>
      </c>
      <c r="F3188">
        <v>1</v>
      </c>
      <c r="G3188">
        <v>50</v>
      </c>
      <c r="H3188" s="1" t="s">
        <v>15256</v>
      </c>
      <c r="I3188" s="1" t="s">
        <v>15246</v>
      </c>
      <c r="J3188">
        <v>49</v>
      </c>
      <c r="K3188" s="1">
        <v>11</v>
      </c>
      <c r="L3188" s="1" t="s">
        <v>18453</v>
      </c>
      <c r="M3188" s="1" t="s">
        <v>15248</v>
      </c>
    </row>
    <row r="3189" spans="1:13" x14ac:dyDescent="0.35">
      <c r="A3189">
        <v>3188</v>
      </c>
      <c r="B3189">
        <v>724</v>
      </c>
      <c r="C3189">
        <v>731</v>
      </c>
      <c r="D3189">
        <v>8</v>
      </c>
      <c r="E3189">
        <v>6</v>
      </c>
      <c r="F3189">
        <v>1</v>
      </c>
      <c r="G3189">
        <v>16</v>
      </c>
      <c r="H3189" s="1" t="s">
        <v>15272</v>
      </c>
      <c r="I3189" s="1" t="s">
        <v>15246</v>
      </c>
      <c r="J3189">
        <v>14</v>
      </c>
      <c r="K3189" s="1">
        <v>7.52</v>
      </c>
      <c r="L3189" s="1" t="s">
        <v>18454</v>
      </c>
      <c r="M3189" s="1" t="s">
        <v>15248</v>
      </c>
    </row>
    <row r="3190" spans="1:13" x14ac:dyDescent="0.35">
      <c r="A3190">
        <v>3189</v>
      </c>
      <c r="B3190">
        <v>47</v>
      </c>
      <c r="C3190">
        <v>68</v>
      </c>
      <c r="D3190">
        <v>7</v>
      </c>
      <c r="E3190">
        <v>4</v>
      </c>
      <c r="F3190">
        <v>2</v>
      </c>
      <c r="G3190">
        <v>5</v>
      </c>
      <c r="H3190" s="1" t="s">
        <v>15245</v>
      </c>
      <c r="I3190" s="1" t="s">
        <v>15246</v>
      </c>
      <c r="J3190">
        <v>544</v>
      </c>
      <c r="K3190" s="1">
        <v>3.35</v>
      </c>
      <c r="L3190" s="1" t="s">
        <v>18455</v>
      </c>
      <c r="M3190" s="1" t="s">
        <v>15248</v>
      </c>
    </row>
    <row r="3191" spans="1:13" x14ac:dyDescent="0.35">
      <c r="A3191">
        <v>3190</v>
      </c>
      <c r="B3191">
        <v>519</v>
      </c>
      <c r="C3191">
        <v>529</v>
      </c>
      <c r="D3191">
        <v>3</v>
      </c>
      <c r="E3191">
        <v>5</v>
      </c>
      <c r="F3191">
        <v>4</v>
      </c>
      <c r="G3191">
        <v>60</v>
      </c>
      <c r="H3191" s="1" t="s">
        <v>15275</v>
      </c>
      <c r="I3191" s="1" t="s">
        <v>15246</v>
      </c>
      <c r="J3191">
        <v>20</v>
      </c>
      <c r="K3191" s="1">
        <v>10.8</v>
      </c>
      <c r="L3191" s="1" t="s">
        <v>18456</v>
      </c>
      <c r="M3191" s="1" t="s">
        <v>15248</v>
      </c>
    </row>
    <row r="3192" spans="1:13" x14ac:dyDescent="0.35">
      <c r="A3192">
        <v>3191</v>
      </c>
      <c r="B3192">
        <v>141</v>
      </c>
      <c r="C3192">
        <v>169</v>
      </c>
      <c r="D3192">
        <v>1</v>
      </c>
      <c r="E3192">
        <v>4</v>
      </c>
      <c r="F3192">
        <v>4</v>
      </c>
      <c r="G3192">
        <v>24</v>
      </c>
      <c r="H3192" s="1" t="s">
        <v>15258</v>
      </c>
      <c r="I3192" s="1" t="s">
        <v>15246</v>
      </c>
      <c r="J3192">
        <v>49</v>
      </c>
      <c r="K3192" s="1">
        <v>5.04</v>
      </c>
      <c r="L3192" s="1" t="s">
        <v>18457</v>
      </c>
      <c r="M3192" s="1" t="s">
        <v>15248</v>
      </c>
    </row>
    <row r="3193" spans="1:13" x14ac:dyDescent="0.35">
      <c r="A3193">
        <v>3192</v>
      </c>
      <c r="B3193">
        <v>294</v>
      </c>
      <c r="C3193">
        <v>306</v>
      </c>
      <c r="D3193">
        <v>1</v>
      </c>
      <c r="E3193">
        <v>6</v>
      </c>
      <c r="F3193">
        <v>1</v>
      </c>
      <c r="G3193">
        <v>7</v>
      </c>
      <c r="H3193" s="1" t="s">
        <v>15272</v>
      </c>
      <c r="I3193" s="1" t="s">
        <v>15246</v>
      </c>
      <c r="J3193">
        <v>13</v>
      </c>
      <c r="K3193" s="1">
        <v>1.47</v>
      </c>
      <c r="L3193" s="1" t="s">
        <v>18458</v>
      </c>
      <c r="M3193" s="1" t="s">
        <v>15248</v>
      </c>
    </row>
    <row r="3194" spans="1:13" x14ac:dyDescent="0.35">
      <c r="A3194">
        <v>3193</v>
      </c>
      <c r="B3194">
        <v>133</v>
      </c>
      <c r="C3194">
        <v>143</v>
      </c>
      <c r="D3194">
        <v>1</v>
      </c>
      <c r="E3194">
        <v>5</v>
      </c>
      <c r="F3194">
        <v>4</v>
      </c>
      <c r="G3194">
        <v>33</v>
      </c>
      <c r="H3194" s="1" t="s">
        <v>15277</v>
      </c>
      <c r="I3194" s="1" t="s">
        <v>15246</v>
      </c>
      <c r="J3194">
        <v>13</v>
      </c>
      <c r="K3194" s="1">
        <v>6.93</v>
      </c>
      <c r="L3194" s="1" t="s">
        <v>18459</v>
      </c>
      <c r="M3194" s="1" t="s">
        <v>15248</v>
      </c>
    </row>
    <row r="3195" spans="1:13" x14ac:dyDescent="0.35">
      <c r="A3195">
        <v>3194</v>
      </c>
      <c r="B3195">
        <v>322</v>
      </c>
      <c r="C3195">
        <v>328</v>
      </c>
      <c r="D3195">
        <v>1</v>
      </c>
      <c r="E3195">
        <v>5</v>
      </c>
      <c r="F3195">
        <v>5</v>
      </c>
      <c r="G3195">
        <v>10</v>
      </c>
      <c r="H3195" s="1" t="s">
        <v>15249</v>
      </c>
      <c r="I3195" s="1" t="s">
        <v>15246</v>
      </c>
      <c r="J3195">
        <v>25</v>
      </c>
      <c r="K3195" s="1">
        <v>2.1</v>
      </c>
      <c r="L3195" s="1" t="s">
        <v>18460</v>
      </c>
      <c r="M3195" s="1" t="s">
        <v>15248</v>
      </c>
    </row>
    <row r="3196" spans="1:13" x14ac:dyDescent="0.35">
      <c r="A3196">
        <v>3195</v>
      </c>
      <c r="B3196">
        <v>83</v>
      </c>
      <c r="C3196">
        <v>94</v>
      </c>
      <c r="D3196">
        <v>8</v>
      </c>
      <c r="E3196">
        <v>4</v>
      </c>
      <c r="F3196">
        <v>3</v>
      </c>
      <c r="G3196">
        <v>43</v>
      </c>
      <c r="H3196" s="1" t="s">
        <v>15245</v>
      </c>
      <c r="I3196" s="1" t="s">
        <v>15246</v>
      </c>
      <c r="J3196">
        <v>45</v>
      </c>
      <c r="K3196" s="1">
        <v>20.21</v>
      </c>
      <c r="L3196" s="1" t="s">
        <v>18461</v>
      </c>
      <c r="M3196" s="1" t="s">
        <v>15248</v>
      </c>
    </row>
    <row r="3197" spans="1:13" x14ac:dyDescent="0.35">
      <c r="A3197">
        <v>3196</v>
      </c>
      <c r="B3197">
        <v>44</v>
      </c>
      <c r="C3197">
        <v>55</v>
      </c>
      <c r="D3197">
        <v>2</v>
      </c>
      <c r="E3197">
        <v>5</v>
      </c>
      <c r="F3197">
        <v>2</v>
      </c>
      <c r="G3197">
        <v>21</v>
      </c>
      <c r="H3197" s="1" t="s">
        <v>15249</v>
      </c>
      <c r="I3197" s="1" t="s">
        <v>15246</v>
      </c>
      <c r="J3197">
        <v>75</v>
      </c>
      <c r="K3197" s="1">
        <v>3.15</v>
      </c>
      <c r="L3197" s="1" t="s">
        <v>18462</v>
      </c>
      <c r="M3197" s="1" t="s">
        <v>15248</v>
      </c>
    </row>
    <row r="3198" spans="1:13" x14ac:dyDescent="0.35">
      <c r="A3198">
        <v>3197</v>
      </c>
      <c r="B3198">
        <v>29</v>
      </c>
      <c r="C3198">
        <v>43</v>
      </c>
      <c r="D3198">
        <v>5</v>
      </c>
      <c r="E3198">
        <v>5</v>
      </c>
      <c r="F3198">
        <v>2</v>
      </c>
      <c r="G3198">
        <v>15</v>
      </c>
      <c r="H3198" s="1" t="s">
        <v>15256</v>
      </c>
      <c r="I3198" s="1" t="s">
        <v>15250</v>
      </c>
      <c r="J3198">
        <v>2357</v>
      </c>
      <c r="K3198" s="1">
        <v>3.3</v>
      </c>
      <c r="L3198" s="1" t="s">
        <v>18463</v>
      </c>
      <c r="M3198" s="1" t="s">
        <v>15248</v>
      </c>
    </row>
    <row r="3199" spans="1:13" x14ac:dyDescent="0.35">
      <c r="A3199">
        <v>3198</v>
      </c>
      <c r="B3199">
        <v>423</v>
      </c>
      <c r="C3199">
        <v>434</v>
      </c>
      <c r="D3199">
        <v>7</v>
      </c>
      <c r="E3199">
        <v>4</v>
      </c>
      <c r="F3199">
        <v>1</v>
      </c>
      <c r="G3199">
        <v>4</v>
      </c>
      <c r="H3199" s="1" t="s">
        <v>15249</v>
      </c>
      <c r="I3199" s="1" t="s">
        <v>15246</v>
      </c>
      <c r="J3199">
        <v>247</v>
      </c>
      <c r="K3199" s="1">
        <v>2.68</v>
      </c>
      <c r="L3199" s="1" t="s">
        <v>18464</v>
      </c>
      <c r="M3199" s="1" t="s">
        <v>15248</v>
      </c>
    </row>
    <row r="3200" spans="1:13" x14ac:dyDescent="0.35">
      <c r="A3200">
        <v>3199</v>
      </c>
      <c r="B3200">
        <v>168</v>
      </c>
      <c r="C3200">
        <v>184</v>
      </c>
      <c r="D3200">
        <v>6</v>
      </c>
      <c r="E3200">
        <v>6</v>
      </c>
      <c r="F3200">
        <v>2</v>
      </c>
      <c r="G3200">
        <v>9</v>
      </c>
      <c r="H3200" s="1" t="s">
        <v>15245</v>
      </c>
      <c r="I3200" s="1" t="s">
        <v>15246</v>
      </c>
      <c r="J3200">
        <v>541</v>
      </c>
      <c r="K3200" s="1">
        <v>1.98</v>
      </c>
      <c r="L3200" s="1" t="s">
        <v>18465</v>
      </c>
      <c r="M3200" s="1" t="s">
        <v>15248</v>
      </c>
    </row>
    <row r="3201" spans="1:13" x14ac:dyDescent="0.35">
      <c r="A3201">
        <v>3200</v>
      </c>
      <c r="B3201">
        <v>128</v>
      </c>
      <c r="C3201">
        <v>139</v>
      </c>
      <c r="D3201">
        <v>4</v>
      </c>
      <c r="E3201">
        <v>6</v>
      </c>
      <c r="F3201">
        <v>3</v>
      </c>
      <c r="G3201">
        <v>14</v>
      </c>
      <c r="H3201" s="1" t="s">
        <v>15277</v>
      </c>
      <c r="I3201" s="1" t="s">
        <v>15246</v>
      </c>
      <c r="J3201">
        <v>24</v>
      </c>
      <c r="K3201" s="1">
        <v>2.38</v>
      </c>
      <c r="L3201" s="1" t="s">
        <v>18466</v>
      </c>
      <c r="M3201" s="1" t="s">
        <v>15248</v>
      </c>
    </row>
    <row r="3202" spans="1:13" x14ac:dyDescent="0.35">
      <c r="A3202">
        <v>3201</v>
      </c>
      <c r="B3202">
        <v>276</v>
      </c>
      <c r="C3202">
        <v>288</v>
      </c>
      <c r="D3202">
        <v>3</v>
      </c>
      <c r="E3202">
        <v>5</v>
      </c>
      <c r="F3202">
        <v>2</v>
      </c>
      <c r="G3202">
        <v>10</v>
      </c>
      <c r="H3202" s="1" t="s">
        <v>15258</v>
      </c>
      <c r="I3202" s="1" t="s">
        <v>15250</v>
      </c>
      <c r="J3202">
        <v>3</v>
      </c>
      <c r="K3202" s="1">
        <v>1.8</v>
      </c>
      <c r="L3202" s="1" t="s">
        <v>18467</v>
      </c>
      <c r="M3202" s="1" t="s">
        <v>15248</v>
      </c>
    </row>
    <row r="3203" spans="1:13" x14ac:dyDescent="0.35">
      <c r="A3203">
        <v>3202</v>
      </c>
      <c r="B3203">
        <v>183</v>
      </c>
      <c r="C3203">
        <v>190</v>
      </c>
      <c r="D3203">
        <v>12</v>
      </c>
      <c r="E3203">
        <v>6</v>
      </c>
      <c r="F3203">
        <v>1</v>
      </c>
      <c r="G3203">
        <v>1</v>
      </c>
      <c r="H3203" s="1" t="s">
        <v>15256</v>
      </c>
      <c r="I3203" s="1" t="s">
        <v>15246</v>
      </c>
      <c r="J3203">
        <v>136</v>
      </c>
      <c r="K3203" s="1">
        <v>30.16</v>
      </c>
      <c r="L3203" s="1" t="s">
        <v>18468</v>
      </c>
      <c r="M3203" s="1" t="s">
        <v>15248</v>
      </c>
    </row>
    <row r="3204" spans="1:13" x14ac:dyDescent="0.35">
      <c r="A3204">
        <v>3203</v>
      </c>
      <c r="B3204">
        <v>641</v>
      </c>
      <c r="C3204">
        <v>656</v>
      </c>
      <c r="D3204">
        <v>10</v>
      </c>
      <c r="E3204">
        <v>4</v>
      </c>
      <c r="F3204">
        <v>1</v>
      </c>
      <c r="G3204">
        <v>2</v>
      </c>
      <c r="H3204" s="1" t="s">
        <v>15262</v>
      </c>
      <c r="I3204" s="1" t="s">
        <v>15250</v>
      </c>
      <c r="J3204">
        <v>70</v>
      </c>
      <c r="K3204" s="1">
        <v>31.78</v>
      </c>
      <c r="L3204" s="1" t="s">
        <v>18469</v>
      </c>
      <c r="M3204" s="1" t="s">
        <v>15248</v>
      </c>
    </row>
    <row r="3205" spans="1:13" x14ac:dyDescent="0.35">
      <c r="A3205">
        <v>3204</v>
      </c>
      <c r="B3205">
        <v>288</v>
      </c>
      <c r="C3205">
        <v>307</v>
      </c>
      <c r="D3205">
        <v>10</v>
      </c>
      <c r="E3205">
        <v>6</v>
      </c>
      <c r="F3205">
        <v>5</v>
      </c>
      <c r="G3205">
        <v>1</v>
      </c>
      <c r="H3205" s="1" t="s">
        <v>15262</v>
      </c>
      <c r="I3205" s="1" t="s">
        <v>15246</v>
      </c>
      <c r="J3205">
        <v>147</v>
      </c>
      <c r="K3205" s="1">
        <v>15.89</v>
      </c>
      <c r="L3205" s="1" t="s">
        <v>18470</v>
      </c>
      <c r="M3205" s="1" t="s">
        <v>15248</v>
      </c>
    </row>
    <row r="3206" spans="1:13" x14ac:dyDescent="0.35">
      <c r="A3206">
        <v>3205</v>
      </c>
      <c r="B3206">
        <v>562</v>
      </c>
      <c r="C3206">
        <v>583</v>
      </c>
      <c r="D3206">
        <v>8</v>
      </c>
      <c r="E3206">
        <v>6</v>
      </c>
      <c r="F3206">
        <v>1</v>
      </c>
      <c r="G3206">
        <v>60</v>
      </c>
      <c r="H3206" s="1" t="s">
        <v>15258</v>
      </c>
      <c r="I3206" s="1" t="s">
        <v>15250</v>
      </c>
      <c r="J3206">
        <v>37</v>
      </c>
      <c r="K3206" s="1">
        <v>28.2</v>
      </c>
      <c r="L3206" s="1" t="s">
        <v>18471</v>
      </c>
      <c r="M3206" s="1" t="s">
        <v>15248</v>
      </c>
    </row>
    <row r="3207" spans="1:13" x14ac:dyDescent="0.35">
      <c r="A3207">
        <v>3206</v>
      </c>
      <c r="B3207">
        <v>488</v>
      </c>
      <c r="C3207">
        <v>499</v>
      </c>
      <c r="D3207">
        <v>12</v>
      </c>
      <c r="E3207">
        <v>4</v>
      </c>
      <c r="F3207">
        <v>1</v>
      </c>
      <c r="G3207">
        <v>7</v>
      </c>
      <c r="H3207" s="1" t="s">
        <v>15272</v>
      </c>
      <c r="I3207" s="1" t="s">
        <v>15246</v>
      </c>
      <c r="J3207">
        <v>10</v>
      </c>
      <c r="K3207" s="1">
        <v>211.12</v>
      </c>
      <c r="L3207" s="1" t="s">
        <v>18472</v>
      </c>
      <c r="M3207" s="1" t="s">
        <v>15248</v>
      </c>
    </row>
    <row r="3208" spans="1:13" x14ac:dyDescent="0.35">
      <c r="A3208">
        <v>3207</v>
      </c>
      <c r="B3208">
        <v>408</v>
      </c>
      <c r="C3208">
        <v>416</v>
      </c>
      <c r="D3208">
        <v>5</v>
      </c>
      <c r="E3208">
        <v>4</v>
      </c>
      <c r="F3208">
        <v>2</v>
      </c>
      <c r="G3208">
        <v>86</v>
      </c>
      <c r="H3208" s="1" t="s">
        <v>15245</v>
      </c>
      <c r="I3208" s="1" t="s">
        <v>15246</v>
      </c>
      <c r="J3208">
        <v>119</v>
      </c>
      <c r="K3208" s="1">
        <v>18.920000000000002</v>
      </c>
      <c r="L3208" s="1" t="s">
        <v>18473</v>
      </c>
      <c r="M3208" s="1" t="s">
        <v>15248</v>
      </c>
    </row>
    <row r="3209" spans="1:13" x14ac:dyDescent="0.35">
      <c r="A3209">
        <v>3208</v>
      </c>
      <c r="B3209">
        <v>147</v>
      </c>
      <c r="C3209">
        <v>157</v>
      </c>
      <c r="D3209">
        <v>3</v>
      </c>
      <c r="E3209">
        <v>5</v>
      </c>
      <c r="F3209">
        <v>3</v>
      </c>
      <c r="G3209">
        <v>7</v>
      </c>
      <c r="H3209" s="1" t="s">
        <v>15256</v>
      </c>
      <c r="I3209" s="1" t="s">
        <v>15246</v>
      </c>
      <c r="J3209">
        <v>1</v>
      </c>
      <c r="K3209" s="1">
        <v>1.26</v>
      </c>
      <c r="L3209" s="1" t="s">
        <v>18474</v>
      </c>
      <c r="M3209" s="1" t="s">
        <v>15248</v>
      </c>
    </row>
    <row r="3210" spans="1:13" x14ac:dyDescent="0.35">
      <c r="A3210">
        <v>3209</v>
      </c>
      <c r="B3210">
        <v>227</v>
      </c>
      <c r="C3210">
        <v>253</v>
      </c>
      <c r="D3210">
        <v>7</v>
      </c>
      <c r="E3210">
        <v>6</v>
      </c>
      <c r="F3210">
        <v>3</v>
      </c>
      <c r="G3210">
        <v>37</v>
      </c>
      <c r="H3210" s="1" t="s">
        <v>15262</v>
      </c>
      <c r="I3210" s="1" t="s">
        <v>15246</v>
      </c>
      <c r="J3210">
        <v>68</v>
      </c>
      <c r="K3210" s="1">
        <v>24.79</v>
      </c>
      <c r="L3210" s="1" t="s">
        <v>18475</v>
      </c>
      <c r="M3210" s="1" t="s">
        <v>15248</v>
      </c>
    </row>
    <row r="3211" spans="1:13" x14ac:dyDescent="0.35">
      <c r="A3211">
        <v>3210</v>
      </c>
      <c r="B3211">
        <v>270</v>
      </c>
      <c r="C3211">
        <v>294</v>
      </c>
      <c r="D3211">
        <v>4</v>
      </c>
      <c r="E3211">
        <v>6</v>
      </c>
      <c r="F3211">
        <v>2</v>
      </c>
      <c r="G3211">
        <v>26</v>
      </c>
      <c r="H3211" s="1" t="s">
        <v>15252</v>
      </c>
      <c r="I3211" s="1" t="s">
        <v>15246</v>
      </c>
      <c r="J3211">
        <v>63</v>
      </c>
      <c r="K3211" s="1">
        <v>4.42</v>
      </c>
      <c r="L3211" s="1" t="s">
        <v>18476</v>
      </c>
      <c r="M3211" s="1" t="s">
        <v>15248</v>
      </c>
    </row>
    <row r="3212" spans="1:13" x14ac:dyDescent="0.35">
      <c r="A3212">
        <v>3211</v>
      </c>
      <c r="B3212">
        <v>253</v>
      </c>
      <c r="C3212">
        <v>269</v>
      </c>
      <c r="D3212">
        <v>7</v>
      </c>
      <c r="E3212">
        <v>6</v>
      </c>
      <c r="F3212">
        <v>2</v>
      </c>
      <c r="G3212">
        <v>34</v>
      </c>
      <c r="H3212" s="1" t="s">
        <v>15262</v>
      </c>
      <c r="I3212" s="1" t="s">
        <v>15250</v>
      </c>
      <c r="J3212">
        <v>114</v>
      </c>
      <c r="K3212" s="1">
        <v>22.78</v>
      </c>
      <c r="L3212" s="1" t="s">
        <v>18477</v>
      </c>
      <c r="M3212" s="1" t="s">
        <v>15248</v>
      </c>
    </row>
    <row r="3213" spans="1:13" x14ac:dyDescent="0.35">
      <c r="A3213">
        <v>3212</v>
      </c>
      <c r="B3213">
        <v>459</v>
      </c>
      <c r="C3213">
        <v>486</v>
      </c>
      <c r="D3213">
        <v>6</v>
      </c>
      <c r="E3213">
        <v>5</v>
      </c>
      <c r="F3213">
        <v>3</v>
      </c>
      <c r="G3213">
        <v>38</v>
      </c>
      <c r="H3213" s="1" t="s">
        <v>15245</v>
      </c>
      <c r="I3213" s="1" t="s">
        <v>15250</v>
      </c>
      <c r="J3213">
        <v>70</v>
      </c>
      <c r="K3213" s="1">
        <v>8.36</v>
      </c>
      <c r="L3213" s="1" t="s">
        <v>18478</v>
      </c>
      <c r="M3213" s="1" t="s">
        <v>15248</v>
      </c>
    </row>
    <row r="3214" spans="1:13" x14ac:dyDescent="0.35">
      <c r="A3214">
        <v>3213</v>
      </c>
      <c r="B3214">
        <v>462</v>
      </c>
      <c r="C3214">
        <v>489</v>
      </c>
      <c r="D3214">
        <v>2</v>
      </c>
      <c r="E3214">
        <v>5</v>
      </c>
      <c r="F3214">
        <v>3</v>
      </c>
      <c r="G3214">
        <v>29</v>
      </c>
      <c r="H3214" s="1" t="s">
        <v>15258</v>
      </c>
      <c r="I3214" s="1" t="s">
        <v>15253</v>
      </c>
      <c r="J3214">
        <v>57</v>
      </c>
      <c r="K3214" s="1">
        <v>4.3499999999999996</v>
      </c>
      <c r="L3214" s="1" t="s">
        <v>18479</v>
      </c>
      <c r="M3214" s="1" t="s">
        <v>15385</v>
      </c>
    </row>
    <row r="3215" spans="1:13" x14ac:dyDescent="0.35">
      <c r="A3215">
        <v>3214</v>
      </c>
      <c r="B3215">
        <v>207</v>
      </c>
      <c r="C3215">
        <v>228</v>
      </c>
      <c r="D3215">
        <v>4</v>
      </c>
      <c r="E3215">
        <v>4</v>
      </c>
      <c r="F3215">
        <v>2</v>
      </c>
      <c r="G3215">
        <v>27</v>
      </c>
      <c r="H3215" s="1" t="s">
        <v>15245</v>
      </c>
      <c r="I3215" s="1" t="s">
        <v>15246</v>
      </c>
      <c r="J3215">
        <v>125</v>
      </c>
      <c r="K3215" s="1">
        <v>4.59</v>
      </c>
      <c r="L3215" s="1" t="s">
        <v>18480</v>
      </c>
      <c r="M3215" s="1" t="s">
        <v>15248</v>
      </c>
    </row>
    <row r="3216" spans="1:13" x14ac:dyDescent="0.35">
      <c r="A3216">
        <v>3215</v>
      </c>
      <c r="B3216">
        <v>216</v>
      </c>
      <c r="C3216">
        <v>226</v>
      </c>
      <c r="D3216">
        <v>3</v>
      </c>
      <c r="E3216">
        <v>5</v>
      </c>
      <c r="F3216">
        <v>2</v>
      </c>
      <c r="G3216">
        <v>16</v>
      </c>
      <c r="H3216" s="1" t="s">
        <v>15275</v>
      </c>
      <c r="I3216" s="1" t="s">
        <v>15246</v>
      </c>
      <c r="J3216">
        <v>60</v>
      </c>
      <c r="K3216" s="1">
        <v>2.88</v>
      </c>
      <c r="L3216" s="1" t="s">
        <v>18481</v>
      </c>
      <c r="M3216" s="1" t="s">
        <v>15248</v>
      </c>
    </row>
    <row r="3217" spans="1:13" x14ac:dyDescent="0.35">
      <c r="A3217">
        <v>3216</v>
      </c>
      <c r="B3217">
        <v>6</v>
      </c>
      <c r="C3217">
        <v>12</v>
      </c>
      <c r="D3217">
        <v>3</v>
      </c>
      <c r="E3217">
        <v>4</v>
      </c>
      <c r="F3217">
        <v>5</v>
      </c>
      <c r="G3217">
        <v>25</v>
      </c>
      <c r="H3217" s="1" t="s">
        <v>15272</v>
      </c>
      <c r="I3217" s="1" t="s">
        <v>15250</v>
      </c>
      <c r="J3217">
        <v>21</v>
      </c>
      <c r="K3217" s="1">
        <v>4.5</v>
      </c>
      <c r="L3217" s="1" t="s">
        <v>18482</v>
      </c>
      <c r="M3217" s="1" t="s">
        <v>15248</v>
      </c>
    </row>
    <row r="3218" spans="1:13" x14ac:dyDescent="0.35">
      <c r="A3218">
        <v>3217</v>
      </c>
      <c r="B3218">
        <v>87</v>
      </c>
      <c r="C3218">
        <v>99</v>
      </c>
      <c r="D3218">
        <v>4</v>
      </c>
      <c r="E3218">
        <v>6</v>
      </c>
      <c r="F3218">
        <v>5</v>
      </c>
      <c r="G3218">
        <v>27</v>
      </c>
      <c r="H3218" s="1" t="s">
        <v>15258</v>
      </c>
      <c r="I3218" s="1" t="s">
        <v>15301</v>
      </c>
      <c r="J3218">
        <v>23</v>
      </c>
      <c r="K3218" s="1">
        <v>4.59</v>
      </c>
      <c r="L3218" s="1" t="s">
        <v>18483</v>
      </c>
      <c r="M3218" s="1" t="s">
        <v>15248</v>
      </c>
    </row>
    <row r="3219" spans="1:13" x14ac:dyDescent="0.35">
      <c r="A3219">
        <v>3218</v>
      </c>
      <c r="B3219">
        <v>355</v>
      </c>
      <c r="C3219">
        <v>364</v>
      </c>
      <c r="D3219">
        <v>3</v>
      </c>
      <c r="E3219">
        <v>4</v>
      </c>
      <c r="F3219">
        <v>5</v>
      </c>
      <c r="G3219">
        <v>4</v>
      </c>
      <c r="H3219" s="1" t="s">
        <v>15252</v>
      </c>
      <c r="I3219" s="1" t="s">
        <v>15246</v>
      </c>
      <c r="J3219">
        <v>14</v>
      </c>
      <c r="K3219" s="1">
        <v>0.72</v>
      </c>
      <c r="L3219" s="1" t="s">
        <v>18484</v>
      </c>
      <c r="M3219" s="1" t="s">
        <v>15248</v>
      </c>
    </row>
    <row r="3220" spans="1:13" x14ac:dyDescent="0.35">
      <c r="A3220">
        <v>3219</v>
      </c>
      <c r="B3220">
        <v>622</v>
      </c>
      <c r="C3220">
        <v>645</v>
      </c>
      <c r="D3220">
        <v>1</v>
      </c>
      <c r="E3220">
        <v>5</v>
      </c>
      <c r="F3220">
        <v>1</v>
      </c>
      <c r="G3220">
        <v>18</v>
      </c>
      <c r="H3220" s="1" t="s">
        <v>15275</v>
      </c>
      <c r="I3220" s="1" t="s">
        <v>15246</v>
      </c>
      <c r="J3220">
        <v>20</v>
      </c>
      <c r="K3220" s="1">
        <v>3.78</v>
      </c>
      <c r="L3220" s="1" t="s">
        <v>18485</v>
      </c>
      <c r="M3220" s="1" t="s">
        <v>15248</v>
      </c>
    </row>
    <row r="3221" spans="1:13" x14ac:dyDescent="0.35">
      <c r="A3221">
        <v>3220</v>
      </c>
      <c r="B3221">
        <v>562</v>
      </c>
      <c r="C3221">
        <v>581</v>
      </c>
      <c r="D3221">
        <v>2</v>
      </c>
      <c r="E3221">
        <v>4</v>
      </c>
      <c r="F3221">
        <v>3</v>
      </c>
      <c r="G3221">
        <v>8</v>
      </c>
      <c r="H3221" s="1" t="s">
        <v>15277</v>
      </c>
      <c r="I3221" s="1" t="s">
        <v>15250</v>
      </c>
      <c r="J3221">
        <v>5</v>
      </c>
      <c r="K3221" s="1">
        <v>1.2</v>
      </c>
      <c r="L3221" s="1" t="s">
        <v>18486</v>
      </c>
      <c r="M3221" s="1" t="s">
        <v>15248</v>
      </c>
    </row>
    <row r="3222" spans="1:13" x14ac:dyDescent="0.35">
      <c r="A3222">
        <v>3221</v>
      </c>
      <c r="B3222">
        <v>306</v>
      </c>
      <c r="C3222">
        <v>317</v>
      </c>
      <c r="D3222">
        <v>10</v>
      </c>
      <c r="E3222">
        <v>6</v>
      </c>
      <c r="F3222">
        <v>2</v>
      </c>
      <c r="G3222">
        <v>3</v>
      </c>
      <c r="H3222" s="1" t="s">
        <v>15275</v>
      </c>
      <c r="I3222" s="1" t="s">
        <v>15250</v>
      </c>
      <c r="J3222">
        <v>159</v>
      </c>
      <c r="K3222" s="1">
        <v>47.67</v>
      </c>
      <c r="L3222" s="1" t="s">
        <v>18487</v>
      </c>
      <c r="M3222" s="1" t="s">
        <v>15248</v>
      </c>
    </row>
    <row r="3223" spans="1:13" x14ac:dyDescent="0.35">
      <c r="A3223">
        <v>3222</v>
      </c>
      <c r="B3223">
        <v>78</v>
      </c>
      <c r="C3223">
        <v>84</v>
      </c>
      <c r="D3223">
        <v>13</v>
      </c>
      <c r="E3223">
        <v>4</v>
      </c>
      <c r="F3223">
        <v>5</v>
      </c>
      <c r="G3223">
        <v>3</v>
      </c>
      <c r="H3223" s="1" t="s">
        <v>15258</v>
      </c>
      <c r="I3223" s="1" t="s">
        <v>15246</v>
      </c>
      <c r="J3223">
        <v>326</v>
      </c>
      <c r="K3223" s="1">
        <v>157.94999999999999</v>
      </c>
      <c r="L3223" s="1" t="s">
        <v>18488</v>
      </c>
      <c r="M3223" s="1" t="s">
        <v>15248</v>
      </c>
    </row>
    <row r="3224" spans="1:13" x14ac:dyDescent="0.35">
      <c r="A3224">
        <v>3223</v>
      </c>
      <c r="B3224">
        <v>93</v>
      </c>
      <c r="C3224">
        <v>101</v>
      </c>
      <c r="D3224">
        <v>12</v>
      </c>
      <c r="E3224">
        <v>4</v>
      </c>
      <c r="F3224">
        <v>2</v>
      </c>
      <c r="G3224">
        <v>21</v>
      </c>
      <c r="H3224" s="1" t="s">
        <v>15272</v>
      </c>
      <c r="I3224" s="1" t="s">
        <v>15246</v>
      </c>
      <c r="J3224">
        <v>25</v>
      </c>
      <c r="K3224" s="1">
        <v>633.36</v>
      </c>
      <c r="L3224" s="1" t="s">
        <v>18489</v>
      </c>
      <c r="M3224" s="1" t="s">
        <v>15248</v>
      </c>
    </row>
    <row r="3225" spans="1:13" x14ac:dyDescent="0.35">
      <c r="A3225">
        <v>3224</v>
      </c>
      <c r="B3225">
        <v>436</v>
      </c>
      <c r="C3225">
        <v>451</v>
      </c>
      <c r="D3225">
        <v>3</v>
      </c>
      <c r="E3225">
        <v>4</v>
      </c>
      <c r="F3225">
        <v>2</v>
      </c>
      <c r="G3225">
        <v>28</v>
      </c>
      <c r="H3225" s="1" t="s">
        <v>15262</v>
      </c>
      <c r="I3225" s="1" t="s">
        <v>15253</v>
      </c>
      <c r="J3225">
        <v>45</v>
      </c>
      <c r="K3225" s="1">
        <v>5.04</v>
      </c>
      <c r="L3225" s="1" t="s">
        <v>18490</v>
      </c>
      <c r="M3225" s="1" t="s">
        <v>16213</v>
      </c>
    </row>
    <row r="3226" spans="1:13" x14ac:dyDescent="0.35">
      <c r="A3226">
        <v>3225</v>
      </c>
      <c r="B3226">
        <v>212</v>
      </c>
      <c r="C3226">
        <v>221</v>
      </c>
      <c r="D3226">
        <v>10</v>
      </c>
      <c r="E3226">
        <v>4</v>
      </c>
      <c r="F3226">
        <v>2</v>
      </c>
      <c r="G3226">
        <v>2</v>
      </c>
      <c r="H3226" s="1" t="s">
        <v>15256</v>
      </c>
      <c r="I3226" s="1" t="s">
        <v>15246</v>
      </c>
      <c r="J3226">
        <v>126</v>
      </c>
      <c r="K3226" s="1">
        <v>31.78</v>
      </c>
      <c r="L3226" s="1" t="s">
        <v>18491</v>
      </c>
      <c r="M3226" s="1" t="s">
        <v>15248</v>
      </c>
    </row>
    <row r="3227" spans="1:13" x14ac:dyDescent="0.35">
      <c r="A3227">
        <v>3226</v>
      </c>
      <c r="B3227">
        <v>523</v>
      </c>
      <c r="C3227">
        <v>535</v>
      </c>
      <c r="D3227">
        <v>13</v>
      </c>
      <c r="E3227">
        <v>4</v>
      </c>
      <c r="F3227">
        <v>5</v>
      </c>
      <c r="G3227">
        <v>1</v>
      </c>
      <c r="H3227" s="1" t="s">
        <v>15258</v>
      </c>
      <c r="I3227" s="1" t="s">
        <v>15246</v>
      </c>
      <c r="J3227">
        <v>243</v>
      </c>
      <c r="K3227" s="1">
        <v>52.65</v>
      </c>
      <c r="L3227" s="1" t="s">
        <v>18492</v>
      </c>
      <c r="M3227" s="1" t="s">
        <v>15248</v>
      </c>
    </row>
    <row r="3228" spans="1:13" x14ac:dyDescent="0.35">
      <c r="A3228">
        <v>3227</v>
      </c>
      <c r="B3228">
        <v>78</v>
      </c>
      <c r="C3228">
        <v>98</v>
      </c>
      <c r="D3228">
        <v>7</v>
      </c>
      <c r="E3228">
        <v>4</v>
      </c>
      <c r="F3228">
        <v>2</v>
      </c>
      <c r="G3228">
        <v>30</v>
      </c>
      <c r="H3228" s="1" t="s">
        <v>15262</v>
      </c>
      <c r="I3228" s="1" t="s">
        <v>15246</v>
      </c>
      <c r="J3228">
        <v>39</v>
      </c>
      <c r="K3228" s="1">
        <v>20.100000000000001</v>
      </c>
      <c r="L3228" s="1" t="s">
        <v>18493</v>
      </c>
      <c r="M3228" s="1" t="s">
        <v>15248</v>
      </c>
    </row>
    <row r="3229" spans="1:13" x14ac:dyDescent="0.35">
      <c r="A3229">
        <v>3228</v>
      </c>
      <c r="B3229">
        <v>34</v>
      </c>
      <c r="C3229">
        <v>41</v>
      </c>
      <c r="D3229">
        <v>12</v>
      </c>
      <c r="E3229">
        <v>5</v>
      </c>
      <c r="F3229">
        <v>4</v>
      </c>
      <c r="G3229">
        <v>1</v>
      </c>
      <c r="H3229" s="1" t="s">
        <v>15275</v>
      </c>
      <c r="I3229" s="1" t="s">
        <v>15246</v>
      </c>
      <c r="J3229">
        <v>84</v>
      </c>
      <c r="K3229" s="1">
        <v>30.16</v>
      </c>
      <c r="L3229" s="1" t="s">
        <v>18494</v>
      </c>
      <c r="M3229" s="1" t="s">
        <v>15248</v>
      </c>
    </row>
    <row r="3230" spans="1:13" x14ac:dyDescent="0.35">
      <c r="A3230">
        <v>3229</v>
      </c>
      <c r="B3230">
        <v>152</v>
      </c>
      <c r="C3230">
        <v>164</v>
      </c>
      <c r="D3230">
        <v>10</v>
      </c>
      <c r="E3230">
        <v>6</v>
      </c>
      <c r="F3230">
        <v>1</v>
      </c>
      <c r="G3230">
        <v>2</v>
      </c>
      <c r="H3230" s="1" t="s">
        <v>15252</v>
      </c>
      <c r="I3230" s="1" t="s">
        <v>15246</v>
      </c>
      <c r="J3230">
        <v>156</v>
      </c>
      <c r="K3230" s="1">
        <v>31.78</v>
      </c>
      <c r="L3230" s="1" t="s">
        <v>18495</v>
      </c>
      <c r="M3230" s="1" t="s">
        <v>15248</v>
      </c>
    </row>
    <row r="3231" spans="1:13" x14ac:dyDescent="0.35">
      <c r="A3231">
        <v>3230</v>
      </c>
      <c r="B3231">
        <v>441</v>
      </c>
      <c r="C3231">
        <v>458</v>
      </c>
      <c r="D3231">
        <v>8</v>
      </c>
      <c r="E3231">
        <v>5</v>
      </c>
      <c r="F3231">
        <v>1</v>
      </c>
      <c r="G3231">
        <v>2</v>
      </c>
      <c r="H3231" s="1" t="s">
        <v>15256</v>
      </c>
      <c r="I3231" s="1" t="s">
        <v>15250</v>
      </c>
      <c r="J3231">
        <v>208</v>
      </c>
      <c r="K3231" s="1">
        <v>0.94</v>
      </c>
      <c r="L3231" s="1" t="s">
        <v>18496</v>
      </c>
      <c r="M3231" s="1" t="s">
        <v>15248</v>
      </c>
    </row>
    <row r="3232" spans="1:13" x14ac:dyDescent="0.35">
      <c r="A3232">
        <v>3231</v>
      </c>
      <c r="B3232">
        <v>238</v>
      </c>
      <c r="C3232">
        <v>252</v>
      </c>
      <c r="D3232">
        <v>13</v>
      </c>
      <c r="E3232">
        <v>5</v>
      </c>
      <c r="F3232">
        <v>2</v>
      </c>
      <c r="G3232">
        <v>4</v>
      </c>
      <c r="H3232" s="1" t="s">
        <v>15245</v>
      </c>
      <c r="I3232" s="1" t="s">
        <v>15246</v>
      </c>
      <c r="J3232">
        <v>3</v>
      </c>
      <c r="K3232" s="1">
        <v>210.6</v>
      </c>
      <c r="L3232" s="1" t="s">
        <v>18497</v>
      </c>
      <c r="M3232" s="1" t="s">
        <v>15248</v>
      </c>
    </row>
    <row r="3233" spans="1:13" x14ac:dyDescent="0.35">
      <c r="A3233">
        <v>3232</v>
      </c>
      <c r="B3233">
        <v>599</v>
      </c>
      <c r="C3233">
        <v>608</v>
      </c>
      <c r="D3233">
        <v>7</v>
      </c>
      <c r="E3233">
        <v>4</v>
      </c>
      <c r="F3233">
        <v>2</v>
      </c>
      <c r="G3233">
        <v>46</v>
      </c>
      <c r="H3233" s="1" t="s">
        <v>15249</v>
      </c>
      <c r="I3233" s="1" t="s">
        <v>15246</v>
      </c>
      <c r="J3233">
        <v>86</v>
      </c>
      <c r="K3233" s="1">
        <v>30.82</v>
      </c>
      <c r="L3233" s="1" t="s">
        <v>18498</v>
      </c>
      <c r="M3233" s="1" t="s">
        <v>15248</v>
      </c>
    </row>
    <row r="3234" spans="1:13" x14ac:dyDescent="0.35">
      <c r="A3234">
        <v>3233</v>
      </c>
      <c r="B3234">
        <v>311</v>
      </c>
      <c r="C3234">
        <v>331</v>
      </c>
      <c r="D3234">
        <v>6</v>
      </c>
      <c r="E3234">
        <v>6</v>
      </c>
      <c r="F3234">
        <v>2</v>
      </c>
      <c r="G3234">
        <v>10</v>
      </c>
      <c r="H3234" s="1" t="s">
        <v>15277</v>
      </c>
      <c r="I3234" s="1" t="s">
        <v>15246</v>
      </c>
      <c r="J3234">
        <v>889</v>
      </c>
      <c r="K3234" s="1">
        <v>2.2000000000000002</v>
      </c>
      <c r="L3234" s="1" t="s">
        <v>18499</v>
      </c>
      <c r="M3234" s="1" t="s">
        <v>15248</v>
      </c>
    </row>
    <row r="3235" spans="1:13" x14ac:dyDescent="0.35">
      <c r="A3235">
        <v>3234</v>
      </c>
      <c r="B3235">
        <v>469</v>
      </c>
      <c r="C3235">
        <v>488</v>
      </c>
      <c r="D3235">
        <v>16</v>
      </c>
      <c r="E3235">
        <v>5</v>
      </c>
      <c r="F3235">
        <v>1</v>
      </c>
      <c r="G3235">
        <v>42</v>
      </c>
      <c r="H3235" s="1" t="s">
        <v>15277</v>
      </c>
      <c r="I3235" s="1" t="s">
        <v>15246</v>
      </c>
      <c r="J3235">
        <v>193</v>
      </c>
      <c r="K3235" s="1">
        <v>2.52</v>
      </c>
      <c r="L3235" s="1" t="s">
        <v>18500</v>
      </c>
      <c r="M3235" s="1" t="s">
        <v>15248</v>
      </c>
    </row>
    <row r="3236" spans="1:13" x14ac:dyDescent="0.35">
      <c r="A3236">
        <v>3235</v>
      </c>
      <c r="B3236">
        <v>390</v>
      </c>
      <c r="C3236">
        <v>395</v>
      </c>
      <c r="D3236">
        <v>7</v>
      </c>
      <c r="E3236">
        <v>5</v>
      </c>
      <c r="F3236">
        <v>5</v>
      </c>
      <c r="G3236">
        <v>17</v>
      </c>
      <c r="H3236" s="1" t="s">
        <v>15277</v>
      </c>
      <c r="I3236" s="1" t="s">
        <v>15246</v>
      </c>
      <c r="J3236">
        <v>18</v>
      </c>
      <c r="K3236" s="1">
        <v>11.39</v>
      </c>
      <c r="L3236" s="1" t="s">
        <v>18501</v>
      </c>
      <c r="M3236" s="1" t="s">
        <v>15248</v>
      </c>
    </row>
    <row r="3237" spans="1:13" x14ac:dyDescent="0.35">
      <c r="A3237">
        <v>3236</v>
      </c>
      <c r="B3237">
        <v>576</v>
      </c>
      <c r="C3237">
        <v>586</v>
      </c>
      <c r="D3237">
        <v>14</v>
      </c>
      <c r="E3237">
        <v>6</v>
      </c>
      <c r="F3237">
        <v>2</v>
      </c>
      <c r="G3237">
        <v>2</v>
      </c>
      <c r="H3237" s="1" t="s">
        <v>15262</v>
      </c>
      <c r="I3237" s="1" t="s">
        <v>15246</v>
      </c>
      <c r="J3237">
        <v>333</v>
      </c>
      <c r="K3237" s="1">
        <v>139.76</v>
      </c>
      <c r="L3237" s="1" t="s">
        <v>18502</v>
      </c>
      <c r="M3237" s="1" t="s">
        <v>15248</v>
      </c>
    </row>
    <row r="3238" spans="1:13" x14ac:dyDescent="0.35">
      <c r="A3238">
        <v>3237</v>
      </c>
      <c r="B3238">
        <v>97</v>
      </c>
      <c r="C3238">
        <v>119</v>
      </c>
      <c r="D3238">
        <v>12</v>
      </c>
      <c r="E3238">
        <v>6</v>
      </c>
      <c r="F3238">
        <v>3</v>
      </c>
      <c r="G3238">
        <v>2</v>
      </c>
      <c r="H3238" s="1" t="s">
        <v>15272</v>
      </c>
      <c r="I3238" s="1" t="s">
        <v>15246</v>
      </c>
      <c r="J3238">
        <v>340</v>
      </c>
      <c r="K3238" s="1">
        <v>60.32</v>
      </c>
      <c r="L3238" s="1" t="s">
        <v>18503</v>
      </c>
      <c r="M3238" s="1" t="s">
        <v>15248</v>
      </c>
    </row>
    <row r="3239" spans="1:13" x14ac:dyDescent="0.35">
      <c r="A3239">
        <v>3238</v>
      </c>
      <c r="B3239">
        <v>566</v>
      </c>
      <c r="C3239">
        <v>582</v>
      </c>
      <c r="D3239">
        <v>13</v>
      </c>
      <c r="E3239">
        <v>6</v>
      </c>
      <c r="F3239">
        <v>2</v>
      </c>
      <c r="G3239">
        <v>1</v>
      </c>
      <c r="H3239" s="1" t="s">
        <v>15272</v>
      </c>
      <c r="I3239" s="1" t="s">
        <v>15250</v>
      </c>
      <c r="J3239">
        <v>94</v>
      </c>
      <c r="K3239" s="1">
        <v>52.65</v>
      </c>
      <c r="L3239" s="1" t="s">
        <v>18504</v>
      </c>
      <c r="M3239" s="1" t="s">
        <v>15248</v>
      </c>
    </row>
    <row r="3240" spans="1:13" x14ac:dyDescent="0.35">
      <c r="A3240">
        <v>3239</v>
      </c>
      <c r="B3240">
        <v>374</v>
      </c>
      <c r="C3240">
        <v>382</v>
      </c>
      <c r="D3240">
        <v>16</v>
      </c>
      <c r="E3240">
        <v>4</v>
      </c>
      <c r="F3240">
        <v>2</v>
      </c>
      <c r="G3240">
        <v>52</v>
      </c>
      <c r="H3240" s="1" t="s">
        <v>15258</v>
      </c>
      <c r="I3240" s="1" t="s">
        <v>15246</v>
      </c>
      <c r="J3240">
        <v>25</v>
      </c>
      <c r="K3240" s="1">
        <v>3.12</v>
      </c>
      <c r="L3240" s="1" t="s">
        <v>18505</v>
      </c>
      <c r="M3240" s="1" t="s">
        <v>15248</v>
      </c>
    </row>
    <row r="3241" spans="1:13" x14ac:dyDescent="0.35">
      <c r="A3241">
        <v>3240</v>
      </c>
      <c r="B3241">
        <v>66</v>
      </c>
      <c r="C3241">
        <v>79</v>
      </c>
      <c r="D3241">
        <v>7</v>
      </c>
      <c r="E3241">
        <v>4</v>
      </c>
      <c r="F3241">
        <v>3</v>
      </c>
      <c r="G3241">
        <v>50</v>
      </c>
      <c r="H3241" s="1" t="s">
        <v>15252</v>
      </c>
      <c r="I3241" s="1" t="s">
        <v>15246</v>
      </c>
      <c r="J3241">
        <v>48</v>
      </c>
      <c r="K3241" s="1">
        <v>33.5</v>
      </c>
      <c r="L3241" s="1" t="s">
        <v>18506</v>
      </c>
      <c r="M3241" s="1" t="s">
        <v>15248</v>
      </c>
    </row>
    <row r="3242" spans="1:13" x14ac:dyDescent="0.35">
      <c r="A3242">
        <v>3241</v>
      </c>
      <c r="B3242">
        <v>684</v>
      </c>
      <c r="C3242">
        <v>709</v>
      </c>
      <c r="D3242">
        <v>10</v>
      </c>
      <c r="E3242">
        <v>5</v>
      </c>
      <c r="F3242">
        <v>1</v>
      </c>
      <c r="G3242">
        <v>25</v>
      </c>
      <c r="H3242" s="1" t="s">
        <v>15262</v>
      </c>
      <c r="I3242" s="1" t="s">
        <v>15253</v>
      </c>
      <c r="J3242">
        <v>38</v>
      </c>
      <c r="K3242" s="1">
        <v>397.25</v>
      </c>
      <c r="L3242" s="1" t="s">
        <v>18507</v>
      </c>
      <c r="M3242" s="1" t="s">
        <v>16213</v>
      </c>
    </row>
    <row r="3243" spans="1:13" x14ac:dyDescent="0.35">
      <c r="A3243">
        <v>3242</v>
      </c>
      <c r="B3243">
        <v>273</v>
      </c>
      <c r="C3243">
        <v>278</v>
      </c>
      <c r="D3243">
        <v>3</v>
      </c>
      <c r="E3243">
        <v>5</v>
      </c>
      <c r="F3243">
        <v>4</v>
      </c>
      <c r="G3243">
        <v>23</v>
      </c>
      <c r="H3243" s="1" t="s">
        <v>15252</v>
      </c>
      <c r="I3243" s="1" t="s">
        <v>15246</v>
      </c>
      <c r="J3243">
        <v>90</v>
      </c>
      <c r="K3243" s="1">
        <v>4.1399999999999997</v>
      </c>
      <c r="L3243" s="1" t="s">
        <v>18508</v>
      </c>
      <c r="M3243" s="1" t="s">
        <v>15248</v>
      </c>
    </row>
    <row r="3244" spans="1:13" x14ac:dyDescent="0.35">
      <c r="A3244">
        <v>3243</v>
      </c>
      <c r="B3244">
        <v>414</v>
      </c>
      <c r="C3244">
        <v>425</v>
      </c>
      <c r="D3244">
        <v>13</v>
      </c>
      <c r="E3244">
        <v>6</v>
      </c>
      <c r="F3244">
        <v>4</v>
      </c>
      <c r="G3244">
        <v>2</v>
      </c>
      <c r="H3244" s="1" t="s">
        <v>15272</v>
      </c>
      <c r="I3244" s="1" t="s">
        <v>15250</v>
      </c>
      <c r="J3244">
        <v>585</v>
      </c>
      <c r="K3244" s="1">
        <v>105.3</v>
      </c>
      <c r="L3244" s="1" t="s">
        <v>18509</v>
      </c>
      <c r="M3244" s="1" t="s">
        <v>15248</v>
      </c>
    </row>
    <row r="3245" spans="1:13" x14ac:dyDescent="0.35">
      <c r="A3245">
        <v>3244</v>
      </c>
      <c r="B3245">
        <v>412</v>
      </c>
      <c r="C3245">
        <v>419</v>
      </c>
      <c r="D3245">
        <v>12</v>
      </c>
      <c r="E3245">
        <v>4</v>
      </c>
      <c r="F3245">
        <v>2</v>
      </c>
      <c r="G3245">
        <v>22</v>
      </c>
      <c r="H3245" s="1" t="s">
        <v>15256</v>
      </c>
      <c r="I3245" s="1" t="s">
        <v>15246</v>
      </c>
      <c r="J3245">
        <v>34</v>
      </c>
      <c r="K3245" s="1">
        <v>663.52</v>
      </c>
      <c r="L3245" s="1" t="s">
        <v>18510</v>
      </c>
      <c r="M3245" s="1" t="s">
        <v>15248</v>
      </c>
    </row>
    <row r="3246" spans="1:13" x14ac:dyDescent="0.35">
      <c r="A3246">
        <v>3245</v>
      </c>
      <c r="B3246">
        <v>474</v>
      </c>
      <c r="C3246">
        <v>485</v>
      </c>
      <c r="D3246">
        <v>1</v>
      </c>
      <c r="E3246">
        <v>4</v>
      </c>
      <c r="F3246">
        <v>3</v>
      </c>
      <c r="G3246">
        <v>16</v>
      </c>
      <c r="H3246" s="1" t="s">
        <v>15245</v>
      </c>
      <c r="I3246" s="1" t="s">
        <v>15246</v>
      </c>
      <c r="J3246">
        <v>5</v>
      </c>
      <c r="K3246" s="1">
        <v>3.36</v>
      </c>
      <c r="L3246" s="1" t="s">
        <v>18511</v>
      </c>
      <c r="M3246" s="1" t="s">
        <v>15248</v>
      </c>
    </row>
    <row r="3247" spans="1:13" x14ac:dyDescent="0.35">
      <c r="A3247">
        <v>3246</v>
      </c>
      <c r="B3247">
        <v>611</v>
      </c>
      <c r="C3247">
        <v>630</v>
      </c>
      <c r="D3247">
        <v>3</v>
      </c>
      <c r="E3247">
        <v>4</v>
      </c>
      <c r="F3247">
        <v>4</v>
      </c>
      <c r="G3247">
        <v>23</v>
      </c>
      <c r="H3247" s="1" t="s">
        <v>15252</v>
      </c>
      <c r="I3247" s="1" t="s">
        <v>15246</v>
      </c>
      <c r="J3247">
        <v>47</v>
      </c>
      <c r="K3247" s="1">
        <v>4.1399999999999997</v>
      </c>
      <c r="L3247" s="1" t="s">
        <v>18512</v>
      </c>
      <c r="M3247" s="1" t="s">
        <v>15248</v>
      </c>
    </row>
    <row r="3248" spans="1:13" x14ac:dyDescent="0.35">
      <c r="A3248">
        <v>3247</v>
      </c>
      <c r="B3248">
        <v>22</v>
      </c>
      <c r="C3248">
        <v>46</v>
      </c>
      <c r="D3248">
        <v>13</v>
      </c>
      <c r="E3248">
        <v>6</v>
      </c>
      <c r="F3248">
        <v>3</v>
      </c>
      <c r="G3248">
        <v>3</v>
      </c>
      <c r="H3248" s="1" t="s">
        <v>15275</v>
      </c>
      <c r="I3248" s="1" t="s">
        <v>15253</v>
      </c>
      <c r="J3248">
        <v>664</v>
      </c>
      <c r="K3248" s="1">
        <v>157.94999999999999</v>
      </c>
      <c r="L3248" s="1" t="s">
        <v>18513</v>
      </c>
      <c r="M3248" s="1" t="s">
        <v>15400</v>
      </c>
    </row>
    <row r="3249" spans="1:13" x14ac:dyDescent="0.35">
      <c r="A3249">
        <v>3248</v>
      </c>
      <c r="B3249">
        <v>155</v>
      </c>
      <c r="C3249">
        <v>168</v>
      </c>
      <c r="D3249">
        <v>5</v>
      </c>
      <c r="E3249">
        <v>6</v>
      </c>
      <c r="F3249">
        <v>4</v>
      </c>
      <c r="G3249">
        <v>1</v>
      </c>
      <c r="H3249" s="1" t="s">
        <v>15258</v>
      </c>
      <c r="I3249" s="1" t="s">
        <v>15253</v>
      </c>
      <c r="J3249">
        <v>195</v>
      </c>
      <c r="K3249" s="1">
        <v>0.22</v>
      </c>
      <c r="L3249" s="1" t="s">
        <v>18514</v>
      </c>
      <c r="M3249" s="1" t="s">
        <v>15466</v>
      </c>
    </row>
    <row r="3250" spans="1:13" x14ac:dyDescent="0.35">
      <c r="A3250">
        <v>3249</v>
      </c>
      <c r="B3250">
        <v>401</v>
      </c>
      <c r="C3250">
        <v>427</v>
      </c>
      <c r="D3250">
        <v>2</v>
      </c>
      <c r="E3250">
        <v>4</v>
      </c>
      <c r="F3250">
        <v>2</v>
      </c>
      <c r="G3250">
        <v>44</v>
      </c>
      <c r="H3250" s="1" t="s">
        <v>15252</v>
      </c>
      <c r="I3250" s="1" t="s">
        <v>15246</v>
      </c>
      <c r="J3250">
        <v>36</v>
      </c>
      <c r="K3250" s="1">
        <v>6.6</v>
      </c>
      <c r="L3250" s="1" t="s">
        <v>18515</v>
      </c>
      <c r="M3250" s="1" t="s">
        <v>15248</v>
      </c>
    </row>
    <row r="3251" spans="1:13" x14ac:dyDescent="0.35">
      <c r="A3251">
        <v>3250</v>
      </c>
      <c r="B3251">
        <v>85</v>
      </c>
      <c r="C3251">
        <v>90</v>
      </c>
      <c r="D3251">
        <v>1</v>
      </c>
      <c r="E3251">
        <v>4</v>
      </c>
      <c r="F3251">
        <v>1</v>
      </c>
      <c r="G3251">
        <v>6</v>
      </c>
      <c r="H3251" s="1" t="s">
        <v>15275</v>
      </c>
      <c r="I3251" s="1" t="s">
        <v>15246</v>
      </c>
      <c r="J3251">
        <v>16</v>
      </c>
      <c r="K3251" s="1">
        <v>1.26</v>
      </c>
      <c r="L3251" s="1" t="s">
        <v>18516</v>
      </c>
      <c r="M3251" s="1" t="s">
        <v>15248</v>
      </c>
    </row>
    <row r="3252" spans="1:13" x14ac:dyDescent="0.35">
      <c r="A3252">
        <v>3251</v>
      </c>
      <c r="B3252">
        <v>40</v>
      </c>
      <c r="C3252">
        <v>66</v>
      </c>
      <c r="D3252">
        <v>7</v>
      </c>
      <c r="E3252">
        <v>4</v>
      </c>
      <c r="F3252">
        <v>4</v>
      </c>
      <c r="G3252">
        <v>34</v>
      </c>
      <c r="H3252" s="1" t="s">
        <v>15249</v>
      </c>
      <c r="I3252" s="1" t="s">
        <v>15246</v>
      </c>
      <c r="J3252">
        <v>140</v>
      </c>
      <c r="K3252" s="1">
        <v>22.78</v>
      </c>
      <c r="L3252" s="1" t="s">
        <v>18517</v>
      </c>
      <c r="M3252" s="1" t="s">
        <v>15248</v>
      </c>
    </row>
    <row r="3253" spans="1:13" x14ac:dyDescent="0.35">
      <c r="A3253">
        <v>3252</v>
      </c>
      <c r="B3253">
        <v>430</v>
      </c>
      <c r="C3253">
        <v>441</v>
      </c>
      <c r="D3253">
        <v>12</v>
      </c>
      <c r="E3253">
        <v>5</v>
      </c>
      <c r="F3253">
        <v>5</v>
      </c>
      <c r="G3253">
        <v>6</v>
      </c>
      <c r="H3253" s="1" t="s">
        <v>15277</v>
      </c>
      <c r="I3253" s="1" t="s">
        <v>15246</v>
      </c>
      <c r="J3253">
        <v>7</v>
      </c>
      <c r="K3253" s="1">
        <v>180.96</v>
      </c>
      <c r="L3253" s="1" t="s">
        <v>18518</v>
      </c>
      <c r="M3253" s="1" t="s">
        <v>15248</v>
      </c>
    </row>
    <row r="3254" spans="1:13" x14ac:dyDescent="0.35">
      <c r="A3254">
        <v>3253</v>
      </c>
      <c r="B3254">
        <v>503</v>
      </c>
      <c r="C3254">
        <v>512</v>
      </c>
      <c r="D3254">
        <v>13</v>
      </c>
      <c r="E3254">
        <v>6</v>
      </c>
      <c r="F3254">
        <v>1</v>
      </c>
      <c r="G3254">
        <v>1</v>
      </c>
      <c r="H3254" s="1" t="s">
        <v>15252</v>
      </c>
      <c r="I3254" s="1" t="s">
        <v>15246</v>
      </c>
      <c r="J3254">
        <v>180</v>
      </c>
      <c r="K3254" s="1">
        <v>52.65</v>
      </c>
      <c r="L3254" s="1" t="s">
        <v>18519</v>
      </c>
      <c r="M3254" s="1" t="s">
        <v>15248</v>
      </c>
    </row>
    <row r="3255" spans="1:13" x14ac:dyDescent="0.35">
      <c r="A3255">
        <v>3254</v>
      </c>
      <c r="B3255">
        <v>569</v>
      </c>
      <c r="C3255">
        <v>588</v>
      </c>
      <c r="D3255">
        <v>7</v>
      </c>
      <c r="E3255">
        <v>4</v>
      </c>
      <c r="F3255">
        <v>1</v>
      </c>
      <c r="G3255">
        <v>18</v>
      </c>
      <c r="H3255" s="1" t="s">
        <v>15249</v>
      </c>
      <c r="I3255" s="1" t="s">
        <v>15246</v>
      </c>
      <c r="J3255">
        <v>31</v>
      </c>
      <c r="K3255" s="1">
        <v>12.06</v>
      </c>
      <c r="L3255" s="1" t="s">
        <v>18520</v>
      </c>
      <c r="M3255" s="1" t="s">
        <v>15248</v>
      </c>
    </row>
    <row r="3256" spans="1:13" x14ac:dyDescent="0.35">
      <c r="A3256">
        <v>3255</v>
      </c>
      <c r="B3256">
        <v>685</v>
      </c>
      <c r="C3256">
        <v>705</v>
      </c>
      <c r="D3256">
        <v>7</v>
      </c>
      <c r="E3256">
        <v>6</v>
      </c>
      <c r="F3256">
        <v>3</v>
      </c>
      <c r="G3256">
        <v>6</v>
      </c>
      <c r="H3256" s="1" t="s">
        <v>15272</v>
      </c>
      <c r="I3256" s="1" t="s">
        <v>15250</v>
      </c>
      <c r="J3256">
        <v>10</v>
      </c>
      <c r="K3256" s="1">
        <v>4.0199999999999996</v>
      </c>
      <c r="L3256" s="1" t="s">
        <v>18521</v>
      </c>
      <c r="M3256" s="1" t="s">
        <v>15248</v>
      </c>
    </row>
    <row r="3257" spans="1:13" x14ac:dyDescent="0.35">
      <c r="A3257">
        <v>3256</v>
      </c>
      <c r="B3257">
        <v>93</v>
      </c>
      <c r="C3257">
        <v>117</v>
      </c>
      <c r="D3257">
        <v>10</v>
      </c>
      <c r="E3257">
        <v>5</v>
      </c>
      <c r="F3257">
        <v>1</v>
      </c>
      <c r="G3257">
        <v>19</v>
      </c>
      <c r="H3257" s="1" t="s">
        <v>15277</v>
      </c>
      <c r="I3257" s="1" t="s">
        <v>15253</v>
      </c>
      <c r="J3257">
        <v>32</v>
      </c>
      <c r="K3257" s="1">
        <v>301.91000000000003</v>
      </c>
      <c r="L3257" s="1" t="s">
        <v>18522</v>
      </c>
      <c r="M3257" s="1" t="s">
        <v>16213</v>
      </c>
    </row>
    <row r="3258" spans="1:13" x14ac:dyDescent="0.35">
      <c r="A3258">
        <v>3257</v>
      </c>
      <c r="B3258">
        <v>267</v>
      </c>
      <c r="C3258">
        <v>277</v>
      </c>
      <c r="D3258">
        <v>9</v>
      </c>
      <c r="E3258">
        <v>4</v>
      </c>
      <c r="F3258">
        <v>3</v>
      </c>
      <c r="G3258">
        <v>4</v>
      </c>
      <c r="H3258" s="1" t="s">
        <v>15249</v>
      </c>
      <c r="I3258" s="1" t="s">
        <v>15246</v>
      </c>
      <c r="J3258">
        <v>305</v>
      </c>
      <c r="K3258" s="1">
        <v>2.2400000000000002</v>
      </c>
      <c r="L3258" s="1" t="s">
        <v>18523</v>
      </c>
      <c r="M3258" s="1" t="s">
        <v>15248</v>
      </c>
    </row>
    <row r="3259" spans="1:13" x14ac:dyDescent="0.35">
      <c r="A3259">
        <v>3258</v>
      </c>
      <c r="B3259">
        <v>137</v>
      </c>
      <c r="C3259">
        <v>145</v>
      </c>
      <c r="D3259">
        <v>14</v>
      </c>
      <c r="E3259">
        <v>4</v>
      </c>
      <c r="F3259">
        <v>5</v>
      </c>
      <c r="G3259">
        <v>22</v>
      </c>
      <c r="H3259" s="1" t="s">
        <v>15272</v>
      </c>
      <c r="I3259" s="1" t="s">
        <v>15246</v>
      </c>
      <c r="J3259">
        <v>17</v>
      </c>
      <c r="K3259" s="1">
        <v>1537.36</v>
      </c>
      <c r="L3259" s="1" t="s">
        <v>18524</v>
      </c>
      <c r="M3259" s="1" t="s">
        <v>15248</v>
      </c>
    </row>
    <row r="3260" spans="1:13" x14ac:dyDescent="0.35">
      <c r="A3260">
        <v>3259</v>
      </c>
      <c r="B3260">
        <v>433</v>
      </c>
      <c r="C3260">
        <v>441</v>
      </c>
      <c r="D3260">
        <v>15</v>
      </c>
      <c r="E3260">
        <v>4</v>
      </c>
      <c r="F3260">
        <v>5</v>
      </c>
      <c r="G3260">
        <v>26</v>
      </c>
      <c r="H3260" s="1" t="s">
        <v>15277</v>
      </c>
      <c r="I3260" s="1" t="s">
        <v>15246</v>
      </c>
      <c r="J3260">
        <v>4702</v>
      </c>
      <c r="K3260" s="1">
        <v>1.56</v>
      </c>
      <c r="L3260" s="1" t="s">
        <v>18525</v>
      </c>
      <c r="M3260" s="1" t="s">
        <v>15248</v>
      </c>
    </row>
    <row r="3261" spans="1:13" x14ac:dyDescent="0.35">
      <c r="A3261">
        <v>3260</v>
      </c>
      <c r="B3261">
        <v>672</v>
      </c>
      <c r="C3261">
        <v>682</v>
      </c>
      <c r="D3261">
        <v>11</v>
      </c>
      <c r="E3261">
        <v>5</v>
      </c>
      <c r="F3261">
        <v>4</v>
      </c>
      <c r="G3261">
        <v>32</v>
      </c>
      <c r="H3261" s="1" t="s">
        <v>15252</v>
      </c>
      <c r="I3261" s="1" t="s">
        <v>15246</v>
      </c>
      <c r="J3261">
        <v>44</v>
      </c>
      <c r="K3261" s="1">
        <v>689.92</v>
      </c>
      <c r="L3261" s="1" t="s">
        <v>18526</v>
      </c>
      <c r="M3261" s="1" t="s">
        <v>15248</v>
      </c>
    </row>
    <row r="3262" spans="1:13" x14ac:dyDescent="0.35">
      <c r="A3262">
        <v>3261</v>
      </c>
      <c r="B3262">
        <v>690</v>
      </c>
      <c r="C3262">
        <v>696</v>
      </c>
      <c r="D3262">
        <v>12</v>
      </c>
      <c r="E3262">
        <v>4</v>
      </c>
      <c r="F3262">
        <v>5</v>
      </c>
      <c r="G3262">
        <v>11</v>
      </c>
      <c r="H3262" s="1" t="s">
        <v>15258</v>
      </c>
      <c r="I3262" s="1" t="s">
        <v>15246</v>
      </c>
      <c r="J3262">
        <v>10</v>
      </c>
      <c r="K3262" s="1">
        <v>331.76</v>
      </c>
      <c r="L3262" s="1" t="s">
        <v>18527</v>
      </c>
      <c r="M3262" s="1" t="s">
        <v>15248</v>
      </c>
    </row>
    <row r="3263" spans="1:13" x14ac:dyDescent="0.35">
      <c r="A3263">
        <v>3262</v>
      </c>
      <c r="B3263">
        <v>513</v>
      </c>
      <c r="C3263">
        <v>524</v>
      </c>
      <c r="D3263">
        <v>4</v>
      </c>
      <c r="E3263">
        <v>5</v>
      </c>
      <c r="F3263">
        <v>3</v>
      </c>
      <c r="G3263">
        <v>61</v>
      </c>
      <c r="H3263" s="1" t="s">
        <v>15249</v>
      </c>
      <c r="I3263" s="1" t="s">
        <v>15246</v>
      </c>
      <c r="J3263">
        <v>21</v>
      </c>
      <c r="K3263" s="1">
        <v>10.37</v>
      </c>
      <c r="L3263" s="1" t="s">
        <v>18528</v>
      </c>
      <c r="M3263" s="1" t="s">
        <v>15248</v>
      </c>
    </row>
    <row r="3264" spans="1:13" x14ac:dyDescent="0.35">
      <c r="A3264">
        <v>3263</v>
      </c>
      <c r="B3264">
        <v>605</v>
      </c>
      <c r="C3264">
        <v>613</v>
      </c>
      <c r="D3264">
        <v>9</v>
      </c>
      <c r="E3264">
        <v>5</v>
      </c>
      <c r="F3264">
        <v>2</v>
      </c>
      <c r="G3264">
        <v>17</v>
      </c>
      <c r="H3264" s="1" t="s">
        <v>15272</v>
      </c>
      <c r="I3264" s="1" t="s">
        <v>15246</v>
      </c>
      <c r="J3264">
        <v>17</v>
      </c>
      <c r="K3264" s="1">
        <v>9.52</v>
      </c>
      <c r="L3264" s="1" t="s">
        <v>18529</v>
      </c>
      <c r="M3264" s="1" t="s">
        <v>15248</v>
      </c>
    </row>
    <row r="3265" spans="1:13" x14ac:dyDescent="0.35">
      <c r="A3265">
        <v>3264</v>
      </c>
      <c r="B3265">
        <v>523</v>
      </c>
      <c r="C3265">
        <v>536</v>
      </c>
      <c r="D3265">
        <v>5</v>
      </c>
      <c r="E3265">
        <v>4</v>
      </c>
      <c r="F3265">
        <v>5</v>
      </c>
      <c r="G3265">
        <v>12</v>
      </c>
      <c r="H3265" s="1" t="s">
        <v>15249</v>
      </c>
      <c r="I3265" s="1" t="s">
        <v>15246</v>
      </c>
      <c r="J3265">
        <v>667</v>
      </c>
      <c r="K3265" s="1">
        <v>2.64</v>
      </c>
      <c r="L3265" s="1" t="s">
        <v>18530</v>
      </c>
      <c r="M3265" s="1" t="s">
        <v>15248</v>
      </c>
    </row>
    <row r="3266" spans="1:13" x14ac:dyDescent="0.35">
      <c r="A3266">
        <v>3265</v>
      </c>
      <c r="B3266">
        <v>659</v>
      </c>
      <c r="C3266">
        <v>671</v>
      </c>
      <c r="D3266">
        <v>14</v>
      </c>
      <c r="E3266">
        <v>4</v>
      </c>
      <c r="F3266">
        <v>2</v>
      </c>
      <c r="G3266">
        <v>2</v>
      </c>
      <c r="H3266" s="1" t="s">
        <v>15245</v>
      </c>
      <c r="I3266" s="1" t="s">
        <v>15246</v>
      </c>
      <c r="J3266">
        <v>228</v>
      </c>
      <c r="K3266" s="1">
        <v>139.76</v>
      </c>
      <c r="L3266" s="1" t="s">
        <v>18531</v>
      </c>
      <c r="M3266" s="1" t="s">
        <v>15248</v>
      </c>
    </row>
    <row r="3267" spans="1:13" x14ac:dyDescent="0.35">
      <c r="A3267">
        <v>3266</v>
      </c>
      <c r="B3267">
        <v>670</v>
      </c>
      <c r="C3267">
        <v>678</v>
      </c>
      <c r="D3267">
        <v>6</v>
      </c>
      <c r="E3267">
        <v>6</v>
      </c>
      <c r="F3267">
        <v>3</v>
      </c>
      <c r="G3267">
        <v>6</v>
      </c>
      <c r="H3267" s="1" t="s">
        <v>15275</v>
      </c>
      <c r="I3267" s="1" t="s">
        <v>15246</v>
      </c>
      <c r="J3267">
        <v>577</v>
      </c>
      <c r="K3267" s="1">
        <v>1.32</v>
      </c>
      <c r="L3267" s="1" t="s">
        <v>18532</v>
      </c>
      <c r="M3267" s="1" t="s">
        <v>15248</v>
      </c>
    </row>
    <row r="3268" spans="1:13" x14ac:dyDescent="0.35">
      <c r="A3268">
        <v>3267</v>
      </c>
      <c r="B3268">
        <v>546</v>
      </c>
      <c r="C3268">
        <v>556</v>
      </c>
      <c r="D3268">
        <v>5</v>
      </c>
      <c r="E3268">
        <v>4</v>
      </c>
      <c r="F3268">
        <v>1</v>
      </c>
      <c r="G3268">
        <v>46</v>
      </c>
      <c r="H3268" s="1" t="s">
        <v>15249</v>
      </c>
      <c r="I3268" s="1" t="s">
        <v>15246</v>
      </c>
      <c r="J3268">
        <v>81</v>
      </c>
      <c r="K3268" s="1">
        <v>10.119999999999999</v>
      </c>
      <c r="L3268" s="1" t="s">
        <v>18533</v>
      </c>
      <c r="M3268" s="1" t="s">
        <v>15248</v>
      </c>
    </row>
    <row r="3269" spans="1:13" x14ac:dyDescent="0.35">
      <c r="A3269">
        <v>3268</v>
      </c>
      <c r="B3269">
        <v>136</v>
      </c>
      <c r="C3269">
        <v>153</v>
      </c>
      <c r="D3269">
        <v>15</v>
      </c>
      <c r="E3269">
        <v>5</v>
      </c>
      <c r="F3269">
        <v>4</v>
      </c>
      <c r="G3269">
        <v>23</v>
      </c>
      <c r="H3269" s="1" t="s">
        <v>15277</v>
      </c>
      <c r="I3269" s="1" t="s">
        <v>15246</v>
      </c>
      <c r="J3269">
        <v>6024</v>
      </c>
      <c r="K3269" s="1">
        <v>1.38</v>
      </c>
      <c r="L3269" s="1" t="s">
        <v>18534</v>
      </c>
      <c r="M3269" s="1" t="s">
        <v>15248</v>
      </c>
    </row>
    <row r="3270" spans="1:13" x14ac:dyDescent="0.35">
      <c r="A3270">
        <v>3269</v>
      </c>
      <c r="B3270">
        <v>398</v>
      </c>
      <c r="C3270">
        <v>403</v>
      </c>
      <c r="D3270">
        <v>6</v>
      </c>
      <c r="E3270">
        <v>4</v>
      </c>
      <c r="F3270">
        <v>1</v>
      </c>
      <c r="G3270">
        <v>90</v>
      </c>
      <c r="H3270" s="1" t="s">
        <v>15252</v>
      </c>
      <c r="I3270" s="1" t="s">
        <v>15246</v>
      </c>
      <c r="J3270">
        <v>117</v>
      </c>
      <c r="K3270" s="1">
        <v>19.8</v>
      </c>
      <c r="L3270" s="1" t="s">
        <v>18535</v>
      </c>
      <c r="M3270" s="1" t="s">
        <v>15248</v>
      </c>
    </row>
    <row r="3271" spans="1:13" x14ac:dyDescent="0.35">
      <c r="A3271">
        <v>3270</v>
      </c>
      <c r="B3271">
        <v>137</v>
      </c>
      <c r="C3271">
        <v>142</v>
      </c>
      <c r="D3271">
        <v>10</v>
      </c>
      <c r="E3271">
        <v>4</v>
      </c>
      <c r="F3271">
        <v>4</v>
      </c>
      <c r="G3271">
        <v>17</v>
      </c>
      <c r="H3271" s="1" t="s">
        <v>15245</v>
      </c>
      <c r="I3271" s="1" t="s">
        <v>15246</v>
      </c>
      <c r="J3271">
        <v>12</v>
      </c>
      <c r="K3271" s="1">
        <v>270.13</v>
      </c>
      <c r="L3271" s="1" t="s">
        <v>18536</v>
      </c>
      <c r="M3271" s="1" t="s">
        <v>15248</v>
      </c>
    </row>
    <row r="3272" spans="1:13" x14ac:dyDescent="0.35">
      <c r="A3272">
        <v>3271</v>
      </c>
      <c r="B3272">
        <v>616</v>
      </c>
      <c r="C3272">
        <v>624</v>
      </c>
      <c r="D3272">
        <v>2</v>
      </c>
      <c r="E3272">
        <v>4</v>
      </c>
      <c r="F3272">
        <v>2</v>
      </c>
      <c r="G3272">
        <v>15</v>
      </c>
      <c r="H3272" s="1" t="s">
        <v>15275</v>
      </c>
      <c r="I3272" s="1" t="s">
        <v>15246</v>
      </c>
      <c r="J3272">
        <v>55</v>
      </c>
      <c r="K3272" s="1">
        <v>2.25</v>
      </c>
      <c r="L3272" s="1" t="s">
        <v>18537</v>
      </c>
      <c r="M3272" s="1" t="s">
        <v>15248</v>
      </c>
    </row>
    <row r="3273" spans="1:13" x14ac:dyDescent="0.35">
      <c r="A3273">
        <v>3272</v>
      </c>
      <c r="B3273">
        <v>38</v>
      </c>
      <c r="C3273">
        <v>66</v>
      </c>
      <c r="D3273">
        <v>4</v>
      </c>
      <c r="E3273">
        <v>6</v>
      </c>
      <c r="F3273">
        <v>3</v>
      </c>
      <c r="G3273">
        <v>29</v>
      </c>
      <c r="H3273" s="1" t="s">
        <v>15249</v>
      </c>
      <c r="I3273" s="1" t="s">
        <v>15246</v>
      </c>
      <c r="J3273">
        <v>29</v>
      </c>
      <c r="K3273" s="1">
        <v>4.93</v>
      </c>
      <c r="L3273" s="1" t="s">
        <v>18538</v>
      </c>
      <c r="M3273" s="1" t="s">
        <v>15248</v>
      </c>
    </row>
    <row r="3274" spans="1:13" x14ac:dyDescent="0.35">
      <c r="A3274">
        <v>3273</v>
      </c>
      <c r="B3274">
        <v>24</v>
      </c>
      <c r="C3274">
        <v>29</v>
      </c>
      <c r="D3274">
        <v>14</v>
      </c>
      <c r="E3274">
        <v>6</v>
      </c>
      <c r="F3274">
        <v>5</v>
      </c>
      <c r="G3274">
        <v>2</v>
      </c>
      <c r="H3274" s="1" t="s">
        <v>15252</v>
      </c>
      <c r="I3274" s="1" t="s">
        <v>15246</v>
      </c>
      <c r="J3274">
        <v>308</v>
      </c>
      <c r="K3274" s="1">
        <v>139.76</v>
      </c>
      <c r="L3274" s="1" t="s">
        <v>18539</v>
      </c>
      <c r="M3274" s="1" t="s">
        <v>15248</v>
      </c>
    </row>
    <row r="3275" spans="1:13" x14ac:dyDescent="0.35">
      <c r="A3275">
        <v>3274</v>
      </c>
      <c r="B3275">
        <v>30</v>
      </c>
      <c r="C3275">
        <v>43</v>
      </c>
      <c r="D3275">
        <v>10</v>
      </c>
      <c r="E3275">
        <v>5</v>
      </c>
      <c r="F3275">
        <v>5</v>
      </c>
      <c r="G3275">
        <v>1</v>
      </c>
      <c r="H3275" s="1" t="s">
        <v>15262</v>
      </c>
      <c r="I3275" s="1" t="s">
        <v>15250</v>
      </c>
      <c r="J3275">
        <v>46</v>
      </c>
      <c r="K3275" s="1">
        <v>15.89</v>
      </c>
      <c r="L3275" s="1" t="s">
        <v>18540</v>
      </c>
      <c r="M3275" s="1" t="s">
        <v>15248</v>
      </c>
    </row>
    <row r="3276" spans="1:13" x14ac:dyDescent="0.35">
      <c r="A3276">
        <v>3275</v>
      </c>
      <c r="B3276">
        <v>539</v>
      </c>
      <c r="C3276">
        <v>549</v>
      </c>
      <c r="D3276">
        <v>8</v>
      </c>
      <c r="E3276">
        <v>4</v>
      </c>
      <c r="F3276">
        <v>1</v>
      </c>
      <c r="G3276">
        <v>50</v>
      </c>
      <c r="H3276" s="1" t="s">
        <v>15249</v>
      </c>
      <c r="I3276" s="1" t="s">
        <v>15246</v>
      </c>
      <c r="J3276">
        <v>66</v>
      </c>
      <c r="K3276" s="1">
        <v>23.5</v>
      </c>
      <c r="L3276" s="1" t="s">
        <v>18541</v>
      </c>
      <c r="M3276" s="1" t="s">
        <v>15248</v>
      </c>
    </row>
    <row r="3277" spans="1:13" x14ac:dyDescent="0.35">
      <c r="A3277">
        <v>3276</v>
      </c>
      <c r="B3277">
        <v>368</v>
      </c>
      <c r="C3277">
        <v>385</v>
      </c>
      <c r="D3277">
        <v>14</v>
      </c>
      <c r="E3277">
        <v>6</v>
      </c>
      <c r="F3277">
        <v>1</v>
      </c>
      <c r="G3277">
        <v>2</v>
      </c>
      <c r="H3277" s="1" t="s">
        <v>15277</v>
      </c>
      <c r="I3277" s="1" t="s">
        <v>15246</v>
      </c>
      <c r="J3277">
        <v>441</v>
      </c>
      <c r="K3277" s="1">
        <v>139.76</v>
      </c>
      <c r="L3277" s="1" t="s">
        <v>18542</v>
      </c>
      <c r="M3277" s="1" t="s">
        <v>15248</v>
      </c>
    </row>
    <row r="3278" spans="1:13" x14ac:dyDescent="0.35">
      <c r="A3278">
        <v>3277</v>
      </c>
      <c r="B3278">
        <v>626</v>
      </c>
      <c r="C3278">
        <v>639</v>
      </c>
      <c r="D3278">
        <v>15</v>
      </c>
      <c r="E3278">
        <v>6</v>
      </c>
      <c r="F3278">
        <v>3</v>
      </c>
      <c r="G3278">
        <v>128</v>
      </c>
      <c r="H3278" s="1" t="s">
        <v>15258</v>
      </c>
      <c r="I3278" s="1" t="s">
        <v>15246</v>
      </c>
      <c r="J3278">
        <v>454</v>
      </c>
      <c r="K3278" s="1">
        <v>7.68</v>
      </c>
      <c r="L3278" s="1" t="s">
        <v>18543</v>
      </c>
      <c r="M3278" s="1" t="s">
        <v>15248</v>
      </c>
    </row>
    <row r="3279" spans="1:13" x14ac:dyDescent="0.35">
      <c r="A3279">
        <v>3278</v>
      </c>
      <c r="B3279">
        <v>400</v>
      </c>
      <c r="C3279">
        <v>405</v>
      </c>
      <c r="D3279">
        <v>1</v>
      </c>
      <c r="E3279">
        <v>6</v>
      </c>
      <c r="F3279">
        <v>2</v>
      </c>
      <c r="G3279">
        <v>19</v>
      </c>
      <c r="H3279" s="1" t="s">
        <v>15256</v>
      </c>
      <c r="I3279" s="1" t="s">
        <v>15246</v>
      </c>
      <c r="J3279">
        <v>30</v>
      </c>
      <c r="K3279" s="1">
        <v>3.99</v>
      </c>
      <c r="L3279" s="1" t="s">
        <v>18544</v>
      </c>
      <c r="M3279" s="1" t="s">
        <v>15248</v>
      </c>
    </row>
    <row r="3280" spans="1:13" x14ac:dyDescent="0.35">
      <c r="A3280">
        <v>3279</v>
      </c>
      <c r="B3280">
        <v>433</v>
      </c>
      <c r="C3280">
        <v>455</v>
      </c>
      <c r="D3280">
        <v>3</v>
      </c>
      <c r="E3280">
        <v>4</v>
      </c>
      <c r="F3280">
        <v>2</v>
      </c>
      <c r="G3280">
        <v>20</v>
      </c>
      <c r="H3280" s="1" t="s">
        <v>15277</v>
      </c>
      <c r="I3280" s="1" t="s">
        <v>15246</v>
      </c>
      <c r="J3280">
        <v>100</v>
      </c>
      <c r="K3280" s="1">
        <v>3.6</v>
      </c>
      <c r="L3280" s="1" t="s">
        <v>18545</v>
      </c>
      <c r="M3280" s="1" t="s">
        <v>15248</v>
      </c>
    </row>
    <row r="3281" spans="1:13" x14ac:dyDescent="0.35">
      <c r="A3281">
        <v>3280</v>
      </c>
      <c r="B3281">
        <v>703</v>
      </c>
      <c r="C3281">
        <v>726</v>
      </c>
      <c r="D3281">
        <v>6</v>
      </c>
      <c r="E3281">
        <v>5</v>
      </c>
      <c r="F3281">
        <v>1</v>
      </c>
      <c r="G3281">
        <v>38</v>
      </c>
      <c r="H3281" s="1" t="s">
        <v>15262</v>
      </c>
      <c r="I3281" s="1" t="s">
        <v>15246</v>
      </c>
      <c r="J3281">
        <v>75</v>
      </c>
      <c r="K3281" s="1">
        <v>8.36</v>
      </c>
      <c r="L3281" s="1" t="s">
        <v>18546</v>
      </c>
      <c r="M3281" s="1" t="s">
        <v>15248</v>
      </c>
    </row>
    <row r="3282" spans="1:13" x14ac:dyDescent="0.35">
      <c r="A3282">
        <v>3281</v>
      </c>
      <c r="B3282">
        <v>597</v>
      </c>
      <c r="C3282">
        <v>606</v>
      </c>
      <c r="D3282">
        <v>13</v>
      </c>
      <c r="E3282">
        <v>5</v>
      </c>
      <c r="F3282">
        <v>2</v>
      </c>
      <c r="G3282">
        <v>2</v>
      </c>
      <c r="H3282" s="1" t="s">
        <v>15256</v>
      </c>
      <c r="I3282" s="1" t="s">
        <v>15246</v>
      </c>
      <c r="J3282">
        <v>522</v>
      </c>
      <c r="K3282" s="1">
        <v>105.3</v>
      </c>
      <c r="L3282" s="1" t="s">
        <v>18547</v>
      </c>
      <c r="M3282" s="1" t="s">
        <v>15248</v>
      </c>
    </row>
    <row r="3283" spans="1:13" x14ac:dyDescent="0.35">
      <c r="A3283">
        <v>3282</v>
      </c>
      <c r="B3283">
        <v>461</v>
      </c>
      <c r="C3283">
        <v>468</v>
      </c>
      <c r="D3283">
        <v>4</v>
      </c>
      <c r="E3283">
        <v>4</v>
      </c>
      <c r="F3283">
        <v>5</v>
      </c>
      <c r="G3283">
        <v>17</v>
      </c>
      <c r="H3283" s="1" t="s">
        <v>15249</v>
      </c>
      <c r="I3283" s="1" t="s">
        <v>15250</v>
      </c>
      <c r="J3283">
        <v>14</v>
      </c>
      <c r="K3283" s="1">
        <v>2.89</v>
      </c>
      <c r="L3283" s="1" t="s">
        <v>18548</v>
      </c>
      <c r="M3283" s="1" t="s">
        <v>15248</v>
      </c>
    </row>
    <row r="3284" spans="1:13" x14ac:dyDescent="0.35">
      <c r="A3284">
        <v>3283</v>
      </c>
      <c r="B3284">
        <v>238</v>
      </c>
      <c r="C3284">
        <v>256</v>
      </c>
      <c r="D3284">
        <v>3</v>
      </c>
      <c r="E3284">
        <v>6</v>
      </c>
      <c r="F3284">
        <v>4</v>
      </c>
      <c r="G3284">
        <v>4</v>
      </c>
      <c r="H3284" s="1" t="s">
        <v>15262</v>
      </c>
      <c r="I3284" s="1" t="s">
        <v>15301</v>
      </c>
      <c r="J3284">
        <v>15</v>
      </c>
      <c r="K3284" s="1">
        <v>0.72</v>
      </c>
      <c r="L3284" s="1" t="s">
        <v>18549</v>
      </c>
      <c r="M3284" s="1" t="s">
        <v>15248</v>
      </c>
    </row>
    <row r="3285" spans="1:13" x14ac:dyDescent="0.35">
      <c r="A3285">
        <v>3284</v>
      </c>
      <c r="B3285">
        <v>117</v>
      </c>
      <c r="C3285">
        <v>139</v>
      </c>
      <c r="D3285">
        <v>1</v>
      </c>
      <c r="E3285">
        <v>4</v>
      </c>
      <c r="F3285">
        <v>3</v>
      </c>
      <c r="G3285">
        <v>24</v>
      </c>
      <c r="H3285" s="1" t="s">
        <v>15272</v>
      </c>
      <c r="I3285" s="1" t="s">
        <v>15246</v>
      </c>
      <c r="J3285">
        <v>94</v>
      </c>
      <c r="K3285" s="1">
        <v>5.04</v>
      </c>
      <c r="L3285" s="1" t="s">
        <v>18550</v>
      </c>
      <c r="M3285" s="1" t="s">
        <v>15248</v>
      </c>
    </row>
    <row r="3286" spans="1:13" x14ac:dyDescent="0.35">
      <c r="A3286">
        <v>3285</v>
      </c>
      <c r="B3286">
        <v>205</v>
      </c>
      <c r="C3286">
        <v>219</v>
      </c>
      <c r="D3286">
        <v>8</v>
      </c>
      <c r="E3286">
        <v>5</v>
      </c>
      <c r="F3286">
        <v>4</v>
      </c>
      <c r="G3286">
        <v>1</v>
      </c>
      <c r="H3286" s="1" t="s">
        <v>15249</v>
      </c>
      <c r="I3286" s="1" t="s">
        <v>15246</v>
      </c>
      <c r="J3286">
        <v>75</v>
      </c>
      <c r="K3286" s="1">
        <v>0.47</v>
      </c>
      <c r="L3286" s="1" t="s">
        <v>18551</v>
      </c>
      <c r="M3286" s="1" t="s">
        <v>15248</v>
      </c>
    </row>
    <row r="3287" spans="1:13" x14ac:dyDescent="0.35">
      <c r="A3287">
        <v>3286</v>
      </c>
      <c r="B3287">
        <v>525</v>
      </c>
      <c r="C3287">
        <v>539</v>
      </c>
      <c r="D3287">
        <v>16</v>
      </c>
      <c r="E3287">
        <v>6</v>
      </c>
      <c r="F3287">
        <v>5</v>
      </c>
      <c r="G3287">
        <v>131</v>
      </c>
      <c r="H3287" s="1" t="s">
        <v>15252</v>
      </c>
      <c r="I3287" s="1" t="s">
        <v>15246</v>
      </c>
      <c r="J3287">
        <v>55</v>
      </c>
      <c r="K3287" s="1">
        <v>7.86</v>
      </c>
      <c r="L3287" s="1" t="s">
        <v>18552</v>
      </c>
      <c r="M3287" s="1" t="s">
        <v>15248</v>
      </c>
    </row>
    <row r="3288" spans="1:13" x14ac:dyDescent="0.35">
      <c r="A3288">
        <v>3287</v>
      </c>
      <c r="B3288">
        <v>426</v>
      </c>
      <c r="C3288">
        <v>433</v>
      </c>
      <c r="D3288">
        <v>16</v>
      </c>
      <c r="E3288">
        <v>4</v>
      </c>
      <c r="F3288">
        <v>5</v>
      </c>
      <c r="G3288">
        <v>20</v>
      </c>
      <c r="H3288" s="1" t="s">
        <v>15277</v>
      </c>
      <c r="I3288" s="1" t="s">
        <v>15246</v>
      </c>
      <c r="J3288">
        <v>48</v>
      </c>
      <c r="K3288" s="1">
        <v>1.2</v>
      </c>
      <c r="L3288" s="1" t="s">
        <v>18553</v>
      </c>
      <c r="M3288" s="1" t="s">
        <v>15248</v>
      </c>
    </row>
    <row r="3289" spans="1:13" x14ac:dyDescent="0.35">
      <c r="A3289">
        <v>3288</v>
      </c>
      <c r="B3289">
        <v>32</v>
      </c>
      <c r="C3289">
        <v>38</v>
      </c>
      <c r="D3289">
        <v>1</v>
      </c>
      <c r="E3289">
        <v>5</v>
      </c>
      <c r="F3289">
        <v>4</v>
      </c>
      <c r="G3289">
        <v>23</v>
      </c>
      <c r="H3289" s="1" t="s">
        <v>15245</v>
      </c>
      <c r="I3289" s="1" t="s">
        <v>15250</v>
      </c>
      <c r="J3289">
        <v>18</v>
      </c>
      <c r="K3289" s="1">
        <v>4.83</v>
      </c>
      <c r="L3289" s="1" t="s">
        <v>18554</v>
      </c>
      <c r="M3289" s="1" t="s">
        <v>15248</v>
      </c>
    </row>
    <row r="3290" spans="1:13" x14ac:dyDescent="0.35">
      <c r="A3290">
        <v>3289</v>
      </c>
      <c r="B3290">
        <v>598</v>
      </c>
      <c r="C3290">
        <v>604</v>
      </c>
      <c r="D3290">
        <v>1</v>
      </c>
      <c r="E3290">
        <v>4</v>
      </c>
      <c r="F3290">
        <v>1</v>
      </c>
      <c r="G3290">
        <v>24</v>
      </c>
      <c r="H3290" s="1" t="s">
        <v>15272</v>
      </c>
      <c r="I3290" s="1" t="s">
        <v>15246</v>
      </c>
      <c r="J3290">
        <v>26</v>
      </c>
      <c r="K3290" s="1">
        <v>5.04</v>
      </c>
      <c r="L3290" s="1" t="s">
        <v>18555</v>
      </c>
      <c r="M3290" s="1" t="s">
        <v>15248</v>
      </c>
    </row>
    <row r="3291" spans="1:13" x14ac:dyDescent="0.35">
      <c r="A3291">
        <v>3290</v>
      </c>
      <c r="B3291">
        <v>706</v>
      </c>
      <c r="C3291">
        <v>720</v>
      </c>
      <c r="D3291">
        <v>5</v>
      </c>
      <c r="E3291">
        <v>6</v>
      </c>
      <c r="F3291">
        <v>2</v>
      </c>
      <c r="G3291">
        <v>5</v>
      </c>
      <c r="H3291" s="1" t="s">
        <v>15256</v>
      </c>
      <c r="I3291" s="1" t="s">
        <v>15250</v>
      </c>
      <c r="J3291">
        <v>556</v>
      </c>
      <c r="K3291" s="1">
        <v>1.1000000000000001</v>
      </c>
      <c r="L3291" s="1" t="s">
        <v>18556</v>
      </c>
      <c r="M3291" s="1" t="s">
        <v>15248</v>
      </c>
    </row>
    <row r="3292" spans="1:13" x14ac:dyDescent="0.35">
      <c r="A3292">
        <v>3291</v>
      </c>
      <c r="B3292">
        <v>255</v>
      </c>
      <c r="C3292">
        <v>274</v>
      </c>
      <c r="D3292">
        <v>7</v>
      </c>
      <c r="E3292">
        <v>6</v>
      </c>
      <c r="F3292">
        <v>2</v>
      </c>
      <c r="G3292">
        <v>52</v>
      </c>
      <c r="H3292" s="1" t="s">
        <v>15252</v>
      </c>
      <c r="I3292" s="1" t="s">
        <v>15246</v>
      </c>
      <c r="J3292">
        <v>75</v>
      </c>
      <c r="K3292" s="1">
        <v>34.840000000000003</v>
      </c>
      <c r="L3292" s="1" t="s">
        <v>18557</v>
      </c>
      <c r="M3292" s="1" t="s">
        <v>15248</v>
      </c>
    </row>
    <row r="3293" spans="1:13" x14ac:dyDescent="0.35">
      <c r="A3293">
        <v>3292</v>
      </c>
      <c r="B3293">
        <v>652</v>
      </c>
      <c r="C3293">
        <v>658</v>
      </c>
      <c r="D3293">
        <v>11</v>
      </c>
      <c r="E3293">
        <v>4</v>
      </c>
      <c r="F3293">
        <v>3</v>
      </c>
      <c r="G3293">
        <v>31</v>
      </c>
      <c r="H3293" s="1" t="s">
        <v>15258</v>
      </c>
      <c r="I3293" s="1" t="s">
        <v>15246</v>
      </c>
      <c r="J3293">
        <v>49</v>
      </c>
      <c r="K3293" s="1">
        <v>668.36</v>
      </c>
      <c r="L3293" s="1" t="s">
        <v>18558</v>
      </c>
      <c r="M3293" s="1" t="s">
        <v>15248</v>
      </c>
    </row>
    <row r="3294" spans="1:13" x14ac:dyDescent="0.35">
      <c r="A3294">
        <v>3293</v>
      </c>
      <c r="B3294">
        <v>717</v>
      </c>
      <c r="C3294">
        <v>728</v>
      </c>
      <c r="D3294">
        <v>5</v>
      </c>
      <c r="E3294">
        <v>4</v>
      </c>
      <c r="F3294">
        <v>5</v>
      </c>
      <c r="G3294">
        <v>26</v>
      </c>
      <c r="H3294" s="1" t="s">
        <v>15277</v>
      </c>
      <c r="I3294" s="1" t="s">
        <v>15246</v>
      </c>
      <c r="J3294">
        <v>25</v>
      </c>
      <c r="K3294" s="1">
        <v>5.72</v>
      </c>
      <c r="L3294" s="1" t="s">
        <v>18559</v>
      </c>
      <c r="M3294" s="1" t="s">
        <v>15248</v>
      </c>
    </row>
    <row r="3295" spans="1:13" x14ac:dyDescent="0.35">
      <c r="A3295">
        <v>3294</v>
      </c>
      <c r="B3295">
        <v>86</v>
      </c>
      <c r="C3295">
        <v>113</v>
      </c>
      <c r="D3295">
        <v>3</v>
      </c>
      <c r="E3295">
        <v>6</v>
      </c>
      <c r="F3295">
        <v>1</v>
      </c>
      <c r="G3295">
        <v>6</v>
      </c>
      <c r="H3295" s="1" t="s">
        <v>15256</v>
      </c>
      <c r="I3295" s="1" t="s">
        <v>15246</v>
      </c>
      <c r="J3295">
        <v>24</v>
      </c>
      <c r="K3295" s="1">
        <v>1.08</v>
      </c>
      <c r="L3295" s="1" t="s">
        <v>18560</v>
      </c>
      <c r="M3295" s="1" t="s">
        <v>15248</v>
      </c>
    </row>
    <row r="3296" spans="1:13" x14ac:dyDescent="0.35">
      <c r="A3296">
        <v>3295</v>
      </c>
      <c r="B3296">
        <v>637</v>
      </c>
      <c r="C3296">
        <v>648</v>
      </c>
      <c r="D3296">
        <v>16</v>
      </c>
      <c r="E3296">
        <v>4</v>
      </c>
      <c r="F3296">
        <v>2</v>
      </c>
      <c r="G3296">
        <v>35</v>
      </c>
      <c r="H3296" s="1" t="s">
        <v>15249</v>
      </c>
      <c r="I3296" s="1" t="s">
        <v>15246</v>
      </c>
      <c r="J3296">
        <v>145</v>
      </c>
      <c r="K3296" s="1">
        <v>2.1</v>
      </c>
      <c r="L3296" s="1" t="s">
        <v>18561</v>
      </c>
      <c r="M3296" s="1" t="s">
        <v>15248</v>
      </c>
    </row>
    <row r="3297" spans="1:13" x14ac:dyDescent="0.35">
      <c r="A3297">
        <v>3296</v>
      </c>
      <c r="B3297">
        <v>243</v>
      </c>
      <c r="C3297">
        <v>250</v>
      </c>
      <c r="D3297">
        <v>11</v>
      </c>
      <c r="E3297">
        <v>6</v>
      </c>
      <c r="F3297">
        <v>1</v>
      </c>
      <c r="G3297">
        <v>1</v>
      </c>
      <c r="H3297" s="1" t="s">
        <v>15275</v>
      </c>
      <c r="I3297" s="1" t="s">
        <v>15246</v>
      </c>
      <c r="J3297">
        <v>160</v>
      </c>
      <c r="K3297" s="1">
        <v>21.56</v>
      </c>
      <c r="L3297" s="1" t="s">
        <v>18562</v>
      </c>
      <c r="M3297" s="1" t="s">
        <v>15248</v>
      </c>
    </row>
    <row r="3298" spans="1:13" x14ac:dyDescent="0.35">
      <c r="A3298">
        <v>3297</v>
      </c>
      <c r="B3298">
        <v>46</v>
      </c>
      <c r="C3298">
        <v>62</v>
      </c>
      <c r="D3298">
        <v>9</v>
      </c>
      <c r="E3298">
        <v>6</v>
      </c>
      <c r="F3298">
        <v>5</v>
      </c>
      <c r="G3298">
        <v>39</v>
      </c>
      <c r="H3298" s="1" t="s">
        <v>15277</v>
      </c>
      <c r="I3298" s="1" t="s">
        <v>15246</v>
      </c>
      <c r="J3298">
        <v>109</v>
      </c>
      <c r="K3298" s="1">
        <v>21.84</v>
      </c>
      <c r="L3298" s="1" t="s">
        <v>18563</v>
      </c>
      <c r="M3298" s="1" t="s">
        <v>15248</v>
      </c>
    </row>
    <row r="3299" spans="1:13" x14ac:dyDescent="0.35">
      <c r="A3299">
        <v>3298</v>
      </c>
      <c r="B3299">
        <v>560</v>
      </c>
      <c r="C3299">
        <v>577</v>
      </c>
      <c r="D3299">
        <v>7</v>
      </c>
      <c r="E3299">
        <v>5</v>
      </c>
      <c r="F3299">
        <v>4</v>
      </c>
      <c r="G3299">
        <v>26</v>
      </c>
      <c r="H3299" s="1" t="s">
        <v>15275</v>
      </c>
      <c r="I3299" s="1" t="s">
        <v>15246</v>
      </c>
      <c r="J3299">
        <v>34</v>
      </c>
      <c r="K3299" s="1">
        <v>17.420000000000002</v>
      </c>
      <c r="L3299" s="1" t="s">
        <v>18564</v>
      </c>
      <c r="M3299" s="1" t="s">
        <v>15248</v>
      </c>
    </row>
    <row r="3300" spans="1:13" x14ac:dyDescent="0.35">
      <c r="A3300">
        <v>3299</v>
      </c>
      <c r="B3300">
        <v>694</v>
      </c>
      <c r="C3300">
        <v>701</v>
      </c>
      <c r="D3300">
        <v>4</v>
      </c>
      <c r="E3300">
        <v>6</v>
      </c>
      <c r="F3300">
        <v>5</v>
      </c>
      <c r="G3300">
        <v>6</v>
      </c>
      <c r="H3300" s="1" t="s">
        <v>15245</v>
      </c>
      <c r="I3300" s="1" t="s">
        <v>15246</v>
      </c>
      <c r="J3300">
        <v>14</v>
      </c>
      <c r="K3300" s="1">
        <v>1.02</v>
      </c>
      <c r="L3300" s="1" t="s">
        <v>18565</v>
      </c>
      <c r="M3300" s="1" t="s">
        <v>15248</v>
      </c>
    </row>
    <row r="3301" spans="1:13" x14ac:dyDescent="0.35">
      <c r="A3301">
        <v>3300</v>
      </c>
      <c r="B3301">
        <v>41</v>
      </c>
      <c r="C3301">
        <v>51</v>
      </c>
      <c r="D3301">
        <v>3</v>
      </c>
      <c r="E3301">
        <v>4</v>
      </c>
      <c r="F3301">
        <v>4</v>
      </c>
      <c r="G3301">
        <v>17</v>
      </c>
      <c r="H3301" s="1" t="s">
        <v>15249</v>
      </c>
      <c r="I3301" s="1" t="s">
        <v>15246</v>
      </c>
      <c r="J3301">
        <v>5</v>
      </c>
      <c r="K3301" s="1">
        <v>3.06</v>
      </c>
      <c r="L3301" s="1" t="s">
        <v>18566</v>
      </c>
      <c r="M3301" s="1" t="s">
        <v>15248</v>
      </c>
    </row>
    <row r="3302" spans="1:13" x14ac:dyDescent="0.35">
      <c r="A3302">
        <v>3301</v>
      </c>
      <c r="B3302">
        <v>621</v>
      </c>
      <c r="C3302">
        <v>628</v>
      </c>
      <c r="D3302">
        <v>4</v>
      </c>
      <c r="E3302">
        <v>4</v>
      </c>
      <c r="F3302">
        <v>4</v>
      </c>
      <c r="G3302">
        <v>9</v>
      </c>
      <c r="H3302" s="1" t="s">
        <v>15275</v>
      </c>
      <c r="I3302" s="1" t="s">
        <v>15246</v>
      </c>
      <c r="J3302">
        <v>8</v>
      </c>
      <c r="K3302" s="1">
        <v>1.53</v>
      </c>
      <c r="L3302" s="1" t="s">
        <v>18567</v>
      </c>
      <c r="M3302" s="1" t="s">
        <v>15248</v>
      </c>
    </row>
    <row r="3303" spans="1:13" x14ac:dyDescent="0.35">
      <c r="A3303">
        <v>3302</v>
      </c>
      <c r="B3303">
        <v>407</v>
      </c>
      <c r="C3303">
        <v>413</v>
      </c>
      <c r="D3303">
        <v>4</v>
      </c>
      <c r="E3303">
        <v>5</v>
      </c>
      <c r="F3303">
        <v>4</v>
      </c>
      <c r="G3303">
        <v>24</v>
      </c>
      <c r="H3303" s="1" t="s">
        <v>15277</v>
      </c>
      <c r="I3303" s="1" t="s">
        <v>15246</v>
      </c>
      <c r="J3303">
        <v>48</v>
      </c>
      <c r="K3303" s="1">
        <v>4.08</v>
      </c>
      <c r="L3303" s="1" t="s">
        <v>18568</v>
      </c>
      <c r="M3303" s="1" t="s">
        <v>15248</v>
      </c>
    </row>
    <row r="3304" spans="1:13" x14ac:dyDescent="0.35">
      <c r="A3304">
        <v>3303</v>
      </c>
      <c r="B3304">
        <v>100</v>
      </c>
      <c r="C3304">
        <v>109</v>
      </c>
      <c r="D3304">
        <v>4</v>
      </c>
      <c r="E3304">
        <v>5</v>
      </c>
      <c r="F3304">
        <v>2</v>
      </c>
      <c r="G3304">
        <v>31</v>
      </c>
      <c r="H3304" s="1" t="s">
        <v>15252</v>
      </c>
      <c r="I3304" s="1" t="s">
        <v>15246</v>
      </c>
      <c r="J3304">
        <v>34</v>
      </c>
      <c r="K3304" s="1">
        <v>5.27</v>
      </c>
      <c r="L3304" s="1" t="s">
        <v>18569</v>
      </c>
      <c r="M3304" s="1" t="s">
        <v>15248</v>
      </c>
    </row>
    <row r="3305" spans="1:13" x14ac:dyDescent="0.35">
      <c r="A3305">
        <v>3304</v>
      </c>
      <c r="B3305">
        <v>360</v>
      </c>
      <c r="C3305">
        <v>374</v>
      </c>
      <c r="D3305">
        <v>12</v>
      </c>
      <c r="E3305">
        <v>6</v>
      </c>
      <c r="F3305">
        <v>3</v>
      </c>
      <c r="G3305">
        <v>24</v>
      </c>
      <c r="H3305" s="1" t="s">
        <v>15249</v>
      </c>
      <c r="I3305" s="1" t="s">
        <v>15246</v>
      </c>
      <c r="J3305">
        <v>43</v>
      </c>
      <c r="K3305" s="1">
        <v>723.84</v>
      </c>
      <c r="L3305" s="1" t="s">
        <v>18570</v>
      </c>
      <c r="M3305" s="1" t="s">
        <v>15248</v>
      </c>
    </row>
    <row r="3306" spans="1:13" x14ac:dyDescent="0.35">
      <c r="A3306">
        <v>3305</v>
      </c>
      <c r="B3306">
        <v>501</v>
      </c>
      <c r="C3306">
        <v>518</v>
      </c>
      <c r="D3306">
        <v>4</v>
      </c>
      <c r="E3306">
        <v>5</v>
      </c>
      <c r="F3306">
        <v>2</v>
      </c>
      <c r="G3306">
        <v>36</v>
      </c>
      <c r="H3306" s="1" t="s">
        <v>15262</v>
      </c>
      <c r="I3306" s="1" t="s">
        <v>15246</v>
      </c>
      <c r="J3306">
        <v>57</v>
      </c>
      <c r="K3306" s="1">
        <v>6.12</v>
      </c>
      <c r="L3306" s="1" t="s">
        <v>18571</v>
      </c>
      <c r="M3306" s="1" t="s">
        <v>15248</v>
      </c>
    </row>
    <row r="3307" spans="1:13" x14ac:dyDescent="0.35">
      <c r="A3307">
        <v>3306</v>
      </c>
      <c r="B3307">
        <v>342</v>
      </c>
      <c r="C3307">
        <v>361</v>
      </c>
      <c r="D3307">
        <v>13</v>
      </c>
      <c r="E3307">
        <v>5</v>
      </c>
      <c r="F3307">
        <v>4</v>
      </c>
      <c r="G3307">
        <v>19</v>
      </c>
      <c r="H3307" s="1" t="s">
        <v>15249</v>
      </c>
      <c r="I3307" s="1" t="s">
        <v>15246</v>
      </c>
      <c r="J3307">
        <v>26</v>
      </c>
      <c r="K3307" s="1">
        <v>1000.35</v>
      </c>
      <c r="L3307" s="1" t="s">
        <v>18572</v>
      </c>
      <c r="M3307" s="1" t="s">
        <v>15248</v>
      </c>
    </row>
    <row r="3308" spans="1:13" x14ac:dyDescent="0.35">
      <c r="A3308">
        <v>3307</v>
      </c>
      <c r="B3308">
        <v>630</v>
      </c>
      <c r="C3308">
        <v>643</v>
      </c>
      <c r="D3308">
        <v>8</v>
      </c>
      <c r="E3308">
        <v>6</v>
      </c>
      <c r="F3308">
        <v>3</v>
      </c>
      <c r="G3308">
        <v>1</v>
      </c>
      <c r="H3308" s="1" t="s">
        <v>15262</v>
      </c>
      <c r="I3308" s="1" t="s">
        <v>15246</v>
      </c>
      <c r="J3308">
        <v>43</v>
      </c>
      <c r="K3308" s="1">
        <v>0.47</v>
      </c>
      <c r="L3308" s="1" t="s">
        <v>18573</v>
      </c>
      <c r="M3308" s="1" t="s">
        <v>15248</v>
      </c>
    </row>
    <row r="3309" spans="1:13" x14ac:dyDescent="0.35">
      <c r="A3309">
        <v>3308</v>
      </c>
      <c r="B3309">
        <v>376</v>
      </c>
      <c r="C3309">
        <v>392</v>
      </c>
      <c r="D3309">
        <v>13</v>
      </c>
      <c r="E3309">
        <v>4</v>
      </c>
      <c r="F3309">
        <v>4</v>
      </c>
      <c r="G3309">
        <v>1</v>
      </c>
      <c r="H3309" s="1" t="s">
        <v>15256</v>
      </c>
      <c r="I3309" s="1" t="s">
        <v>15246</v>
      </c>
      <c r="J3309">
        <v>127</v>
      </c>
      <c r="K3309" s="1">
        <v>52.65</v>
      </c>
      <c r="L3309" s="1" t="s">
        <v>18574</v>
      </c>
      <c r="M3309" s="1" t="s">
        <v>15248</v>
      </c>
    </row>
    <row r="3310" spans="1:13" x14ac:dyDescent="0.35">
      <c r="A3310">
        <v>3309</v>
      </c>
      <c r="B3310">
        <v>555</v>
      </c>
      <c r="C3310">
        <v>578</v>
      </c>
      <c r="D3310">
        <v>4</v>
      </c>
      <c r="E3310">
        <v>4</v>
      </c>
      <c r="F3310">
        <v>3</v>
      </c>
      <c r="G3310">
        <v>13</v>
      </c>
      <c r="H3310" s="1" t="s">
        <v>15275</v>
      </c>
      <c r="I3310" s="1" t="s">
        <v>15246</v>
      </c>
      <c r="J3310">
        <v>37</v>
      </c>
      <c r="K3310" s="1">
        <v>2.21</v>
      </c>
      <c r="L3310" s="1" t="s">
        <v>18575</v>
      </c>
      <c r="M3310" s="1" t="s">
        <v>15248</v>
      </c>
    </row>
    <row r="3311" spans="1:13" x14ac:dyDescent="0.35">
      <c r="A3311">
        <v>3310</v>
      </c>
      <c r="B3311">
        <v>552</v>
      </c>
      <c r="C3311">
        <v>558</v>
      </c>
      <c r="D3311">
        <v>8</v>
      </c>
      <c r="E3311">
        <v>5</v>
      </c>
      <c r="F3311">
        <v>3</v>
      </c>
      <c r="G3311">
        <v>3</v>
      </c>
      <c r="H3311" s="1" t="s">
        <v>15275</v>
      </c>
      <c r="I3311" s="1" t="s">
        <v>15246</v>
      </c>
      <c r="J3311">
        <v>306</v>
      </c>
      <c r="K3311" s="1">
        <v>1.41</v>
      </c>
      <c r="L3311" s="1" t="s">
        <v>18576</v>
      </c>
      <c r="M3311" s="1" t="s">
        <v>15248</v>
      </c>
    </row>
    <row r="3312" spans="1:13" x14ac:dyDescent="0.35">
      <c r="A3312">
        <v>3311</v>
      </c>
      <c r="B3312">
        <v>389</v>
      </c>
      <c r="C3312">
        <v>399</v>
      </c>
      <c r="D3312">
        <v>16</v>
      </c>
      <c r="E3312">
        <v>5</v>
      </c>
      <c r="F3312">
        <v>5</v>
      </c>
      <c r="G3312">
        <v>26</v>
      </c>
      <c r="H3312" s="1" t="s">
        <v>15277</v>
      </c>
      <c r="I3312" s="1" t="s">
        <v>15246</v>
      </c>
      <c r="J3312">
        <v>61</v>
      </c>
      <c r="K3312" s="1">
        <v>1.56</v>
      </c>
      <c r="L3312" s="1" t="s">
        <v>18577</v>
      </c>
      <c r="M3312" s="1" t="s">
        <v>15248</v>
      </c>
    </row>
    <row r="3313" spans="1:13" x14ac:dyDescent="0.35">
      <c r="A3313">
        <v>3312</v>
      </c>
      <c r="B3313">
        <v>483</v>
      </c>
      <c r="C3313">
        <v>497</v>
      </c>
      <c r="D3313">
        <v>4</v>
      </c>
      <c r="E3313">
        <v>4</v>
      </c>
      <c r="F3313">
        <v>2</v>
      </c>
      <c r="G3313">
        <v>5</v>
      </c>
      <c r="H3313" s="1" t="s">
        <v>15252</v>
      </c>
      <c r="I3313" s="1" t="s">
        <v>15246</v>
      </c>
      <c r="J3313">
        <v>9</v>
      </c>
      <c r="K3313" s="1">
        <v>0.85</v>
      </c>
      <c r="L3313" s="1" t="s">
        <v>18578</v>
      </c>
      <c r="M3313" s="1" t="s">
        <v>15248</v>
      </c>
    </row>
    <row r="3314" spans="1:13" x14ac:dyDescent="0.35">
      <c r="A3314">
        <v>3313</v>
      </c>
      <c r="B3314">
        <v>699</v>
      </c>
      <c r="C3314">
        <v>719</v>
      </c>
      <c r="D3314">
        <v>16</v>
      </c>
      <c r="E3314">
        <v>5</v>
      </c>
      <c r="F3314">
        <v>3</v>
      </c>
      <c r="G3314">
        <v>81</v>
      </c>
      <c r="H3314" s="1" t="s">
        <v>15249</v>
      </c>
      <c r="I3314" s="1" t="s">
        <v>15246</v>
      </c>
      <c r="J3314">
        <v>71</v>
      </c>
      <c r="K3314" s="1">
        <v>4.8600000000000003</v>
      </c>
      <c r="L3314" s="1" t="s">
        <v>18579</v>
      </c>
      <c r="M3314" s="1" t="s">
        <v>15248</v>
      </c>
    </row>
    <row r="3315" spans="1:13" x14ac:dyDescent="0.35">
      <c r="A3315">
        <v>3314</v>
      </c>
      <c r="B3315">
        <v>102</v>
      </c>
      <c r="C3315">
        <v>114</v>
      </c>
      <c r="D3315">
        <v>16</v>
      </c>
      <c r="E3315">
        <v>6</v>
      </c>
      <c r="F3315">
        <v>1</v>
      </c>
      <c r="G3315">
        <v>54</v>
      </c>
      <c r="H3315" s="1" t="s">
        <v>15258</v>
      </c>
      <c r="I3315" s="1" t="s">
        <v>15246</v>
      </c>
      <c r="J3315">
        <v>45</v>
      </c>
      <c r="K3315" s="1">
        <v>3.24</v>
      </c>
      <c r="L3315" s="1" t="s">
        <v>18580</v>
      </c>
      <c r="M3315" s="1" t="s">
        <v>15248</v>
      </c>
    </row>
    <row r="3316" spans="1:13" x14ac:dyDescent="0.35">
      <c r="A3316">
        <v>3315</v>
      </c>
      <c r="B3316">
        <v>503</v>
      </c>
      <c r="C3316">
        <v>517</v>
      </c>
      <c r="D3316">
        <v>15</v>
      </c>
      <c r="E3316">
        <v>4</v>
      </c>
      <c r="F3316">
        <v>5</v>
      </c>
      <c r="G3316">
        <v>56</v>
      </c>
      <c r="H3316" s="1" t="s">
        <v>15275</v>
      </c>
      <c r="I3316" s="1" t="s">
        <v>15253</v>
      </c>
      <c r="J3316">
        <v>143</v>
      </c>
      <c r="K3316" s="1">
        <v>3.36</v>
      </c>
      <c r="L3316" s="1" t="s">
        <v>18581</v>
      </c>
      <c r="M3316" s="1" t="s">
        <v>15378</v>
      </c>
    </row>
    <row r="3317" spans="1:13" x14ac:dyDescent="0.35">
      <c r="A3317">
        <v>3316</v>
      </c>
      <c r="B3317">
        <v>712</v>
      </c>
      <c r="C3317">
        <v>729</v>
      </c>
      <c r="D3317">
        <v>10</v>
      </c>
      <c r="E3317">
        <v>4</v>
      </c>
      <c r="F3317">
        <v>3</v>
      </c>
      <c r="G3317">
        <v>22</v>
      </c>
      <c r="H3317" s="1" t="s">
        <v>15277</v>
      </c>
      <c r="I3317" s="1" t="s">
        <v>15246</v>
      </c>
      <c r="J3317">
        <v>13</v>
      </c>
      <c r="K3317" s="1">
        <v>349.58</v>
      </c>
      <c r="L3317" s="1" t="s">
        <v>18582</v>
      </c>
      <c r="M3317" s="1" t="s">
        <v>15248</v>
      </c>
    </row>
    <row r="3318" spans="1:13" x14ac:dyDescent="0.35">
      <c r="A3318">
        <v>3317</v>
      </c>
      <c r="B3318">
        <v>603</v>
      </c>
      <c r="C3318">
        <v>622</v>
      </c>
      <c r="D3318">
        <v>4</v>
      </c>
      <c r="E3318">
        <v>6</v>
      </c>
      <c r="F3318">
        <v>3</v>
      </c>
      <c r="G3318">
        <v>10</v>
      </c>
      <c r="H3318" s="1" t="s">
        <v>15258</v>
      </c>
      <c r="I3318" s="1" t="s">
        <v>15253</v>
      </c>
      <c r="J3318">
        <v>28</v>
      </c>
      <c r="K3318" s="1">
        <v>1.7</v>
      </c>
      <c r="L3318" s="1" t="s">
        <v>18583</v>
      </c>
      <c r="M3318" s="1" t="s">
        <v>15400</v>
      </c>
    </row>
    <row r="3319" spans="1:13" x14ac:dyDescent="0.35">
      <c r="A3319">
        <v>3318</v>
      </c>
      <c r="B3319">
        <v>387</v>
      </c>
      <c r="C3319">
        <v>397</v>
      </c>
      <c r="D3319">
        <v>8</v>
      </c>
      <c r="E3319">
        <v>6</v>
      </c>
      <c r="F3319">
        <v>3</v>
      </c>
      <c r="G3319">
        <v>12</v>
      </c>
      <c r="H3319" s="1" t="s">
        <v>15252</v>
      </c>
      <c r="I3319" s="1" t="s">
        <v>15246</v>
      </c>
      <c r="J3319">
        <v>16</v>
      </c>
      <c r="K3319" s="1">
        <v>5.64</v>
      </c>
      <c r="L3319" s="1" t="s">
        <v>18584</v>
      </c>
      <c r="M3319" s="1" t="s">
        <v>15248</v>
      </c>
    </row>
    <row r="3320" spans="1:13" x14ac:dyDescent="0.35">
      <c r="A3320">
        <v>3319</v>
      </c>
      <c r="B3320">
        <v>705</v>
      </c>
      <c r="C3320">
        <v>719</v>
      </c>
      <c r="D3320">
        <v>15</v>
      </c>
      <c r="E3320">
        <v>5</v>
      </c>
      <c r="F3320">
        <v>4</v>
      </c>
      <c r="G3320">
        <v>12</v>
      </c>
      <c r="H3320" s="1" t="s">
        <v>15272</v>
      </c>
      <c r="I3320" s="1" t="s">
        <v>15246</v>
      </c>
      <c r="J3320">
        <v>2740</v>
      </c>
      <c r="K3320" s="1">
        <v>0.72</v>
      </c>
      <c r="L3320" s="1" t="s">
        <v>18585</v>
      </c>
      <c r="M3320" s="1" t="s">
        <v>15248</v>
      </c>
    </row>
    <row r="3321" spans="1:13" x14ac:dyDescent="0.35">
      <c r="A3321">
        <v>3320</v>
      </c>
      <c r="B3321">
        <v>601</v>
      </c>
      <c r="C3321">
        <v>609</v>
      </c>
      <c r="D3321">
        <v>9</v>
      </c>
      <c r="E3321">
        <v>5</v>
      </c>
      <c r="F3321">
        <v>5</v>
      </c>
      <c r="G3321">
        <v>22</v>
      </c>
      <c r="H3321" s="1" t="s">
        <v>15262</v>
      </c>
      <c r="I3321" s="1" t="s">
        <v>15246</v>
      </c>
      <c r="J3321">
        <v>19</v>
      </c>
      <c r="K3321" s="1">
        <v>12.32</v>
      </c>
      <c r="L3321" s="1" t="s">
        <v>18586</v>
      </c>
      <c r="M3321" s="1" t="s">
        <v>15248</v>
      </c>
    </row>
    <row r="3322" spans="1:13" x14ac:dyDescent="0.35">
      <c r="A3322">
        <v>3321</v>
      </c>
      <c r="B3322">
        <v>595</v>
      </c>
      <c r="C3322">
        <v>606</v>
      </c>
      <c r="D3322">
        <v>16</v>
      </c>
      <c r="E3322">
        <v>4</v>
      </c>
      <c r="F3322">
        <v>3</v>
      </c>
      <c r="G3322">
        <v>30</v>
      </c>
      <c r="H3322" s="1" t="s">
        <v>15256</v>
      </c>
      <c r="I3322" s="1" t="s">
        <v>15246</v>
      </c>
      <c r="J3322">
        <v>54</v>
      </c>
      <c r="K3322" s="1">
        <v>1.8</v>
      </c>
      <c r="L3322" s="1" t="s">
        <v>18587</v>
      </c>
      <c r="M3322" s="1" t="s">
        <v>15248</v>
      </c>
    </row>
    <row r="3323" spans="1:13" x14ac:dyDescent="0.35">
      <c r="A3323">
        <v>3322</v>
      </c>
      <c r="B3323">
        <v>314</v>
      </c>
      <c r="C3323">
        <v>328</v>
      </c>
      <c r="D3323">
        <v>15</v>
      </c>
      <c r="E3323">
        <v>5</v>
      </c>
      <c r="F3323">
        <v>2</v>
      </c>
      <c r="G3323">
        <v>65</v>
      </c>
      <c r="H3323" s="1" t="s">
        <v>15252</v>
      </c>
      <c r="I3323" s="1" t="s">
        <v>15246</v>
      </c>
      <c r="J3323">
        <v>122</v>
      </c>
      <c r="K3323" s="1">
        <v>3.9</v>
      </c>
      <c r="L3323" s="1" t="s">
        <v>18588</v>
      </c>
      <c r="M3323" s="1" t="s">
        <v>15248</v>
      </c>
    </row>
    <row r="3324" spans="1:13" x14ac:dyDescent="0.35">
      <c r="A3324">
        <v>3323</v>
      </c>
      <c r="B3324">
        <v>312</v>
      </c>
      <c r="C3324">
        <v>326</v>
      </c>
      <c r="D3324">
        <v>16</v>
      </c>
      <c r="E3324">
        <v>4</v>
      </c>
      <c r="F3324">
        <v>4</v>
      </c>
      <c r="G3324">
        <v>47</v>
      </c>
      <c r="H3324" s="1" t="s">
        <v>15252</v>
      </c>
      <c r="I3324" s="1" t="s">
        <v>15246</v>
      </c>
      <c r="J3324">
        <v>248</v>
      </c>
      <c r="K3324" s="1">
        <v>2.82</v>
      </c>
      <c r="L3324" s="1" t="s">
        <v>18589</v>
      </c>
      <c r="M3324" s="1" t="s">
        <v>15248</v>
      </c>
    </row>
    <row r="3325" spans="1:13" x14ac:dyDescent="0.35">
      <c r="A3325">
        <v>3324</v>
      </c>
      <c r="B3325">
        <v>50</v>
      </c>
      <c r="C3325">
        <v>57</v>
      </c>
      <c r="D3325">
        <v>14</v>
      </c>
      <c r="E3325">
        <v>5</v>
      </c>
      <c r="F3325">
        <v>1</v>
      </c>
      <c r="G3325">
        <v>26</v>
      </c>
      <c r="H3325" s="1" t="s">
        <v>15252</v>
      </c>
      <c r="I3325" s="1" t="s">
        <v>15246</v>
      </c>
      <c r="J3325">
        <v>43</v>
      </c>
      <c r="K3325" s="1">
        <v>1816.88</v>
      </c>
      <c r="L3325" s="1" t="s">
        <v>18590</v>
      </c>
      <c r="M3325" s="1" t="s">
        <v>15248</v>
      </c>
    </row>
    <row r="3326" spans="1:13" x14ac:dyDescent="0.35">
      <c r="A3326">
        <v>3325</v>
      </c>
      <c r="B3326">
        <v>374</v>
      </c>
      <c r="C3326">
        <v>394</v>
      </c>
      <c r="D3326">
        <v>16</v>
      </c>
      <c r="E3326">
        <v>5</v>
      </c>
      <c r="F3326">
        <v>2</v>
      </c>
      <c r="G3326">
        <v>109</v>
      </c>
      <c r="H3326" s="1" t="s">
        <v>15258</v>
      </c>
      <c r="I3326" s="1" t="s">
        <v>15246</v>
      </c>
      <c r="J3326">
        <v>46</v>
      </c>
      <c r="K3326" s="1">
        <v>6.54</v>
      </c>
      <c r="L3326" s="1" t="s">
        <v>18591</v>
      </c>
      <c r="M3326" s="1" t="s">
        <v>15248</v>
      </c>
    </row>
    <row r="3327" spans="1:13" x14ac:dyDescent="0.35">
      <c r="A3327">
        <v>3326</v>
      </c>
      <c r="B3327">
        <v>638</v>
      </c>
      <c r="C3327">
        <v>649</v>
      </c>
      <c r="D3327">
        <v>15</v>
      </c>
      <c r="E3327">
        <v>6</v>
      </c>
      <c r="F3327">
        <v>1</v>
      </c>
      <c r="G3327">
        <v>17</v>
      </c>
      <c r="H3327" s="1" t="s">
        <v>15252</v>
      </c>
      <c r="I3327" s="1" t="s">
        <v>15246</v>
      </c>
      <c r="J3327">
        <v>2586</v>
      </c>
      <c r="K3327" s="1">
        <v>1.02</v>
      </c>
      <c r="L3327" s="1" t="s">
        <v>18592</v>
      </c>
      <c r="M3327" s="1" t="s">
        <v>15248</v>
      </c>
    </row>
    <row r="3328" spans="1:13" x14ac:dyDescent="0.35">
      <c r="A3328">
        <v>3327</v>
      </c>
      <c r="B3328">
        <v>662</v>
      </c>
      <c r="C3328">
        <v>669</v>
      </c>
      <c r="D3328">
        <v>1</v>
      </c>
      <c r="E3328">
        <v>5</v>
      </c>
      <c r="F3328">
        <v>5</v>
      </c>
      <c r="G3328">
        <v>14</v>
      </c>
      <c r="H3328" s="1" t="s">
        <v>15277</v>
      </c>
      <c r="I3328" s="1" t="s">
        <v>15246</v>
      </c>
      <c r="J3328">
        <v>51</v>
      </c>
      <c r="K3328" s="1">
        <v>2.94</v>
      </c>
      <c r="L3328" s="1" t="s">
        <v>18593</v>
      </c>
      <c r="M3328" s="1" t="s">
        <v>15248</v>
      </c>
    </row>
    <row r="3329" spans="1:13" x14ac:dyDescent="0.35">
      <c r="A3329">
        <v>3328</v>
      </c>
      <c r="B3329">
        <v>94</v>
      </c>
      <c r="C3329">
        <v>102</v>
      </c>
      <c r="D3329">
        <v>16</v>
      </c>
      <c r="E3329">
        <v>5</v>
      </c>
      <c r="F3329">
        <v>5</v>
      </c>
      <c r="G3329">
        <v>61</v>
      </c>
      <c r="H3329" s="1" t="s">
        <v>15272</v>
      </c>
      <c r="I3329" s="1" t="s">
        <v>15246</v>
      </c>
      <c r="J3329">
        <v>24</v>
      </c>
      <c r="K3329" s="1">
        <v>3.66</v>
      </c>
      <c r="L3329" s="1" t="s">
        <v>18594</v>
      </c>
      <c r="M3329" s="1" t="s">
        <v>15248</v>
      </c>
    </row>
    <row r="3330" spans="1:13" x14ac:dyDescent="0.35">
      <c r="A3330">
        <v>3329</v>
      </c>
      <c r="B3330">
        <v>548</v>
      </c>
      <c r="C3330">
        <v>568</v>
      </c>
      <c r="D3330">
        <v>1</v>
      </c>
      <c r="E3330">
        <v>4</v>
      </c>
      <c r="F3330">
        <v>5</v>
      </c>
      <c r="G3330">
        <v>21</v>
      </c>
      <c r="H3330" s="1" t="s">
        <v>15258</v>
      </c>
      <c r="I3330" s="1" t="s">
        <v>15253</v>
      </c>
      <c r="J3330">
        <v>33</v>
      </c>
      <c r="K3330" s="1">
        <v>4.41</v>
      </c>
      <c r="L3330" s="1" t="s">
        <v>18595</v>
      </c>
      <c r="M3330" s="1" t="s">
        <v>15342</v>
      </c>
    </row>
    <row r="3331" spans="1:13" x14ac:dyDescent="0.35">
      <c r="A3331">
        <v>3330</v>
      </c>
      <c r="B3331">
        <v>6</v>
      </c>
      <c r="C3331">
        <v>20</v>
      </c>
      <c r="D3331">
        <v>1</v>
      </c>
      <c r="E3331">
        <v>4</v>
      </c>
      <c r="F3331">
        <v>1</v>
      </c>
      <c r="G3331">
        <v>18</v>
      </c>
      <c r="H3331" s="1" t="s">
        <v>15277</v>
      </c>
      <c r="I3331" s="1" t="s">
        <v>15246</v>
      </c>
      <c r="J3331">
        <v>48</v>
      </c>
      <c r="K3331" s="1">
        <v>3.78</v>
      </c>
      <c r="L3331" s="1" t="s">
        <v>18596</v>
      </c>
      <c r="M3331" s="1" t="s">
        <v>15248</v>
      </c>
    </row>
    <row r="3332" spans="1:13" x14ac:dyDescent="0.35">
      <c r="A3332">
        <v>3331</v>
      </c>
      <c r="B3332">
        <v>721</v>
      </c>
      <c r="C3332">
        <v>731</v>
      </c>
      <c r="D3332">
        <v>12</v>
      </c>
      <c r="E3332">
        <v>6</v>
      </c>
      <c r="F3332">
        <v>1</v>
      </c>
      <c r="G3332">
        <v>3</v>
      </c>
      <c r="H3332" s="1" t="s">
        <v>15256</v>
      </c>
      <c r="I3332" s="1" t="s">
        <v>15246</v>
      </c>
      <c r="J3332">
        <v>201</v>
      </c>
      <c r="K3332" s="1">
        <v>90.48</v>
      </c>
      <c r="L3332" s="1" t="s">
        <v>18597</v>
      </c>
      <c r="M3332" s="1" t="s">
        <v>15248</v>
      </c>
    </row>
    <row r="3333" spans="1:13" x14ac:dyDescent="0.35">
      <c r="A3333">
        <v>3332</v>
      </c>
      <c r="B3333">
        <v>405</v>
      </c>
      <c r="C3333">
        <v>419</v>
      </c>
      <c r="D3333">
        <v>3</v>
      </c>
      <c r="E3333">
        <v>6</v>
      </c>
      <c r="F3333">
        <v>5</v>
      </c>
      <c r="G3333">
        <v>34</v>
      </c>
      <c r="H3333" s="1" t="s">
        <v>15262</v>
      </c>
      <c r="I3333" s="1" t="s">
        <v>15246</v>
      </c>
      <c r="J3333">
        <v>24</v>
      </c>
      <c r="K3333" s="1">
        <v>6.12</v>
      </c>
      <c r="L3333" s="1" t="s">
        <v>18598</v>
      </c>
      <c r="M3333" s="1" t="s">
        <v>15248</v>
      </c>
    </row>
    <row r="3334" spans="1:13" x14ac:dyDescent="0.35">
      <c r="A3334">
        <v>3333</v>
      </c>
      <c r="B3334">
        <v>591</v>
      </c>
      <c r="C3334">
        <v>619</v>
      </c>
      <c r="D3334">
        <v>11</v>
      </c>
      <c r="E3334">
        <v>5</v>
      </c>
      <c r="F3334">
        <v>4</v>
      </c>
      <c r="G3334">
        <v>2</v>
      </c>
      <c r="H3334" s="1" t="s">
        <v>15275</v>
      </c>
      <c r="I3334" s="1" t="s">
        <v>15246</v>
      </c>
      <c r="J3334">
        <v>261</v>
      </c>
      <c r="K3334" s="1">
        <v>43.12</v>
      </c>
      <c r="L3334" s="1" t="s">
        <v>18599</v>
      </c>
      <c r="M3334" s="1" t="s">
        <v>15248</v>
      </c>
    </row>
    <row r="3335" spans="1:13" x14ac:dyDescent="0.35">
      <c r="A3335">
        <v>3334</v>
      </c>
      <c r="B3335">
        <v>66</v>
      </c>
      <c r="C3335">
        <v>77</v>
      </c>
      <c r="D3335">
        <v>3</v>
      </c>
      <c r="E3335">
        <v>6</v>
      </c>
      <c r="F3335">
        <v>2</v>
      </c>
      <c r="G3335">
        <v>18</v>
      </c>
      <c r="H3335" s="1" t="s">
        <v>15262</v>
      </c>
      <c r="I3335" s="1" t="s">
        <v>15246</v>
      </c>
      <c r="J3335">
        <v>84</v>
      </c>
      <c r="K3335" s="1">
        <v>3.24</v>
      </c>
      <c r="L3335" s="1" t="s">
        <v>18600</v>
      </c>
      <c r="M3335" s="1" t="s">
        <v>15248</v>
      </c>
    </row>
    <row r="3336" spans="1:13" x14ac:dyDescent="0.35">
      <c r="A3336">
        <v>3335</v>
      </c>
      <c r="B3336">
        <v>211</v>
      </c>
      <c r="C3336">
        <v>237</v>
      </c>
      <c r="D3336">
        <v>13</v>
      </c>
      <c r="E3336">
        <v>5</v>
      </c>
      <c r="F3336">
        <v>3</v>
      </c>
      <c r="G3336">
        <v>17</v>
      </c>
      <c r="H3336" s="1" t="s">
        <v>15245</v>
      </c>
      <c r="I3336" s="1" t="s">
        <v>15246</v>
      </c>
      <c r="J3336">
        <v>22</v>
      </c>
      <c r="K3336" s="1">
        <v>895.05</v>
      </c>
      <c r="L3336" s="1" t="s">
        <v>18601</v>
      </c>
      <c r="M3336" s="1" t="s">
        <v>15248</v>
      </c>
    </row>
    <row r="3337" spans="1:13" x14ac:dyDescent="0.35">
      <c r="A3337">
        <v>3336</v>
      </c>
      <c r="B3337">
        <v>395</v>
      </c>
      <c r="C3337">
        <v>407</v>
      </c>
      <c r="D3337">
        <v>2</v>
      </c>
      <c r="E3337">
        <v>5</v>
      </c>
      <c r="F3337">
        <v>2</v>
      </c>
      <c r="G3337">
        <v>32</v>
      </c>
      <c r="H3337" s="1" t="s">
        <v>15245</v>
      </c>
      <c r="I3337" s="1" t="s">
        <v>15301</v>
      </c>
      <c r="J3337">
        <v>57</v>
      </c>
      <c r="K3337" s="1">
        <v>4.8</v>
      </c>
      <c r="L3337" s="1" t="s">
        <v>18602</v>
      </c>
      <c r="M3337" s="1" t="s">
        <v>15248</v>
      </c>
    </row>
    <row r="3338" spans="1:13" x14ac:dyDescent="0.35">
      <c r="A3338">
        <v>3337</v>
      </c>
      <c r="B3338">
        <v>677</v>
      </c>
      <c r="C3338">
        <v>687</v>
      </c>
      <c r="D3338">
        <v>8</v>
      </c>
      <c r="E3338">
        <v>6</v>
      </c>
      <c r="F3338">
        <v>2</v>
      </c>
      <c r="G3338">
        <v>13</v>
      </c>
      <c r="H3338" s="1" t="s">
        <v>15277</v>
      </c>
      <c r="I3338" s="1" t="s">
        <v>15246</v>
      </c>
      <c r="J3338">
        <v>11</v>
      </c>
      <c r="K3338" s="1">
        <v>6.11</v>
      </c>
      <c r="L3338" s="1" t="s">
        <v>18603</v>
      </c>
      <c r="M3338" s="1" t="s">
        <v>15248</v>
      </c>
    </row>
    <row r="3339" spans="1:13" x14ac:dyDescent="0.35">
      <c r="A3339">
        <v>3338</v>
      </c>
      <c r="B3339">
        <v>540</v>
      </c>
      <c r="C3339">
        <v>554</v>
      </c>
      <c r="D3339">
        <v>11</v>
      </c>
      <c r="E3339">
        <v>4</v>
      </c>
      <c r="F3339">
        <v>3</v>
      </c>
      <c r="G3339">
        <v>4</v>
      </c>
      <c r="H3339" s="1" t="s">
        <v>15275</v>
      </c>
      <c r="I3339" s="1" t="s">
        <v>15246</v>
      </c>
      <c r="J3339">
        <v>406</v>
      </c>
      <c r="K3339" s="1">
        <v>86.24</v>
      </c>
      <c r="L3339" s="1" t="s">
        <v>18604</v>
      </c>
      <c r="M3339" s="1" t="s">
        <v>15248</v>
      </c>
    </row>
    <row r="3340" spans="1:13" x14ac:dyDescent="0.35">
      <c r="A3340">
        <v>3339</v>
      </c>
      <c r="B3340">
        <v>290</v>
      </c>
      <c r="C3340">
        <v>301</v>
      </c>
      <c r="D3340">
        <v>2</v>
      </c>
      <c r="E3340">
        <v>6</v>
      </c>
      <c r="F3340">
        <v>3</v>
      </c>
      <c r="G3340">
        <v>45</v>
      </c>
      <c r="H3340" s="1" t="s">
        <v>15256</v>
      </c>
      <c r="I3340" s="1" t="s">
        <v>15250</v>
      </c>
      <c r="J3340">
        <v>20</v>
      </c>
      <c r="K3340" s="1">
        <v>6.75</v>
      </c>
      <c r="L3340" s="1" t="s">
        <v>18605</v>
      </c>
      <c r="M3340" s="1" t="s">
        <v>15248</v>
      </c>
    </row>
    <row r="3341" spans="1:13" x14ac:dyDescent="0.35">
      <c r="A3341">
        <v>3340</v>
      </c>
      <c r="B3341">
        <v>311</v>
      </c>
      <c r="C3341">
        <v>326</v>
      </c>
      <c r="D3341">
        <v>16</v>
      </c>
      <c r="E3341">
        <v>5</v>
      </c>
      <c r="F3341">
        <v>3</v>
      </c>
      <c r="G3341">
        <v>33</v>
      </c>
      <c r="H3341" s="1" t="s">
        <v>15258</v>
      </c>
      <c r="I3341" s="1" t="s">
        <v>15246</v>
      </c>
      <c r="J3341">
        <v>139</v>
      </c>
      <c r="K3341" s="1">
        <v>1.98</v>
      </c>
      <c r="L3341" s="1" t="s">
        <v>18606</v>
      </c>
      <c r="M3341" s="1" t="s">
        <v>15248</v>
      </c>
    </row>
    <row r="3342" spans="1:13" x14ac:dyDescent="0.35">
      <c r="A3342">
        <v>3341</v>
      </c>
      <c r="B3342">
        <v>427</v>
      </c>
      <c r="C3342">
        <v>432</v>
      </c>
      <c r="D3342">
        <v>3</v>
      </c>
      <c r="E3342">
        <v>6</v>
      </c>
      <c r="F3342">
        <v>2</v>
      </c>
      <c r="G3342">
        <v>21</v>
      </c>
      <c r="H3342" s="1" t="s">
        <v>15262</v>
      </c>
      <c r="I3342" s="1" t="s">
        <v>15246</v>
      </c>
      <c r="J3342">
        <v>49</v>
      </c>
      <c r="K3342" s="1">
        <v>3.78</v>
      </c>
      <c r="L3342" s="1" t="s">
        <v>18607</v>
      </c>
      <c r="M3342" s="1" t="s">
        <v>15248</v>
      </c>
    </row>
    <row r="3343" spans="1:13" x14ac:dyDescent="0.35">
      <c r="A3343">
        <v>3342</v>
      </c>
      <c r="B3343">
        <v>19</v>
      </c>
      <c r="C3343">
        <v>29</v>
      </c>
      <c r="D3343">
        <v>1</v>
      </c>
      <c r="E3343">
        <v>4</v>
      </c>
      <c r="F3343">
        <v>4</v>
      </c>
      <c r="G3343">
        <v>20</v>
      </c>
      <c r="H3343" s="1" t="s">
        <v>15252</v>
      </c>
      <c r="I3343" s="1" t="s">
        <v>15250</v>
      </c>
      <c r="J3343">
        <v>9</v>
      </c>
      <c r="K3343" s="1">
        <v>4.2</v>
      </c>
      <c r="L3343" s="1" t="s">
        <v>18608</v>
      </c>
      <c r="M3343" s="1" t="s">
        <v>15248</v>
      </c>
    </row>
    <row r="3344" spans="1:13" x14ac:dyDescent="0.35">
      <c r="A3344">
        <v>3343</v>
      </c>
      <c r="B3344">
        <v>95</v>
      </c>
      <c r="C3344">
        <v>104</v>
      </c>
      <c r="D3344">
        <v>5</v>
      </c>
      <c r="E3344">
        <v>5</v>
      </c>
      <c r="F3344">
        <v>2</v>
      </c>
      <c r="G3344">
        <v>4</v>
      </c>
      <c r="H3344" s="1" t="s">
        <v>15275</v>
      </c>
      <c r="I3344" s="1" t="s">
        <v>15246</v>
      </c>
      <c r="J3344">
        <v>657</v>
      </c>
      <c r="K3344" s="1">
        <v>0.88</v>
      </c>
      <c r="L3344" s="1" t="s">
        <v>18609</v>
      </c>
      <c r="M3344" s="1" t="s">
        <v>15248</v>
      </c>
    </row>
    <row r="3345" spans="1:13" x14ac:dyDescent="0.35">
      <c r="A3345">
        <v>3344</v>
      </c>
      <c r="B3345">
        <v>216</v>
      </c>
      <c r="C3345">
        <v>221</v>
      </c>
      <c r="D3345">
        <v>3</v>
      </c>
      <c r="E3345">
        <v>4</v>
      </c>
      <c r="F3345">
        <v>4</v>
      </c>
      <c r="G3345">
        <v>22</v>
      </c>
      <c r="H3345" s="1" t="s">
        <v>15258</v>
      </c>
      <c r="I3345" s="1" t="s">
        <v>15246</v>
      </c>
      <c r="J3345">
        <v>6</v>
      </c>
      <c r="K3345" s="1">
        <v>3.96</v>
      </c>
      <c r="L3345" s="1" t="s">
        <v>18610</v>
      </c>
      <c r="M3345" s="1" t="s">
        <v>15248</v>
      </c>
    </row>
    <row r="3346" spans="1:13" x14ac:dyDescent="0.35">
      <c r="A3346">
        <v>3345</v>
      </c>
      <c r="B3346">
        <v>694</v>
      </c>
      <c r="C3346">
        <v>706</v>
      </c>
      <c r="D3346">
        <v>7</v>
      </c>
      <c r="E3346">
        <v>4</v>
      </c>
      <c r="F3346">
        <v>2</v>
      </c>
      <c r="G3346">
        <v>3</v>
      </c>
      <c r="H3346" s="1" t="s">
        <v>15258</v>
      </c>
      <c r="I3346" s="1" t="s">
        <v>15246</v>
      </c>
      <c r="J3346">
        <v>291</v>
      </c>
      <c r="K3346" s="1">
        <v>2.0099999999999998</v>
      </c>
      <c r="L3346" s="1" t="s">
        <v>18611</v>
      </c>
      <c r="M3346" s="1" t="s">
        <v>15248</v>
      </c>
    </row>
    <row r="3347" spans="1:13" x14ac:dyDescent="0.35">
      <c r="A3347">
        <v>3346</v>
      </c>
      <c r="B3347">
        <v>482</v>
      </c>
      <c r="C3347">
        <v>489</v>
      </c>
      <c r="D3347">
        <v>12</v>
      </c>
      <c r="E3347">
        <v>4</v>
      </c>
      <c r="F3347">
        <v>1</v>
      </c>
      <c r="G3347">
        <v>27</v>
      </c>
      <c r="H3347" s="1" t="s">
        <v>15272</v>
      </c>
      <c r="I3347" s="1" t="s">
        <v>15246</v>
      </c>
      <c r="J3347">
        <v>50</v>
      </c>
      <c r="K3347" s="1">
        <v>814.32</v>
      </c>
      <c r="L3347" s="1" t="s">
        <v>18612</v>
      </c>
      <c r="M3347" s="1" t="s">
        <v>15248</v>
      </c>
    </row>
    <row r="3348" spans="1:13" x14ac:dyDescent="0.35">
      <c r="A3348">
        <v>3347</v>
      </c>
      <c r="B3348">
        <v>701</v>
      </c>
      <c r="C3348">
        <v>711</v>
      </c>
      <c r="D3348">
        <v>10</v>
      </c>
      <c r="E3348">
        <v>6</v>
      </c>
      <c r="F3348">
        <v>4</v>
      </c>
      <c r="G3348">
        <v>1</v>
      </c>
      <c r="H3348" s="1" t="s">
        <v>15252</v>
      </c>
      <c r="I3348" s="1" t="s">
        <v>15246</v>
      </c>
      <c r="J3348">
        <v>101</v>
      </c>
      <c r="K3348" s="1">
        <v>15.89</v>
      </c>
      <c r="L3348" s="1" t="s">
        <v>18613</v>
      </c>
      <c r="M3348" s="1" t="s">
        <v>15248</v>
      </c>
    </row>
    <row r="3349" spans="1:13" x14ac:dyDescent="0.35">
      <c r="A3349">
        <v>3348</v>
      </c>
      <c r="B3349">
        <v>208</v>
      </c>
      <c r="C3349">
        <v>235</v>
      </c>
      <c r="D3349">
        <v>1</v>
      </c>
      <c r="E3349">
        <v>5</v>
      </c>
      <c r="F3349">
        <v>5</v>
      </c>
      <c r="G3349">
        <v>18</v>
      </c>
      <c r="H3349" s="1" t="s">
        <v>15249</v>
      </c>
      <c r="I3349" s="1" t="s">
        <v>15250</v>
      </c>
      <c r="J3349">
        <v>64</v>
      </c>
      <c r="K3349" s="1">
        <v>3.78</v>
      </c>
      <c r="L3349" s="1" t="s">
        <v>18614</v>
      </c>
      <c r="M3349" s="1" t="s">
        <v>15248</v>
      </c>
    </row>
    <row r="3350" spans="1:13" x14ac:dyDescent="0.35">
      <c r="A3350">
        <v>3349</v>
      </c>
      <c r="B3350">
        <v>360</v>
      </c>
      <c r="C3350">
        <v>367</v>
      </c>
      <c r="D3350">
        <v>1</v>
      </c>
      <c r="E3350">
        <v>4</v>
      </c>
      <c r="F3350">
        <v>2</v>
      </c>
      <c r="G3350">
        <v>17</v>
      </c>
      <c r="H3350" s="1" t="s">
        <v>15256</v>
      </c>
      <c r="I3350" s="1" t="s">
        <v>15246</v>
      </c>
      <c r="J3350">
        <v>44</v>
      </c>
      <c r="K3350" s="1">
        <v>3.57</v>
      </c>
      <c r="L3350" s="1" t="s">
        <v>18615</v>
      </c>
      <c r="M3350" s="1" t="s">
        <v>15248</v>
      </c>
    </row>
    <row r="3351" spans="1:13" x14ac:dyDescent="0.35">
      <c r="A3351">
        <v>3350</v>
      </c>
      <c r="B3351">
        <v>497</v>
      </c>
      <c r="C3351">
        <v>502</v>
      </c>
      <c r="D3351">
        <v>13</v>
      </c>
      <c r="E3351">
        <v>4</v>
      </c>
      <c r="F3351">
        <v>2</v>
      </c>
      <c r="G3351">
        <v>2</v>
      </c>
      <c r="H3351" s="1" t="s">
        <v>15275</v>
      </c>
      <c r="I3351" s="1" t="s">
        <v>15246</v>
      </c>
      <c r="J3351">
        <v>439</v>
      </c>
      <c r="K3351" s="1">
        <v>105.3</v>
      </c>
      <c r="L3351" s="1" t="s">
        <v>18616</v>
      </c>
      <c r="M3351" s="1" t="s">
        <v>15248</v>
      </c>
    </row>
    <row r="3352" spans="1:13" x14ac:dyDescent="0.35">
      <c r="A3352">
        <v>3351</v>
      </c>
      <c r="B3352">
        <v>382</v>
      </c>
      <c r="C3352">
        <v>387</v>
      </c>
      <c r="D3352">
        <v>3</v>
      </c>
      <c r="E3352">
        <v>4</v>
      </c>
      <c r="F3352">
        <v>5</v>
      </c>
      <c r="G3352">
        <v>29</v>
      </c>
      <c r="H3352" s="1" t="s">
        <v>15275</v>
      </c>
      <c r="I3352" s="1" t="s">
        <v>15246</v>
      </c>
      <c r="J3352">
        <v>8</v>
      </c>
      <c r="K3352" s="1">
        <v>5.22</v>
      </c>
      <c r="L3352" s="1" t="s">
        <v>18617</v>
      </c>
      <c r="M3352" s="1" t="s">
        <v>15248</v>
      </c>
    </row>
    <row r="3353" spans="1:13" x14ac:dyDescent="0.35">
      <c r="A3353">
        <v>3352</v>
      </c>
      <c r="B3353">
        <v>33</v>
      </c>
      <c r="C3353">
        <v>58</v>
      </c>
      <c r="D3353">
        <v>13</v>
      </c>
      <c r="E3353">
        <v>4</v>
      </c>
      <c r="F3353">
        <v>3</v>
      </c>
      <c r="G3353">
        <v>17</v>
      </c>
      <c r="H3353" s="1" t="s">
        <v>15262</v>
      </c>
      <c r="I3353" s="1" t="s">
        <v>15246</v>
      </c>
      <c r="J3353">
        <v>24</v>
      </c>
      <c r="K3353" s="1">
        <v>895.05</v>
      </c>
      <c r="L3353" s="1" t="s">
        <v>18618</v>
      </c>
      <c r="M3353" s="1" t="s">
        <v>15248</v>
      </c>
    </row>
    <row r="3354" spans="1:13" x14ac:dyDescent="0.35">
      <c r="A3354">
        <v>3353</v>
      </c>
      <c r="B3354">
        <v>21</v>
      </c>
      <c r="C3354">
        <v>41</v>
      </c>
      <c r="D3354">
        <v>10</v>
      </c>
      <c r="E3354">
        <v>4</v>
      </c>
      <c r="F3354">
        <v>2</v>
      </c>
      <c r="G3354">
        <v>19</v>
      </c>
      <c r="H3354" s="1" t="s">
        <v>15245</v>
      </c>
      <c r="I3354" s="1" t="s">
        <v>15246</v>
      </c>
      <c r="J3354">
        <v>29</v>
      </c>
      <c r="K3354" s="1">
        <v>301.91000000000003</v>
      </c>
      <c r="L3354" s="1" t="s">
        <v>18619</v>
      </c>
      <c r="M3354" s="1" t="s">
        <v>15248</v>
      </c>
    </row>
    <row r="3355" spans="1:13" x14ac:dyDescent="0.35">
      <c r="A3355">
        <v>3354</v>
      </c>
      <c r="B3355">
        <v>246</v>
      </c>
      <c r="C3355">
        <v>260</v>
      </c>
      <c r="D3355">
        <v>14</v>
      </c>
      <c r="E3355">
        <v>5</v>
      </c>
      <c r="F3355">
        <v>1</v>
      </c>
      <c r="G3355">
        <v>3</v>
      </c>
      <c r="H3355" s="1" t="s">
        <v>15252</v>
      </c>
      <c r="I3355" s="1" t="s">
        <v>15246</v>
      </c>
      <c r="J3355">
        <v>398</v>
      </c>
      <c r="K3355" s="1">
        <v>209.64</v>
      </c>
      <c r="L3355" s="1" t="s">
        <v>18620</v>
      </c>
      <c r="M3355" s="1" t="s">
        <v>15248</v>
      </c>
    </row>
    <row r="3356" spans="1:13" x14ac:dyDescent="0.35">
      <c r="A3356">
        <v>3355</v>
      </c>
      <c r="B3356">
        <v>522</v>
      </c>
      <c r="C3356">
        <v>531</v>
      </c>
      <c r="D3356">
        <v>10</v>
      </c>
      <c r="E3356">
        <v>4</v>
      </c>
      <c r="F3356">
        <v>1</v>
      </c>
      <c r="G3356">
        <v>5</v>
      </c>
      <c r="H3356" s="1" t="s">
        <v>15275</v>
      </c>
      <c r="I3356" s="1" t="s">
        <v>15246</v>
      </c>
      <c r="J3356">
        <v>4</v>
      </c>
      <c r="K3356" s="1">
        <v>79.45</v>
      </c>
      <c r="L3356" s="1" t="s">
        <v>18621</v>
      </c>
      <c r="M3356" s="1" t="s">
        <v>15248</v>
      </c>
    </row>
    <row r="3357" spans="1:13" x14ac:dyDescent="0.35">
      <c r="A3357">
        <v>3356</v>
      </c>
      <c r="B3357">
        <v>423</v>
      </c>
      <c r="C3357">
        <v>428</v>
      </c>
      <c r="D3357">
        <v>3</v>
      </c>
      <c r="E3357">
        <v>4</v>
      </c>
      <c r="F3357">
        <v>5</v>
      </c>
      <c r="G3357">
        <v>29</v>
      </c>
      <c r="H3357" s="1" t="s">
        <v>15245</v>
      </c>
      <c r="I3357" s="1" t="s">
        <v>15246</v>
      </c>
      <c r="J3357">
        <v>29</v>
      </c>
      <c r="K3357" s="1">
        <v>5.22</v>
      </c>
      <c r="L3357" s="1" t="s">
        <v>18622</v>
      </c>
      <c r="M3357" s="1" t="s">
        <v>15248</v>
      </c>
    </row>
    <row r="3358" spans="1:13" x14ac:dyDescent="0.35">
      <c r="A3358">
        <v>3357</v>
      </c>
      <c r="B3358">
        <v>570</v>
      </c>
      <c r="C3358">
        <v>577</v>
      </c>
      <c r="D3358">
        <v>16</v>
      </c>
      <c r="E3358">
        <v>6</v>
      </c>
      <c r="F3358">
        <v>4</v>
      </c>
      <c r="G3358">
        <v>150</v>
      </c>
      <c r="H3358" s="1" t="s">
        <v>15262</v>
      </c>
      <c r="I3358" s="1" t="s">
        <v>15246</v>
      </c>
      <c r="J3358">
        <v>48</v>
      </c>
      <c r="K3358" s="1">
        <v>9</v>
      </c>
      <c r="L3358" s="1" t="s">
        <v>18623</v>
      </c>
      <c r="M3358" s="1" t="s">
        <v>15248</v>
      </c>
    </row>
    <row r="3359" spans="1:13" x14ac:dyDescent="0.35">
      <c r="A3359">
        <v>3358</v>
      </c>
      <c r="B3359">
        <v>162</v>
      </c>
      <c r="C3359">
        <v>187</v>
      </c>
      <c r="D3359">
        <v>3</v>
      </c>
      <c r="E3359">
        <v>5</v>
      </c>
      <c r="F3359">
        <v>2</v>
      </c>
      <c r="G3359">
        <v>24</v>
      </c>
      <c r="H3359" s="1" t="s">
        <v>15249</v>
      </c>
      <c r="I3359" s="1" t="s">
        <v>15246</v>
      </c>
      <c r="J3359">
        <v>65</v>
      </c>
      <c r="K3359" s="1">
        <v>4.32</v>
      </c>
      <c r="L3359" s="1" t="s">
        <v>18624</v>
      </c>
      <c r="M3359" s="1" t="s">
        <v>15248</v>
      </c>
    </row>
    <row r="3360" spans="1:13" x14ac:dyDescent="0.35">
      <c r="A3360">
        <v>3359</v>
      </c>
      <c r="B3360">
        <v>138</v>
      </c>
      <c r="C3360">
        <v>143</v>
      </c>
      <c r="D3360">
        <v>12</v>
      </c>
      <c r="E3360">
        <v>4</v>
      </c>
      <c r="F3360">
        <v>4</v>
      </c>
      <c r="G3360">
        <v>1</v>
      </c>
      <c r="H3360" s="1" t="s">
        <v>15262</v>
      </c>
      <c r="I3360" s="1" t="s">
        <v>15246</v>
      </c>
      <c r="J3360">
        <v>95</v>
      </c>
      <c r="K3360" s="1">
        <v>30.16</v>
      </c>
      <c r="L3360" s="1" t="s">
        <v>18625</v>
      </c>
      <c r="M3360" s="1" t="s">
        <v>15248</v>
      </c>
    </row>
    <row r="3361" spans="1:13" x14ac:dyDescent="0.35">
      <c r="A3361">
        <v>3360</v>
      </c>
      <c r="B3361">
        <v>568</v>
      </c>
      <c r="C3361">
        <v>594</v>
      </c>
      <c r="D3361">
        <v>6</v>
      </c>
      <c r="E3361">
        <v>5</v>
      </c>
      <c r="F3361">
        <v>3</v>
      </c>
      <c r="G3361">
        <v>67</v>
      </c>
      <c r="H3361" s="1" t="s">
        <v>15256</v>
      </c>
      <c r="I3361" s="1" t="s">
        <v>15246</v>
      </c>
      <c r="J3361">
        <v>207</v>
      </c>
      <c r="K3361" s="1">
        <v>14.74</v>
      </c>
      <c r="L3361" s="1" t="s">
        <v>18626</v>
      </c>
      <c r="M3361" s="1" t="s">
        <v>15248</v>
      </c>
    </row>
    <row r="3362" spans="1:13" x14ac:dyDescent="0.35">
      <c r="A3362">
        <v>3361</v>
      </c>
      <c r="B3362">
        <v>345</v>
      </c>
      <c r="C3362">
        <v>363</v>
      </c>
      <c r="D3362">
        <v>4</v>
      </c>
      <c r="E3362">
        <v>4</v>
      </c>
      <c r="F3362">
        <v>3</v>
      </c>
      <c r="G3362">
        <v>10</v>
      </c>
      <c r="H3362" s="1" t="s">
        <v>15249</v>
      </c>
      <c r="I3362" s="1" t="s">
        <v>15246</v>
      </c>
      <c r="J3362">
        <v>14</v>
      </c>
      <c r="K3362" s="1">
        <v>1.7</v>
      </c>
      <c r="L3362" s="1" t="s">
        <v>18627</v>
      </c>
      <c r="M3362" s="1" t="s">
        <v>15248</v>
      </c>
    </row>
    <row r="3363" spans="1:13" x14ac:dyDescent="0.35">
      <c r="A3363">
        <v>3362</v>
      </c>
      <c r="B3363">
        <v>462</v>
      </c>
      <c r="C3363">
        <v>477</v>
      </c>
      <c r="D3363">
        <v>7</v>
      </c>
      <c r="E3363">
        <v>4</v>
      </c>
      <c r="F3363">
        <v>4</v>
      </c>
      <c r="G3363">
        <v>33</v>
      </c>
      <c r="H3363" s="1" t="s">
        <v>15249</v>
      </c>
      <c r="I3363" s="1" t="s">
        <v>15250</v>
      </c>
      <c r="J3363">
        <v>45</v>
      </c>
      <c r="K3363" s="1">
        <v>22.11</v>
      </c>
      <c r="L3363" s="1" t="s">
        <v>18628</v>
      </c>
      <c r="M3363" s="1" t="s">
        <v>15248</v>
      </c>
    </row>
    <row r="3364" spans="1:13" x14ac:dyDescent="0.35">
      <c r="A3364">
        <v>3363</v>
      </c>
      <c r="B3364">
        <v>562</v>
      </c>
      <c r="C3364">
        <v>584</v>
      </c>
      <c r="D3364">
        <v>7</v>
      </c>
      <c r="E3364">
        <v>4</v>
      </c>
      <c r="F3364">
        <v>5</v>
      </c>
      <c r="G3364">
        <v>6</v>
      </c>
      <c r="H3364" s="1" t="s">
        <v>15275</v>
      </c>
      <c r="I3364" s="1" t="s">
        <v>15246</v>
      </c>
      <c r="J3364">
        <v>12</v>
      </c>
      <c r="K3364" s="1">
        <v>4.0199999999999996</v>
      </c>
      <c r="L3364" s="1" t="s">
        <v>18629</v>
      </c>
      <c r="M3364" s="1" t="s">
        <v>15248</v>
      </c>
    </row>
    <row r="3365" spans="1:13" x14ac:dyDescent="0.35">
      <c r="A3365">
        <v>3364</v>
      </c>
      <c r="B3365">
        <v>96</v>
      </c>
      <c r="C3365">
        <v>116</v>
      </c>
      <c r="D3365">
        <v>7</v>
      </c>
      <c r="E3365">
        <v>4</v>
      </c>
      <c r="F3365">
        <v>3</v>
      </c>
      <c r="G3365">
        <v>8</v>
      </c>
      <c r="H3365" s="1" t="s">
        <v>15272</v>
      </c>
      <c r="I3365" s="1" t="s">
        <v>15246</v>
      </c>
      <c r="J3365">
        <v>545</v>
      </c>
      <c r="K3365" s="1">
        <v>5.36</v>
      </c>
      <c r="L3365" s="1" t="s">
        <v>18630</v>
      </c>
      <c r="M3365" s="1" t="s">
        <v>15248</v>
      </c>
    </row>
    <row r="3366" spans="1:13" x14ac:dyDescent="0.35">
      <c r="A3366">
        <v>3365</v>
      </c>
      <c r="B3366">
        <v>114</v>
      </c>
      <c r="C3366">
        <v>124</v>
      </c>
      <c r="D3366">
        <v>10</v>
      </c>
      <c r="E3366">
        <v>5</v>
      </c>
      <c r="F3366">
        <v>1</v>
      </c>
      <c r="G3366">
        <v>9</v>
      </c>
      <c r="H3366" s="1" t="s">
        <v>15262</v>
      </c>
      <c r="I3366" s="1" t="s">
        <v>15246</v>
      </c>
      <c r="J3366">
        <v>7</v>
      </c>
      <c r="K3366" s="1">
        <v>143.01</v>
      </c>
      <c r="L3366" s="1" t="s">
        <v>18631</v>
      </c>
      <c r="M3366" s="1" t="s">
        <v>15248</v>
      </c>
    </row>
    <row r="3367" spans="1:13" x14ac:dyDescent="0.35">
      <c r="A3367">
        <v>3366</v>
      </c>
      <c r="B3367">
        <v>295</v>
      </c>
      <c r="C3367">
        <v>303</v>
      </c>
      <c r="D3367">
        <v>13</v>
      </c>
      <c r="E3367">
        <v>4</v>
      </c>
      <c r="F3367">
        <v>5</v>
      </c>
      <c r="G3367">
        <v>14</v>
      </c>
      <c r="H3367" s="1" t="s">
        <v>15245</v>
      </c>
      <c r="I3367" s="1" t="s">
        <v>15246</v>
      </c>
      <c r="J3367">
        <v>13</v>
      </c>
      <c r="K3367" s="1">
        <v>737.1</v>
      </c>
      <c r="L3367" s="1" t="s">
        <v>18632</v>
      </c>
      <c r="M3367" s="1" t="s">
        <v>15248</v>
      </c>
    </row>
    <row r="3368" spans="1:13" x14ac:dyDescent="0.35">
      <c r="A3368">
        <v>3367</v>
      </c>
      <c r="B3368">
        <v>442</v>
      </c>
      <c r="C3368">
        <v>460</v>
      </c>
      <c r="D3368">
        <v>3</v>
      </c>
      <c r="E3368">
        <v>6</v>
      </c>
      <c r="F3368">
        <v>3</v>
      </c>
      <c r="G3368">
        <v>27</v>
      </c>
      <c r="H3368" s="1" t="s">
        <v>15277</v>
      </c>
      <c r="I3368" s="1" t="s">
        <v>15246</v>
      </c>
      <c r="J3368">
        <v>66</v>
      </c>
      <c r="K3368" s="1">
        <v>4.8600000000000003</v>
      </c>
      <c r="L3368" s="1" t="s">
        <v>18633</v>
      </c>
      <c r="M3368" s="1" t="s">
        <v>15248</v>
      </c>
    </row>
    <row r="3369" spans="1:13" x14ac:dyDescent="0.35">
      <c r="A3369">
        <v>3368</v>
      </c>
      <c r="B3369">
        <v>483</v>
      </c>
      <c r="C3369">
        <v>502</v>
      </c>
      <c r="D3369">
        <v>13</v>
      </c>
      <c r="E3369">
        <v>6</v>
      </c>
      <c r="F3369">
        <v>5</v>
      </c>
      <c r="G3369">
        <v>1</v>
      </c>
      <c r="H3369" s="1" t="s">
        <v>15258</v>
      </c>
      <c r="I3369" s="1" t="s">
        <v>15246</v>
      </c>
      <c r="J3369">
        <v>314</v>
      </c>
      <c r="K3369" s="1">
        <v>52.65</v>
      </c>
      <c r="L3369" s="1" t="s">
        <v>18634</v>
      </c>
      <c r="M3369" s="1" t="s">
        <v>15248</v>
      </c>
    </row>
    <row r="3370" spans="1:13" x14ac:dyDescent="0.35">
      <c r="A3370">
        <v>3369</v>
      </c>
      <c r="B3370">
        <v>47</v>
      </c>
      <c r="C3370">
        <v>61</v>
      </c>
      <c r="D3370">
        <v>12</v>
      </c>
      <c r="E3370">
        <v>4</v>
      </c>
      <c r="F3370">
        <v>1</v>
      </c>
      <c r="G3370">
        <v>9</v>
      </c>
      <c r="H3370" s="1" t="s">
        <v>15277</v>
      </c>
      <c r="I3370" s="1" t="s">
        <v>15246</v>
      </c>
      <c r="J3370">
        <v>18</v>
      </c>
      <c r="K3370" s="1">
        <v>271.44</v>
      </c>
      <c r="L3370" s="1" t="s">
        <v>18635</v>
      </c>
      <c r="M3370" s="1" t="s">
        <v>15248</v>
      </c>
    </row>
    <row r="3371" spans="1:13" x14ac:dyDescent="0.35">
      <c r="A3371">
        <v>3370</v>
      </c>
      <c r="B3371">
        <v>422</v>
      </c>
      <c r="C3371">
        <v>433</v>
      </c>
      <c r="D3371">
        <v>3</v>
      </c>
      <c r="E3371">
        <v>4</v>
      </c>
      <c r="F3371">
        <v>3</v>
      </c>
      <c r="G3371">
        <v>4</v>
      </c>
      <c r="H3371" s="1" t="s">
        <v>15249</v>
      </c>
      <c r="I3371" s="1" t="s">
        <v>15246</v>
      </c>
      <c r="J3371">
        <v>12</v>
      </c>
      <c r="K3371" s="1">
        <v>0.72</v>
      </c>
      <c r="L3371" s="1" t="s">
        <v>18636</v>
      </c>
      <c r="M3371" s="1" t="s">
        <v>15248</v>
      </c>
    </row>
    <row r="3372" spans="1:13" x14ac:dyDescent="0.35">
      <c r="A3372">
        <v>3371</v>
      </c>
      <c r="B3372">
        <v>251</v>
      </c>
      <c r="C3372">
        <v>268</v>
      </c>
      <c r="D3372">
        <v>3</v>
      </c>
      <c r="E3372">
        <v>6</v>
      </c>
      <c r="F3372">
        <v>2</v>
      </c>
      <c r="G3372">
        <v>29</v>
      </c>
      <c r="H3372" s="1" t="s">
        <v>15277</v>
      </c>
      <c r="I3372" s="1" t="s">
        <v>15246</v>
      </c>
      <c r="J3372">
        <v>45</v>
      </c>
      <c r="K3372" s="1">
        <v>5.22</v>
      </c>
      <c r="L3372" s="1" t="s">
        <v>18637</v>
      </c>
      <c r="M3372" s="1" t="s">
        <v>15248</v>
      </c>
    </row>
    <row r="3373" spans="1:13" x14ac:dyDescent="0.35">
      <c r="A3373">
        <v>3372</v>
      </c>
      <c r="B3373">
        <v>579</v>
      </c>
      <c r="C3373">
        <v>589</v>
      </c>
      <c r="D3373">
        <v>5</v>
      </c>
      <c r="E3373">
        <v>6</v>
      </c>
      <c r="F3373">
        <v>5</v>
      </c>
      <c r="G3373">
        <v>73</v>
      </c>
      <c r="H3373" s="1" t="s">
        <v>15277</v>
      </c>
      <c r="I3373" s="1" t="s">
        <v>15246</v>
      </c>
      <c r="J3373">
        <v>103</v>
      </c>
      <c r="K3373" s="1">
        <v>16.059999999999999</v>
      </c>
      <c r="L3373" s="1" t="s">
        <v>18638</v>
      </c>
      <c r="M3373" s="1" t="s">
        <v>15248</v>
      </c>
    </row>
    <row r="3374" spans="1:13" x14ac:dyDescent="0.35">
      <c r="A3374">
        <v>3373</v>
      </c>
      <c r="B3374">
        <v>232</v>
      </c>
      <c r="C3374">
        <v>240</v>
      </c>
      <c r="D3374">
        <v>2</v>
      </c>
      <c r="E3374">
        <v>6</v>
      </c>
      <c r="F3374">
        <v>2</v>
      </c>
      <c r="G3374">
        <v>26</v>
      </c>
      <c r="H3374" s="1" t="s">
        <v>15272</v>
      </c>
      <c r="I3374" s="1" t="s">
        <v>15250</v>
      </c>
      <c r="J3374">
        <v>43</v>
      </c>
      <c r="K3374" s="1">
        <v>3.9</v>
      </c>
      <c r="L3374" s="1" t="s">
        <v>18639</v>
      </c>
      <c r="M3374" s="1" t="s">
        <v>15248</v>
      </c>
    </row>
    <row r="3375" spans="1:13" x14ac:dyDescent="0.35">
      <c r="A3375">
        <v>3374</v>
      </c>
      <c r="B3375">
        <v>43</v>
      </c>
      <c r="C3375">
        <v>48</v>
      </c>
      <c r="D3375">
        <v>11</v>
      </c>
      <c r="E3375">
        <v>6</v>
      </c>
      <c r="F3375">
        <v>1</v>
      </c>
      <c r="G3375">
        <v>18</v>
      </c>
      <c r="H3375" s="1" t="s">
        <v>15252</v>
      </c>
      <c r="I3375" s="1" t="s">
        <v>15246</v>
      </c>
      <c r="J3375">
        <v>15</v>
      </c>
      <c r="K3375" s="1">
        <v>388.08</v>
      </c>
      <c r="L3375" s="1" t="s">
        <v>18640</v>
      </c>
      <c r="M3375" s="1" t="s">
        <v>15248</v>
      </c>
    </row>
    <row r="3376" spans="1:13" x14ac:dyDescent="0.35">
      <c r="A3376">
        <v>3375</v>
      </c>
      <c r="B3376">
        <v>223</v>
      </c>
      <c r="C3376">
        <v>236</v>
      </c>
      <c r="D3376">
        <v>10</v>
      </c>
      <c r="E3376">
        <v>6</v>
      </c>
      <c r="F3376">
        <v>5</v>
      </c>
      <c r="G3376">
        <v>25</v>
      </c>
      <c r="H3376" s="1" t="s">
        <v>15262</v>
      </c>
      <c r="I3376" s="1" t="s">
        <v>15246</v>
      </c>
      <c r="J3376">
        <v>20</v>
      </c>
      <c r="K3376" s="1">
        <v>397.25</v>
      </c>
      <c r="L3376" s="1" t="s">
        <v>18641</v>
      </c>
      <c r="M3376" s="1" t="s">
        <v>15248</v>
      </c>
    </row>
    <row r="3377" spans="1:13" x14ac:dyDescent="0.35">
      <c r="A3377">
        <v>3376</v>
      </c>
      <c r="B3377">
        <v>215</v>
      </c>
      <c r="C3377">
        <v>227</v>
      </c>
      <c r="D3377">
        <v>5</v>
      </c>
      <c r="E3377">
        <v>4</v>
      </c>
      <c r="F3377">
        <v>3</v>
      </c>
      <c r="G3377">
        <v>8</v>
      </c>
      <c r="H3377" s="1" t="s">
        <v>15256</v>
      </c>
      <c r="I3377" s="1" t="s">
        <v>15246</v>
      </c>
      <c r="J3377">
        <v>728</v>
      </c>
      <c r="K3377" s="1">
        <v>1.76</v>
      </c>
      <c r="L3377" s="1" t="s">
        <v>18642</v>
      </c>
      <c r="M3377" s="1" t="s">
        <v>15248</v>
      </c>
    </row>
    <row r="3378" spans="1:13" x14ac:dyDescent="0.35">
      <c r="A3378">
        <v>3377</v>
      </c>
      <c r="B3378">
        <v>476</v>
      </c>
      <c r="C3378">
        <v>496</v>
      </c>
      <c r="D3378">
        <v>1</v>
      </c>
      <c r="E3378">
        <v>5</v>
      </c>
      <c r="F3378">
        <v>4</v>
      </c>
      <c r="G3378">
        <v>50</v>
      </c>
      <c r="H3378" s="1" t="s">
        <v>15252</v>
      </c>
      <c r="I3378" s="1" t="s">
        <v>15253</v>
      </c>
      <c r="J3378">
        <v>24</v>
      </c>
      <c r="K3378" s="1">
        <v>10.5</v>
      </c>
      <c r="L3378" s="1" t="s">
        <v>18643</v>
      </c>
      <c r="M3378" s="1" t="s">
        <v>15400</v>
      </c>
    </row>
    <row r="3379" spans="1:13" x14ac:dyDescent="0.35">
      <c r="A3379">
        <v>3378</v>
      </c>
      <c r="B3379">
        <v>13</v>
      </c>
      <c r="C3379">
        <v>25</v>
      </c>
      <c r="D3379">
        <v>10</v>
      </c>
      <c r="E3379">
        <v>5</v>
      </c>
      <c r="F3379">
        <v>1</v>
      </c>
      <c r="G3379">
        <v>18</v>
      </c>
      <c r="H3379" s="1" t="s">
        <v>15262</v>
      </c>
      <c r="I3379" s="1" t="s">
        <v>15246</v>
      </c>
      <c r="J3379">
        <v>22</v>
      </c>
      <c r="K3379" s="1">
        <v>286.02</v>
      </c>
      <c r="L3379" s="1" t="s">
        <v>18644</v>
      </c>
      <c r="M3379" s="1" t="s">
        <v>15248</v>
      </c>
    </row>
    <row r="3380" spans="1:13" x14ac:dyDescent="0.35">
      <c r="A3380">
        <v>3379</v>
      </c>
      <c r="B3380">
        <v>152</v>
      </c>
      <c r="C3380">
        <v>167</v>
      </c>
      <c r="D3380">
        <v>15</v>
      </c>
      <c r="E3380">
        <v>5</v>
      </c>
      <c r="F3380">
        <v>2</v>
      </c>
      <c r="G3380">
        <v>61</v>
      </c>
      <c r="H3380" s="1" t="s">
        <v>15256</v>
      </c>
      <c r="I3380" s="1" t="s">
        <v>15246</v>
      </c>
      <c r="J3380">
        <v>244</v>
      </c>
      <c r="K3380" s="1">
        <v>3.66</v>
      </c>
      <c r="L3380" s="1" t="s">
        <v>18645</v>
      </c>
      <c r="M3380" s="1" t="s">
        <v>15248</v>
      </c>
    </row>
    <row r="3381" spans="1:13" x14ac:dyDescent="0.35">
      <c r="A3381">
        <v>3380</v>
      </c>
      <c r="B3381">
        <v>583</v>
      </c>
      <c r="C3381">
        <v>595</v>
      </c>
      <c r="D3381">
        <v>7</v>
      </c>
      <c r="E3381">
        <v>6</v>
      </c>
      <c r="F3381">
        <v>1</v>
      </c>
      <c r="G3381">
        <v>4</v>
      </c>
      <c r="H3381" s="1" t="s">
        <v>15272</v>
      </c>
      <c r="I3381" s="1" t="s">
        <v>15246</v>
      </c>
      <c r="J3381">
        <v>319</v>
      </c>
      <c r="K3381" s="1">
        <v>2.68</v>
      </c>
      <c r="L3381" s="1" t="s">
        <v>18646</v>
      </c>
      <c r="M3381" s="1" t="s">
        <v>15248</v>
      </c>
    </row>
    <row r="3382" spans="1:13" x14ac:dyDescent="0.35">
      <c r="A3382">
        <v>3381</v>
      </c>
      <c r="B3382">
        <v>106</v>
      </c>
      <c r="C3382">
        <v>126</v>
      </c>
      <c r="D3382">
        <v>11</v>
      </c>
      <c r="E3382">
        <v>5</v>
      </c>
      <c r="F3382">
        <v>1</v>
      </c>
      <c r="G3382">
        <v>1</v>
      </c>
      <c r="H3382" s="1" t="s">
        <v>15256</v>
      </c>
      <c r="I3382" s="1" t="s">
        <v>15250</v>
      </c>
      <c r="J3382">
        <v>137</v>
      </c>
      <c r="K3382" s="1">
        <v>21.56</v>
      </c>
      <c r="L3382" s="1" t="s">
        <v>18647</v>
      </c>
      <c r="M3382" s="1" t="s">
        <v>15248</v>
      </c>
    </row>
    <row r="3383" spans="1:13" x14ac:dyDescent="0.35">
      <c r="A3383">
        <v>3382</v>
      </c>
      <c r="B3383">
        <v>612</v>
      </c>
      <c r="C3383">
        <v>626</v>
      </c>
      <c r="D3383">
        <v>10</v>
      </c>
      <c r="E3383">
        <v>6</v>
      </c>
      <c r="F3383">
        <v>2</v>
      </c>
      <c r="G3383">
        <v>6</v>
      </c>
      <c r="H3383" s="1" t="s">
        <v>15256</v>
      </c>
      <c r="I3383" s="1" t="s">
        <v>15246</v>
      </c>
      <c r="J3383">
        <v>4</v>
      </c>
      <c r="K3383" s="1">
        <v>95.34</v>
      </c>
      <c r="L3383" s="1" t="s">
        <v>18648</v>
      </c>
      <c r="M3383" s="1" t="s">
        <v>15248</v>
      </c>
    </row>
    <row r="3384" spans="1:13" x14ac:dyDescent="0.35">
      <c r="A3384">
        <v>3383</v>
      </c>
      <c r="B3384">
        <v>535</v>
      </c>
      <c r="C3384">
        <v>551</v>
      </c>
      <c r="D3384">
        <v>15</v>
      </c>
      <c r="E3384">
        <v>4</v>
      </c>
      <c r="F3384">
        <v>4</v>
      </c>
      <c r="G3384">
        <v>125</v>
      </c>
      <c r="H3384" s="1" t="s">
        <v>15275</v>
      </c>
      <c r="I3384" s="1" t="s">
        <v>15246</v>
      </c>
      <c r="J3384">
        <v>575</v>
      </c>
      <c r="K3384" s="1">
        <v>7.5</v>
      </c>
      <c r="L3384" s="1" t="s">
        <v>18649</v>
      </c>
      <c r="M3384" s="1" t="s">
        <v>15248</v>
      </c>
    </row>
    <row r="3385" spans="1:13" x14ac:dyDescent="0.35">
      <c r="A3385">
        <v>3384</v>
      </c>
      <c r="B3385">
        <v>182</v>
      </c>
      <c r="C3385">
        <v>191</v>
      </c>
      <c r="D3385">
        <v>10</v>
      </c>
      <c r="E3385">
        <v>4</v>
      </c>
      <c r="F3385">
        <v>4</v>
      </c>
      <c r="G3385">
        <v>2</v>
      </c>
      <c r="H3385" s="1" t="s">
        <v>15249</v>
      </c>
      <c r="I3385" s="1" t="s">
        <v>15246</v>
      </c>
      <c r="J3385">
        <v>132</v>
      </c>
      <c r="K3385" s="1">
        <v>31.78</v>
      </c>
      <c r="L3385" s="1" t="s">
        <v>18650</v>
      </c>
      <c r="M3385" s="1" t="s">
        <v>15248</v>
      </c>
    </row>
    <row r="3386" spans="1:13" x14ac:dyDescent="0.35">
      <c r="A3386">
        <v>3385</v>
      </c>
      <c r="B3386">
        <v>399</v>
      </c>
      <c r="C3386">
        <v>425</v>
      </c>
      <c r="D3386">
        <v>1</v>
      </c>
      <c r="E3386">
        <v>4</v>
      </c>
      <c r="F3386">
        <v>1</v>
      </c>
      <c r="G3386">
        <v>3</v>
      </c>
      <c r="H3386" s="1" t="s">
        <v>15258</v>
      </c>
      <c r="I3386" s="1" t="s">
        <v>15246</v>
      </c>
      <c r="J3386">
        <v>11</v>
      </c>
      <c r="K3386" s="1">
        <v>0.63</v>
      </c>
      <c r="L3386" s="1" t="s">
        <v>18651</v>
      </c>
      <c r="M3386" s="1" t="s">
        <v>15248</v>
      </c>
    </row>
    <row r="3387" spans="1:13" x14ac:dyDescent="0.35">
      <c r="A3387">
        <v>3386</v>
      </c>
      <c r="B3387">
        <v>184</v>
      </c>
      <c r="C3387">
        <v>189</v>
      </c>
      <c r="D3387">
        <v>3</v>
      </c>
      <c r="E3387">
        <v>5</v>
      </c>
      <c r="F3387">
        <v>3</v>
      </c>
      <c r="G3387">
        <v>16</v>
      </c>
      <c r="H3387" s="1" t="s">
        <v>15252</v>
      </c>
      <c r="I3387" s="1" t="s">
        <v>15246</v>
      </c>
      <c r="J3387">
        <v>11</v>
      </c>
      <c r="K3387" s="1">
        <v>2.88</v>
      </c>
      <c r="L3387" s="1" t="s">
        <v>18652</v>
      </c>
      <c r="M3387" s="1" t="s">
        <v>15248</v>
      </c>
    </row>
    <row r="3388" spans="1:13" x14ac:dyDescent="0.35">
      <c r="A3388">
        <v>3387</v>
      </c>
      <c r="B3388">
        <v>671</v>
      </c>
      <c r="C3388">
        <v>697</v>
      </c>
      <c r="D3388">
        <v>4</v>
      </c>
      <c r="E3388">
        <v>4</v>
      </c>
      <c r="F3388">
        <v>3</v>
      </c>
      <c r="G3388">
        <v>22</v>
      </c>
      <c r="H3388" s="1" t="s">
        <v>15249</v>
      </c>
      <c r="I3388" s="1" t="s">
        <v>15246</v>
      </c>
      <c r="J3388">
        <v>80</v>
      </c>
      <c r="K3388" s="1">
        <v>3.74</v>
      </c>
      <c r="L3388" s="1" t="s">
        <v>18653</v>
      </c>
      <c r="M3388" s="1" t="s">
        <v>15248</v>
      </c>
    </row>
    <row r="3389" spans="1:13" x14ac:dyDescent="0.35">
      <c r="A3389">
        <v>3388</v>
      </c>
      <c r="B3389">
        <v>493</v>
      </c>
      <c r="C3389">
        <v>505</v>
      </c>
      <c r="D3389">
        <v>16</v>
      </c>
      <c r="E3389">
        <v>5</v>
      </c>
      <c r="F3389">
        <v>2</v>
      </c>
      <c r="G3389">
        <v>49</v>
      </c>
      <c r="H3389" s="1" t="s">
        <v>15249</v>
      </c>
      <c r="I3389" s="1" t="s">
        <v>15246</v>
      </c>
      <c r="J3389">
        <v>95</v>
      </c>
      <c r="K3389" s="1">
        <v>2.94</v>
      </c>
      <c r="L3389" s="1" t="s">
        <v>18654</v>
      </c>
      <c r="M3389" s="1" t="s">
        <v>15248</v>
      </c>
    </row>
    <row r="3390" spans="1:13" x14ac:dyDescent="0.35">
      <c r="A3390">
        <v>3389</v>
      </c>
      <c r="B3390">
        <v>318</v>
      </c>
      <c r="C3390">
        <v>323</v>
      </c>
      <c r="D3390">
        <v>5</v>
      </c>
      <c r="E3390">
        <v>4</v>
      </c>
      <c r="F3390">
        <v>4</v>
      </c>
      <c r="G3390">
        <v>41</v>
      </c>
      <c r="H3390" s="1" t="s">
        <v>15256</v>
      </c>
      <c r="I3390" s="1" t="s">
        <v>15246</v>
      </c>
      <c r="J3390">
        <v>54</v>
      </c>
      <c r="K3390" s="1">
        <v>9.02</v>
      </c>
      <c r="L3390" s="1" t="s">
        <v>18655</v>
      </c>
      <c r="M3390" s="1" t="s">
        <v>15248</v>
      </c>
    </row>
    <row r="3391" spans="1:13" x14ac:dyDescent="0.35">
      <c r="A3391">
        <v>3390</v>
      </c>
      <c r="B3391">
        <v>44</v>
      </c>
      <c r="C3391">
        <v>50</v>
      </c>
      <c r="D3391">
        <v>4</v>
      </c>
      <c r="E3391">
        <v>6</v>
      </c>
      <c r="F3391">
        <v>5</v>
      </c>
      <c r="G3391">
        <v>28</v>
      </c>
      <c r="H3391" s="1" t="s">
        <v>15258</v>
      </c>
      <c r="I3391" s="1" t="s">
        <v>15246</v>
      </c>
      <c r="J3391">
        <v>28</v>
      </c>
      <c r="K3391" s="1">
        <v>4.76</v>
      </c>
      <c r="L3391" s="1" t="s">
        <v>18656</v>
      </c>
      <c r="M3391" s="1" t="s">
        <v>15248</v>
      </c>
    </row>
    <row r="3392" spans="1:13" x14ac:dyDescent="0.35">
      <c r="A3392">
        <v>3391</v>
      </c>
      <c r="B3392">
        <v>59</v>
      </c>
      <c r="C3392">
        <v>69</v>
      </c>
      <c r="D3392">
        <v>4</v>
      </c>
      <c r="E3392">
        <v>4</v>
      </c>
      <c r="F3392">
        <v>2</v>
      </c>
      <c r="G3392">
        <v>54</v>
      </c>
      <c r="H3392" s="1" t="s">
        <v>15262</v>
      </c>
      <c r="I3392" s="1" t="s">
        <v>15250</v>
      </c>
      <c r="J3392">
        <v>17</v>
      </c>
      <c r="K3392" s="1">
        <v>9.18</v>
      </c>
      <c r="L3392" s="1" t="s">
        <v>18657</v>
      </c>
      <c r="M3392" s="1" t="s">
        <v>15248</v>
      </c>
    </row>
    <row r="3393" spans="1:13" x14ac:dyDescent="0.35">
      <c r="A3393">
        <v>3392</v>
      </c>
      <c r="B3393">
        <v>707</v>
      </c>
      <c r="C3393">
        <v>726</v>
      </c>
      <c r="D3393">
        <v>1</v>
      </c>
      <c r="E3393">
        <v>6</v>
      </c>
      <c r="F3393">
        <v>1</v>
      </c>
      <c r="G3393">
        <v>24</v>
      </c>
      <c r="H3393" s="1" t="s">
        <v>15245</v>
      </c>
      <c r="I3393" s="1" t="s">
        <v>15246</v>
      </c>
      <c r="J3393">
        <v>6</v>
      </c>
      <c r="K3393" s="1">
        <v>5.04</v>
      </c>
      <c r="L3393" s="1" t="s">
        <v>18658</v>
      </c>
      <c r="M3393" s="1" t="s">
        <v>15248</v>
      </c>
    </row>
    <row r="3394" spans="1:13" x14ac:dyDescent="0.35">
      <c r="A3394">
        <v>3393</v>
      </c>
      <c r="B3394">
        <v>489</v>
      </c>
      <c r="C3394">
        <v>503</v>
      </c>
      <c r="D3394">
        <v>10</v>
      </c>
      <c r="E3394">
        <v>5</v>
      </c>
      <c r="F3394">
        <v>4</v>
      </c>
      <c r="G3394">
        <v>3</v>
      </c>
      <c r="H3394" s="1" t="s">
        <v>15262</v>
      </c>
      <c r="I3394" s="1" t="s">
        <v>15246</v>
      </c>
      <c r="J3394">
        <v>128</v>
      </c>
      <c r="K3394" s="1">
        <v>47.67</v>
      </c>
      <c r="L3394" s="1" t="s">
        <v>18659</v>
      </c>
      <c r="M3394" s="1" t="s">
        <v>15248</v>
      </c>
    </row>
    <row r="3395" spans="1:13" x14ac:dyDescent="0.35">
      <c r="A3395">
        <v>3394</v>
      </c>
      <c r="B3395">
        <v>691</v>
      </c>
      <c r="C3395">
        <v>699</v>
      </c>
      <c r="D3395">
        <v>4</v>
      </c>
      <c r="E3395">
        <v>4</v>
      </c>
      <c r="F3395">
        <v>5</v>
      </c>
      <c r="G3395">
        <v>21</v>
      </c>
      <c r="H3395" s="1" t="s">
        <v>15252</v>
      </c>
      <c r="I3395" s="1" t="s">
        <v>15246</v>
      </c>
      <c r="J3395">
        <v>7</v>
      </c>
      <c r="K3395" s="1">
        <v>3.57</v>
      </c>
      <c r="L3395" s="1" t="s">
        <v>18660</v>
      </c>
      <c r="M3395" s="1" t="s">
        <v>15248</v>
      </c>
    </row>
    <row r="3396" spans="1:13" x14ac:dyDescent="0.35">
      <c r="A3396">
        <v>3395</v>
      </c>
      <c r="B3396">
        <v>414</v>
      </c>
      <c r="C3396">
        <v>419</v>
      </c>
      <c r="D3396">
        <v>16</v>
      </c>
      <c r="E3396">
        <v>4</v>
      </c>
      <c r="F3396">
        <v>2</v>
      </c>
      <c r="G3396">
        <v>54</v>
      </c>
      <c r="H3396" s="1" t="s">
        <v>15252</v>
      </c>
      <c r="I3396" s="1" t="s">
        <v>15246</v>
      </c>
      <c r="J3396">
        <v>136</v>
      </c>
      <c r="K3396" s="1">
        <v>3.24</v>
      </c>
      <c r="L3396" s="1" t="s">
        <v>18661</v>
      </c>
      <c r="M3396" s="1" t="s">
        <v>15248</v>
      </c>
    </row>
    <row r="3397" spans="1:13" x14ac:dyDescent="0.35">
      <c r="A3397">
        <v>3396</v>
      </c>
      <c r="B3397">
        <v>464</v>
      </c>
      <c r="C3397">
        <v>478</v>
      </c>
      <c r="D3397">
        <v>16</v>
      </c>
      <c r="E3397">
        <v>6</v>
      </c>
      <c r="F3397">
        <v>4</v>
      </c>
      <c r="G3397">
        <v>55</v>
      </c>
      <c r="H3397" s="1" t="s">
        <v>15277</v>
      </c>
      <c r="I3397" s="1" t="s">
        <v>15246</v>
      </c>
      <c r="J3397">
        <v>122</v>
      </c>
      <c r="K3397" s="1">
        <v>3.3</v>
      </c>
      <c r="L3397" s="1" t="s">
        <v>18662</v>
      </c>
      <c r="M3397" s="1" t="s">
        <v>15248</v>
      </c>
    </row>
    <row r="3398" spans="1:13" x14ac:dyDescent="0.35">
      <c r="A3398">
        <v>3397</v>
      </c>
      <c r="B3398">
        <v>316</v>
      </c>
      <c r="C3398">
        <v>329</v>
      </c>
      <c r="D3398">
        <v>10</v>
      </c>
      <c r="E3398">
        <v>6</v>
      </c>
      <c r="F3398">
        <v>1</v>
      </c>
      <c r="G3398">
        <v>27</v>
      </c>
      <c r="H3398" s="1" t="s">
        <v>15275</v>
      </c>
      <c r="I3398" s="1" t="s">
        <v>15250</v>
      </c>
      <c r="J3398">
        <v>29</v>
      </c>
      <c r="K3398" s="1">
        <v>429.03</v>
      </c>
      <c r="L3398" s="1" t="s">
        <v>18663</v>
      </c>
      <c r="M3398" s="1" t="s">
        <v>15248</v>
      </c>
    </row>
    <row r="3399" spans="1:13" x14ac:dyDescent="0.35">
      <c r="A3399">
        <v>3398</v>
      </c>
      <c r="B3399">
        <v>692</v>
      </c>
      <c r="C3399">
        <v>705</v>
      </c>
      <c r="D3399">
        <v>4</v>
      </c>
      <c r="E3399">
        <v>4</v>
      </c>
      <c r="F3399">
        <v>3</v>
      </c>
      <c r="G3399">
        <v>19</v>
      </c>
      <c r="H3399" s="1" t="s">
        <v>15262</v>
      </c>
      <c r="I3399" s="1" t="s">
        <v>15246</v>
      </c>
      <c r="J3399">
        <v>7</v>
      </c>
      <c r="K3399" s="1">
        <v>3.23</v>
      </c>
      <c r="L3399" s="1" t="s">
        <v>18664</v>
      </c>
      <c r="M3399" s="1" t="s">
        <v>15248</v>
      </c>
    </row>
    <row r="3400" spans="1:13" x14ac:dyDescent="0.35">
      <c r="A3400">
        <v>3399</v>
      </c>
      <c r="B3400">
        <v>100</v>
      </c>
      <c r="C3400">
        <v>108</v>
      </c>
      <c r="D3400">
        <v>7</v>
      </c>
      <c r="E3400">
        <v>5</v>
      </c>
      <c r="F3400">
        <v>1</v>
      </c>
      <c r="G3400">
        <v>5</v>
      </c>
      <c r="H3400" s="1" t="s">
        <v>15245</v>
      </c>
      <c r="I3400" s="1" t="s">
        <v>15246</v>
      </c>
      <c r="J3400">
        <v>330</v>
      </c>
      <c r="K3400" s="1">
        <v>3.35</v>
      </c>
      <c r="L3400" s="1" t="s">
        <v>18665</v>
      </c>
      <c r="M3400" s="1" t="s">
        <v>15248</v>
      </c>
    </row>
    <row r="3401" spans="1:13" x14ac:dyDescent="0.35">
      <c r="A3401">
        <v>3400</v>
      </c>
      <c r="B3401">
        <v>680</v>
      </c>
      <c r="C3401">
        <v>694</v>
      </c>
      <c r="D3401">
        <v>13</v>
      </c>
      <c r="E3401">
        <v>4</v>
      </c>
      <c r="F3401">
        <v>2</v>
      </c>
      <c r="G3401">
        <v>12</v>
      </c>
      <c r="H3401" s="1" t="s">
        <v>15258</v>
      </c>
      <c r="I3401" s="1" t="s">
        <v>15246</v>
      </c>
      <c r="J3401">
        <v>9</v>
      </c>
      <c r="K3401" s="1">
        <v>631.79999999999995</v>
      </c>
      <c r="L3401" s="1" t="s">
        <v>18666</v>
      </c>
      <c r="M3401" s="1" t="s">
        <v>15248</v>
      </c>
    </row>
    <row r="3402" spans="1:13" x14ac:dyDescent="0.35">
      <c r="A3402">
        <v>3401</v>
      </c>
      <c r="B3402">
        <v>436</v>
      </c>
      <c r="C3402">
        <v>445</v>
      </c>
      <c r="D3402">
        <v>9</v>
      </c>
      <c r="E3402">
        <v>4</v>
      </c>
      <c r="F3402">
        <v>2</v>
      </c>
      <c r="G3402">
        <v>31</v>
      </c>
      <c r="H3402" s="1" t="s">
        <v>15272</v>
      </c>
      <c r="I3402" s="1" t="s">
        <v>15246</v>
      </c>
      <c r="J3402">
        <v>36</v>
      </c>
      <c r="K3402" s="1">
        <v>17.36</v>
      </c>
      <c r="L3402" s="1" t="s">
        <v>18667</v>
      </c>
      <c r="M3402" s="1" t="s">
        <v>15248</v>
      </c>
    </row>
    <row r="3403" spans="1:13" x14ac:dyDescent="0.35">
      <c r="A3403">
        <v>3402</v>
      </c>
      <c r="B3403">
        <v>666</v>
      </c>
      <c r="C3403">
        <v>675</v>
      </c>
      <c r="D3403">
        <v>2</v>
      </c>
      <c r="E3403">
        <v>6</v>
      </c>
      <c r="F3403">
        <v>4</v>
      </c>
      <c r="G3403">
        <v>22</v>
      </c>
      <c r="H3403" s="1" t="s">
        <v>15249</v>
      </c>
      <c r="I3403" s="1" t="s">
        <v>15246</v>
      </c>
      <c r="J3403">
        <v>10</v>
      </c>
      <c r="K3403" s="1">
        <v>3.3</v>
      </c>
      <c r="L3403" s="1" t="s">
        <v>18668</v>
      </c>
      <c r="M3403" s="1" t="s">
        <v>15248</v>
      </c>
    </row>
    <row r="3404" spans="1:13" x14ac:dyDescent="0.35">
      <c r="A3404">
        <v>3403</v>
      </c>
      <c r="B3404">
        <v>600</v>
      </c>
      <c r="C3404">
        <v>626</v>
      </c>
      <c r="D3404">
        <v>9</v>
      </c>
      <c r="E3404">
        <v>4</v>
      </c>
      <c r="F3404">
        <v>4</v>
      </c>
      <c r="G3404">
        <v>8</v>
      </c>
      <c r="H3404" s="1" t="s">
        <v>15275</v>
      </c>
      <c r="I3404" s="1" t="s">
        <v>15246</v>
      </c>
      <c r="J3404">
        <v>1339</v>
      </c>
      <c r="K3404" s="1">
        <v>4.4800000000000004</v>
      </c>
      <c r="L3404" s="1" t="s">
        <v>18669</v>
      </c>
      <c r="M3404" s="1" t="s">
        <v>15248</v>
      </c>
    </row>
    <row r="3405" spans="1:13" x14ac:dyDescent="0.35">
      <c r="A3405">
        <v>3404</v>
      </c>
      <c r="B3405">
        <v>691</v>
      </c>
      <c r="C3405">
        <v>701</v>
      </c>
      <c r="D3405">
        <v>16</v>
      </c>
      <c r="E3405">
        <v>5</v>
      </c>
      <c r="F3405">
        <v>1</v>
      </c>
      <c r="G3405">
        <v>6</v>
      </c>
      <c r="H3405" s="1" t="s">
        <v>15272</v>
      </c>
      <c r="I3405" s="1" t="s">
        <v>15246</v>
      </c>
      <c r="J3405">
        <v>20</v>
      </c>
      <c r="K3405" s="1">
        <v>0.36</v>
      </c>
      <c r="L3405" s="1" t="s">
        <v>18670</v>
      </c>
      <c r="M3405" s="1" t="s">
        <v>15248</v>
      </c>
    </row>
    <row r="3406" spans="1:13" x14ac:dyDescent="0.35">
      <c r="A3406">
        <v>3405</v>
      </c>
      <c r="B3406">
        <v>645</v>
      </c>
      <c r="C3406">
        <v>651</v>
      </c>
      <c r="D3406">
        <v>4</v>
      </c>
      <c r="E3406">
        <v>6</v>
      </c>
      <c r="F3406">
        <v>3</v>
      </c>
      <c r="G3406">
        <v>36</v>
      </c>
      <c r="H3406" s="1" t="s">
        <v>15245</v>
      </c>
      <c r="I3406" s="1" t="s">
        <v>15246</v>
      </c>
      <c r="J3406">
        <v>10</v>
      </c>
      <c r="K3406" s="1">
        <v>6.12</v>
      </c>
      <c r="L3406" s="1" t="s">
        <v>18671</v>
      </c>
      <c r="M3406" s="1" t="s">
        <v>15248</v>
      </c>
    </row>
    <row r="3407" spans="1:13" x14ac:dyDescent="0.35">
      <c r="A3407">
        <v>3406</v>
      </c>
      <c r="B3407">
        <v>578</v>
      </c>
      <c r="C3407">
        <v>591</v>
      </c>
      <c r="D3407">
        <v>13</v>
      </c>
      <c r="E3407">
        <v>4</v>
      </c>
      <c r="F3407">
        <v>2</v>
      </c>
      <c r="G3407">
        <v>15</v>
      </c>
      <c r="H3407" s="1" t="s">
        <v>15245</v>
      </c>
      <c r="I3407" s="1" t="s">
        <v>15246</v>
      </c>
      <c r="J3407">
        <v>17</v>
      </c>
      <c r="K3407" s="1">
        <v>789.75</v>
      </c>
      <c r="L3407" s="1" t="s">
        <v>18672</v>
      </c>
      <c r="M3407" s="1" t="s">
        <v>15248</v>
      </c>
    </row>
    <row r="3408" spans="1:13" x14ac:dyDescent="0.35">
      <c r="A3408">
        <v>3407</v>
      </c>
      <c r="B3408">
        <v>247</v>
      </c>
      <c r="C3408">
        <v>263</v>
      </c>
      <c r="D3408">
        <v>6</v>
      </c>
      <c r="E3408">
        <v>4</v>
      </c>
      <c r="F3408">
        <v>3</v>
      </c>
      <c r="G3408">
        <v>106</v>
      </c>
      <c r="H3408" s="1" t="s">
        <v>15249</v>
      </c>
      <c r="I3408" s="1" t="s">
        <v>15250</v>
      </c>
      <c r="J3408">
        <v>164</v>
      </c>
      <c r="K3408" s="1">
        <v>23.32</v>
      </c>
      <c r="L3408" s="1" t="s">
        <v>18673</v>
      </c>
      <c r="M3408" s="1" t="s">
        <v>15248</v>
      </c>
    </row>
    <row r="3409" spans="1:13" x14ac:dyDescent="0.35">
      <c r="A3409">
        <v>3408</v>
      </c>
      <c r="B3409">
        <v>674</v>
      </c>
      <c r="C3409">
        <v>685</v>
      </c>
      <c r="D3409">
        <v>14</v>
      </c>
      <c r="E3409">
        <v>5</v>
      </c>
      <c r="F3409">
        <v>1</v>
      </c>
      <c r="G3409">
        <v>1</v>
      </c>
      <c r="H3409" s="1" t="s">
        <v>15277</v>
      </c>
      <c r="I3409" s="1" t="s">
        <v>15246</v>
      </c>
      <c r="J3409">
        <v>262</v>
      </c>
      <c r="K3409" s="1">
        <v>69.88</v>
      </c>
      <c r="L3409" s="1" t="s">
        <v>18674</v>
      </c>
      <c r="M3409" s="1" t="s">
        <v>15248</v>
      </c>
    </row>
    <row r="3410" spans="1:13" x14ac:dyDescent="0.35">
      <c r="A3410">
        <v>3409</v>
      </c>
      <c r="B3410">
        <v>249</v>
      </c>
      <c r="C3410">
        <v>272</v>
      </c>
      <c r="D3410">
        <v>4</v>
      </c>
      <c r="E3410">
        <v>5</v>
      </c>
      <c r="F3410">
        <v>1</v>
      </c>
      <c r="G3410">
        <v>14</v>
      </c>
      <c r="H3410" s="1" t="s">
        <v>15275</v>
      </c>
      <c r="I3410" s="1" t="s">
        <v>15246</v>
      </c>
      <c r="J3410">
        <v>62</v>
      </c>
      <c r="K3410" s="1">
        <v>2.38</v>
      </c>
      <c r="L3410" s="1" t="s">
        <v>18675</v>
      </c>
      <c r="M3410" s="1" t="s">
        <v>15248</v>
      </c>
    </row>
    <row r="3411" spans="1:13" x14ac:dyDescent="0.35">
      <c r="A3411">
        <v>3410</v>
      </c>
      <c r="B3411">
        <v>441</v>
      </c>
      <c r="C3411">
        <v>446</v>
      </c>
      <c r="D3411">
        <v>2</v>
      </c>
      <c r="E3411">
        <v>6</v>
      </c>
      <c r="F3411">
        <v>2</v>
      </c>
      <c r="G3411">
        <v>31</v>
      </c>
      <c r="H3411" s="1" t="s">
        <v>15256</v>
      </c>
      <c r="I3411" s="1" t="s">
        <v>15246</v>
      </c>
      <c r="J3411">
        <v>12</v>
      </c>
      <c r="K3411" s="1">
        <v>4.6500000000000004</v>
      </c>
      <c r="L3411" s="1" t="s">
        <v>18676</v>
      </c>
      <c r="M3411" s="1" t="s">
        <v>15248</v>
      </c>
    </row>
    <row r="3412" spans="1:13" x14ac:dyDescent="0.35">
      <c r="A3412">
        <v>3411</v>
      </c>
      <c r="B3412">
        <v>190</v>
      </c>
      <c r="C3412">
        <v>211</v>
      </c>
      <c r="D3412">
        <v>9</v>
      </c>
      <c r="E3412">
        <v>5</v>
      </c>
      <c r="F3412">
        <v>2</v>
      </c>
      <c r="G3412">
        <v>8</v>
      </c>
      <c r="H3412" s="1" t="s">
        <v>15258</v>
      </c>
      <c r="I3412" s="1" t="s">
        <v>15250</v>
      </c>
      <c r="J3412">
        <v>1121</v>
      </c>
      <c r="K3412" s="1">
        <v>4.4800000000000004</v>
      </c>
      <c r="L3412" s="1" t="s">
        <v>18677</v>
      </c>
      <c r="M3412" s="1" t="s">
        <v>15248</v>
      </c>
    </row>
    <row r="3413" spans="1:13" x14ac:dyDescent="0.35">
      <c r="A3413">
        <v>3412</v>
      </c>
      <c r="B3413">
        <v>160</v>
      </c>
      <c r="C3413">
        <v>171</v>
      </c>
      <c r="D3413">
        <v>5</v>
      </c>
      <c r="E3413">
        <v>5</v>
      </c>
      <c r="F3413">
        <v>2</v>
      </c>
      <c r="G3413">
        <v>4</v>
      </c>
      <c r="H3413" s="1" t="s">
        <v>15249</v>
      </c>
      <c r="I3413" s="1" t="s">
        <v>15246</v>
      </c>
      <c r="J3413">
        <v>531</v>
      </c>
      <c r="K3413" s="1">
        <v>0.88</v>
      </c>
      <c r="L3413" s="1" t="s">
        <v>18678</v>
      </c>
      <c r="M3413" s="1" t="s">
        <v>15248</v>
      </c>
    </row>
    <row r="3414" spans="1:13" x14ac:dyDescent="0.35">
      <c r="A3414">
        <v>3413</v>
      </c>
      <c r="B3414">
        <v>664</v>
      </c>
      <c r="C3414">
        <v>678</v>
      </c>
      <c r="D3414">
        <v>1</v>
      </c>
      <c r="E3414">
        <v>4</v>
      </c>
      <c r="F3414">
        <v>2</v>
      </c>
      <c r="G3414">
        <v>32</v>
      </c>
      <c r="H3414" s="1" t="s">
        <v>15272</v>
      </c>
      <c r="I3414" s="1" t="s">
        <v>15250</v>
      </c>
      <c r="J3414">
        <v>43</v>
      </c>
      <c r="K3414" s="1">
        <v>6.72</v>
      </c>
      <c r="L3414" s="1" t="s">
        <v>18679</v>
      </c>
      <c r="M3414" s="1" t="s">
        <v>15248</v>
      </c>
    </row>
    <row r="3415" spans="1:13" x14ac:dyDescent="0.35">
      <c r="A3415">
        <v>3414</v>
      </c>
      <c r="B3415">
        <v>369</v>
      </c>
      <c r="C3415">
        <v>382</v>
      </c>
      <c r="D3415">
        <v>11</v>
      </c>
      <c r="E3415">
        <v>6</v>
      </c>
      <c r="F3415">
        <v>1</v>
      </c>
      <c r="G3415">
        <v>21</v>
      </c>
      <c r="H3415" s="1" t="s">
        <v>15277</v>
      </c>
      <c r="I3415" s="1" t="s">
        <v>15246</v>
      </c>
      <c r="J3415">
        <v>36</v>
      </c>
      <c r="K3415" s="1">
        <v>452.76</v>
      </c>
      <c r="L3415" s="1" t="s">
        <v>18680</v>
      </c>
      <c r="M3415" s="1" t="s">
        <v>15248</v>
      </c>
    </row>
    <row r="3416" spans="1:13" x14ac:dyDescent="0.35">
      <c r="A3416">
        <v>3415</v>
      </c>
      <c r="B3416">
        <v>92</v>
      </c>
      <c r="C3416">
        <v>109</v>
      </c>
      <c r="D3416">
        <v>11</v>
      </c>
      <c r="E3416">
        <v>4</v>
      </c>
      <c r="F3416">
        <v>2</v>
      </c>
      <c r="G3416">
        <v>3</v>
      </c>
      <c r="H3416" s="1" t="s">
        <v>15256</v>
      </c>
      <c r="I3416" s="1" t="s">
        <v>15246</v>
      </c>
      <c r="J3416">
        <v>357</v>
      </c>
      <c r="K3416" s="1">
        <v>64.680000000000007</v>
      </c>
      <c r="L3416" s="1" t="s">
        <v>18681</v>
      </c>
      <c r="M3416" s="1" t="s">
        <v>15248</v>
      </c>
    </row>
    <row r="3417" spans="1:13" x14ac:dyDescent="0.35">
      <c r="A3417">
        <v>3416</v>
      </c>
      <c r="B3417">
        <v>516</v>
      </c>
      <c r="C3417">
        <v>524</v>
      </c>
      <c r="D3417">
        <v>14</v>
      </c>
      <c r="E3417">
        <v>6</v>
      </c>
      <c r="F3417">
        <v>2</v>
      </c>
      <c r="G3417">
        <v>22</v>
      </c>
      <c r="H3417" s="1" t="s">
        <v>15272</v>
      </c>
      <c r="I3417" s="1" t="s">
        <v>15246</v>
      </c>
      <c r="J3417">
        <v>22</v>
      </c>
      <c r="K3417" s="1">
        <v>1537.36</v>
      </c>
      <c r="L3417" s="1" t="s">
        <v>18682</v>
      </c>
      <c r="M3417" s="1" t="s">
        <v>15248</v>
      </c>
    </row>
    <row r="3418" spans="1:13" x14ac:dyDescent="0.35">
      <c r="A3418">
        <v>3417</v>
      </c>
      <c r="B3418">
        <v>205</v>
      </c>
      <c r="C3418">
        <v>224</v>
      </c>
      <c r="D3418">
        <v>3</v>
      </c>
      <c r="E3418">
        <v>5</v>
      </c>
      <c r="F3418">
        <v>2</v>
      </c>
      <c r="G3418">
        <v>9</v>
      </c>
      <c r="H3418" s="1" t="s">
        <v>15275</v>
      </c>
      <c r="I3418" s="1" t="s">
        <v>15246</v>
      </c>
      <c r="J3418">
        <v>52</v>
      </c>
      <c r="K3418" s="1">
        <v>1.62</v>
      </c>
      <c r="L3418" s="1" t="s">
        <v>18683</v>
      </c>
      <c r="M3418" s="1" t="s">
        <v>15248</v>
      </c>
    </row>
    <row r="3419" spans="1:13" x14ac:dyDescent="0.35">
      <c r="A3419">
        <v>3418</v>
      </c>
      <c r="B3419">
        <v>143</v>
      </c>
      <c r="C3419">
        <v>151</v>
      </c>
      <c r="D3419">
        <v>9</v>
      </c>
      <c r="E3419">
        <v>5</v>
      </c>
      <c r="F3419">
        <v>2</v>
      </c>
      <c r="G3419">
        <v>39</v>
      </c>
      <c r="H3419" s="1" t="s">
        <v>15256</v>
      </c>
      <c r="I3419" s="1" t="s">
        <v>15246</v>
      </c>
      <c r="J3419">
        <v>36</v>
      </c>
      <c r="K3419" s="1">
        <v>21.84</v>
      </c>
      <c r="L3419" s="1" t="s">
        <v>18684</v>
      </c>
      <c r="M3419" s="1" t="s">
        <v>15248</v>
      </c>
    </row>
    <row r="3420" spans="1:13" x14ac:dyDescent="0.35">
      <c r="A3420">
        <v>3419</v>
      </c>
      <c r="B3420">
        <v>522</v>
      </c>
      <c r="C3420">
        <v>535</v>
      </c>
      <c r="D3420">
        <v>7</v>
      </c>
      <c r="E3420">
        <v>4</v>
      </c>
      <c r="F3420">
        <v>4</v>
      </c>
      <c r="G3420">
        <v>16</v>
      </c>
      <c r="H3420" s="1" t="s">
        <v>15275</v>
      </c>
      <c r="I3420" s="1" t="s">
        <v>15246</v>
      </c>
      <c r="J3420">
        <v>21</v>
      </c>
      <c r="K3420" s="1">
        <v>10.72</v>
      </c>
      <c r="L3420" s="1" t="s">
        <v>18685</v>
      </c>
      <c r="M3420" s="1" t="s">
        <v>15248</v>
      </c>
    </row>
    <row r="3421" spans="1:13" x14ac:dyDescent="0.35">
      <c r="A3421">
        <v>3420</v>
      </c>
      <c r="B3421">
        <v>164</v>
      </c>
      <c r="C3421">
        <v>173</v>
      </c>
      <c r="D3421">
        <v>6</v>
      </c>
      <c r="E3421">
        <v>6</v>
      </c>
      <c r="F3421">
        <v>5</v>
      </c>
      <c r="G3421">
        <v>13</v>
      </c>
      <c r="H3421" s="1" t="s">
        <v>15272</v>
      </c>
      <c r="I3421" s="1" t="s">
        <v>15246</v>
      </c>
      <c r="J3421">
        <v>531</v>
      </c>
      <c r="K3421" s="1">
        <v>2.86</v>
      </c>
      <c r="L3421" s="1" t="s">
        <v>18686</v>
      </c>
      <c r="M3421" s="1" t="s">
        <v>15248</v>
      </c>
    </row>
    <row r="3422" spans="1:13" x14ac:dyDescent="0.35">
      <c r="A3422">
        <v>3421</v>
      </c>
      <c r="B3422">
        <v>549</v>
      </c>
      <c r="C3422">
        <v>561</v>
      </c>
      <c r="D3422">
        <v>15</v>
      </c>
      <c r="E3422">
        <v>6</v>
      </c>
      <c r="F3422">
        <v>4</v>
      </c>
      <c r="G3422">
        <v>35</v>
      </c>
      <c r="H3422" s="1" t="s">
        <v>15256</v>
      </c>
      <c r="I3422" s="1" t="s">
        <v>15253</v>
      </c>
      <c r="J3422">
        <v>106</v>
      </c>
      <c r="K3422" s="1">
        <v>2.1</v>
      </c>
      <c r="L3422" s="1" t="s">
        <v>18687</v>
      </c>
      <c r="M3422" s="1" t="s">
        <v>15342</v>
      </c>
    </row>
    <row r="3423" spans="1:13" x14ac:dyDescent="0.35">
      <c r="A3423">
        <v>3422</v>
      </c>
      <c r="B3423">
        <v>128</v>
      </c>
      <c r="C3423">
        <v>146</v>
      </c>
      <c r="D3423">
        <v>16</v>
      </c>
      <c r="E3423">
        <v>4</v>
      </c>
      <c r="F3423">
        <v>4</v>
      </c>
      <c r="G3423">
        <v>29</v>
      </c>
      <c r="H3423" s="1" t="s">
        <v>15272</v>
      </c>
      <c r="I3423" s="1" t="s">
        <v>15246</v>
      </c>
      <c r="J3423">
        <v>83</v>
      </c>
      <c r="K3423" s="1">
        <v>1.74</v>
      </c>
      <c r="L3423" s="1" t="s">
        <v>18688</v>
      </c>
      <c r="M3423" s="1" t="s">
        <v>15248</v>
      </c>
    </row>
    <row r="3424" spans="1:13" x14ac:dyDescent="0.35">
      <c r="A3424">
        <v>3423</v>
      </c>
      <c r="B3424">
        <v>228</v>
      </c>
      <c r="C3424">
        <v>243</v>
      </c>
      <c r="D3424">
        <v>14</v>
      </c>
      <c r="E3424">
        <v>4</v>
      </c>
      <c r="F3424">
        <v>3</v>
      </c>
      <c r="G3424">
        <v>2</v>
      </c>
      <c r="H3424" s="1" t="s">
        <v>15258</v>
      </c>
      <c r="I3424" s="1" t="s">
        <v>15253</v>
      </c>
      <c r="J3424">
        <v>178</v>
      </c>
      <c r="K3424" s="1">
        <v>139.76</v>
      </c>
      <c r="L3424" s="1" t="s">
        <v>18689</v>
      </c>
      <c r="M3424" s="1" t="s">
        <v>15378</v>
      </c>
    </row>
    <row r="3425" spans="1:13" x14ac:dyDescent="0.35">
      <c r="A3425">
        <v>3424</v>
      </c>
      <c r="B3425">
        <v>2</v>
      </c>
      <c r="C3425">
        <v>37</v>
      </c>
      <c r="D3425">
        <v>5</v>
      </c>
      <c r="E3425">
        <v>5</v>
      </c>
      <c r="F3425">
        <v>4</v>
      </c>
      <c r="G3425">
        <v>26</v>
      </c>
      <c r="H3425" s="1" t="s">
        <v>15249</v>
      </c>
      <c r="I3425" s="1" t="s">
        <v>15253</v>
      </c>
      <c r="J3425">
        <v>46</v>
      </c>
      <c r="K3425" s="1">
        <v>5.72</v>
      </c>
      <c r="L3425" s="1" t="s">
        <v>18690</v>
      </c>
      <c r="M3425" s="1" t="s">
        <v>15400</v>
      </c>
    </row>
    <row r="3426" spans="1:13" x14ac:dyDescent="0.35">
      <c r="A3426">
        <v>3425</v>
      </c>
      <c r="B3426">
        <v>578</v>
      </c>
      <c r="C3426">
        <v>589</v>
      </c>
      <c r="D3426">
        <v>6</v>
      </c>
      <c r="E3426">
        <v>6</v>
      </c>
      <c r="F3426">
        <v>2</v>
      </c>
      <c r="G3426">
        <v>101</v>
      </c>
      <c r="H3426" s="1" t="s">
        <v>15277</v>
      </c>
      <c r="I3426" s="1" t="s">
        <v>15246</v>
      </c>
      <c r="J3426">
        <v>124</v>
      </c>
      <c r="K3426" s="1">
        <v>22.22</v>
      </c>
      <c r="L3426" s="1" t="s">
        <v>18691</v>
      </c>
      <c r="M3426" s="1" t="s">
        <v>15248</v>
      </c>
    </row>
    <row r="3427" spans="1:13" x14ac:dyDescent="0.35">
      <c r="A3427">
        <v>3426</v>
      </c>
      <c r="B3427">
        <v>340</v>
      </c>
      <c r="C3427">
        <v>361</v>
      </c>
      <c r="D3427">
        <v>2</v>
      </c>
      <c r="E3427">
        <v>4</v>
      </c>
      <c r="F3427">
        <v>5</v>
      </c>
      <c r="G3427">
        <v>68</v>
      </c>
      <c r="H3427" s="1" t="s">
        <v>15258</v>
      </c>
      <c r="I3427" s="1" t="s">
        <v>15246</v>
      </c>
      <c r="J3427">
        <v>48</v>
      </c>
      <c r="K3427" s="1">
        <v>10.199999999999999</v>
      </c>
      <c r="L3427" s="1" t="s">
        <v>18692</v>
      </c>
      <c r="M3427" s="1" t="s">
        <v>15248</v>
      </c>
    </row>
    <row r="3428" spans="1:13" x14ac:dyDescent="0.35">
      <c r="A3428">
        <v>3427</v>
      </c>
      <c r="B3428">
        <v>441</v>
      </c>
      <c r="C3428">
        <v>459</v>
      </c>
      <c r="D3428">
        <v>5</v>
      </c>
      <c r="E3428">
        <v>4</v>
      </c>
      <c r="F3428">
        <v>1</v>
      </c>
      <c r="G3428">
        <v>13</v>
      </c>
      <c r="H3428" s="1" t="s">
        <v>15275</v>
      </c>
      <c r="I3428" s="1" t="s">
        <v>15246</v>
      </c>
      <c r="J3428">
        <v>978</v>
      </c>
      <c r="K3428" s="1">
        <v>2.86</v>
      </c>
      <c r="L3428" s="1" t="s">
        <v>18693</v>
      </c>
      <c r="M3428" s="1" t="s">
        <v>15248</v>
      </c>
    </row>
    <row r="3429" spans="1:13" x14ac:dyDescent="0.35">
      <c r="A3429">
        <v>3428</v>
      </c>
      <c r="B3429">
        <v>127</v>
      </c>
      <c r="C3429">
        <v>140</v>
      </c>
      <c r="D3429">
        <v>16</v>
      </c>
      <c r="E3429">
        <v>4</v>
      </c>
      <c r="F3429">
        <v>2</v>
      </c>
      <c r="G3429">
        <v>50</v>
      </c>
      <c r="H3429" s="1" t="s">
        <v>15277</v>
      </c>
      <c r="I3429" s="1" t="s">
        <v>15246</v>
      </c>
      <c r="J3429">
        <v>143</v>
      </c>
      <c r="K3429" s="1">
        <v>3</v>
      </c>
      <c r="L3429" s="1" t="s">
        <v>18694</v>
      </c>
      <c r="M3429" s="1" t="s">
        <v>15248</v>
      </c>
    </row>
    <row r="3430" spans="1:13" x14ac:dyDescent="0.35">
      <c r="A3430">
        <v>3429</v>
      </c>
      <c r="B3430">
        <v>215</v>
      </c>
      <c r="C3430">
        <v>243</v>
      </c>
      <c r="D3430">
        <v>13</v>
      </c>
      <c r="E3430">
        <v>6</v>
      </c>
      <c r="F3430">
        <v>4</v>
      </c>
      <c r="G3430">
        <v>13</v>
      </c>
      <c r="H3430" s="1" t="s">
        <v>15245</v>
      </c>
      <c r="I3430" s="1" t="s">
        <v>15253</v>
      </c>
      <c r="J3430">
        <v>10</v>
      </c>
      <c r="K3430" s="1">
        <v>684.45</v>
      </c>
      <c r="L3430" s="1" t="s">
        <v>18695</v>
      </c>
      <c r="M3430" s="1" t="s">
        <v>16213</v>
      </c>
    </row>
    <row r="3431" spans="1:13" x14ac:dyDescent="0.35">
      <c r="A3431">
        <v>3430</v>
      </c>
      <c r="B3431">
        <v>657</v>
      </c>
      <c r="C3431">
        <v>668</v>
      </c>
      <c r="D3431">
        <v>16</v>
      </c>
      <c r="E3431">
        <v>4</v>
      </c>
      <c r="F3431">
        <v>4</v>
      </c>
      <c r="G3431">
        <v>149</v>
      </c>
      <c r="H3431" s="1" t="s">
        <v>15262</v>
      </c>
      <c r="I3431" s="1" t="s">
        <v>15246</v>
      </c>
      <c r="J3431">
        <v>59</v>
      </c>
      <c r="K3431" s="1">
        <v>8.94</v>
      </c>
      <c r="L3431" s="1" t="s">
        <v>18696</v>
      </c>
      <c r="M3431" s="1" t="s">
        <v>15248</v>
      </c>
    </row>
    <row r="3432" spans="1:13" x14ac:dyDescent="0.35">
      <c r="A3432">
        <v>3431</v>
      </c>
      <c r="B3432">
        <v>50</v>
      </c>
      <c r="C3432">
        <v>78</v>
      </c>
      <c r="D3432">
        <v>13</v>
      </c>
      <c r="E3432">
        <v>4</v>
      </c>
      <c r="F3432">
        <v>5</v>
      </c>
      <c r="G3432">
        <v>4</v>
      </c>
      <c r="H3432" s="1" t="s">
        <v>15277</v>
      </c>
      <c r="I3432" s="1" t="s">
        <v>15246</v>
      </c>
      <c r="J3432">
        <v>4</v>
      </c>
      <c r="K3432" s="1">
        <v>210.6</v>
      </c>
      <c r="L3432" s="1" t="s">
        <v>18697</v>
      </c>
      <c r="M3432" s="1" t="s">
        <v>15248</v>
      </c>
    </row>
    <row r="3433" spans="1:13" x14ac:dyDescent="0.35">
      <c r="A3433">
        <v>3432</v>
      </c>
      <c r="B3433">
        <v>117</v>
      </c>
      <c r="C3433">
        <v>139</v>
      </c>
      <c r="D3433">
        <v>9</v>
      </c>
      <c r="E3433">
        <v>4</v>
      </c>
      <c r="F3433">
        <v>5</v>
      </c>
      <c r="G3433">
        <v>13</v>
      </c>
      <c r="H3433" s="1" t="s">
        <v>15272</v>
      </c>
      <c r="I3433" s="1" t="s">
        <v>15253</v>
      </c>
      <c r="J3433">
        <v>21</v>
      </c>
      <c r="K3433" s="1">
        <v>7.28</v>
      </c>
      <c r="L3433" s="1" t="s">
        <v>18698</v>
      </c>
      <c r="M3433" s="1" t="s">
        <v>15466</v>
      </c>
    </row>
    <row r="3434" spans="1:13" x14ac:dyDescent="0.35">
      <c r="A3434">
        <v>3433</v>
      </c>
      <c r="B3434">
        <v>499</v>
      </c>
      <c r="C3434">
        <v>508</v>
      </c>
      <c r="D3434">
        <v>11</v>
      </c>
      <c r="E3434">
        <v>5</v>
      </c>
      <c r="F3434">
        <v>2</v>
      </c>
      <c r="G3434">
        <v>16</v>
      </c>
      <c r="H3434" s="1" t="s">
        <v>15249</v>
      </c>
      <c r="I3434" s="1" t="s">
        <v>15246</v>
      </c>
      <c r="J3434">
        <v>23</v>
      </c>
      <c r="K3434" s="1">
        <v>344.96</v>
      </c>
      <c r="L3434" s="1" t="s">
        <v>18699</v>
      </c>
      <c r="M3434" s="1" t="s">
        <v>15248</v>
      </c>
    </row>
    <row r="3435" spans="1:13" x14ac:dyDescent="0.35">
      <c r="A3435">
        <v>3434</v>
      </c>
      <c r="B3435">
        <v>303</v>
      </c>
      <c r="C3435">
        <v>326</v>
      </c>
      <c r="D3435">
        <v>2</v>
      </c>
      <c r="E3435">
        <v>5</v>
      </c>
      <c r="F3435">
        <v>5</v>
      </c>
      <c r="G3435">
        <v>31</v>
      </c>
      <c r="H3435" s="1" t="s">
        <v>15262</v>
      </c>
      <c r="I3435" s="1" t="s">
        <v>15246</v>
      </c>
      <c r="J3435">
        <v>26</v>
      </c>
      <c r="K3435" s="1">
        <v>4.6500000000000004</v>
      </c>
      <c r="L3435" s="1" t="s">
        <v>18700</v>
      </c>
      <c r="M3435" s="1" t="s">
        <v>15248</v>
      </c>
    </row>
    <row r="3436" spans="1:13" x14ac:dyDescent="0.35">
      <c r="A3436">
        <v>3435</v>
      </c>
      <c r="B3436">
        <v>223</v>
      </c>
      <c r="C3436">
        <v>237</v>
      </c>
      <c r="D3436">
        <v>13</v>
      </c>
      <c r="E3436">
        <v>4</v>
      </c>
      <c r="F3436">
        <v>5</v>
      </c>
      <c r="G3436">
        <v>18</v>
      </c>
      <c r="H3436" s="1" t="s">
        <v>15252</v>
      </c>
      <c r="I3436" s="1" t="s">
        <v>15246</v>
      </c>
      <c r="J3436">
        <v>23</v>
      </c>
      <c r="K3436" s="1">
        <v>947.7</v>
      </c>
      <c r="L3436" s="1" t="s">
        <v>18701</v>
      </c>
      <c r="M3436" s="1" t="s">
        <v>15248</v>
      </c>
    </row>
    <row r="3437" spans="1:13" x14ac:dyDescent="0.35">
      <c r="A3437">
        <v>3436</v>
      </c>
      <c r="B3437">
        <v>591</v>
      </c>
      <c r="C3437">
        <v>600</v>
      </c>
      <c r="D3437">
        <v>14</v>
      </c>
      <c r="E3437">
        <v>5</v>
      </c>
      <c r="F3437">
        <v>1</v>
      </c>
      <c r="G3437">
        <v>17</v>
      </c>
      <c r="H3437" s="1" t="s">
        <v>15258</v>
      </c>
      <c r="I3437" s="1" t="s">
        <v>15250</v>
      </c>
      <c r="J3437">
        <v>28</v>
      </c>
      <c r="K3437" s="1">
        <v>1187.96</v>
      </c>
      <c r="L3437" s="1" t="s">
        <v>18702</v>
      </c>
      <c r="M3437" s="1" t="s">
        <v>15248</v>
      </c>
    </row>
    <row r="3438" spans="1:13" x14ac:dyDescent="0.35">
      <c r="A3438">
        <v>3437</v>
      </c>
      <c r="B3438">
        <v>686</v>
      </c>
      <c r="C3438">
        <v>705</v>
      </c>
      <c r="D3438">
        <v>10</v>
      </c>
      <c r="E3438">
        <v>6</v>
      </c>
      <c r="F3438">
        <v>2</v>
      </c>
      <c r="G3438">
        <v>3</v>
      </c>
      <c r="H3438" s="1" t="s">
        <v>15245</v>
      </c>
      <c r="I3438" s="1" t="s">
        <v>15246</v>
      </c>
      <c r="J3438">
        <v>107</v>
      </c>
      <c r="K3438" s="1">
        <v>47.67</v>
      </c>
      <c r="L3438" s="1" t="s">
        <v>18703</v>
      </c>
      <c r="M3438" s="1" t="s">
        <v>15248</v>
      </c>
    </row>
    <row r="3439" spans="1:13" x14ac:dyDescent="0.35">
      <c r="A3439">
        <v>3438</v>
      </c>
      <c r="B3439">
        <v>242</v>
      </c>
      <c r="C3439">
        <v>248</v>
      </c>
      <c r="D3439">
        <v>1</v>
      </c>
      <c r="E3439">
        <v>6</v>
      </c>
      <c r="F3439">
        <v>2</v>
      </c>
      <c r="G3439">
        <v>17</v>
      </c>
      <c r="H3439" s="1" t="s">
        <v>15249</v>
      </c>
      <c r="I3439" s="1" t="s">
        <v>15246</v>
      </c>
      <c r="J3439">
        <v>33</v>
      </c>
      <c r="K3439" s="1">
        <v>3.57</v>
      </c>
      <c r="L3439" s="1" t="s">
        <v>18704</v>
      </c>
      <c r="M3439" s="1" t="s">
        <v>15248</v>
      </c>
    </row>
    <row r="3440" spans="1:13" x14ac:dyDescent="0.35">
      <c r="A3440">
        <v>3439</v>
      </c>
      <c r="B3440">
        <v>498</v>
      </c>
      <c r="C3440">
        <v>525</v>
      </c>
      <c r="D3440">
        <v>14</v>
      </c>
      <c r="E3440">
        <v>4</v>
      </c>
      <c r="F3440">
        <v>2</v>
      </c>
      <c r="G3440">
        <v>5</v>
      </c>
      <c r="H3440" s="1" t="s">
        <v>15275</v>
      </c>
      <c r="I3440" s="1" t="s">
        <v>15246</v>
      </c>
      <c r="J3440">
        <v>6</v>
      </c>
      <c r="K3440" s="1">
        <v>349.4</v>
      </c>
      <c r="L3440" s="1" t="s">
        <v>18705</v>
      </c>
      <c r="M3440" s="1" t="s">
        <v>15248</v>
      </c>
    </row>
    <row r="3441" spans="1:13" x14ac:dyDescent="0.35">
      <c r="A3441">
        <v>3440</v>
      </c>
      <c r="B3441">
        <v>452</v>
      </c>
      <c r="C3441">
        <v>457</v>
      </c>
      <c r="D3441">
        <v>16</v>
      </c>
      <c r="E3441">
        <v>4</v>
      </c>
      <c r="F3441">
        <v>4</v>
      </c>
      <c r="G3441">
        <v>36</v>
      </c>
      <c r="H3441" s="1" t="s">
        <v>15249</v>
      </c>
      <c r="I3441" s="1" t="s">
        <v>15246</v>
      </c>
      <c r="J3441">
        <v>142</v>
      </c>
      <c r="K3441" s="1">
        <v>2.16</v>
      </c>
      <c r="L3441" s="1" t="s">
        <v>18706</v>
      </c>
      <c r="M3441" s="1" t="s">
        <v>15248</v>
      </c>
    </row>
    <row r="3442" spans="1:13" x14ac:dyDescent="0.35">
      <c r="A3442">
        <v>3441</v>
      </c>
      <c r="B3442">
        <v>13</v>
      </c>
      <c r="C3442">
        <v>26</v>
      </c>
      <c r="D3442">
        <v>13</v>
      </c>
      <c r="E3442">
        <v>4</v>
      </c>
      <c r="F3442">
        <v>1</v>
      </c>
      <c r="G3442">
        <v>19</v>
      </c>
      <c r="H3442" s="1" t="s">
        <v>15249</v>
      </c>
      <c r="I3442" s="1" t="s">
        <v>15246</v>
      </c>
      <c r="J3442">
        <v>16</v>
      </c>
      <c r="K3442" s="1">
        <v>1000.35</v>
      </c>
      <c r="L3442" s="1" t="s">
        <v>18707</v>
      </c>
      <c r="M3442" s="1" t="s">
        <v>15248</v>
      </c>
    </row>
    <row r="3443" spans="1:13" x14ac:dyDescent="0.35">
      <c r="A3443">
        <v>3442</v>
      </c>
      <c r="B3443">
        <v>726</v>
      </c>
      <c r="C3443">
        <v>731</v>
      </c>
      <c r="D3443">
        <v>12</v>
      </c>
      <c r="E3443">
        <v>6</v>
      </c>
      <c r="F3443">
        <v>1</v>
      </c>
      <c r="G3443">
        <v>12</v>
      </c>
      <c r="H3443" s="1" t="s">
        <v>15252</v>
      </c>
      <c r="I3443" s="1" t="s">
        <v>15246</v>
      </c>
      <c r="J3443">
        <v>12</v>
      </c>
      <c r="K3443" s="1">
        <v>361.92</v>
      </c>
      <c r="L3443" s="1" t="s">
        <v>18708</v>
      </c>
      <c r="M3443" s="1" t="s">
        <v>15248</v>
      </c>
    </row>
    <row r="3444" spans="1:13" x14ac:dyDescent="0.35">
      <c r="A3444">
        <v>3443</v>
      </c>
      <c r="B3444">
        <v>721</v>
      </c>
      <c r="C3444">
        <v>731</v>
      </c>
      <c r="D3444">
        <v>1</v>
      </c>
      <c r="E3444">
        <v>4</v>
      </c>
      <c r="F3444">
        <v>4</v>
      </c>
      <c r="G3444">
        <v>20</v>
      </c>
      <c r="H3444" s="1" t="s">
        <v>15277</v>
      </c>
      <c r="I3444" s="1" t="s">
        <v>15246</v>
      </c>
      <c r="J3444">
        <v>57</v>
      </c>
      <c r="K3444" s="1">
        <v>4.2</v>
      </c>
      <c r="L3444" s="1" t="s">
        <v>18709</v>
      </c>
      <c r="M3444" s="1" t="s">
        <v>15248</v>
      </c>
    </row>
    <row r="3445" spans="1:13" x14ac:dyDescent="0.35">
      <c r="A3445">
        <v>3444</v>
      </c>
      <c r="B3445">
        <v>727</v>
      </c>
      <c r="C3445">
        <v>731</v>
      </c>
      <c r="D3445">
        <v>4</v>
      </c>
      <c r="E3445">
        <v>5</v>
      </c>
      <c r="F3445">
        <v>3</v>
      </c>
      <c r="G3445">
        <v>19</v>
      </c>
      <c r="H3445" s="1" t="s">
        <v>15249</v>
      </c>
      <c r="I3445" s="1" t="s">
        <v>15246</v>
      </c>
      <c r="J3445">
        <v>52</v>
      </c>
      <c r="K3445" s="1">
        <v>3.23</v>
      </c>
      <c r="L3445" s="1" t="s">
        <v>18710</v>
      </c>
      <c r="M3445" s="1" t="s">
        <v>15248</v>
      </c>
    </row>
    <row r="3446" spans="1:13" x14ac:dyDescent="0.35">
      <c r="A3446">
        <v>3445</v>
      </c>
      <c r="B3446">
        <v>255</v>
      </c>
      <c r="C3446">
        <v>260</v>
      </c>
      <c r="D3446">
        <v>4</v>
      </c>
      <c r="E3446">
        <v>5</v>
      </c>
      <c r="F3446">
        <v>1</v>
      </c>
      <c r="G3446">
        <v>33</v>
      </c>
      <c r="H3446" s="1" t="s">
        <v>15249</v>
      </c>
      <c r="I3446" s="1" t="s">
        <v>15246</v>
      </c>
      <c r="J3446">
        <v>35</v>
      </c>
      <c r="K3446" s="1">
        <v>5.61</v>
      </c>
      <c r="L3446" s="1" t="s">
        <v>18711</v>
      </c>
      <c r="M3446" s="1" t="s">
        <v>15248</v>
      </c>
    </row>
    <row r="3447" spans="1:13" x14ac:dyDescent="0.35">
      <c r="A3447">
        <v>3446</v>
      </c>
      <c r="B3447">
        <v>598</v>
      </c>
      <c r="C3447">
        <v>617</v>
      </c>
      <c r="D3447">
        <v>3</v>
      </c>
      <c r="E3447">
        <v>4</v>
      </c>
      <c r="F3447">
        <v>1</v>
      </c>
      <c r="G3447">
        <v>24</v>
      </c>
      <c r="H3447" s="1" t="s">
        <v>15252</v>
      </c>
      <c r="I3447" s="1" t="s">
        <v>15246</v>
      </c>
      <c r="J3447">
        <v>53</v>
      </c>
      <c r="K3447" s="1">
        <v>4.32</v>
      </c>
      <c r="L3447" s="1" t="s">
        <v>18712</v>
      </c>
      <c r="M3447" s="1" t="s">
        <v>15248</v>
      </c>
    </row>
    <row r="3448" spans="1:13" x14ac:dyDescent="0.35">
      <c r="A3448">
        <v>3447</v>
      </c>
      <c r="B3448">
        <v>579</v>
      </c>
      <c r="C3448">
        <v>595</v>
      </c>
      <c r="D3448">
        <v>3</v>
      </c>
      <c r="E3448">
        <v>4</v>
      </c>
      <c r="F3448">
        <v>2</v>
      </c>
      <c r="G3448">
        <v>3</v>
      </c>
      <c r="H3448" s="1" t="s">
        <v>15252</v>
      </c>
      <c r="I3448" s="1" t="s">
        <v>15246</v>
      </c>
      <c r="J3448">
        <v>11</v>
      </c>
      <c r="K3448" s="1">
        <v>0.54</v>
      </c>
      <c r="L3448" s="1" t="s">
        <v>18713</v>
      </c>
      <c r="M3448" s="1" t="s">
        <v>15248</v>
      </c>
    </row>
    <row r="3449" spans="1:13" x14ac:dyDescent="0.35">
      <c r="A3449">
        <v>3448</v>
      </c>
      <c r="B3449">
        <v>244</v>
      </c>
      <c r="C3449">
        <v>267</v>
      </c>
      <c r="D3449">
        <v>1</v>
      </c>
      <c r="E3449">
        <v>5</v>
      </c>
      <c r="F3449">
        <v>5</v>
      </c>
      <c r="G3449">
        <v>16</v>
      </c>
      <c r="H3449" s="1" t="s">
        <v>15249</v>
      </c>
      <c r="I3449" s="1" t="s">
        <v>15246</v>
      </c>
      <c r="J3449">
        <v>57</v>
      </c>
      <c r="K3449" s="1">
        <v>3.36</v>
      </c>
      <c r="L3449" s="1" t="s">
        <v>18714</v>
      </c>
      <c r="M3449" s="1" t="s">
        <v>15248</v>
      </c>
    </row>
    <row r="3450" spans="1:13" x14ac:dyDescent="0.35">
      <c r="A3450">
        <v>3449</v>
      </c>
      <c r="B3450">
        <v>576</v>
      </c>
      <c r="C3450">
        <v>584</v>
      </c>
      <c r="D3450">
        <v>10</v>
      </c>
      <c r="E3450">
        <v>4</v>
      </c>
      <c r="F3450">
        <v>4</v>
      </c>
      <c r="G3450">
        <v>23</v>
      </c>
      <c r="H3450" s="1" t="s">
        <v>15275</v>
      </c>
      <c r="I3450" s="1" t="s">
        <v>15246</v>
      </c>
      <c r="J3450">
        <v>21</v>
      </c>
      <c r="K3450" s="1">
        <v>365.47</v>
      </c>
      <c r="L3450" s="1" t="s">
        <v>18715</v>
      </c>
      <c r="M3450" s="1" t="s">
        <v>15248</v>
      </c>
    </row>
    <row r="3451" spans="1:13" x14ac:dyDescent="0.35">
      <c r="A3451">
        <v>3450</v>
      </c>
      <c r="B3451">
        <v>195</v>
      </c>
      <c r="C3451">
        <v>202</v>
      </c>
      <c r="D3451">
        <v>12</v>
      </c>
      <c r="E3451">
        <v>5</v>
      </c>
      <c r="F3451">
        <v>5</v>
      </c>
      <c r="G3451">
        <v>2</v>
      </c>
      <c r="H3451" s="1" t="s">
        <v>15249</v>
      </c>
      <c r="I3451" s="1" t="s">
        <v>15246</v>
      </c>
      <c r="J3451">
        <v>212</v>
      </c>
      <c r="K3451" s="1">
        <v>60.32</v>
      </c>
      <c r="L3451" s="1" t="s">
        <v>18716</v>
      </c>
      <c r="M3451" s="1" t="s">
        <v>15248</v>
      </c>
    </row>
    <row r="3452" spans="1:13" x14ac:dyDescent="0.35">
      <c r="A3452">
        <v>3451</v>
      </c>
      <c r="B3452">
        <v>391</v>
      </c>
      <c r="C3452">
        <v>404</v>
      </c>
      <c r="D3452">
        <v>5</v>
      </c>
      <c r="E3452">
        <v>4</v>
      </c>
      <c r="F3452">
        <v>2</v>
      </c>
      <c r="G3452">
        <v>66</v>
      </c>
      <c r="H3452" s="1" t="s">
        <v>15258</v>
      </c>
      <c r="I3452" s="1" t="s">
        <v>15246</v>
      </c>
      <c r="J3452">
        <v>153</v>
      </c>
      <c r="K3452" s="1">
        <v>14.52</v>
      </c>
      <c r="L3452" s="1" t="s">
        <v>18717</v>
      </c>
      <c r="M3452" s="1" t="s">
        <v>15248</v>
      </c>
    </row>
    <row r="3453" spans="1:13" x14ac:dyDescent="0.35">
      <c r="A3453">
        <v>3452</v>
      </c>
      <c r="B3453">
        <v>346</v>
      </c>
      <c r="C3453">
        <v>373</v>
      </c>
      <c r="D3453">
        <v>1</v>
      </c>
      <c r="E3453">
        <v>4</v>
      </c>
      <c r="F3453">
        <v>2</v>
      </c>
      <c r="G3453">
        <v>16</v>
      </c>
      <c r="H3453" s="1" t="s">
        <v>15277</v>
      </c>
      <c r="I3453" s="1" t="s">
        <v>15253</v>
      </c>
      <c r="J3453">
        <v>56</v>
      </c>
      <c r="K3453" s="1">
        <v>3.36</v>
      </c>
      <c r="L3453" s="1" t="s">
        <v>18718</v>
      </c>
      <c r="M3453" s="1" t="s">
        <v>15466</v>
      </c>
    </row>
    <row r="3454" spans="1:13" x14ac:dyDescent="0.35">
      <c r="A3454">
        <v>3453</v>
      </c>
      <c r="B3454">
        <v>596</v>
      </c>
      <c r="C3454">
        <v>604</v>
      </c>
      <c r="D3454">
        <v>13</v>
      </c>
      <c r="E3454">
        <v>4</v>
      </c>
      <c r="F3454">
        <v>5</v>
      </c>
      <c r="G3454">
        <v>14</v>
      </c>
      <c r="H3454" s="1" t="s">
        <v>15258</v>
      </c>
      <c r="I3454" s="1" t="s">
        <v>15246</v>
      </c>
      <c r="J3454">
        <v>8</v>
      </c>
      <c r="K3454" s="1">
        <v>737.1</v>
      </c>
      <c r="L3454" s="1" t="s">
        <v>18719</v>
      </c>
      <c r="M3454" s="1" t="s">
        <v>15248</v>
      </c>
    </row>
    <row r="3455" spans="1:13" x14ac:dyDescent="0.35">
      <c r="A3455">
        <v>3454</v>
      </c>
      <c r="B3455">
        <v>74</v>
      </c>
      <c r="C3455">
        <v>98</v>
      </c>
      <c r="D3455">
        <v>7</v>
      </c>
      <c r="E3455">
        <v>6</v>
      </c>
      <c r="F3455">
        <v>2</v>
      </c>
      <c r="G3455">
        <v>1</v>
      </c>
      <c r="H3455" s="1" t="s">
        <v>15258</v>
      </c>
      <c r="I3455" s="1" t="s">
        <v>15246</v>
      </c>
      <c r="J3455">
        <v>181</v>
      </c>
      <c r="K3455" s="1">
        <v>0.67</v>
      </c>
      <c r="L3455" s="1" t="s">
        <v>18720</v>
      </c>
      <c r="M3455" s="1" t="s">
        <v>15248</v>
      </c>
    </row>
    <row r="3456" spans="1:13" x14ac:dyDescent="0.35">
      <c r="A3456">
        <v>3455</v>
      </c>
      <c r="B3456">
        <v>440</v>
      </c>
      <c r="C3456">
        <v>449</v>
      </c>
      <c r="D3456">
        <v>11</v>
      </c>
      <c r="E3456">
        <v>6</v>
      </c>
      <c r="F3456">
        <v>4</v>
      </c>
      <c r="G3456">
        <v>1</v>
      </c>
      <c r="H3456" s="1" t="s">
        <v>15252</v>
      </c>
      <c r="I3456" s="1" t="s">
        <v>15246</v>
      </c>
      <c r="J3456">
        <v>72</v>
      </c>
      <c r="K3456" s="1">
        <v>21.56</v>
      </c>
      <c r="L3456" s="1" t="s">
        <v>18721</v>
      </c>
      <c r="M3456" s="1" t="s">
        <v>15248</v>
      </c>
    </row>
    <row r="3457" spans="1:13" x14ac:dyDescent="0.35">
      <c r="A3457">
        <v>3456</v>
      </c>
      <c r="B3457">
        <v>389</v>
      </c>
      <c r="C3457">
        <v>418</v>
      </c>
      <c r="D3457">
        <v>2</v>
      </c>
      <c r="E3457">
        <v>6</v>
      </c>
      <c r="F3457">
        <v>2</v>
      </c>
      <c r="G3457">
        <v>21</v>
      </c>
      <c r="H3457" s="1" t="s">
        <v>15252</v>
      </c>
      <c r="I3457" s="1" t="s">
        <v>15253</v>
      </c>
      <c r="J3457">
        <v>128</v>
      </c>
      <c r="K3457" s="1">
        <v>3.15</v>
      </c>
      <c r="L3457" s="1" t="s">
        <v>18722</v>
      </c>
      <c r="M3457" s="1" t="s">
        <v>15378</v>
      </c>
    </row>
    <row r="3458" spans="1:13" x14ac:dyDescent="0.35">
      <c r="A3458">
        <v>3457</v>
      </c>
      <c r="B3458">
        <v>307</v>
      </c>
      <c r="C3458">
        <v>314</v>
      </c>
      <c r="D3458">
        <v>8</v>
      </c>
      <c r="E3458">
        <v>5</v>
      </c>
      <c r="F3458">
        <v>1</v>
      </c>
      <c r="G3458">
        <v>6</v>
      </c>
      <c r="H3458" s="1" t="s">
        <v>15249</v>
      </c>
      <c r="I3458" s="1" t="s">
        <v>15246</v>
      </c>
      <c r="J3458">
        <v>403</v>
      </c>
      <c r="K3458" s="1">
        <v>2.82</v>
      </c>
      <c r="L3458" s="1" t="s">
        <v>18723</v>
      </c>
      <c r="M3458" s="1" t="s">
        <v>15248</v>
      </c>
    </row>
    <row r="3459" spans="1:13" x14ac:dyDescent="0.35">
      <c r="A3459">
        <v>3458</v>
      </c>
      <c r="B3459">
        <v>482</v>
      </c>
      <c r="C3459">
        <v>494</v>
      </c>
      <c r="D3459">
        <v>5</v>
      </c>
      <c r="E3459">
        <v>4</v>
      </c>
      <c r="F3459">
        <v>4</v>
      </c>
      <c r="G3459">
        <v>74</v>
      </c>
      <c r="H3459" s="1" t="s">
        <v>15275</v>
      </c>
      <c r="I3459" s="1" t="s">
        <v>15250</v>
      </c>
      <c r="J3459">
        <v>147</v>
      </c>
      <c r="K3459" s="1">
        <v>16.28</v>
      </c>
      <c r="L3459" s="1" t="s">
        <v>18724</v>
      </c>
      <c r="M3459" s="1" t="s">
        <v>15248</v>
      </c>
    </row>
    <row r="3460" spans="1:13" x14ac:dyDescent="0.35">
      <c r="A3460">
        <v>3459</v>
      </c>
      <c r="B3460">
        <v>690</v>
      </c>
      <c r="C3460">
        <v>700</v>
      </c>
      <c r="D3460">
        <v>4</v>
      </c>
      <c r="E3460">
        <v>4</v>
      </c>
      <c r="F3460">
        <v>5</v>
      </c>
      <c r="G3460">
        <v>36</v>
      </c>
      <c r="H3460" s="1" t="s">
        <v>15245</v>
      </c>
      <c r="I3460" s="1" t="s">
        <v>15246</v>
      </c>
      <c r="J3460">
        <v>36</v>
      </c>
      <c r="K3460" s="1">
        <v>6.12</v>
      </c>
      <c r="L3460" s="1" t="s">
        <v>18725</v>
      </c>
      <c r="M3460" s="1" t="s">
        <v>15248</v>
      </c>
    </row>
    <row r="3461" spans="1:13" x14ac:dyDescent="0.35">
      <c r="A3461">
        <v>3460</v>
      </c>
      <c r="B3461">
        <v>442</v>
      </c>
      <c r="C3461">
        <v>456</v>
      </c>
      <c r="D3461">
        <v>10</v>
      </c>
      <c r="E3461">
        <v>4</v>
      </c>
      <c r="F3461">
        <v>1</v>
      </c>
      <c r="G3461">
        <v>3</v>
      </c>
      <c r="H3461" s="1" t="s">
        <v>15258</v>
      </c>
      <c r="I3461" s="1" t="s">
        <v>15246</v>
      </c>
      <c r="J3461">
        <v>169</v>
      </c>
      <c r="K3461" s="1">
        <v>47.67</v>
      </c>
      <c r="L3461" s="1" t="s">
        <v>18726</v>
      </c>
      <c r="M3461" s="1" t="s">
        <v>15248</v>
      </c>
    </row>
    <row r="3462" spans="1:13" x14ac:dyDescent="0.35">
      <c r="A3462">
        <v>3461</v>
      </c>
      <c r="B3462">
        <v>714</v>
      </c>
      <c r="C3462">
        <v>728</v>
      </c>
      <c r="D3462">
        <v>10</v>
      </c>
      <c r="E3462">
        <v>5</v>
      </c>
      <c r="F3462">
        <v>1</v>
      </c>
      <c r="G3462">
        <v>3</v>
      </c>
      <c r="H3462" s="1" t="s">
        <v>15262</v>
      </c>
      <c r="I3462" s="1" t="s">
        <v>15301</v>
      </c>
      <c r="J3462">
        <v>127</v>
      </c>
      <c r="K3462" s="1">
        <v>47.67</v>
      </c>
      <c r="L3462" s="1" t="s">
        <v>18727</v>
      </c>
      <c r="M3462" s="1" t="s">
        <v>15248</v>
      </c>
    </row>
    <row r="3463" spans="1:13" x14ac:dyDescent="0.35">
      <c r="A3463">
        <v>3462</v>
      </c>
      <c r="B3463">
        <v>630</v>
      </c>
      <c r="C3463">
        <v>654</v>
      </c>
      <c r="D3463">
        <v>6</v>
      </c>
      <c r="E3463">
        <v>4</v>
      </c>
      <c r="F3463">
        <v>1</v>
      </c>
      <c r="G3463">
        <v>75</v>
      </c>
      <c r="H3463" s="1" t="s">
        <v>15252</v>
      </c>
      <c r="I3463" s="1" t="s">
        <v>15250</v>
      </c>
      <c r="J3463">
        <v>141</v>
      </c>
      <c r="K3463" s="1">
        <v>16.5</v>
      </c>
      <c r="L3463" s="1" t="s">
        <v>18728</v>
      </c>
      <c r="M3463" s="1" t="s">
        <v>15248</v>
      </c>
    </row>
    <row r="3464" spans="1:13" x14ac:dyDescent="0.35">
      <c r="A3464">
        <v>3463</v>
      </c>
      <c r="B3464">
        <v>347</v>
      </c>
      <c r="C3464">
        <v>354</v>
      </c>
      <c r="D3464">
        <v>9</v>
      </c>
      <c r="E3464">
        <v>6</v>
      </c>
      <c r="F3464">
        <v>1</v>
      </c>
      <c r="G3464">
        <v>48</v>
      </c>
      <c r="H3464" s="1" t="s">
        <v>15258</v>
      </c>
      <c r="I3464" s="1" t="s">
        <v>15250</v>
      </c>
      <c r="J3464">
        <v>37</v>
      </c>
      <c r="K3464" s="1">
        <v>26.88</v>
      </c>
      <c r="L3464" s="1" t="s">
        <v>18729</v>
      </c>
      <c r="M3464" s="1" t="s">
        <v>15248</v>
      </c>
    </row>
    <row r="3465" spans="1:13" x14ac:dyDescent="0.35">
      <c r="A3465">
        <v>3464</v>
      </c>
      <c r="B3465">
        <v>201</v>
      </c>
      <c r="C3465">
        <v>214</v>
      </c>
      <c r="D3465">
        <v>2</v>
      </c>
      <c r="E3465">
        <v>6</v>
      </c>
      <c r="F3465">
        <v>4</v>
      </c>
      <c r="G3465">
        <v>6</v>
      </c>
      <c r="H3465" s="1" t="s">
        <v>15258</v>
      </c>
      <c r="I3465" s="1" t="s">
        <v>15250</v>
      </c>
      <c r="J3465">
        <v>24</v>
      </c>
      <c r="K3465" s="1">
        <v>0.9</v>
      </c>
      <c r="L3465" s="1" t="s">
        <v>18730</v>
      </c>
      <c r="M3465" s="1" t="s">
        <v>15248</v>
      </c>
    </row>
    <row r="3466" spans="1:13" x14ac:dyDescent="0.35">
      <c r="A3466">
        <v>3465</v>
      </c>
      <c r="B3466">
        <v>199</v>
      </c>
      <c r="C3466">
        <v>210</v>
      </c>
      <c r="D3466">
        <v>6</v>
      </c>
      <c r="E3466">
        <v>6</v>
      </c>
      <c r="F3466">
        <v>4</v>
      </c>
      <c r="G3466">
        <v>4</v>
      </c>
      <c r="H3466" s="1" t="s">
        <v>15245</v>
      </c>
      <c r="I3466" s="1" t="s">
        <v>15246</v>
      </c>
      <c r="J3466">
        <v>389</v>
      </c>
      <c r="K3466" s="1">
        <v>0.88</v>
      </c>
      <c r="L3466" s="1" t="s">
        <v>18731</v>
      </c>
      <c r="M3466" s="1" t="s">
        <v>15248</v>
      </c>
    </row>
    <row r="3467" spans="1:13" x14ac:dyDescent="0.35">
      <c r="A3467">
        <v>3466</v>
      </c>
      <c r="B3467">
        <v>125</v>
      </c>
      <c r="C3467">
        <v>133</v>
      </c>
      <c r="D3467">
        <v>4</v>
      </c>
      <c r="E3467">
        <v>4</v>
      </c>
      <c r="F3467">
        <v>5</v>
      </c>
      <c r="G3467">
        <v>10</v>
      </c>
      <c r="H3467" s="1" t="s">
        <v>15249</v>
      </c>
      <c r="I3467" s="1" t="s">
        <v>15253</v>
      </c>
      <c r="J3467">
        <v>21</v>
      </c>
      <c r="K3467" s="1">
        <v>1.7</v>
      </c>
      <c r="L3467" s="1" t="s">
        <v>18732</v>
      </c>
      <c r="M3467" s="1" t="s">
        <v>15400</v>
      </c>
    </row>
    <row r="3468" spans="1:13" x14ac:dyDescent="0.35">
      <c r="A3468">
        <v>3467</v>
      </c>
      <c r="B3468">
        <v>4</v>
      </c>
      <c r="C3468">
        <v>15</v>
      </c>
      <c r="D3468">
        <v>8</v>
      </c>
      <c r="E3468">
        <v>5</v>
      </c>
      <c r="F3468">
        <v>5</v>
      </c>
      <c r="G3468">
        <v>1</v>
      </c>
      <c r="H3468" s="1" t="s">
        <v>15252</v>
      </c>
      <c r="I3468" s="1" t="s">
        <v>15250</v>
      </c>
      <c r="J3468">
        <v>108</v>
      </c>
      <c r="K3468" s="1">
        <v>0.47</v>
      </c>
      <c r="L3468" s="1" t="s">
        <v>18733</v>
      </c>
      <c r="M3468" s="1" t="s">
        <v>15248</v>
      </c>
    </row>
    <row r="3469" spans="1:13" x14ac:dyDescent="0.35">
      <c r="A3469">
        <v>3468</v>
      </c>
      <c r="B3469">
        <v>132</v>
      </c>
      <c r="C3469">
        <v>146</v>
      </c>
      <c r="D3469">
        <v>12</v>
      </c>
      <c r="E3469">
        <v>4</v>
      </c>
      <c r="F3469">
        <v>2</v>
      </c>
      <c r="G3469">
        <v>19</v>
      </c>
      <c r="H3469" s="1" t="s">
        <v>15275</v>
      </c>
      <c r="I3469" s="1" t="s">
        <v>15246</v>
      </c>
      <c r="J3469">
        <v>29</v>
      </c>
      <c r="K3469" s="1">
        <v>573.04</v>
      </c>
      <c r="L3469" s="1" t="s">
        <v>18734</v>
      </c>
      <c r="M3469" s="1" t="s">
        <v>15248</v>
      </c>
    </row>
    <row r="3470" spans="1:13" x14ac:dyDescent="0.35">
      <c r="A3470">
        <v>3469</v>
      </c>
      <c r="B3470">
        <v>431</v>
      </c>
      <c r="C3470">
        <v>448</v>
      </c>
      <c r="D3470">
        <v>5</v>
      </c>
      <c r="E3470">
        <v>5</v>
      </c>
      <c r="F3470">
        <v>1</v>
      </c>
      <c r="G3470">
        <v>17</v>
      </c>
      <c r="H3470" s="1" t="s">
        <v>15262</v>
      </c>
      <c r="I3470" s="1" t="s">
        <v>15246</v>
      </c>
      <c r="J3470">
        <v>19</v>
      </c>
      <c r="K3470" s="1">
        <v>3.74</v>
      </c>
      <c r="L3470" s="1" t="s">
        <v>18735</v>
      </c>
      <c r="M3470" s="1" t="s">
        <v>15248</v>
      </c>
    </row>
    <row r="3471" spans="1:13" x14ac:dyDescent="0.35">
      <c r="A3471">
        <v>3470</v>
      </c>
      <c r="B3471">
        <v>490</v>
      </c>
      <c r="C3471">
        <v>498</v>
      </c>
      <c r="D3471">
        <v>5</v>
      </c>
      <c r="E3471">
        <v>6</v>
      </c>
      <c r="F3471">
        <v>5</v>
      </c>
      <c r="G3471">
        <v>8</v>
      </c>
      <c r="H3471" s="1" t="s">
        <v>15275</v>
      </c>
      <c r="I3471" s="1" t="s">
        <v>15246</v>
      </c>
      <c r="J3471">
        <v>489</v>
      </c>
      <c r="K3471" s="1">
        <v>1.76</v>
      </c>
      <c r="L3471" s="1" t="s">
        <v>18736</v>
      </c>
      <c r="M3471" s="1" t="s">
        <v>15248</v>
      </c>
    </row>
    <row r="3472" spans="1:13" x14ac:dyDescent="0.35">
      <c r="A3472">
        <v>3471</v>
      </c>
      <c r="B3472">
        <v>391</v>
      </c>
      <c r="C3472">
        <v>408</v>
      </c>
      <c r="D3472">
        <v>10</v>
      </c>
      <c r="E3472">
        <v>5</v>
      </c>
      <c r="F3472">
        <v>5</v>
      </c>
      <c r="G3472">
        <v>2</v>
      </c>
      <c r="H3472" s="1" t="s">
        <v>15245</v>
      </c>
      <c r="I3472" s="1" t="s">
        <v>15253</v>
      </c>
      <c r="J3472">
        <v>73</v>
      </c>
      <c r="K3472" s="1">
        <v>31.78</v>
      </c>
      <c r="L3472" s="1" t="s">
        <v>18737</v>
      </c>
      <c r="M3472" s="1" t="s">
        <v>15385</v>
      </c>
    </row>
    <row r="3473" spans="1:13" x14ac:dyDescent="0.35">
      <c r="A3473">
        <v>3472</v>
      </c>
      <c r="B3473">
        <v>477</v>
      </c>
      <c r="C3473">
        <v>491</v>
      </c>
      <c r="D3473">
        <v>10</v>
      </c>
      <c r="E3473">
        <v>4</v>
      </c>
      <c r="F3473">
        <v>4</v>
      </c>
      <c r="G3473">
        <v>5</v>
      </c>
      <c r="H3473" s="1" t="s">
        <v>15258</v>
      </c>
      <c r="I3473" s="1" t="s">
        <v>15246</v>
      </c>
      <c r="J3473">
        <v>3</v>
      </c>
      <c r="K3473" s="1">
        <v>79.45</v>
      </c>
      <c r="L3473" s="1" t="s">
        <v>18738</v>
      </c>
      <c r="M3473" s="1" t="s">
        <v>15248</v>
      </c>
    </row>
    <row r="3474" spans="1:13" x14ac:dyDescent="0.35">
      <c r="A3474">
        <v>3473</v>
      </c>
      <c r="B3474">
        <v>9</v>
      </c>
      <c r="C3474">
        <v>22</v>
      </c>
      <c r="D3474">
        <v>4</v>
      </c>
      <c r="E3474">
        <v>6</v>
      </c>
      <c r="F3474">
        <v>1</v>
      </c>
      <c r="G3474">
        <v>27</v>
      </c>
      <c r="H3474" s="1" t="s">
        <v>15252</v>
      </c>
      <c r="I3474" s="1" t="s">
        <v>15301</v>
      </c>
      <c r="J3474">
        <v>11</v>
      </c>
      <c r="K3474" s="1">
        <v>4.59</v>
      </c>
      <c r="L3474" s="1" t="s">
        <v>18739</v>
      </c>
      <c r="M3474" s="1" t="s">
        <v>15248</v>
      </c>
    </row>
    <row r="3475" spans="1:13" x14ac:dyDescent="0.35">
      <c r="A3475">
        <v>3474</v>
      </c>
      <c r="B3475">
        <v>198</v>
      </c>
      <c r="C3475">
        <v>215</v>
      </c>
      <c r="D3475">
        <v>5</v>
      </c>
      <c r="E3475">
        <v>4</v>
      </c>
      <c r="F3475">
        <v>3</v>
      </c>
      <c r="G3475">
        <v>7</v>
      </c>
      <c r="H3475" s="1" t="s">
        <v>15275</v>
      </c>
      <c r="I3475" s="1" t="s">
        <v>15246</v>
      </c>
      <c r="J3475">
        <v>345</v>
      </c>
      <c r="K3475" s="1">
        <v>1.54</v>
      </c>
      <c r="L3475" s="1" t="s">
        <v>18740</v>
      </c>
      <c r="M3475" s="1" t="s">
        <v>15248</v>
      </c>
    </row>
    <row r="3476" spans="1:13" x14ac:dyDescent="0.35">
      <c r="A3476">
        <v>3475</v>
      </c>
      <c r="B3476">
        <v>521</v>
      </c>
      <c r="C3476">
        <v>532</v>
      </c>
      <c r="D3476">
        <v>1</v>
      </c>
      <c r="E3476">
        <v>5</v>
      </c>
      <c r="F3476">
        <v>1</v>
      </c>
      <c r="G3476">
        <v>16</v>
      </c>
      <c r="H3476" s="1" t="s">
        <v>15252</v>
      </c>
      <c r="I3476" s="1" t="s">
        <v>15246</v>
      </c>
      <c r="J3476">
        <v>50</v>
      </c>
      <c r="K3476" s="1">
        <v>3.36</v>
      </c>
      <c r="L3476" s="1" t="s">
        <v>18741</v>
      </c>
      <c r="M3476" s="1" t="s">
        <v>15248</v>
      </c>
    </row>
    <row r="3477" spans="1:13" x14ac:dyDescent="0.35">
      <c r="A3477">
        <v>3476</v>
      </c>
      <c r="B3477">
        <v>273</v>
      </c>
      <c r="C3477">
        <v>290</v>
      </c>
      <c r="D3477">
        <v>10</v>
      </c>
      <c r="E3477">
        <v>4</v>
      </c>
      <c r="F3477">
        <v>1</v>
      </c>
      <c r="G3477">
        <v>1</v>
      </c>
      <c r="H3477" s="1" t="s">
        <v>15262</v>
      </c>
      <c r="I3477" s="1" t="s">
        <v>15246</v>
      </c>
      <c r="J3477">
        <v>89</v>
      </c>
      <c r="K3477" s="1">
        <v>15.89</v>
      </c>
      <c r="L3477" s="1" t="s">
        <v>18742</v>
      </c>
      <c r="M3477" s="1" t="s">
        <v>15248</v>
      </c>
    </row>
    <row r="3478" spans="1:13" x14ac:dyDescent="0.35">
      <c r="A3478">
        <v>3477</v>
      </c>
      <c r="B3478">
        <v>360</v>
      </c>
      <c r="C3478">
        <v>366</v>
      </c>
      <c r="D3478">
        <v>15</v>
      </c>
      <c r="E3478">
        <v>4</v>
      </c>
      <c r="F3478">
        <v>2</v>
      </c>
      <c r="G3478">
        <v>6</v>
      </c>
      <c r="H3478" s="1" t="s">
        <v>15256</v>
      </c>
      <c r="I3478" s="1" t="s">
        <v>15246</v>
      </c>
      <c r="J3478">
        <v>1466</v>
      </c>
      <c r="K3478" s="1">
        <v>0.36</v>
      </c>
      <c r="L3478" s="1" t="s">
        <v>18743</v>
      </c>
      <c r="M3478" s="1" t="s">
        <v>15248</v>
      </c>
    </row>
    <row r="3479" spans="1:13" x14ac:dyDescent="0.35">
      <c r="A3479">
        <v>3478</v>
      </c>
      <c r="B3479">
        <v>147</v>
      </c>
      <c r="C3479">
        <v>153</v>
      </c>
      <c r="D3479">
        <v>11</v>
      </c>
      <c r="E3479">
        <v>4</v>
      </c>
      <c r="F3479">
        <v>5</v>
      </c>
      <c r="G3479">
        <v>1</v>
      </c>
      <c r="H3479" s="1" t="s">
        <v>15258</v>
      </c>
      <c r="I3479" s="1" t="s">
        <v>15246</v>
      </c>
      <c r="J3479">
        <v>186</v>
      </c>
      <c r="K3479" s="1">
        <v>21.56</v>
      </c>
      <c r="L3479" s="1" t="s">
        <v>18744</v>
      </c>
      <c r="M3479" s="1" t="s">
        <v>15248</v>
      </c>
    </row>
    <row r="3480" spans="1:13" x14ac:dyDescent="0.35">
      <c r="A3480">
        <v>3479</v>
      </c>
      <c r="B3480">
        <v>673</v>
      </c>
      <c r="C3480">
        <v>696</v>
      </c>
      <c r="D3480">
        <v>10</v>
      </c>
      <c r="E3480">
        <v>6</v>
      </c>
      <c r="F3480">
        <v>5</v>
      </c>
      <c r="G3480">
        <v>1</v>
      </c>
      <c r="H3480" s="1" t="s">
        <v>15256</v>
      </c>
      <c r="I3480" s="1" t="s">
        <v>15246</v>
      </c>
      <c r="J3480">
        <v>119</v>
      </c>
      <c r="K3480" s="1">
        <v>15.89</v>
      </c>
      <c r="L3480" s="1" t="s">
        <v>18745</v>
      </c>
      <c r="M3480" s="1" t="s">
        <v>15248</v>
      </c>
    </row>
    <row r="3481" spans="1:13" x14ac:dyDescent="0.35">
      <c r="A3481">
        <v>3480</v>
      </c>
      <c r="B3481">
        <v>689</v>
      </c>
      <c r="C3481">
        <v>703</v>
      </c>
      <c r="D3481">
        <v>3</v>
      </c>
      <c r="E3481">
        <v>4</v>
      </c>
      <c r="F3481">
        <v>5</v>
      </c>
      <c r="G3481">
        <v>18</v>
      </c>
      <c r="H3481" s="1" t="s">
        <v>15252</v>
      </c>
      <c r="I3481" s="1" t="s">
        <v>15246</v>
      </c>
      <c r="J3481">
        <v>6</v>
      </c>
      <c r="K3481" s="1">
        <v>3.24</v>
      </c>
      <c r="L3481" s="1" t="s">
        <v>18746</v>
      </c>
      <c r="M3481" s="1" t="s">
        <v>15248</v>
      </c>
    </row>
    <row r="3482" spans="1:13" x14ac:dyDescent="0.35">
      <c r="A3482">
        <v>3481</v>
      </c>
      <c r="B3482">
        <v>22</v>
      </c>
      <c r="C3482">
        <v>50</v>
      </c>
      <c r="D3482">
        <v>7</v>
      </c>
      <c r="E3482">
        <v>4</v>
      </c>
      <c r="F3482">
        <v>1</v>
      </c>
      <c r="G3482">
        <v>37</v>
      </c>
      <c r="H3482" s="1" t="s">
        <v>15249</v>
      </c>
      <c r="I3482" s="1" t="s">
        <v>15246</v>
      </c>
      <c r="J3482">
        <v>46</v>
      </c>
      <c r="K3482" s="1">
        <v>24.79</v>
      </c>
      <c r="L3482" s="1" t="s">
        <v>18747</v>
      </c>
      <c r="M3482" s="1" t="s">
        <v>15248</v>
      </c>
    </row>
    <row r="3483" spans="1:13" x14ac:dyDescent="0.35">
      <c r="A3483">
        <v>3482</v>
      </c>
      <c r="B3483">
        <v>607</v>
      </c>
      <c r="C3483">
        <v>623</v>
      </c>
      <c r="D3483">
        <v>16</v>
      </c>
      <c r="E3483">
        <v>4</v>
      </c>
      <c r="F3483">
        <v>2</v>
      </c>
      <c r="G3483">
        <v>93</v>
      </c>
      <c r="H3483" s="1" t="s">
        <v>15262</v>
      </c>
      <c r="I3483" s="1" t="s">
        <v>15246</v>
      </c>
      <c r="J3483">
        <v>47</v>
      </c>
      <c r="K3483" s="1">
        <v>5.58</v>
      </c>
      <c r="L3483" s="1" t="s">
        <v>18748</v>
      </c>
      <c r="M3483" s="1" t="s">
        <v>15248</v>
      </c>
    </row>
    <row r="3484" spans="1:13" x14ac:dyDescent="0.35">
      <c r="A3484">
        <v>3483</v>
      </c>
      <c r="B3484">
        <v>505</v>
      </c>
      <c r="C3484">
        <v>521</v>
      </c>
      <c r="D3484">
        <v>3</v>
      </c>
      <c r="E3484">
        <v>5</v>
      </c>
      <c r="F3484">
        <v>5</v>
      </c>
      <c r="G3484">
        <v>12</v>
      </c>
      <c r="H3484" s="1" t="s">
        <v>15249</v>
      </c>
      <c r="I3484" s="1" t="s">
        <v>15246</v>
      </c>
      <c r="J3484">
        <v>55</v>
      </c>
      <c r="K3484" s="1">
        <v>2.16</v>
      </c>
      <c r="L3484" s="1" t="s">
        <v>18749</v>
      </c>
      <c r="M3484" s="1" t="s">
        <v>15248</v>
      </c>
    </row>
    <row r="3485" spans="1:13" x14ac:dyDescent="0.35">
      <c r="A3485">
        <v>3484</v>
      </c>
      <c r="B3485">
        <v>669</v>
      </c>
      <c r="C3485">
        <v>688</v>
      </c>
      <c r="D3485">
        <v>4</v>
      </c>
      <c r="E3485">
        <v>5</v>
      </c>
      <c r="F3485">
        <v>2</v>
      </c>
      <c r="G3485">
        <v>19</v>
      </c>
      <c r="H3485" s="1" t="s">
        <v>15258</v>
      </c>
      <c r="I3485" s="1" t="s">
        <v>15246</v>
      </c>
      <c r="J3485">
        <v>17</v>
      </c>
      <c r="K3485" s="1">
        <v>3.23</v>
      </c>
      <c r="L3485" s="1" t="s">
        <v>18750</v>
      </c>
      <c r="M3485" s="1" t="s">
        <v>15248</v>
      </c>
    </row>
    <row r="3486" spans="1:13" x14ac:dyDescent="0.35">
      <c r="A3486">
        <v>3485</v>
      </c>
      <c r="B3486">
        <v>413</v>
      </c>
      <c r="C3486">
        <v>427</v>
      </c>
      <c r="D3486">
        <v>2</v>
      </c>
      <c r="E3486">
        <v>4</v>
      </c>
      <c r="F3486">
        <v>3</v>
      </c>
      <c r="G3486">
        <v>19</v>
      </c>
      <c r="H3486" s="1" t="s">
        <v>15258</v>
      </c>
      <c r="I3486" s="1" t="s">
        <v>15246</v>
      </c>
      <c r="J3486">
        <v>20</v>
      </c>
      <c r="K3486" s="1">
        <v>2.85</v>
      </c>
      <c r="L3486" s="1" t="s">
        <v>18751</v>
      </c>
      <c r="M3486" s="1" t="s">
        <v>15248</v>
      </c>
    </row>
    <row r="3487" spans="1:13" x14ac:dyDescent="0.35">
      <c r="A3487">
        <v>3486</v>
      </c>
      <c r="B3487">
        <v>531</v>
      </c>
      <c r="C3487">
        <v>548</v>
      </c>
      <c r="D3487">
        <v>12</v>
      </c>
      <c r="E3487">
        <v>4</v>
      </c>
      <c r="F3487">
        <v>4</v>
      </c>
      <c r="G3487">
        <v>3</v>
      </c>
      <c r="H3487" s="1" t="s">
        <v>15249</v>
      </c>
      <c r="I3487" s="1" t="s">
        <v>15246</v>
      </c>
      <c r="J3487">
        <v>583</v>
      </c>
      <c r="K3487" s="1">
        <v>90.48</v>
      </c>
      <c r="L3487" s="1" t="s">
        <v>18752</v>
      </c>
      <c r="M3487" s="1" t="s">
        <v>15248</v>
      </c>
    </row>
    <row r="3488" spans="1:13" x14ac:dyDescent="0.35">
      <c r="A3488">
        <v>3487</v>
      </c>
      <c r="B3488">
        <v>110</v>
      </c>
      <c r="C3488">
        <v>121</v>
      </c>
      <c r="D3488">
        <v>10</v>
      </c>
      <c r="E3488">
        <v>4</v>
      </c>
      <c r="F3488">
        <v>4</v>
      </c>
      <c r="G3488">
        <v>4</v>
      </c>
      <c r="H3488" s="1" t="s">
        <v>15252</v>
      </c>
      <c r="I3488" s="1" t="s">
        <v>15250</v>
      </c>
      <c r="J3488">
        <v>160</v>
      </c>
      <c r="K3488" s="1">
        <v>63.56</v>
      </c>
      <c r="L3488" s="1" t="s">
        <v>18753</v>
      </c>
      <c r="M3488" s="1" t="s">
        <v>15248</v>
      </c>
    </row>
    <row r="3489" spans="1:13" x14ac:dyDescent="0.35">
      <c r="A3489">
        <v>3488</v>
      </c>
      <c r="B3489">
        <v>439</v>
      </c>
      <c r="C3489">
        <v>450</v>
      </c>
      <c r="D3489">
        <v>6</v>
      </c>
      <c r="E3489">
        <v>6</v>
      </c>
      <c r="F3489">
        <v>1</v>
      </c>
      <c r="G3489">
        <v>11</v>
      </c>
      <c r="H3489" s="1" t="s">
        <v>15275</v>
      </c>
      <c r="I3489" s="1" t="s">
        <v>15246</v>
      </c>
      <c r="J3489">
        <v>1219</v>
      </c>
      <c r="K3489" s="1">
        <v>2.42</v>
      </c>
      <c r="L3489" s="1" t="s">
        <v>18754</v>
      </c>
      <c r="M3489" s="1" t="s">
        <v>15248</v>
      </c>
    </row>
    <row r="3490" spans="1:13" x14ac:dyDescent="0.35">
      <c r="A3490">
        <v>3489</v>
      </c>
      <c r="B3490">
        <v>645</v>
      </c>
      <c r="C3490">
        <v>655</v>
      </c>
      <c r="D3490">
        <v>10</v>
      </c>
      <c r="E3490">
        <v>4</v>
      </c>
      <c r="F3490">
        <v>2</v>
      </c>
      <c r="G3490">
        <v>2</v>
      </c>
      <c r="H3490" s="1" t="s">
        <v>15249</v>
      </c>
      <c r="I3490" s="1" t="s">
        <v>15246</v>
      </c>
      <c r="J3490">
        <v>129</v>
      </c>
      <c r="K3490" s="1">
        <v>31.78</v>
      </c>
      <c r="L3490" s="1" t="s">
        <v>18755</v>
      </c>
      <c r="M3490" s="1" t="s">
        <v>15248</v>
      </c>
    </row>
    <row r="3491" spans="1:13" x14ac:dyDescent="0.35">
      <c r="A3491">
        <v>3490</v>
      </c>
      <c r="B3491">
        <v>705</v>
      </c>
      <c r="C3491">
        <v>713</v>
      </c>
      <c r="D3491">
        <v>11</v>
      </c>
      <c r="E3491">
        <v>5</v>
      </c>
      <c r="F3491">
        <v>2</v>
      </c>
      <c r="G3491">
        <v>25</v>
      </c>
      <c r="H3491" s="1" t="s">
        <v>15262</v>
      </c>
      <c r="I3491" s="1" t="s">
        <v>15246</v>
      </c>
      <c r="J3491">
        <v>16</v>
      </c>
      <c r="K3491" s="1">
        <v>539</v>
      </c>
      <c r="L3491" s="1" t="s">
        <v>18756</v>
      </c>
      <c r="M3491" s="1" t="s">
        <v>15248</v>
      </c>
    </row>
    <row r="3492" spans="1:13" x14ac:dyDescent="0.35">
      <c r="A3492">
        <v>3491</v>
      </c>
      <c r="B3492">
        <v>664</v>
      </c>
      <c r="C3492">
        <v>671</v>
      </c>
      <c r="D3492">
        <v>12</v>
      </c>
      <c r="E3492">
        <v>4</v>
      </c>
      <c r="F3492">
        <v>1</v>
      </c>
      <c r="G3492">
        <v>3</v>
      </c>
      <c r="H3492" s="1" t="s">
        <v>15256</v>
      </c>
      <c r="I3492" s="1" t="s">
        <v>15246</v>
      </c>
      <c r="J3492">
        <v>214</v>
      </c>
      <c r="K3492" s="1">
        <v>90.48</v>
      </c>
      <c r="L3492" s="1" t="s">
        <v>18757</v>
      </c>
      <c r="M3492" s="1" t="s">
        <v>15248</v>
      </c>
    </row>
    <row r="3493" spans="1:13" x14ac:dyDescent="0.35">
      <c r="A3493">
        <v>3492</v>
      </c>
      <c r="B3493">
        <v>72</v>
      </c>
      <c r="C3493">
        <v>83</v>
      </c>
      <c r="D3493">
        <v>11</v>
      </c>
      <c r="E3493">
        <v>5</v>
      </c>
      <c r="F3493">
        <v>1</v>
      </c>
      <c r="G3493">
        <v>2</v>
      </c>
      <c r="H3493" s="1" t="s">
        <v>15275</v>
      </c>
      <c r="I3493" s="1" t="s">
        <v>15246</v>
      </c>
      <c r="J3493">
        <v>183</v>
      </c>
      <c r="K3493" s="1">
        <v>43.12</v>
      </c>
      <c r="L3493" s="1" t="s">
        <v>18758</v>
      </c>
      <c r="M3493" s="1" t="s">
        <v>15248</v>
      </c>
    </row>
    <row r="3494" spans="1:13" x14ac:dyDescent="0.35">
      <c r="A3494">
        <v>3493</v>
      </c>
      <c r="B3494">
        <v>378</v>
      </c>
      <c r="C3494">
        <v>385</v>
      </c>
      <c r="D3494">
        <v>14</v>
      </c>
      <c r="E3494">
        <v>4</v>
      </c>
      <c r="F3494">
        <v>5</v>
      </c>
      <c r="G3494">
        <v>2</v>
      </c>
      <c r="H3494" s="1" t="s">
        <v>15252</v>
      </c>
      <c r="I3494" s="1" t="s">
        <v>15246</v>
      </c>
      <c r="J3494">
        <v>291</v>
      </c>
      <c r="K3494" s="1">
        <v>139.76</v>
      </c>
      <c r="L3494" s="1" t="s">
        <v>18759</v>
      </c>
      <c r="M3494" s="1" t="s">
        <v>15248</v>
      </c>
    </row>
    <row r="3495" spans="1:13" x14ac:dyDescent="0.35">
      <c r="A3495">
        <v>3494</v>
      </c>
      <c r="B3495">
        <v>650</v>
      </c>
      <c r="C3495">
        <v>676</v>
      </c>
      <c r="D3495">
        <v>9</v>
      </c>
      <c r="E3495">
        <v>6</v>
      </c>
      <c r="F3495">
        <v>4</v>
      </c>
      <c r="G3495">
        <v>10</v>
      </c>
      <c r="H3495" s="1" t="s">
        <v>15258</v>
      </c>
      <c r="I3495" s="1" t="s">
        <v>15250</v>
      </c>
      <c r="J3495">
        <v>15</v>
      </c>
      <c r="K3495" s="1">
        <v>5.6</v>
      </c>
      <c r="L3495" s="1" t="s">
        <v>18760</v>
      </c>
      <c r="M3495" s="1" t="s">
        <v>15248</v>
      </c>
    </row>
    <row r="3496" spans="1:13" x14ac:dyDescent="0.35">
      <c r="A3496">
        <v>3495</v>
      </c>
      <c r="B3496">
        <v>155</v>
      </c>
      <c r="C3496">
        <v>176</v>
      </c>
      <c r="D3496">
        <v>11</v>
      </c>
      <c r="E3496">
        <v>4</v>
      </c>
      <c r="F3496">
        <v>4</v>
      </c>
      <c r="G3496">
        <v>3</v>
      </c>
      <c r="H3496" s="1" t="s">
        <v>15258</v>
      </c>
      <c r="I3496" s="1" t="s">
        <v>15246</v>
      </c>
      <c r="J3496">
        <v>357</v>
      </c>
      <c r="K3496" s="1">
        <v>64.680000000000007</v>
      </c>
      <c r="L3496" s="1" t="s">
        <v>18761</v>
      </c>
      <c r="M3496" s="1" t="s">
        <v>15248</v>
      </c>
    </row>
    <row r="3497" spans="1:13" x14ac:dyDescent="0.35">
      <c r="A3497">
        <v>3496</v>
      </c>
      <c r="B3497">
        <v>707</v>
      </c>
      <c r="C3497">
        <v>721</v>
      </c>
      <c r="D3497">
        <v>14</v>
      </c>
      <c r="E3497">
        <v>4</v>
      </c>
      <c r="F3497">
        <v>2</v>
      </c>
      <c r="G3497">
        <v>14</v>
      </c>
      <c r="H3497" s="1" t="s">
        <v>15272</v>
      </c>
      <c r="I3497" s="1" t="s">
        <v>15246</v>
      </c>
      <c r="J3497">
        <v>15</v>
      </c>
      <c r="K3497" s="1">
        <v>978.32</v>
      </c>
      <c r="L3497" s="1" t="s">
        <v>18762</v>
      </c>
      <c r="M3497" s="1" t="s">
        <v>15248</v>
      </c>
    </row>
    <row r="3498" spans="1:13" x14ac:dyDescent="0.35">
      <c r="A3498">
        <v>3497</v>
      </c>
      <c r="B3498">
        <v>438</v>
      </c>
      <c r="C3498">
        <v>449</v>
      </c>
      <c r="D3498">
        <v>3</v>
      </c>
      <c r="E3498">
        <v>6</v>
      </c>
      <c r="F3498">
        <v>4</v>
      </c>
      <c r="G3498">
        <v>46</v>
      </c>
      <c r="H3498" s="1" t="s">
        <v>15256</v>
      </c>
      <c r="I3498" s="1" t="s">
        <v>15246</v>
      </c>
      <c r="J3498">
        <v>20</v>
      </c>
      <c r="K3498" s="1">
        <v>8.2799999999999994</v>
      </c>
      <c r="L3498" s="1" t="s">
        <v>18763</v>
      </c>
      <c r="M3498" s="1" t="s">
        <v>15248</v>
      </c>
    </row>
    <row r="3499" spans="1:13" x14ac:dyDescent="0.35">
      <c r="A3499">
        <v>3498</v>
      </c>
      <c r="B3499">
        <v>724</v>
      </c>
      <c r="C3499">
        <v>731</v>
      </c>
      <c r="D3499">
        <v>3</v>
      </c>
      <c r="E3499">
        <v>4</v>
      </c>
      <c r="F3499">
        <v>3</v>
      </c>
      <c r="G3499">
        <v>17</v>
      </c>
      <c r="H3499" s="1" t="s">
        <v>15252</v>
      </c>
      <c r="I3499" s="1" t="s">
        <v>15246</v>
      </c>
      <c r="J3499">
        <v>10</v>
      </c>
      <c r="K3499" s="1">
        <v>3.06</v>
      </c>
      <c r="L3499" s="1" t="s">
        <v>18764</v>
      </c>
      <c r="M3499" s="1" t="s">
        <v>15248</v>
      </c>
    </row>
    <row r="3500" spans="1:13" x14ac:dyDescent="0.35">
      <c r="A3500">
        <v>3499</v>
      </c>
      <c r="B3500">
        <v>634</v>
      </c>
      <c r="C3500">
        <v>642</v>
      </c>
      <c r="D3500">
        <v>5</v>
      </c>
      <c r="E3500">
        <v>6</v>
      </c>
      <c r="F3500">
        <v>2</v>
      </c>
      <c r="G3500">
        <v>98</v>
      </c>
      <c r="H3500" s="1" t="s">
        <v>15275</v>
      </c>
      <c r="I3500" s="1" t="s">
        <v>15246</v>
      </c>
      <c r="J3500">
        <v>233</v>
      </c>
      <c r="K3500" s="1">
        <v>21.56</v>
      </c>
      <c r="L3500" s="1" t="s">
        <v>18765</v>
      </c>
      <c r="M3500" s="1" t="s">
        <v>15248</v>
      </c>
    </row>
    <row r="3501" spans="1:13" x14ac:dyDescent="0.35">
      <c r="A3501">
        <v>3500</v>
      </c>
      <c r="B3501">
        <v>364</v>
      </c>
      <c r="C3501">
        <v>380</v>
      </c>
      <c r="D3501">
        <v>4</v>
      </c>
      <c r="E3501">
        <v>4</v>
      </c>
      <c r="F3501">
        <v>2</v>
      </c>
      <c r="G3501">
        <v>69</v>
      </c>
      <c r="H3501" s="1" t="s">
        <v>15277</v>
      </c>
      <c r="I3501" s="1" t="s">
        <v>15246</v>
      </c>
      <c r="J3501">
        <v>30</v>
      </c>
      <c r="K3501" s="1">
        <v>11.73</v>
      </c>
      <c r="L3501" s="1" t="s">
        <v>18766</v>
      </c>
      <c r="M3501" s="1" t="s">
        <v>15248</v>
      </c>
    </row>
    <row r="3502" spans="1:13" x14ac:dyDescent="0.35">
      <c r="A3502">
        <v>3501</v>
      </c>
      <c r="B3502">
        <v>110</v>
      </c>
      <c r="C3502">
        <v>135</v>
      </c>
      <c r="D3502">
        <v>1</v>
      </c>
      <c r="E3502">
        <v>5</v>
      </c>
      <c r="F3502">
        <v>2</v>
      </c>
      <c r="G3502">
        <v>28</v>
      </c>
      <c r="H3502" s="1" t="s">
        <v>15272</v>
      </c>
      <c r="I3502" s="1" t="s">
        <v>15246</v>
      </c>
      <c r="J3502">
        <v>57</v>
      </c>
      <c r="K3502" s="1">
        <v>5.88</v>
      </c>
      <c r="L3502" s="1" t="s">
        <v>18767</v>
      </c>
      <c r="M3502" s="1" t="s">
        <v>15248</v>
      </c>
    </row>
    <row r="3503" spans="1:13" x14ac:dyDescent="0.35">
      <c r="A3503">
        <v>3502</v>
      </c>
      <c r="B3503">
        <v>444</v>
      </c>
      <c r="C3503">
        <v>471</v>
      </c>
      <c r="D3503">
        <v>3</v>
      </c>
      <c r="E3503">
        <v>4</v>
      </c>
      <c r="F3503">
        <v>4</v>
      </c>
      <c r="G3503">
        <v>23</v>
      </c>
      <c r="H3503" s="1" t="s">
        <v>15258</v>
      </c>
      <c r="I3503" s="1" t="s">
        <v>15246</v>
      </c>
      <c r="J3503">
        <v>41</v>
      </c>
      <c r="K3503" s="1">
        <v>4.1399999999999997</v>
      </c>
      <c r="L3503" s="1" t="s">
        <v>18768</v>
      </c>
      <c r="M3503" s="1" t="s">
        <v>15248</v>
      </c>
    </row>
    <row r="3504" spans="1:13" x14ac:dyDescent="0.35">
      <c r="A3504">
        <v>3503</v>
      </c>
      <c r="B3504">
        <v>728</v>
      </c>
      <c r="C3504">
        <v>731</v>
      </c>
      <c r="D3504">
        <v>12</v>
      </c>
      <c r="E3504">
        <v>4</v>
      </c>
      <c r="F3504">
        <v>1</v>
      </c>
      <c r="G3504">
        <v>8</v>
      </c>
      <c r="H3504" s="1" t="s">
        <v>15262</v>
      </c>
      <c r="I3504" s="1" t="s">
        <v>15246</v>
      </c>
      <c r="J3504">
        <v>8</v>
      </c>
      <c r="K3504" s="1">
        <v>241.28</v>
      </c>
      <c r="L3504" s="1" t="s">
        <v>18769</v>
      </c>
      <c r="M3504" s="1" t="s">
        <v>15248</v>
      </c>
    </row>
    <row r="3505" spans="1:13" x14ac:dyDescent="0.35">
      <c r="A3505">
        <v>3504</v>
      </c>
      <c r="B3505">
        <v>31</v>
      </c>
      <c r="C3505">
        <v>55</v>
      </c>
      <c r="D3505">
        <v>12</v>
      </c>
      <c r="E3505">
        <v>4</v>
      </c>
      <c r="F3505">
        <v>5</v>
      </c>
      <c r="G3505">
        <v>24</v>
      </c>
      <c r="H3505" s="1" t="s">
        <v>15252</v>
      </c>
      <c r="I3505" s="1" t="s">
        <v>15246</v>
      </c>
      <c r="J3505">
        <v>40</v>
      </c>
      <c r="K3505" s="1">
        <v>723.84</v>
      </c>
      <c r="L3505" s="1" t="s">
        <v>18770</v>
      </c>
      <c r="M3505" s="1" t="s">
        <v>15248</v>
      </c>
    </row>
    <row r="3506" spans="1:13" x14ac:dyDescent="0.35">
      <c r="A3506">
        <v>3505</v>
      </c>
      <c r="B3506">
        <v>255</v>
      </c>
      <c r="C3506">
        <v>267</v>
      </c>
      <c r="D3506">
        <v>8</v>
      </c>
      <c r="E3506">
        <v>6</v>
      </c>
      <c r="F3506">
        <v>2</v>
      </c>
      <c r="G3506">
        <v>6</v>
      </c>
      <c r="H3506" s="1" t="s">
        <v>15275</v>
      </c>
      <c r="I3506" s="1" t="s">
        <v>15250</v>
      </c>
      <c r="J3506">
        <v>355</v>
      </c>
      <c r="K3506" s="1">
        <v>2.82</v>
      </c>
      <c r="L3506" s="1" t="s">
        <v>18771</v>
      </c>
      <c r="M3506" s="1" t="s">
        <v>15248</v>
      </c>
    </row>
    <row r="3507" spans="1:13" x14ac:dyDescent="0.35">
      <c r="A3507">
        <v>3506</v>
      </c>
      <c r="B3507">
        <v>284</v>
      </c>
      <c r="C3507">
        <v>310</v>
      </c>
      <c r="D3507">
        <v>4</v>
      </c>
      <c r="E3507">
        <v>6</v>
      </c>
      <c r="F3507">
        <v>1</v>
      </c>
      <c r="G3507">
        <v>28</v>
      </c>
      <c r="H3507" s="1" t="s">
        <v>15275</v>
      </c>
      <c r="I3507" s="1" t="s">
        <v>15250</v>
      </c>
      <c r="J3507">
        <v>60</v>
      </c>
      <c r="K3507" s="1">
        <v>4.76</v>
      </c>
      <c r="L3507" s="1" t="s">
        <v>18772</v>
      </c>
      <c r="M3507" s="1" t="s">
        <v>15248</v>
      </c>
    </row>
    <row r="3508" spans="1:13" x14ac:dyDescent="0.35">
      <c r="A3508">
        <v>3507</v>
      </c>
      <c r="B3508">
        <v>662</v>
      </c>
      <c r="C3508">
        <v>690</v>
      </c>
      <c r="D3508">
        <v>12</v>
      </c>
      <c r="E3508">
        <v>4</v>
      </c>
      <c r="F3508">
        <v>1</v>
      </c>
      <c r="G3508">
        <v>16</v>
      </c>
      <c r="H3508" s="1" t="s">
        <v>15256</v>
      </c>
      <c r="I3508" s="1" t="s">
        <v>15250</v>
      </c>
      <c r="J3508">
        <v>30</v>
      </c>
      <c r="K3508" s="1">
        <v>482.56</v>
      </c>
      <c r="L3508" s="1" t="s">
        <v>18773</v>
      </c>
      <c r="M3508" s="1" t="s">
        <v>15248</v>
      </c>
    </row>
    <row r="3509" spans="1:13" x14ac:dyDescent="0.35">
      <c r="A3509">
        <v>3508</v>
      </c>
      <c r="B3509">
        <v>260</v>
      </c>
      <c r="C3509">
        <v>280</v>
      </c>
      <c r="D3509">
        <v>12</v>
      </c>
      <c r="E3509">
        <v>5</v>
      </c>
      <c r="F3509">
        <v>1</v>
      </c>
      <c r="G3509">
        <v>2</v>
      </c>
      <c r="H3509" s="1" t="s">
        <v>15245</v>
      </c>
      <c r="I3509" s="1" t="s">
        <v>15253</v>
      </c>
      <c r="J3509">
        <v>130</v>
      </c>
      <c r="K3509" s="1">
        <v>60.32</v>
      </c>
      <c r="L3509" s="1" t="s">
        <v>18774</v>
      </c>
      <c r="M3509" s="1" t="s">
        <v>15342</v>
      </c>
    </row>
    <row r="3510" spans="1:13" x14ac:dyDescent="0.35">
      <c r="A3510">
        <v>3509</v>
      </c>
      <c r="B3510">
        <v>462</v>
      </c>
      <c r="C3510">
        <v>486</v>
      </c>
      <c r="D3510">
        <v>6</v>
      </c>
      <c r="E3510">
        <v>5</v>
      </c>
      <c r="F3510">
        <v>5</v>
      </c>
      <c r="G3510">
        <v>14</v>
      </c>
      <c r="H3510" s="1" t="s">
        <v>15256</v>
      </c>
      <c r="I3510" s="1" t="s">
        <v>15246</v>
      </c>
      <c r="J3510">
        <v>1054</v>
      </c>
      <c r="K3510" s="1">
        <v>3.08</v>
      </c>
      <c r="L3510" s="1" t="s">
        <v>18775</v>
      </c>
      <c r="M3510" s="1" t="s">
        <v>15248</v>
      </c>
    </row>
    <row r="3511" spans="1:13" x14ac:dyDescent="0.35">
      <c r="A3511">
        <v>3510</v>
      </c>
      <c r="B3511">
        <v>621</v>
      </c>
      <c r="C3511">
        <v>635</v>
      </c>
      <c r="D3511">
        <v>11</v>
      </c>
      <c r="E3511">
        <v>6</v>
      </c>
      <c r="F3511">
        <v>5</v>
      </c>
      <c r="G3511">
        <v>12</v>
      </c>
      <c r="H3511" s="1" t="s">
        <v>15245</v>
      </c>
      <c r="I3511" s="1" t="s">
        <v>15246</v>
      </c>
      <c r="J3511">
        <v>9</v>
      </c>
      <c r="K3511" s="1">
        <v>258.72000000000003</v>
      </c>
      <c r="L3511" s="1" t="s">
        <v>18776</v>
      </c>
      <c r="M3511" s="1" t="s">
        <v>15248</v>
      </c>
    </row>
    <row r="3512" spans="1:13" x14ac:dyDescent="0.35">
      <c r="A3512">
        <v>3511</v>
      </c>
      <c r="B3512">
        <v>167</v>
      </c>
      <c r="C3512">
        <v>177</v>
      </c>
      <c r="D3512">
        <v>8</v>
      </c>
      <c r="E3512">
        <v>6</v>
      </c>
      <c r="F3512">
        <v>2</v>
      </c>
      <c r="G3512">
        <v>42</v>
      </c>
      <c r="H3512" s="1" t="s">
        <v>15258</v>
      </c>
      <c r="I3512" s="1" t="s">
        <v>15246</v>
      </c>
      <c r="J3512">
        <v>33</v>
      </c>
      <c r="K3512" s="1">
        <v>19.739999999999998</v>
      </c>
      <c r="L3512" s="1" t="s">
        <v>18777</v>
      </c>
      <c r="M3512" s="1" t="s">
        <v>15248</v>
      </c>
    </row>
    <row r="3513" spans="1:13" x14ac:dyDescent="0.35">
      <c r="A3513">
        <v>3512</v>
      </c>
      <c r="B3513">
        <v>705</v>
      </c>
      <c r="C3513">
        <v>717</v>
      </c>
      <c r="D3513">
        <v>11</v>
      </c>
      <c r="E3513">
        <v>6</v>
      </c>
      <c r="F3513">
        <v>2</v>
      </c>
      <c r="G3513">
        <v>3</v>
      </c>
      <c r="H3513" s="1" t="s">
        <v>15258</v>
      </c>
      <c r="I3513" s="1" t="s">
        <v>15246</v>
      </c>
      <c r="J3513">
        <v>332</v>
      </c>
      <c r="K3513" s="1">
        <v>64.680000000000007</v>
      </c>
      <c r="L3513" s="1" t="s">
        <v>18778</v>
      </c>
      <c r="M3513" s="1" t="s">
        <v>15248</v>
      </c>
    </row>
    <row r="3514" spans="1:13" x14ac:dyDescent="0.35">
      <c r="A3514">
        <v>3513</v>
      </c>
      <c r="B3514">
        <v>57</v>
      </c>
      <c r="C3514">
        <v>66</v>
      </c>
      <c r="D3514">
        <v>11</v>
      </c>
      <c r="E3514">
        <v>6</v>
      </c>
      <c r="F3514">
        <v>4</v>
      </c>
      <c r="G3514">
        <v>3</v>
      </c>
      <c r="H3514" s="1" t="s">
        <v>15252</v>
      </c>
      <c r="I3514" s="1" t="s">
        <v>15246</v>
      </c>
      <c r="J3514">
        <v>3</v>
      </c>
      <c r="K3514" s="1">
        <v>64.680000000000007</v>
      </c>
      <c r="L3514" s="1" t="s">
        <v>18779</v>
      </c>
      <c r="M3514" s="1" t="s">
        <v>15248</v>
      </c>
    </row>
    <row r="3515" spans="1:13" x14ac:dyDescent="0.35">
      <c r="A3515">
        <v>3514</v>
      </c>
      <c r="B3515">
        <v>668</v>
      </c>
      <c r="C3515">
        <v>679</v>
      </c>
      <c r="D3515">
        <v>5</v>
      </c>
      <c r="E3515">
        <v>4</v>
      </c>
      <c r="F3515">
        <v>1</v>
      </c>
      <c r="G3515">
        <v>2</v>
      </c>
      <c r="H3515" s="1" t="s">
        <v>15249</v>
      </c>
      <c r="I3515" s="1" t="s">
        <v>15246</v>
      </c>
      <c r="J3515">
        <v>258</v>
      </c>
      <c r="K3515" s="1">
        <v>0.44</v>
      </c>
      <c r="L3515" s="1" t="s">
        <v>18780</v>
      </c>
      <c r="M3515" s="1" t="s">
        <v>15248</v>
      </c>
    </row>
    <row r="3516" spans="1:13" x14ac:dyDescent="0.35">
      <c r="A3516">
        <v>3515</v>
      </c>
      <c r="B3516">
        <v>280</v>
      </c>
      <c r="C3516">
        <v>291</v>
      </c>
      <c r="D3516">
        <v>12</v>
      </c>
      <c r="E3516">
        <v>5</v>
      </c>
      <c r="F3516">
        <v>1</v>
      </c>
      <c r="G3516">
        <v>26</v>
      </c>
      <c r="H3516" s="1" t="s">
        <v>15245</v>
      </c>
      <c r="I3516" s="1" t="s">
        <v>15246</v>
      </c>
      <c r="J3516">
        <v>20</v>
      </c>
      <c r="K3516" s="1">
        <v>784.16</v>
      </c>
      <c r="L3516" s="1" t="s">
        <v>18781</v>
      </c>
      <c r="M3516" s="1" t="s">
        <v>15248</v>
      </c>
    </row>
    <row r="3517" spans="1:13" x14ac:dyDescent="0.35">
      <c r="A3517">
        <v>3516</v>
      </c>
      <c r="B3517">
        <v>338</v>
      </c>
      <c r="C3517">
        <v>359</v>
      </c>
      <c r="D3517">
        <v>15</v>
      </c>
      <c r="E3517">
        <v>4</v>
      </c>
      <c r="F3517">
        <v>1</v>
      </c>
      <c r="G3517">
        <v>23</v>
      </c>
      <c r="H3517" s="1" t="s">
        <v>15252</v>
      </c>
      <c r="I3517" s="1" t="s">
        <v>15250</v>
      </c>
      <c r="J3517">
        <v>6648</v>
      </c>
      <c r="K3517" s="1">
        <v>1.38</v>
      </c>
      <c r="L3517" s="1" t="s">
        <v>18782</v>
      </c>
      <c r="M3517" s="1" t="s">
        <v>15248</v>
      </c>
    </row>
    <row r="3518" spans="1:13" x14ac:dyDescent="0.35">
      <c r="A3518">
        <v>3517</v>
      </c>
      <c r="B3518">
        <v>163</v>
      </c>
      <c r="C3518">
        <v>171</v>
      </c>
      <c r="D3518">
        <v>2</v>
      </c>
      <c r="E3518">
        <v>4</v>
      </c>
      <c r="F3518">
        <v>4</v>
      </c>
      <c r="G3518">
        <v>7</v>
      </c>
      <c r="H3518" s="1" t="s">
        <v>15258</v>
      </c>
      <c r="I3518" s="1" t="s">
        <v>15246</v>
      </c>
      <c r="J3518">
        <v>16</v>
      </c>
      <c r="K3518" s="1">
        <v>1.05</v>
      </c>
      <c r="L3518" s="1" t="s">
        <v>18783</v>
      </c>
      <c r="M3518" s="1" t="s">
        <v>15248</v>
      </c>
    </row>
    <row r="3519" spans="1:13" x14ac:dyDescent="0.35">
      <c r="A3519">
        <v>3518</v>
      </c>
      <c r="B3519">
        <v>27</v>
      </c>
      <c r="C3519">
        <v>36</v>
      </c>
      <c r="D3519">
        <v>11</v>
      </c>
      <c r="E3519">
        <v>5</v>
      </c>
      <c r="F3519">
        <v>1</v>
      </c>
      <c r="G3519">
        <v>4</v>
      </c>
      <c r="H3519" s="1" t="s">
        <v>15272</v>
      </c>
      <c r="I3519" s="1" t="s">
        <v>15246</v>
      </c>
      <c r="J3519">
        <v>355</v>
      </c>
      <c r="K3519" s="1">
        <v>86.24</v>
      </c>
      <c r="L3519" s="1" t="s">
        <v>18784</v>
      </c>
      <c r="M3519" s="1" t="s">
        <v>15248</v>
      </c>
    </row>
    <row r="3520" spans="1:13" x14ac:dyDescent="0.35">
      <c r="A3520">
        <v>3519</v>
      </c>
      <c r="B3520">
        <v>127</v>
      </c>
      <c r="C3520">
        <v>143</v>
      </c>
      <c r="D3520">
        <v>13</v>
      </c>
      <c r="E3520">
        <v>6</v>
      </c>
      <c r="F3520">
        <v>1</v>
      </c>
      <c r="G3520">
        <v>2</v>
      </c>
      <c r="H3520" s="1" t="s">
        <v>15249</v>
      </c>
      <c r="I3520" s="1" t="s">
        <v>15246</v>
      </c>
      <c r="J3520">
        <v>588</v>
      </c>
      <c r="K3520" s="1">
        <v>105.3</v>
      </c>
      <c r="L3520" s="1" t="s">
        <v>18785</v>
      </c>
      <c r="M3520" s="1" t="s">
        <v>15248</v>
      </c>
    </row>
    <row r="3521" spans="1:13" x14ac:dyDescent="0.35">
      <c r="A3521">
        <v>3520</v>
      </c>
      <c r="B3521">
        <v>94</v>
      </c>
      <c r="C3521">
        <v>101</v>
      </c>
      <c r="D3521">
        <v>16</v>
      </c>
      <c r="E3521">
        <v>5</v>
      </c>
      <c r="F3521">
        <v>4</v>
      </c>
      <c r="G3521">
        <v>113</v>
      </c>
      <c r="H3521" s="1" t="s">
        <v>15249</v>
      </c>
      <c r="I3521" s="1" t="s">
        <v>15246</v>
      </c>
      <c r="J3521">
        <v>37</v>
      </c>
      <c r="K3521" s="1">
        <v>6.78</v>
      </c>
      <c r="L3521" s="1" t="s">
        <v>18786</v>
      </c>
      <c r="M3521" s="1" t="s">
        <v>15248</v>
      </c>
    </row>
    <row r="3522" spans="1:13" x14ac:dyDescent="0.35">
      <c r="A3522">
        <v>3521</v>
      </c>
      <c r="B3522">
        <v>111</v>
      </c>
      <c r="C3522">
        <v>120</v>
      </c>
      <c r="D3522">
        <v>16</v>
      </c>
      <c r="E3522">
        <v>4</v>
      </c>
      <c r="F3522">
        <v>1</v>
      </c>
      <c r="G3522">
        <v>102</v>
      </c>
      <c r="H3522" s="1" t="s">
        <v>15252</v>
      </c>
      <c r="I3522" s="1" t="s">
        <v>15246</v>
      </c>
      <c r="J3522">
        <v>59</v>
      </c>
      <c r="K3522" s="1">
        <v>6.12</v>
      </c>
      <c r="L3522" s="1" t="s">
        <v>18787</v>
      </c>
      <c r="M3522" s="1" t="s">
        <v>15248</v>
      </c>
    </row>
    <row r="3523" spans="1:13" x14ac:dyDescent="0.35">
      <c r="A3523">
        <v>3522</v>
      </c>
      <c r="B3523">
        <v>318</v>
      </c>
      <c r="C3523">
        <v>327</v>
      </c>
      <c r="D3523">
        <v>9</v>
      </c>
      <c r="E3523">
        <v>6</v>
      </c>
      <c r="F3523">
        <v>1</v>
      </c>
      <c r="G3523">
        <v>5</v>
      </c>
      <c r="H3523" s="1" t="s">
        <v>15252</v>
      </c>
      <c r="I3523" s="1" t="s">
        <v>15250</v>
      </c>
      <c r="J3523">
        <v>338</v>
      </c>
      <c r="K3523" s="1">
        <v>2.8</v>
      </c>
      <c r="L3523" s="1" t="s">
        <v>18788</v>
      </c>
      <c r="M3523" s="1" t="s">
        <v>15248</v>
      </c>
    </row>
    <row r="3524" spans="1:13" x14ac:dyDescent="0.35">
      <c r="A3524">
        <v>3523</v>
      </c>
      <c r="B3524">
        <v>382</v>
      </c>
      <c r="C3524">
        <v>396</v>
      </c>
      <c r="D3524">
        <v>3</v>
      </c>
      <c r="E3524">
        <v>6</v>
      </c>
      <c r="F3524">
        <v>5</v>
      </c>
      <c r="G3524">
        <v>10</v>
      </c>
      <c r="H3524" s="1" t="s">
        <v>15272</v>
      </c>
      <c r="I3524" s="1" t="s">
        <v>15246</v>
      </c>
      <c r="J3524">
        <v>3</v>
      </c>
      <c r="K3524" s="1">
        <v>1.8</v>
      </c>
      <c r="L3524" s="1" t="s">
        <v>18789</v>
      </c>
      <c r="M3524" s="1" t="s">
        <v>15248</v>
      </c>
    </row>
    <row r="3525" spans="1:13" x14ac:dyDescent="0.35">
      <c r="A3525">
        <v>3524</v>
      </c>
      <c r="B3525">
        <v>406</v>
      </c>
      <c r="C3525">
        <v>427</v>
      </c>
      <c r="D3525">
        <v>2</v>
      </c>
      <c r="E3525">
        <v>6</v>
      </c>
      <c r="F3525">
        <v>2</v>
      </c>
      <c r="G3525">
        <v>21</v>
      </c>
      <c r="H3525" s="1" t="s">
        <v>15256</v>
      </c>
      <c r="I3525" s="1" t="s">
        <v>15246</v>
      </c>
      <c r="J3525">
        <v>74</v>
      </c>
      <c r="K3525" s="1">
        <v>3.15</v>
      </c>
      <c r="L3525" s="1" t="s">
        <v>18790</v>
      </c>
      <c r="M3525" s="1" t="s">
        <v>15248</v>
      </c>
    </row>
    <row r="3526" spans="1:13" x14ac:dyDescent="0.35">
      <c r="A3526">
        <v>3525</v>
      </c>
      <c r="B3526">
        <v>360</v>
      </c>
      <c r="C3526">
        <v>374</v>
      </c>
      <c r="D3526">
        <v>5</v>
      </c>
      <c r="E3526">
        <v>4</v>
      </c>
      <c r="F3526">
        <v>4</v>
      </c>
      <c r="G3526">
        <v>48</v>
      </c>
      <c r="H3526" s="1" t="s">
        <v>15249</v>
      </c>
      <c r="I3526" s="1" t="s">
        <v>15246</v>
      </c>
      <c r="J3526">
        <v>57</v>
      </c>
      <c r="K3526" s="1">
        <v>10.56</v>
      </c>
      <c r="L3526" s="1" t="s">
        <v>18791</v>
      </c>
      <c r="M3526" s="1" t="s">
        <v>15248</v>
      </c>
    </row>
    <row r="3527" spans="1:13" x14ac:dyDescent="0.35">
      <c r="A3527">
        <v>3526</v>
      </c>
      <c r="B3527">
        <v>581</v>
      </c>
      <c r="C3527">
        <v>591</v>
      </c>
      <c r="D3527">
        <v>2</v>
      </c>
      <c r="E3527">
        <v>4</v>
      </c>
      <c r="F3527">
        <v>3</v>
      </c>
      <c r="G3527">
        <v>31</v>
      </c>
      <c r="H3527" s="1" t="s">
        <v>15245</v>
      </c>
      <c r="I3527" s="1" t="s">
        <v>15246</v>
      </c>
      <c r="J3527">
        <v>12</v>
      </c>
      <c r="K3527" s="1">
        <v>4.6500000000000004</v>
      </c>
      <c r="L3527" s="1" t="s">
        <v>18792</v>
      </c>
      <c r="M3527" s="1" t="s">
        <v>15248</v>
      </c>
    </row>
    <row r="3528" spans="1:13" x14ac:dyDescent="0.35">
      <c r="A3528">
        <v>3527</v>
      </c>
      <c r="B3528">
        <v>173</v>
      </c>
      <c r="C3528">
        <v>186</v>
      </c>
      <c r="D3528">
        <v>1</v>
      </c>
      <c r="E3528">
        <v>5</v>
      </c>
      <c r="F3528">
        <v>2</v>
      </c>
      <c r="G3528">
        <v>41</v>
      </c>
      <c r="H3528" s="1" t="s">
        <v>15277</v>
      </c>
      <c r="I3528" s="1" t="s">
        <v>15253</v>
      </c>
      <c r="J3528">
        <v>12</v>
      </c>
      <c r="K3528" s="1">
        <v>8.61</v>
      </c>
      <c r="L3528" s="1" t="s">
        <v>18793</v>
      </c>
      <c r="M3528" s="1" t="s">
        <v>15378</v>
      </c>
    </row>
    <row r="3529" spans="1:13" x14ac:dyDescent="0.35">
      <c r="A3529">
        <v>3528</v>
      </c>
      <c r="B3529">
        <v>511</v>
      </c>
      <c r="C3529">
        <v>532</v>
      </c>
      <c r="D3529">
        <v>12</v>
      </c>
      <c r="E3529">
        <v>4</v>
      </c>
      <c r="F3529">
        <v>1</v>
      </c>
      <c r="G3529">
        <v>9</v>
      </c>
      <c r="H3529" s="1" t="s">
        <v>15272</v>
      </c>
      <c r="I3529" s="1" t="s">
        <v>15253</v>
      </c>
      <c r="J3529">
        <v>8</v>
      </c>
      <c r="K3529" s="1">
        <v>271.44</v>
      </c>
      <c r="L3529" s="1" t="s">
        <v>18794</v>
      </c>
      <c r="M3529" s="1" t="s">
        <v>15378</v>
      </c>
    </row>
    <row r="3530" spans="1:13" x14ac:dyDescent="0.35">
      <c r="A3530">
        <v>3529</v>
      </c>
      <c r="B3530">
        <v>77</v>
      </c>
      <c r="C3530">
        <v>99</v>
      </c>
      <c r="D3530">
        <v>7</v>
      </c>
      <c r="E3530">
        <v>5</v>
      </c>
      <c r="F3530">
        <v>4</v>
      </c>
      <c r="G3530">
        <v>7</v>
      </c>
      <c r="H3530" s="1" t="s">
        <v>15275</v>
      </c>
      <c r="I3530" s="1" t="s">
        <v>15250</v>
      </c>
      <c r="J3530">
        <v>341</v>
      </c>
      <c r="K3530" s="1">
        <v>4.6900000000000004</v>
      </c>
      <c r="L3530" s="1" t="s">
        <v>18795</v>
      </c>
      <c r="M3530" s="1" t="s">
        <v>15248</v>
      </c>
    </row>
    <row r="3531" spans="1:13" x14ac:dyDescent="0.35">
      <c r="A3531">
        <v>3530</v>
      </c>
      <c r="B3531">
        <v>22</v>
      </c>
      <c r="C3531">
        <v>46</v>
      </c>
      <c r="D3531">
        <v>2</v>
      </c>
      <c r="E3531">
        <v>4</v>
      </c>
      <c r="F3531">
        <v>5</v>
      </c>
      <c r="G3531">
        <v>31</v>
      </c>
      <c r="H3531" s="1" t="s">
        <v>15275</v>
      </c>
      <c r="I3531" s="1" t="s">
        <v>15246</v>
      </c>
      <c r="J3531">
        <v>44</v>
      </c>
      <c r="K3531" s="1">
        <v>4.6500000000000004</v>
      </c>
      <c r="L3531" s="1" t="s">
        <v>18796</v>
      </c>
      <c r="M3531" s="1" t="s">
        <v>15248</v>
      </c>
    </row>
    <row r="3532" spans="1:13" x14ac:dyDescent="0.35">
      <c r="A3532">
        <v>3531</v>
      </c>
      <c r="B3532">
        <v>252</v>
      </c>
      <c r="C3532">
        <v>272</v>
      </c>
      <c r="D3532">
        <v>12</v>
      </c>
      <c r="E3532">
        <v>4</v>
      </c>
      <c r="F3532">
        <v>3</v>
      </c>
      <c r="G3532">
        <v>27</v>
      </c>
      <c r="H3532" s="1" t="s">
        <v>15272</v>
      </c>
      <c r="I3532" s="1" t="s">
        <v>15246</v>
      </c>
      <c r="J3532">
        <v>83</v>
      </c>
      <c r="K3532" s="1">
        <v>814.32</v>
      </c>
      <c r="L3532" s="1" t="s">
        <v>18797</v>
      </c>
      <c r="M3532" s="1" t="s">
        <v>15248</v>
      </c>
    </row>
    <row r="3533" spans="1:13" x14ac:dyDescent="0.35">
      <c r="A3533">
        <v>3532</v>
      </c>
      <c r="B3533">
        <v>105</v>
      </c>
      <c r="C3533">
        <v>119</v>
      </c>
      <c r="D3533">
        <v>11</v>
      </c>
      <c r="E3533">
        <v>4</v>
      </c>
      <c r="F3533">
        <v>3</v>
      </c>
      <c r="G3533">
        <v>30</v>
      </c>
      <c r="H3533" s="1" t="s">
        <v>15245</v>
      </c>
      <c r="I3533" s="1" t="s">
        <v>15246</v>
      </c>
      <c r="J3533">
        <v>21</v>
      </c>
      <c r="K3533" s="1">
        <v>646.79999999999995</v>
      </c>
      <c r="L3533" s="1" t="s">
        <v>18798</v>
      </c>
      <c r="M3533" s="1" t="s">
        <v>15248</v>
      </c>
    </row>
    <row r="3534" spans="1:13" x14ac:dyDescent="0.35">
      <c r="A3534">
        <v>3533</v>
      </c>
      <c r="B3534">
        <v>425</v>
      </c>
      <c r="C3534">
        <v>451</v>
      </c>
      <c r="D3534">
        <v>13</v>
      </c>
      <c r="E3534">
        <v>5</v>
      </c>
      <c r="F3534">
        <v>4</v>
      </c>
      <c r="G3534">
        <v>22</v>
      </c>
      <c r="H3534" s="1" t="s">
        <v>15258</v>
      </c>
      <c r="I3534" s="1" t="s">
        <v>15246</v>
      </c>
      <c r="J3534">
        <v>17</v>
      </c>
      <c r="K3534" s="1">
        <v>1158.3</v>
      </c>
      <c r="L3534" s="1" t="s">
        <v>18799</v>
      </c>
      <c r="M3534" s="1" t="s">
        <v>15248</v>
      </c>
    </row>
    <row r="3535" spans="1:13" x14ac:dyDescent="0.35">
      <c r="A3535">
        <v>3534</v>
      </c>
      <c r="B3535">
        <v>221</v>
      </c>
      <c r="C3535">
        <v>235</v>
      </c>
      <c r="D3535">
        <v>15</v>
      </c>
      <c r="E3535">
        <v>4</v>
      </c>
      <c r="F3535">
        <v>2</v>
      </c>
      <c r="G3535">
        <v>25</v>
      </c>
      <c r="H3535" s="1" t="s">
        <v>15275</v>
      </c>
      <c r="I3535" s="1" t="s">
        <v>15246</v>
      </c>
      <c r="J3535">
        <v>5457</v>
      </c>
      <c r="K3535" s="1">
        <v>1.5</v>
      </c>
      <c r="L3535" s="1" t="s">
        <v>18800</v>
      </c>
      <c r="M3535" s="1" t="s">
        <v>15248</v>
      </c>
    </row>
    <row r="3536" spans="1:13" x14ac:dyDescent="0.35">
      <c r="A3536">
        <v>3535</v>
      </c>
      <c r="B3536">
        <v>677</v>
      </c>
      <c r="C3536">
        <v>701</v>
      </c>
      <c r="D3536">
        <v>6</v>
      </c>
      <c r="E3536">
        <v>5</v>
      </c>
      <c r="F3536">
        <v>1</v>
      </c>
      <c r="G3536">
        <v>11</v>
      </c>
      <c r="H3536" s="1" t="s">
        <v>15252</v>
      </c>
      <c r="I3536" s="1" t="s">
        <v>15253</v>
      </c>
      <c r="J3536">
        <v>785</v>
      </c>
      <c r="K3536" s="1">
        <v>2.42</v>
      </c>
      <c r="L3536" s="1" t="s">
        <v>18801</v>
      </c>
      <c r="M3536" s="1" t="s">
        <v>15358</v>
      </c>
    </row>
    <row r="3537" spans="1:13" x14ac:dyDescent="0.35">
      <c r="A3537">
        <v>3536</v>
      </c>
      <c r="B3537">
        <v>292</v>
      </c>
      <c r="C3537">
        <v>305</v>
      </c>
      <c r="D3537">
        <v>10</v>
      </c>
      <c r="E3537">
        <v>5</v>
      </c>
      <c r="F3537">
        <v>2</v>
      </c>
      <c r="G3537">
        <v>4</v>
      </c>
      <c r="H3537" s="1" t="s">
        <v>15245</v>
      </c>
      <c r="I3537" s="1" t="s">
        <v>15246</v>
      </c>
      <c r="J3537">
        <v>3</v>
      </c>
      <c r="K3537" s="1">
        <v>63.56</v>
      </c>
      <c r="L3537" s="1" t="s">
        <v>18802</v>
      </c>
      <c r="M3537" s="1" t="s">
        <v>15248</v>
      </c>
    </row>
    <row r="3538" spans="1:13" x14ac:dyDescent="0.35">
      <c r="A3538">
        <v>3537</v>
      </c>
      <c r="B3538">
        <v>484</v>
      </c>
      <c r="C3538">
        <v>496</v>
      </c>
      <c r="D3538">
        <v>5</v>
      </c>
      <c r="E3538">
        <v>4</v>
      </c>
      <c r="F3538">
        <v>3</v>
      </c>
      <c r="G3538">
        <v>94</v>
      </c>
      <c r="H3538" s="1" t="s">
        <v>15245</v>
      </c>
      <c r="I3538" s="1" t="s">
        <v>15246</v>
      </c>
      <c r="J3538">
        <v>76</v>
      </c>
      <c r="K3538" s="1">
        <v>20.68</v>
      </c>
      <c r="L3538" s="1" t="s">
        <v>18803</v>
      </c>
      <c r="M3538" s="1" t="s">
        <v>15248</v>
      </c>
    </row>
    <row r="3539" spans="1:13" x14ac:dyDescent="0.35">
      <c r="A3539">
        <v>3538</v>
      </c>
      <c r="B3539">
        <v>652</v>
      </c>
      <c r="C3539">
        <v>664</v>
      </c>
      <c r="D3539">
        <v>5</v>
      </c>
      <c r="E3539">
        <v>4</v>
      </c>
      <c r="F3539">
        <v>2</v>
      </c>
      <c r="G3539">
        <v>18</v>
      </c>
      <c r="H3539" s="1" t="s">
        <v>15272</v>
      </c>
      <c r="I3539" s="1" t="s">
        <v>15250</v>
      </c>
      <c r="J3539">
        <v>15</v>
      </c>
      <c r="K3539" s="1">
        <v>3.96</v>
      </c>
      <c r="L3539" s="1" t="s">
        <v>18804</v>
      </c>
      <c r="M3539" s="1" t="s">
        <v>15248</v>
      </c>
    </row>
    <row r="3540" spans="1:13" x14ac:dyDescent="0.35">
      <c r="A3540">
        <v>3539</v>
      </c>
      <c r="B3540">
        <v>726</v>
      </c>
      <c r="C3540">
        <v>731</v>
      </c>
      <c r="D3540">
        <v>7</v>
      </c>
      <c r="E3540">
        <v>4</v>
      </c>
      <c r="F3540">
        <v>4</v>
      </c>
      <c r="G3540">
        <v>16</v>
      </c>
      <c r="H3540" s="1" t="s">
        <v>15275</v>
      </c>
      <c r="I3540" s="1" t="s">
        <v>15246</v>
      </c>
      <c r="J3540">
        <v>30</v>
      </c>
      <c r="K3540" s="1">
        <v>10.72</v>
      </c>
      <c r="L3540" s="1" t="s">
        <v>18805</v>
      </c>
      <c r="M3540" s="1" t="s">
        <v>15248</v>
      </c>
    </row>
    <row r="3541" spans="1:13" x14ac:dyDescent="0.35">
      <c r="A3541">
        <v>3540</v>
      </c>
      <c r="B3541">
        <v>687</v>
      </c>
      <c r="C3541">
        <v>694</v>
      </c>
      <c r="D3541">
        <v>2</v>
      </c>
      <c r="E3541">
        <v>6</v>
      </c>
      <c r="F3541">
        <v>3</v>
      </c>
      <c r="G3541">
        <v>32</v>
      </c>
      <c r="H3541" s="1" t="s">
        <v>15256</v>
      </c>
      <c r="I3541" s="1" t="s">
        <v>15246</v>
      </c>
      <c r="J3541">
        <v>13</v>
      </c>
      <c r="K3541" s="1">
        <v>4.8</v>
      </c>
      <c r="L3541" s="1" t="s">
        <v>18806</v>
      </c>
      <c r="M3541" s="1" t="s">
        <v>15248</v>
      </c>
    </row>
    <row r="3542" spans="1:13" x14ac:dyDescent="0.35">
      <c r="A3542">
        <v>3541</v>
      </c>
      <c r="B3542">
        <v>622</v>
      </c>
      <c r="C3542">
        <v>634</v>
      </c>
      <c r="D3542">
        <v>14</v>
      </c>
      <c r="E3542">
        <v>4</v>
      </c>
      <c r="F3542">
        <v>3</v>
      </c>
      <c r="G3542">
        <v>1</v>
      </c>
      <c r="H3542" s="1" t="s">
        <v>15252</v>
      </c>
      <c r="I3542" s="1" t="s">
        <v>15246</v>
      </c>
      <c r="J3542">
        <v>164</v>
      </c>
      <c r="K3542" s="1">
        <v>69.88</v>
      </c>
      <c r="L3542" s="1" t="s">
        <v>18807</v>
      </c>
      <c r="M3542" s="1" t="s">
        <v>15248</v>
      </c>
    </row>
    <row r="3543" spans="1:13" x14ac:dyDescent="0.35">
      <c r="A3543">
        <v>3542</v>
      </c>
      <c r="B3543">
        <v>420</v>
      </c>
      <c r="C3543">
        <v>446</v>
      </c>
      <c r="D3543">
        <v>9</v>
      </c>
      <c r="E3543">
        <v>6</v>
      </c>
      <c r="F3543">
        <v>2</v>
      </c>
      <c r="G3543">
        <v>30</v>
      </c>
      <c r="H3543" s="1" t="s">
        <v>15252</v>
      </c>
      <c r="I3543" s="1" t="s">
        <v>15246</v>
      </c>
      <c r="J3543">
        <v>38</v>
      </c>
      <c r="K3543" s="1">
        <v>16.8</v>
      </c>
      <c r="L3543" s="1" t="s">
        <v>18808</v>
      </c>
      <c r="M3543" s="1" t="s">
        <v>15248</v>
      </c>
    </row>
    <row r="3544" spans="1:13" x14ac:dyDescent="0.35">
      <c r="A3544">
        <v>3543</v>
      </c>
      <c r="B3544">
        <v>517</v>
      </c>
      <c r="C3544">
        <v>529</v>
      </c>
      <c r="D3544">
        <v>6</v>
      </c>
      <c r="E3544">
        <v>4</v>
      </c>
      <c r="F3544">
        <v>3</v>
      </c>
      <c r="G3544">
        <v>10</v>
      </c>
      <c r="H3544" s="1" t="s">
        <v>15258</v>
      </c>
      <c r="I3544" s="1" t="s">
        <v>15250</v>
      </c>
      <c r="J3544">
        <v>648</v>
      </c>
      <c r="K3544" s="1">
        <v>2.2000000000000002</v>
      </c>
      <c r="L3544" s="1" t="s">
        <v>18809</v>
      </c>
      <c r="M3544" s="1" t="s">
        <v>15248</v>
      </c>
    </row>
    <row r="3545" spans="1:13" x14ac:dyDescent="0.35">
      <c r="A3545">
        <v>3544</v>
      </c>
      <c r="B3545">
        <v>90</v>
      </c>
      <c r="C3545">
        <v>115</v>
      </c>
      <c r="D3545">
        <v>7</v>
      </c>
      <c r="E3545">
        <v>6</v>
      </c>
      <c r="F3545">
        <v>4</v>
      </c>
      <c r="G3545">
        <v>6</v>
      </c>
      <c r="H3545" s="1" t="s">
        <v>15256</v>
      </c>
      <c r="I3545" s="1" t="s">
        <v>15250</v>
      </c>
      <c r="J3545">
        <v>9</v>
      </c>
      <c r="K3545" s="1">
        <v>4.0199999999999996</v>
      </c>
      <c r="L3545" s="1" t="s">
        <v>18810</v>
      </c>
      <c r="M3545" s="1" t="s">
        <v>15248</v>
      </c>
    </row>
    <row r="3546" spans="1:13" x14ac:dyDescent="0.35">
      <c r="A3546">
        <v>3545</v>
      </c>
      <c r="B3546">
        <v>693</v>
      </c>
      <c r="C3546">
        <v>701</v>
      </c>
      <c r="D3546">
        <v>6</v>
      </c>
      <c r="E3546">
        <v>6</v>
      </c>
      <c r="F3546">
        <v>1</v>
      </c>
      <c r="G3546">
        <v>69</v>
      </c>
      <c r="H3546" s="1" t="s">
        <v>15249</v>
      </c>
      <c r="I3546" s="1" t="s">
        <v>15250</v>
      </c>
      <c r="J3546">
        <v>177</v>
      </c>
      <c r="K3546" s="1">
        <v>15.18</v>
      </c>
      <c r="L3546" s="1" t="s">
        <v>18811</v>
      </c>
      <c r="M3546" s="1" t="s">
        <v>15248</v>
      </c>
    </row>
    <row r="3547" spans="1:13" x14ac:dyDescent="0.35">
      <c r="A3547">
        <v>3546</v>
      </c>
      <c r="B3547">
        <v>466</v>
      </c>
      <c r="C3547">
        <v>482</v>
      </c>
      <c r="D3547">
        <v>9</v>
      </c>
      <c r="E3547">
        <v>4</v>
      </c>
      <c r="F3547">
        <v>1</v>
      </c>
      <c r="G3547">
        <v>56</v>
      </c>
      <c r="H3547" s="1" t="s">
        <v>15256</v>
      </c>
      <c r="I3547" s="1" t="s">
        <v>15253</v>
      </c>
      <c r="J3547">
        <v>37</v>
      </c>
      <c r="K3547" s="1">
        <v>31.36</v>
      </c>
      <c r="L3547" s="1" t="s">
        <v>18812</v>
      </c>
      <c r="M3547" s="1" t="s">
        <v>15378</v>
      </c>
    </row>
    <row r="3548" spans="1:13" x14ac:dyDescent="0.35">
      <c r="A3548">
        <v>3547</v>
      </c>
      <c r="B3548">
        <v>554</v>
      </c>
      <c r="C3548">
        <v>570</v>
      </c>
      <c r="D3548">
        <v>14</v>
      </c>
      <c r="E3548">
        <v>6</v>
      </c>
      <c r="F3548">
        <v>2</v>
      </c>
      <c r="G3548">
        <v>2</v>
      </c>
      <c r="H3548" s="1" t="s">
        <v>15272</v>
      </c>
      <c r="I3548" s="1" t="s">
        <v>15246</v>
      </c>
      <c r="J3548">
        <v>580</v>
      </c>
      <c r="K3548" s="1">
        <v>139.76</v>
      </c>
      <c r="L3548" s="1" t="s">
        <v>18813</v>
      </c>
      <c r="M3548" s="1" t="s">
        <v>15248</v>
      </c>
    </row>
    <row r="3549" spans="1:13" x14ac:dyDescent="0.35">
      <c r="A3549">
        <v>3548</v>
      </c>
      <c r="B3549">
        <v>403</v>
      </c>
      <c r="C3549">
        <v>421</v>
      </c>
      <c r="D3549">
        <v>9</v>
      </c>
      <c r="E3549">
        <v>4</v>
      </c>
      <c r="F3549">
        <v>5</v>
      </c>
      <c r="G3549">
        <v>24</v>
      </c>
      <c r="H3549" s="1" t="s">
        <v>15272</v>
      </c>
      <c r="I3549" s="1" t="s">
        <v>15246</v>
      </c>
      <c r="J3549">
        <v>48</v>
      </c>
      <c r="K3549" s="1">
        <v>13.44</v>
      </c>
      <c r="L3549" s="1" t="s">
        <v>18814</v>
      </c>
      <c r="M3549" s="1" t="s">
        <v>15248</v>
      </c>
    </row>
    <row r="3550" spans="1:13" x14ac:dyDescent="0.35">
      <c r="A3550">
        <v>3549</v>
      </c>
      <c r="B3550">
        <v>681</v>
      </c>
      <c r="C3550">
        <v>686</v>
      </c>
      <c r="D3550">
        <v>2</v>
      </c>
      <c r="E3550">
        <v>4</v>
      </c>
      <c r="F3550">
        <v>5</v>
      </c>
      <c r="G3550">
        <v>61</v>
      </c>
      <c r="H3550" s="1" t="s">
        <v>15262</v>
      </c>
      <c r="I3550" s="1" t="s">
        <v>15250</v>
      </c>
      <c r="J3550">
        <v>32</v>
      </c>
      <c r="K3550" s="1">
        <v>9.15</v>
      </c>
      <c r="L3550" s="1" t="s">
        <v>18815</v>
      </c>
      <c r="M3550" s="1" t="s">
        <v>15248</v>
      </c>
    </row>
    <row r="3551" spans="1:13" x14ac:dyDescent="0.35">
      <c r="A3551">
        <v>3550</v>
      </c>
      <c r="B3551">
        <v>19</v>
      </c>
      <c r="C3551">
        <v>27</v>
      </c>
      <c r="D3551">
        <v>12</v>
      </c>
      <c r="E3551">
        <v>4</v>
      </c>
      <c r="F3551">
        <v>2</v>
      </c>
      <c r="G3551">
        <v>18</v>
      </c>
      <c r="H3551" s="1" t="s">
        <v>15256</v>
      </c>
      <c r="I3551" s="1" t="s">
        <v>15246</v>
      </c>
      <c r="J3551">
        <v>39</v>
      </c>
      <c r="K3551" s="1">
        <v>542.88</v>
      </c>
      <c r="L3551" s="1" t="s">
        <v>18816</v>
      </c>
      <c r="M3551" s="1" t="s">
        <v>15248</v>
      </c>
    </row>
    <row r="3552" spans="1:13" x14ac:dyDescent="0.35">
      <c r="A3552">
        <v>3551</v>
      </c>
      <c r="B3552">
        <v>415</v>
      </c>
      <c r="C3552">
        <v>426</v>
      </c>
      <c r="D3552">
        <v>6</v>
      </c>
      <c r="E3552">
        <v>5</v>
      </c>
      <c r="F3552">
        <v>2</v>
      </c>
      <c r="G3552">
        <v>6</v>
      </c>
      <c r="H3552" s="1" t="s">
        <v>15249</v>
      </c>
      <c r="I3552" s="1" t="s">
        <v>15246</v>
      </c>
      <c r="J3552">
        <v>500</v>
      </c>
      <c r="K3552" s="1">
        <v>1.32</v>
      </c>
      <c r="L3552" s="1" t="s">
        <v>18817</v>
      </c>
      <c r="M3552" s="1" t="s">
        <v>15248</v>
      </c>
    </row>
    <row r="3553" spans="1:13" x14ac:dyDescent="0.35">
      <c r="A3553">
        <v>3552</v>
      </c>
      <c r="B3553">
        <v>323</v>
      </c>
      <c r="C3553">
        <v>334</v>
      </c>
      <c r="D3553">
        <v>11</v>
      </c>
      <c r="E3553">
        <v>4</v>
      </c>
      <c r="F3553">
        <v>4</v>
      </c>
      <c r="G3553">
        <v>32</v>
      </c>
      <c r="H3553" s="1" t="s">
        <v>15258</v>
      </c>
      <c r="I3553" s="1" t="s">
        <v>15246</v>
      </c>
      <c r="J3553">
        <v>42</v>
      </c>
      <c r="K3553" s="1">
        <v>689.92</v>
      </c>
      <c r="L3553" s="1" t="s">
        <v>18818</v>
      </c>
      <c r="M3553" s="1" t="s">
        <v>15248</v>
      </c>
    </row>
    <row r="3554" spans="1:13" x14ac:dyDescent="0.35">
      <c r="A3554">
        <v>3553</v>
      </c>
      <c r="B3554">
        <v>250</v>
      </c>
      <c r="C3554">
        <v>256</v>
      </c>
      <c r="D3554">
        <v>3</v>
      </c>
      <c r="E3554">
        <v>5</v>
      </c>
      <c r="F3554">
        <v>1</v>
      </c>
      <c r="G3554">
        <v>21</v>
      </c>
      <c r="H3554" s="1" t="s">
        <v>15258</v>
      </c>
      <c r="I3554" s="1" t="s">
        <v>15250</v>
      </c>
      <c r="J3554">
        <v>93</v>
      </c>
      <c r="K3554" s="1">
        <v>3.78</v>
      </c>
      <c r="L3554" s="1" t="s">
        <v>18819</v>
      </c>
      <c r="M3554" s="1" t="s">
        <v>15248</v>
      </c>
    </row>
    <row r="3555" spans="1:13" x14ac:dyDescent="0.35">
      <c r="A3555">
        <v>3554</v>
      </c>
      <c r="B3555">
        <v>129</v>
      </c>
      <c r="C3555">
        <v>141</v>
      </c>
      <c r="D3555">
        <v>15</v>
      </c>
      <c r="E3555">
        <v>6</v>
      </c>
      <c r="F3555">
        <v>5</v>
      </c>
      <c r="G3555">
        <v>142</v>
      </c>
      <c r="H3555" s="1" t="s">
        <v>15256</v>
      </c>
      <c r="I3555" s="1" t="s">
        <v>15246</v>
      </c>
      <c r="J3555">
        <v>528</v>
      </c>
      <c r="K3555" s="1">
        <v>8.52</v>
      </c>
      <c r="L3555" s="1" t="s">
        <v>18820</v>
      </c>
      <c r="M3555" s="1" t="s">
        <v>15248</v>
      </c>
    </row>
    <row r="3556" spans="1:13" x14ac:dyDescent="0.35">
      <c r="A3556">
        <v>3555</v>
      </c>
      <c r="B3556">
        <v>531</v>
      </c>
      <c r="C3556">
        <v>556</v>
      </c>
      <c r="D3556">
        <v>3</v>
      </c>
      <c r="E3556">
        <v>4</v>
      </c>
      <c r="F3556">
        <v>4</v>
      </c>
      <c r="G3556">
        <v>42</v>
      </c>
      <c r="H3556" s="1" t="s">
        <v>15245</v>
      </c>
      <c r="I3556" s="1" t="s">
        <v>15246</v>
      </c>
      <c r="J3556">
        <v>16</v>
      </c>
      <c r="K3556" s="1">
        <v>7.56</v>
      </c>
      <c r="L3556" s="1" t="s">
        <v>18821</v>
      </c>
      <c r="M3556" s="1" t="s">
        <v>15248</v>
      </c>
    </row>
    <row r="3557" spans="1:13" x14ac:dyDescent="0.35">
      <c r="A3557">
        <v>3556</v>
      </c>
      <c r="B3557">
        <v>572</v>
      </c>
      <c r="C3557">
        <v>583</v>
      </c>
      <c r="D3557">
        <v>16</v>
      </c>
      <c r="E3557">
        <v>4</v>
      </c>
      <c r="F3557">
        <v>3</v>
      </c>
      <c r="G3557">
        <v>46</v>
      </c>
      <c r="H3557" s="1" t="s">
        <v>15275</v>
      </c>
      <c r="I3557" s="1" t="s">
        <v>15250</v>
      </c>
      <c r="J3557">
        <v>24</v>
      </c>
      <c r="K3557" s="1">
        <v>2.76</v>
      </c>
      <c r="L3557" s="1" t="s">
        <v>18822</v>
      </c>
      <c r="M3557" s="1" t="s">
        <v>15248</v>
      </c>
    </row>
    <row r="3558" spans="1:13" x14ac:dyDescent="0.35">
      <c r="A3558">
        <v>3557</v>
      </c>
      <c r="B3558">
        <v>286</v>
      </c>
      <c r="C3558">
        <v>306</v>
      </c>
      <c r="D3558">
        <v>1</v>
      </c>
      <c r="E3558">
        <v>4</v>
      </c>
      <c r="F3558">
        <v>2</v>
      </c>
      <c r="G3558">
        <v>3</v>
      </c>
      <c r="H3558" s="1" t="s">
        <v>15277</v>
      </c>
      <c r="I3558" s="1" t="s">
        <v>15246</v>
      </c>
      <c r="J3558">
        <v>7</v>
      </c>
      <c r="K3558" s="1">
        <v>0.63</v>
      </c>
      <c r="L3558" s="1" t="s">
        <v>18823</v>
      </c>
      <c r="M3558" s="1" t="s">
        <v>15248</v>
      </c>
    </row>
    <row r="3559" spans="1:13" x14ac:dyDescent="0.35">
      <c r="A3559">
        <v>3558</v>
      </c>
      <c r="B3559">
        <v>519</v>
      </c>
      <c r="C3559">
        <v>536</v>
      </c>
      <c r="D3559">
        <v>3</v>
      </c>
      <c r="E3559">
        <v>4</v>
      </c>
      <c r="F3559">
        <v>3</v>
      </c>
      <c r="G3559">
        <v>13</v>
      </c>
      <c r="H3559" s="1" t="s">
        <v>15277</v>
      </c>
      <c r="I3559" s="1" t="s">
        <v>15246</v>
      </c>
      <c r="J3559">
        <v>57</v>
      </c>
      <c r="K3559" s="1">
        <v>2.34</v>
      </c>
      <c r="L3559" s="1" t="s">
        <v>18824</v>
      </c>
      <c r="M3559" s="1" t="s">
        <v>15248</v>
      </c>
    </row>
    <row r="3560" spans="1:13" x14ac:dyDescent="0.35">
      <c r="A3560">
        <v>3559</v>
      </c>
      <c r="B3560">
        <v>310</v>
      </c>
      <c r="C3560">
        <v>322</v>
      </c>
      <c r="D3560">
        <v>9</v>
      </c>
      <c r="E3560">
        <v>6</v>
      </c>
      <c r="F3560">
        <v>3</v>
      </c>
      <c r="G3560">
        <v>3</v>
      </c>
      <c r="H3560" s="1" t="s">
        <v>15256</v>
      </c>
      <c r="I3560" s="1" t="s">
        <v>15246</v>
      </c>
      <c r="J3560">
        <v>409</v>
      </c>
      <c r="K3560" s="1">
        <v>1.68</v>
      </c>
      <c r="L3560" s="1" t="s">
        <v>18825</v>
      </c>
      <c r="M3560" s="1" t="s">
        <v>15248</v>
      </c>
    </row>
    <row r="3561" spans="1:13" x14ac:dyDescent="0.35">
      <c r="A3561">
        <v>3560</v>
      </c>
      <c r="B3561">
        <v>351</v>
      </c>
      <c r="C3561">
        <v>368</v>
      </c>
      <c r="D3561">
        <v>12</v>
      </c>
      <c r="E3561">
        <v>5</v>
      </c>
      <c r="F3561">
        <v>3</v>
      </c>
      <c r="G3561">
        <v>2</v>
      </c>
      <c r="H3561" s="1" t="s">
        <v>15258</v>
      </c>
      <c r="I3561" s="1" t="s">
        <v>15253</v>
      </c>
      <c r="J3561">
        <v>95</v>
      </c>
      <c r="K3561" s="1">
        <v>60.32</v>
      </c>
      <c r="L3561" s="1" t="s">
        <v>18826</v>
      </c>
      <c r="M3561" s="1" t="s">
        <v>16213</v>
      </c>
    </row>
    <row r="3562" spans="1:13" x14ac:dyDescent="0.35">
      <c r="A3562">
        <v>3561</v>
      </c>
      <c r="B3562">
        <v>425</v>
      </c>
      <c r="C3562">
        <v>440</v>
      </c>
      <c r="D3562">
        <v>4</v>
      </c>
      <c r="E3562">
        <v>6</v>
      </c>
      <c r="F3562">
        <v>3</v>
      </c>
      <c r="G3562">
        <v>21</v>
      </c>
      <c r="H3562" s="1" t="s">
        <v>15275</v>
      </c>
      <c r="I3562" s="1" t="s">
        <v>15253</v>
      </c>
      <c r="J3562">
        <v>22</v>
      </c>
      <c r="K3562" s="1">
        <v>3.57</v>
      </c>
      <c r="L3562" s="1" t="s">
        <v>18827</v>
      </c>
      <c r="M3562" s="1" t="s">
        <v>15385</v>
      </c>
    </row>
    <row r="3563" spans="1:13" x14ac:dyDescent="0.35">
      <c r="A3563">
        <v>3562</v>
      </c>
      <c r="B3563">
        <v>319</v>
      </c>
      <c r="C3563">
        <v>325</v>
      </c>
      <c r="D3563">
        <v>3</v>
      </c>
      <c r="E3563">
        <v>5</v>
      </c>
      <c r="F3563">
        <v>4</v>
      </c>
      <c r="G3563">
        <v>7</v>
      </c>
      <c r="H3563" s="1" t="s">
        <v>15252</v>
      </c>
      <c r="I3563" s="1" t="s">
        <v>15246</v>
      </c>
      <c r="J3563">
        <v>30</v>
      </c>
      <c r="K3563" s="1">
        <v>1.26</v>
      </c>
      <c r="L3563" s="1" t="s">
        <v>18828</v>
      </c>
      <c r="M3563" s="1" t="s">
        <v>15248</v>
      </c>
    </row>
    <row r="3564" spans="1:13" x14ac:dyDescent="0.35">
      <c r="A3564">
        <v>3563</v>
      </c>
      <c r="B3564">
        <v>523</v>
      </c>
      <c r="C3564">
        <v>534</v>
      </c>
      <c r="D3564">
        <v>4</v>
      </c>
      <c r="E3564">
        <v>4</v>
      </c>
      <c r="F3564">
        <v>1</v>
      </c>
      <c r="G3564">
        <v>26</v>
      </c>
      <c r="H3564" s="1" t="s">
        <v>15275</v>
      </c>
      <c r="I3564" s="1" t="s">
        <v>15246</v>
      </c>
      <c r="J3564">
        <v>46</v>
      </c>
      <c r="K3564" s="1">
        <v>4.42</v>
      </c>
      <c r="L3564" s="1" t="s">
        <v>18829</v>
      </c>
      <c r="M3564" s="1" t="s">
        <v>15248</v>
      </c>
    </row>
    <row r="3565" spans="1:13" x14ac:dyDescent="0.35">
      <c r="A3565">
        <v>3564</v>
      </c>
      <c r="B3565">
        <v>119</v>
      </c>
      <c r="C3565">
        <v>131</v>
      </c>
      <c r="D3565">
        <v>6</v>
      </c>
      <c r="E3565">
        <v>4</v>
      </c>
      <c r="F3565">
        <v>5</v>
      </c>
      <c r="G3565">
        <v>103</v>
      </c>
      <c r="H3565" s="1" t="s">
        <v>15252</v>
      </c>
      <c r="I3565" s="1" t="s">
        <v>15250</v>
      </c>
      <c r="J3565">
        <v>184</v>
      </c>
      <c r="K3565" s="1">
        <v>22.66</v>
      </c>
      <c r="L3565" s="1" t="s">
        <v>18830</v>
      </c>
      <c r="M3565" s="1" t="s">
        <v>15248</v>
      </c>
    </row>
    <row r="3566" spans="1:13" x14ac:dyDescent="0.35">
      <c r="A3566">
        <v>3565</v>
      </c>
      <c r="B3566">
        <v>232</v>
      </c>
      <c r="C3566">
        <v>245</v>
      </c>
      <c r="D3566">
        <v>16</v>
      </c>
      <c r="E3566">
        <v>5</v>
      </c>
      <c r="F3566">
        <v>1</v>
      </c>
      <c r="G3566">
        <v>20</v>
      </c>
      <c r="H3566" s="1" t="s">
        <v>15275</v>
      </c>
      <c r="I3566" s="1" t="s">
        <v>15246</v>
      </c>
      <c r="J3566">
        <v>11</v>
      </c>
      <c r="K3566" s="1">
        <v>1.2</v>
      </c>
      <c r="L3566" s="1" t="s">
        <v>18831</v>
      </c>
      <c r="M3566" s="1" t="s">
        <v>15248</v>
      </c>
    </row>
    <row r="3567" spans="1:13" x14ac:dyDescent="0.35">
      <c r="A3567">
        <v>3566</v>
      </c>
      <c r="B3567">
        <v>681</v>
      </c>
      <c r="C3567">
        <v>696</v>
      </c>
      <c r="D3567">
        <v>3</v>
      </c>
      <c r="E3567">
        <v>4</v>
      </c>
      <c r="F3567">
        <v>1</v>
      </c>
      <c r="G3567">
        <v>20</v>
      </c>
      <c r="H3567" s="1" t="s">
        <v>15252</v>
      </c>
      <c r="I3567" s="1" t="s">
        <v>15246</v>
      </c>
      <c r="J3567">
        <v>95</v>
      </c>
      <c r="K3567" s="1">
        <v>3.6</v>
      </c>
      <c r="L3567" s="1" t="s">
        <v>18832</v>
      </c>
      <c r="M3567" s="1" t="s">
        <v>15248</v>
      </c>
    </row>
    <row r="3568" spans="1:13" x14ac:dyDescent="0.35">
      <c r="A3568">
        <v>3567</v>
      </c>
      <c r="B3568">
        <v>283</v>
      </c>
      <c r="C3568">
        <v>292</v>
      </c>
      <c r="D3568">
        <v>5</v>
      </c>
      <c r="E3568">
        <v>4</v>
      </c>
      <c r="F3568">
        <v>2</v>
      </c>
      <c r="G3568">
        <v>32</v>
      </c>
      <c r="H3568" s="1" t="s">
        <v>15258</v>
      </c>
      <c r="I3568" s="1" t="s">
        <v>15246</v>
      </c>
      <c r="J3568">
        <v>49</v>
      </c>
      <c r="K3568" s="1">
        <v>7.04</v>
      </c>
      <c r="L3568" s="1" t="s">
        <v>18833</v>
      </c>
      <c r="M3568" s="1" t="s">
        <v>15248</v>
      </c>
    </row>
    <row r="3569" spans="1:13" x14ac:dyDescent="0.35">
      <c r="A3569">
        <v>3568</v>
      </c>
      <c r="B3569">
        <v>636</v>
      </c>
      <c r="C3569">
        <v>650</v>
      </c>
      <c r="D3569">
        <v>4</v>
      </c>
      <c r="E3569">
        <v>4</v>
      </c>
      <c r="F3569">
        <v>1</v>
      </c>
      <c r="G3569">
        <v>23</v>
      </c>
      <c r="H3569" s="1" t="s">
        <v>15245</v>
      </c>
      <c r="I3569" s="1" t="s">
        <v>15246</v>
      </c>
      <c r="J3569">
        <v>9</v>
      </c>
      <c r="K3569" s="1">
        <v>3.91</v>
      </c>
      <c r="L3569" s="1" t="s">
        <v>18834</v>
      </c>
      <c r="M3569" s="1" t="s">
        <v>15248</v>
      </c>
    </row>
    <row r="3570" spans="1:13" x14ac:dyDescent="0.35">
      <c r="A3570">
        <v>3569</v>
      </c>
      <c r="B3570">
        <v>351</v>
      </c>
      <c r="C3570">
        <v>366</v>
      </c>
      <c r="D3570">
        <v>4</v>
      </c>
      <c r="E3570">
        <v>6</v>
      </c>
      <c r="F3570">
        <v>1</v>
      </c>
      <c r="G3570">
        <v>35</v>
      </c>
      <c r="H3570" s="1" t="s">
        <v>15277</v>
      </c>
      <c r="I3570" s="1" t="s">
        <v>15250</v>
      </c>
      <c r="J3570">
        <v>58</v>
      </c>
      <c r="K3570" s="1">
        <v>5.95</v>
      </c>
      <c r="L3570" s="1" t="s">
        <v>18835</v>
      </c>
      <c r="M3570" s="1" t="s">
        <v>15248</v>
      </c>
    </row>
    <row r="3571" spans="1:13" x14ac:dyDescent="0.35">
      <c r="A3571">
        <v>3570</v>
      </c>
      <c r="B3571">
        <v>680</v>
      </c>
      <c r="C3571">
        <v>699</v>
      </c>
      <c r="D3571">
        <v>5</v>
      </c>
      <c r="E3571">
        <v>5</v>
      </c>
      <c r="F3571">
        <v>2</v>
      </c>
      <c r="G3571">
        <v>82</v>
      </c>
      <c r="H3571" s="1" t="s">
        <v>15245</v>
      </c>
      <c r="I3571" s="1" t="s">
        <v>15246</v>
      </c>
      <c r="J3571">
        <v>92</v>
      </c>
      <c r="K3571" s="1">
        <v>18.04</v>
      </c>
      <c r="L3571" s="1" t="s">
        <v>18836</v>
      </c>
      <c r="M3571" s="1" t="s">
        <v>15248</v>
      </c>
    </row>
    <row r="3572" spans="1:13" x14ac:dyDescent="0.35">
      <c r="A3572">
        <v>3571</v>
      </c>
      <c r="B3572">
        <v>259</v>
      </c>
      <c r="C3572">
        <v>286</v>
      </c>
      <c r="D3572">
        <v>4</v>
      </c>
      <c r="E3572">
        <v>5</v>
      </c>
      <c r="F3572">
        <v>4</v>
      </c>
      <c r="G3572">
        <v>18</v>
      </c>
      <c r="H3572" s="1" t="s">
        <v>15245</v>
      </c>
      <c r="I3572" s="1" t="s">
        <v>15250</v>
      </c>
      <c r="J3572">
        <v>56</v>
      </c>
      <c r="K3572" s="1">
        <v>3.06</v>
      </c>
      <c r="L3572" s="1" t="s">
        <v>18837</v>
      </c>
      <c r="M3572" s="1" t="s">
        <v>15248</v>
      </c>
    </row>
    <row r="3573" spans="1:13" x14ac:dyDescent="0.35">
      <c r="A3573">
        <v>3572</v>
      </c>
      <c r="B3573">
        <v>327</v>
      </c>
      <c r="C3573">
        <v>342</v>
      </c>
      <c r="D3573">
        <v>15</v>
      </c>
      <c r="E3573">
        <v>6</v>
      </c>
      <c r="F3573">
        <v>1</v>
      </c>
      <c r="G3573">
        <v>26</v>
      </c>
      <c r="H3573" s="1" t="s">
        <v>15277</v>
      </c>
      <c r="I3573" s="1" t="s">
        <v>15253</v>
      </c>
      <c r="J3573">
        <v>6469</v>
      </c>
      <c r="K3573" s="1">
        <v>1.56</v>
      </c>
      <c r="L3573" s="1" t="s">
        <v>18838</v>
      </c>
      <c r="M3573" s="1" t="s">
        <v>15385</v>
      </c>
    </row>
    <row r="3574" spans="1:13" x14ac:dyDescent="0.35">
      <c r="A3574">
        <v>3573</v>
      </c>
      <c r="B3574">
        <v>640</v>
      </c>
      <c r="C3574">
        <v>659</v>
      </c>
      <c r="D3574">
        <v>10</v>
      </c>
      <c r="E3574">
        <v>4</v>
      </c>
      <c r="F3574">
        <v>5</v>
      </c>
      <c r="G3574">
        <v>1</v>
      </c>
      <c r="H3574" s="1" t="s">
        <v>15272</v>
      </c>
      <c r="I3574" s="1" t="s">
        <v>15246</v>
      </c>
      <c r="J3574">
        <v>50</v>
      </c>
      <c r="K3574" s="1">
        <v>15.89</v>
      </c>
      <c r="L3574" s="1" t="s">
        <v>18839</v>
      </c>
      <c r="M3574" s="1" t="s">
        <v>15248</v>
      </c>
    </row>
    <row r="3575" spans="1:13" x14ac:dyDescent="0.35">
      <c r="A3575">
        <v>3574</v>
      </c>
      <c r="B3575">
        <v>115</v>
      </c>
      <c r="C3575">
        <v>121</v>
      </c>
      <c r="D3575">
        <v>7</v>
      </c>
      <c r="E3575">
        <v>6</v>
      </c>
      <c r="F3575">
        <v>4</v>
      </c>
      <c r="G3575">
        <v>45</v>
      </c>
      <c r="H3575" s="1" t="s">
        <v>15277</v>
      </c>
      <c r="I3575" s="1" t="s">
        <v>15246</v>
      </c>
      <c r="J3575">
        <v>45</v>
      </c>
      <c r="K3575" s="1">
        <v>30.15</v>
      </c>
      <c r="L3575" s="1" t="s">
        <v>18840</v>
      </c>
      <c r="M3575" s="1" t="s">
        <v>15248</v>
      </c>
    </row>
    <row r="3576" spans="1:13" x14ac:dyDescent="0.35">
      <c r="A3576">
        <v>3575</v>
      </c>
      <c r="B3576">
        <v>671</v>
      </c>
      <c r="C3576">
        <v>691</v>
      </c>
      <c r="D3576">
        <v>15</v>
      </c>
      <c r="E3576">
        <v>6</v>
      </c>
      <c r="F3576">
        <v>3</v>
      </c>
      <c r="G3576">
        <v>14</v>
      </c>
      <c r="H3576" s="1" t="s">
        <v>15256</v>
      </c>
      <c r="I3576" s="1" t="s">
        <v>15250</v>
      </c>
      <c r="J3576">
        <v>81</v>
      </c>
      <c r="K3576" s="1">
        <v>0.84</v>
      </c>
      <c r="L3576" s="1" t="s">
        <v>18841</v>
      </c>
      <c r="M3576" s="1" t="s">
        <v>15248</v>
      </c>
    </row>
    <row r="3577" spans="1:13" x14ac:dyDescent="0.35">
      <c r="A3577">
        <v>3576</v>
      </c>
      <c r="B3577">
        <v>120</v>
      </c>
      <c r="C3577">
        <v>126</v>
      </c>
      <c r="D3577">
        <v>9</v>
      </c>
      <c r="E3577">
        <v>6</v>
      </c>
      <c r="F3577">
        <v>4</v>
      </c>
      <c r="G3577">
        <v>7</v>
      </c>
      <c r="H3577" s="1" t="s">
        <v>15275</v>
      </c>
      <c r="I3577" s="1" t="s">
        <v>15250</v>
      </c>
      <c r="J3577">
        <v>7</v>
      </c>
      <c r="K3577" s="1">
        <v>3.92</v>
      </c>
      <c r="L3577" s="1" t="s">
        <v>18842</v>
      </c>
      <c r="M3577" s="1" t="s">
        <v>15248</v>
      </c>
    </row>
    <row r="3578" spans="1:13" x14ac:dyDescent="0.35">
      <c r="A3578">
        <v>3577</v>
      </c>
      <c r="B3578">
        <v>683</v>
      </c>
      <c r="C3578">
        <v>700</v>
      </c>
      <c r="D3578">
        <v>2</v>
      </c>
      <c r="E3578">
        <v>5</v>
      </c>
      <c r="F3578">
        <v>3</v>
      </c>
      <c r="G3578">
        <v>27</v>
      </c>
      <c r="H3578" s="1" t="s">
        <v>15275</v>
      </c>
      <c r="I3578" s="1" t="s">
        <v>15246</v>
      </c>
      <c r="J3578">
        <v>19</v>
      </c>
      <c r="K3578" s="1">
        <v>4.05</v>
      </c>
      <c r="L3578" s="1" t="s">
        <v>18843</v>
      </c>
      <c r="M3578" s="1" t="s">
        <v>15248</v>
      </c>
    </row>
    <row r="3579" spans="1:13" x14ac:dyDescent="0.35">
      <c r="A3579">
        <v>3578</v>
      </c>
      <c r="B3579">
        <v>710</v>
      </c>
      <c r="C3579">
        <v>723</v>
      </c>
      <c r="D3579">
        <v>1</v>
      </c>
      <c r="E3579">
        <v>4</v>
      </c>
      <c r="F3579">
        <v>1</v>
      </c>
      <c r="G3579">
        <v>22</v>
      </c>
      <c r="H3579" s="1" t="s">
        <v>15256</v>
      </c>
      <c r="I3579" s="1" t="s">
        <v>15246</v>
      </c>
      <c r="J3579">
        <v>82</v>
      </c>
      <c r="K3579" s="1">
        <v>4.62</v>
      </c>
      <c r="L3579" s="1" t="s">
        <v>18844</v>
      </c>
      <c r="M3579" s="1" t="s">
        <v>15248</v>
      </c>
    </row>
    <row r="3580" spans="1:13" x14ac:dyDescent="0.35">
      <c r="A3580">
        <v>3579</v>
      </c>
      <c r="B3580">
        <v>197</v>
      </c>
      <c r="C3580">
        <v>214</v>
      </c>
      <c r="D3580">
        <v>11</v>
      </c>
      <c r="E3580">
        <v>6</v>
      </c>
      <c r="F3580">
        <v>1</v>
      </c>
      <c r="G3580">
        <v>17</v>
      </c>
      <c r="H3580" s="1" t="s">
        <v>15245</v>
      </c>
      <c r="I3580" s="1" t="s">
        <v>15246</v>
      </c>
      <c r="J3580">
        <v>34</v>
      </c>
      <c r="K3580" s="1">
        <v>366.52</v>
      </c>
      <c r="L3580" s="1" t="s">
        <v>18845</v>
      </c>
      <c r="M3580" s="1" t="s">
        <v>15248</v>
      </c>
    </row>
    <row r="3581" spans="1:13" x14ac:dyDescent="0.35">
      <c r="A3581">
        <v>3580</v>
      </c>
      <c r="B3581">
        <v>371</v>
      </c>
      <c r="C3581">
        <v>389</v>
      </c>
      <c r="D3581">
        <v>2</v>
      </c>
      <c r="E3581">
        <v>4</v>
      </c>
      <c r="F3581">
        <v>1</v>
      </c>
      <c r="G3581">
        <v>31</v>
      </c>
      <c r="H3581" s="1" t="s">
        <v>15245</v>
      </c>
      <c r="I3581" s="1" t="s">
        <v>15253</v>
      </c>
      <c r="J3581">
        <v>21</v>
      </c>
      <c r="K3581" s="1">
        <v>4.6500000000000004</v>
      </c>
      <c r="L3581" s="1" t="s">
        <v>18846</v>
      </c>
      <c r="M3581" s="1" t="s">
        <v>15466</v>
      </c>
    </row>
    <row r="3582" spans="1:13" x14ac:dyDescent="0.35">
      <c r="A3582">
        <v>3581</v>
      </c>
      <c r="B3582">
        <v>686</v>
      </c>
      <c r="C3582">
        <v>696</v>
      </c>
      <c r="D3582">
        <v>1</v>
      </c>
      <c r="E3582">
        <v>4</v>
      </c>
      <c r="F3582">
        <v>4</v>
      </c>
      <c r="G3582">
        <v>4</v>
      </c>
      <c r="H3582" s="1" t="s">
        <v>15256</v>
      </c>
      <c r="I3582" s="1" t="s">
        <v>15246</v>
      </c>
      <c r="J3582">
        <v>8</v>
      </c>
      <c r="K3582" s="1">
        <v>0.84</v>
      </c>
      <c r="L3582" s="1" t="s">
        <v>18847</v>
      </c>
      <c r="M3582" s="1" t="s">
        <v>15248</v>
      </c>
    </row>
    <row r="3583" spans="1:13" x14ac:dyDescent="0.35">
      <c r="A3583">
        <v>3582</v>
      </c>
      <c r="B3583">
        <v>610</v>
      </c>
      <c r="C3583">
        <v>621</v>
      </c>
      <c r="D3583">
        <v>15</v>
      </c>
      <c r="E3583">
        <v>5</v>
      </c>
      <c r="F3583">
        <v>4</v>
      </c>
      <c r="G3583">
        <v>12</v>
      </c>
      <c r="H3583" s="1" t="s">
        <v>15245</v>
      </c>
      <c r="I3583" s="1" t="s">
        <v>15246</v>
      </c>
      <c r="J3583">
        <v>1958</v>
      </c>
      <c r="K3583" s="1">
        <v>0.72</v>
      </c>
      <c r="L3583" s="1" t="s">
        <v>18848</v>
      </c>
      <c r="M3583" s="1" t="s">
        <v>15248</v>
      </c>
    </row>
    <row r="3584" spans="1:13" x14ac:dyDescent="0.35">
      <c r="A3584">
        <v>3583</v>
      </c>
      <c r="B3584">
        <v>373</v>
      </c>
      <c r="C3584">
        <v>387</v>
      </c>
      <c r="D3584">
        <v>2</v>
      </c>
      <c r="E3584">
        <v>6</v>
      </c>
      <c r="F3584">
        <v>2</v>
      </c>
      <c r="G3584">
        <v>10</v>
      </c>
      <c r="H3584" s="1" t="s">
        <v>15252</v>
      </c>
      <c r="I3584" s="1" t="s">
        <v>15246</v>
      </c>
      <c r="J3584">
        <v>36</v>
      </c>
      <c r="K3584" s="1">
        <v>1.5</v>
      </c>
      <c r="L3584" s="1" t="s">
        <v>18849</v>
      </c>
      <c r="M3584" s="1" t="s">
        <v>15248</v>
      </c>
    </row>
    <row r="3585" spans="1:13" x14ac:dyDescent="0.35">
      <c r="A3585">
        <v>3584</v>
      </c>
      <c r="B3585">
        <v>678</v>
      </c>
      <c r="C3585">
        <v>704</v>
      </c>
      <c r="D3585">
        <v>14</v>
      </c>
      <c r="E3585">
        <v>6</v>
      </c>
      <c r="F3585">
        <v>4</v>
      </c>
      <c r="G3585">
        <v>15</v>
      </c>
      <c r="H3585" s="1" t="s">
        <v>15262</v>
      </c>
      <c r="I3585" s="1" t="s">
        <v>15253</v>
      </c>
      <c r="J3585">
        <v>36</v>
      </c>
      <c r="K3585" s="1">
        <v>1048.2</v>
      </c>
      <c r="L3585" s="1" t="s">
        <v>18850</v>
      </c>
      <c r="M3585" s="1" t="s">
        <v>15358</v>
      </c>
    </row>
    <row r="3586" spans="1:13" x14ac:dyDescent="0.35">
      <c r="A3586">
        <v>3585</v>
      </c>
      <c r="B3586">
        <v>502</v>
      </c>
      <c r="C3586">
        <v>507</v>
      </c>
      <c r="D3586">
        <v>8</v>
      </c>
      <c r="E3586">
        <v>4</v>
      </c>
      <c r="F3586">
        <v>1</v>
      </c>
      <c r="G3586">
        <v>22</v>
      </c>
      <c r="H3586" s="1" t="s">
        <v>15258</v>
      </c>
      <c r="I3586" s="1" t="s">
        <v>15246</v>
      </c>
      <c r="J3586">
        <v>17</v>
      </c>
      <c r="K3586" s="1">
        <v>10.34</v>
      </c>
      <c r="L3586" s="1" t="s">
        <v>18851</v>
      </c>
      <c r="M3586" s="1" t="s">
        <v>15248</v>
      </c>
    </row>
    <row r="3587" spans="1:13" x14ac:dyDescent="0.35">
      <c r="A3587">
        <v>3586</v>
      </c>
      <c r="B3587">
        <v>658</v>
      </c>
      <c r="C3587">
        <v>684</v>
      </c>
      <c r="D3587">
        <v>7</v>
      </c>
      <c r="E3587">
        <v>5</v>
      </c>
      <c r="F3587">
        <v>2</v>
      </c>
      <c r="G3587">
        <v>42</v>
      </c>
      <c r="H3587" s="1" t="s">
        <v>15245</v>
      </c>
      <c r="I3587" s="1" t="s">
        <v>15246</v>
      </c>
      <c r="J3587">
        <v>83</v>
      </c>
      <c r="K3587" s="1">
        <v>28.14</v>
      </c>
      <c r="L3587" s="1" t="s">
        <v>18852</v>
      </c>
      <c r="M3587" s="1" t="s">
        <v>15248</v>
      </c>
    </row>
    <row r="3588" spans="1:13" x14ac:dyDescent="0.35">
      <c r="A3588">
        <v>3587</v>
      </c>
      <c r="B3588">
        <v>122</v>
      </c>
      <c r="C3588">
        <v>139</v>
      </c>
      <c r="D3588">
        <v>13</v>
      </c>
      <c r="E3588">
        <v>4</v>
      </c>
      <c r="F3588">
        <v>2</v>
      </c>
      <c r="G3588">
        <v>1</v>
      </c>
      <c r="H3588" s="1" t="s">
        <v>15245</v>
      </c>
      <c r="I3588" s="1" t="s">
        <v>15246</v>
      </c>
      <c r="J3588">
        <v>239</v>
      </c>
      <c r="K3588" s="1">
        <v>52.65</v>
      </c>
      <c r="L3588" s="1" t="s">
        <v>18853</v>
      </c>
      <c r="M3588" s="1" t="s">
        <v>15248</v>
      </c>
    </row>
    <row r="3589" spans="1:13" x14ac:dyDescent="0.35">
      <c r="A3589">
        <v>3588</v>
      </c>
      <c r="B3589">
        <v>380</v>
      </c>
      <c r="C3589">
        <v>400</v>
      </c>
      <c r="D3589">
        <v>10</v>
      </c>
      <c r="E3589">
        <v>4</v>
      </c>
      <c r="F3589">
        <v>1</v>
      </c>
      <c r="G3589">
        <v>16</v>
      </c>
      <c r="H3589" s="1" t="s">
        <v>15272</v>
      </c>
      <c r="I3589" s="1" t="s">
        <v>15246</v>
      </c>
      <c r="J3589">
        <v>19</v>
      </c>
      <c r="K3589" s="1">
        <v>254.24</v>
      </c>
      <c r="L3589" s="1" t="s">
        <v>18854</v>
      </c>
      <c r="M3589" s="1" t="s">
        <v>15248</v>
      </c>
    </row>
    <row r="3590" spans="1:13" x14ac:dyDescent="0.35">
      <c r="A3590">
        <v>3589</v>
      </c>
      <c r="B3590">
        <v>319</v>
      </c>
      <c r="C3590">
        <v>337</v>
      </c>
      <c r="D3590">
        <v>11</v>
      </c>
      <c r="E3590">
        <v>5</v>
      </c>
      <c r="F3590">
        <v>3</v>
      </c>
      <c r="G3590">
        <v>1</v>
      </c>
      <c r="H3590" s="1" t="s">
        <v>15258</v>
      </c>
      <c r="I3590" s="1" t="s">
        <v>15246</v>
      </c>
      <c r="J3590">
        <v>255</v>
      </c>
      <c r="K3590" s="1">
        <v>21.56</v>
      </c>
      <c r="L3590" s="1" t="s">
        <v>18855</v>
      </c>
      <c r="M3590" s="1" t="s">
        <v>15248</v>
      </c>
    </row>
    <row r="3591" spans="1:13" x14ac:dyDescent="0.35">
      <c r="A3591">
        <v>3590</v>
      </c>
      <c r="B3591">
        <v>256</v>
      </c>
      <c r="C3591">
        <v>265</v>
      </c>
      <c r="D3591">
        <v>14</v>
      </c>
      <c r="E3591">
        <v>5</v>
      </c>
      <c r="F3591">
        <v>4</v>
      </c>
      <c r="G3591">
        <v>5</v>
      </c>
      <c r="H3591" s="1" t="s">
        <v>15245</v>
      </c>
      <c r="I3591" s="1" t="s">
        <v>15250</v>
      </c>
      <c r="J3591">
        <v>3</v>
      </c>
      <c r="K3591" s="1">
        <v>349.4</v>
      </c>
      <c r="L3591" s="1" t="s">
        <v>18856</v>
      </c>
      <c r="M3591" s="1" t="s">
        <v>15248</v>
      </c>
    </row>
    <row r="3592" spans="1:13" x14ac:dyDescent="0.35">
      <c r="A3592">
        <v>3591</v>
      </c>
      <c r="B3592">
        <v>216</v>
      </c>
      <c r="C3592">
        <v>222</v>
      </c>
      <c r="D3592">
        <v>15</v>
      </c>
      <c r="E3592">
        <v>5</v>
      </c>
      <c r="F3592">
        <v>4</v>
      </c>
      <c r="G3592">
        <v>105</v>
      </c>
      <c r="H3592" s="1" t="s">
        <v>15277</v>
      </c>
      <c r="I3592" s="1" t="s">
        <v>15246</v>
      </c>
      <c r="J3592">
        <v>366</v>
      </c>
      <c r="K3592" s="1">
        <v>6.3</v>
      </c>
      <c r="L3592" s="1" t="s">
        <v>18857</v>
      </c>
      <c r="M3592" s="1" t="s">
        <v>15248</v>
      </c>
    </row>
    <row r="3593" spans="1:13" x14ac:dyDescent="0.35">
      <c r="A3593">
        <v>3592</v>
      </c>
      <c r="B3593">
        <v>6</v>
      </c>
      <c r="C3593">
        <v>33</v>
      </c>
      <c r="D3593">
        <v>11</v>
      </c>
      <c r="E3593">
        <v>4</v>
      </c>
      <c r="F3593">
        <v>2</v>
      </c>
      <c r="G3593">
        <v>28</v>
      </c>
      <c r="H3593" s="1" t="s">
        <v>15252</v>
      </c>
      <c r="I3593" s="1" t="s">
        <v>15250</v>
      </c>
      <c r="J3593">
        <v>63</v>
      </c>
      <c r="K3593" s="1">
        <v>603.67999999999995</v>
      </c>
      <c r="L3593" s="1" t="s">
        <v>18858</v>
      </c>
      <c r="M3593" s="1" t="s">
        <v>15248</v>
      </c>
    </row>
    <row r="3594" spans="1:13" x14ac:dyDescent="0.35">
      <c r="A3594">
        <v>3593</v>
      </c>
      <c r="B3594">
        <v>45</v>
      </c>
      <c r="C3594">
        <v>52</v>
      </c>
      <c r="D3594">
        <v>1</v>
      </c>
      <c r="E3594">
        <v>5</v>
      </c>
      <c r="F3594">
        <v>5</v>
      </c>
      <c r="G3594">
        <v>17</v>
      </c>
      <c r="H3594" s="1" t="s">
        <v>15275</v>
      </c>
      <c r="I3594" s="1" t="s">
        <v>15246</v>
      </c>
      <c r="J3594">
        <v>19</v>
      </c>
      <c r="K3594" s="1">
        <v>3.57</v>
      </c>
      <c r="L3594" s="1" t="s">
        <v>18859</v>
      </c>
      <c r="M3594" s="1" t="s">
        <v>15248</v>
      </c>
    </row>
    <row r="3595" spans="1:13" x14ac:dyDescent="0.35">
      <c r="A3595">
        <v>3594</v>
      </c>
      <c r="B3595">
        <v>586</v>
      </c>
      <c r="C3595">
        <v>594</v>
      </c>
      <c r="D3595">
        <v>11</v>
      </c>
      <c r="E3595">
        <v>4</v>
      </c>
      <c r="F3595">
        <v>5</v>
      </c>
      <c r="G3595">
        <v>1</v>
      </c>
      <c r="H3595" s="1" t="s">
        <v>15275</v>
      </c>
      <c r="I3595" s="1" t="s">
        <v>15250</v>
      </c>
      <c r="J3595">
        <v>246</v>
      </c>
      <c r="K3595" s="1">
        <v>21.56</v>
      </c>
      <c r="L3595" s="1" t="s">
        <v>18860</v>
      </c>
      <c r="M3595" s="1" t="s">
        <v>15248</v>
      </c>
    </row>
    <row r="3596" spans="1:13" x14ac:dyDescent="0.35">
      <c r="A3596">
        <v>3595</v>
      </c>
      <c r="B3596">
        <v>127</v>
      </c>
      <c r="C3596">
        <v>139</v>
      </c>
      <c r="D3596">
        <v>11</v>
      </c>
      <c r="E3596">
        <v>4</v>
      </c>
      <c r="F3596">
        <v>2</v>
      </c>
      <c r="G3596">
        <v>21</v>
      </c>
      <c r="H3596" s="1" t="s">
        <v>15245</v>
      </c>
      <c r="I3596" s="1" t="s">
        <v>15246</v>
      </c>
      <c r="J3596">
        <v>20</v>
      </c>
      <c r="K3596" s="1">
        <v>452.76</v>
      </c>
      <c r="L3596" s="1" t="s">
        <v>18861</v>
      </c>
      <c r="M3596" s="1" t="s">
        <v>15248</v>
      </c>
    </row>
    <row r="3597" spans="1:13" x14ac:dyDescent="0.35">
      <c r="A3597">
        <v>3596</v>
      </c>
      <c r="B3597">
        <v>500</v>
      </c>
      <c r="C3597">
        <v>515</v>
      </c>
      <c r="D3597">
        <v>5</v>
      </c>
      <c r="E3597">
        <v>4</v>
      </c>
      <c r="F3597">
        <v>3</v>
      </c>
      <c r="G3597">
        <v>22</v>
      </c>
      <c r="H3597" s="1" t="s">
        <v>15277</v>
      </c>
      <c r="I3597" s="1" t="s">
        <v>15246</v>
      </c>
      <c r="J3597">
        <v>43</v>
      </c>
      <c r="K3597" s="1">
        <v>4.84</v>
      </c>
      <c r="L3597" s="1" t="s">
        <v>18862</v>
      </c>
      <c r="M3597" s="1" t="s">
        <v>15248</v>
      </c>
    </row>
    <row r="3598" spans="1:13" x14ac:dyDescent="0.35">
      <c r="A3598">
        <v>3597</v>
      </c>
      <c r="B3598">
        <v>349</v>
      </c>
      <c r="C3598">
        <v>358</v>
      </c>
      <c r="D3598">
        <v>4</v>
      </c>
      <c r="E3598">
        <v>4</v>
      </c>
      <c r="F3598">
        <v>1</v>
      </c>
      <c r="G3598">
        <v>35</v>
      </c>
      <c r="H3598" s="1" t="s">
        <v>15258</v>
      </c>
      <c r="I3598" s="1" t="s">
        <v>15246</v>
      </c>
      <c r="J3598">
        <v>11</v>
      </c>
      <c r="K3598" s="1">
        <v>5.95</v>
      </c>
      <c r="L3598" s="1" t="s">
        <v>18863</v>
      </c>
      <c r="M3598" s="1" t="s">
        <v>15248</v>
      </c>
    </row>
    <row r="3599" spans="1:13" x14ac:dyDescent="0.35">
      <c r="A3599">
        <v>3598</v>
      </c>
      <c r="B3599">
        <v>351</v>
      </c>
      <c r="C3599">
        <v>367</v>
      </c>
      <c r="D3599">
        <v>7</v>
      </c>
      <c r="E3599">
        <v>5</v>
      </c>
      <c r="F3599">
        <v>2</v>
      </c>
      <c r="G3599">
        <v>2</v>
      </c>
      <c r="H3599" s="1" t="s">
        <v>15272</v>
      </c>
      <c r="I3599" s="1" t="s">
        <v>15246</v>
      </c>
      <c r="J3599">
        <v>121</v>
      </c>
      <c r="K3599" s="1">
        <v>1.34</v>
      </c>
      <c r="L3599" s="1" t="s">
        <v>18864</v>
      </c>
      <c r="M3599" s="1" t="s">
        <v>15248</v>
      </c>
    </row>
    <row r="3600" spans="1:13" x14ac:dyDescent="0.35">
      <c r="A3600">
        <v>3599</v>
      </c>
      <c r="B3600">
        <v>184</v>
      </c>
      <c r="C3600">
        <v>197</v>
      </c>
      <c r="D3600">
        <v>8</v>
      </c>
      <c r="E3600">
        <v>6</v>
      </c>
      <c r="F3600">
        <v>5</v>
      </c>
      <c r="G3600">
        <v>9</v>
      </c>
      <c r="H3600" s="1" t="s">
        <v>15252</v>
      </c>
      <c r="I3600" s="1" t="s">
        <v>15246</v>
      </c>
      <c r="J3600">
        <v>193</v>
      </c>
      <c r="K3600" s="1">
        <v>4.2300000000000004</v>
      </c>
      <c r="L3600" s="1" t="s">
        <v>18865</v>
      </c>
      <c r="M3600" s="1" t="s">
        <v>15248</v>
      </c>
    </row>
    <row r="3601" spans="1:13" x14ac:dyDescent="0.35">
      <c r="A3601">
        <v>3600</v>
      </c>
      <c r="B3601">
        <v>432</v>
      </c>
      <c r="C3601">
        <v>451</v>
      </c>
      <c r="D3601">
        <v>13</v>
      </c>
      <c r="E3601">
        <v>5</v>
      </c>
      <c r="F3601">
        <v>1</v>
      </c>
      <c r="G3601">
        <v>2</v>
      </c>
      <c r="H3601" s="1" t="s">
        <v>15245</v>
      </c>
      <c r="I3601" s="1" t="s">
        <v>15250</v>
      </c>
      <c r="J3601">
        <v>379</v>
      </c>
      <c r="K3601" s="1">
        <v>105.3</v>
      </c>
      <c r="L3601" s="1" t="s">
        <v>18866</v>
      </c>
      <c r="M3601" s="1" t="s">
        <v>15248</v>
      </c>
    </row>
    <row r="3602" spans="1:13" x14ac:dyDescent="0.35">
      <c r="A3602">
        <v>3601</v>
      </c>
      <c r="B3602">
        <v>555</v>
      </c>
      <c r="C3602">
        <v>569</v>
      </c>
      <c r="D3602">
        <v>7</v>
      </c>
      <c r="E3602">
        <v>4</v>
      </c>
      <c r="F3602">
        <v>1</v>
      </c>
      <c r="G3602">
        <v>42</v>
      </c>
      <c r="H3602" s="1" t="s">
        <v>15262</v>
      </c>
      <c r="I3602" s="1" t="s">
        <v>15246</v>
      </c>
      <c r="J3602">
        <v>117</v>
      </c>
      <c r="K3602" s="1">
        <v>28.14</v>
      </c>
      <c r="L3602" s="1" t="s">
        <v>18867</v>
      </c>
      <c r="M3602" s="1" t="s">
        <v>15248</v>
      </c>
    </row>
    <row r="3603" spans="1:13" x14ac:dyDescent="0.35">
      <c r="A3603">
        <v>3602</v>
      </c>
      <c r="B3603">
        <v>573</v>
      </c>
      <c r="C3603">
        <v>585</v>
      </c>
      <c r="D3603">
        <v>1</v>
      </c>
      <c r="E3603">
        <v>6</v>
      </c>
      <c r="F3603">
        <v>1</v>
      </c>
      <c r="G3603">
        <v>65</v>
      </c>
      <c r="H3603" s="1" t="s">
        <v>15275</v>
      </c>
      <c r="I3603" s="1" t="s">
        <v>15250</v>
      </c>
      <c r="J3603">
        <v>20</v>
      </c>
      <c r="K3603" s="1">
        <v>13.65</v>
      </c>
      <c r="L3603" s="1" t="s">
        <v>18868</v>
      </c>
      <c r="M3603" s="1" t="s">
        <v>15248</v>
      </c>
    </row>
    <row r="3604" spans="1:13" x14ac:dyDescent="0.35">
      <c r="A3604">
        <v>3603</v>
      </c>
      <c r="B3604">
        <v>398</v>
      </c>
      <c r="C3604">
        <v>406</v>
      </c>
      <c r="D3604">
        <v>9</v>
      </c>
      <c r="E3604">
        <v>5</v>
      </c>
      <c r="F3604">
        <v>4</v>
      </c>
      <c r="G3604">
        <v>2</v>
      </c>
      <c r="H3604" s="1" t="s">
        <v>15252</v>
      </c>
      <c r="I3604" s="1" t="s">
        <v>15246</v>
      </c>
      <c r="J3604">
        <v>314</v>
      </c>
      <c r="K3604" s="1">
        <v>1.1200000000000001</v>
      </c>
      <c r="L3604" s="1" t="s">
        <v>18869</v>
      </c>
      <c r="M3604" s="1" t="s">
        <v>15248</v>
      </c>
    </row>
    <row r="3605" spans="1:13" x14ac:dyDescent="0.35">
      <c r="A3605">
        <v>3604</v>
      </c>
      <c r="B3605">
        <v>135</v>
      </c>
      <c r="C3605">
        <v>142</v>
      </c>
      <c r="D3605">
        <v>6</v>
      </c>
      <c r="E3605">
        <v>5</v>
      </c>
      <c r="F3605">
        <v>2</v>
      </c>
      <c r="G3605">
        <v>47</v>
      </c>
      <c r="H3605" s="1" t="s">
        <v>15258</v>
      </c>
      <c r="I3605" s="1" t="s">
        <v>15246</v>
      </c>
      <c r="J3605">
        <v>40</v>
      </c>
      <c r="K3605" s="1">
        <v>10.34</v>
      </c>
      <c r="L3605" s="1" t="s">
        <v>18870</v>
      </c>
      <c r="M3605" s="1" t="s">
        <v>15248</v>
      </c>
    </row>
    <row r="3606" spans="1:13" x14ac:dyDescent="0.35">
      <c r="A3606">
        <v>3605</v>
      </c>
      <c r="B3606">
        <v>604</v>
      </c>
      <c r="C3606">
        <v>618</v>
      </c>
      <c r="D3606">
        <v>1</v>
      </c>
      <c r="E3606">
        <v>6</v>
      </c>
      <c r="F3606">
        <v>4</v>
      </c>
      <c r="G3606">
        <v>14</v>
      </c>
      <c r="H3606" s="1" t="s">
        <v>15277</v>
      </c>
      <c r="I3606" s="1" t="s">
        <v>15250</v>
      </c>
      <c r="J3606">
        <v>16</v>
      </c>
      <c r="K3606" s="1">
        <v>2.94</v>
      </c>
      <c r="L3606" s="1" t="s">
        <v>18871</v>
      </c>
      <c r="M3606" s="1" t="s">
        <v>15248</v>
      </c>
    </row>
    <row r="3607" spans="1:13" x14ac:dyDescent="0.35">
      <c r="A3607">
        <v>3606</v>
      </c>
      <c r="B3607">
        <v>566</v>
      </c>
      <c r="C3607">
        <v>571</v>
      </c>
      <c r="D3607">
        <v>3</v>
      </c>
      <c r="E3607">
        <v>4</v>
      </c>
      <c r="F3607">
        <v>2</v>
      </c>
      <c r="G3607">
        <v>7</v>
      </c>
      <c r="H3607" s="1" t="s">
        <v>15272</v>
      </c>
      <c r="I3607" s="1" t="s">
        <v>15246</v>
      </c>
      <c r="J3607">
        <v>25</v>
      </c>
      <c r="K3607" s="1">
        <v>1.26</v>
      </c>
      <c r="L3607" s="1" t="s">
        <v>18872</v>
      </c>
      <c r="M3607" s="1" t="s">
        <v>15248</v>
      </c>
    </row>
    <row r="3608" spans="1:13" x14ac:dyDescent="0.35">
      <c r="A3608">
        <v>3607</v>
      </c>
      <c r="B3608">
        <v>384</v>
      </c>
      <c r="C3608">
        <v>396</v>
      </c>
      <c r="D3608">
        <v>4</v>
      </c>
      <c r="E3608">
        <v>4</v>
      </c>
      <c r="F3608">
        <v>4</v>
      </c>
      <c r="G3608">
        <v>36</v>
      </c>
      <c r="H3608" s="1" t="s">
        <v>15275</v>
      </c>
      <c r="I3608" s="1" t="s">
        <v>15246</v>
      </c>
      <c r="J3608">
        <v>44</v>
      </c>
      <c r="K3608" s="1">
        <v>6.12</v>
      </c>
      <c r="L3608" s="1" t="s">
        <v>18873</v>
      </c>
      <c r="M3608" s="1" t="s">
        <v>15248</v>
      </c>
    </row>
    <row r="3609" spans="1:13" x14ac:dyDescent="0.35">
      <c r="A3609">
        <v>3608</v>
      </c>
      <c r="B3609">
        <v>504</v>
      </c>
      <c r="C3609">
        <v>517</v>
      </c>
      <c r="D3609">
        <v>2</v>
      </c>
      <c r="E3609">
        <v>5</v>
      </c>
      <c r="F3609">
        <v>4</v>
      </c>
      <c r="G3609">
        <v>59</v>
      </c>
      <c r="H3609" s="1" t="s">
        <v>15258</v>
      </c>
      <c r="I3609" s="1" t="s">
        <v>15250</v>
      </c>
      <c r="J3609">
        <v>25</v>
      </c>
      <c r="K3609" s="1">
        <v>8.85</v>
      </c>
      <c r="L3609" s="1" t="s">
        <v>18874</v>
      </c>
      <c r="M3609" s="1" t="s">
        <v>15248</v>
      </c>
    </row>
    <row r="3610" spans="1:13" x14ac:dyDescent="0.35">
      <c r="A3610">
        <v>3609</v>
      </c>
      <c r="B3610">
        <v>94</v>
      </c>
      <c r="C3610">
        <v>110</v>
      </c>
      <c r="D3610">
        <v>11</v>
      </c>
      <c r="E3610">
        <v>5</v>
      </c>
      <c r="F3610">
        <v>4</v>
      </c>
      <c r="G3610">
        <v>2</v>
      </c>
      <c r="H3610" s="1" t="s">
        <v>15252</v>
      </c>
      <c r="I3610" s="1" t="s">
        <v>15253</v>
      </c>
      <c r="J3610">
        <v>277</v>
      </c>
      <c r="K3610" s="1">
        <v>43.12</v>
      </c>
      <c r="L3610" s="1" t="s">
        <v>18875</v>
      </c>
      <c r="M3610" s="1" t="s">
        <v>15466</v>
      </c>
    </row>
    <row r="3611" spans="1:13" x14ac:dyDescent="0.35">
      <c r="A3611">
        <v>3610</v>
      </c>
      <c r="B3611">
        <v>443</v>
      </c>
      <c r="C3611">
        <v>462</v>
      </c>
      <c r="D3611">
        <v>1</v>
      </c>
      <c r="E3611">
        <v>6</v>
      </c>
      <c r="F3611">
        <v>2</v>
      </c>
      <c r="G3611">
        <v>58</v>
      </c>
      <c r="H3611" s="1" t="s">
        <v>15272</v>
      </c>
      <c r="I3611" s="1" t="s">
        <v>15246</v>
      </c>
      <c r="J3611">
        <v>24</v>
      </c>
      <c r="K3611" s="1">
        <v>12.18</v>
      </c>
      <c r="L3611" s="1" t="s">
        <v>18876</v>
      </c>
      <c r="M3611" s="1" t="s">
        <v>15248</v>
      </c>
    </row>
    <row r="3612" spans="1:13" x14ac:dyDescent="0.35">
      <c r="A3612">
        <v>3611</v>
      </c>
      <c r="B3612">
        <v>548</v>
      </c>
      <c r="C3612">
        <v>568</v>
      </c>
      <c r="D3612">
        <v>10</v>
      </c>
      <c r="E3612">
        <v>4</v>
      </c>
      <c r="F3612">
        <v>3</v>
      </c>
      <c r="G3612">
        <v>4</v>
      </c>
      <c r="H3612" s="1" t="s">
        <v>15272</v>
      </c>
      <c r="I3612" s="1" t="s">
        <v>15246</v>
      </c>
      <c r="J3612">
        <v>139</v>
      </c>
      <c r="K3612" s="1">
        <v>63.56</v>
      </c>
      <c r="L3612" s="1" t="s">
        <v>18877</v>
      </c>
      <c r="M3612" s="1" t="s">
        <v>15248</v>
      </c>
    </row>
    <row r="3613" spans="1:13" x14ac:dyDescent="0.35">
      <c r="A3613">
        <v>3612</v>
      </c>
      <c r="B3613">
        <v>505</v>
      </c>
      <c r="C3613">
        <v>523</v>
      </c>
      <c r="D3613">
        <v>3</v>
      </c>
      <c r="E3613">
        <v>5</v>
      </c>
      <c r="F3613">
        <v>4</v>
      </c>
      <c r="G3613">
        <v>25</v>
      </c>
      <c r="H3613" s="1" t="s">
        <v>15258</v>
      </c>
      <c r="I3613" s="1" t="s">
        <v>15246</v>
      </c>
      <c r="J3613">
        <v>38</v>
      </c>
      <c r="K3613" s="1">
        <v>4.5</v>
      </c>
      <c r="L3613" s="1" t="s">
        <v>18878</v>
      </c>
      <c r="M3613" s="1" t="s">
        <v>15248</v>
      </c>
    </row>
    <row r="3614" spans="1:13" x14ac:dyDescent="0.35">
      <c r="A3614">
        <v>3613</v>
      </c>
      <c r="B3614">
        <v>233</v>
      </c>
      <c r="C3614">
        <v>245</v>
      </c>
      <c r="D3614">
        <v>5</v>
      </c>
      <c r="E3614">
        <v>5</v>
      </c>
      <c r="F3614">
        <v>5</v>
      </c>
      <c r="G3614">
        <v>4</v>
      </c>
      <c r="H3614" s="1" t="s">
        <v>15272</v>
      </c>
      <c r="I3614" s="1" t="s">
        <v>15246</v>
      </c>
      <c r="J3614">
        <v>630</v>
      </c>
      <c r="K3614" s="1">
        <v>0.88</v>
      </c>
      <c r="L3614" s="1" t="s">
        <v>18879</v>
      </c>
      <c r="M3614" s="1" t="s">
        <v>15248</v>
      </c>
    </row>
    <row r="3615" spans="1:13" x14ac:dyDescent="0.35">
      <c r="A3615">
        <v>3614</v>
      </c>
      <c r="B3615">
        <v>13</v>
      </c>
      <c r="C3615">
        <v>20</v>
      </c>
      <c r="D3615">
        <v>2</v>
      </c>
      <c r="E3615">
        <v>5</v>
      </c>
      <c r="F3615">
        <v>1</v>
      </c>
      <c r="G3615">
        <v>12</v>
      </c>
      <c r="H3615" s="1" t="s">
        <v>15262</v>
      </c>
      <c r="I3615" s="1" t="s">
        <v>15246</v>
      </c>
      <c r="J3615">
        <v>34</v>
      </c>
      <c r="K3615" s="1">
        <v>1.8</v>
      </c>
      <c r="L3615" s="1" t="s">
        <v>18880</v>
      </c>
      <c r="M3615" s="1" t="s">
        <v>15248</v>
      </c>
    </row>
    <row r="3616" spans="1:13" x14ac:dyDescent="0.35">
      <c r="A3616">
        <v>3615</v>
      </c>
      <c r="B3616">
        <v>12</v>
      </c>
      <c r="C3616">
        <v>18</v>
      </c>
      <c r="D3616">
        <v>1</v>
      </c>
      <c r="E3616">
        <v>4</v>
      </c>
      <c r="F3616">
        <v>5</v>
      </c>
      <c r="G3616">
        <v>16</v>
      </c>
      <c r="H3616" s="1" t="s">
        <v>15245</v>
      </c>
      <c r="I3616" s="1" t="s">
        <v>15301</v>
      </c>
      <c r="J3616">
        <v>37</v>
      </c>
      <c r="K3616" s="1">
        <v>3.36</v>
      </c>
      <c r="L3616" s="1" t="s">
        <v>18881</v>
      </c>
      <c r="M3616" s="1" t="s">
        <v>15248</v>
      </c>
    </row>
    <row r="3617" spans="1:13" x14ac:dyDescent="0.35">
      <c r="A3617">
        <v>3616</v>
      </c>
      <c r="B3617">
        <v>716</v>
      </c>
      <c r="C3617">
        <v>731</v>
      </c>
      <c r="D3617">
        <v>15</v>
      </c>
      <c r="E3617">
        <v>4</v>
      </c>
      <c r="F3617">
        <v>4</v>
      </c>
      <c r="G3617">
        <v>17</v>
      </c>
      <c r="H3617" s="1" t="s">
        <v>15252</v>
      </c>
      <c r="I3617" s="1" t="s">
        <v>15246</v>
      </c>
      <c r="J3617">
        <v>3361</v>
      </c>
      <c r="K3617" s="1">
        <v>1.02</v>
      </c>
      <c r="L3617" s="1" t="s">
        <v>18882</v>
      </c>
      <c r="M3617" s="1" t="s">
        <v>15248</v>
      </c>
    </row>
    <row r="3618" spans="1:13" x14ac:dyDescent="0.35">
      <c r="A3618">
        <v>3617</v>
      </c>
      <c r="B3618">
        <v>140</v>
      </c>
      <c r="C3618">
        <v>155</v>
      </c>
      <c r="D3618">
        <v>6</v>
      </c>
      <c r="E3618">
        <v>5</v>
      </c>
      <c r="F3618">
        <v>3</v>
      </c>
      <c r="G3618">
        <v>47</v>
      </c>
      <c r="H3618" s="1" t="s">
        <v>15277</v>
      </c>
      <c r="I3618" s="1" t="s">
        <v>15246</v>
      </c>
      <c r="J3618">
        <v>77</v>
      </c>
      <c r="K3618" s="1">
        <v>10.34</v>
      </c>
      <c r="L3618" s="1" t="s">
        <v>18883</v>
      </c>
      <c r="M3618" s="1" t="s">
        <v>15248</v>
      </c>
    </row>
    <row r="3619" spans="1:13" x14ac:dyDescent="0.35">
      <c r="A3619">
        <v>3618</v>
      </c>
      <c r="B3619">
        <v>419</v>
      </c>
      <c r="C3619">
        <v>433</v>
      </c>
      <c r="D3619">
        <v>16</v>
      </c>
      <c r="E3619">
        <v>4</v>
      </c>
      <c r="F3619">
        <v>2</v>
      </c>
      <c r="G3619">
        <v>99</v>
      </c>
      <c r="H3619" s="1" t="s">
        <v>15262</v>
      </c>
      <c r="I3619" s="1" t="s">
        <v>15246</v>
      </c>
      <c r="J3619">
        <v>50</v>
      </c>
      <c r="K3619" s="1">
        <v>5.94</v>
      </c>
      <c r="L3619" s="1" t="s">
        <v>18884</v>
      </c>
      <c r="M3619" s="1" t="s">
        <v>15248</v>
      </c>
    </row>
    <row r="3620" spans="1:13" x14ac:dyDescent="0.35">
      <c r="A3620">
        <v>3619</v>
      </c>
      <c r="B3620">
        <v>48</v>
      </c>
      <c r="C3620">
        <v>55</v>
      </c>
      <c r="D3620">
        <v>7</v>
      </c>
      <c r="E3620">
        <v>5</v>
      </c>
      <c r="F3620">
        <v>1</v>
      </c>
      <c r="G3620">
        <v>48</v>
      </c>
      <c r="H3620" s="1" t="s">
        <v>15245</v>
      </c>
      <c r="I3620" s="1" t="s">
        <v>15246</v>
      </c>
      <c r="J3620">
        <v>72</v>
      </c>
      <c r="K3620" s="1">
        <v>32.159999999999997</v>
      </c>
      <c r="L3620" s="1" t="s">
        <v>18885</v>
      </c>
      <c r="M3620" s="1" t="s">
        <v>15248</v>
      </c>
    </row>
    <row r="3621" spans="1:13" x14ac:dyDescent="0.35">
      <c r="A3621">
        <v>3620</v>
      </c>
      <c r="B3621">
        <v>392</v>
      </c>
      <c r="C3621">
        <v>401</v>
      </c>
      <c r="D3621">
        <v>11</v>
      </c>
      <c r="E3621">
        <v>4</v>
      </c>
      <c r="F3621">
        <v>1</v>
      </c>
      <c r="G3621">
        <v>3</v>
      </c>
      <c r="H3621" s="1" t="s">
        <v>15275</v>
      </c>
      <c r="I3621" s="1" t="s">
        <v>15246</v>
      </c>
      <c r="J3621">
        <v>280</v>
      </c>
      <c r="K3621" s="1">
        <v>64.680000000000007</v>
      </c>
      <c r="L3621" s="1" t="s">
        <v>18886</v>
      </c>
      <c r="M3621" s="1" t="s">
        <v>15248</v>
      </c>
    </row>
    <row r="3622" spans="1:13" x14ac:dyDescent="0.35">
      <c r="A3622">
        <v>3621</v>
      </c>
      <c r="B3622">
        <v>442</v>
      </c>
      <c r="C3622">
        <v>449</v>
      </c>
      <c r="D3622">
        <v>9</v>
      </c>
      <c r="E3622">
        <v>5</v>
      </c>
      <c r="F3622">
        <v>5</v>
      </c>
      <c r="G3622">
        <v>39</v>
      </c>
      <c r="H3622" s="1" t="s">
        <v>15262</v>
      </c>
      <c r="I3622" s="1" t="s">
        <v>15246</v>
      </c>
      <c r="J3622">
        <v>62</v>
      </c>
      <c r="K3622" s="1">
        <v>21.84</v>
      </c>
      <c r="L3622" s="1" t="s">
        <v>18887</v>
      </c>
      <c r="M3622" s="1" t="s">
        <v>15248</v>
      </c>
    </row>
    <row r="3623" spans="1:13" x14ac:dyDescent="0.35">
      <c r="A3623">
        <v>3622</v>
      </c>
      <c r="B3623">
        <v>217</v>
      </c>
      <c r="C3623">
        <v>225</v>
      </c>
      <c r="D3623">
        <v>13</v>
      </c>
      <c r="E3623">
        <v>4</v>
      </c>
      <c r="F3623">
        <v>5</v>
      </c>
      <c r="G3623">
        <v>19</v>
      </c>
      <c r="H3623" s="1" t="s">
        <v>15277</v>
      </c>
      <c r="I3623" s="1" t="s">
        <v>15246</v>
      </c>
      <c r="J3623">
        <v>16</v>
      </c>
      <c r="K3623" s="1">
        <v>1000.35</v>
      </c>
      <c r="L3623" s="1" t="s">
        <v>18888</v>
      </c>
      <c r="M3623" s="1" t="s">
        <v>15248</v>
      </c>
    </row>
    <row r="3624" spans="1:13" x14ac:dyDescent="0.35">
      <c r="A3624">
        <v>3623</v>
      </c>
      <c r="B3624">
        <v>592</v>
      </c>
      <c r="C3624">
        <v>610</v>
      </c>
      <c r="D3624">
        <v>1</v>
      </c>
      <c r="E3624">
        <v>6</v>
      </c>
      <c r="F3624">
        <v>1</v>
      </c>
      <c r="G3624">
        <v>28</v>
      </c>
      <c r="H3624" s="1" t="s">
        <v>15245</v>
      </c>
      <c r="I3624" s="1" t="s">
        <v>15246</v>
      </c>
      <c r="J3624">
        <v>53</v>
      </c>
      <c r="K3624" s="1">
        <v>5.88</v>
      </c>
      <c r="L3624" s="1" t="s">
        <v>18889</v>
      </c>
      <c r="M3624" s="1" t="s">
        <v>15248</v>
      </c>
    </row>
    <row r="3625" spans="1:13" x14ac:dyDescent="0.35">
      <c r="A3625">
        <v>3624</v>
      </c>
      <c r="B3625">
        <v>450</v>
      </c>
      <c r="C3625">
        <v>466</v>
      </c>
      <c r="D3625">
        <v>4</v>
      </c>
      <c r="E3625">
        <v>4</v>
      </c>
      <c r="F3625">
        <v>3</v>
      </c>
      <c r="G3625">
        <v>18</v>
      </c>
      <c r="H3625" s="1" t="s">
        <v>15275</v>
      </c>
      <c r="I3625" s="1" t="s">
        <v>15246</v>
      </c>
      <c r="J3625">
        <v>60</v>
      </c>
      <c r="K3625" s="1">
        <v>3.06</v>
      </c>
      <c r="L3625" s="1" t="s">
        <v>18890</v>
      </c>
      <c r="M3625" s="1" t="s">
        <v>15248</v>
      </c>
    </row>
    <row r="3626" spans="1:13" x14ac:dyDescent="0.35">
      <c r="A3626">
        <v>3625</v>
      </c>
      <c r="B3626">
        <v>400</v>
      </c>
      <c r="C3626">
        <v>412</v>
      </c>
      <c r="D3626">
        <v>2</v>
      </c>
      <c r="E3626">
        <v>5</v>
      </c>
      <c r="F3626">
        <v>2</v>
      </c>
      <c r="G3626">
        <v>4</v>
      </c>
      <c r="H3626" s="1" t="s">
        <v>15252</v>
      </c>
      <c r="I3626" s="1" t="s">
        <v>15246</v>
      </c>
      <c r="J3626">
        <v>2</v>
      </c>
      <c r="K3626" s="1">
        <v>0.6</v>
      </c>
      <c r="L3626" s="1" t="s">
        <v>18891</v>
      </c>
      <c r="M3626" s="1" t="s">
        <v>15248</v>
      </c>
    </row>
    <row r="3627" spans="1:13" x14ac:dyDescent="0.35">
      <c r="A3627">
        <v>3626</v>
      </c>
      <c r="B3627">
        <v>87</v>
      </c>
      <c r="C3627">
        <v>106</v>
      </c>
      <c r="D3627">
        <v>14</v>
      </c>
      <c r="E3627">
        <v>5</v>
      </c>
      <c r="F3627">
        <v>1</v>
      </c>
      <c r="G3627">
        <v>21</v>
      </c>
      <c r="H3627" s="1" t="s">
        <v>15272</v>
      </c>
      <c r="I3627" s="1" t="s">
        <v>15246</v>
      </c>
      <c r="J3627">
        <v>33</v>
      </c>
      <c r="K3627" s="1">
        <v>1467.48</v>
      </c>
      <c r="L3627" s="1" t="s">
        <v>18892</v>
      </c>
      <c r="M3627" s="1" t="s">
        <v>15248</v>
      </c>
    </row>
    <row r="3628" spans="1:13" x14ac:dyDescent="0.35">
      <c r="A3628">
        <v>3627</v>
      </c>
      <c r="B3628">
        <v>94</v>
      </c>
      <c r="C3628">
        <v>108</v>
      </c>
      <c r="D3628">
        <v>1</v>
      </c>
      <c r="E3628">
        <v>5</v>
      </c>
      <c r="F3628">
        <v>2</v>
      </c>
      <c r="G3628">
        <v>48</v>
      </c>
      <c r="H3628" s="1" t="s">
        <v>15262</v>
      </c>
      <c r="I3628" s="1" t="s">
        <v>15250</v>
      </c>
      <c r="J3628">
        <v>36</v>
      </c>
      <c r="K3628" s="1">
        <v>10.08</v>
      </c>
      <c r="L3628" s="1" t="s">
        <v>18893</v>
      </c>
      <c r="M3628" s="1" t="s">
        <v>15248</v>
      </c>
    </row>
    <row r="3629" spans="1:13" x14ac:dyDescent="0.35">
      <c r="A3629">
        <v>3628</v>
      </c>
      <c r="B3629">
        <v>506</v>
      </c>
      <c r="C3629">
        <v>511</v>
      </c>
      <c r="D3629">
        <v>16</v>
      </c>
      <c r="E3629">
        <v>6</v>
      </c>
      <c r="F3629">
        <v>2</v>
      </c>
      <c r="G3629">
        <v>48</v>
      </c>
      <c r="H3629" s="1" t="s">
        <v>15272</v>
      </c>
      <c r="I3629" s="1" t="s">
        <v>15246</v>
      </c>
      <c r="J3629">
        <v>165</v>
      </c>
      <c r="K3629" s="1">
        <v>2.88</v>
      </c>
      <c r="L3629" s="1" t="s">
        <v>18894</v>
      </c>
      <c r="M3629" s="1" t="s">
        <v>15248</v>
      </c>
    </row>
    <row r="3630" spans="1:13" x14ac:dyDescent="0.35">
      <c r="A3630">
        <v>3629</v>
      </c>
      <c r="B3630">
        <v>440</v>
      </c>
      <c r="C3630">
        <v>466</v>
      </c>
      <c r="D3630">
        <v>15</v>
      </c>
      <c r="E3630">
        <v>5</v>
      </c>
      <c r="F3630">
        <v>2</v>
      </c>
      <c r="G3630">
        <v>21</v>
      </c>
      <c r="H3630" s="1" t="s">
        <v>15258</v>
      </c>
      <c r="I3630" s="1" t="s">
        <v>15250</v>
      </c>
      <c r="J3630">
        <v>117</v>
      </c>
      <c r="K3630" s="1">
        <v>1.26</v>
      </c>
      <c r="L3630" s="1" t="s">
        <v>18895</v>
      </c>
      <c r="M3630" s="1" t="s">
        <v>15248</v>
      </c>
    </row>
    <row r="3631" spans="1:13" x14ac:dyDescent="0.35">
      <c r="A3631">
        <v>3630</v>
      </c>
      <c r="B3631">
        <v>639</v>
      </c>
      <c r="C3631">
        <v>649</v>
      </c>
      <c r="D3631">
        <v>10</v>
      </c>
      <c r="E3631">
        <v>5</v>
      </c>
      <c r="F3631">
        <v>2</v>
      </c>
      <c r="G3631">
        <v>12</v>
      </c>
      <c r="H3631" s="1" t="s">
        <v>15256</v>
      </c>
      <c r="I3631" s="1" t="s">
        <v>15246</v>
      </c>
      <c r="J3631">
        <v>8</v>
      </c>
      <c r="K3631" s="1">
        <v>190.68</v>
      </c>
      <c r="L3631" s="1" t="s">
        <v>18896</v>
      </c>
      <c r="M3631" s="1" t="s">
        <v>15248</v>
      </c>
    </row>
    <row r="3632" spans="1:13" x14ac:dyDescent="0.35">
      <c r="A3632">
        <v>3631</v>
      </c>
      <c r="B3632">
        <v>629</v>
      </c>
      <c r="C3632">
        <v>636</v>
      </c>
      <c r="D3632">
        <v>6</v>
      </c>
      <c r="E3632">
        <v>5</v>
      </c>
      <c r="F3632">
        <v>5</v>
      </c>
      <c r="G3632">
        <v>58</v>
      </c>
      <c r="H3632" s="1" t="s">
        <v>15272</v>
      </c>
      <c r="I3632" s="1" t="s">
        <v>15246</v>
      </c>
      <c r="J3632">
        <v>106</v>
      </c>
      <c r="K3632" s="1">
        <v>12.76</v>
      </c>
      <c r="L3632" s="1" t="s">
        <v>18897</v>
      </c>
      <c r="M3632" s="1" t="s">
        <v>15248</v>
      </c>
    </row>
    <row r="3633" spans="1:13" x14ac:dyDescent="0.35">
      <c r="A3633">
        <v>3632</v>
      </c>
      <c r="B3633">
        <v>446</v>
      </c>
      <c r="C3633">
        <v>466</v>
      </c>
      <c r="D3633">
        <v>2</v>
      </c>
      <c r="E3633">
        <v>5</v>
      </c>
      <c r="F3633">
        <v>1</v>
      </c>
      <c r="G3633">
        <v>53</v>
      </c>
      <c r="H3633" s="1" t="s">
        <v>15252</v>
      </c>
      <c r="I3633" s="1" t="s">
        <v>15246</v>
      </c>
      <c r="J3633">
        <v>33</v>
      </c>
      <c r="K3633" s="1">
        <v>7.95</v>
      </c>
      <c r="L3633" s="1" t="s">
        <v>18898</v>
      </c>
      <c r="M3633" s="1" t="s">
        <v>15248</v>
      </c>
    </row>
    <row r="3634" spans="1:13" x14ac:dyDescent="0.35">
      <c r="A3634">
        <v>3633</v>
      </c>
      <c r="B3634">
        <v>4</v>
      </c>
      <c r="C3634">
        <v>39</v>
      </c>
      <c r="D3634">
        <v>11</v>
      </c>
      <c r="E3634">
        <v>4</v>
      </c>
      <c r="F3634">
        <v>3</v>
      </c>
      <c r="G3634">
        <v>23</v>
      </c>
      <c r="H3634" s="1" t="s">
        <v>15272</v>
      </c>
      <c r="I3634" s="1" t="s">
        <v>15253</v>
      </c>
      <c r="J3634">
        <v>32</v>
      </c>
      <c r="K3634" s="1">
        <v>495.88</v>
      </c>
      <c r="L3634" s="1" t="s">
        <v>18899</v>
      </c>
      <c r="M3634" s="1" t="s">
        <v>15358</v>
      </c>
    </row>
    <row r="3635" spans="1:13" x14ac:dyDescent="0.35">
      <c r="A3635">
        <v>3634</v>
      </c>
      <c r="B3635">
        <v>226</v>
      </c>
      <c r="C3635">
        <v>232</v>
      </c>
      <c r="D3635">
        <v>12</v>
      </c>
      <c r="E3635">
        <v>4</v>
      </c>
      <c r="F3635">
        <v>1</v>
      </c>
      <c r="G3635">
        <v>1</v>
      </c>
      <c r="H3635" s="1" t="s">
        <v>15256</v>
      </c>
      <c r="I3635" s="1" t="s">
        <v>15246</v>
      </c>
      <c r="J3635">
        <v>86</v>
      </c>
      <c r="K3635" s="1">
        <v>30.16</v>
      </c>
      <c r="L3635" s="1" t="s">
        <v>18900</v>
      </c>
      <c r="M3635" s="1" t="s">
        <v>15248</v>
      </c>
    </row>
    <row r="3636" spans="1:13" x14ac:dyDescent="0.35">
      <c r="A3636">
        <v>3635</v>
      </c>
      <c r="B3636">
        <v>254</v>
      </c>
      <c r="C3636">
        <v>259</v>
      </c>
      <c r="D3636">
        <v>3</v>
      </c>
      <c r="E3636">
        <v>6</v>
      </c>
      <c r="F3636">
        <v>5</v>
      </c>
      <c r="G3636">
        <v>18</v>
      </c>
      <c r="H3636" s="1" t="s">
        <v>15249</v>
      </c>
      <c r="I3636" s="1" t="s">
        <v>15246</v>
      </c>
      <c r="J3636">
        <v>38</v>
      </c>
      <c r="K3636" s="1">
        <v>3.24</v>
      </c>
      <c r="L3636" s="1" t="s">
        <v>18901</v>
      </c>
      <c r="M3636" s="1" t="s">
        <v>15248</v>
      </c>
    </row>
    <row r="3637" spans="1:13" x14ac:dyDescent="0.35">
      <c r="A3637">
        <v>3636</v>
      </c>
      <c r="B3637">
        <v>211</v>
      </c>
      <c r="C3637">
        <v>217</v>
      </c>
      <c r="D3637">
        <v>8</v>
      </c>
      <c r="E3637">
        <v>4</v>
      </c>
      <c r="F3637">
        <v>1</v>
      </c>
      <c r="G3637">
        <v>6</v>
      </c>
      <c r="H3637" s="1" t="s">
        <v>15252</v>
      </c>
      <c r="I3637" s="1" t="s">
        <v>15246</v>
      </c>
      <c r="J3637">
        <v>306</v>
      </c>
      <c r="K3637" s="1">
        <v>2.82</v>
      </c>
      <c r="L3637" s="1" t="s">
        <v>18902</v>
      </c>
      <c r="M3637" s="1" t="s">
        <v>15248</v>
      </c>
    </row>
    <row r="3638" spans="1:13" x14ac:dyDescent="0.35">
      <c r="A3638">
        <v>3637</v>
      </c>
      <c r="B3638">
        <v>140</v>
      </c>
      <c r="C3638">
        <v>166</v>
      </c>
      <c r="D3638">
        <v>3</v>
      </c>
      <c r="E3638">
        <v>5</v>
      </c>
      <c r="F3638">
        <v>4</v>
      </c>
      <c r="G3638">
        <v>38</v>
      </c>
      <c r="H3638" s="1" t="s">
        <v>15252</v>
      </c>
      <c r="I3638" s="1" t="s">
        <v>15246</v>
      </c>
      <c r="J3638">
        <v>18</v>
      </c>
      <c r="K3638" s="1">
        <v>6.84</v>
      </c>
      <c r="L3638" s="1" t="s">
        <v>18903</v>
      </c>
      <c r="M3638" s="1" t="s">
        <v>15248</v>
      </c>
    </row>
    <row r="3639" spans="1:13" x14ac:dyDescent="0.35">
      <c r="A3639">
        <v>3638</v>
      </c>
      <c r="B3639">
        <v>537</v>
      </c>
      <c r="C3639">
        <v>563</v>
      </c>
      <c r="D3639">
        <v>10</v>
      </c>
      <c r="E3639">
        <v>4</v>
      </c>
      <c r="F3639">
        <v>5</v>
      </c>
      <c r="G3639">
        <v>22</v>
      </c>
      <c r="H3639" s="1" t="s">
        <v>15272</v>
      </c>
      <c r="I3639" s="1" t="s">
        <v>15250</v>
      </c>
      <c r="J3639">
        <v>24</v>
      </c>
      <c r="K3639" s="1">
        <v>349.58</v>
      </c>
      <c r="L3639" s="1" t="s">
        <v>18904</v>
      </c>
      <c r="M3639" s="1" t="s">
        <v>15248</v>
      </c>
    </row>
    <row r="3640" spans="1:13" x14ac:dyDescent="0.35">
      <c r="A3640">
        <v>3639</v>
      </c>
      <c r="B3640">
        <v>482</v>
      </c>
      <c r="C3640">
        <v>487</v>
      </c>
      <c r="D3640">
        <v>7</v>
      </c>
      <c r="E3640">
        <v>6</v>
      </c>
      <c r="F3640">
        <v>3</v>
      </c>
      <c r="G3640">
        <v>50</v>
      </c>
      <c r="H3640" s="1" t="s">
        <v>15258</v>
      </c>
      <c r="I3640" s="1" t="s">
        <v>15246</v>
      </c>
      <c r="J3640">
        <v>68</v>
      </c>
      <c r="K3640" s="1">
        <v>33.5</v>
      </c>
      <c r="L3640" s="1" t="s">
        <v>18905</v>
      </c>
      <c r="M3640" s="1" t="s">
        <v>15248</v>
      </c>
    </row>
    <row r="3641" spans="1:13" x14ac:dyDescent="0.35">
      <c r="A3641">
        <v>3640</v>
      </c>
      <c r="B3641">
        <v>440</v>
      </c>
      <c r="C3641">
        <v>458</v>
      </c>
      <c r="D3641">
        <v>15</v>
      </c>
      <c r="E3641">
        <v>6</v>
      </c>
      <c r="F3641">
        <v>5</v>
      </c>
      <c r="G3641">
        <v>4</v>
      </c>
      <c r="H3641" s="1" t="s">
        <v>15249</v>
      </c>
      <c r="I3641" s="1" t="s">
        <v>15246</v>
      </c>
      <c r="J3641">
        <v>1463</v>
      </c>
      <c r="K3641" s="1">
        <v>0.24</v>
      </c>
      <c r="L3641" s="1" t="s">
        <v>18906</v>
      </c>
      <c r="M3641" s="1" t="s">
        <v>15248</v>
      </c>
    </row>
    <row r="3642" spans="1:13" x14ac:dyDescent="0.35">
      <c r="A3642">
        <v>3641</v>
      </c>
      <c r="B3642">
        <v>510</v>
      </c>
      <c r="C3642">
        <v>527</v>
      </c>
      <c r="D3642">
        <v>5</v>
      </c>
      <c r="E3642">
        <v>4</v>
      </c>
      <c r="F3642">
        <v>3</v>
      </c>
      <c r="G3642">
        <v>9</v>
      </c>
      <c r="H3642" s="1" t="s">
        <v>15258</v>
      </c>
      <c r="I3642" s="1" t="s">
        <v>15250</v>
      </c>
      <c r="J3642">
        <v>1135</v>
      </c>
      <c r="K3642" s="1">
        <v>1.98</v>
      </c>
      <c r="L3642" s="1" t="s">
        <v>18907</v>
      </c>
      <c r="M3642" s="1" t="s">
        <v>15248</v>
      </c>
    </row>
    <row r="3643" spans="1:13" x14ac:dyDescent="0.35">
      <c r="A3643">
        <v>3642</v>
      </c>
      <c r="B3643">
        <v>501</v>
      </c>
      <c r="C3643">
        <v>507</v>
      </c>
      <c r="D3643">
        <v>9</v>
      </c>
      <c r="E3643">
        <v>4</v>
      </c>
      <c r="F3643">
        <v>5</v>
      </c>
      <c r="G3643">
        <v>42</v>
      </c>
      <c r="H3643" s="1" t="s">
        <v>15256</v>
      </c>
      <c r="I3643" s="1" t="s">
        <v>15246</v>
      </c>
      <c r="J3643">
        <v>95</v>
      </c>
      <c r="K3643" s="1">
        <v>23.52</v>
      </c>
      <c r="L3643" s="1" t="s">
        <v>18908</v>
      </c>
      <c r="M3643" s="1" t="s">
        <v>15248</v>
      </c>
    </row>
    <row r="3644" spans="1:13" x14ac:dyDescent="0.35">
      <c r="A3644">
        <v>3643</v>
      </c>
      <c r="B3644">
        <v>159</v>
      </c>
      <c r="C3644">
        <v>173</v>
      </c>
      <c r="D3644">
        <v>1</v>
      </c>
      <c r="E3644">
        <v>4</v>
      </c>
      <c r="F3644">
        <v>2</v>
      </c>
      <c r="G3644">
        <v>21</v>
      </c>
      <c r="H3644" s="1" t="s">
        <v>15252</v>
      </c>
      <c r="I3644" s="1" t="s">
        <v>15246</v>
      </c>
      <c r="J3644">
        <v>65</v>
      </c>
      <c r="K3644" s="1">
        <v>4.41</v>
      </c>
      <c r="L3644" s="1" t="s">
        <v>18909</v>
      </c>
      <c r="M3644" s="1" t="s">
        <v>15248</v>
      </c>
    </row>
    <row r="3645" spans="1:13" x14ac:dyDescent="0.35">
      <c r="A3645">
        <v>3644</v>
      </c>
      <c r="B3645">
        <v>677</v>
      </c>
      <c r="C3645">
        <v>696</v>
      </c>
      <c r="D3645">
        <v>16</v>
      </c>
      <c r="E3645">
        <v>4</v>
      </c>
      <c r="F3645">
        <v>1</v>
      </c>
      <c r="G3645">
        <v>9</v>
      </c>
      <c r="H3645" s="1" t="s">
        <v>15252</v>
      </c>
      <c r="I3645" s="1" t="s">
        <v>15246</v>
      </c>
      <c r="J3645">
        <v>26</v>
      </c>
      <c r="K3645" s="1">
        <v>0.54</v>
      </c>
      <c r="L3645" s="1" t="s">
        <v>18910</v>
      </c>
      <c r="M3645" s="1" t="s">
        <v>15248</v>
      </c>
    </row>
    <row r="3646" spans="1:13" x14ac:dyDescent="0.35">
      <c r="A3646">
        <v>3645</v>
      </c>
      <c r="B3646">
        <v>607</v>
      </c>
      <c r="C3646">
        <v>615</v>
      </c>
      <c r="D3646">
        <v>10</v>
      </c>
      <c r="E3646">
        <v>5</v>
      </c>
      <c r="F3646">
        <v>4</v>
      </c>
      <c r="G3646">
        <v>3</v>
      </c>
      <c r="H3646" s="1" t="s">
        <v>15245</v>
      </c>
      <c r="I3646" s="1" t="s">
        <v>15250</v>
      </c>
      <c r="J3646">
        <v>151</v>
      </c>
      <c r="K3646" s="1">
        <v>47.67</v>
      </c>
      <c r="L3646" s="1" t="s">
        <v>18911</v>
      </c>
      <c r="M3646" s="1" t="s">
        <v>15248</v>
      </c>
    </row>
    <row r="3647" spans="1:13" x14ac:dyDescent="0.35">
      <c r="A3647">
        <v>3646</v>
      </c>
      <c r="B3647">
        <v>694</v>
      </c>
      <c r="C3647">
        <v>702</v>
      </c>
      <c r="D3647">
        <v>2</v>
      </c>
      <c r="E3647">
        <v>4</v>
      </c>
      <c r="F3647">
        <v>4</v>
      </c>
      <c r="G3647">
        <v>35</v>
      </c>
      <c r="H3647" s="1" t="s">
        <v>15262</v>
      </c>
      <c r="I3647" s="1" t="s">
        <v>15246</v>
      </c>
      <c r="J3647">
        <v>17</v>
      </c>
      <c r="K3647" s="1">
        <v>5.25</v>
      </c>
      <c r="L3647" s="1" t="s">
        <v>18912</v>
      </c>
      <c r="M3647" s="1" t="s">
        <v>15248</v>
      </c>
    </row>
    <row r="3648" spans="1:13" x14ac:dyDescent="0.35">
      <c r="A3648">
        <v>3647</v>
      </c>
      <c r="B3648">
        <v>291</v>
      </c>
      <c r="C3648">
        <v>302</v>
      </c>
      <c r="D3648">
        <v>12</v>
      </c>
      <c r="E3648">
        <v>6</v>
      </c>
      <c r="F3648">
        <v>2</v>
      </c>
      <c r="G3648">
        <v>14</v>
      </c>
      <c r="H3648" s="1" t="s">
        <v>15252</v>
      </c>
      <c r="I3648" s="1" t="s">
        <v>15250</v>
      </c>
      <c r="J3648">
        <v>11</v>
      </c>
      <c r="K3648" s="1">
        <v>422.24</v>
      </c>
      <c r="L3648" s="1" t="s">
        <v>18913</v>
      </c>
      <c r="M3648" s="1" t="s">
        <v>15248</v>
      </c>
    </row>
    <row r="3649" spans="1:13" x14ac:dyDescent="0.35">
      <c r="A3649">
        <v>3648</v>
      </c>
      <c r="B3649">
        <v>346</v>
      </c>
      <c r="C3649">
        <v>359</v>
      </c>
      <c r="D3649">
        <v>14</v>
      </c>
      <c r="E3649">
        <v>5</v>
      </c>
      <c r="F3649">
        <v>2</v>
      </c>
      <c r="G3649">
        <v>14</v>
      </c>
      <c r="H3649" s="1" t="s">
        <v>15262</v>
      </c>
      <c r="I3649" s="1" t="s">
        <v>15246</v>
      </c>
      <c r="J3649">
        <v>14</v>
      </c>
      <c r="K3649" s="1">
        <v>978.32</v>
      </c>
      <c r="L3649" s="1" t="s">
        <v>18914</v>
      </c>
      <c r="M3649" s="1" t="s">
        <v>15248</v>
      </c>
    </row>
    <row r="3650" spans="1:13" x14ac:dyDescent="0.35">
      <c r="A3650">
        <v>3649</v>
      </c>
      <c r="B3650">
        <v>191</v>
      </c>
      <c r="C3650">
        <v>201</v>
      </c>
      <c r="D3650">
        <v>1</v>
      </c>
      <c r="E3650">
        <v>5</v>
      </c>
      <c r="F3650">
        <v>2</v>
      </c>
      <c r="G3650">
        <v>35</v>
      </c>
      <c r="H3650" s="1" t="s">
        <v>15249</v>
      </c>
      <c r="I3650" s="1" t="s">
        <v>15250</v>
      </c>
      <c r="J3650">
        <v>10</v>
      </c>
      <c r="K3650" s="1">
        <v>7.35</v>
      </c>
      <c r="L3650" s="1" t="s">
        <v>18915</v>
      </c>
      <c r="M3650" s="1" t="s">
        <v>15248</v>
      </c>
    </row>
    <row r="3651" spans="1:13" x14ac:dyDescent="0.35">
      <c r="A3651">
        <v>3650</v>
      </c>
      <c r="B3651">
        <v>697</v>
      </c>
      <c r="C3651">
        <v>713</v>
      </c>
      <c r="D3651">
        <v>3</v>
      </c>
      <c r="E3651">
        <v>4</v>
      </c>
      <c r="F3651">
        <v>2</v>
      </c>
      <c r="G3651">
        <v>23</v>
      </c>
      <c r="H3651" s="1" t="s">
        <v>15262</v>
      </c>
      <c r="I3651" s="1" t="s">
        <v>15246</v>
      </c>
      <c r="J3651">
        <v>29</v>
      </c>
      <c r="K3651" s="1">
        <v>4.1399999999999997</v>
      </c>
      <c r="L3651" s="1" t="s">
        <v>18916</v>
      </c>
      <c r="M3651" s="1" t="s">
        <v>15248</v>
      </c>
    </row>
    <row r="3652" spans="1:13" x14ac:dyDescent="0.35">
      <c r="A3652">
        <v>3651</v>
      </c>
      <c r="B3652">
        <v>282</v>
      </c>
      <c r="C3652">
        <v>295</v>
      </c>
      <c r="D3652">
        <v>9</v>
      </c>
      <c r="E3652">
        <v>5</v>
      </c>
      <c r="F3652">
        <v>1</v>
      </c>
      <c r="G3652">
        <v>51</v>
      </c>
      <c r="H3652" s="1" t="s">
        <v>15262</v>
      </c>
      <c r="I3652" s="1" t="s">
        <v>15250</v>
      </c>
      <c r="J3652">
        <v>51</v>
      </c>
      <c r="K3652" s="1">
        <v>28.56</v>
      </c>
      <c r="L3652" s="1" t="s">
        <v>18917</v>
      </c>
      <c r="M3652" s="1" t="s">
        <v>15248</v>
      </c>
    </row>
    <row r="3653" spans="1:13" x14ac:dyDescent="0.35">
      <c r="A3653">
        <v>3652</v>
      </c>
      <c r="B3653">
        <v>153</v>
      </c>
      <c r="C3653">
        <v>173</v>
      </c>
      <c r="D3653">
        <v>4</v>
      </c>
      <c r="E3653">
        <v>5</v>
      </c>
      <c r="F3653">
        <v>2</v>
      </c>
      <c r="G3653">
        <v>10</v>
      </c>
      <c r="H3653" s="1" t="s">
        <v>15252</v>
      </c>
      <c r="I3653" s="1" t="s">
        <v>15246</v>
      </c>
      <c r="J3653">
        <v>2</v>
      </c>
      <c r="K3653" s="1">
        <v>1.7</v>
      </c>
      <c r="L3653" s="1" t="s">
        <v>18918</v>
      </c>
      <c r="M3653" s="1" t="s">
        <v>15248</v>
      </c>
    </row>
    <row r="3654" spans="1:13" x14ac:dyDescent="0.35">
      <c r="A3654">
        <v>3653</v>
      </c>
      <c r="B3654">
        <v>378</v>
      </c>
      <c r="C3654">
        <v>385</v>
      </c>
      <c r="D3654">
        <v>4</v>
      </c>
      <c r="E3654">
        <v>5</v>
      </c>
      <c r="F3654">
        <v>5</v>
      </c>
      <c r="G3654">
        <v>15</v>
      </c>
      <c r="H3654" s="1" t="s">
        <v>15272</v>
      </c>
      <c r="I3654" s="1" t="s">
        <v>15301</v>
      </c>
      <c r="J3654">
        <v>3</v>
      </c>
      <c r="K3654" s="1">
        <v>2.5499999999999998</v>
      </c>
      <c r="L3654" s="1" t="s">
        <v>18919</v>
      </c>
      <c r="M3654" s="1" t="s">
        <v>15248</v>
      </c>
    </row>
    <row r="3655" spans="1:13" x14ac:dyDescent="0.35">
      <c r="A3655">
        <v>3654</v>
      </c>
      <c r="B3655">
        <v>268</v>
      </c>
      <c r="C3655">
        <v>278</v>
      </c>
      <c r="D3655">
        <v>9</v>
      </c>
      <c r="E3655">
        <v>4</v>
      </c>
      <c r="F3655">
        <v>3</v>
      </c>
      <c r="G3655">
        <v>1</v>
      </c>
      <c r="H3655" s="1" t="s">
        <v>15272</v>
      </c>
      <c r="I3655" s="1" t="s">
        <v>15250</v>
      </c>
      <c r="J3655">
        <v>198</v>
      </c>
      <c r="K3655" s="1">
        <v>0.56000000000000005</v>
      </c>
      <c r="L3655" s="1" t="s">
        <v>18920</v>
      </c>
      <c r="M3655" s="1" t="s">
        <v>15248</v>
      </c>
    </row>
    <row r="3656" spans="1:13" x14ac:dyDescent="0.35">
      <c r="A3656">
        <v>3655</v>
      </c>
      <c r="B3656">
        <v>458</v>
      </c>
      <c r="C3656">
        <v>464</v>
      </c>
      <c r="D3656">
        <v>1</v>
      </c>
      <c r="E3656">
        <v>4</v>
      </c>
      <c r="F3656">
        <v>2</v>
      </c>
      <c r="G3656">
        <v>28</v>
      </c>
      <c r="H3656" s="1" t="s">
        <v>15262</v>
      </c>
      <c r="I3656" s="1" t="s">
        <v>15301</v>
      </c>
      <c r="J3656">
        <v>8</v>
      </c>
      <c r="K3656" s="1">
        <v>5.88</v>
      </c>
      <c r="L3656" s="1" t="s">
        <v>18921</v>
      </c>
      <c r="M3656" s="1" t="s">
        <v>15248</v>
      </c>
    </row>
    <row r="3657" spans="1:13" x14ac:dyDescent="0.35">
      <c r="A3657">
        <v>3656</v>
      </c>
      <c r="B3657">
        <v>623</v>
      </c>
      <c r="C3657">
        <v>629</v>
      </c>
      <c r="D3657">
        <v>16</v>
      </c>
      <c r="E3657">
        <v>4</v>
      </c>
      <c r="F3657">
        <v>2</v>
      </c>
      <c r="G3657">
        <v>144</v>
      </c>
      <c r="H3657" s="1" t="s">
        <v>15272</v>
      </c>
      <c r="I3657" s="1" t="s">
        <v>15301</v>
      </c>
      <c r="J3657">
        <v>76</v>
      </c>
      <c r="K3657" s="1">
        <v>8.64</v>
      </c>
      <c r="L3657" s="1" t="s">
        <v>18922</v>
      </c>
      <c r="M3657" s="1" t="s">
        <v>15248</v>
      </c>
    </row>
    <row r="3658" spans="1:13" x14ac:dyDescent="0.35">
      <c r="A3658">
        <v>3657</v>
      </c>
      <c r="B3658">
        <v>306</v>
      </c>
      <c r="C3658">
        <v>322</v>
      </c>
      <c r="D3658">
        <v>7</v>
      </c>
      <c r="E3658">
        <v>6</v>
      </c>
      <c r="F3658">
        <v>3</v>
      </c>
      <c r="G3658">
        <v>3</v>
      </c>
      <c r="H3658" s="1" t="s">
        <v>15249</v>
      </c>
      <c r="I3658" s="1" t="s">
        <v>15246</v>
      </c>
      <c r="J3658">
        <v>283</v>
      </c>
      <c r="K3658" s="1">
        <v>2.0099999999999998</v>
      </c>
      <c r="L3658" s="1" t="s">
        <v>18923</v>
      </c>
      <c r="M3658" s="1" t="s">
        <v>15248</v>
      </c>
    </row>
    <row r="3659" spans="1:13" x14ac:dyDescent="0.35">
      <c r="A3659">
        <v>3658</v>
      </c>
      <c r="B3659">
        <v>700</v>
      </c>
      <c r="C3659">
        <v>710</v>
      </c>
      <c r="D3659">
        <v>12</v>
      </c>
      <c r="E3659">
        <v>4</v>
      </c>
      <c r="F3659">
        <v>2</v>
      </c>
      <c r="G3659">
        <v>19</v>
      </c>
      <c r="H3659" s="1" t="s">
        <v>15275</v>
      </c>
      <c r="I3659" s="1" t="s">
        <v>15246</v>
      </c>
      <c r="J3659">
        <v>35</v>
      </c>
      <c r="K3659" s="1">
        <v>573.04</v>
      </c>
      <c r="L3659" s="1" t="s">
        <v>18924</v>
      </c>
      <c r="M3659" s="1" t="s">
        <v>15248</v>
      </c>
    </row>
    <row r="3660" spans="1:13" x14ac:dyDescent="0.35">
      <c r="A3660">
        <v>3659</v>
      </c>
      <c r="B3660">
        <v>403</v>
      </c>
      <c r="C3660">
        <v>424</v>
      </c>
      <c r="D3660">
        <v>3</v>
      </c>
      <c r="E3660">
        <v>5</v>
      </c>
      <c r="F3660">
        <v>3</v>
      </c>
      <c r="G3660">
        <v>3</v>
      </c>
      <c r="H3660" s="1" t="s">
        <v>15252</v>
      </c>
      <c r="I3660" s="1" t="s">
        <v>15246</v>
      </c>
      <c r="J3660">
        <v>6</v>
      </c>
      <c r="K3660" s="1">
        <v>0.54</v>
      </c>
      <c r="L3660" s="1" t="s">
        <v>18925</v>
      </c>
      <c r="M3660" s="1" t="s">
        <v>15248</v>
      </c>
    </row>
    <row r="3661" spans="1:13" x14ac:dyDescent="0.35">
      <c r="A3661">
        <v>3660</v>
      </c>
      <c r="B3661">
        <v>10</v>
      </c>
      <c r="C3661">
        <v>16</v>
      </c>
      <c r="D3661">
        <v>4</v>
      </c>
      <c r="E3661">
        <v>6</v>
      </c>
      <c r="F3661">
        <v>2</v>
      </c>
      <c r="G3661">
        <v>26</v>
      </c>
      <c r="H3661" s="1" t="s">
        <v>15245</v>
      </c>
      <c r="I3661" s="1" t="s">
        <v>15246</v>
      </c>
      <c r="J3661">
        <v>61</v>
      </c>
      <c r="K3661" s="1">
        <v>4.42</v>
      </c>
      <c r="L3661" s="1" t="s">
        <v>18926</v>
      </c>
      <c r="M3661" s="1" t="s">
        <v>15248</v>
      </c>
    </row>
    <row r="3662" spans="1:13" x14ac:dyDescent="0.35">
      <c r="A3662">
        <v>3661</v>
      </c>
      <c r="B3662">
        <v>685</v>
      </c>
      <c r="C3662">
        <v>690</v>
      </c>
      <c r="D3662">
        <v>11</v>
      </c>
      <c r="E3662">
        <v>6</v>
      </c>
      <c r="F3662">
        <v>4</v>
      </c>
      <c r="G3662">
        <v>1</v>
      </c>
      <c r="H3662" s="1" t="s">
        <v>15275</v>
      </c>
      <c r="I3662" s="1" t="s">
        <v>15250</v>
      </c>
      <c r="J3662">
        <v>185</v>
      </c>
      <c r="K3662" s="1">
        <v>21.56</v>
      </c>
      <c r="L3662" s="1" t="s">
        <v>18927</v>
      </c>
      <c r="M3662" s="1" t="s">
        <v>15248</v>
      </c>
    </row>
    <row r="3663" spans="1:13" x14ac:dyDescent="0.35">
      <c r="A3663">
        <v>3662</v>
      </c>
      <c r="B3663">
        <v>728</v>
      </c>
      <c r="C3663">
        <v>731</v>
      </c>
      <c r="D3663">
        <v>3</v>
      </c>
      <c r="E3663">
        <v>6</v>
      </c>
      <c r="F3663">
        <v>2</v>
      </c>
      <c r="G3663">
        <v>21</v>
      </c>
      <c r="H3663" s="1" t="s">
        <v>15262</v>
      </c>
      <c r="I3663" s="1" t="s">
        <v>15253</v>
      </c>
      <c r="J3663">
        <v>57</v>
      </c>
      <c r="K3663" s="1">
        <v>3.78</v>
      </c>
      <c r="L3663" s="1" t="s">
        <v>18928</v>
      </c>
      <c r="M3663" s="1" t="s">
        <v>16213</v>
      </c>
    </row>
    <row r="3664" spans="1:13" x14ac:dyDescent="0.35">
      <c r="A3664">
        <v>3663</v>
      </c>
      <c r="B3664">
        <v>476</v>
      </c>
      <c r="C3664">
        <v>503</v>
      </c>
      <c r="D3664">
        <v>1</v>
      </c>
      <c r="E3664">
        <v>4</v>
      </c>
      <c r="F3664">
        <v>3</v>
      </c>
      <c r="G3664">
        <v>28</v>
      </c>
      <c r="H3664" s="1" t="s">
        <v>15272</v>
      </c>
      <c r="I3664" s="1" t="s">
        <v>15246</v>
      </c>
      <c r="J3664">
        <v>18</v>
      </c>
      <c r="K3664" s="1">
        <v>5.88</v>
      </c>
      <c r="L3664" s="1" t="s">
        <v>18929</v>
      </c>
      <c r="M3664" s="1" t="s">
        <v>15248</v>
      </c>
    </row>
    <row r="3665" spans="1:13" x14ac:dyDescent="0.35">
      <c r="A3665">
        <v>3664</v>
      </c>
      <c r="B3665">
        <v>659</v>
      </c>
      <c r="C3665">
        <v>678</v>
      </c>
      <c r="D3665">
        <v>7</v>
      </c>
      <c r="E3665">
        <v>4</v>
      </c>
      <c r="F3665">
        <v>5</v>
      </c>
      <c r="G3665">
        <v>3</v>
      </c>
      <c r="H3665" s="1" t="s">
        <v>15252</v>
      </c>
      <c r="I3665" s="1" t="s">
        <v>15250</v>
      </c>
      <c r="J3665">
        <v>410</v>
      </c>
      <c r="K3665" s="1">
        <v>2.0099999999999998</v>
      </c>
      <c r="L3665" s="1" t="s">
        <v>18930</v>
      </c>
      <c r="M3665" s="1" t="s">
        <v>15248</v>
      </c>
    </row>
    <row r="3666" spans="1:13" x14ac:dyDescent="0.35">
      <c r="A3666">
        <v>3665</v>
      </c>
      <c r="B3666">
        <v>86</v>
      </c>
      <c r="C3666">
        <v>99</v>
      </c>
      <c r="D3666">
        <v>7</v>
      </c>
      <c r="E3666">
        <v>6</v>
      </c>
      <c r="F3666">
        <v>3</v>
      </c>
      <c r="G3666">
        <v>7</v>
      </c>
      <c r="H3666" s="1" t="s">
        <v>15272</v>
      </c>
      <c r="I3666" s="1" t="s">
        <v>15246</v>
      </c>
      <c r="J3666">
        <v>624</v>
      </c>
      <c r="K3666" s="1">
        <v>4.6900000000000004</v>
      </c>
      <c r="L3666" s="1" t="s">
        <v>18931</v>
      </c>
      <c r="M3666" s="1" t="s">
        <v>15248</v>
      </c>
    </row>
    <row r="3667" spans="1:13" x14ac:dyDescent="0.35">
      <c r="A3667">
        <v>3666</v>
      </c>
      <c r="B3667">
        <v>687</v>
      </c>
      <c r="C3667">
        <v>699</v>
      </c>
      <c r="D3667">
        <v>12</v>
      </c>
      <c r="E3667">
        <v>5</v>
      </c>
      <c r="F3667">
        <v>2</v>
      </c>
      <c r="G3667">
        <v>9</v>
      </c>
      <c r="H3667" s="1" t="s">
        <v>15256</v>
      </c>
      <c r="I3667" s="1" t="s">
        <v>15250</v>
      </c>
      <c r="J3667">
        <v>10</v>
      </c>
      <c r="K3667" s="1">
        <v>271.44</v>
      </c>
      <c r="L3667" s="1" t="s">
        <v>18932</v>
      </c>
      <c r="M3667" s="1" t="s">
        <v>15248</v>
      </c>
    </row>
    <row r="3668" spans="1:13" x14ac:dyDescent="0.35">
      <c r="A3668">
        <v>3667</v>
      </c>
      <c r="B3668">
        <v>524</v>
      </c>
      <c r="C3668">
        <v>548</v>
      </c>
      <c r="D3668">
        <v>9</v>
      </c>
      <c r="E3668">
        <v>6</v>
      </c>
      <c r="F3668">
        <v>4</v>
      </c>
      <c r="G3668">
        <v>49</v>
      </c>
      <c r="H3668" s="1" t="s">
        <v>15272</v>
      </c>
      <c r="I3668" s="1" t="s">
        <v>15246</v>
      </c>
      <c r="J3668">
        <v>122</v>
      </c>
      <c r="K3668" s="1">
        <v>27.44</v>
      </c>
      <c r="L3668" s="1" t="s">
        <v>18933</v>
      </c>
      <c r="M3668" s="1" t="s">
        <v>15248</v>
      </c>
    </row>
    <row r="3669" spans="1:13" x14ac:dyDescent="0.35">
      <c r="A3669">
        <v>3668</v>
      </c>
      <c r="B3669">
        <v>393</v>
      </c>
      <c r="C3669">
        <v>405</v>
      </c>
      <c r="D3669">
        <v>10</v>
      </c>
      <c r="E3669">
        <v>5</v>
      </c>
      <c r="F3669">
        <v>2</v>
      </c>
      <c r="G3669">
        <v>1</v>
      </c>
      <c r="H3669" s="1" t="s">
        <v>15245</v>
      </c>
      <c r="I3669" s="1" t="s">
        <v>15253</v>
      </c>
      <c r="J3669">
        <v>130</v>
      </c>
      <c r="K3669" s="1">
        <v>15.89</v>
      </c>
      <c r="L3669" s="1" t="s">
        <v>18934</v>
      </c>
      <c r="M3669" s="1" t="s">
        <v>15385</v>
      </c>
    </row>
    <row r="3670" spans="1:13" x14ac:dyDescent="0.35">
      <c r="A3670">
        <v>3669</v>
      </c>
      <c r="B3670">
        <v>507</v>
      </c>
      <c r="C3670">
        <v>516</v>
      </c>
      <c r="D3670">
        <v>1</v>
      </c>
      <c r="E3670">
        <v>5</v>
      </c>
      <c r="F3670">
        <v>1</v>
      </c>
      <c r="G3670">
        <v>19</v>
      </c>
      <c r="H3670" s="1" t="s">
        <v>15249</v>
      </c>
      <c r="I3670" s="1" t="s">
        <v>15250</v>
      </c>
      <c r="J3670">
        <v>25</v>
      </c>
      <c r="K3670" s="1">
        <v>3.99</v>
      </c>
      <c r="L3670" s="1" t="s">
        <v>18935</v>
      </c>
      <c r="M3670" s="1" t="s">
        <v>15248</v>
      </c>
    </row>
    <row r="3671" spans="1:13" x14ac:dyDescent="0.35">
      <c r="A3671">
        <v>3670</v>
      </c>
      <c r="B3671">
        <v>42</v>
      </c>
      <c r="C3671">
        <v>55</v>
      </c>
      <c r="D3671">
        <v>3</v>
      </c>
      <c r="E3671">
        <v>5</v>
      </c>
      <c r="F3671">
        <v>3</v>
      </c>
      <c r="G3671">
        <v>52</v>
      </c>
      <c r="H3671" s="1" t="s">
        <v>15258</v>
      </c>
      <c r="I3671" s="1" t="s">
        <v>15246</v>
      </c>
      <c r="J3671">
        <v>24</v>
      </c>
      <c r="K3671" s="1">
        <v>9.36</v>
      </c>
      <c r="L3671" s="1" t="s">
        <v>18936</v>
      </c>
      <c r="M3671" s="1" t="s">
        <v>15248</v>
      </c>
    </row>
    <row r="3672" spans="1:13" x14ac:dyDescent="0.35">
      <c r="A3672">
        <v>3671</v>
      </c>
      <c r="B3672">
        <v>49</v>
      </c>
      <c r="C3672">
        <v>64</v>
      </c>
      <c r="D3672">
        <v>15</v>
      </c>
      <c r="E3672">
        <v>4</v>
      </c>
      <c r="F3672">
        <v>2</v>
      </c>
      <c r="G3672">
        <v>8</v>
      </c>
      <c r="H3672" s="1" t="s">
        <v>15245</v>
      </c>
      <c r="I3672" s="1" t="s">
        <v>15250</v>
      </c>
      <c r="J3672">
        <v>2121</v>
      </c>
      <c r="K3672" s="1">
        <v>0.48</v>
      </c>
      <c r="L3672" s="1" t="s">
        <v>18937</v>
      </c>
      <c r="M3672" s="1" t="s">
        <v>15248</v>
      </c>
    </row>
    <row r="3673" spans="1:13" x14ac:dyDescent="0.35">
      <c r="A3673">
        <v>3672</v>
      </c>
      <c r="B3673">
        <v>465</v>
      </c>
      <c r="C3673">
        <v>476</v>
      </c>
      <c r="D3673">
        <v>9</v>
      </c>
      <c r="E3673">
        <v>6</v>
      </c>
      <c r="F3673">
        <v>2</v>
      </c>
      <c r="G3673">
        <v>1</v>
      </c>
      <c r="H3673" s="1" t="s">
        <v>15272</v>
      </c>
      <c r="I3673" s="1" t="s">
        <v>15250</v>
      </c>
      <c r="J3673">
        <v>333</v>
      </c>
      <c r="K3673" s="1">
        <v>0.56000000000000005</v>
      </c>
      <c r="L3673" s="1" t="s">
        <v>18938</v>
      </c>
      <c r="M3673" s="1" t="s">
        <v>15248</v>
      </c>
    </row>
    <row r="3674" spans="1:13" x14ac:dyDescent="0.35">
      <c r="A3674">
        <v>3673</v>
      </c>
      <c r="B3674">
        <v>367</v>
      </c>
      <c r="C3674">
        <v>372</v>
      </c>
      <c r="D3674">
        <v>14</v>
      </c>
      <c r="E3674">
        <v>6</v>
      </c>
      <c r="F3674">
        <v>4</v>
      </c>
      <c r="G3674">
        <v>1</v>
      </c>
      <c r="H3674" s="1" t="s">
        <v>15245</v>
      </c>
      <c r="I3674" s="1" t="s">
        <v>15246</v>
      </c>
      <c r="J3674">
        <v>70</v>
      </c>
      <c r="K3674" s="1">
        <v>69.88</v>
      </c>
      <c r="L3674" s="1" t="s">
        <v>18939</v>
      </c>
      <c r="M3674" s="1" t="s">
        <v>15248</v>
      </c>
    </row>
    <row r="3675" spans="1:13" x14ac:dyDescent="0.35">
      <c r="A3675">
        <v>3674</v>
      </c>
      <c r="B3675">
        <v>608</v>
      </c>
      <c r="C3675">
        <v>632</v>
      </c>
      <c r="D3675">
        <v>13</v>
      </c>
      <c r="E3675">
        <v>6</v>
      </c>
      <c r="F3675">
        <v>2</v>
      </c>
      <c r="G3675">
        <v>1</v>
      </c>
      <c r="H3675" s="1" t="s">
        <v>15249</v>
      </c>
      <c r="I3675" s="1" t="s">
        <v>15253</v>
      </c>
      <c r="J3675">
        <v>115</v>
      </c>
      <c r="K3675" s="1">
        <v>52.65</v>
      </c>
      <c r="L3675" s="1" t="s">
        <v>18940</v>
      </c>
      <c r="M3675" s="1" t="s">
        <v>15385</v>
      </c>
    </row>
    <row r="3676" spans="1:13" x14ac:dyDescent="0.35">
      <c r="A3676">
        <v>3675</v>
      </c>
      <c r="B3676">
        <v>11</v>
      </c>
      <c r="C3676">
        <v>23</v>
      </c>
      <c r="D3676">
        <v>8</v>
      </c>
      <c r="E3676">
        <v>4</v>
      </c>
      <c r="F3676">
        <v>5</v>
      </c>
      <c r="G3676">
        <v>5</v>
      </c>
      <c r="H3676" s="1" t="s">
        <v>15256</v>
      </c>
      <c r="I3676" s="1" t="s">
        <v>15301</v>
      </c>
      <c r="J3676">
        <v>267</v>
      </c>
      <c r="K3676" s="1">
        <v>2.35</v>
      </c>
      <c r="L3676" s="1" t="s">
        <v>18941</v>
      </c>
      <c r="M3676" s="1" t="s">
        <v>15248</v>
      </c>
    </row>
    <row r="3677" spans="1:13" x14ac:dyDescent="0.35">
      <c r="A3677">
        <v>3676</v>
      </c>
      <c r="B3677">
        <v>41</v>
      </c>
      <c r="C3677">
        <v>48</v>
      </c>
      <c r="D3677">
        <v>3</v>
      </c>
      <c r="E3677">
        <v>6</v>
      </c>
      <c r="F3677">
        <v>1</v>
      </c>
      <c r="G3677">
        <v>12</v>
      </c>
      <c r="H3677" s="1" t="s">
        <v>15258</v>
      </c>
      <c r="I3677" s="1" t="s">
        <v>15246</v>
      </c>
      <c r="J3677">
        <v>11</v>
      </c>
      <c r="K3677" s="1">
        <v>2.16</v>
      </c>
      <c r="L3677" s="1" t="s">
        <v>18942</v>
      </c>
      <c r="M3677" s="1" t="s">
        <v>15248</v>
      </c>
    </row>
    <row r="3678" spans="1:13" x14ac:dyDescent="0.35">
      <c r="A3678">
        <v>3677</v>
      </c>
      <c r="B3678">
        <v>208</v>
      </c>
      <c r="C3678">
        <v>221</v>
      </c>
      <c r="D3678">
        <v>1</v>
      </c>
      <c r="E3678">
        <v>4</v>
      </c>
      <c r="F3678">
        <v>5</v>
      </c>
      <c r="G3678">
        <v>18</v>
      </c>
      <c r="H3678" s="1" t="s">
        <v>15245</v>
      </c>
      <c r="I3678" s="1" t="s">
        <v>15250</v>
      </c>
      <c r="J3678">
        <v>7</v>
      </c>
      <c r="K3678" s="1">
        <v>3.78</v>
      </c>
      <c r="L3678" s="1" t="s">
        <v>18943</v>
      </c>
      <c r="M3678" s="1" t="s">
        <v>15248</v>
      </c>
    </row>
    <row r="3679" spans="1:13" x14ac:dyDescent="0.35">
      <c r="A3679">
        <v>3678</v>
      </c>
      <c r="B3679">
        <v>697</v>
      </c>
      <c r="C3679">
        <v>703</v>
      </c>
      <c r="D3679">
        <v>7</v>
      </c>
      <c r="E3679">
        <v>5</v>
      </c>
      <c r="F3679">
        <v>4</v>
      </c>
      <c r="G3679">
        <v>4</v>
      </c>
      <c r="H3679" s="1" t="s">
        <v>15249</v>
      </c>
      <c r="I3679" s="1" t="s">
        <v>15246</v>
      </c>
      <c r="J3679">
        <v>272</v>
      </c>
      <c r="K3679" s="1">
        <v>2.68</v>
      </c>
      <c r="L3679" s="1" t="s">
        <v>18944</v>
      </c>
      <c r="M3679" s="1" t="s">
        <v>15248</v>
      </c>
    </row>
    <row r="3680" spans="1:13" x14ac:dyDescent="0.35">
      <c r="A3680">
        <v>3679</v>
      </c>
      <c r="B3680">
        <v>549</v>
      </c>
      <c r="C3680">
        <v>557</v>
      </c>
      <c r="D3680">
        <v>5</v>
      </c>
      <c r="E3680">
        <v>6</v>
      </c>
      <c r="F3680">
        <v>1</v>
      </c>
      <c r="G3680">
        <v>2</v>
      </c>
      <c r="H3680" s="1" t="s">
        <v>15249</v>
      </c>
      <c r="I3680" s="1" t="s">
        <v>15246</v>
      </c>
      <c r="J3680">
        <v>278</v>
      </c>
      <c r="K3680" s="1">
        <v>0.44</v>
      </c>
      <c r="L3680" s="1" t="s">
        <v>18945</v>
      </c>
      <c r="M3680" s="1" t="s">
        <v>15248</v>
      </c>
    </row>
    <row r="3681" spans="1:13" x14ac:dyDescent="0.35">
      <c r="A3681">
        <v>3680</v>
      </c>
      <c r="B3681">
        <v>422</v>
      </c>
      <c r="C3681">
        <v>428</v>
      </c>
      <c r="D3681">
        <v>13</v>
      </c>
      <c r="E3681">
        <v>5</v>
      </c>
      <c r="F3681">
        <v>5</v>
      </c>
      <c r="G3681">
        <v>1</v>
      </c>
      <c r="H3681" s="1" t="s">
        <v>15252</v>
      </c>
      <c r="I3681" s="1" t="s">
        <v>15246</v>
      </c>
      <c r="J3681">
        <v>125</v>
      </c>
      <c r="K3681" s="1">
        <v>52.65</v>
      </c>
      <c r="L3681" s="1" t="s">
        <v>18946</v>
      </c>
      <c r="M3681" s="1" t="s">
        <v>15248</v>
      </c>
    </row>
    <row r="3682" spans="1:13" x14ac:dyDescent="0.35">
      <c r="A3682">
        <v>3681</v>
      </c>
      <c r="B3682">
        <v>679</v>
      </c>
      <c r="C3682">
        <v>688</v>
      </c>
      <c r="D3682">
        <v>4</v>
      </c>
      <c r="E3682">
        <v>5</v>
      </c>
      <c r="F3682">
        <v>4</v>
      </c>
      <c r="G3682">
        <v>20</v>
      </c>
      <c r="H3682" s="1" t="s">
        <v>15272</v>
      </c>
      <c r="I3682" s="1" t="s">
        <v>15253</v>
      </c>
      <c r="J3682">
        <v>49</v>
      </c>
      <c r="K3682" s="1">
        <v>3.4</v>
      </c>
      <c r="L3682" s="1" t="s">
        <v>18947</v>
      </c>
      <c r="M3682" s="1" t="s">
        <v>15255</v>
      </c>
    </row>
    <row r="3683" spans="1:13" x14ac:dyDescent="0.35">
      <c r="A3683">
        <v>3682</v>
      </c>
      <c r="B3683">
        <v>58</v>
      </c>
      <c r="C3683">
        <v>72</v>
      </c>
      <c r="D3683">
        <v>1</v>
      </c>
      <c r="E3683">
        <v>6</v>
      </c>
      <c r="F3683">
        <v>2</v>
      </c>
      <c r="G3683">
        <v>32</v>
      </c>
      <c r="H3683" s="1" t="s">
        <v>15275</v>
      </c>
      <c r="I3683" s="1" t="s">
        <v>15253</v>
      </c>
      <c r="J3683">
        <v>16</v>
      </c>
      <c r="K3683" s="1">
        <v>6.72</v>
      </c>
      <c r="L3683" s="1" t="s">
        <v>18948</v>
      </c>
      <c r="M3683" s="1" t="s">
        <v>15358</v>
      </c>
    </row>
    <row r="3684" spans="1:13" x14ac:dyDescent="0.35">
      <c r="A3684">
        <v>3683</v>
      </c>
      <c r="B3684">
        <v>120</v>
      </c>
      <c r="C3684">
        <v>134</v>
      </c>
      <c r="D3684">
        <v>3</v>
      </c>
      <c r="E3684">
        <v>5</v>
      </c>
      <c r="F3684">
        <v>2</v>
      </c>
      <c r="G3684">
        <v>22</v>
      </c>
      <c r="H3684" s="1" t="s">
        <v>15275</v>
      </c>
      <c r="I3684" s="1" t="s">
        <v>15246</v>
      </c>
      <c r="J3684">
        <v>7</v>
      </c>
      <c r="K3684" s="1">
        <v>3.96</v>
      </c>
      <c r="L3684" s="1" t="s">
        <v>18949</v>
      </c>
      <c r="M3684" s="1" t="s">
        <v>15248</v>
      </c>
    </row>
    <row r="3685" spans="1:13" x14ac:dyDescent="0.35">
      <c r="A3685">
        <v>3684</v>
      </c>
      <c r="B3685">
        <v>5</v>
      </c>
      <c r="C3685">
        <v>18</v>
      </c>
      <c r="D3685">
        <v>15</v>
      </c>
      <c r="E3685">
        <v>5</v>
      </c>
      <c r="F3685">
        <v>1</v>
      </c>
      <c r="G3685">
        <v>5</v>
      </c>
      <c r="H3685" s="1" t="s">
        <v>15252</v>
      </c>
      <c r="I3685" s="1" t="s">
        <v>15253</v>
      </c>
      <c r="J3685">
        <v>657</v>
      </c>
      <c r="K3685" s="1">
        <v>0.3</v>
      </c>
      <c r="L3685" s="1" t="s">
        <v>18950</v>
      </c>
      <c r="M3685" s="1" t="s">
        <v>15255</v>
      </c>
    </row>
    <row r="3686" spans="1:13" x14ac:dyDescent="0.35">
      <c r="A3686">
        <v>3685</v>
      </c>
      <c r="B3686">
        <v>89</v>
      </c>
      <c r="C3686">
        <v>111</v>
      </c>
      <c r="D3686">
        <v>7</v>
      </c>
      <c r="E3686">
        <v>5</v>
      </c>
      <c r="F3686">
        <v>1</v>
      </c>
      <c r="G3686">
        <v>49</v>
      </c>
      <c r="H3686" s="1" t="s">
        <v>15256</v>
      </c>
      <c r="I3686" s="1" t="s">
        <v>15246</v>
      </c>
      <c r="J3686">
        <v>66</v>
      </c>
      <c r="K3686" s="1">
        <v>32.83</v>
      </c>
      <c r="L3686" s="1" t="s">
        <v>18951</v>
      </c>
      <c r="M3686" s="1" t="s">
        <v>15248</v>
      </c>
    </row>
    <row r="3687" spans="1:13" x14ac:dyDescent="0.35">
      <c r="A3687">
        <v>3686</v>
      </c>
      <c r="B3687">
        <v>141</v>
      </c>
      <c r="C3687">
        <v>148</v>
      </c>
      <c r="D3687">
        <v>13</v>
      </c>
      <c r="E3687">
        <v>5</v>
      </c>
      <c r="F3687">
        <v>4</v>
      </c>
      <c r="G3687">
        <v>15</v>
      </c>
      <c r="H3687" s="1" t="s">
        <v>15252</v>
      </c>
      <c r="I3687" s="1" t="s">
        <v>15246</v>
      </c>
      <c r="J3687">
        <v>21</v>
      </c>
      <c r="K3687" s="1">
        <v>789.75</v>
      </c>
      <c r="L3687" s="1" t="s">
        <v>18952</v>
      </c>
      <c r="M3687" s="1" t="s">
        <v>15248</v>
      </c>
    </row>
    <row r="3688" spans="1:13" x14ac:dyDescent="0.35">
      <c r="A3688">
        <v>3687</v>
      </c>
      <c r="B3688">
        <v>492</v>
      </c>
      <c r="C3688">
        <v>514</v>
      </c>
      <c r="D3688">
        <v>1</v>
      </c>
      <c r="E3688">
        <v>4</v>
      </c>
      <c r="F3688">
        <v>2</v>
      </c>
      <c r="G3688">
        <v>36</v>
      </c>
      <c r="H3688" s="1" t="s">
        <v>15252</v>
      </c>
      <c r="I3688" s="1" t="s">
        <v>15250</v>
      </c>
      <c r="J3688">
        <v>29</v>
      </c>
      <c r="K3688" s="1">
        <v>7.56</v>
      </c>
      <c r="L3688" s="1" t="s">
        <v>18953</v>
      </c>
      <c r="M3688" s="1" t="s">
        <v>15248</v>
      </c>
    </row>
    <row r="3689" spans="1:13" x14ac:dyDescent="0.35">
      <c r="A3689">
        <v>3688</v>
      </c>
      <c r="B3689">
        <v>50</v>
      </c>
      <c r="C3689">
        <v>62</v>
      </c>
      <c r="D3689">
        <v>7</v>
      </c>
      <c r="E3689">
        <v>5</v>
      </c>
      <c r="F3689">
        <v>1</v>
      </c>
      <c r="G3689">
        <v>3</v>
      </c>
      <c r="H3689" s="1" t="s">
        <v>15252</v>
      </c>
      <c r="I3689" s="1" t="s">
        <v>15246</v>
      </c>
      <c r="J3689">
        <v>256</v>
      </c>
      <c r="K3689" s="1">
        <v>2.0099999999999998</v>
      </c>
      <c r="L3689" s="1" t="s">
        <v>18954</v>
      </c>
      <c r="M3689" s="1" t="s">
        <v>15248</v>
      </c>
    </row>
    <row r="3690" spans="1:13" x14ac:dyDescent="0.35">
      <c r="A3690">
        <v>3689</v>
      </c>
      <c r="B3690">
        <v>200</v>
      </c>
      <c r="C3690">
        <v>211</v>
      </c>
      <c r="D3690">
        <v>14</v>
      </c>
      <c r="E3690">
        <v>6</v>
      </c>
      <c r="F3690">
        <v>1</v>
      </c>
      <c r="G3690">
        <v>2</v>
      </c>
      <c r="H3690" s="1" t="s">
        <v>15275</v>
      </c>
      <c r="I3690" s="1" t="s">
        <v>15246</v>
      </c>
      <c r="J3690">
        <v>150</v>
      </c>
      <c r="K3690" s="1">
        <v>139.76</v>
      </c>
      <c r="L3690" s="1" t="s">
        <v>18955</v>
      </c>
      <c r="M3690" s="1" t="s">
        <v>15248</v>
      </c>
    </row>
    <row r="3691" spans="1:13" x14ac:dyDescent="0.35">
      <c r="A3691">
        <v>3690</v>
      </c>
      <c r="B3691">
        <v>656</v>
      </c>
      <c r="C3691">
        <v>682</v>
      </c>
      <c r="D3691">
        <v>16</v>
      </c>
      <c r="E3691">
        <v>4</v>
      </c>
      <c r="F3691">
        <v>2</v>
      </c>
      <c r="G3691">
        <v>134</v>
      </c>
      <c r="H3691" s="1" t="s">
        <v>15252</v>
      </c>
      <c r="I3691" s="1" t="s">
        <v>15253</v>
      </c>
      <c r="J3691">
        <v>60</v>
      </c>
      <c r="K3691" s="1">
        <v>8.0399999999999991</v>
      </c>
      <c r="L3691" s="1" t="s">
        <v>18956</v>
      </c>
      <c r="M3691" s="1" t="s">
        <v>15255</v>
      </c>
    </row>
    <row r="3692" spans="1:13" x14ac:dyDescent="0.35">
      <c r="A3692">
        <v>3691</v>
      </c>
      <c r="B3692">
        <v>122</v>
      </c>
      <c r="C3692">
        <v>144</v>
      </c>
      <c r="D3692">
        <v>16</v>
      </c>
      <c r="E3692">
        <v>6</v>
      </c>
      <c r="F3692">
        <v>5</v>
      </c>
      <c r="G3692">
        <v>48</v>
      </c>
      <c r="H3692" s="1" t="s">
        <v>15256</v>
      </c>
      <c r="I3692" s="1" t="s">
        <v>15246</v>
      </c>
      <c r="J3692">
        <v>273</v>
      </c>
      <c r="K3692" s="1">
        <v>2.88</v>
      </c>
      <c r="L3692" s="1" t="s">
        <v>18957</v>
      </c>
      <c r="M3692" s="1" t="s">
        <v>15248</v>
      </c>
    </row>
    <row r="3693" spans="1:13" x14ac:dyDescent="0.35">
      <c r="A3693">
        <v>3692</v>
      </c>
      <c r="B3693">
        <v>188</v>
      </c>
      <c r="C3693">
        <v>201</v>
      </c>
      <c r="D3693">
        <v>3</v>
      </c>
      <c r="E3693">
        <v>4</v>
      </c>
      <c r="F3693">
        <v>1</v>
      </c>
      <c r="G3693">
        <v>6</v>
      </c>
      <c r="H3693" s="1" t="s">
        <v>15277</v>
      </c>
      <c r="I3693" s="1" t="s">
        <v>15246</v>
      </c>
      <c r="J3693">
        <v>18</v>
      </c>
      <c r="K3693" s="1">
        <v>1.08</v>
      </c>
      <c r="L3693" s="1" t="s">
        <v>18958</v>
      </c>
      <c r="M3693" s="1" t="s">
        <v>15248</v>
      </c>
    </row>
    <row r="3694" spans="1:13" x14ac:dyDescent="0.35">
      <c r="A3694">
        <v>3693</v>
      </c>
      <c r="B3694">
        <v>347</v>
      </c>
      <c r="C3694">
        <v>362</v>
      </c>
      <c r="D3694">
        <v>4</v>
      </c>
      <c r="E3694">
        <v>5</v>
      </c>
      <c r="F3694">
        <v>1</v>
      </c>
      <c r="G3694">
        <v>3</v>
      </c>
      <c r="H3694" s="1" t="s">
        <v>15275</v>
      </c>
      <c r="I3694" s="1" t="s">
        <v>15250</v>
      </c>
      <c r="J3694">
        <v>7</v>
      </c>
      <c r="K3694" s="1">
        <v>0.51</v>
      </c>
      <c r="L3694" s="1" t="s">
        <v>18959</v>
      </c>
      <c r="M3694" s="1" t="s">
        <v>15248</v>
      </c>
    </row>
    <row r="3695" spans="1:13" x14ac:dyDescent="0.35">
      <c r="A3695">
        <v>3694</v>
      </c>
      <c r="B3695">
        <v>418</v>
      </c>
      <c r="C3695">
        <v>423</v>
      </c>
      <c r="D3695">
        <v>1</v>
      </c>
      <c r="E3695">
        <v>5</v>
      </c>
      <c r="F3695">
        <v>4</v>
      </c>
      <c r="G3695">
        <v>8</v>
      </c>
      <c r="H3695" s="1" t="s">
        <v>15258</v>
      </c>
      <c r="I3695" s="1" t="s">
        <v>15246</v>
      </c>
      <c r="J3695">
        <v>7</v>
      </c>
      <c r="K3695" s="1">
        <v>1.68</v>
      </c>
      <c r="L3695" s="1" t="s">
        <v>18960</v>
      </c>
      <c r="M3695" s="1" t="s">
        <v>15248</v>
      </c>
    </row>
    <row r="3696" spans="1:13" x14ac:dyDescent="0.35">
      <c r="A3696">
        <v>3695</v>
      </c>
      <c r="B3696">
        <v>558</v>
      </c>
      <c r="C3696">
        <v>583</v>
      </c>
      <c r="D3696">
        <v>6</v>
      </c>
      <c r="E3696">
        <v>5</v>
      </c>
      <c r="F3696">
        <v>2</v>
      </c>
      <c r="G3696">
        <v>12</v>
      </c>
      <c r="H3696" s="1" t="s">
        <v>15252</v>
      </c>
      <c r="I3696" s="1" t="s">
        <v>15246</v>
      </c>
      <c r="J3696">
        <v>998</v>
      </c>
      <c r="K3696" s="1">
        <v>2.64</v>
      </c>
      <c r="L3696" s="1" t="s">
        <v>18961</v>
      </c>
      <c r="M3696" s="1" t="s">
        <v>15248</v>
      </c>
    </row>
    <row r="3697" spans="1:13" x14ac:dyDescent="0.35">
      <c r="A3697">
        <v>3696</v>
      </c>
      <c r="B3697">
        <v>660</v>
      </c>
      <c r="C3697">
        <v>686</v>
      </c>
      <c r="D3697">
        <v>3</v>
      </c>
      <c r="E3697">
        <v>4</v>
      </c>
      <c r="F3697">
        <v>3</v>
      </c>
      <c r="G3697">
        <v>23</v>
      </c>
      <c r="H3697" s="1" t="s">
        <v>15258</v>
      </c>
      <c r="I3697" s="1" t="s">
        <v>15246</v>
      </c>
      <c r="J3697">
        <v>52</v>
      </c>
      <c r="K3697" s="1">
        <v>4.1399999999999997</v>
      </c>
      <c r="L3697" s="1" t="s">
        <v>18962</v>
      </c>
      <c r="M3697" s="1" t="s">
        <v>15248</v>
      </c>
    </row>
    <row r="3698" spans="1:13" x14ac:dyDescent="0.35">
      <c r="A3698">
        <v>3697</v>
      </c>
      <c r="B3698">
        <v>408</v>
      </c>
      <c r="C3698">
        <v>433</v>
      </c>
      <c r="D3698">
        <v>5</v>
      </c>
      <c r="E3698">
        <v>5</v>
      </c>
      <c r="F3698">
        <v>4</v>
      </c>
      <c r="G3698">
        <v>54</v>
      </c>
      <c r="H3698" s="1" t="s">
        <v>15252</v>
      </c>
      <c r="I3698" s="1" t="s">
        <v>15250</v>
      </c>
      <c r="J3698">
        <v>62</v>
      </c>
      <c r="K3698" s="1">
        <v>11.88</v>
      </c>
      <c r="L3698" s="1" t="s">
        <v>18963</v>
      </c>
      <c r="M3698" s="1" t="s">
        <v>15248</v>
      </c>
    </row>
    <row r="3699" spans="1:13" x14ac:dyDescent="0.35">
      <c r="A3699">
        <v>3698</v>
      </c>
      <c r="B3699">
        <v>101</v>
      </c>
      <c r="C3699">
        <v>122</v>
      </c>
      <c r="D3699">
        <v>14</v>
      </c>
      <c r="E3699">
        <v>5</v>
      </c>
      <c r="F3699">
        <v>3</v>
      </c>
      <c r="G3699">
        <v>4</v>
      </c>
      <c r="H3699" s="1" t="s">
        <v>15245</v>
      </c>
      <c r="I3699" s="1" t="s">
        <v>15246</v>
      </c>
      <c r="J3699">
        <v>4</v>
      </c>
      <c r="K3699" s="1">
        <v>279.52</v>
      </c>
      <c r="L3699" s="1" t="s">
        <v>18964</v>
      </c>
      <c r="M3699" s="1" t="s">
        <v>15248</v>
      </c>
    </row>
    <row r="3700" spans="1:13" x14ac:dyDescent="0.35">
      <c r="A3700">
        <v>3699</v>
      </c>
      <c r="B3700">
        <v>675</v>
      </c>
      <c r="C3700">
        <v>703</v>
      </c>
      <c r="D3700">
        <v>16</v>
      </c>
      <c r="E3700">
        <v>4</v>
      </c>
      <c r="F3700">
        <v>1</v>
      </c>
      <c r="G3700">
        <v>71</v>
      </c>
      <c r="H3700" s="1" t="s">
        <v>15245</v>
      </c>
      <c r="I3700" s="1" t="s">
        <v>15246</v>
      </c>
      <c r="J3700">
        <v>40</v>
      </c>
      <c r="K3700" s="1">
        <v>4.26</v>
      </c>
      <c r="L3700" s="1" t="s">
        <v>18965</v>
      </c>
      <c r="M3700" s="1" t="s">
        <v>15248</v>
      </c>
    </row>
    <row r="3701" spans="1:13" x14ac:dyDescent="0.35">
      <c r="A3701">
        <v>3700</v>
      </c>
      <c r="B3701">
        <v>647</v>
      </c>
      <c r="C3701">
        <v>666</v>
      </c>
      <c r="D3701">
        <v>9</v>
      </c>
      <c r="E3701">
        <v>5</v>
      </c>
      <c r="F3701">
        <v>3</v>
      </c>
      <c r="G3701">
        <v>41</v>
      </c>
      <c r="H3701" s="1" t="s">
        <v>15258</v>
      </c>
      <c r="I3701" s="1" t="s">
        <v>15253</v>
      </c>
      <c r="J3701">
        <v>60</v>
      </c>
      <c r="K3701" s="1">
        <v>22.96</v>
      </c>
      <c r="L3701" s="1" t="s">
        <v>18966</v>
      </c>
      <c r="M3701" s="1" t="s">
        <v>15400</v>
      </c>
    </row>
    <row r="3702" spans="1:13" x14ac:dyDescent="0.35">
      <c r="A3702">
        <v>3701</v>
      </c>
      <c r="B3702">
        <v>56</v>
      </c>
      <c r="C3702">
        <v>70</v>
      </c>
      <c r="D3702">
        <v>1</v>
      </c>
      <c r="E3702">
        <v>4</v>
      </c>
      <c r="F3702">
        <v>2</v>
      </c>
      <c r="G3702">
        <v>10</v>
      </c>
      <c r="H3702" s="1" t="s">
        <v>15245</v>
      </c>
      <c r="I3702" s="1" t="s">
        <v>15246</v>
      </c>
      <c r="J3702">
        <v>4</v>
      </c>
      <c r="K3702" s="1">
        <v>2.1</v>
      </c>
      <c r="L3702" s="1" t="s">
        <v>18967</v>
      </c>
      <c r="M3702" s="1" t="s">
        <v>15248</v>
      </c>
    </row>
    <row r="3703" spans="1:13" x14ac:dyDescent="0.35">
      <c r="A3703">
        <v>3702</v>
      </c>
      <c r="B3703">
        <v>606</v>
      </c>
      <c r="C3703">
        <v>619</v>
      </c>
      <c r="D3703">
        <v>13</v>
      </c>
      <c r="E3703">
        <v>6</v>
      </c>
      <c r="F3703">
        <v>4</v>
      </c>
      <c r="G3703">
        <v>5</v>
      </c>
      <c r="H3703" s="1" t="s">
        <v>15262</v>
      </c>
      <c r="I3703" s="1" t="s">
        <v>15246</v>
      </c>
      <c r="J3703">
        <v>3</v>
      </c>
      <c r="K3703" s="1">
        <v>263.25</v>
      </c>
      <c r="L3703" s="1" t="s">
        <v>18968</v>
      </c>
      <c r="M3703" s="1" t="s">
        <v>15248</v>
      </c>
    </row>
    <row r="3704" spans="1:13" x14ac:dyDescent="0.35">
      <c r="A3704">
        <v>3703</v>
      </c>
      <c r="B3704">
        <v>123</v>
      </c>
      <c r="C3704">
        <v>139</v>
      </c>
      <c r="D3704">
        <v>10</v>
      </c>
      <c r="E3704">
        <v>5</v>
      </c>
      <c r="F3704">
        <v>2</v>
      </c>
      <c r="G3704">
        <v>8</v>
      </c>
      <c r="H3704" s="1" t="s">
        <v>15252</v>
      </c>
      <c r="I3704" s="1" t="s">
        <v>15246</v>
      </c>
      <c r="J3704">
        <v>7</v>
      </c>
      <c r="K3704" s="1">
        <v>127.12</v>
      </c>
      <c r="L3704" s="1" t="s">
        <v>18969</v>
      </c>
      <c r="M3704" s="1" t="s">
        <v>15248</v>
      </c>
    </row>
    <row r="3705" spans="1:13" x14ac:dyDescent="0.35">
      <c r="A3705">
        <v>3704</v>
      </c>
      <c r="B3705">
        <v>700</v>
      </c>
      <c r="C3705">
        <v>715</v>
      </c>
      <c r="D3705">
        <v>1</v>
      </c>
      <c r="E3705">
        <v>4</v>
      </c>
      <c r="F3705">
        <v>4</v>
      </c>
      <c r="G3705">
        <v>16</v>
      </c>
      <c r="H3705" s="1" t="s">
        <v>15245</v>
      </c>
      <c r="I3705" s="1" t="s">
        <v>15246</v>
      </c>
      <c r="J3705">
        <v>31</v>
      </c>
      <c r="K3705" s="1">
        <v>3.36</v>
      </c>
      <c r="L3705" s="1" t="s">
        <v>18970</v>
      </c>
      <c r="M3705" s="1" t="s">
        <v>15248</v>
      </c>
    </row>
    <row r="3706" spans="1:13" x14ac:dyDescent="0.35">
      <c r="A3706">
        <v>3705</v>
      </c>
      <c r="B3706">
        <v>256</v>
      </c>
      <c r="C3706">
        <v>278</v>
      </c>
      <c r="D3706">
        <v>13</v>
      </c>
      <c r="E3706">
        <v>6</v>
      </c>
      <c r="F3706">
        <v>1</v>
      </c>
      <c r="G3706">
        <v>3</v>
      </c>
      <c r="H3706" s="1" t="s">
        <v>15249</v>
      </c>
      <c r="I3706" s="1" t="s">
        <v>15250</v>
      </c>
      <c r="J3706">
        <v>357</v>
      </c>
      <c r="K3706" s="1">
        <v>157.94999999999999</v>
      </c>
      <c r="L3706" s="1" t="s">
        <v>18971</v>
      </c>
      <c r="M3706" s="1" t="s">
        <v>15248</v>
      </c>
    </row>
    <row r="3707" spans="1:13" x14ac:dyDescent="0.35">
      <c r="A3707">
        <v>3706</v>
      </c>
      <c r="B3707">
        <v>721</v>
      </c>
      <c r="C3707">
        <v>731</v>
      </c>
      <c r="D3707">
        <v>6</v>
      </c>
      <c r="E3707">
        <v>5</v>
      </c>
      <c r="F3707">
        <v>4</v>
      </c>
      <c r="G3707">
        <v>4</v>
      </c>
      <c r="H3707" s="1" t="s">
        <v>15245</v>
      </c>
      <c r="I3707" s="1" t="s">
        <v>15246</v>
      </c>
      <c r="J3707">
        <v>490</v>
      </c>
      <c r="K3707" s="1">
        <v>0.88</v>
      </c>
      <c r="L3707" s="1" t="s">
        <v>18972</v>
      </c>
      <c r="M3707" s="1" t="s">
        <v>15248</v>
      </c>
    </row>
    <row r="3708" spans="1:13" x14ac:dyDescent="0.35">
      <c r="A3708">
        <v>3707</v>
      </c>
      <c r="B3708">
        <v>696</v>
      </c>
      <c r="C3708">
        <v>708</v>
      </c>
      <c r="D3708">
        <v>2</v>
      </c>
      <c r="E3708">
        <v>4</v>
      </c>
      <c r="F3708">
        <v>4</v>
      </c>
      <c r="G3708">
        <v>13</v>
      </c>
      <c r="H3708" s="1" t="s">
        <v>15256</v>
      </c>
      <c r="I3708" s="1" t="s">
        <v>15246</v>
      </c>
      <c r="J3708">
        <v>40</v>
      </c>
      <c r="K3708" s="1">
        <v>1.95</v>
      </c>
      <c r="L3708" s="1" t="s">
        <v>18973</v>
      </c>
      <c r="M3708" s="1" t="s">
        <v>15248</v>
      </c>
    </row>
    <row r="3709" spans="1:13" x14ac:dyDescent="0.35">
      <c r="A3709">
        <v>3708</v>
      </c>
      <c r="B3709">
        <v>172</v>
      </c>
      <c r="C3709">
        <v>199</v>
      </c>
      <c r="D3709">
        <v>13</v>
      </c>
      <c r="E3709">
        <v>6</v>
      </c>
      <c r="F3709">
        <v>2</v>
      </c>
      <c r="G3709">
        <v>2</v>
      </c>
      <c r="H3709" s="1" t="s">
        <v>15275</v>
      </c>
      <c r="I3709" s="1" t="s">
        <v>15246</v>
      </c>
      <c r="J3709">
        <v>577</v>
      </c>
      <c r="K3709" s="1">
        <v>105.3</v>
      </c>
      <c r="L3709" s="1" t="s">
        <v>18974</v>
      </c>
      <c r="M3709" s="1" t="s">
        <v>15248</v>
      </c>
    </row>
    <row r="3710" spans="1:13" x14ac:dyDescent="0.35">
      <c r="A3710">
        <v>3709</v>
      </c>
      <c r="B3710">
        <v>496</v>
      </c>
      <c r="C3710">
        <v>502</v>
      </c>
      <c r="D3710">
        <v>12</v>
      </c>
      <c r="E3710">
        <v>5</v>
      </c>
      <c r="F3710">
        <v>5</v>
      </c>
      <c r="G3710">
        <v>23</v>
      </c>
      <c r="H3710" s="1" t="s">
        <v>15256</v>
      </c>
      <c r="I3710" s="1" t="s">
        <v>15250</v>
      </c>
      <c r="J3710">
        <v>55</v>
      </c>
      <c r="K3710" s="1">
        <v>693.68</v>
      </c>
      <c r="L3710" s="1" t="s">
        <v>18975</v>
      </c>
      <c r="M3710" s="1" t="s">
        <v>15248</v>
      </c>
    </row>
    <row r="3711" spans="1:13" x14ac:dyDescent="0.35">
      <c r="A3711">
        <v>3710</v>
      </c>
      <c r="B3711">
        <v>330</v>
      </c>
      <c r="C3711">
        <v>335</v>
      </c>
      <c r="D3711">
        <v>13</v>
      </c>
      <c r="E3711">
        <v>4</v>
      </c>
      <c r="F3711">
        <v>1</v>
      </c>
      <c r="G3711">
        <v>16</v>
      </c>
      <c r="H3711" s="1" t="s">
        <v>15258</v>
      </c>
      <c r="I3711" s="1" t="s">
        <v>15246</v>
      </c>
      <c r="J3711">
        <v>25</v>
      </c>
      <c r="K3711" s="1">
        <v>842.4</v>
      </c>
      <c r="L3711" s="1" t="s">
        <v>18976</v>
      </c>
      <c r="M3711" s="1" t="s">
        <v>15248</v>
      </c>
    </row>
    <row r="3712" spans="1:13" x14ac:dyDescent="0.35">
      <c r="A3712">
        <v>3711</v>
      </c>
      <c r="B3712">
        <v>450</v>
      </c>
      <c r="C3712">
        <v>474</v>
      </c>
      <c r="D3712">
        <v>16</v>
      </c>
      <c r="E3712">
        <v>6</v>
      </c>
      <c r="F3712">
        <v>5</v>
      </c>
      <c r="G3712">
        <v>114</v>
      </c>
      <c r="H3712" s="1" t="s">
        <v>15256</v>
      </c>
      <c r="I3712" s="1" t="s">
        <v>15253</v>
      </c>
      <c r="J3712">
        <v>62</v>
      </c>
      <c r="K3712" s="1">
        <v>6.84</v>
      </c>
      <c r="L3712" s="1" t="s">
        <v>18977</v>
      </c>
      <c r="M3712" s="1" t="s">
        <v>15342</v>
      </c>
    </row>
    <row r="3713" spans="1:13" x14ac:dyDescent="0.35">
      <c r="A3713">
        <v>3712</v>
      </c>
      <c r="B3713">
        <v>100</v>
      </c>
      <c r="C3713">
        <v>115</v>
      </c>
      <c r="D3713">
        <v>9</v>
      </c>
      <c r="E3713">
        <v>4</v>
      </c>
      <c r="F3713">
        <v>5</v>
      </c>
      <c r="G3713">
        <v>7</v>
      </c>
      <c r="H3713" s="1" t="s">
        <v>15277</v>
      </c>
      <c r="I3713" s="1" t="s">
        <v>15246</v>
      </c>
      <c r="J3713">
        <v>584</v>
      </c>
      <c r="K3713" s="1">
        <v>3.92</v>
      </c>
      <c r="L3713" s="1" t="s">
        <v>18978</v>
      </c>
      <c r="M3713" s="1" t="s">
        <v>15248</v>
      </c>
    </row>
    <row r="3714" spans="1:13" x14ac:dyDescent="0.35">
      <c r="A3714">
        <v>3713</v>
      </c>
      <c r="B3714">
        <v>648</v>
      </c>
      <c r="C3714">
        <v>658</v>
      </c>
      <c r="D3714">
        <v>14</v>
      </c>
      <c r="E3714">
        <v>5</v>
      </c>
      <c r="F3714">
        <v>2</v>
      </c>
      <c r="G3714">
        <v>21</v>
      </c>
      <c r="H3714" s="1" t="s">
        <v>15275</v>
      </c>
      <c r="I3714" s="1" t="s">
        <v>15246</v>
      </c>
      <c r="J3714">
        <v>28</v>
      </c>
      <c r="K3714" s="1">
        <v>1467.48</v>
      </c>
      <c r="L3714" s="1" t="s">
        <v>18979</v>
      </c>
      <c r="M3714" s="1" t="s">
        <v>15248</v>
      </c>
    </row>
    <row r="3715" spans="1:13" x14ac:dyDescent="0.35">
      <c r="A3715">
        <v>3714</v>
      </c>
      <c r="B3715">
        <v>464</v>
      </c>
      <c r="C3715">
        <v>488</v>
      </c>
      <c r="D3715">
        <v>14</v>
      </c>
      <c r="E3715">
        <v>5</v>
      </c>
      <c r="F3715">
        <v>3</v>
      </c>
      <c r="G3715">
        <v>16</v>
      </c>
      <c r="H3715" s="1" t="s">
        <v>15262</v>
      </c>
      <c r="I3715" s="1" t="s">
        <v>15246</v>
      </c>
      <c r="J3715">
        <v>44</v>
      </c>
      <c r="K3715" s="1">
        <v>1118.08</v>
      </c>
      <c r="L3715" s="1" t="s">
        <v>18980</v>
      </c>
      <c r="M3715" s="1" t="s">
        <v>15248</v>
      </c>
    </row>
    <row r="3716" spans="1:13" x14ac:dyDescent="0.35">
      <c r="A3716">
        <v>3715</v>
      </c>
      <c r="B3716">
        <v>428</v>
      </c>
      <c r="C3716">
        <v>440</v>
      </c>
      <c r="D3716">
        <v>8</v>
      </c>
      <c r="E3716">
        <v>4</v>
      </c>
      <c r="F3716">
        <v>3</v>
      </c>
      <c r="G3716">
        <v>43</v>
      </c>
      <c r="H3716" s="1" t="s">
        <v>15275</v>
      </c>
      <c r="I3716" s="1" t="s">
        <v>15246</v>
      </c>
      <c r="J3716">
        <v>38</v>
      </c>
      <c r="K3716" s="1">
        <v>20.21</v>
      </c>
      <c r="L3716" s="1" t="s">
        <v>18981</v>
      </c>
      <c r="M3716" s="1" t="s">
        <v>15248</v>
      </c>
    </row>
    <row r="3717" spans="1:13" x14ac:dyDescent="0.35">
      <c r="A3717">
        <v>3716</v>
      </c>
      <c r="B3717">
        <v>390</v>
      </c>
      <c r="C3717">
        <v>415</v>
      </c>
      <c r="D3717">
        <v>2</v>
      </c>
      <c r="E3717">
        <v>5</v>
      </c>
      <c r="F3717">
        <v>5</v>
      </c>
      <c r="G3717">
        <v>20</v>
      </c>
      <c r="H3717" s="1" t="s">
        <v>15272</v>
      </c>
      <c r="I3717" s="1" t="s">
        <v>15246</v>
      </c>
      <c r="J3717">
        <v>67</v>
      </c>
      <c r="K3717" s="1">
        <v>3</v>
      </c>
      <c r="L3717" s="1" t="s">
        <v>18982</v>
      </c>
      <c r="M3717" s="1" t="s">
        <v>15248</v>
      </c>
    </row>
    <row r="3718" spans="1:13" x14ac:dyDescent="0.35">
      <c r="A3718">
        <v>3717</v>
      </c>
      <c r="B3718">
        <v>391</v>
      </c>
      <c r="C3718">
        <v>398</v>
      </c>
      <c r="D3718">
        <v>5</v>
      </c>
      <c r="E3718">
        <v>4</v>
      </c>
      <c r="F3718">
        <v>3</v>
      </c>
      <c r="G3718">
        <v>74</v>
      </c>
      <c r="H3718" s="1" t="s">
        <v>15252</v>
      </c>
      <c r="I3718" s="1" t="s">
        <v>15246</v>
      </c>
      <c r="J3718">
        <v>100</v>
      </c>
      <c r="K3718" s="1">
        <v>16.28</v>
      </c>
      <c r="L3718" s="1" t="s">
        <v>18983</v>
      </c>
      <c r="M3718" s="1" t="s">
        <v>15248</v>
      </c>
    </row>
    <row r="3719" spans="1:13" x14ac:dyDescent="0.35">
      <c r="A3719">
        <v>3718</v>
      </c>
      <c r="B3719">
        <v>496</v>
      </c>
      <c r="C3719">
        <v>524</v>
      </c>
      <c r="D3719">
        <v>2</v>
      </c>
      <c r="E3719">
        <v>6</v>
      </c>
      <c r="F3719">
        <v>3</v>
      </c>
      <c r="G3719">
        <v>28</v>
      </c>
      <c r="H3719" s="1" t="s">
        <v>15272</v>
      </c>
      <c r="I3719" s="1" t="s">
        <v>15246</v>
      </c>
      <c r="J3719">
        <v>79</v>
      </c>
      <c r="K3719" s="1">
        <v>4.2</v>
      </c>
      <c r="L3719" s="1" t="s">
        <v>18984</v>
      </c>
      <c r="M3719" s="1" t="s">
        <v>15248</v>
      </c>
    </row>
    <row r="3720" spans="1:13" x14ac:dyDescent="0.35">
      <c r="A3720">
        <v>3719</v>
      </c>
      <c r="B3720">
        <v>663</v>
      </c>
      <c r="C3720">
        <v>676</v>
      </c>
      <c r="D3720">
        <v>13</v>
      </c>
      <c r="E3720">
        <v>5</v>
      </c>
      <c r="F3720">
        <v>4</v>
      </c>
      <c r="G3720">
        <v>20</v>
      </c>
      <c r="H3720" s="1" t="s">
        <v>15258</v>
      </c>
      <c r="I3720" s="1" t="s">
        <v>15246</v>
      </c>
      <c r="J3720">
        <v>12</v>
      </c>
      <c r="K3720" s="1">
        <v>1053</v>
      </c>
      <c r="L3720" s="1" t="s">
        <v>18985</v>
      </c>
      <c r="M3720" s="1" t="s">
        <v>15248</v>
      </c>
    </row>
    <row r="3721" spans="1:13" x14ac:dyDescent="0.35">
      <c r="A3721">
        <v>3720</v>
      </c>
      <c r="B3721">
        <v>370</v>
      </c>
      <c r="C3721">
        <v>382</v>
      </c>
      <c r="D3721">
        <v>3</v>
      </c>
      <c r="E3721">
        <v>5</v>
      </c>
      <c r="F3721">
        <v>2</v>
      </c>
      <c r="G3721">
        <v>8</v>
      </c>
      <c r="H3721" s="1" t="s">
        <v>15262</v>
      </c>
      <c r="I3721" s="1" t="s">
        <v>15246</v>
      </c>
      <c r="J3721">
        <v>20</v>
      </c>
      <c r="K3721" s="1">
        <v>1.44</v>
      </c>
      <c r="L3721" s="1" t="s">
        <v>18986</v>
      </c>
      <c r="M3721" s="1" t="s">
        <v>15248</v>
      </c>
    </row>
    <row r="3722" spans="1:13" x14ac:dyDescent="0.35">
      <c r="A3722">
        <v>3721</v>
      </c>
      <c r="B3722">
        <v>178</v>
      </c>
      <c r="C3722">
        <v>189</v>
      </c>
      <c r="D3722">
        <v>2</v>
      </c>
      <c r="E3722">
        <v>6</v>
      </c>
      <c r="F3722">
        <v>2</v>
      </c>
      <c r="G3722">
        <v>10</v>
      </c>
      <c r="H3722" s="1" t="s">
        <v>15245</v>
      </c>
      <c r="I3722" s="1" t="s">
        <v>15246</v>
      </c>
      <c r="J3722">
        <v>5</v>
      </c>
      <c r="K3722" s="1">
        <v>1.5</v>
      </c>
      <c r="L3722" s="1" t="s">
        <v>18987</v>
      </c>
      <c r="M3722" s="1" t="s">
        <v>15248</v>
      </c>
    </row>
    <row r="3723" spans="1:13" x14ac:dyDescent="0.35">
      <c r="A3723">
        <v>3722</v>
      </c>
      <c r="B3723">
        <v>394</v>
      </c>
      <c r="C3723">
        <v>411</v>
      </c>
      <c r="D3723">
        <v>6</v>
      </c>
      <c r="E3723">
        <v>5</v>
      </c>
      <c r="F3723">
        <v>3</v>
      </c>
      <c r="G3723">
        <v>71</v>
      </c>
      <c r="H3723" s="1" t="s">
        <v>15272</v>
      </c>
      <c r="I3723" s="1" t="s">
        <v>15250</v>
      </c>
      <c r="J3723">
        <v>94</v>
      </c>
      <c r="K3723" s="1">
        <v>15.62</v>
      </c>
      <c r="L3723" s="1" t="s">
        <v>18988</v>
      </c>
      <c r="M3723" s="1" t="s">
        <v>15248</v>
      </c>
    </row>
    <row r="3724" spans="1:13" x14ac:dyDescent="0.35">
      <c r="A3724">
        <v>3723</v>
      </c>
      <c r="B3724">
        <v>600</v>
      </c>
      <c r="C3724">
        <v>610</v>
      </c>
      <c r="D3724">
        <v>3</v>
      </c>
      <c r="E3724">
        <v>5</v>
      </c>
      <c r="F3724">
        <v>3</v>
      </c>
      <c r="G3724">
        <v>19</v>
      </c>
      <c r="H3724" s="1" t="s">
        <v>15249</v>
      </c>
      <c r="I3724" s="1" t="s">
        <v>15246</v>
      </c>
      <c r="J3724">
        <v>4</v>
      </c>
      <c r="K3724" s="1">
        <v>3.42</v>
      </c>
      <c r="L3724" s="1" t="s">
        <v>18989</v>
      </c>
      <c r="M3724" s="1" t="s">
        <v>15248</v>
      </c>
    </row>
    <row r="3725" spans="1:13" x14ac:dyDescent="0.35">
      <c r="A3725">
        <v>3724</v>
      </c>
      <c r="B3725">
        <v>559</v>
      </c>
      <c r="C3725">
        <v>566</v>
      </c>
      <c r="D3725">
        <v>14</v>
      </c>
      <c r="E3725">
        <v>4</v>
      </c>
      <c r="F3725">
        <v>1</v>
      </c>
      <c r="G3725">
        <v>2</v>
      </c>
      <c r="H3725" s="1" t="s">
        <v>15245</v>
      </c>
      <c r="I3725" s="1" t="s">
        <v>15246</v>
      </c>
      <c r="J3725">
        <v>173</v>
      </c>
      <c r="K3725" s="1">
        <v>139.76</v>
      </c>
      <c r="L3725" s="1" t="s">
        <v>18990</v>
      </c>
      <c r="M3725" s="1" t="s">
        <v>15248</v>
      </c>
    </row>
    <row r="3726" spans="1:13" x14ac:dyDescent="0.35">
      <c r="A3726">
        <v>3725</v>
      </c>
      <c r="B3726">
        <v>482</v>
      </c>
      <c r="C3726">
        <v>489</v>
      </c>
      <c r="D3726">
        <v>14</v>
      </c>
      <c r="E3726">
        <v>6</v>
      </c>
      <c r="F3726">
        <v>4</v>
      </c>
      <c r="G3726">
        <v>1</v>
      </c>
      <c r="H3726" s="1" t="s">
        <v>15258</v>
      </c>
      <c r="I3726" s="1" t="s">
        <v>15246</v>
      </c>
      <c r="J3726">
        <v>81</v>
      </c>
      <c r="K3726" s="1">
        <v>69.88</v>
      </c>
      <c r="L3726" s="1" t="s">
        <v>18991</v>
      </c>
      <c r="M3726" s="1" t="s">
        <v>15248</v>
      </c>
    </row>
    <row r="3727" spans="1:13" x14ac:dyDescent="0.35">
      <c r="A3727">
        <v>3726</v>
      </c>
      <c r="B3727">
        <v>109</v>
      </c>
      <c r="C3727">
        <v>118</v>
      </c>
      <c r="D3727">
        <v>6</v>
      </c>
      <c r="E3727">
        <v>6</v>
      </c>
      <c r="F3727">
        <v>4</v>
      </c>
      <c r="G3727">
        <v>15</v>
      </c>
      <c r="H3727" s="1" t="s">
        <v>15277</v>
      </c>
      <c r="I3727" s="1" t="s">
        <v>15246</v>
      </c>
      <c r="J3727">
        <v>16</v>
      </c>
      <c r="K3727" s="1">
        <v>3.3</v>
      </c>
      <c r="L3727" s="1" t="s">
        <v>18992</v>
      </c>
      <c r="M3727" s="1" t="s">
        <v>15248</v>
      </c>
    </row>
    <row r="3728" spans="1:13" x14ac:dyDescent="0.35">
      <c r="A3728">
        <v>3727</v>
      </c>
      <c r="B3728">
        <v>179</v>
      </c>
      <c r="C3728">
        <v>190</v>
      </c>
      <c r="D3728">
        <v>13</v>
      </c>
      <c r="E3728">
        <v>4</v>
      </c>
      <c r="F3728">
        <v>1</v>
      </c>
      <c r="G3728">
        <v>4</v>
      </c>
      <c r="H3728" s="1" t="s">
        <v>15249</v>
      </c>
      <c r="I3728" s="1" t="s">
        <v>15246</v>
      </c>
      <c r="J3728">
        <v>3</v>
      </c>
      <c r="K3728" s="1">
        <v>210.6</v>
      </c>
      <c r="L3728" s="1" t="s">
        <v>18993</v>
      </c>
      <c r="M3728" s="1" t="s">
        <v>15248</v>
      </c>
    </row>
    <row r="3729" spans="1:13" x14ac:dyDescent="0.35">
      <c r="A3729">
        <v>3728</v>
      </c>
      <c r="B3729">
        <v>118</v>
      </c>
      <c r="C3729">
        <v>139</v>
      </c>
      <c r="D3729">
        <v>8</v>
      </c>
      <c r="E3729">
        <v>4</v>
      </c>
      <c r="F3729">
        <v>2</v>
      </c>
      <c r="G3729">
        <v>3</v>
      </c>
      <c r="H3729" s="1" t="s">
        <v>15256</v>
      </c>
      <c r="I3729" s="1" t="s">
        <v>15246</v>
      </c>
      <c r="J3729">
        <v>249</v>
      </c>
      <c r="K3729" s="1">
        <v>1.41</v>
      </c>
      <c r="L3729" s="1" t="s">
        <v>18994</v>
      </c>
      <c r="M3729" s="1" t="s">
        <v>15248</v>
      </c>
    </row>
    <row r="3730" spans="1:13" x14ac:dyDescent="0.35">
      <c r="A3730">
        <v>3729</v>
      </c>
      <c r="B3730">
        <v>694</v>
      </c>
      <c r="C3730">
        <v>704</v>
      </c>
      <c r="D3730">
        <v>6</v>
      </c>
      <c r="E3730">
        <v>6</v>
      </c>
      <c r="F3730">
        <v>3</v>
      </c>
      <c r="G3730">
        <v>23</v>
      </c>
      <c r="H3730" s="1" t="s">
        <v>15277</v>
      </c>
      <c r="I3730" s="1" t="s">
        <v>15246</v>
      </c>
      <c r="J3730">
        <v>32</v>
      </c>
      <c r="K3730" s="1">
        <v>5.0599999999999996</v>
      </c>
      <c r="L3730" s="1" t="s">
        <v>18995</v>
      </c>
      <c r="M3730" s="1" t="s">
        <v>15248</v>
      </c>
    </row>
    <row r="3731" spans="1:13" x14ac:dyDescent="0.35">
      <c r="A3731">
        <v>3730</v>
      </c>
      <c r="B3731">
        <v>117</v>
      </c>
      <c r="C3731">
        <v>134</v>
      </c>
      <c r="D3731">
        <v>13</v>
      </c>
      <c r="E3731">
        <v>5</v>
      </c>
      <c r="F3731">
        <v>4</v>
      </c>
      <c r="G3731">
        <v>18</v>
      </c>
      <c r="H3731" s="1" t="s">
        <v>15275</v>
      </c>
      <c r="I3731" s="1" t="s">
        <v>15246</v>
      </c>
      <c r="J3731">
        <v>27</v>
      </c>
      <c r="K3731" s="1">
        <v>947.7</v>
      </c>
      <c r="L3731" s="1" t="s">
        <v>18996</v>
      </c>
      <c r="M3731" s="1" t="s">
        <v>15248</v>
      </c>
    </row>
    <row r="3732" spans="1:13" x14ac:dyDescent="0.35">
      <c r="A3732">
        <v>3731</v>
      </c>
      <c r="B3732">
        <v>155</v>
      </c>
      <c r="C3732">
        <v>173</v>
      </c>
      <c r="D3732">
        <v>9</v>
      </c>
      <c r="E3732">
        <v>4</v>
      </c>
      <c r="F3732">
        <v>2</v>
      </c>
      <c r="G3732">
        <v>35</v>
      </c>
      <c r="H3732" s="1" t="s">
        <v>15245</v>
      </c>
      <c r="I3732" s="1" t="s">
        <v>15246</v>
      </c>
      <c r="J3732">
        <v>32</v>
      </c>
      <c r="K3732" s="1">
        <v>19.600000000000001</v>
      </c>
      <c r="L3732" s="1" t="s">
        <v>18997</v>
      </c>
      <c r="M3732" s="1" t="s">
        <v>15248</v>
      </c>
    </row>
    <row r="3733" spans="1:13" x14ac:dyDescent="0.35">
      <c r="A3733">
        <v>3732</v>
      </c>
      <c r="B3733">
        <v>216</v>
      </c>
      <c r="C3733">
        <v>238</v>
      </c>
      <c r="D3733">
        <v>1</v>
      </c>
      <c r="E3733">
        <v>4</v>
      </c>
      <c r="F3733">
        <v>1</v>
      </c>
      <c r="G3733">
        <v>32</v>
      </c>
      <c r="H3733" s="1" t="s">
        <v>15277</v>
      </c>
      <c r="I3733" s="1" t="s">
        <v>15246</v>
      </c>
      <c r="J3733">
        <v>74</v>
      </c>
      <c r="K3733" s="1">
        <v>6.72</v>
      </c>
      <c r="L3733" s="1" t="s">
        <v>18998</v>
      </c>
      <c r="M3733" s="1" t="s">
        <v>15248</v>
      </c>
    </row>
    <row r="3734" spans="1:13" x14ac:dyDescent="0.35">
      <c r="A3734">
        <v>3733</v>
      </c>
      <c r="B3734">
        <v>632</v>
      </c>
      <c r="C3734">
        <v>654</v>
      </c>
      <c r="D3734">
        <v>10</v>
      </c>
      <c r="E3734">
        <v>6</v>
      </c>
      <c r="F3734">
        <v>5</v>
      </c>
      <c r="G3734">
        <v>26</v>
      </c>
      <c r="H3734" s="1" t="s">
        <v>15252</v>
      </c>
      <c r="I3734" s="1" t="s">
        <v>15246</v>
      </c>
      <c r="J3734">
        <v>42</v>
      </c>
      <c r="K3734" s="1">
        <v>413.14</v>
      </c>
      <c r="L3734" s="1" t="s">
        <v>18999</v>
      </c>
      <c r="M3734" s="1" t="s">
        <v>15248</v>
      </c>
    </row>
    <row r="3735" spans="1:13" x14ac:dyDescent="0.35">
      <c r="A3735">
        <v>3734</v>
      </c>
      <c r="B3735">
        <v>619</v>
      </c>
      <c r="C3735">
        <v>630</v>
      </c>
      <c r="D3735">
        <v>7</v>
      </c>
      <c r="E3735">
        <v>4</v>
      </c>
      <c r="F3735">
        <v>4</v>
      </c>
      <c r="G3735">
        <v>41</v>
      </c>
      <c r="H3735" s="1" t="s">
        <v>15275</v>
      </c>
      <c r="I3735" s="1" t="s">
        <v>15246</v>
      </c>
      <c r="J3735">
        <v>53</v>
      </c>
      <c r="K3735" s="1">
        <v>27.47</v>
      </c>
      <c r="L3735" s="1" t="s">
        <v>19000</v>
      </c>
      <c r="M3735" s="1" t="s">
        <v>15248</v>
      </c>
    </row>
    <row r="3736" spans="1:13" x14ac:dyDescent="0.35">
      <c r="A3736">
        <v>3735</v>
      </c>
      <c r="B3736">
        <v>374</v>
      </c>
      <c r="C3736">
        <v>399</v>
      </c>
      <c r="D3736">
        <v>9</v>
      </c>
      <c r="E3736">
        <v>5</v>
      </c>
      <c r="F3736">
        <v>4</v>
      </c>
      <c r="G3736">
        <v>35</v>
      </c>
      <c r="H3736" s="1" t="s">
        <v>15256</v>
      </c>
      <c r="I3736" s="1" t="s">
        <v>15246</v>
      </c>
      <c r="J3736">
        <v>48</v>
      </c>
      <c r="K3736" s="1">
        <v>19.600000000000001</v>
      </c>
      <c r="L3736" s="1" t="s">
        <v>19001</v>
      </c>
      <c r="M3736" s="1" t="s">
        <v>15248</v>
      </c>
    </row>
    <row r="3737" spans="1:13" x14ac:dyDescent="0.35">
      <c r="A3737">
        <v>3736</v>
      </c>
      <c r="B3737">
        <v>470</v>
      </c>
      <c r="C3737">
        <v>486</v>
      </c>
      <c r="D3737">
        <v>12</v>
      </c>
      <c r="E3737">
        <v>4</v>
      </c>
      <c r="F3737">
        <v>4</v>
      </c>
      <c r="G3737">
        <v>25</v>
      </c>
      <c r="H3737" s="1" t="s">
        <v>15252</v>
      </c>
      <c r="I3737" s="1" t="s">
        <v>15253</v>
      </c>
      <c r="J3737">
        <v>29</v>
      </c>
      <c r="K3737" s="1">
        <v>754</v>
      </c>
      <c r="L3737" s="1" t="s">
        <v>19002</v>
      </c>
      <c r="M3737" s="1" t="s">
        <v>15466</v>
      </c>
    </row>
    <row r="3738" spans="1:13" x14ac:dyDescent="0.35">
      <c r="A3738">
        <v>3737</v>
      </c>
      <c r="B3738">
        <v>449</v>
      </c>
      <c r="C3738">
        <v>454</v>
      </c>
      <c r="D3738">
        <v>10</v>
      </c>
      <c r="E3738">
        <v>5</v>
      </c>
      <c r="F3738">
        <v>4</v>
      </c>
      <c r="G3738">
        <v>3</v>
      </c>
      <c r="H3738" s="1" t="s">
        <v>15258</v>
      </c>
      <c r="I3738" s="1" t="s">
        <v>15246</v>
      </c>
      <c r="J3738">
        <v>124</v>
      </c>
      <c r="K3738" s="1">
        <v>47.67</v>
      </c>
      <c r="L3738" s="1" t="s">
        <v>19003</v>
      </c>
      <c r="M3738" s="1" t="s">
        <v>15248</v>
      </c>
    </row>
    <row r="3739" spans="1:13" x14ac:dyDescent="0.35">
      <c r="A3739">
        <v>3738</v>
      </c>
      <c r="B3739">
        <v>529</v>
      </c>
      <c r="C3739">
        <v>539</v>
      </c>
      <c r="D3739">
        <v>3</v>
      </c>
      <c r="E3739">
        <v>5</v>
      </c>
      <c r="F3739">
        <v>2</v>
      </c>
      <c r="G3739">
        <v>11</v>
      </c>
      <c r="H3739" s="1" t="s">
        <v>15277</v>
      </c>
      <c r="I3739" s="1" t="s">
        <v>15246</v>
      </c>
      <c r="J3739">
        <v>9</v>
      </c>
      <c r="K3739" s="1">
        <v>1.98</v>
      </c>
      <c r="L3739" s="1" t="s">
        <v>19004</v>
      </c>
      <c r="M3739" s="1" t="s">
        <v>15248</v>
      </c>
    </row>
    <row r="3740" spans="1:13" x14ac:dyDescent="0.35">
      <c r="A3740">
        <v>3739</v>
      </c>
      <c r="B3740">
        <v>629</v>
      </c>
      <c r="C3740">
        <v>637</v>
      </c>
      <c r="D3740">
        <v>5</v>
      </c>
      <c r="E3740">
        <v>4</v>
      </c>
      <c r="F3740">
        <v>3</v>
      </c>
      <c r="G3740">
        <v>17</v>
      </c>
      <c r="H3740" s="1" t="s">
        <v>15245</v>
      </c>
      <c r="I3740" s="1" t="s">
        <v>15246</v>
      </c>
      <c r="J3740">
        <v>22</v>
      </c>
      <c r="K3740" s="1">
        <v>3.74</v>
      </c>
      <c r="L3740" s="1" t="s">
        <v>19005</v>
      </c>
      <c r="M3740" s="1" t="s">
        <v>15248</v>
      </c>
    </row>
    <row r="3741" spans="1:13" x14ac:dyDescent="0.35">
      <c r="A3741">
        <v>3740</v>
      </c>
      <c r="B3741">
        <v>709</v>
      </c>
      <c r="C3741">
        <v>726</v>
      </c>
      <c r="D3741">
        <v>13</v>
      </c>
      <c r="E3741">
        <v>4</v>
      </c>
      <c r="F3741">
        <v>2</v>
      </c>
      <c r="G3741">
        <v>1</v>
      </c>
      <c r="H3741" s="1" t="s">
        <v>15245</v>
      </c>
      <c r="I3741" s="1" t="s">
        <v>15246</v>
      </c>
      <c r="J3741">
        <v>588</v>
      </c>
      <c r="K3741" s="1">
        <v>52.65</v>
      </c>
      <c r="L3741" s="1" t="s">
        <v>19006</v>
      </c>
      <c r="M3741" s="1" t="s">
        <v>15248</v>
      </c>
    </row>
    <row r="3742" spans="1:13" x14ac:dyDescent="0.35">
      <c r="A3742">
        <v>3741</v>
      </c>
      <c r="B3742">
        <v>189</v>
      </c>
      <c r="C3742">
        <v>208</v>
      </c>
      <c r="D3742">
        <v>4</v>
      </c>
      <c r="E3742">
        <v>4</v>
      </c>
      <c r="F3742">
        <v>5</v>
      </c>
      <c r="G3742">
        <v>4</v>
      </c>
      <c r="H3742" s="1" t="s">
        <v>15252</v>
      </c>
      <c r="I3742" s="1" t="s">
        <v>15246</v>
      </c>
      <c r="J3742">
        <v>17</v>
      </c>
      <c r="K3742" s="1">
        <v>0.68</v>
      </c>
      <c r="L3742" s="1" t="s">
        <v>19007</v>
      </c>
      <c r="M3742" s="1" t="s">
        <v>15248</v>
      </c>
    </row>
    <row r="3743" spans="1:13" x14ac:dyDescent="0.35">
      <c r="A3743">
        <v>3742</v>
      </c>
      <c r="B3743">
        <v>13</v>
      </c>
      <c r="C3743">
        <v>31</v>
      </c>
      <c r="D3743">
        <v>3</v>
      </c>
      <c r="E3743">
        <v>4</v>
      </c>
      <c r="F3743">
        <v>3</v>
      </c>
      <c r="G3743">
        <v>4</v>
      </c>
      <c r="H3743" s="1" t="s">
        <v>15262</v>
      </c>
      <c r="I3743" s="1" t="s">
        <v>15246</v>
      </c>
      <c r="J3743">
        <v>22</v>
      </c>
      <c r="K3743" s="1">
        <v>0.72</v>
      </c>
      <c r="L3743" s="1" t="s">
        <v>19008</v>
      </c>
      <c r="M3743" s="1" t="s">
        <v>15248</v>
      </c>
    </row>
    <row r="3744" spans="1:13" x14ac:dyDescent="0.35">
      <c r="A3744">
        <v>3743</v>
      </c>
      <c r="B3744">
        <v>518</v>
      </c>
      <c r="C3744">
        <v>536</v>
      </c>
      <c r="D3744">
        <v>13</v>
      </c>
      <c r="E3744">
        <v>4</v>
      </c>
      <c r="F3744">
        <v>2</v>
      </c>
      <c r="G3744">
        <v>12</v>
      </c>
      <c r="H3744" s="1" t="s">
        <v>15258</v>
      </c>
      <c r="I3744" s="1" t="s">
        <v>15246</v>
      </c>
      <c r="J3744">
        <v>12</v>
      </c>
      <c r="K3744" s="1">
        <v>631.79999999999995</v>
      </c>
      <c r="L3744" s="1" t="s">
        <v>19009</v>
      </c>
      <c r="M3744" s="1" t="s">
        <v>15248</v>
      </c>
    </row>
    <row r="3745" spans="1:13" x14ac:dyDescent="0.35">
      <c r="A3745">
        <v>3744</v>
      </c>
      <c r="B3745">
        <v>230</v>
      </c>
      <c r="C3745">
        <v>252</v>
      </c>
      <c r="D3745">
        <v>1</v>
      </c>
      <c r="E3745">
        <v>6</v>
      </c>
      <c r="F3745">
        <v>2</v>
      </c>
      <c r="G3745">
        <v>26</v>
      </c>
      <c r="H3745" s="1" t="s">
        <v>15245</v>
      </c>
      <c r="I3745" s="1" t="s">
        <v>15301</v>
      </c>
      <c r="J3745">
        <v>13</v>
      </c>
      <c r="K3745" s="1">
        <v>5.46</v>
      </c>
      <c r="L3745" s="1" t="s">
        <v>19010</v>
      </c>
      <c r="M3745" s="1" t="s">
        <v>15248</v>
      </c>
    </row>
    <row r="3746" spans="1:13" x14ac:dyDescent="0.35">
      <c r="A3746">
        <v>3745</v>
      </c>
      <c r="B3746">
        <v>188</v>
      </c>
      <c r="C3746">
        <v>204</v>
      </c>
      <c r="D3746">
        <v>16</v>
      </c>
      <c r="E3746">
        <v>5</v>
      </c>
      <c r="F3746">
        <v>2</v>
      </c>
      <c r="G3746">
        <v>55</v>
      </c>
      <c r="H3746" s="1" t="s">
        <v>15245</v>
      </c>
      <c r="I3746" s="1" t="s">
        <v>15246</v>
      </c>
      <c r="J3746">
        <v>28</v>
      </c>
      <c r="K3746" s="1">
        <v>3.3</v>
      </c>
      <c r="L3746" s="1" t="s">
        <v>19011</v>
      </c>
      <c r="M3746" s="1" t="s">
        <v>15248</v>
      </c>
    </row>
    <row r="3747" spans="1:13" x14ac:dyDescent="0.35">
      <c r="A3747">
        <v>3746</v>
      </c>
      <c r="B3747">
        <v>305</v>
      </c>
      <c r="C3747">
        <v>329</v>
      </c>
      <c r="D3747">
        <v>5</v>
      </c>
      <c r="E3747">
        <v>4</v>
      </c>
      <c r="F3747">
        <v>1</v>
      </c>
      <c r="G3747">
        <v>99</v>
      </c>
      <c r="H3747" s="1" t="s">
        <v>15258</v>
      </c>
      <c r="I3747" s="1" t="s">
        <v>15246</v>
      </c>
      <c r="J3747">
        <v>305</v>
      </c>
      <c r="K3747" s="1">
        <v>21.78</v>
      </c>
      <c r="L3747" s="1" t="s">
        <v>19012</v>
      </c>
      <c r="M3747" s="1" t="s">
        <v>15248</v>
      </c>
    </row>
    <row r="3748" spans="1:13" x14ac:dyDescent="0.35">
      <c r="A3748">
        <v>3747</v>
      </c>
      <c r="B3748">
        <v>688</v>
      </c>
      <c r="C3748">
        <v>720</v>
      </c>
      <c r="D3748">
        <v>4</v>
      </c>
      <c r="E3748">
        <v>4</v>
      </c>
      <c r="F3748">
        <v>1</v>
      </c>
      <c r="G3748">
        <v>25</v>
      </c>
      <c r="H3748" s="1" t="s">
        <v>15272</v>
      </c>
      <c r="I3748" s="1" t="s">
        <v>15253</v>
      </c>
      <c r="J3748">
        <v>19</v>
      </c>
      <c r="K3748" s="1">
        <v>4.25</v>
      </c>
      <c r="L3748" s="1" t="s">
        <v>19013</v>
      </c>
      <c r="M3748" s="1" t="s">
        <v>15255</v>
      </c>
    </row>
    <row r="3749" spans="1:13" x14ac:dyDescent="0.35">
      <c r="A3749">
        <v>3748</v>
      </c>
      <c r="B3749">
        <v>187</v>
      </c>
      <c r="C3749">
        <v>215</v>
      </c>
      <c r="D3749">
        <v>5</v>
      </c>
      <c r="E3749">
        <v>6</v>
      </c>
      <c r="F3749">
        <v>4</v>
      </c>
      <c r="G3749">
        <v>58</v>
      </c>
      <c r="H3749" s="1" t="s">
        <v>15262</v>
      </c>
      <c r="I3749" s="1" t="s">
        <v>15246</v>
      </c>
      <c r="J3749">
        <v>79</v>
      </c>
      <c r="K3749" s="1">
        <v>12.76</v>
      </c>
      <c r="L3749" s="1" t="s">
        <v>19014</v>
      </c>
      <c r="M3749" s="1" t="s">
        <v>15248</v>
      </c>
    </row>
    <row r="3750" spans="1:13" x14ac:dyDescent="0.35">
      <c r="A3750">
        <v>3749</v>
      </c>
      <c r="B3750">
        <v>680</v>
      </c>
      <c r="C3750">
        <v>699</v>
      </c>
      <c r="D3750">
        <v>14</v>
      </c>
      <c r="E3750">
        <v>4</v>
      </c>
      <c r="F3750">
        <v>5</v>
      </c>
      <c r="G3750">
        <v>2</v>
      </c>
      <c r="H3750" s="1" t="s">
        <v>15277</v>
      </c>
      <c r="I3750" s="1" t="s">
        <v>15246</v>
      </c>
      <c r="J3750">
        <v>558</v>
      </c>
      <c r="K3750" s="1">
        <v>139.76</v>
      </c>
      <c r="L3750" s="1" t="s">
        <v>19015</v>
      </c>
      <c r="M3750" s="1" t="s">
        <v>15248</v>
      </c>
    </row>
    <row r="3751" spans="1:13" x14ac:dyDescent="0.35">
      <c r="A3751">
        <v>3750</v>
      </c>
      <c r="B3751">
        <v>464</v>
      </c>
      <c r="C3751">
        <v>469</v>
      </c>
      <c r="D3751">
        <v>8</v>
      </c>
      <c r="E3751">
        <v>4</v>
      </c>
      <c r="F3751">
        <v>4</v>
      </c>
      <c r="G3751">
        <v>54</v>
      </c>
      <c r="H3751" s="1" t="s">
        <v>15249</v>
      </c>
      <c r="I3751" s="1" t="s">
        <v>15246</v>
      </c>
      <c r="J3751">
        <v>77</v>
      </c>
      <c r="K3751" s="1">
        <v>25.38</v>
      </c>
      <c r="L3751" s="1" t="s">
        <v>19016</v>
      </c>
      <c r="M3751" s="1" t="s">
        <v>15248</v>
      </c>
    </row>
    <row r="3752" spans="1:13" x14ac:dyDescent="0.35">
      <c r="A3752">
        <v>3751</v>
      </c>
      <c r="B3752">
        <v>482</v>
      </c>
      <c r="C3752">
        <v>488</v>
      </c>
      <c r="D3752">
        <v>10</v>
      </c>
      <c r="E3752">
        <v>5</v>
      </c>
      <c r="F3752">
        <v>3</v>
      </c>
      <c r="G3752">
        <v>21</v>
      </c>
      <c r="H3752" s="1" t="s">
        <v>15249</v>
      </c>
      <c r="I3752" s="1" t="s">
        <v>15246</v>
      </c>
      <c r="J3752">
        <v>18</v>
      </c>
      <c r="K3752" s="1">
        <v>333.69</v>
      </c>
      <c r="L3752" s="1" t="s">
        <v>19017</v>
      </c>
      <c r="M3752" s="1" t="s">
        <v>15248</v>
      </c>
    </row>
    <row r="3753" spans="1:13" x14ac:dyDescent="0.35">
      <c r="A3753">
        <v>3752</v>
      </c>
      <c r="B3753">
        <v>246</v>
      </c>
      <c r="C3753">
        <v>267</v>
      </c>
      <c r="D3753">
        <v>11</v>
      </c>
      <c r="E3753">
        <v>4</v>
      </c>
      <c r="F3753">
        <v>5</v>
      </c>
      <c r="G3753">
        <v>11</v>
      </c>
      <c r="H3753" s="1" t="s">
        <v>15258</v>
      </c>
      <c r="I3753" s="1" t="s">
        <v>15250</v>
      </c>
      <c r="J3753">
        <v>9</v>
      </c>
      <c r="K3753" s="1">
        <v>237.16</v>
      </c>
      <c r="L3753" s="1" t="s">
        <v>19018</v>
      </c>
      <c r="M3753" s="1" t="s">
        <v>15248</v>
      </c>
    </row>
    <row r="3754" spans="1:13" x14ac:dyDescent="0.35">
      <c r="A3754">
        <v>3753</v>
      </c>
      <c r="B3754">
        <v>111</v>
      </c>
      <c r="C3754">
        <v>137</v>
      </c>
      <c r="D3754">
        <v>16</v>
      </c>
      <c r="E3754">
        <v>5</v>
      </c>
      <c r="F3754">
        <v>3</v>
      </c>
      <c r="G3754">
        <v>52</v>
      </c>
      <c r="H3754" s="1" t="s">
        <v>15258</v>
      </c>
      <c r="I3754" s="1" t="s">
        <v>15246</v>
      </c>
      <c r="J3754">
        <v>203</v>
      </c>
      <c r="K3754" s="1">
        <v>3.12</v>
      </c>
      <c r="L3754" s="1" t="s">
        <v>19019</v>
      </c>
      <c r="M3754" s="1" t="s">
        <v>15248</v>
      </c>
    </row>
    <row r="3755" spans="1:13" x14ac:dyDescent="0.35">
      <c r="A3755">
        <v>3754</v>
      </c>
      <c r="B3755">
        <v>624</v>
      </c>
      <c r="C3755">
        <v>637</v>
      </c>
      <c r="D3755">
        <v>14</v>
      </c>
      <c r="E3755">
        <v>4</v>
      </c>
      <c r="F3755">
        <v>5</v>
      </c>
      <c r="G3755">
        <v>1</v>
      </c>
      <c r="H3755" s="1" t="s">
        <v>15272</v>
      </c>
      <c r="I3755" s="1" t="s">
        <v>15246</v>
      </c>
      <c r="J3755">
        <v>155</v>
      </c>
      <c r="K3755" s="1">
        <v>69.88</v>
      </c>
      <c r="L3755" s="1" t="s">
        <v>19020</v>
      </c>
      <c r="M3755" s="1" t="s">
        <v>15248</v>
      </c>
    </row>
    <row r="3756" spans="1:13" x14ac:dyDescent="0.35">
      <c r="A3756">
        <v>3755</v>
      </c>
      <c r="B3756">
        <v>452</v>
      </c>
      <c r="C3756">
        <v>460</v>
      </c>
      <c r="D3756">
        <v>4</v>
      </c>
      <c r="E3756">
        <v>6</v>
      </c>
      <c r="F3756">
        <v>1</v>
      </c>
      <c r="G3756">
        <v>24</v>
      </c>
      <c r="H3756" s="1" t="s">
        <v>15272</v>
      </c>
      <c r="I3756" s="1" t="s">
        <v>15246</v>
      </c>
      <c r="J3756">
        <v>16</v>
      </c>
      <c r="K3756" s="1">
        <v>4.08</v>
      </c>
      <c r="L3756" s="1" t="s">
        <v>19021</v>
      </c>
      <c r="M3756" s="1" t="s">
        <v>15248</v>
      </c>
    </row>
    <row r="3757" spans="1:13" x14ac:dyDescent="0.35">
      <c r="A3757">
        <v>3756</v>
      </c>
      <c r="B3757">
        <v>134</v>
      </c>
      <c r="C3757">
        <v>159</v>
      </c>
      <c r="D3757">
        <v>9</v>
      </c>
      <c r="E3757">
        <v>4</v>
      </c>
      <c r="F3757">
        <v>3</v>
      </c>
      <c r="G3757">
        <v>13</v>
      </c>
      <c r="H3757" s="1" t="s">
        <v>15252</v>
      </c>
      <c r="I3757" s="1" t="s">
        <v>15253</v>
      </c>
      <c r="J3757">
        <v>11</v>
      </c>
      <c r="K3757" s="1">
        <v>7.28</v>
      </c>
      <c r="L3757" s="1" t="s">
        <v>19022</v>
      </c>
      <c r="M3757" s="1" t="s">
        <v>15255</v>
      </c>
    </row>
    <row r="3758" spans="1:13" x14ac:dyDescent="0.35">
      <c r="A3758">
        <v>3757</v>
      </c>
      <c r="B3758">
        <v>600</v>
      </c>
      <c r="C3758">
        <v>605</v>
      </c>
      <c r="D3758">
        <v>7</v>
      </c>
      <c r="E3758">
        <v>4</v>
      </c>
      <c r="F3758">
        <v>5</v>
      </c>
      <c r="G3758">
        <v>28</v>
      </c>
      <c r="H3758" s="1" t="s">
        <v>15275</v>
      </c>
      <c r="I3758" s="1" t="s">
        <v>15246</v>
      </c>
      <c r="J3758">
        <v>28</v>
      </c>
      <c r="K3758" s="1">
        <v>18.760000000000002</v>
      </c>
      <c r="L3758" s="1" t="s">
        <v>19023</v>
      </c>
      <c r="M3758" s="1" t="s">
        <v>15248</v>
      </c>
    </row>
    <row r="3759" spans="1:13" x14ac:dyDescent="0.35">
      <c r="A3759">
        <v>3758</v>
      </c>
      <c r="B3759">
        <v>365</v>
      </c>
      <c r="C3759">
        <v>390</v>
      </c>
      <c r="D3759">
        <v>4</v>
      </c>
      <c r="E3759">
        <v>4</v>
      </c>
      <c r="F3759">
        <v>5</v>
      </c>
      <c r="G3759">
        <v>33</v>
      </c>
      <c r="H3759" s="1" t="s">
        <v>15262</v>
      </c>
      <c r="I3759" s="1" t="s">
        <v>15246</v>
      </c>
      <c r="J3759">
        <v>13</v>
      </c>
      <c r="K3759" s="1">
        <v>5.61</v>
      </c>
      <c r="L3759" s="1" t="s">
        <v>19024</v>
      </c>
      <c r="M3759" s="1" t="s">
        <v>15248</v>
      </c>
    </row>
    <row r="3760" spans="1:13" x14ac:dyDescent="0.35">
      <c r="A3760">
        <v>3759</v>
      </c>
      <c r="B3760">
        <v>116</v>
      </c>
      <c r="C3760">
        <v>128</v>
      </c>
      <c r="D3760">
        <v>11</v>
      </c>
      <c r="E3760">
        <v>5</v>
      </c>
      <c r="F3760">
        <v>3</v>
      </c>
      <c r="G3760">
        <v>1</v>
      </c>
      <c r="H3760" s="1" t="s">
        <v>15262</v>
      </c>
      <c r="I3760" s="1" t="s">
        <v>15250</v>
      </c>
      <c r="J3760">
        <v>187</v>
      </c>
      <c r="K3760" s="1">
        <v>21.56</v>
      </c>
      <c r="L3760" s="1" t="s">
        <v>19025</v>
      </c>
      <c r="M3760" s="1" t="s">
        <v>15248</v>
      </c>
    </row>
    <row r="3761" spans="1:13" x14ac:dyDescent="0.35">
      <c r="A3761">
        <v>3760</v>
      </c>
      <c r="B3761">
        <v>285</v>
      </c>
      <c r="C3761">
        <v>308</v>
      </c>
      <c r="D3761">
        <v>9</v>
      </c>
      <c r="E3761">
        <v>5</v>
      </c>
      <c r="F3761">
        <v>5</v>
      </c>
      <c r="G3761">
        <v>1</v>
      </c>
      <c r="H3761" s="1" t="s">
        <v>15262</v>
      </c>
      <c r="I3761" s="1" t="s">
        <v>15253</v>
      </c>
      <c r="J3761">
        <v>150</v>
      </c>
      <c r="K3761" s="1">
        <v>0.56000000000000005</v>
      </c>
      <c r="L3761" s="1" t="s">
        <v>19026</v>
      </c>
      <c r="M3761" s="1" t="s">
        <v>15400</v>
      </c>
    </row>
    <row r="3762" spans="1:13" x14ac:dyDescent="0.35">
      <c r="A3762">
        <v>3761</v>
      </c>
      <c r="B3762">
        <v>546</v>
      </c>
      <c r="C3762">
        <v>551</v>
      </c>
      <c r="D3762">
        <v>1</v>
      </c>
      <c r="E3762">
        <v>6</v>
      </c>
      <c r="F3762">
        <v>4</v>
      </c>
      <c r="G3762">
        <v>19</v>
      </c>
      <c r="H3762" s="1" t="s">
        <v>15256</v>
      </c>
      <c r="I3762" s="1" t="s">
        <v>15250</v>
      </c>
      <c r="J3762">
        <v>51</v>
      </c>
      <c r="K3762" s="1">
        <v>3.99</v>
      </c>
      <c r="L3762" s="1" t="s">
        <v>19027</v>
      </c>
      <c r="M3762" s="1" t="s">
        <v>15248</v>
      </c>
    </row>
    <row r="3763" spans="1:13" x14ac:dyDescent="0.35">
      <c r="A3763">
        <v>3762</v>
      </c>
      <c r="B3763">
        <v>246</v>
      </c>
      <c r="C3763">
        <v>251</v>
      </c>
      <c r="D3763">
        <v>15</v>
      </c>
      <c r="E3763">
        <v>4</v>
      </c>
      <c r="F3763">
        <v>5</v>
      </c>
      <c r="G3763">
        <v>21</v>
      </c>
      <c r="H3763" s="1" t="s">
        <v>15252</v>
      </c>
      <c r="I3763" s="1" t="s">
        <v>15246</v>
      </c>
      <c r="J3763">
        <v>55</v>
      </c>
      <c r="K3763" s="1">
        <v>1.26</v>
      </c>
      <c r="L3763" s="1" t="s">
        <v>19028</v>
      </c>
      <c r="M3763" s="1" t="s">
        <v>15248</v>
      </c>
    </row>
    <row r="3764" spans="1:13" x14ac:dyDescent="0.35">
      <c r="A3764">
        <v>3763</v>
      </c>
      <c r="B3764">
        <v>373</v>
      </c>
      <c r="C3764">
        <v>380</v>
      </c>
      <c r="D3764">
        <v>4</v>
      </c>
      <c r="E3764">
        <v>4</v>
      </c>
      <c r="F3764">
        <v>1</v>
      </c>
      <c r="G3764">
        <v>25</v>
      </c>
      <c r="H3764" s="1" t="s">
        <v>15277</v>
      </c>
      <c r="I3764" s="1" t="s">
        <v>15246</v>
      </c>
      <c r="J3764">
        <v>28</v>
      </c>
      <c r="K3764" s="1">
        <v>4.25</v>
      </c>
      <c r="L3764" s="1" t="s">
        <v>19029</v>
      </c>
      <c r="M3764" s="1" t="s">
        <v>15248</v>
      </c>
    </row>
    <row r="3765" spans="1:13" x14ac:dyDescent="0.35">
      <c r="A3765">
        <v>3764</v>
      </c>
      <c r="B3765">
        <v>730</v>
      </c>
      <c r="C3765">
        <v>731</v>
      </c>
      <c r="D3765">
        <v>12</v>
      </c>
      <c r="E3765">
        <v>4</v>
      </c>
      <c r="F3765">
        <v>2</v>
      </c>
      <c r="G3765">
        <v>21</v>
      </c>
      <c r="H3765" s="1" t="s">
        <v>15277</v>
      </c>
      <c r="I3765" s="1" t="s">
        <v>15246</v>
      </c>
      <c r="J3765">
        <v>31</v>
      </c>
      <c r="K3765" s="1">
        <v>633.36</v>
      </c>
      <c r="L3765" s="1" t="s">
        <v>19030</v>
      </c>
      <c r="M3765" s="1" t="s">
        <v>15248</v>
      </c>
    </row>
    <row r="3766" spans="1:13" x14ac:dyDescent="0.35">
      <c r="A3766">
        <v>3765</v>
      </c>
      <c r="B3766">
        <v>438</v>
      </c>
      <c r="C3766">
        <v>448</v>
      </c>
      <c r="D3766">
        <v>6</v>
      </c>
      <c r="E3766">
        <v>4</v>
      </c>
      <c r="F3766">
        <v>4</v>
      </c>
      <c r="G3766">
        <v>4</v>
      </c>
      <c r="H3766" s="1" t="s">
        <v>15252</v>
      </c>
      <c r="I3766" s="1" t="s">
        <v>15250</v>
      </c>
      <c r="J3766">
        <v>577</v>
      </c>
      <c r="K3766" s="1">
        <v>0.88</v>
      </c>
      <c r="L3766" s="1" t="s">
        <v>19031</v>
      </c>
      <c r="M3766" s="1" t="s">
        <v>15248</v>
      </c>
    </row>
    <row r="3767" spans="1:13" x14ac:dyDescent="0.35">
      <c r="A3767">
        <v>3766</v>
      </c>
      <c r="B3767">
        <v>722</v>
      </c>
      <c r="C3767">
        <v>731</v>
      </c>
      <c r="D3767">
        <v>13</v>
      </c>
      <c r="E3767">
        <v>5</v>
      </c>
      <c r="F3767">
        <v>3</v>
      </c>
      <c r="G3767">
        <v>16</v>
      </c>
      <c r="H3767" s="1" t="s">
        <v>15272</v>
      </c>
      <c r="I3767" s="1" t="s">
        <v>15246</v>
      </c>
      <c r="J3767">
        <v>15</v>
      </c>
      <c r="K3767" s="1">
        <v>842.4</v>
      </c>
      <c r="L3767" s="1" t="s">
        <v>19032</v>
      </c>
      <c r="M3767" s="1" t="s">
        <v>15248</v>
      </c>
    </row>
    <row r="3768" spans="1:13" x14ac:dyDescent="0.35">
      <c r="A3768">
        <v>3767</v>
      </c>
      <c r="B3768">
        <v>74</v>
      </c>
      <c r="C3768">
        <v>87</v>
      </c>
      <c r="D3768">
        <v>13</v>
      </c>
      <c r="E3768">
        <v>6</v>
      </c>
      <c r="F3768">
        <v>1</v>
      </c>
      <c r="G3768">
        <v>23</v>
      </c>
      <c r="H3768" s="1" t="s">
        <v>15272</v>
      </c>
      <c r="I3768" s="1" t="s">
        <v>15246</v>
      </c>
      <c r="J3768">
        <v>31</v>
      </c>
      <c r="K3768" s="1">
        <v>1210.95</v>
      </c>
      <c r="L3768" s="1" t="s">
        <v>19033</v>
      </c>
      <c r="M3768" s="1" t="s">
        <v>15248</v>
      </c>
    </row>
    <row r="3769" spans="1:13" x14ac:dyDescent="0.35">
      <c r="A3769">
        <v>3768</v>
      </c>
      <c r="B3769">
        <v>483</v>
      </c>
      <c r="C3769">
        <v>501</v>
      </c>
      <c r="D3769">
        <v>2</v>
      </c>
      <c r="E3769">
        <v>5</v>
      </c>
      <c r="F3769">
        <v>1</v>
      </c>
      <c r="G3769">
        <v>26</v>
      </c>
      <c r="H3769" s="1" t="s">
        <v>15277</v>
      </c>
      <c r="I3769" s="1" t="s">
        <v>15250</v>
      </c>
      <c r="J3769">
        <v>121</v>
      </c>
      <c r="K3769" s="1">
        <v>3.9</v>
      </c>
      <c r="L3769" s="1" t="s">
        <v>19034</v>
      </c>
      <c r="M3769" s="1" t="s">
        <v>15248</v>
      </c>
    </row>
    <row r="3770" spans="1:13" x14ac:dyDescent="0.35">
      <c r="A3770">
        <v>3769</v>
      </c>
      <c r="B3770">
        <v>303</v>
      </c>
      <c r="C3770">
        <v>319</v>
      </c>
      <c r="D3770">
        <v>3</v>
      </c>
      <c r="E3770">
        <v>4</v>
      </c>
      <c r="F3770">
        <v>5</v>
      </c>
      <c r="G3770">
        <v>61</v>
      </c>
      <c r="H3770" s="1" t="s">
        <v>15256</v>
      </c>
      <c r="I3770" s="1" t="s">
        <v>15246</v>
      </c>
      <c r="J3770">
        <v>22</v>
      </c>
      <c r="K3770" s="1">
        <v>10.98</v>
      </c>
      <c r="L3770" s="1" t="s">
        <v>19035</v>
      </c>
      <c r="M3770" s="1" t="s">
        <v>15248</v>
      </c>
    </row>
    <row r="3771" spans="1:13" x14ac:dyDescent="0.35">
      <c r="A3771">
        <v>3770</v>
      </c>
      <c r="B3771">
        <v>418</v>
      </c>
      <c r="C3771">
        <v>426</v>
      </c>
      <c r="D3771">
        <v>7</v>
      </c>
      <c r="E3771">
        <v>4</v>
      </c>
      <c r="F3771">
        <v>2</v>
      </c>
      <c r="G3771">
        <v>1</v>
      </c>
      <c r="H3771" s="1" t="s">
        <v>15277</v>
      </c>
      <c r="I3771" s="1" t="s">
        <v>15246</v>
      </c>
      <c r="J3771">
        <v>155</v>
      </c>
      <c r="K3771" s="1">
        <v>0.67</v>
      </c>
      <c r="L3771" s="1" t="s">
        <v>19036</v>
      </c>
      <c r="M3771" s="1" t="s">
        <v>15248</v>
      </c>
    </row>
    <row r="3772" spans="1:13" x14ac:dyDescent="0.35">
      <c r="A3772">
        <v>3771</v>
      </c>
      <c r="B3772">
        <v>266</v>
      </c>
      <c r="C3772">
        <v>278</v>
      </c>
      <c r="D3772">
        <v>13</v>
      </c>
      <c r="E3772">
        <v>5</v>
      </c>
      <c r="F3772">
        <v>5</v>
      </c>
      <c r="G3772">
        <v>7</v>
      </c>
      <c r="H3772" s="1" t="s">
        <v>15262</v>
      </c>
      <c r="I3772" s="1" t="s">
        <v>15253</v>
      </c>
      <c r="J3772">
        <v>6</v>
      </c>
      <c r="K3772" s="1">
        <v>368.55</v>
      </c>
      <c r="L3772" s="1" t="s">
        <v>19037</v>
      </c>
      <c r="M3772" s="1" t="s">
        <v>15358</v>
      </c>
    </row>
    <row r="3773" spans="1:13" x14ac:dyDescent="0.35">
      <c r="A3773">
        <v>3772</v>
      </c>
      <c r="B3773">
        <v>84</v>
      </c>
      <c r="C3773">
        <v>93</v>
      </c>
      <c r="D3773">
        <v>2</v>
      </c>
      <c r="E3773">
        <v>6</v>
      </c>
      <c r="F3773">
        <v>3</v>
      </c>
      <c r="G3773">
        <v>10</v>
      </c>
      <c r="H3773" s="1" t="s">
        <v>15258</v>
      </c>
      <c r="I3773" s="1" t="s">
        <v>15246</v>
      </c>
      <c r="J3773">
        <v>36</v>
      </c>
      <c r="K3773" s="1">
        <v>1.5</v>
      </c>
      <c r="L3773" s="1" t="s">
        <v>19038</v>
      </c>
      <c r="M3773" s="1" t="s">
        <v>15248</v>
      </c>
    </row>
    <row r="3774" spans="1:13" x14ac:dyDescent="0.35">
      <c r="A3774">
        <v>3773</v>
      </c>
      <c r="B3774">
        <v>603</v>
      </c>
      <c r="C3774">
        <v>618</v>
      </c>
      <c r="D3774">
        <v>16</v>
      </c>
      <c r="E3774">
        <v>4</v>
      </c>
      <c r="F3774">
        <v>5</v>
      </c>
      <c r="G3774">
        <v>26</v>
      </c>
      <c r="H3774" s="1" t="s">
        <v>15252</v>
      </c>
      <c r="I3774" s="1" t="s">
        <v>15253</v>
      </c>
      <c r="J3774">
        <v>96</v>
      </c>
      <c r="K3774" s="1">
        <v>1.56</v>
      </c>
      <c r="L3774" s="1" t="s">
        <v>19039</v>
      </c>
      <c r="M3774" s="1" t="s">
        <v>15358</v>
      </c>
    </row>
    <row r="3775" spans="1:13" x14ac:dyDescent="0.35">
      <c r="A3775">
        <v>3774</v>
      </c>
      <c r="B3775">
        <v>522</v>
      </c>
      <c r="C3775">
        <v>546</v>
      </c>
      <c r="D3775">
        <v>10</v>
      </c>
      <c r="E3775">
        <v>5</v>
      </c>
      <c r="F3775">
        <v>5</v>
      </c>
      <c r="G3775">
        <v>1</v>
      </c>
      <c r="H3775" s="1" t="s">
        <v>15275</v>
      </c>
      <c r="I3775" s="1" t="s">
        <v>15246</v>
      </c>
      <c r="J3775">
        <v>90</v>
      </c>
      <c r="K3775" s="1">
        <v>15.89</v>
      </c>
      <c r="L3775" s="1" t="s">
        <v>19040</v>
      </c>
      <c r="M3775" s="1" t="s">
        <v>15248</v>
      </c>
    </row>
    <row r="3776" spans="1:13" x14ac:dyDescent="0.35">
      <c r="A3776">
        <v>3775</v>
      </c>
      <c r="B3776">
        <v>624</v>
      </c>
      <c r="C3776">
        <v>636</v>
      </c>
      <c r="D3776">
        <v>6</v>
      </c>
      <c r="E3776">
        <v>4</v>
      </c>
      <c r="F3776">
        <v>1</v>
      </c>
      <c r="G3776">
        <v>74</v>
      </c>
      <c r="H3776" s="1" t="s">
        <v>15249</v>
      </c>
      <c r="I3776" s="1" t="s">
        <v>15246</v>
      </c>
      <c r="J3776">
        <v>110</v>
      </c>
      <c r="K3776" s="1">
        <v>16.28</v>
      </c>
      <c r="L3776" s="1" t="s">
        <v>19041</v>
      </c>
      <c r="M3776" s="1" t="s">
        <v>15248</v>
      </c>
    </row>
    <row r="3777" spans="1:13" x14ac:dyDescent="0.35">
      <c r="A3777">
        <v>3776</v>
      </c>
      <c r="B3777">
        <v>393</v>
      </c>
      <c r="C3777">
        <v>410</v>
      </c>
      <c r="D3777">
        <v>1</v>
      </c>
      <c r="E3777">
        <v>4</v>
      </c>
      <c r="F3777">
        <v>5</v>
      </c>
      <c r="G3777">
        <v>16</v>
      </c>
      <c r="H3777" s="1" t="s">
        <v>15245</v>
      </c>
      <c r="I3777" s="1" t="s">
        <v>15250</v>
      </c>
      <c r="J3777">
        <v>71</v>
      </c>
      <c r="K3777" s="1">
        <v>3.36</v>
      </c>
      <c r="L3777" s="1" t="s">
        <v>19042</v>
      </c>
      <c r="M3777" s="1" t="s">
        <v>15248</v>
      </c>
    </row>
    <row r="3778" spans="1:13" x14ac:dyDescent="0.35">
      <c r="A3778">
        <v>3777</v>
      </c>
      <c r="B3778">
        <v>385</v>
      </c>
      <c r="C3778">
        <v>406</v>
      </c>
      <c r="D3778">
        <v>3</v>
      </c>
      <c r="E3778">
        <v>4</v>
      </c>
      <c r="F3778">
        <v>2</v>
      </c>
      <c r="G3778">
        <v>22</v>
      </c>
      <c r="H3778" s="1" t="s">
        <v>15252</v>
      </c>
      <c r="I3778" s="1" t="s">
        <v>15301</v>
      </c>
      <c r="J3778">
        <v>126</v>
      </c>
      <c r="K3778" s="1">
        <v>3.96</v>
      </c>
      <c r="L3778" s="1" t="s">
        <v>19043</v>
      </c>
      <c r="M3778" s="1" t="s">
        <v>15248</v>
      </c>
    </row>
    <row r="3779" spans="1:13" x14ac:dyDescent="0.35">
      <c r="A3779">
        <v>3778</v>
      </c>
      <c r="B3779">
        <v>190</v>
      </c>
      <c r="C3779">
        <v>198</v>
      </c>
      <c r="D3779">
        <v>1</v>
      </c>
      <c r="E3779">
        <v>4</v>
      </c>
      <c r="F3779">
        <v>2</v>
      </c>
      <c r="G3779">
        <v>18</v>
      </c>
      <c r="H3779" s="1" t="s">
        <v>15249</v>
      </c>
      <c r="I3779" s="1" t="s">
        <v>15246</v>
      </c>
      <c r="J3779">
        <v>23</v>
      </c>
      <c r="K3779" s="1">
        <v>3.78</v>
      </c>
      <c r="L3779" s="1" t="s">
        <v>19044</v>
      </c>
      <c r="M3779" s="1" t="s">
        <v>15248</v>
      </c>
    </row>
    <row r="3780" spans="1:13" x14ac:dyDescent="0.35">
      <c r="A3780">
        <v>3779</v>
      </c>
      <c r="B3780">
        <v>70</v>
      </c>
      <c r="C3780">
        <v>91</v>
      </c>
      <c r="D3780">
        <v>2</v>
      </c>
      <c r="E3780">
        <v>4</v>
      </c>
      <c r="F3780">
        <v>1</v>
      </c>
      <c r="G3780">
        <v>12</v>
      </c>
      <c r="H3780" s="1" t="s">
        <v>15245</v>
      </c>
      <c r="I3780" s="1" t="s">
        <v>15250</v>
      </c>
      <c r="J3780">
        <v>13</v>
      </c>
      <c r="K3780" s="1">
        <v>1.8</v>
      </c>
      <c r="L3780" s="1" t="s">
        <v>19045</v>
      </c>
      <c r="M3780" s="1" t="s">
        <v>15248</v>
      </c>
    </row>
    <row r="3781" spans="1:13" x14ac:dyDescent="0.35">
      <c r="A3781">
        <v>3780</v>
      </c>
      <c r="B3781">
        <v>401</v>
      </c>
      <c r="C3781">
        <v>419</v>
      </c>
      <c r="D3781">
        <v>11</v>
      </c>
      <c r="E3781">
        <v>5</v>
      </c>
      <c r="F3781">
        <v>1</v>
      </c>
      <c r="G3781">
        <v>22</v>
      </c>
      <c r="H3781" s="1" t="s">
        <v>15245</v>
      </c>
      <c r="I3781" s="1" t="s">
        <v>15250</v>
      </c>
      <c r="J3781">
        <v>61</v>
      </c>
      <c r="K3781" s="1">
        <v>474.32</v>
      </c>
      <c r="L3781" s="1" t="s">
        <v>19046</v>
      </c>
      <c r="M3781" s="1" t="s">
        <v>15248</v>
      </c>
    </row>
    <row r="3782" spans="1:13" x14ac:dyDescent="0.35">
      <c r="A3782">
        <v>3781</v>
      </c>
      <c r="B3782">
        <v>240</v>
      </c>
      <c r="C3782">
        <v>249</v>
      </c>
      <c r="D3782">
        <v>7</v>
      </c>
      <c r="E3782">
        <v>5</v>
      </c>
      <c r="F3782">
        <v>1</v>
      </c>
      <c r="G3782">
        <v>6</v>
      </c>
      <c r="H3782" s="1" t="s">
        <v>15262</v>
      </c>
      <c r="I3782" s="1" t="s">
        <v>15246</v>
      </c>
      <c r="J3782">
        <v>383</v>
      </c>
      <c r="K3782" s="1">
        <v>4.0199999999999996</v>
      </c>
      <c r="L3782" s="1" t="s">
        <v>19047</v>
      </c>
      <c r="M3782" s="1" t="s">
        <v>15248</v>
      </c>
    </row>
    <row r="3783" spans="1:13" x14ac:dyDescent="0.35">
      <c r="A3783">
        <v>3782</v>
      </c>
      <c r="B3783">
        <v>584</v>
      </c>
      <c r="C3783">
        <v>598</v>
      </c>
      <c r="D3783">
        <v>4</v>
      </c>
      <c r="E3783">
        <v>6</v>
      </c>
      <c r="F3783">
        <v>5</v>
      </c>
      <c r="G3783">
        <v>10</v>
      </c>
      <c r="H3783" s="1" t="s">
        <v>15245</v>
      </c>
      <c r="I3783" s="1" t="s">
        <v>15246</v>
      </c>
      <c r="J3783">
        <v>11</v>
      </c>
      <c r="K3783" s="1">
        <v>1.7</v>
      </c>
      <c r="L3783" s="1" t="s">
        <v>19048</v>
      </c>
      <c r="M3783" s="1" t="s">
        <v>15248</v>
      </c>
    </row>
    <row r="3784" spans="1:13" x14ac:dyDescent="0.35">
      <c r="A3784">
        <v>3783</v>
      </c>
      <c r="B3784">
        <v>729</v>
      </c>
      <c r="C3784">
        <v>731</v>
      </c>
      <c r="D3784">
        <v>16</v>
      </c>
      <c r="E3784">
        <v>6</v>
      </c>
      <c r="F3784">
        <v>3</v>
      </c>
      <c r="G3784">
        <v>38</v>
      </c>
      <c r="H3784" s="1" t="s">
        <v>15262</v>
      </c>
      <c r="I3784" s="1" t="s">
        <v>15246</v>
      </c>
      <c r="J3784">
        <v>109</v>
      </c>
      <c r="K3784" s="1">
        <v>2.2799999999999998</v>
      </c>
      <c r="L3784" s="1" t="s">
        <v>19049</v>
      </c>
      <c r="M3784" s="1" t="s">
        <v>15248</v>
      </c>
    </row>
    <row r="3785" spans="1:13" x14ac:dyDescent="0.35">
      <c r="A3785">
        <v>3784</v>
      </c>
      <c r="B3785">
        <v>307</v>
      </c>
      <c r="C3785">
        <v>315</v>
      </c>
      <c r="D3785">
        <v>1</v>
      </c>
      <c r="E3785">
        <v>4</v>
      </c>
      <c r="F3785">
        <v>3</v>
      </c>
      <c r="G3785">
        <v>24</v>
      </c>
      <c r="H3785" s="1" t="s">
        <v>15272</v>
      </c>
      <c r="I3785" s="1" t="s">
        <v>15246</v>
      </c>
      <c r="J3785">
        <v>47</v>
      </c>
      <c r="K3785" s="1">
        <v>5.04</v>
      </c>
      <c r="L3785" s="1" t="s">
        <v>19050</v>
      </c>
      <c r="M3785" s="1" t="s">
        <v>15248</v>
      </c>
    </row>
    <row r="3786" spans="1:13" x14ac:dyDescent="0.35">
      <c r="A3786">
        <v>3785</v>
      </c>
      <c r="B3786">
        <v>684</v>
      </c>
      <c r="C3786">
        <v>698</v>
      </c>
      <c r="D3786">
        <v>3</v>
      </c>
      <c r="E3786">
        <v>6</v>
      </c>
      <c r="F3786">
        <v>2</v>
      </c>
      <c r="G3786">
        <v>14</v>
      </c>
      <c r="H3786" s="1" t="s">
        <v>15275</v>
      </c>
      <c r="I3786" s="1" t="s">
        <v>15250</v>
      </c>
      <c r="J3786">
        <v>4</v>
      </c>
      <c r="K3786" s="1">
        <v>2.52</v>
      </c>
      <c r="L3786" s="1" t="s">
        <v>19051</v>
      </c>
      <c r="M3786" s="1" t="s">
        <v>15248</v>
      </c>
    </row>
    <row r="3787" spans="1:13" x14ac:dyDescent="0.35">
      <c r="A3787">
        <v>3786</v>
      </c>
      <c r="B3787">
        <v>92</v>
      </c>
      <c r="C3787">
        <v>105</v>
      </c>
      <c r="D3787">
        <v>6</v>
      </c>
      <c r="E3787">
        <v>4</v>
      </c>
      <c r="F3787">
        <v>1</v>
      </c>
      <c r="G3787">
        <v>11</v>
      </c>
      <c r="H3787" s="1" t="s">
        <v>15275</v>
      </c>
      <c r="I3787" s="1" t="s">
        <v>15250</v>
      </c>
      <c r="J3787">
        <v>529</v>
      </c>
      <c r="K3787" s="1">
        <v>2.42</v>
      </c>
      <c r="L3787" s="1" t="s">
        <v>19052</v>
      </c>
      <c r="M3787" s="1" t="s">
        <v>15248</v>
      </c>
    </row>
    <row r="3788" spans="1:13" x14ac:dyDescent="0.35">
      <c r="A3788">
        <v>3787</v>
      </c>
      <c r="B3788">
        <v>613</v>
      </c>
      <c r="C3788">
        <v>633</v>
      </c>
      <c r="D3788">
        <v>6</v>
      </c>
      <c r="E3788">
        <v>4</v>
      </c>
      <c r="F3788">
        <v>1</v>
      </c>
      <c r="G3788">
        <v>7</v>
      </c>
      <c r="H3788" s="1" t="s">
        <v>15252</v>
      </c>
      <c r="I3788" s="1" t="s">
        <v>15246</v>
      </c>
      <c r="J3788">
        <v>282</v>
      </c>
      <c r="K3788" s="1">
        <v>1.54</v>
      </c>
      <c r="L3788" s="1" t="s">
        <v>19053</v>
      </c>
      <c r="M3788" s="1" t="s">
        <v>15248</v>
      </c>
    </row>
    <row r="3789" spans="1:13" x14ac:dyDescent="0.35">
      <c r="A3789">
        <v>3788</v>
      </c>
      <c r="B3789">
        <v>429</v>
      </c>
      <c r="C3789">
        <v>442</v>
      </c>
      <c r="D3789">
        <v>11</v>
      </c>
      <c r="E3789">
        <v>5</v>
      </c>
      <c r="F3789">
        <v>1</v>
      </c>
      <c r="G3789">
        <v>1</v>
      </c>
      <c r="H3789" s="1" t="s">
        <v>15272</v>
      </c>
      <c r="I3789" s="1" t="s">
        <v>15246</v>
      </c>
      <c r="J3789">
        <v>124</v>
      </c>
      <c r="K3789" s="1">
        <v>21.56</v>
      </c>
      <c r="L3789" s="1" t="s">
        <v>19054</v>
      </c>
      <c r="M3789" s="1" t="s">
        <v>15248</v>
      </c>
    </row>
    <row r="3790" spans="1:13" x14ac:dyDescent="0.35">
      <c r="A3790">
        <v>3789</v>
      </c>
      <c r="B3790">
        <v>660</v>
      </c>
      <c r="C3790">
        <v>665</v>
      </c>
      <c r="D3790">
        <v>13</v>
      </c>
      <c r="E3790">
        <v>4</v>
      </c>
      <c r="F3790">
        <v>4</v>
      </c>
      <c r="G3790">
        <v>17</v>
      </c>
      <c r="H3790" s="1" t="s">
        <v>15249</v>
      </c>
      <c r="I3790" s="1" t="s">
        <v>15250</v>
      </c>
      <c r="J3790">
        <v>27</v>
      </c>
      <c r="K3790" s="1">
        <v>895.05</v>
      </c>
      <c r="L3790" s="1" t="s">
        <v>19055</v>
      </c>
      <c r="M3790" s="1" t="s">
        <v>15248</v>
      </c>
    </row>
    <row r="3791" spans="1:13" x14ac:dyDescent="0.35">
      <c r="A3791">
        <v>3790</v>
      </c>
      <c r="B3791">
        <v>250</v>
      </c>
      <c r="C3791">
        <v>271</v>
      </c>
      <c r="D3791">
        <v>1</v>
      </c>
      <c r="E3791">
        <v>5</v>
      </c>
      <c r="F3791">
        <v>2</v>
      </c>
      <c r="G3791">
        <v>24</v>
      </c>
      <c r="H3791" s="1" t="s">
        <v>15245</v>
      </c>
      <c r="I3791" s="1" t="s">
        <v>15246</v>
      </c>
      <c r="J3791">
        <v>91</v>
      </c>
      <c r="K3791" s="1">
        <v>5.04</v>
      </c>
      <c r="L3791" s="1" t="s">
        <v>19056</v>
      </c>
      <c r="M3791" s="1" t="s">
        <v>15248</v>
      </c>
    </row>
    <row r="3792" spans="1:13" x14ac:dyDescent="0.35">
      <c r="A3792">
        <v>3791</v>
      </c>
      <c r="B3792">
        <v>454</v>
      </c>
      <c r="C3792">
        <v>468</v>
      </c>
      <c r="D3792">
        <v>7</v>
      </c>
      <c r="E3792">
        <v>5</v>
      </c>
      <c r="F3792">
        <v>1</v>
      </c>
      <c r="G3792">
        <v>44</v>
      </c>
      <c r="H3792" s="1" t="s">
        <v>15249</v>
      </c>
      <c r="I3792" s="1" t="s">
        <v>15253</v>
      </c>
      <c r="J3792">
        <v>67</v>
      </c>
      <c r="K3792" s="1">
        <v>29.48</v>
      </c>
      <c r="L3792" s="1" t="s">
        <v>19057</v>
      </c>
      <c r="M3792" s="1" t="s">
        <v>15400</v>
      </c>
    </row>
    <row r="3793" spans="1:13" x14ac:dyDescent="0.35">
      <c r="A3793">
        <v>3792</v>
      </c>
      <c r="B3793">
        <v>286</v>
      </c>
      <c r="C3793">
        <v>308</v>
      </c>
      <c r="D3793">
        <v>12</v>
      </c>
      <c r="E3793">
        <v>4</v>
      </c>
      <c r="F3793">
        <v>2</v>
      </c>
      <c r="G3793">
        <v>12</v>
      </c>
      <c r="H3793" s="1" t="s">
        <v>15252</v>
      </c>
      <c r="I3793" s="1" t="s">
        <v>15246</v>
      </c>
      <c r="J3793">
        <v>13</v>
      </c>
      <c r="K3793" s="1">
        <v>361.92</v>
      </c>
      <c r="L3793" s="1" t="s">
        <v>19058</v>
      </c>
      <c r="M3793" s="1" t="s">
        <v>15248</v>
      </c>
    </row>
    <row r="3794" spans="1:13" x14ac:dyDescent="0.35">
      <c r="A3794">
        <v>3793</v>
      </c>
      <c r="B3794">
        <v>526</v>
      </c>
      <c r="C3794">
        <v>533</v>
      </c>
      <c r="D3794">
        <v>4</v>
      </c>
      <c r="E3794">
        <v>6</v>
      </c>
      <c r="F3794">
        <v>5</v>
      </c>
      <c r="G3794">
        <v>29</v>
      </c>
      <c r="H3794" s="1" t="s">
        <v>15252</v>
      </c>
      <c r="I3794" s="1" t="s">
        <v>15246</v>
      </c>
      <c r="J3794">
        <v>10</v>
      </c>
      <c r="K3794" s="1">
        <v>4.93</v>
      </c>
      <c r="L3794" s="1" t="s">
        <v>19059</v>
      </c>
      <c r="M3794" s="1" t="s">
        <v>15248</v>
      </c>
    </row>
    <row r="3795" spans="1:13" x14ac:dyDescent="0.35">
      <c r="A3795">
        <v>3794</v>
      </c>
      <c r="B3795">
        <v>145</v>
      </c>
      <c r="C3795">
        <v>171</v>
      </c>
      <c r="D3795">
        <v>6</v>
      </c>
      <c r="E3795">
        <v>5</v>
      </c>
      <c r="F3795">
        <v>3</v>
      </c>
      <c r="G3795">
        <v>30</v>
      </c>
      <c r="H3795" s="1" t="s">
        <v>15256</v>
      </c>
      <c r="I3795" s="1" t="s">
        <v>15250</v>
      </c>
      <c r="J3795">
        <v>45</v>
      </c>
      <c r="K3795" s="1">
        <v>6.6</v>
      </c>
      <c r="L3795" s="1" t="s">
        <v>19060</v>
      </c>
      <c r="M3795" s="1" t="s">
        <v>15248</v>
      </c>
    </row>
    <row r="3796" spans="1:13" x14ac:dyDescent="0.35">
      <c r="A3796">
        <v>3795</v>
      </c>
      <c r="B3796">
        <v>574</v>
      </c>
      <c r="C3796">
        <v>587</v>
      </c>
      <c r="D3796">
        <v>10</v>
      </c>
      <c r="E3796">
        <v>5</v>
      </c>
      <c r="F3796">
        <v>2</v>
      </c>
      <c r="G3796">
        <v>3</v>
      </c>
      <c r="H3796" s="1" t="s">
        <v>15272</v>
      </c>
      <c r="I3796" s="1" t="s">
        <v>15246</v>
      </c>
      <c r="J3796">
        <v>110</v>
      </c>
      <c r="K3796" s="1">
        <v>47.67</v>
      </c>
      <c r="L3796" s="1" t="s">
        <v>19061</v>
      </c>
      <c r="M3796" s="1" t="s">
        <v>15248</v>
      </c>
    </row>
    <row r="3797" spans="1:13" x14ac:dyDescent="0.35">
      <c r="A3797">
        <v>3796</v>
      </c>
      <c r="B3797">
        <v>539</v>
      </c>
      <c r="C3797">
        <v>545</v>
      </c>
      <c r="D3797">
        <v>10</v>
      </c>
      <c r="E3797">
        <v>5</v>
      </c>
      <c r="F3797">
        <v>2</v>
      </c>
      <c r="G3797">
        <v>3</v>
      </c>
      <c r="H3797" s="1" t="s">
        <v>15272</v>
      </c>
      <c r="I3797" s="1" t="s">
        <v>15246</v>
      </c>
      <c r="J3797">
        <v>126</v>
      </c>
      <c r="K3797" s="1">
        <v>47.67</v>
      </c>
      <c r="L3797" s="1" t="s">
        <v>19062</v>
      </c>
      <c r="M3797" s="1" t="s">
        <v>15248</v>
      </c>
    </row>
    <row r="3798" spans="1:13" x14ac:dyDescent="0.35">
      <c r="A3798">
        <v>3797</v>
      </c>
      <c r="B3798">
        <v>725</v>
      </c>
      <c r="C3798">
        <v>731</v>
      </c>
      <c r="D3798">
        <v>3</v>
      </c>
      <c r="E3798">
        <v>5</v>
      </c>
      <c r="F3798">
        <v>1</v>
      </c>
      <c r="G3798">
        <v>11</v>
      </c>
      <c r="H3798" s="1" t="s">
        <v>15245</v>
      </c>
      <c r="I3798" s="1" t="s">
        <v>15250</v>
      </c>
      <c r="J3798">
        <v>12</v>
      </c>
      <c r="K3798" s="1">
        <v>1.98</v>
      </c>
      <c r="L3798" s="1" t="s">
        <v>19063</v>
      </c>
      <c r="M3798" s="1" t="s">
        <v>15248</v>
      </c>
    </row>
    <row r="3799" spans="1:13" x14ac:dyDescent="0.35">
      <c r="A3799">
        <v>3798</v>
      </c>
      <c r="B3799">
        <v>125</v>
      </c>
      <c r="C3799">
        <v>139</v>
      </c>
      <c r="D3799">
        <v>1</v>
      </c>
      <c r="E3799">
        <v>4</v>
      </c>
      <c r="F3799">
        <v>2</v>
      </c>
      <c r="G3799">
        <v>27</v>
      </c>
      <c r="H3799" s="1" t="s">
        <v>15277</v>
      </c>
      <c r="I3799" s="1" t="s">
        <v>15246</v>
      </c>
      <c r="J3799">
        <v>30</v>
      </c>
      <c r="K3799" s="1">
        <v>5.67</v>
      </c>
      <c r="L3799" s="1" t="s">
        <v>19064</v>
      </c>
      <c r="M3799" s="1" t="s">
        <v>15248</v>
      </c>
    </row>
    <row r="3800" spans="1:13" x14ac:dyDescent="0.35">
      <c r="A3800">
        <v>3799</v>
      </c>
      <c r="B3800">
        <v>167</v>
      </c>
      <c r="C3800">
        <v>174</v>
      </c>
      <c r="D3800">
        <v>14</v>
      </c>
      <c r="E3800">
        <v>5</v>
      </c>
      <c r="F3800">
        <v>1</v>
      </c>
      <c r="G3800">
        <v>17</v>
      </c>
      <c r="H3800" s="1" t="s">
        <v>15252</v>
      </c>
      <c r="I3800" s="1" t="s">
        <v>15246</v>
      </c>
      <c r="J3800">
        <v>18</v>
      </c>
      <c r="K3800" s="1">
        <v>1187.96</v>
      </c>
      <c r="L3800" s="1" t="s">
        <v>19065</v>
      </c>
      <c r="M3800" s="1" t="s">
        <v>15248</v>
      </c>
    </row>
    <row r="3801" spans="1:13" x14ac:dyDescent="0.35">
      <c r="A3801">
        <v>3800</v>
      </c>
      <c r="B3801">
        <v>86</v>
      </c>
      <c r="C3801">
        <v>98</v>
      </c>
      <c r="D3801">
        <v>16</v>
      </c>
      <c r="E3801">
        <v>5</v>
      </c>
      <c r="F3801">
        <v>5</v>
      </c>
      <c r="G3801">
        <v>27</v>
      </c>
      <c r="H3801" s="1" t="s">
        <v>15258</v>
      </c>
      <c r="I3801" s="1" t="s">
        <v>15250</v>
      </c>
      <c r="J3801">
        <v>89</v>
      </c>
      <c r="K3801" s="1">
        <v>1.62</v>
      </c>
      <c r="L3801" s="1" t="s">
        <v>19066</v>
      </c>
      <c r="M3801" s="1" t="s">
        <v>15248</v>
      </c>
    </row>
    <row r="3802" spans="1:13" x14ac:dyDescent="0.35">
      <c r="A3802">
        <v>3801</v>
      </c>
      <c r="B3802">
        <v>440</v>
      </c>
      <c r="C3802">
        <v>462</v>
      </c>
      <c r="D3802">
        <v>7</v>
      </c>
      <c r="E3802">
        <v>6</v>
      </c>
      <c r="F3802">
        <v>2</v>
      </c>
      <c r="G3802">
        <v>44</v>
      </c>
      <c r="H3802" s="1" t="s">
        <v>15252</v>
      </c>
      <c r="I3802" s="1" t="s">
        <v>15246</v>
      </c>
      <c r="J3802">
        <v>70</v>
      </c>
      <c r="K3802" s="1">
        <v>29.48</v>
      </c>
      <c r="L3802" s="1" t="s">
        <v>19067</v>
      </c>
      <c r="M3802" s="1" t="s">
        <v>15248</v>
      </c>
    </row>
    <row r="3803" spans="1:13" x14ac:dyDescent="0.35">
      <c r="A3803">
        <v>3802</v>
      </c>
      <c r="B3803">
        <v>162</v>
      </c>
      <c r="C3803">
        <v>172</v>
      </c>
      <c r="D3803">
        <v>4</v>
      </c>
      <c r="E3803">
        <v>6</v>
      </c>
      <c r="F3803">
        <v>2</v>
      </c>
      <c r="G3803">
        <v>18</v>
      </c>
      <c r="H3803" s="1" t="s">
        <v>15272</v>
      </c>
      <c r="I3803" s="1" t="s">
        <v>15246</v>
      </c>
      <c r="J3803">
        <v>49</v>
      </c>
      <c r="K3803" s="1">
        <v>3.06</v>
      </c>
      <c r="L3803" s="1" t="s">
        <v>19068</v>
      </c>
      <c r="M3803" s="1" t="s">
        <v>15248</v>
      </c>
    </row>
    <row r="3804" spans="1:13" x14ac:dyDescent="0.35">
      <c r="A3804">
        <v>3803</v>
      </c>
      <c r="B3804">
        <v>286</v>
      </c>
      <c r="C3804">
        <v>306</v>
      </c>
      <c r="D3804">
        <v>3</v>
      </c>
      <c r="E3804">
        <v>5</v>
      </c>
      <c r="F3804">
        <v>3</v>
      </c>
      <c r="G3804">
        <v>37</v>
      </c>
      <c r="H3804" s="1" t="s">
        <v>15256</v>
      </c>
      <c r="I3804" s="1" t="s">
        <v>15250</v>
      </c>
      <c r="J3804">
        <v>14</v>
      </c>
      <c r="K3804" s="1">
        <v>6.66</v>
      </c>
      <c r="L3804" s="1" t="s">
        <v>19069</v>
      </c>
      <c r="M3804" s="1" t="s">
        <v>15248</v>
      </c>
    </row>
    <row r="3805" spans="1:13" x14ac:dyDescent="0.35">
      <c r="A3805">
        <v>3804</v>
      </c>
      <c r="B3805">
        <v>297</v>
      </c>
      <c r="C3805">
        <v>305</v>
      </c>
      <c r="D3805">
        <v>7</v>
      </c>
      <c r="E3805">
        <v>4</v>
      </c>
      <c r="F3805">
        <v>2</v>
      </c>
      <c r="G3805">
        <v>1</v>
      </c>
      <c r="H3805" s="1" t="s">
        <v>15258</v>
      </c>
      <c r="I3805" s="1" t="s">
        <v>15246</v>
      </c>
      <c r="J3805">
        <v>123</v>
      </c>
      <c r="K3805" s="1">
        <v>0.67</v>
      </c>
      <c r="L3805" s="1" t="s">
        <v>19070</v>
      </c>
      <c r="M3805" s="1" t="s">
        <v>15248</v>
      </c>
    </row>
    <row r="3806" spans="1:13" x14ac:dyDescent="0.35">
      <c r="A3806">
        <v>3805</v>
      </c>
      <c r="B3806">
        <v>71</v>
      </c>
      <c r="C3806">
        <v>77</v>
      </c>
      <c r="D3806">
        <v>11</v>
      </c>
      <c r="E3806">
        <v>4</v>
      </c>
      <c r="F3806">
        <v>5</v>
      </c>
      <c r="G3806">
        <v>3</v>
      </c>
      <c r="H3806" s="1" t="s">
        <v>15256</v>
      </c>
      <c r="I3806" s="1" t="s">
        <v>15246</v>
      </c>
      <c r="J3806">
        <v>200</v>
      </c>
      <c r="K3806" s="1">
        <v>64.680000000000007</v>
      </c>
      <c r="L3806" s="1" t="s">
        <v>19071</v>
      </c>
      <c r="M3806" s="1" t="s">
        <v>15248</v>
      </c>
    </row>
    <row r="3807" spans="1:13" x14ac:dyDescent="0.35">
      <c r="A3807">
        <v>3806</v>
      </c>
      <c r="B3807">
        <v>139</v>
      </c>
      <c r="C3807">
        <v>151</v>
      </c>
      <c r="D3807">
        <v>14</v>
      </c>
      <c r="E3807">
        <v>4</v>
      </c>
      <c r="F3807">
        <v>3</v>
      </c>
      <c r="G3807">
        <v>24</v>
      </c>
      <c r="H3807" s="1" t="s">
        <v>15249</v>
      </c>
      <c r="I3807" s="1" t="s">
        <v>15301</v>
      </c>
      <c r="J3807">
        <v>44</v>
      </c>
      <c r="K3807" s="1">
        <v>1677.12</v>
      </c>
      <c r="L3807" s="1" t="s">
        <v>19072</v>
      </c>
      <c r="M3807" s="1" t="s">
        <v>15248</v>
      </c>
    </row>
    <row r="3808" spans="1:13" x14ac:dyDescent="0.35">
      <c r="A3808">
        <v>3807</v>
      </c>
      <c r="B3808">
        <v>353</v>
      </c>
      <c r="C3808">
        <v>359</v>
      </c>
      <c r="D3808">
        <v>12</v>
      </c>
      <c r="E3808">
        <v>4</v>
      </c>
      <c r="F3808">
        <v>1</v>
      </c>
      <c r="G3808">
        <v>3</v>
      </c>
      <c r="H3808" s="1" t="s">
        <v>15245</v>
      </c>
      <c r="I3808" s="1" t="s">
        <v>15301</v>
      </c>
      <c r="J3808">
        <v>167</v>
      </c>
      <c r="K3808" s="1">
        <v>90.48</v>
      </c>
      <c r="L3808" s="1" t="s">
        <v>19073</v>
      </c>
      <c r="M3808" s="1" t="s">
        <v>15248</v>
      </c>
    </row>
    <row r="3809" spans="1:13" x14ac:dyDescent="0.35">
      <c r="A3809">
        <v>3808</v>
      </c>
      <c r="B3809">
        <v>608</v>
      </c>
      <c r="C3809">
        <v>630</v>
      </c>
      <c r="D3809">
        <v>1</v>
      </c>
      <c r="E3809">
        <v>4</v>
      </c>
      <c r="F3809">
        <v>3</v>
      </c>
      <c r="G3809">
        <v>22</v>
      </c>
      <c r="H3809" s="1" t="s">
        <v>15272</v>
      </c>
      <c r="I3809" s="1" t="s">
        <v>15246</v>
      </c>
      <c r="J3809">
        <v>35</v>
      </c>
      <c r="K3809" s="1">
        <v>4.62</v>
      </c>
      <c r="L3809" s="1" t="s">
        <v>19074</v>
      </c>
      <c r="M3809" s="1" t="s">
        <v>15248</v>
      </c>
    </row>
    <row r="3810" spans="1:13" x14ac:dyDescent="0.35">
      <c r="A3810">
        <v>3809</v>
      </c>
      <c r="B3810">
        <v>424</v>
      </c>
      <c r="C3810">
        <v>435</v>
      </c>
      <c r="D3810">
        <v>6</v>
      </c>
      <c r="E3810">
        <v>6</v>
      </c>
      <c r="F3810">
        <v>1</v>
      </c>
      <c r="G3810">
        <v>86</v>
      </c>
      <c r="H3810" s="1" t="s">
        <v>15275</v>
      </c>
      <c r="I3810" s="1" t="s">
        <v>15301</v>
      </c>
      <c r="J3810">
        <v>63</v>
      </c>
      <c r="K3810" s="1">
        <v>18.920000000000002</v>
      </c>
      <c r="L3810" s="1" t="s">
        <v>19075</v>
      </c>
      <c r="M3810" s="1" t="s">
        <v>15248</v>
      </c>
    </row>
    <row r="3811" spans="1:13" x14ac:dyDescent="0.35">
      <c r="A3811">
        <v>3810</v>
      </c>
      <c r="B3811">
        <v>347</v>
      </c>
      <c r="C3811">
        <v>371</v>
      </c>
      <c r="D3811">
        <v>6</v>
      </c>
      <c r="E3811">
        <v>5</v>
      </c>
      <c r="F3811">
        <v>3</v>
      </c>
      <c r="G3811">
        <v>78</v>
      </c>
      <c r="H3811" s="1" t="s">
        <v>15245</v>
      </c>
      <c r="I3811" s="1" t="s">
        <v>15246</v>
      </c>
      <c r="J3811">
        <v>81</v>
      </c>
      <c r="K3811" s="1">
        <v>17.16</v>
      </c>
      <c r="L3811" s="1" t="s">
        <v>19076</v>
      </c>
      <c r="M3811" s="1" t="s">
        <v>15248</v>
      </c>
    </row>
    <row r="3812" spans="1:13" x14ac:dyDescent="0.35">
      <c r="A3812">
        <v>3811</v>
      </c>
      <c r="B3812">
        <v>470</v>
      </c>
      <c r="C3812">
        <v>481</v>
      </c>
      <c r="D3812">
        <v>2</v>
      </c>
      <c r="E3812">
        <v>4</v>
      </c>
      <c r="F3812">
        <v>1</v>
      </c>
      <c r="G3812">
        <v>7</v>
      </c>
      <c r="H3812" s="1" t="s">
        <v>15245</v>
      </c>
      <c r="I3812" s="1" t="s">
        <v>15246</v>
      </c>
      <c r="J3812">
        <v>24</v>
      </c>
      <c r="K3812" s="1">
        <v>1.05</v>
      </c>
      <c r="L3812" s="1" t="s">
        <v>19077</v>
      </c>
      <c r="M3812" s="1" t="s">
        <v>15248</v>
      </c>
    </row>
    <row r="3813" spans="1:13" x14ac:dyDescent="0.35">
      <c r="A3813">
        <v>3812</v>
      </c>
      <c r="B3813">
        <v>562</v>
      </c>
      <c r="C3813">
        <v>584</v>
      </c>
      <c r="D3813">
        <v>3</v>
      </c>
      <c r="E3813">
        <v>4</v>
      </c>
      <c r="F3813">
        <v>3</v>
      </c>
      <c r="G3813">
        <v>52</v>
      </c>
      <c r="H3813" s="1" t="s">
        <v>15272</v>
      </c>
      <c r="I3813" s="1" t="s">
        <v>15250</v>
      </c>
      <c r="J3813">
        <v>15</v>
      </c>
      <c r="K3813" s="1">
        <v>9.36</v>
      </c>
      <c r="L3813" s="1" t="s">
        <v>19078</v>
      </c>
      <c r="M3813" s="1" t="s">
        <v>15248</v>
      </c>
    </row>
    <row r="3814" spans="1:13" x14ac:dyDescent="0.35">
      <c r="A3814">
        <v>3813</v>
      </c>
      <c r="B3814">
        <v>268</v>
      </c>
      <c r="C3814">
        <v>277</v>
      </c>
      <c r="D3814">
        <v>7</v>
      </c>
      <c r="E3814">
        <v>4</v>
      </c>
      <c r="F3814">
        <v>5</v>
      </c>
      <c r="G3814">
        <v>7</v>
      </c>
      <c r="H3814" s="1" t="s">
        <v>15252</v>
      </c>
      <c r="I3814" s="1" t="s">
        <v>15250</v>
      </c>
      <c r="J3814">
        <v>242</v>
      </c>
      <c r="K3814" s="1">
        <v>4.6900000000000004</v>
      </c>
      <c r="L3814" s="1" t="s">
        <v>19079</v>
      </c>
      <c r="M3814" s="1" t="s">
        <v>15248</v>
      </c>
    </row>
    <row r="3815" spans="1:13" x14ac:dyDescent="0.35">
      <c r="A3815">
        <v>3814</v>
      </c>
      <c r="B3815">
        <v>679</v>
      </c>
      <c r="C3815">
        <v>692</v>
      </c>
      <c r="D3815">
        <v>12</v>
      </c>
      <c r="E3815">
        <v>6</v>
      </c>
      <c r="F3815">
        <v>5</v>
      </c>
      <c r="G3815">
        <v>22</v>
      </c>
      <c r="H3815" s="1" t="s">
        <v>15272</v>
      </c>
      <c r="I3815" s="1" t="s">
        <v>15246</v>
      </c>
      <c r="J3815">
        <v>21</v>
      </c>
      <c r="K3815" s="1">
        <v>663.52</v>
      </c>
      <c r="L3815" s="1" t="s">
        <v>19080</v>
      </c>
      <c r="M3815" s="1" t="s">
        <v>15248</v>
      </c>
    </row>
    <row r="3816" spans="1:13" x14ac:dyDescent="0.35">
      <c r="A3816">
        <v>3815</v>
      </c>
      <c r="B3816">
        <v>358</v>
      </c>
      <c r="C3816">
        <v>376</v>
      </c>
      <c r="D3816">
        <v>8</v>
      </c>
      <c r="E3816">
        <v>4</v>
      </c>
      <c r="F3816">
        <v>1</v>
      </c>
      <c r="G3816">
        <v>4</v>
      </c>
      <c r="H3816" s="1" t="s">
        <v>15262</v>
      </c>
      <c r="I3816" s="1" t="s">
        <v>15253</v>
      </c>
      <c r="J3816">
        <v>216</v>
      </c>
      <c r="K3816" s="1">
        <v>1.88</v>
      </c>
      <c r="L3816" s="1" t="s">
        <v>19081</v>
      </c>
      <c r="M3816" s="1" t="s">
        <v>15358</v>
      </c>
    </row>
    <row r="3817" spans="1:13" x14ac:dyDescent="0.35">
      <c r="A3817">
        <v>3816</v>
      </c>
      <c r="B3817">
        <v>599</v>
      </c>
      <c r="C3817">
        <v>608</v>
      </c>
      <c r="D3817">
        <v>1</v>
      </c>
      <c r="E3817">
        <v>4</v>
      </c>
      <c r="F3817">
        <v>2</v>
      </c>
      <c r="G3817">
        <v>28</v>
      </c>
      <c r="H3817" s="1" t="s">
        <v>15272</v>
      </c>
      <c r="I3817" s="1" t="s">
        <v>15246</v>
      </c>
      <c r="J3817">
        <v>39</v>
      </c>
      <c r="K3817" s="1">
        <v>5.88</v>
      </c>
      <c r="L3817" s="1" t="s">
        <v>19082</v>
      </c>
      <c r="M3817" s="1" t="s">
        <v>15248</v>
      </c>
    </row>
    <row r="3818" spans="1:13" x14ac:dyDescent="0.35">
      <c r="A3818">
        <v>3817</v>
      </c>
      <c r="B3818">
        <v>443</v>
      </c>
      <c r="C3818">
        <v>455</v>
      </c>
      <c r="D3818">
        <v>8</v>
      </c>
      <c r="E3818">
        <v>6</v>
      </c>
      <c r="F3818">
        <v>2</v>
      </c>
      <c r="G3818">
        <v>8</v>
      </c>
      <c r="H3818" s="1" t="s">
        <v>15258</v>
      </c>
      <c r="I3818" s="1" t="s">
        <v>15250</v>
      </c>
      <c r="J3818">
        <v>254</v>
      </c>
      <c r="K3818" s="1">
        <v>3.76</v>
      </c>
      <c r="L3818" s="1" t="s">
        <v>19083</v>
      </c>
      <c r="M3818" s="1" t="s">
        <v>15248</v>
      </c>
    </row>
    <row r="3819" spans="1:13" x14ac:dyDescent="0.35">
      <c r="A3819">
        <v>3818</v>
      </c>
      <c r="B3819">
        <v>552</v>
      </c>
      <c r="C3819">
        <v>573</v>
      </c>
      <c r="D3819">
        <v>9</v>
      </c>
      <c r="E3819">
        <v>5</v>
      </c>
      <c r="F3819">
        <v>4</v>
      </c>
      <c r="G3819">
        <v>34</v>
      </c>
      <c r="H3819" s="1" t="s">
        <v>15256</v>
      </c>
      <c r="I3819" s="1" t="s">
        <v>15246</v>
      </c>
      <c r="J3819">
        <v>45</v>
      </c>
      <c r="K3819" s="1">
        <v>19.04</v>
      </c>
      <c r="L3819" s="1" t="s">
        <v>19084</v>
      </c>
      <c r="M3819" s="1" t="s">
        <v>15248</v>
      </c>
    </row>
    <row r="3820" spans="1:13" x14ac:dyDescent="0.35">
      <c r="A3820">
        <v>3819</v>
      </c>
      <c r="B3820">
        <v>717</v>
      </c>
      <c r="C3820">
        <v>722</v>
      </c>
      <c r="D3820">
        <v>9</v>
      </c>
      <c r="E3820">
        <v>4</v>
      </c>
      <c r="F3820">
        <v>5</v>
      </c>
      <c r="G3820">
        <v>56</v>
      </c>
      <c r="H3820" s="1" t="s">
        <v>15262</v>
      </c>
      <c r="I3820" s="1" t="s">
        <v>15301</v>
      </c>
      <c r="J3820">
        <v>58</v>
      </c>
      <c r="K3820" s="1">
        <v>31.36</v>
      </c>
      <c r="L3820" s="1" t="s">
        <v>19085</v>
      </c>
      <c r="M3820" s="1" t="s">
        <v>15248</v>
      </c>
    </row>
    <row r="3821" spans="1:13" x14ac:dyDescent="0.35">
      <c r="A3821">
        <v>3820</v>
      </c>
      <c r="B3821">
        <v>59</v>
      </c>
      <c r="C3821">
        <v>72</v>
      </c>
      <c r="D3821">
        <v>9</v>
      </c>
      <c r="E3821">
        <v>4</v>
      </c>
      <c r="F3821">
        <v>1</v>
      </c>
      <c r="G3821">
        <v>24</v>
      </c>
      <c r="H3821" s="1" t="s">
        <v>15245</v>
      </c>
      <c r="I3821" s="1" t="s">
        <v>15246</v>
      </c>
      <c r="J3821">
        <v>28</v>
      </c>
      <c r="K3821" s="1">
        <v>13.44</v>
      </c>
      <c r="L3821" s="1" t="s">
        <v>19086</v>
      </c>
      <c r="M3821" s="1" t="s">
        <v>15248</v>
      </c>
    </row>
    <row r="3822" spans="1:13" x14ac:dyDescent="0.35">
      <c r="A3822">
        <v>3821</v>
      </c>
      <c r="B3822">
        <v>392</v>
      </c>
      <c r="C3822">
        <v>416</v>
      </c>
      <c r="D3822">
        <v>10</v>
      </c>
      <c r="E3822">
        <v>4</v>
      </c>
      <c r="F3822">
        <v>3</v>
      </c>
      <c r="G3822">
        <v>14</v>
      </c>
      <c r="H3822" s="1" t="s">
        <v>15272</v>
      </c>
      <c r="I3822" s="1" t="s">
        <v>15246</v>
      </c>
      <c r="J3822">
        <v>15</v>
      </c>
      <c r="K3822" s="1">
        <v>222.46</v>
      </c>
      <c r="L3822" s="1" t="s">
        <v>19087</v>
      </c>
      <c r="M3822" s="1" t="s">
        <v>15248</v>
      </c>
    </row>
    <row r="3823" spans="1:13" x14ac:dyDescent="0.35">
      <c r="A3823">
        <v>3822</v>
      </c>
      <c r="B3823">
        <v>690</v>
      </c>
      <c r="C3823">
        <v>700</v>
      </c>
      <c r="D3823">
        <v>14</v>
      </c>
      <c r="E3823">
        <v>5</v>
      </c>
      <c r="F3823">
        <v>3</v>
      </c>
      <c r="G3823">
        <v>19</v>
      </c>
      <c r="H3823" s="1" t="s">
        <v>15277</v>
      </c>
      <c r="I3823" s="1" t="s">
        <v>15246</v>
      </c>
      <c r="J3823">
        <v>18</v>
      </c>
      <c r="K3823" s="1">
        <v>1327.72</v>
      </c>
      <c r="L3823" s="1" t="s">
        <v>19088</v>
      </c>
      <c r="M3823" s="1" t="s">
        <v>15248</v>
      </c>
    </row>
    <row r="3824" spans="1:13" x14ac:dyDescent="0.35">
      <c r="A3824">
        <v>3823</v>
      </c>
      <c r="B3824">
        <v>637</v>
      </c>
      <c r="C3824">
        <v>660</v>
      </c>
      <c r="D3824">
        <v>12</v>
      </c>
      <c r="E3824">
        <v>4</v>
      </c>
      <c r="F3824">
        <v>4</v>
      </c>
      <c r="G3824">
        <v>2</v>
      </c>
      <c r="H3824" s="1" t="s">
        <v>15256</v>
      </c>
      <c r="I3824" s="1" t="s">
        <v>15246</v>
      </c>
      <c r="J3824">
        <v>167</v>
      </c>
      <c r="K3824" s="1">
        <v>60.32</v>
      </c>
      <c r="L3824" s="1" t="s">
        <v>19089</v>
      </c>
      <c r="M3824" s="1" t="s">
        <v>15248</v>
      </c>
    </row>
    <row r="3825" spans="1:13" x14ac:dyDescent="0.35">
      <c r="A3825">
        <v>3824</v>
      </c>
      <c r="B3825">
        <v>309</v>
      </c>
      <c r="C3825">
        <v>328</v>
      </c>
      <c r="D3825">
        <v>10</v>
      </c>
      <c r="E3825">
        <v>5</v>
      </c>
      <c r="F3825">
        <v>3</v>
      </c>
      <c r="G3825">
        <v>18</v>
      </c>
      <c r="H3825" s="1" t="s">
        <v>15258</v>
      </c>
      <c r="I3825" s="1" t="s">
        <v>15250</v>
      </c>
      <c r="J3825">
        <v>19</v>
      </c>
      <c r="K3825" s="1">
        <v>286.02</v>
      </c>
      <c r="L3825" s="1" t="s">
        <v>19090</v>
      </c>
      <c r="M3825" s="1" t="s">
        <v>15248</v>
      </c>
    </row>
    <row r="3826" spans="1:13" x14ac:dyDescent="0.35">
      <c r="A3826">
        <v>3825</v>
      </c>
      <c r="B3826">
        <v>168</v>
      </c>
      <c r="C3826">
        <v>194</v>
      </c>
      <c r="D3826">
        <v>13</v>
      </c>
      <c r="E3826">
        <v>4</v>
      </c>
      <c r="F3826">
        <v>1</v>
      </c>
      <c r="G3826">
        <v>18</v>
      </c>
      <c r="H3826" s="1" t="s">
        <v>15249</v>
      </c>
      <c r="I3826" s="1" t="s">
        <v>15246</v>
      </c>
      <c r="J3826">
        <v>28</v>
      </c>
      <c r="K3826" s="1">
        <v>947.7</v>
      </c>
      <c r="L3826" s="1" t="s">
        <v>19091</v>
      </c>
      <c r="M3826" s="1" t="s">
        <v>15248</v>
      </c>
    </row>
    <row r="3827" spans="1:13" x14ac:dyDescent="0.35">
      <c r="A3827">
        <v>3826</v>
      </c>
      <c r="B3827">
        <v>561</v>
      </c>
      <c r="C3827">
        <v>574</v>
      </c>
      <c r="D3827">
        <v>3</v>
      </c>
      <c r="E3827">
        <v>5</v>
      </c>
      <c r="F3827">
        <v>4</v>
      </c>
      <c r="G3827">
        <v>4</v>
      </c>
      <c r="H3827" s="1" t="s">
        <v>15272</v>
      </c>
      <c r="I3827" s="1" t="s">
        <v>15246</v>
      </c>
      <c r="J3827">
        <v>15</v>
      </c>
      <c r="K3827" s="1">
        <v>0.72</v>
      </c>
      <c r="L3827" s="1" t="s">
        <v>19092</v>
      </c>
      <c r="M3827" s="1" t="s">
        <v>15248</v>
      </c>
    </row>
    <row r="3828" spans="1:13" x14ac:dyDescent="0.35">
      <c r="A3828">
        <v>3827</v>
      </c>
      <c r="B3828">
        <v>367</v>
      </c>
      <c r="C3828">
        <v>378</v>
      </c>
      <c r="D3828">
        <v>16</v>
      </c>
      <c r="E3828">
        <v>5</v>
      </c>
      <c r="F3828">
        <v>4</v>
      </c>
      <c r="G3828">
        <v>38</v>
      </c>
      <c r="H3828" s="1" t="s">
        <v>15252</v>
      </c>
      <c r="I3828" s="1" t="s">
        <v>15250</v>
      </c>
      <c r="J3828">
        <v>89</v>
      </c>
      <c r="K3828" s="1">
        <v>2.2799999999999998</v>
      </c>
      <c r="L3828" s="1" t="s">
        <v>19093</v>
      </c>
      <c r="M3828" s="1" t="s">
        <v>15248</v>
      </c>
    </row>
    <row r="3829" spans="1:13" x14ac:dyDescent="0.35">
      <c r="A3829">
        <v>3828</v>
      </c>
      <c r="B3829">
        <v>579</v>
      </c>
      <c r="C3829">
        <v>589</v>
      </c>
      <c r="D3829">
        <v>4</v>
      </c>
      <c r="E3829">
        <v>4</v>
      </c>
      <c r="F3829">
        <v>5</v>
      </c>
      <c r="G3829">
        <v>23</v>
      </c>
      <c r="H3829" s="1" t="s">
        <v>15277</v>
      </c>
      <c r="I3829" s="1" t="s">
        <v>15246</v>
      </c>
      <c r="J3829">
        <v>22</v>
      </c>
      <c r="K3829" s="1">
        <v>3.91</v>
      </c>
      <c r="L3829" s="1" t="s">
        <v>19094</v>
      </c>
      <c r="M3829" s="1" t="s">
        <v>15248</v>
      </c>
    </row>
    <row r="3830" spans="1:13" x14ac:dyDescent="0.35">
      <c r="A3830">
        <v>3829</v>
      </c>
      <c r="B3830">
        <v>62</v>
      </c>
      <c r="C3830">
        <v>75</v>
      </c>
      <c r="D3830">
        <v>2</v>
      </c>
      <c r="E3830">
        <v>4</v>
      </c>
      <c r="F3830">
        <v>4</v>
      </c>
      <c r="G3830">
        <v>30</v>
      </c>
      <c r="H3830" s="1" t="s">
        <v>15275</v>
      </c>
      <c r="I3830" s="1" t="s">
        <v>15250</v>
      </c>
      <c r="J3830">
        <v>9</v>
      </c>
      <c r="K3830" s="1">
        <v>4.5</v>
      </c>
      <c r="L3830" s="1" t="s">
        <v>19095</v>
      </c>
      <c r="M3830" s="1" t="s">
        <v>15248</v>
      </c>
    </row>
    <row r="3831" spans="1:13" x14ac:dyDescent="0.35">
      <c r="A3831">
        <v>3830</v>
      </c>
      <c r="B3831">
        <v>285</v>
      </c>
      <c r="C3831">
        <v>311</v>
      </c>
      <c r="D3831">
        <v>10</v>
      </c>
      <c r="E3831">
        <v>5</v>
      </c>
      <c r="F3831">
        <v>3</v>
      </c>
      <c r="G3831">
        <v>4</v>
      </c>
      <c r="H3831" s="1" t="s">
        <v>15275</v>
      </c>
      <c r="I3831" s="1" t="s">
        <v>15250</v>
      </c>
      <c r="J3831">
        <v>195</v>
      </c>
      <c r="K3831" s="1">
        <v>63.56</v>
      </c>
      <c r="L3831" s="1" t="s">
        <v>19096</v>
      </c>
      <c r="M3831" s="1" t="s">
        <v>15248</v>
      </c>
    </row>
    <row r="3832" spans="1:13" x14ac:dyDescent="0.35">
      <c r="A3832">
        <v>3831</v>
      </c>
      <c r="B3832">
        <v>487</v>
      </c>
      <c r="C3832">
        <v>510</v>
      </c>
      <c r="D3832">
        <v>4</v>
      </c>
      <c r="E3832">
        <v>6</v>
      </c>
      <c r="F3832">
        <v>1</v>
      </c>
      <c r="G3832">
        <v>19</v>
      </c>
      <c r="H3832" s="1" t="s">
        <v>15277</v>
      </c>
      <c r="I3832" s="1" t="s">
        <v>15246</v>
      </c>
      <c r="J3832">
        <v>7</v>
      </c>
      <c r="K3832" s="1">
        <v>3.23</v>
      </c>
      <c r="L3832" s="1" t="s">
        <v>19097</v>
      </c>
      <c r="M3832" s="1" t="s">
        <v>15248</v>
      </c>
    </row>
    <row r="3833" spans="1:13" x14ac:dyDescent="0.35">
      <c r="A3833">
        <v>3832</v>
      </c>
      <c r="B3833">
        <v>218</v>
      </c>
      <c r="C3833">
        <v>236</v>
      </c>
      <c r="D3833">
        <v>4</v>
      </c>
      <c r="E3833">
        <v>4</v>
      </c>
      <c r="F3833">
        <v>1</v>
      </c>
      <c r="G3833">
        <v>32</v>
      </c>
      <c r="H3833" s="1" t="s">
        <v>15245</v>
      </c>
      <c r="I3833" s="1" t="s">
        <v>15253</v>
      </c>
      <c r="J3833">
        <v>55</v>
      </c>
      <c r="K3833" s="1">
        <v>5.44</v>
      </c>
      <c r="L3833" s="1" t="s">
        <v>19098</v>
      </c>
      <c r="M3833" s="1" t="s">
        <v>15342</v>
      </c>
    </row>
    <row r="3834" spans="1:13" x14ac:dyDescent="0.35">
      <c r="A3834">
        <v>3833</v>
      </c>
      <c r="B3834">
        <v>520</v>
      </c>
      <c r="C3834">
        <v>529</v>
      </c>
      <c r="D3834">
        <v>7</v>
      </c>
      <c r="E3834">
        <v>5</v>
      </c>
      <c r="F3834">
        <v>5</v>
      </c>
      <c r="G3834">
        <v>41</v>
      </c>
      <c r="H3834" s="1" t="s">
        <v>15249</v>
      </c>
      <c r="I3834" s="1" t="s">
        <v>15246</v>
      </c>
      <c r="J3834">
        <v>72</v>
      </c>
      <c r="K3834" s="1">
        <v>27.47</v>
      </c>
      <c r="L3834" s="1" t="s">
        <v>19099</v>
      </c>
      <c r="M3834" s="1" t="s">
        <v>15248</v>
      </c>
    </row>
    <row r="3835" spans="1:13" x14ac:dyDescent="0.35">
      <c r="A3835">
        <v>3834</v>
      </c>
      <c r="B3835">
        <v>115</v>
      </c>
      <c r="C3835">
        <v>138</v>
      </c>
      <c r="D3835">
        <v>2</v>
      </c>
      <c r="E3835">
        <v>4</v>
      </c>
      <c r="F3835">
        <v>4</v>
      </c>
      <c r="G3835">
        <v>13</v>
      </c>
      <c r="H3835" s="1" t="s">
        <v>15277</v>
      </c>
      <c r="I3835" s="1" t="s">
        <v>15250</v>
      </c>
      <c r="J3835">
        <v>60</v>
      </c>
      <c r="K3835" s="1">
        <v>1.95</v>
      </c>
      <c r="L3835" s="1" t="s">
        <v>19100</v>
      </c>
      <c r="M3835" s="1" t="s">
        <v>15248</v>
      </c>
    </row>
    <row r="3836" spans="1:13" x14ac:dyDescent="0.35">
      <c r="A3836">
        <v>3835</v>
      </c>
      <c r="B3836">
        <v>264</v>
      </c>
      <c r="C3836">
        <v>276</v>
      </c>
      <c r="D3836">
        <v>8</v>
      </c>
      <c r="E3836">
        <v>6</v>
      </c>
      <c r="F3836">
        <v>5</v>
      </c>
      <c r="G3836">
        <v>5</v>
      </c>
      <c r="H3836" s="1" t="s">
        <v>15272</v>
      </c>
      <c r="I3836" s="1" t="s">
        <v>15246</v>
      </c>
      <c r="J3836">
        <v>322</v>
      </c>
      <c r="K3836" s="1">
        <v>2.35</v>
      </c>
      <c r="L3836" s="1" t="s">
        <v>19101</v>
      </c>
      <c r="M3836" s="1" t="s">
        <v>15248</v>
      </c>
    </row>
    <row r="3837" spans="1:13" x14ac:dyDescent="0.35">
      <c r="A3837">
        <v>3836</v>
      </c>
      <c r="B3837">
        <v>502</v>
      </c>
      <c r="C3837">
        <v>515</v>
      </c>
      <c r="D3837">
        <v>3</v>
      </c>
      <c r="E3837">
        <v>4</v>
      </c>
      <c r="F3837">
        <v>5</v>
      </c>
      <c r="G3837">
        <v>8</v>
      </c>
      <c r="H3837" s="1" t="s">
        <v>15262</v>
      </c>
      <c r="I3837" s="1" t="s">
        <v>15246</v>
      </c>
      <c r="J3837">
        <v>23</v>
      </c>
      <c r="K3837" s="1">
        <v>1.44</v>
      </c>
      <c r="L3837" s="1" t="s">
        <v>19102</v>
      </c>
      <c r="M3837" s="1" t="s">
        <v>15248</v>
      </c>
    </row>
    <row r="3838" spans="1:13" x14ac:dyDescent="0.35">
      <c r="A3838">
        <v>3837</v>
      </c>
      <c r="B3838">
        <v>390</v>
      </c>
      <c r="C3838">
        <v>403</v>
      </c>
      <c r="D3838">
        <v>7</v>
      </c>
      <c r="E3838">
        <v>5</v>
      </c>
      <c r="F3838">
        <v>5</v>
      </c>
      <c r="G3838">
        <v>45</v>
      </c>
      <c r="H3838" s="1" t="s">
        <v>15277</v>
      </c>
      <c r="I3838" s="1" t="s">
        <v>15246</v>
      </c>
      <c r="J3838">
        <v>37</v>
      </c>
      <c r="K3838" s="1">
        <v>30.15</v>
      </c>
      <c r="L3838" s="1" t="s">
        <v>19103</v>
      </c>
      <c r="M3838" s="1" t="s">
        <v>15248</v>
      </c>
    </row>
    <row r="3839" spans="1:13" x14ac:dyDescent="0.35">
      <c r="A3839">
        <v>3838</v>
      </c>
      <c r="B3839">
        <v>113</v>
      </c>
      <c r="C3839">
        <v>139</v>
      </c>
      <c r="D3839">
        <v>10</v>
      </c>
      <c r="E3839">
        <v>6</v>
      </c>
      <c r="F3839">
        <v>4</v>
      </c>
      <c r="G3839">
        <v>1</v>
      </c>
      <c r="H3839" s="1" t="s">
        <v>15249</v>
      </c>
      <c r="I3839" s="1" t="s">
        <v>15246</v>
      </c>
      <c r="J3839">
        <v>159</v>
      </c>
      <c r="K3839" s="1">
        <v>15.89</v>
      </c>
      <c r="L3839" s="1" t="s">
        <v>19104</v>
      </c>
      <c r="M3839" s="1" t="s">
        <v>15248</v>
      </c>
    </row>
    <row r="3840" spans="1:13" x14ac:dyDescent="0.35">
      <c r="A3840">
        <v>3839</v>
      </c>
      <c r="B3840">
        <v>723</v>
      </c>
      <c r="C3840">
        <v>731</v>
      </c>
      <c r="D3840">
        <v>3</v>
      </c>
      <c r="E3840">
        <v>5</v>
      </c>
      <c r="F3840">
        <v>2</v>
      </c>
      <c r="G3840">
        <v>21</v>
      </c>
      <c r="H3840" s="1" t="s">
        <v>15272</v>
      </c>
      <c r="I3840" s="1" t="s">
        <v>15246</v>
      </c>
      <c r="J3840">
        <v>92</v>
      </c>
      <c r="K3840" s="1">
        <v>3.78</v>
      </c>
      <c r="L3840" s="1" t="s">
        <v>19105</v>
      </c>
      <c r="M3840" s="1" t="s">
        <v>15248</v>
      </c>
    </row>
    <row r="3841" spans="1:13" x14ac:dyDescent="0.35">
      <c r="A3841">
        <v>3840</v>
      </c>
      <c r="B3841">
        <v>7</v>
      </c>
      <c r="C3841">
        <v>35</v>
      </c>
      <c r="D3841">
        <v>3</v>
      </c>
      <c r="E3841">
        <v>4</v>
      </c>
      <c r="F3841">
        <v>3</v>
      </c>
      <c r="G3841">
        <v>27</v>
      </c>
      <c r="H3841" s="1" t="s">
        <v>15272</v>
      </c>
      <c r="I3841" s="1" t="s">
        <v>15301</v>
      </c>
      <c r="J3841">
        <v>50</v>
      </c>
      <c r="K3841" s="1">
        <v>4.8600000000000003</v>
      </c>
      <c r="L3841" s="1" t="s">
        <v>19106</v>
      </c>
      <c r="M3841" s="1" t="s">
        <v>15248</v>
      </c>
    </row>
    <row r="3842" spans="1:13" x14ac:dyDescent="0.35">
      <c r="A3842">
        <v>3841</v>
      </c>
      <c r="B3842">
        <v>504</v>
      </c>
      <c r="C3842">
        <v>511</v>
      </c>
      <c r="D3842">
        <v>12</v>
      </c>
      <c r="E3842">
        <v>5</v>
      </c>
      <c r="F3842">
        <v>4</v>
      </c>
      <c r="G3842">
        <v>28</v>
      </c>
      <c r="H3842" s="1" t="s">
        <v>15262</v>
      </c>
      <c r="I3842" s="1" t="s">
        <v>15246</v>
      </c>
      <c r="J3842">
        <v>45</v>
      </c>
      <c r="K3842" s="1">
        <v>844.48</v>
      </c>
      <c r="L3842" s="1" t="s">
        <v>19107</v>
      </c>
      <c r="M3842" s="1" t="s">
        <v>15248</v>
      </c>
    </row>
    <row r="3843" spans="1:13" x14ac:dyDescent="0.35">
      <c r="A3843">
        <v>3842</v>
      </c>
      <c r="B3843">
        <v>199</v>
      </c>
      <c r="C3843">
        <v>206</v>
      </c>
      <c r="D3843">
        <v>13</v>
      </c>
      <c r="E3843">
        <v>4</v>
      </c>
      <c r="F3843">
        <v>3</v>
      </c>
      <c r="G3843">
        <v>1</v>
      </c>
      <c r="H3843" s="1" t="s">
        <v>15262</v>
      </c>
      <c r="I3843" s="1" t="s">
        <v>15246</v>
      </c>
      <c r="J3843">
        <v>143</v>
      </c>
      <c r="K3843" s="1">
        <v>52.65</v>
      </c>
      <c r="L3843" s="1" t="s">
        <v>19108</v>
      </c>
      <c r="M3843" s="1" t="s">
        <v>15248</v>
      </c>
    </row>
    <row r="3844" spans="1:13" x14ac:dyDescent="0.35">
      <c r="A3844">
        <v>3843</v>
      </c>
      <c r="B3844">
        <v>649</v>
      </c>
      <c r="C3844">
        <v>672</v>
      </c>
      <c r="D3844">
        <v>14</v>
      </c>
      <c r="E3844">
        <v>4</v>
      </c>
      <c r="F3844">
        <v>5</v>
      </c>
      <c r="G3844">
        <v>14</v>
      </c>
      <c r="H3844" s="1" t="s">
        <v>15245</v>
      </c>
      <c r="I3844" s="1" t="s">
        <v>15246</v>
      </c>
      <c r="J3844">
        <v>23</v>
      </c>
      <c r="K3844" s="1">
        <v>978.32</v>
      </c>
      <c r="L3844" s="1" t="s">
        <v>19109</v>
      </c>
      <c r="M3844" s="1" t="s">
        <v>15248</v>
      </c>
    </row>
    <row r="3845" spans="1:13" x14ac:dyDescent="0.35">
      <c r="A3845">
        <v>3844</v>
      </c>
      <c r="B3845">
        <v>224</v>
      </c>
      <c r="C3845">
        <v>237</v>
      </c>
      <c r="D3845">
        <v>10</v>
      </c>
      <c r="E3845">
        <v>5</v>
      </c>
      <c r="F3845">
        <v>4</v>
      </c>
      <c r="G3845">
        <v>9</v>
      </c>
      <c r="H3845" s="1" t="s">
        <v>15258</v>
      </c>
      <c r="I3845" s="1" t="s">
        <v>15246</v>
      </c>
      <c r="J3845">
        <v>7</v>
      </c>
      <c r="K3845" s="1">
        <v>143.01</v>
      </c>
      <c r="L3845" s="1" t="s">
        <v>19110</v>
      </c>
      <c r="M3845" s="1" t="s">
        <v>15248</v>
      </c>
    </row>
    <row r="3846" spans="1:13" x14ac:dyDescent="0.35">
      <c r="A3846">
        <v>3845</v>
      </c>
      <c r="B3846">
        <v>145</v>
      </c>
      <c r="C3846">
        <v>154</v>
      </c>
      <c r="D3846">
        <v>9</v>
      </c>
      <c r="E3846">
        <v>6</v>
      </c>
      <c r="F3846">
        <v>3</v>
      </c>
      <c r="G3846">
        <v>8</v>
      </c>
      <c r="H3846" s="1" t="s">
        <v>15275</v>
      </c>
      <c r="I3846" s="1" t="s">
        <v>15246</v>
      </c>
      <c r="J3846">
        <v>429</v>
      </c>
      <c r="K3846" s="1">
        <v>4.4800000000000004</v>
      </c>
      <c r="L3846" s="1" t="s">
        <v>19111</v>
      </c>
      <c r="M3846" s="1" t="s">
        <v>15248</v>
      </c>
    </row>
    <row r="3847" spans="1:13" x14ac:dyDescent="0.35">
      <c r="A3847">
        <v>3846</v>
      </c>
      <c r="B3847">
        <v>306</v>
      </c>
      <c r="C3847">
        <v>311</v>
      </c>
      <c r="D3847">
        <v>3</v>
      </c>
      <c r="E3847">
        <v>4</v>
      </c>
      <c r="F3847">
        <v>1</v>
      </c>
      <c r="G3847">
        <v>16</v>
      </c>
      <c r="H3847" s="1" t="s">
        <v>15245</v>
      </c>
      <c r="I3847" s="1" t="s">
        <v>15246</v>
      </c>
      <c r="J3847">
        <v>55</v>
      </c>
      <c r="K3847" s="1">
        <v>2.88</v>
      </c>
      <c r="L3847" s="1" t="s">
        <v>19112</v>
      </c>
      <c r="M3847" s="1" t="s">
        <v>15248</v>
      </c>
    </row>
    <row r="3848" spans="1:13" x14ac:dyDescent="0.35">
      <c r="A3848">
        <v>3847</v>
      </c>
      <c r="B3848">
        <v>535</v>
      </c>
      <c r="C3848">
        <v>563</v>
      </c>
      <c r="D3848">
        <v>8</v>
      </c>
      <c r="E3848">
        <v>4</v>
      </c>
      <c r="F3848">
        <v>4</v>
      </c>
      <c r="G3848">
        <v>57</v>
      </c>
      <c r="H3848" s="1" t="s">
        <v>15272</v>
      </c>
      <c r="I3848" s="1" t="s">
        <v>15246</v>
      </c>
      <c r="J3848">
        <v>117</v>
      </c>
      <c r="K3848" s="1">
        <v>26.79</v>
      </c>
      <c r="L3848" s="1" t="s">
        <v>19113</v>
      </c>
      <c r="M3848" s="1" t="s">
        <v>15248</v>
      </c>
    </row>
    <row r="3849" spans="1:13" x14ac:dyDescent="0.35">
      <c r="A3849">
        <v>3848</v>
      </c>
      <c r="B3849">
        <v>439</v>
      </c>
      <c r="C3849">
        <v>456</v>
      </c>
      <c r="D3849">
        <v>5</v>
      </c>
      <c r="E3849">
        <v>6</v>
      </c>
      <c r="F3849">
        <v>2</v>
      </c>
      <c r="G3849">
        <v>10</v>
      </c>
      <c r="H3849" s="1" t="s">
        <v>15258</v>
      </c>
      <c r="I3849" s="1" t="s">
        <v>15246</v>
      </c>
      <c r="J3849">
        <v>744</v>
      </c>
      <c r="K3849" s="1">
        <v>2.2000000000000002</v>
      </c>
      <c r="L3849" s="1" t="s">
        <v>19114</v>
      </c>
      <c r="M3849" s="1" t="s">
        <v>15248</v>
      </c>
    </row>
    <row r="3850" spans="1:13" x14ac:dyDescent="0.35">
      <c r="A3850">
        <v>3849</v>
      </c>
      <c r="B3850">
        <v>107</v>
      </c>
      <c r="C3850">
        <v>120</v>
      </c>
      <c r="D3850">
        <v>10</v>
      </c>
      <c r="E3850">
        <v>4</v>
      </c>
      <c r="F3850">
        <v>1</v>
      </c>
      <c r="G3850">
        <v>2</v>
      </c>
      <c r="H3850" s="1" t="s">
        <v>15256</v>
      </c>
      <c r="I3850" s="1" t="s">
        <v>15246</v>
      </c>
      <c r="J3850">
        <v>158</v>
      </c>
      <c r="K3850" s="1">
        <v>31.78</v>
      </c>
      <c r="L3850" s="1" t="s">
        <v>19115</v>
      </c>
      <c r="M3850" s="1" t="s">
        <v>15248</v>
      </c>
    </row>
    <row r="3851" spans="1:13" x14ac:dyDescent="0.35">
      <c r="A3851">
        <v>3850</v>
      </c>
      <c r="B3851">
        <v>446</v>
      </c>
      <c r="C3851">
        <v>454</v>
      </c>
      <c r="D3851">
        <v>5</v>
      </c>
      <c r="E3851">
        <v>4</v>
      </c>
      <c r="F3851">
        <v>2</v>
      </c>
      <c r="G3851">
        <v>13</v>
      </c>
      <c r="H3851" s="1" t="s">
        <v>15277</v>
      </c>
      <c r="I3851" s="1" t="s">
        <v>15246</v>
      </c>
      <c r="J3851">
        <v>1175</v>
      </c>
      <c r="K3851" s="1">
        <v>2.86</v>
      </c>
      <c r="L3851" s="1" t="s">
        <v>19116</v>
      </c>
      <c r="M3851" s="1" t="s">
        <v>15248</v>
      </c>
    </row>
    <row r="3852" spans="1:13" x14ac:dyDescent="0.35">
      <c r="A3852">
        <v>3851</v>
      </c>
      <c r="B3852">
        <v>706</v>
      </c>
      <c r="C3852">
        <v>729</v>
      </c>
      <c r="D3852">
        <v>15</v>
      </c>
      <c r="E3852">
        <v>6</v>
      </c>
      <c r="F3852">
        <v>1</v>
      </c>
      <c r="G3852">
        <v>9</v>
      </c>
      <c r="H3852" s="1" t="s">
        <v>15245</v>
      </c>
      <c r="I3852" s="1" t="s">
        <v>15246</v>
      </c>
      <c r="J3852">
        <v>1606</v>
      </c>
      <c r="K3852" s="1">
        <v>0.54</v>
      </c>
      <c r="L3852" s="1" t="s">
        <v>19117</v>
      </c>
      <c r="M3852" s="1" t="s">
        <v>15248</v>
      </c>
    </row>
    <row r="3853" spans="1:13" x14ac:dyDescent="0.35">
      <c r="A3853">
        <v>3852</v>
      </c>
      <c r="B3853">
        <v>705</v>
      </c>
      <c r="C3853">
        <v>722</v>
      </c>
      <c r="D3853">
        <v>4</v>
      </c>
      <c r="E3853">
        <v>4</v>
      </c>
      <c r="F3853">
        <v>5</v>
      </c>
      <c r="G3853">
        <v>20</v>
      </c>
      <c r="H3853" s="1" t="s">
        <v>15249</v>
      </c>
      <c r="I3853" s="1" t="s">
        <v>15253</v>
      </c>
      <c r="J3853">
        <v>44</v>
      </c>
      <c r="K3853" s="1">
        <v>3.4</v>
      </c>
      <c r="L3853" s="1" t="s">
        <v>19118</v>
      </c>
      <c r="M3853" s="1" t="s">
        <v>16213</v>
      </c>
    </row>
    <row r="3854" spans="1:13" x14ac:dyDescent="0.35">
      <c r="A3854">
        <v>3853</v>
      </c>
      <c r="B3854">
        <v>375</v>
      </c>
      <c r="C3854">
        <v>382</v>
      </c>
      <c r="D3854">
        <v>11</v>
      </c>
      <c r="E3854">
        <v>6</v>
      </c>
      <c r="F3854">
        <v>2</v>
      </c>
      <c r="G3854">
        <v>20</v>
      </c>
      <c r="H3854" s="1" t="s">
        <v>15277</v>
      </c>
      <c r="I3854" s="1" t="s">
        <v>15246</v>
      </c>
      <c r="J3854">
        <v>18</v>
      </c>
      <c r="K3854" s="1">
        <v>431.2</v>
      </c>
      <c r="L3854" s="1" t="s">
        <v>19119</v>
      </c>
      <c r="M3854" s="1" t="s">
        <v>15248</v>
      </c>
    </row>
    <row r="3855" spans="1:13" x14ac:dyDescent="0.35">
      <c r="A3855">
        <v>3854</v>
      </c>
      <c r="B3855">
        <v>85</v>
      </c>
      <c r="C3855">
        <v>109</v>
      </c>
      <c r="D3855">
        <v>1</v>
      </c>
      <c r="E3855">
        <v>4</v>
      </c>
      <c r="F3855">
        <v>1</v>
      </c>
      <c r="G3855">
        <v>15</v>
      </c>
      <c r="H3855" s="1" t="s">
        <v>15252</v>
      </c>
      <c r="I3855" s="1" t="s">
        <v>15250</v>
      </c>
      <c r="J3855">
        <v>61</v>
      </c>
      <c r="K3855" s="1">
        <v>3.15</v>
      </c>
      <c r="L3855" s="1" t="s">
        <v>19120</v>
      </c>
      <c r="M3855" s="1" t="s">
        <v>15248</v>
      </c>
    </row>
    <row r="3856" spans="1:13" x14ac:dyDescent="0.35">
      <c r="A3856">
        <v>3855</v>
      </c>
      <c r="B3856">
        <v>597</v>
      </c>
      <c r="C3856">
        <v>610</v>
      </c>
      <c r="D3856">
        <v>3</v>
      </c>
      <c r="E3856">
        <v>4</v>
      </c>
      <c r="F3856">
        <v>5</v>
      </c>
      <c r="G3856">
        <v>24</v>
      </c>
      <c r="H3856" s="1" t="s">
        <v>15245</v>
      </c>
      <c r="I3856" s="1" t="s">
        <v>15246</v>
      </c>
      <c r="J3856">
        <v>28</v>
      </c>
      <c r="K3856" s="1">
        <v>4.32</v>
      </c>
      <c r="L3856" s="1" t="s">
        <v>19121</v>
      </c>
      <c r="M3856" s="1" t="s">
        <v>15248</v>
      </c>
    </row>
    <row r="3857" spans="1:13" x14ac:dyDescent="0.35">
      <c r="A3857">
        <v>3856</v>
      </c>
      <c r="B3857">
        <v>662</v>
      </c>
      <c r="C3857">
        <v>681</v>
      </c>
      <c r="D3857">
        <v>9</v>
      </c>
      <c r="E3857">
        <v>5</v>
      </c>
      <c r="F3857">
        <v>2</v>
      </c>
      <c r="G3857">
        <v>2</v>
      </c>
      <c r="H3857" s="1" t="s">
        <v>15245</v>
      </c>
      <c r="I3857" s="1" t="s">
        <v>15246</v>
      </c>
      <c r="J3857">
        <v>244</v>
      </c>
      <c r="K3857" s="1">
        <v>1.1200000000000001</v>
      </c>
      <c r="L3857" s="1" t="s">
        <v>19122</v>
      </c>
      <c r="M3857" s="1" t="s">
        <v>15248</v>
      </c>
    </row>
    <row r="3858" spans="1:13" x14ac:dyDescent="0.35">
      <c r="A3858">
        <v>3857</v>
      </c>
      <c r="B3858">
        <v>652</v>
      </c>
      <c r="C3858">
        <v>672</v>
      </c>
      <c r="D3858">
        <v>1</v>
      </c>
      <c r="E3858">
        <v>4</v>
      </c>
      <c r="F3858">
        <v>5</v>
      </c>
      <c r="G3858">
        <v>6</v>
      </c>
      <c r="H3858" s="1" t="s">
        <v>15249</v>
      </c>
      <c r="I3858" s="1" t="s">
        <v>15246</v>
      </c>
      <c r="J3858">
        <v>29</v>
      </c>
      <c r="K3858" s="1">
        <v>1.26</v>
      </c>
      <c r="L3858" s="1" t="s">
        <v>19123</v>
      </c>
      <c r="M3858" s="1" t="s">
        <v>15248</v>
      </c>
    </row>
    <row r="3859" spans="1:13" x14ac:dyDescent="0.35">
      <c r="A3859">
        <v>3858</v>
      </c>
      <c r="B3859">
        <v>317</v>
      </c>
      <c r="C3859">
        <v>342</v>
      </c>
      <c r="D3859">
        <v>8</v>
      </c>
      <c r="E3859">
        <v>4</v>
      </c>
      <c r="F3859">
        <v>1</v>
      </c>
      <c r="G3859">
        <v>6</v>
      </c>
      <c r="H3859" s="1" t="s">
        <v>15272</v>
      </c>
      <c r="I3859" s="1" t="s">
        <v>15253</v>
      </c>
      <c r="J3859">
        <v>474</v>
      </c>
      <c r="K3859" s="1">
        <v>2.82</v>
      </c>
      <c r="L3859" s="1" t="s">
        <v>19124</v>
      </c>
      <c r="M3859" s="1" t="s">
        <v>15358</v>
      </c>
    </row>
    <row r="3860" spans="1:13" x14ac:dyDescent="0.35">
      <c r="A3860">
        <v>3859</v>
      </c>
      <c r="B3860">
        <v>424</v>
      </c>
      <c r="C3860">
        <v>435</v>
      </c>
      <c r="D3860">
        <v>1</v>
      </c>
      <c r="E3860">
        <v>4</v>
      </c>
      <c r="F3860">
        <v>1</v>
      </c>
      <c r="G3860">
        <v>8</v>
      </c>
      <c r="H3860" s="1" t="s">
        <v>15252</v>
      </c>
      <c r="I3860" s="1" t="s">
        <v>15246</v>
      </c>
      <c r="J3860">
        <v>18</v>
      </c>
      <c r="K3860" s="1">
        <v>1.68</v>
      </c>
      <c r="L3860" s="1" t="s">
        <v>19125</v>
      </c>
      <c r="M3860" s="1" t="s">
        <v>15248</v>
      </c>
    </row>
    <row r="3861" spans="1:13" x14ac:dyDescent="0.35">
      <c r="A3861">
        <v>3860</v>
      </c>
      <c r="B3861">
        <v>284</v>
      </c>
      <c r="C3861">
        <v>297</v>
      </c>
      <c r="D3861">
        <v>2</v>
      </c>
      <c r="E3861">
        <v>4</v>
      </c>
      <c r="F3861">
        <v>2</v>
      </c>
      <c r="G3861">
        <v>21</v>
      </c>
      <c r="H3861" s="1" t="s">
        <v>15262</v>
      </c>
      <c r="I3861" s="1" t="s">
        <v>15246</v>
      </c>
      <c r="J3861">
        <v>7</v>
      </c>
      <c r="K3861" s="1">
        <v>3.15</v>
      </c>
      <c r="L3861" s="1" t="s">
        <v>19126</v>
      </c>
      <c r="M3861" s="1" t="s">
        <v>15248</v>
      </c>
    </row>
    <row r="3862" spans="1:13" x14ac:dyDescent="0.35">
      <c r="A3862">
        <v>3861</v>
      </c>
      <c r="B3862">
        <v>457</v>
      </c>
      <c r="C3862">
        <v>463</v>
      </c>
      <c r="D3862">
        <v>10</v>
      </c>
      <c r="E3862">
        <v>4</v>
      </c>
      <c r="F3862">
        <v>1</v>
      </c>
      <c r="G3862">
        <v>24</v>
      </c>
      <c r="H3862" s="1" t="s">
        <v>15272</v>
      </c>
      <c r="I3862" s="1" t="s">
        <v>15246</v>
      </c>
      <c r="J3862">
        <v>16</v>
      </c>
      <c r="K3862" s="1">
        <v>381.36</v>
      </c>
      <c r="L3862" s="1" t="s">
        <v>19127</v>
      </c>
      <c r="M3862" s="1" t="s">
        <v>15248</v>
      </c>
    </row>
    <row r="3863" spans="1:13" x14ac:dyDescent="0.35">
      <c r="A3863">
        <v>3862</v>
      </c>
      <c r="B3863">
        <v>10</v>
      </c>
      <c r="C3863">
        <v>24</v>
      </c>
      <c r="D3863">
        <v>10</v>
      </c>
      <c r="E3863">
        <v>4</v>
      </c>
      <c r="F3863">
        <v>4</v>
      </c>
      <c r="G3863">
        <v>2</v>
      </c>
      <c r="H3863" s="1" t="s">
        <v>15249</v>
      </c>
      <c r="I3863" s="1" t="s">
        <v>15246</v>
      </c>
      <c r="J3863">
        <v>148</v>
      </c>
      <c r="K3863" s="1">
        <v>31.78</v>
      </c>
      <c r="L3863" s="1" t="s">
        <v>19128</v>
      </c>
      <c r="M3863" s="1" t="s">
        <v>15248</v>
      </c>
    </row>
    <row r="3864" spans="1:13" x14ac:dyDescent="0.35">
      <c r="A3864">
        <v>3863</v>
      </c>
      <c r="B3864">
        <v>5</v>
      </c>
      <c r="C3864">
        <v>18</v>
      </c>
      <c r="D3864">
        <v>9</v>
      </c>
      <c r="E3864">
        <v>5</v>
      </c>
      <c r="F3864">
        <v>4</v>
      </c>
      <c r="G3864">
        <v>2</v>
      </c>
      <c r="H3864" s="1" t="s">
        <v>15275</v>
      </c>
      <c r="I3864" s="1" t="s">
        <v>15246</v>
      </c>
      <c r="J3864">
        <v>302</v>
      </c>
      <c r="K3864" s="1">
        <v>1.1200000000000001</v>
      </c>
      <c r="L3864" s="1" t="s">
        <v>19129</v>
      </c>
      <c r="M3864" s="1" t="s">
        <v>15248</v>
      </c>
    </row>
    <row r="3865" spans="1:13" x14ac:dyDescent="0.35">
      <c r="A3865">
        <v>3864</v>
      </c>
      <c r="B3865">
        <v>613</v>
      </c>
      <c r="C3865">
        <v>621</v>
      </c>
      <c r="D3865">
        <v>16</v>
      </c>
      <c r="E3865">
        <v>4</v>
      </c>
      <c r="F3865">
        <v>2</v>
      </c>
      <c r="G3865">
        <v>79</v>
      </c>
      <c r="H3865" s="1" t="s">
        <v>15258</v>
      </c>
      <c r="I3865" s="1" t="s">
        <v>15246</v>
      </c>
      <c r="J3865">
        <v>50</v>
      </c>
      <c r="K3865" s="1">
        <v>4.74</v>
      </c>
      <c r="L3865" s="1" t="s">
        <v>19130</v>
      </c>
      <c r="M3865" s="1" t="s">
        <v>15248</v>
      </c>
    </row>
    <row r="3866" spans="1:13" x14ac:dyDescent="0.35">
      <c r="A3866">
        <v>3865</v>
      </c>
      <c r="B3866">
        <v>687</v>
      </c>
      <c r="C3866">
        <v>701</v>
      </c>
      <c r="D3866">
        <v>3</v>
      </c>
      <c r="E3866">
        <v>6</v>
      </c>
      <c r="F3866">
        <v>5</v>
      </c>
      <c r="G3866">
        <v>20</v>
      </c>
      <c r="H3866" s="1" t="s">
        <v>15277</v>
      </c>
      <c r="I3866" s="1" t="s">
        <v>15246</v>
      </c>
      <c r="J3866">
        <v>86</v>
      </c>
      <c r="K3866" s="1">
        <v>3.6</v>
      </c>
      <c r="L3866" s="1" t="s">
        <v>19131</v>
      </c>
      <c r="M3866" s="1" t="s">
        <v>15248</v>
      </c>
    </row>
    <row r="3867" spans="1:13" x14ac:dyDescent="0.35">
      <c r="A3867">
        <v>3866</v>
      </c>
      <c r="B3867">
        <v>533</v>
      </c>
      <c r="C3867">
        <v>560</v>
      </c>
      <c r="D3867">
        <v>4</v>
      </c>
      <c r="E3867">
        <v>4</v>
      </c>
      <c r="F3867">
        <v>1</v>
      </c>
      <c r="G3867">
        <v>34</v>
      </c>
      <c r="H3867" s="1" t="s">
        <v>15245</v>
      </c>
      <c r="I3867" s="1" t="s">
        <v>15250</v>
      </c>
      <c r="J3867">
        <v>73</v>
      </c>
      <c r="K3867" s="1">
        <v>5.78</v>
      </c>
      <c r="L3867" s="1" t="s">
        <v>19132</v>
      </c>
      <c r="M3867" s="1" t="s">
        <v>15248</v>
      </c>
    </row>
    <row r="3868" spans="1:13" x14ac:dyDescent="0.35">
      <c r="A3868">
        <v>3867</v>
      </c>
      <c r="B3868">
        <v>707</v>
      </c>
      <c r="C3868">
        <v>720</v>
      </c>
      <c r="D3868">
        <v>15</v>
      </c>
      <c r="E3868">
        <v>6</v>
      </c>
      <c r="F3868">
        <v>1</v>
      </c>
      <c r="G3868">
        <v>22</v>
      </c>
      <c r="H3868" s="1" t="s">
        <v>15275</v>
      </c>
      <c r="I3868" s="1" t="s">
        <v>15246</v>
      </c>
      <c r="J3868">
        <v>7562</v>
      </c>
      <c r="K3868" s="1">
        <v>1.32</v>
      </c>
      <c r="L3868" s="1" t="s">
        <v>19133</v>
      </c>
      <c r="M3868" s="1" t="s">
        <v>15248</v>
      </c>
    </row>
    <row r="3869" spans="1:13" x14ac:dyDescent="0.35">
      <c r="A3869">
        <v>3868</v>
      </c>
      <c r="B3869">
        <v>533</v>
      </c>
      <c r="C3869">
        <v>560</v>
      </c>
      <c r="D3869">
        <v>11</v>
      </c>
      <c r="E3869">
        <v>4</v>
      </c>
      <c r="F3869">
        <v>2</v>
      </c>
      <c r="G3869">
        <v>4</v>
      </c>
      <c r="H3869" s="1" t="s">
        <v>15245</v>
      </c>
      <c r="I3869" s="1" t="s">
        <v>15246</v>
      </c>
      <c r="J3869">
        <v>291</v>
      </c>
      <c r="K3869" s="1">
        <v>86.24</v>
      </c>
      <c r="L3869" s="1" t="s">
        <v>19134</v>
      </c>
      <c r="M3869" s="1" t="s">
        <v>15248</v>
      </c>
    </row>
    <row r="3870" spans="1:13" x14ac:dyDescent="0.35">
      <c r="A3870">
        <v>3869</v>
      </c>
      <c r="B3870">
        <v>544</v>
      </c>
      <c r="C3870">
        <v>549</v>
      </c>
      <c r="D3870">
        <v>2</v>
      </c>
      <c r="E3870">
        <v>5</v>
      </c>
      <c r="F3870">
        <v>1</v>
      </c>
      <c r="G3870">
        <v>6</v>
      </c>
      <c r="H3870" s="1" t="s">
        <v>15277</v>
      </c>
      <c r="I3870" s="1" t="s">
        <v>15246</v>
      </c>
      <c r="J3870">
        <v>14</v>
      </c>
      <c r="K3870" s="1">
        <v>0.9</v>
      </c>
      <c r="L3870" s="1" t="s">
        <v>19135</v>
      </c>
      <c r="M3870" s="1" t="s">
        <v>15248</v>
      </c>
    </row>
    <row r="3871" spans="1:13" x14ac:dyDescent="0.35">
      <c r="A3871">
        <v>3870</v>
      </c>
      <c r="B3871">
        <v>358</v>
      </c>
      <c r="C3871">
        <v>370</v>
      </c>
      <c r="D3871">
        <v>8</v>
      </c>
      <c r="E3871">
        <v>4</v>
      </c>
      <c r="F3871">
        <v>2</v>
      </c>
      <c r="G3871">
        <v>58</v>
      </c>
      <c r="H3871" s="1" t="s">
        <v>15258</v>
      </c>
      <c r="I3871" s="1" t="s">
        <v>15246</v>
      </c>
      <c r="J3871">
        <v>62</v>
      </c>
      <c r="K3871" s="1">
        <v>27.26</v>
      </c>
      <c r="L3871" s="1" t="s">
        <v>19136</v>
      </c>
      <c r="M3871" s="1" t="s">
        <v>15248</v>
      </c>
    </row>
    <row r="3872" spans="1:13" x14ac:dyDescent="0.35">
      <c r="A3872">
        <v>3871</v>
      </c>
      <c r="B3872">
        <v>342</v>
      </c>
      <c r="C3872">
        <v>352</v>
      </c>
      <c r="D3872">
        <v>10</v>
      </c>
      <c r="E3872">
        <v>4</v>
      </c>
      <c r="F3872">
        <v>2</v>
      </c>
      <c r="G3872">
        <v>10</v>
      </c>
      <c r="H3872" s="1" t="s">
        <v>15249</v>
      </c>
      <c r="I3872" s="1" t="s">
        <v>15246</v>
      </c>
      <c r="J3872">
        <v>7</v>
      </c>
      <c r="K3872" s="1">
        <v>158.9</v>
      </c>
      <c r="L3872" s="1" t="s">
        <v>19137</v>
      </c>
      <c r="M3872" s="1" t="s">
        <v>15248</v>
      </c>
    </row>
    <row r="3873" spans="1:13" x14ac:dyDescent="0.35">
      <c r="A3873">
        <v>3872</v>
      </c>
      <c r="B3873">
        <v>172</v>
      </c>
      <c r="C3873">
        <v>192</v>
      </c>
      <c r="D3873">
        <v>3</v>
      </c>
      <c r="E3873">
        <v>4</v>
      </c>
      <c r="F3873">
        <v>1</v>
      </c>
      <c r="G3873">
        <v>29</v>
      </c>
      <c r="H3873" s="1" t="s">
        <v>15245</v>
      </c>
      <c r="I3873" s="1" t="s">
        <v>15246</v>
      </c>
      <c r="J3873">
        <v>18</v>
      </c>
      <c r="K3873" s="1">
        <v>5.22</v>
      </c>
      <c r="L3873" s="1" t="s">
        <v>19138</v>
      </c>
      <c r="M3873" s="1" t="s">
        <v>15248</v>
      </c>
    </row>
    <row r="3874" spans="1:13" x14ac:dyDescent="0.35">
      <c r="A3874">
        <v>3873</v>
      </c>
      <c r="B3874">
        <v>182</v>
      </c>
      <c r="C3874">
        <v>195</v>
      </c>
      <c r="D3874">
        <v>12</v>
      </c>
      <c r="E3874">
        <v>6</v>
      </c>
      <c r="F3874">
        <v>3</v>
      </c>
      <c r="G3874">
        <v>14</v>
      </c>
      <c r="H3874" s="1" t="s">
        <v>15262</v>
      </c>
      <c r="I3874" s="1" t="s">
        <v>15246</v>
      </c>
      <c r="J3874">
        <v>9</v>
      </c>
      <c r="K3874" s="1">
        <v>422.24</v>
      </c>
      <c r="L3874" s="1" t="s">
        <v>19139</v>
      </c>
      <c r="M3874" s="1" t="s">
        <v>15248</v>
      </c>
    </row>
    <row r="3875" spans="1:13" x14ac:dyDescent="0.35">
      <c r="A3875">
        <v>3874</v>
      </c>
      <c r="B3875">
        <v>705</v>
      </c>
      <c r="C3875">
        <v>728</v>
      </c>
      <c r="D3875">
        <v>16</v>
      </c>
      <c r="E3875">
        <v>5</v>
      </c>
      <c r="F3875">
        <v>3</v>
      </c>
      <c r="G3875">
        <v>65</v>
      </c>
      <c r="H3875" s="1" t="s">
        <v>15256</v>
      </c>
      <c r="I3875" s="1" t="s">
        <v>15246</v>
      </c>
      <c r="J3875">
        <v>55</v>
      </c>
      <c r="K3875" s="1">
        <v>3.9</v>
      </c>
      <c r="L3875" s="1" t="s">
        <v>19140</v>
      </c>
      <c r="M3875" s="1" t="s">
        <v>15248</v>
      </c>
    </row>
    <row r="3876" spans="1:13" x14ac:dyDescent="0.35">
      <c r="A3876">
        <v>3875</v>
      </c>
      <c r="B3876">
        <v>136</v>
      </c>
      <c r="C3876">
        <v>148</v>
      </c>
      <c r="D3876">
        <v>2</v>
      </c>
      <c r="E3876">
        <v>6</v>
      </c>
      <c r="F3876">
        <v>1</v>
      </c>
      <c r="G3876">
        <v>33</v>
      </c>
      <c r="H3876" s="1" t="s">
        <v>15262</v>
      </c>
      <c r="I3876" s="1" t="s">
        <v>15250</v>
      </c>
      <c r="J3876">
        <v>27</v>
      </c>
      <c r="K3876" s="1">
        <v>4.95</v>
      </c>
      <c r="L3876" s="1" t="s">
        <v>19141</v>
      </c>
      <c r="M3876" s="1" t="s">
        <v>15248</v>
      </c>
    </row>
    <row r="3877" spans="1:13" x14ac:dyDescent="0.35">
      <c r="A3877">
        <v>3876</v>
      </c>
      <c r="B3877">
        <v>340</v>
      </c>
      <c r="C3877">
        <v>354</v>
      </c>
      <c r="D3877">
        <v>12</v>
      </c>
      <c r="E3877">
        <v>4</v>
      </c>
      <c r="F3877">
        <v>1</v>
      </c>
      <c r="G3877">
        <v>3</v>
      </c>
      <c r="H3877" s="1" t="s">
        <v>15245</v>
      </c>
      <c r="I3877" s="1" t="s">
        <v>15250</v>
      </c>
      <c r="J3877">
        <v>240</v>
      </c>
      <c r="K3877" s="1">
        <v>90.48</v>
      </c>
      <c r="L3877" s="1" t="s">
        <v>19142</v>
      </c>
      <c r="M3877" s="1" t="s">
        <v>15248</v>
      </c>
    </row>
    <row r="3878" spans="1:13" x14ac:dyDescent="0.35">
      <c r="A3878">
        <v>3877</v>
      </c>
      <c r="B3878">
        <v>4</v>
      </c>
      <c r="C3878">
        <v>18</v>
      </c>
      <c r="D3878">
        <v>13</v>
      </c>
      <c r="E3878">
        <v>4</v>
      </c>
      <c r="F3878">
        <v>2</v>
      </c>
      <c r="G3878">
        <v>23</v>
      </c>
      <c r="H3878" s="1" t="s">
        <v>15245</v>
      </c>
      <c r="I3878" s="1" t="s">
        <v>15246</v>
      </c>
      <c r="J3878">
        <v>15</v>
      </c>
      <c r="K3878" s="1">
        <v>1210.95</v>
      </c>
      <c r="L3878" s="1" t="s">
        <v>19143</v>
      </c>
      <c r="M3878" s="1" t="s">
        <v>15248</v>
      </c>
    </row>
    <row r="3879" spans="1:13" x14ac:dyDescent="0.35">
      <c r="A3879">
        <v>3878</v>
      </c>
      <c r="B3879">
        <v>98</v>
      </c>
      <c r="C3879">
        <v>111</v>
      </c>
      <c r="D3879">
        <v>9</v>
      </c>
      <c r="E3879">
        <v>4</v>
      </c>
      <c r="F3879">
        <v>2</v>
      </c>
      <c r="G3879">
        <v>5</v>
      </c>
      <c r="H3879" s="1" t="s">
        <v>15256</v>
      </c>
      <c r="I3879" s="1" t="s">
        <v>15250</v>
      </c>
      <c r="J3879">
        <v>494</v>
      </c>
      <c r="K3879" s="1">
        <v>2.8</v>
      </c>
      <c r="L3879" s="1" t="s">
        <v>19144</v>
      </c>
      <c r="M3879" s="1" t="s">
        <v>15248</v>
      </c>
    </row>
    <row r="3880" spans="1:13" x14ac:dyDescent="0.35">
      <c r="A3880">
        <v>3879</v>
      </c>
      <c r="B3880">
        <v>182</v>
      </c>
      <c r="C3880">
        <v>205</v>
      </c>
      <c r="D3880">
        <v>4</v>
      </c>
      <c r="E3880">
        <v>5</v>
      </c>
      <c r="F3880">
        <v>5</v>
      </c>
      <c r="G3880">
        <v>12</v>
      </c>
      <c r="H3880" s="1" t="s">
        <v>15277</v>
      </c>
      <c r="I3880" s="1" t="s">
        <v>15246</v>
      </c>
      <c r="J3880">
        <v>60</v>
      </c>
      <c r="K3880" s="1">
        <v>2.04</v>
      </c>
      <c r="L3880" s="1" t="s">
        <v>19145</v>
      </c>
      <c r="M3880" s="1" t="s">
        <v>15248</v>
      </c>
    </row>
    <row r="3881" spans="1:13" x14ac:dyDescent="0.35">
      <c r="A3881">
        <v>3880</v>
      </c>
      <c r="B3881">
        <v>73</v>
      </c>
      <c r="C3881">
        <v>101</v>
      </c>
      <c r="D3881">
        <v>12</v>
      </c>
      <c r="E3881">
        <v>4</v>
      </c>
      <c r="F3881">
        <v>5</v>
      </c>
      <c r="G3881">
        <v>18</v>
      </c>
      <c r="H3881" s="1" t="s">
        <v>15272</v>
      </c>
      <c r="I3881" s="1" t="s">
        <v>15246</v>
      </c>
      <c r="J3881">
        <v>25</v>
      </c>
      <c r="K3881" s="1">
        <v>542.88</v>
      </c>
      <c r="L3881" s="1" t="s">
        <v>19146</v>
      </c>
      <c r="M3881" s="1" t="s">
        <v>15248</v>
      </c>
    </row>
    <row r="3882" spans="1:13" x14ac:dyDescent="0.35">
      <c r="A3882">
        <v>3881</v>
      </c>
      <c r="B3882">
        <v>46</v>
      </c>
      <c r="C3882">
        <v>68</v>
      </c>
      <c r="D3882">
        <v>11</v>
      </c>
      <c r="E3882">
        <v>5</v>
      </c>
      <c r="F3882">
        <v>1</v>
      </c>
      <c r="G3882">
        <v>29</v>
      </c>
      <c r="H3882" s="1" t="s">
        <v>15245</v>
      </c>
      <c r="I3882" s="1" t="s">
        <v>15253</v>
      </c>
      <c r="J3882">
        <v>46</v>
      </c>
      <c r="K3882" s="1">
        <v>625.24</v>
      </c>
      <c r="L3882" s="1" t="s">
        <v>19147</v>
      </c>
      <c r="M3882" s="1" t="s">
        <v>15342</v>
      </c>
    </row>
    <row r="3883" spans="1:13" x14ac:dyDescent="0.35">
      <c r="A3883">
        <v>3882</v>
      </c>
      <c r="B3883">
        <v>506</v>
      </c>
      <c r="C3883">
        <v>530</v>
      </c>
      <c r="D3883">
        <v>14</v>
      </c>
      <c r="E3883">
        <v>5</v>
      </c>
      <c r="F3883">
        <v>3</v>
      </c>
      <c r="G3883">
        <v>2</v>
      </c>
      <c r="H3883" s="1" t="s">
        <v>15256</v>
      </c>
      <c r="I3883" s="1" t="s">
        <v>15246</v>
      </c>
      <c r="J3883">
        <v>592</v>
      </c>
      <c r="K3883" s="1">
        <v>139.76</v>
      </c>
      <c r="L3883" s="1" t="s">
        <v>19148</v>
      </c>
      <c r="M3883" s="1" t="s">
        <v>15248</v>
      </c>
    </row>
    <row r="3884" spans="1:13" x14ac:dyDescent="0.35">
      <c r="A3884">
        <v>3883</v>
      </c>
      <c r="B3884">
        <v>80</v>
      </c>
      <c r="C3884">
        <v>101</v>
      </c>
      <c r="D3884">
        <v>1</v>
      </c>
      <c r="E3884">
        <v>6</v>
      </c>
      <c r="F3884">
        <v>3</v>
      </c>
      <c r="G3884">
        <v>26</v>
      </c>
      <c r="H3884" s="1" t="s">
        <v>15252</v>
      </c>
      <c r="I3884" s="1" t="s">
        <v>15246</v>
      </c>
      <c r="J3884">
        <v>26</v>
      </c>
      <c r="K3884" s="1">
        <v>5.46</v>
      </c>
      <c r="L3884" s="1" t="s">
        <v>19149</v>
      </c>
      <c r="M3884" s="1" t="s">
        <v>15248</v>
      </c>
    </row>
    <row r="3885" spans="1:13" x14ac:dyDescent="0.35">
      <c r="A3885">
        <v>3884</v>
      </c>
      <c r="B3885">
        <v>235</v>
      </c>
      <c r="C3885">
        <v>242</v>
      </c>
      <c r="D3885">
        <v>9</v>
      </c>
      <c r="E3885">
        <v>4</v>
      </c>
      <c r="F3885">
        <v>2</v>
      </c>
      <c r="G3885">
        <v>35</v>
      </c>
      <c r="H3885" s="1" t="s">
        <v>15275</v>
      </c>
      <c r="I3885" s="1" t="s">
        <v>15250</v>
      </c>
      <c r="J3885">
        <v>70</v>
      </c>
      <c r="K3885" s="1">
        <v>19.600000000000001</v>
      </c>
      <c r="L3885" s="1" t="s">
        <v>19150</v>
      </c>
      <c r="M3885" s="1" t="s">
        <v>15248</v>
      </c>
    </row>
    <row r="3886" spans="1:13" x14ac:dyDescent="0.35">
      <c r="A3886">
        <v>3885</v>
      </c>
      <c r="B3886">
        <v>678</v>
      </c>
      <c r="C3886">
        <v>701</v>
      </c>
      <c r="D3886">
        <v>16</v>
      </c>
      <c r="E3886">
        <v>4</v>
      </c>
      <c r="F3886">
        <v>2</v>
      </c>
      <c r="G3886">
        <v>53</v>
      </c>
      <c r="H3886" s="1" t="s">
        <v>15256</v>
      </c>
      <c r="I3886" s="1" t="s">
        <v>15246</v>
      </c>
      <c r="J3886">
        <v>56</v>
      </c>
      <c r="K3886" s="1">
        <v>3.18</v>
      </c>
      <c r="L3886" s="1" t="s">
        <v>19151</v>
      </c>
      <c r="M3886" s="1" t="s">
        <v>15248</v>
      </c>
    </row>
    <row r="3887" spans="1:13" x14ac:dyDescent="0.35">
      <c r="A3887">
        <v>3886</v>
      </c>
      <c r="B3887">
        <v>611</v>
      </c>
      <c r="C3887">
        <v>616</v>
      </c>
      <c r="D3887">
        <v>11</v>
      </c>
      <c r="E3887">
        <v>4</v>
      </c>
      <c r="F3887">
        <v>1</v>
      </c>
      <c r="G3887">
        <v>21</v>
      </c>
      <c r="H3887" s="1" t="s">
        <v>15258</v>
      </c>
      <c r="I3887" s="1" t="s">
        <v>15246</v>
      </c>
      <c r="J3887">
        <v>20</v>
      </c>
      <c r="K3887" s="1">
        <v>452.76</v>
      </c>
      <c r="L3887" s="1" t="s">
        <v>19152</v>
      </c>
      <c r="M3887" s="1" t="s">
        <v>15248</v>
      </c>
    </row>
    <row r="3888" spans="1:13" x14ac:dyDescent="0.35">
      <c r="A3888">
        <v>3887</v>
      </c>
      <c r="B3888">
        <v>673</v>
      </c>
      <c r="C3888">
        <v>682</v>
      </c>
      <c r="D3888">
        <v>14</v>
      </c>
      <c r="E3888">
        <v>4</v>
      </c>
      <c r="F3888">
        <v>4</v>
      </c>
      <c r="G3888">
        <v>2</v>
      </c>
      <c r="H3888" s="1" t="s">
        <v>15252</v>
      </c>
      <c r="I3888" s="1" t="s">
        <v>15250</v>
      </c>
      <c r="J3888">
        <v>559</v>
      </c>
      <c r="K3888" s="1">
        <v>139.76</v>
      </c>
      <c r="L3888" s="1" t="s">
        <v>19153</v>
      </c>
      <c r="M3888" s="1" t="s">
        <v>15248</v>
      </c>
    </row>
    <row r="3889" spans="1:13" x14ac:dyDescent="0.35">
      <c r="A3889">
        <v>3888</v>
      </c>
      <c r="B3889">
        <v>90</v>
      </c>
      <c r="C3889">
        <v>111</v>
      </c>
      <c r="D3889">
        <v>11</v>
      </c>
      <c r="E3889">
        <v>6</v>
      </c>
      <c r="F3889">
        <v>1</v>
      </c>
      <c r="G3889">
        <v>31</v>
      </c>
      <c r="H3889" s="1" t="s">
        <v>15277</v>
      </c>
      <c r="I3889" s="1" t="s">
        <v>15246</v>
      </c>
      <c r="J3889">
        <v>38</v>
      </c>
      <c r="K3889" s="1">
        <v>668.36</v>
      </c>
      <c r="L3889" s="1" t="s">
        <v>19154</v>
      </c>
      <c r="M3889" s="1" t="s">
        <v>15248</v>
      </c>
    </row>
    <row r="3890" spans="1:13" x14ac:dyDescent="0.35">
      <c r="A3890">
        <v>3889</v>
      </c>
      <c r="B3890">
        <v>164</v>
      </c>
      <c r="C3890">
        <v>191</v>
      </c>
      <c r="D3890">
        <v>14</v>
      </c>
      <c r="E3890">
        <v>6</v>
      </c>
      <c r="F3890">
        <v>1</v>
      </c>
      <c r="G3890">
        <v>15</v>
      </c>
      <c r="H3890" s="1" t="s">
        <v>15249</v>
      </c>
      <c r="I3890" s="1" t="s">
        <v>15246</v>
      </c>
      <c r="J3890">
        <v>49</v>
      </c>
      <c r="K3890" s="1">
        <v>1048.2</v>
      </c>
      <c r="L3890" s="1" t="s">
        <v>19155</v>
      </c>
      <c r="M3890" s="1" t="s">
        <v>15248</v>
      </c>
    </row>
    <row r="3891" spans="1:13" x14ac:dyDescent="0.35">
      <c r="A3891">
        <v>3890</v>
      </c>
      <c r="B3891">
        <v>702</v>
      </c>
      <c r="C3891">
        <v>709</v>
      </c>
      <c r="D3891">
        <v>15</v>
      </c>
      <c r="E3891">
        <v>5</v>
      </c>
      <c r="F3891">
        <v>1</v>
      </c>
      <c r="G3891">
        <v>7</v>
      </c>
      <c r="H3891" s="1" t="s">
        <v>15249</v>
      </c>
      <c r="I3891" s="1" t="s">
        <v>15246</v>
      </c>
      <c r="J3891">
        <v>1565</v>
      </c>
      <c r="K3891" s="1">
        <v>0.42</v>
      </c>
      <c r="L3891" s="1" t="s">
        <v>19156</v>
      </c>
      <c r="M3891" s="1" t="s">
        <v>15248</v>
      </c>
    </row>
    <row r="3892" spans="1:13" x14ac:dyDescent="0.35">
      <c r="A3892">
        <v>3891</v>
      </c>
      <c r="B3892">
        <v>159</v>
      </c>
      <c r="C3892">
        <v>173</v>
      </c>
      <c r="D3892">
        <v>5</v>
      </c>
      <c r="E3892">
        <v>5</v>
      </c>
      <c r="F3892">
        <v>1</v>
      </c>
      <c r="G3892">
        <v>2</v>
      </c>
      <c r="H3892" s="1" t="s">
        <v>15262</v>
      </c>
      <c r="I3892" s="1" t="s">
        <v>15246</v>
      </c>
      <c r="J3892">
        <v>481</v>
      </c>
      <c r="K3892" s="1">
        <v>0.44</v>
      </c>
      <c r="L3892" s="1" t="s">
        <v>19157</v>
      </c>
      <c r="M3892" s="1" t="s">
        <v>15248</v>
      </c>
    </row>
    <row r="3893" spans="1:13" x14ac:dyDescent="0.35">
      <c r="A3893">
        <v>3892</v>
      </c>
      <c r="B3893">
        <v>507</v>
      </c>
      <c r="C3893">
        <v>524</v>
      </c>
      <c r="D3893">
        <v>15</v>
      </c>
      <c r="E3893">
        <v>4</v>
      </c>
      <c r="F3893">
        <v>5</v>
      </c>
      <c r="G3893">
        <v>155</v>
      </c>
      <c r="H3893" s="1" t="s">
        <v>15256</v>
      </c>
      <c r="I3893" s="1" t="s">
        <v>15246</v>
      </c>
      <c r="J3893">
        <v>856</v>
      </c>
      <c r="K3893" s="1">
        <v>9.3000000000000007</v>
      </c>
      <c r="L3893" s="1" t="s">
        <v>19158</v>
      </c>
      <c r="M3893" s="1" t="s">
        <v>15248</v>
      </c>
    </row>
    <row r="3894" spans="1:13" x14ac:dyDescent="0.35">
      <c r="A3894">
        <v>3893</v>
      </c>
      <c r="B3894">
        <v>310</v>
      </c>
      <c r="C3894">
        <v>334</v>
      </c>
      <c r="D3894">
        <v>13</v>
      </c>
      <c r="E3894">
        <v>5</v>
      </c>
      <c r="F3894">
        <v>2</v>
      </c>
      <c r="G3894">
        <v>5</v>
      </c>
      <c r="H3894" s="1" t="s">
        <v>15272</v>
      </c>
      <c r="I3894" s="1" t="s">
        <v>15246</v>
      </c>
      <c r="J3894">
        <v>4</v>
      </c>
      <c r="K3894" s="1">
        <v>263.25</v>
      </c>
      <c r="L3894" s="1" t="s">
        <v>19159</v>
      </c>
      <c r="M3894" s="1" t="s">
        <v>15248</v>
      </c>
    </row>
    <row r="3895" spans="1:13" x14ac:dyDescent="0.35">
      <c r="A3895">
        <v>3894</v>
      </c>
      <c r="B3895">
        <v>608</v>
      </c>
      <c r="C3895">
        <v>620</v>
      </c>
      <c r="D3895">
        <v>10</v>
      </c>
      <c r="E3895">
        <v>6</v>
      </c>
      <c r="F3895">
        <v>4</v>
      </c>
      <c r="G3895">
        <v>1</v>
      </c>
      <c r="H3895" s="1" t="s">
        <v>15262</v>
      </c>
      <c r="I3895" s="1" t="s">
        <v>15246</v>
      </c>
      <c r="J3895">
        <v>63</v>
      </c>
      <c r="K3895" s="1">
        <v>15.89</v>
      </c>
      <c r="L3895" s="1" t="s">
        <v>19160</v>
      </c>
      <c r="M3895" s="1" t="s">
        <v>15248</v>
      </c>
    </row>
    <row r="3896" spans="1:13" x14ac:dyDescent="0.35">
      <c r="A3896">
        <v>3895</v>
      </c>
      <c r="B3896">
        <v>138</v>
      </c>
      <c r="C3896">
        <v>151</v>
      </c>
      <c r="D3896">
        <v>3</v>
      </c>
      <c r="E3896">
        <v>4</v>
      </c>
      <c r="F3896">
        <v>4</v>
      </c>
      <c r="G3896">
        <v>22</v>
      </c>
      <c r="H3896" s="1" t="s">
        <v>15277</v>
      </c>
      <c r="I3896" s="1" t="s">
        <v>15246</v>
      </c>
      <c r="J3896">
        <v>52</v>
      </c>
      <c r="K3896" s="1">
        <v>3.96</v>
      </c>
      <c r="L3896" s="1" t="s">
        <v>19161</v>
      </c>
      <c r="M3896" s="1" t="s">
        <v>15248</v>
      </c>
    </row>
    <row r="3897" spans="1:13" x14ac:dyDescent="0.35">
      <c r="A3897">
        <v>3896</v>
      </c>
      <c r="B3897">
        <v>353</v>
      </c>
      <c r="C3897">
        <v>359</v>
      </c>
      <c r="D3897">
        <v>3</v>
      </c>
      <c r="E3897">
        <v>5</v>
      </c>
      <c r="F3897">
        <v>5</v>
      </c>
      <c r="G3897">
        <v>8</v>
      </c>
      <c r="H3897" s="1" t="s">
        <v>15249</v>
      </c>
      <c r="I3897" s="1" t="s">
        <v>15246</v>
      </c>
      <c r="J3897">
        <v>23</v>
      </c>
      <c r="K3897" s="1">
        <v>1.44</v>
      </c>
      <c r="L3897" s="1" t="s">
        <v>19162</v>
      </c>
      <c r="M3897" s="1" t="s">
        <v>15248</v>
      </c>
    </row>
    <row r="3898" spans="1:13" x14ac:dyDescent="0.35">
      <c r="A3898">
        <v>3897</v>
      </c>
      <c r="B3898">
        <v>575</v>
      </c>
      <c r="C3898">
        <v>586</v>
      </c>
      <c r="D3898">
        <v>4</v>
      </c>
      <c r="E3898">
        <v>4</v>
      </c>
      <c r="F3898">
        <v>4</v>
      </c>
      <c r="G3898">
        <v>42</v>
      </c>
      <c r="H3898" s="1" t="s">
        <v>15249</v>
      </c>
      <c r="I3898" s="1" t="s">
        <v>15246</v>
      </c>
      <c r="J3898">
        <v>22</v>
      </c>
      <c r="K3898" s="1">
        <v>7.14</v>
      </c>
      <c r="L3898" s="1" t="s">
        <v>19163</v>
      </c>
      <c r="M3898" s="1" t="s">
        <v>15248</v>
      </c>
    </row>
    <row r="3899" spans="1:13" x14ac:dyDescent="0.35">
      <c r="A3899">
        <v>3898</v>
      </c>
      <c r="B3899">
        <v>541</v>
      </c>
      <c r="C3899">
        <v>551</v>
      </c>
      <c r="D3899">
        <v>5</v>
      </c>
      <c r="E3899">
        <v>4</v>
      </c>
      <c r="F3899">
        <v>5</v>
      </c>
      <c r="G3899">
        <v>27</v>
      </c>
      <c r="H3899" s="1" t="s">
        <v>15258</v>
      </c>
      <c r="I3899" s="1" t="s">
        <v>15246</v>
      </c>
      <c r="J3899">
        <v>24</v>
      </c>
      <c r="K3899" s="1">
        <v>5.94</v>
      </c>
      <c r="L3899" s="1" t="s">
        <v>19164</v>
      </c>
      <c r="M3899" s="1" t="s">
        <v>15248</v>
      </c>
    </row>
    <row r="3900" spans="1:13" x14ac:dyDescent="0.35">
      <c r="A3900">
        <v>3899</v>
      </c>
      <c r="B3900">
        <v>213</v>
      </c>
      <c r="C3900">
        <v>235</v>
      </c>
      <c r="D3900">
        <v>5</v>
      </c>
      <c r="E3900">
        <v>4</v>
      </c>
      <c r="F3900">
        <v>2</v>
      </c>
      <c r="G3900">
        <v>12</v>
      </c>
      <c r="H3900" s="1" t="s">
        <v>15252</v>
      </c>
      <c r="I3900" s="1" t="s">
        <v>15246</v>
      </c>
      <c r="J3900">
        <v>1772</v>
      </c>
      <c r="K3900" s="1">
        <v>2.64</v>
      </c>
      <c r="L3900" s="1" t="s">
        <v>19165</v>
      </c>
      <c r="M3900" s="1" t="s">
        <v>15248</v>
      </c>
    </row>
    <row r="3901" spans="1:13" x14ac:dyDescent="0.35">
      <c r="A3901">
        <v>3900</v>
      </c>
      <c r="B3901">
        <v>532</v>
      </c>
      <c r="C3901">
        <v>542</v>
      </c>
      <c r="D3901">
        <v>12</v>
      </c>
      <c r="E3901">
        <v>5</v>
      </c>
      <c r="F3901">
        <v>2</v>
      </c>
      <c r="G3901">
        <v>1</v>
      </c>
      <c r="H3901" s="1" t="s">
        <v>15249</v>
      </c>
      <c r="I3901" s="1" t="s">
        <v>15246</v>
      </c>
      <c r="J3901">
        <v>194</v>
      </c>
      <c r="K3901" s="1">
        <v>30.16</v>
      </c>
      <c r="L3901" s="1" t="s">
        <v>19166</v>
      </c>
      <c r="M3901" s="1" t="s">
        <v>15248</v>
      </c>
    </row>
    <row r="3902" spans="1:13" x14ac:dyDescent="0.35">
      <c r="A3902">
        <v>3901</v>
      </c>
      <c r="B3902">
        <v>614</v>
      </c>
      <c r="C3902">
        <v>631</v>
      </c>
      <c r="D3902">
        <v>15</v>
      </c>
      <c r="E3902">
        <v>5</v>
      </c>
      <c r="F3902">
        <v>2</v>
      </c>
      <c r="G3902">
        <v>16</v>
      </c>
      <c r="H3902" s="1" t="s">
        <v>15245</v>
      </c>
      <c r="I3902" s="1" t="s">
        <v>15246</v>
      </c>
      <c r="J3902">
        <v>55</v>
      </c>
      <c r="K3902" s="1">
        <v>0.96</v>
      </c>
      <c r="L3902" s="1" t="s">
        <v>19167</v>
      </c>
      <c r="M3902" s="1" t="s">
        <v>15248</v>
      </c>
    </row>
    <row r="3903" spans="1:13" x14ac:dyDescent="0.35">
      <c r="A3903">
        <v>3902</v>
      </c>
      <c r="B3903">
        <v>563</v>
      </c>
      <c r="C3903">
        <v>576</v>
      </c>
      <c r="D3903">
        <v>12</v>
      </c>
      <c r="E3903">
        <v>5</v>
      </c>
      <c r="F3903">
        <v>5</v>
      </c>
      <c r="G3903">
        <v>5</v>
      </c>
      <c r="H3903" s="1" t="s">
        <v>15245</v>
      </c>
      <c r="I3903" s="1" t="s">
        <v>15246</v>
      </c>
      <c r="J3903">
        <v>6</v>
      </c>
      <c r="K3903" s="1">
        <v>150.80000000000001</v>
      </c>
      <c r="L3903" s="1" t="s">
        <v>19168</v>
      </c>
      <c r="M3903" s="1" t="s">
        <v>15248</v>
      </c>
    </row>
    <row r="3904" spans="1:13" x14ac:dyDescent="0.35">
      <c r="A3904">
        <v>3903</v>
      </c>
      <c r="B3904">
        <v>416</v>
      </c>
      <c r="C3904">
        <v>430</v>
      </c>
      <c r="D3904">
        <v>7</v>
      </c>
      <c r="E3904">
        <v>4</v>
      </c>
      <c r="F3904">
        <v>5</v>
      </c>
      <c r="G3904">
        <v>39</v>
      </c>
      <c r="H3904" s="1" t="s">
        <v>15245</v>
      </c>
      <c r="I3904" s="1" t="s">
        <v>15250</v>
      </c>
      <c r="J3904">
        <v>130</v>
      </c>
      <c r="K3904" s="1">
        <v>26.13</v>
      </c>
      <c r="L3904" s="1" t="s">
        <v>19169</v>
      </c>
      <c r="M3904" s="1" t="s">
        <v>15248</v>
      </c>
    </row>
    <row r="3905" spans="1:13" x14ac:dyDescent="0.35">
      <c r="A3905">
        <v>3904</v>
      </c>
      <c r="B3905">
        <v>662</v>
      </c>
      <c r="C3905">
        <v>672</v>
      </c>
      <c r="D3905">
        <v>2</v>
      </c>
      <c r="E3905">
        <v>4</v>
      </c>
      <c r="F3905">
        <v>3</v>
      </c>
      <c r="G3905">
        <v>32</v>
      </c>
      <c r="H3905" s="1" t="s">
        <v>15258</v>
      </c>
      <c r="I3905" s="1" t="s">
        <v>15246</v>
      </c>
      <c r="J3905">
        <v>31</v>
      </c>
      <c r="K3905" s="1">
        <v>4.8</v>
      </c>
      <c r="L3905" s="1" t="s">
        <v>19170</v>
      </c>
      <c r="M3905" s="1" t="s">
        <v>15248</v>
      </c>
    </row>
    <row r="3906" spans="1:13" x14ac:dyDescent="0.35">
      <c r="A3906">
        <v>3905</v>
      </c>
      <c r="B3906">
        <v>627</v>
      </c>
      <c r="C3906">
        <v>644</v>
      </c>
      <c r="D3906">
        <v>2</v>
      </c>
      <c r="E3906">
        <v>4</v>
      </c>
      <c r="F3906">
        <v>3</v>
      </c>
      <c r="G3906">
        <v>9</v>
      </c>
      <c r="H3906" s="1" t="s">
        <v>15245</v>
      </c>
      <c r="I3906" s="1" t="s">
        <v>15246</v>
      </c>
      <c r="J3906">
        <v>38</v>
      </c>
      <c r="K3906" s="1">
        <v>1.35</v>
      </c>
      <c r="L3906" s="1" t="s">
        <v>19171</v>
      </c>
      <c r="M3906" s="1" t="s">
        <v>15248</v>
      </c>
    </row>
    <row r="3907" spans="1:13" x14ac:dyDescent="0.35">
      <c r="A3907">
        <v>3906</v>
      </c>
      <c r="B3907">
        <v>156</v>
      </c>
      <c r="C3907">
        <v>164</v>
      </c>
      <c r="D3907">
        <v>15</v>
      </c>
      <c r="E3907">
        <v>4</v>
      </c>
      <c r="F3907">
        <v>4</v>
      </c>
      <c r="G3907">
        <v>7</v>
      </c>
      <c r="H3907" s="1" t="s">
        <v>15272</v>
      </c>
      <c r="I3907" s="1" t="s">
        <v>15250</v>
      </c>
      <c r="J3907">
        <v>1245</v>
      </c>
      <c r="K3907" s="1">
        <v>0.42</v>
      </c>
      <c r="L3907" s="1" t="s">
        <v>19172</v>
      </c>
      <c r="M3907" s="1" t="s">
        <v>15248</v>
      </c>
    </row>
    <row r="3908" spans="1:13" x14ac:dyDescent="0.35">
      <c r="A3908">
        <v>3907</v>
      </c>
      <c r="B3908">
        <v>222</v>
      </c>
      <c r="C3908">
        <v>246</v>
      </c>
      <c r="D3908">
        <v>16</v>
      </c>
      <c r="E3908">
        <v>5</v>
      </c>
      <c r="F3908">
        <v>1</v>
      </c>
      <c r="G3908">
        <v>20</v>
      </c>
      <c r="H3908" s="1" t="s">
        <v>15277</v>
      </c>
      <c r="I3908" s="1" t="s">
        <v>15246</v>
      </c>
      <c r="J3908">
        <v>62</v>
      </c>
      <c r="K3908" s="1">
        <v>1.2</v>
      </c>
      <c r="L3908" s="1" t="s">
        <v>19173</v>
      </c>
      <c r="M3908" s="1" t="s">
        <v>15248</v>
      </c>
    </row>
    <row r="3909" spans="1:13" x14ac:dyDescent="0.35">
      <c r="A3909">
        <v>3908</v>
      </c>
      <c r="B3909">
        <v>232</v>
      </c>
      <c r="C3909">
        <v>258</v>
      </c>
      <c r="D3909">
        <v>15</v>
      </c>
      <c r="E3909">
        <v>4</v>
      </c>
      <c r="F3909">
        <v>1</v>
      </c>
      <c r="G3909">
        <v>45</v>
      </c>
      <c r="H3909" s="1" t="s">
        <v>15277</v>
      </c>
      <c r="I3909" s="1" t="s">
        <v>15253</v>
      </c>
      <c r="J3909">
        <v>136</v>
      </c>
      <c r="K3909" s="1">
        <v>2.7</v>
      </c>
      <c r="L3909" s="1" t="s">
        <v>19174</v>
      </c>
      <c r="M3909" s="1" t="s">
        <v>16213</v>
      </c>
    </row>
    <row r="3910" spans="1:13" x14ac:dyDescent="0.35">
      <c r="A3910">
        <v>3909</v>
      </c>
      <c r="B3910">
        <v>264</v>
      </c>
      <c r="C3910">
        <v>279</v>
      </c>
      <c r="D3910">
        <v>6</v>
      </c>
      <c r="E3910">
        <v>4</v>
      </c>
      <c r="F3910">
        <v>1</v>
      </c>
      <c r="G3910">
        <v>6</v>
      </c>
      <c r="H3910" s="1" t="s">
        <v>15256</v>
      </c>
      <c r="I3910" s="1" t="s">
        <v>15246</v>
      </c>
      <c r="J3910">
        <v>658</v>
      </c>
      <c r="K3910" s="1">
        <v>1.32</v>
      </c>
      <c r="L3910" s="1" t="s">
        <v>19175</v>
      </c>
      <c r="M3910" s="1" t="s">
        <v>15248</v>
      </c>
    </row>
    <row r="3911" spans="1:13" x14ac:dyDescent="0.35">
      <c r="A3911">
        <v>3910</v>
      </c>
      <c r="B3911">
        <v>502</v>
      </c>
      <c r="C3911">
        <v>507</v>
      </c>
      <c r="D3911">
        <v>14</v>
      </c>
      <c r="E3911">
        <v>6</v>
      </c>
      <c r="F3911">
        <v>1</v>
      </c>
      <c r="G3911">
        <v>25</v>
      </c>
      <c r="H3911" s="1" t="s">
        <v>15275</v>
      </c>
      <c r="I3911" s="1" t="s">
        <v>15246</v>
      </c>
      <c r="J3911">
        <v>30</v>
      </c>
      <c r="K3911" s="1">
        <v>1747</v>
      </c>
      <c r="L3911" s="1" t="s">
        <v>19176</v>
      </c>
      <c r="M3911" s="1" t="s">
        <v>15248</v>
      </c>
    </row>
    <row r="3912" spans="1:13" x14ac:dyDescent="0.35">
      <c r="A3912">
        <v>3911</v>
      </c>
      <c r="B3912">
        <v>704</v>
      </c>
      <c r="C3912">
        <v>709</v>
      </c>
      <c r="D3912">
        <v>14</v>
      </c>
      <c r="E3912">
        <v>4</v>
      </c>
      <c r="F3912">
        <v>2</v>
      </c>
      <c r="G3912">
        <v>1</v>
      </c>
      <c r="H3912" s="1" t="s">
        <v>15245</v>
      </c>
      <c r="I3912" s="1" t="s">
        <v>15246</v>
      </c>
      <c r="J3912">
        <v>89</v>
      </c>
      <c r="K3912" s="1">
        <v>69.88</v>
      </c>
      <c r="L3912" s="1" t="s">
        <v>19177</v>
      </c>
      <c r="M3912" s="1" t="s">
        <v>15248</v>
      </c>
    </row>
    <row r="3913" spans="1:13" x14ac:dyDescent="0.35">
      <c r="A3913">
        <v>3912</v>
      </c>
      <c r="B3913">
        <v>710</v>
      </c>
      <c r="C3913">
        <v>723</v>
      </c>
      <c r="D3913">
        <v>8</v>
      </c>
      <c r="E3913">
        <v>4</v>
      </c>
      <c r="F3913">
        <v>3</v>
      </c>
      <c r="G3913">
        <v>1</v>
      </c>
      <c r="H3913" s="1" t="s">
        <v>15258</v>
      </c>
      <c r="I3913" s="1" t="s">
        <v>15246</v>
      </c>
      <c r="J3913">
        <v>111</v>
      </c>
      <c r="K3913" s="1">
        <v>0.47</v>
      </c>
      <c r="L3913" s="1" t="s">
        <v>19178</v>
      </c>
      <c r="M3913" s="1" t="s">
        <v>15248</v>
      </c>
    </row>
    <row r="3914" spans="1:13" x14ac:dyDescent="0.35">
      <c r="A3914">
        <v>3913</v>
      </c>
      <c r="B3914">
        <v>75</v>
      </c>
      <c r="C3914">
        <v>80</v>
      </c>
      <c r="D3914">
        <v>8</v>
      </c>
      <c r="E3914">
        <v>4</v>
      </c>
      <c r="F3914">
        <v>2</v>
      </c>
      <c r="G3914">
        <v>6</v>
      </c>
      <c r="H3914" s="1" t="s">
        <v>15245</v>
      </c>
      <c r="I3914" s="1" t="s">
        <v>15246</v>
      </c>
      <c r="J3914">
        <v>363</v>
      </c>
      <c r="K3914" s="1">
        <v>2.82</v>
      </c>
      <c r="L3914" s="1" t="s">
        <v>19179</v>
      </c>
      <c r="M3914" s="1" t="s">
        <v>15248</v>
      </c>
    </row>
    <row r="3915" spans="1:13" x14ac:dyDescent="0.35">
      <c r="A3915">
        <v>3914</v>
      </c>
      <c r="B3915">
        <v>110</v>
      </c>
      <c r="C3915">
        <v>119</v>
      </c>
      <c r="D3915">
        <v>2</v>
      </c>
      <c r="E3915">
        <v>4</v>
      </c>
      <c r="F3915">
        <v>5</v>
      </c>
      <c r="G3915">
        <v>22</v>
      </c>
      <c r="H3915" s="1" t="s">
        <v>15277</v>
      </c>
      <c r="I3915" s="1" t="s">
        <v>15246</v>
      </c>
      <c r="J3915">
        <v>54</v>
      </c>
      <c r="K3915" s="1">
        <v>3.3</v>
      </c>
      <c r="L3915" s="1" t="s">
        <v>19180</v>
      </c>
      <c r="M3915" s="1" t="s">
        <v>15248</v>
      </c>
    </row>
    <row r="3916" spans="1:13" x14ac:dyDescent="0.35">
      <c r="A3916">
        <v>3915</v>
      </c>
      <c r="B3916">
        <v>480</v>
      </c>
      <c r="C3916">
        <v>494</v>
      </c>
      <c r="D3916">
        <v>9</v>
      </c>
      <c r="E3916">
        <v>6</v>
      </c>
      <c r="F3916">
        <v>1</v>
      </c>
      <c r="G3916">
        <v>17</v>
      </c>
      <c r="H3916" s="1" t="s">
        <v>15272</v>
      </c>
      <c r="I3916" s="1" t="s">
        <v>15246</v>
      </c>
      <c r="J3916">
        <v>25</v>
      </c>
      <c r="K3916" s="1">
        <v>9.52</v>
      </c>
      <c r="L3916" s="1" t="s">
        <v>19181</v>
      </c>
      <c r="M3916" s="1" t="s">
        <v>15248</v>
      </c>
    </row>
    <row r="3917" spans="1:13" x14ac:dyDescent="0.35">
      <c r="A3917">
        <v>3916</v>
      </c>
      <c r="B3917">
        <v>313</v>
      </c>
      <c r="C3917">
        <v>331</v>
      </c>
      <c r="D3917">
        <v>16</v>
      </c>
      <c r="E3917">
        <v>6</v>
      </c>
      <c r="F3917">
        <v>3</v>
      </c>
      <c r="G3917">
        <v>52</v>
      </c>
      <c r="H3917" s="1" t="s">
        <v>15275</v>
      </c>
      <c r="I3917" s="1" t="s">
        <v>15246</v>
      </c>
      <c r="J3917">
        <v>42</v>
      </c>
      <c r="K3917" s="1">
        <v>3.12</v>
      </c>
      <c r="L3917" s="1" t="s">
        <v>19182</v>
      </c>
      <c r="M3917" s="1" t="s">
        <v>15248</v>
      </c>
    </row>
    <row r="3918" spans="1:13" x14ac:dyDescent="0.35">
      <c r="A3918">
        <v>3917</v>
      </c>
      <c r="B3918">
        <v>595</v>
      </c>
      <c r="C3918">
        <v>611</v>
      </c>
      <c r="D3918">
        <v>14</v>
      </c>
      <c r="E3918">
        <v>5</v>
      </c>
      <c r="F3918">
        <v>4</v>
      </c>
      <c r="G3918">
        <v>24</v>
      </c>
      <c r="H3918" s="1" t="s">
        <v>15249</v>
      </c>
      <c r="I3918" s="1" t="s">
        <v>15250</v>
      </c>
      <c r="J3918">
        <v>31</v>
      </c>
      <c r="K3918" s="1">
        <v>1677.12</v>
      </c>
      <c r="L3918" s="1" t="s">
        <v>19183</v>
      </c>
      <c r="M3918" s="1" t="s">
        <v>15248</v>
      </c>
    </row>
    <row r="3919" spans="1:13" x14ac:dyDescent="0.35">
      <c r="A3919">
        <v>3918</v>
      </c>
      <c r="B3919">
        <v>294</v>
      </c>
      <c r="C3919">
        <v>304</v>
      </c>
      <c r="D3919">
        <v>8</v>
      </c>
      <c r="E3919">
        <v>4</v>
      </c>
      <c r="F3919">
        <v>4</v>
      </c>
      <c r="G3919">
        <v>56</v>
      </c>
      <c r="H3919" s="1" t="s">
        <v>15272</v>
      </c>
      <c r="I3919" s="1" t="s">
        <v>15246</v>
      </c>
      <c r="J3919">
        <v>40</v>
      </c>
      <c r="K3919" s="1">
        <v>26.32</v>
      </c>
      <c r="L3919" s="1" t="s">
        <v>19184</v>
      </c>
      <c r="M3919" s="1" t="s">
        <v>15248</v>
      </c>
    </row>
    <row r="3920" spans="1:13" x14ac:dyDescent="0.35">
      <c r="A3920">
        <v>3919</v>
      </c>
      <c r="B3920">
        <v>428</v>
      </c>
      <c r="C3920">
        <v>443</v>
      </c>
      <c r="D3920">
        <v>9</v>
      </c>
      <c r="E3920">
        <v>6</v>
      </c>
      <c r="F3920">
        <v>1</v>
      </c>
      <c r="G3920">
        <v>5</v>
      </c>
      <c r="H3920" s="1" t="s">
        <v>15252</v>
      </c>
      <c r="I3920" s="1" t="s">
        <v>15246</v>
      </c>
      <c r="J3920">
        <v>245</v>
      </c>
      <c r="K3920" s="1">
        <v>2.8</v>
      </c>
      <c r="L3920" s="1" t="s">
        <v>19185</v>
      </c>
      <c r="M3920" s="1" t="s">
        <v>15248</v>
      </c>
    </row>
    <row r="3921" spans="1:13" x14ac:dyDescent="0.35">
      <c r="A3921">
        <v>3920</v>
      </c>
      <c r="B3921">
        <v>10</v>
      </c>
      <c r="C3921">
        <v>17</v>
      </c>
      <c r="D3921">
        <v>8</v>
      </c>
      <c r="E3921">
        <v>6</v>
      </c>
      <c r="F3921">
        <v>4</v>
      </c>
      <c r="G3921">
        <v>52</v>
      </c>
      <c r="H3921" s="1" t="s">
        <v>15275</v>
      </c>
      <c r="I3921" s="1" t="s">
        <v>15246</v>
      </c>
      <c r="J3921">
        <v>45</v>
      </c>
      <c r="K3921" s="1">
        <v>24.44</v>
      </c>
      <c r="L3921" s="1" t="s">
        <v>19186</v>
      </c>
      <c r="M3921" s="1" t="s">
        <v>15248</v>
      </c>
    </row>
    <row r="3922" spans="1:13" x14ac:dyDescent="0.35">
      <c r="A3922">
        <v>3921</v>
      </c>
      <c r="B3922">
        <v>537</v>
      </c>
      <c r="C3922">
        <v>548</v>
      </c>
      <c r="D3922">
        <v>14</v>
      </c>
      <c r="E3922">
        <v>5</v>
      </c>
      <c r="F3922">
        <v>3</v>
      </c>
      <c r="G3922">
        <v>3</v>
      </c>
      <c r="H3922" s="1" t="s">
        <v>15272</v>
      </c>
      <c r="I3922" s="1" t="s">
        <v>15250</v>
      </c>
      <c r="J3922">
        <v>596</v>
      </c>
      <c r="K3922" s="1">
        <v>209.64</v>
      </c>
      <c r="L3922" s="1" t="s">
        <v>19187</v>
      </c>
      <c r="M3922" s="1" t="s">
        <v>15248</v>
      </c>
    </row>
    <row r="3923" spans="1:13" x14ac:dyDescent="0.35">
      <c r="A3923">
        <v>3922</v>
      </c>
      <c r="B3923">
        <v>362</v>
      </c>
      <c r="C3923">
        <v>367</v>
      </c>
      <c r="D3923">
        <v>9</v>
      </c>
      <c r="E3923">
        <v>4</v>
      </c>
      <c r="F3923">
        <v>5</v>
      </c>
      <c r="G3923">
        <v>6</v>
      </c>
      <c r="H3923" s="1" t="s">
        <v>15275</v>
      </c>
      <c r="I3923" s="1" t="s">
        <v>15246</v>
      </c>
      <c r="J3923">
        <v>582</v>
      </c>
      <c r="K3923" s="1">
        <v>3.36</v>
      </c>
      <c r="L3923" s="1" t="s">
        <v>19188</v>
      </c>
      <c r="M3923" s="1" t="s">
        <v>15248</v>
      </c>
    </row>
    <row r="3924" spans="1:13" x14ac:dyDescent="0.35">
      <c r="A3924">
        <v>3923</v>
      </c>
      <c r="B3924">
        <v>175</v>
      </c>
      <c r="C3924">
        <v>185</v>
      </c>
      <c r="D3924">
        <v>11</v>
      </c>
      <c r="E3924">
        <v>6</v>
      </c>
      <c r="F3924">
        <v>5</v>
      </c>
      <c r="G3924">
        <v>26</v>
      </c>
      <c r="H3924" s="1" t="s">
        <v>15256</v>
      </c>
      <c r="I3924" s="1" t="s">
        <v>15246</v>
      </c>
      <c r="J3924">
        <v>40</v>
      </c>
      <c r="K3924" s="1">
        <v>560.55999999999995</v>
      </c>
      <c r="L3924" s="1" t="s">
        <v>19189</v>
      </c>
      <c r="M3924" s="1" t="s">
        <v>15248</v>
      </c>
    </row>
    <row r="3925" spans="1:13" x14ac:dyDescent="0.35">
      <c r="A3925">
        <v>3924</v>
      </c>
      <c r="B3925">
        <v>331</v>
      </c>
      <c r="C3925">
        <v>336</v>
      </c>
      <c r="D3925">
        <v>9</v>
      </c>
      <c r="E3925">
        <v>4</v>
      </c>
      <c r="F3925">
        <v>1</v>
      </c>
      <c r="G3925">
        <v>45</v>
      </c>
      <c r="H3925" s="1" t="s">
        <v>15252</v>
      </c>
      <c r="I3925" s="1" t="s">
        <v>15250</v>
      </c>
      <c r="J3925">
        <v>67</v>
      </c>
      <c r="K3925" s="1">
        <v>25.2</v>
      </c>
      <c r="L3925" s="1" t="s">
        <v>19190</v>
      </c>
      <c r="M3925" s="1" t="s">
        <v>15248</v>
      </c>
    </row>
    <row r="3926" spans="1:13" x14ac:dyDescent="0.35">
      <c r="A3926">
        <v>3925</v>
      </c>
      <c r="B3926">
        <v>586</v>
      </c>
      <c r="C3926">
        <v>609</v>
      </c>
      <c r="D3926">
        <v>6</v>
      </c>
      <c r="E3926">
        <v>5</v>
      </c>
      <c r="F3926">
        <v>5</v>
      </c>
      <c r="G3926">
        <v>16</v>
      </c>
      <c r="H3926" s="1" t="s">
        <v>15258</v>
      </c>
      <c r="I3926" s="1" t="s">
        <v>15253</v>
      </c>
      <c r="J3926">
        <v>1643</v>
      </c>
      <c r="K3926" s="1">
        <v>3.52</v>
      </c>
      <c r="L3926" s="1" t="s">
        <v>19191</v>
      </c>
      <c r="M3926" s="1" t="s">
        <v>15378</v>
      </c>
    </row>
    <row r="3927" spans="1:13" x14ac:dyDescent="0.35">
      <c r="A3927">
        <v>3926</v>
      </c>
      <c r="B3927">
        <v>312</v>
      </c>
      <c r="C3927">
        <v>324</v>
      </c>
      <c r="D3927">
        <v>6</v>
      </c>
      <c r="E3927">
        <v>4</v>
      </c>
      <c r="F3927">
        <v>4</v>
      </c>
      <c r="G3927">
        <v>50</v>
      </c>
      <c r="H3927" s="1" t="s">
        <v>15262</v>
      </c>
      <c r="I3927" s="1" t="s">
        <v>15246</v>
      </c>
      <c r="J3927">
        <v>53</v>
      </c>
      <c r="K3927" s="1">
        <v>11</v>
      </c>
      <c r="L3927" s="1" t="s">
        <v>19192</v>
      </c>
      <c r="M3927" s="1" t="s">
        <v>15248</v>
      </c>
    </row>
    <row r="3928" spans="1:13" x14ac:dyDescent="0.35">
      <c r="A3928">
        <v>3927</v>
      </c>
      <c r="B3928">
        <v>632</v>
      </c>
      <c r="C3928">
        <v>645</v>
      </c>
      <c r="D3928">
        <v>4</v>
      </c>
      <c r="E3928">
        <v>4</v>
      </c>
      <c r="F3928">
        <v>4</v>
      </c>
      <c r="G3928">
        <v>54</v>
      </c>
      <c r="H3928" s="1" t="s">
        <v>15275</v>
      </c>
      <c r="I3928" s="1" t="s">
        <v>15246</v>
      </c>
      <c r="J3928">
        <v>19</v>
      </c>
      <c r="K3928" s="1">
        <v>9.18</v>
      </c>
      <c r="L3928" s="1" t="s">
        <v>19193</v>
      </c>
      <c r="M3928" s="1" t="s">
        <v>15248</v>
      </c>
    </row>
    <row r="3929" spans="1:13" x14ac:dyDescent="0.35">
      <c r="A3929">
        <v>3928</v>
      </c>
      <c r="B3929">
        <v>297</v>
      </c>
      <c r="C3929">
        <v>309</v>
      </c>
      <c r="D3929">
        <v>16</v>
      </c>
      <c r="E3929">
        <v>6</v>
      </c>
      <c r="F3929">
        <v>1</v>
      </c>
      <c r="G3929">
        <v>134</v>
      </c>
      <c r="H3929" s="1" t="s">
        <v>15262</v>
      </c>
      <c r="I3929" s="1" t="s">
        <v>15246</v>
      </c>
      <c r="J3929">
        <v>45</v>
      </c>
      <c r="K3929" s="1">
        <v>8.0399999999999991</v>
      </c>
      <c r="L3929" s="1" t="s">
        <v>19194</v>
      </c>
      <c r="M3929" s="1" t="s">
        <v>15248</v>
      </c>
    </row>
    <row r="3930" spans="1:13" x14ac:dyDescent="0.35">
      <c r="A3930">
        <v>3929</v>
      </c>
      <c r="B3930">
        <v>74</v>
      </c>
      <c r="C3930">
        <v>91</v>
      </c>
      <c r="D3930">
        <v>14</v>
      </c>
      <c r="E3930">
        <v>4</v>
      </c>
      <c r="F3930">
        <v>2</v>
      </c>
      <c r="G3930">
        <v>9</v>
      </c>
      <c r="H3930" s="1" t="s">
        <v>15256</v>
      </c>
      <c r="I3930" s="1" t="s">
        <v>15253</v>
      </c>
      <c r="J3930">
        <v>10</v>
      </c>
      <c r="K3930" s="1">
        <v>628.91999999999996</v>
      </c>
      <c r="L3930" s="1" t="s">
        <v>19195</v>
      </c>
      <c r="M3930" s="1" t="s">
        <v>15378</v>
      </c>
    </row>
    <row r="3931" spans="1:13" x14ac:dyDescent="0.35">
      <c r="A3931">
        <v>3930</v>
      </c>
      <c r="B3931">
        <v>234</v>
      </c>
      <c r="C3931">
        <v>251</v>
      </c>
      <c r="D3931">
        <v>5</v>
      </c>
      <c r="E3931">
        <v>4</v>
      </c>
      <c r="F3931">
        <v>2</v>
      </c>
      <c r="G3931">
        <v>102</v>
      </c>
      <c r="H3931" s="1" t="s">
        <v>15277</v>
      </c>
      <c r="I3931" s="1" t="s">
        <v>15246</v>
      </c>
      <c r="J3931">
        <v>161</v>
      </c>
      <c r="K3931" s="1">
        <v>22.44</v>
      </c>
      <c r="L3931" s="1" t="s">
        <v>19196</v>
      </c>
      <c r="M3931" s="1" t="s">
        <v>15248</v>
      </c>
    </row>
    <row r="3932" spans="1:13" x14ac:dyDescent="0.35">
      <c r="A3932">
        <v>3931</v>
      </c>
      <c r="B3932">
        <v>677</v>
      </c>
      <c r="C3932">
        <v>682</v>
      </c>
      <c r="D3932">
        <v>9</v>
      </c>
      <c r="E3932">
        <v>4</v>
      </c>
      <c r="F3932">
        <v>4</v>
      </c>
      <c r="G3932">
        <v>28</v>
      </c>
      <c r="H3932" s="1" t="s">
        <v>15252</v>
      </c>
      <c r="I3932" s="1" t="s">
        <v>15246</v>
      </c>
      <c r="J3932">
        <v>20</v>
      </c>
      <c r="K3932" s="1">
        <v>15.68</v>
      </c>
      <c r="L3932" s="1" t="s">
        <v>19197</v>
      </c>
      <c r="M3932" s="1" t="s">
        <v>15248</v>
      </c>
    </row>
    <row r="3933" spans="1:13" x14ac:dyDescent="0.35">
      <c r="A3933">
        <v>3932</v>
      </c>
      <c r="B3933">
        <v>156</v>
      </c>
      <c r="C3933">
        <v>175</v>
      </c>
      <c r="D3933">
        <v>10</v>
      </c>
      <c r="E3933">
        <v>4</v>
      </c>
      <c r="F3933">
        <v>5</v>
      </c>
      <c r="G3933">
        <v>1</v>
      </c>
      <c r="H3933" s="1" t="s">
        <v>15249</v>
      </c>
      <c r="I3933" s="1" t="s">
        <v>15246</v>
      </c>
      <c r="J3933">
        <v>51</v>
      </c>
      <c r="K3933" s="1">
        <v>15.89</v>
      </c>
      <c r="L3933" s="1" t="s">
        <v>19198</v>
      </c>
      <c r="M3933" s="1" t="s">
        <v>15248</v>
      </c>
    </row>
    <row r="3934" spans="1:13" x14ac:dyDescent="0.35">
      <c r="A3934">
        <v>3933</v>
      </c>
      <c r="B3934">
        <v>83</v>
      </c>
      <c r="C3934">
        <v>94</v>
      </c>
      <c r="D3934">
        <v>6</v>
      </c>
      <c r="E3934">
        <v>5</v>
      </c>
      <c r="F3934">
        <v>1</v>
      </c>
      <c r="G3934">
        <v>4</v>
      </c>
      <c r="H3934" s="1" t="s">
        <v>15252</v>
      </c>
      <c r="I3934" s="1" t="s">
        <v>15246</v>
      </c>
      <c r="J3934">
        <v>563</v>
      </c>
      <c r="K3934" s="1">
        <v>0.88</v>
      </c>
      <c r="L3934" s="1" t="s">
        <v>19199</v>
      </c>
      <c r="M3934" s="1" t="s">
        <v>15248</v>
      </c>
    </row>
    <row r="3935" spans="1:13" x14ac:dyDescent="0.35">
      <c r="A3935">
        <v>3934</v>
      </c>
      <c r="B3935">
        <v>574</v>
      </c>
      <c r="C3935">
        <v>593</v>
      </c>
      <c r="D3935">
        <v>12</v>
      </c>
      <c r="E3935">
        <v>4</v>
      </c>
      <c r="F3935">
        <v>4</v>
      </c>
      <c r="G3935">
        <v>3</v>
      </c>
      <c r="H3935" s="1" t="s">
        <v>15275</v>
      </c>
      <c r="I3935" s="1" t="s">
        <v>15246</v>
      </c>
      <c r="J3935">
        <v>703</v>
      </c>
      <c r="K3935" s="1">
        <v>90.48</v>
      </c>
      <c r="L3935" s="1" t="s">
        <v>19200</v>
      </c>
      <c r="M3935" s="1" t="s">
        <v>15248</v>
      </c>
    </row>
    <row r="3936" spans="1:13" x14ac:dyDescent="0.35">
      <c r="A3936">
        <v>3935</v>
      </c>
      <c r="B3936">
        <v>165</v>
      </c>
      <c r="C3936">
        <v>178</v>
      </c>
      <c r="D3936">
        <v>3</v>
      </c>
      <c r="E3936">
        <v>4</v>
      </c>
      <c r="F3936">
        <v>4</v>
      </c>
      <c r="G3936">
        <v>8</v>
      </c>
      <c r="H3936" s="1" t="s">
        <v>15252</v>
      </c>
      <c r="I3936" s="1" t="s">
        <v>15250</v>
      </c>
      <c r="J3936">
        <v>18</v>
      </c>
      <c r="K3936" s="1">
        <v>1.44</v>
      </c>
      <c r="L3936" s="1" t="s">
        <v>19201</v>
      </c>
      <c r="M3936" s="1" t="s">
        <v>15248</v>
      </c>
    </row>
    <row r="3937" spans="1:13" x14ac:dyDescent="0.35">
      <c r="A3937">
        <v>3936</v>
      </c>
      <c r="B3937">
        <v>275</v>
      </c>
      <c r="C3937">
        <v>295</v>
      </c>
      <c r="D3937">
        <v>10</v>
      </c>
      <c r="E3937">
        <v>6</v>
      </c>
      <c r="F3937">
        <v>4</v>
      </c>
      <c r="G3937">
        <v>24</v>
      </c>
      <c r="H3937" s="1" t="s">
        <v>15262</v>
      </c>
      <c r="I3937" s="1" t="s">
        <v>15246</v>
      </c>
      <c r="J3937">
        <v>20</v>
      </c>
      <c r="K3937" s="1">
        <v>381.36</v>
      </c>
      <c r="L3937" s="1" t="s">
        <v>19202</v>
      </c>
      <c r="M3937" s="1" t="s">
        <v>15248</v>
      </c>
    </row>
    <row r="3938" spans="1:13" x14ac:dyDescent="0.35">
      <c r="A3938">
        <v>3937</v>
      </c>
      <c r="B3938">
        <v>236</v>
      </c>
      <c r="C3938">
        <v>246</v>
      </c>
      <c r="D3938">
        <v>6</v>
      </c>
      <c r="E3938">
        <v>5</v>
      </c>
      <c r="F3938">
        <v>5</v>
      </c>
      <c r="G3938">
        <v>6</v>
      </c>
      <c r="H3938" s="1" t="s">
        <v>15249</v>
      </c>
      <c r="I3938" s="1" t="s">
        <v>15246</v>
      </c>
      <c r="J3938">
        <v>566</v>
      </c>
      <c r="K3938" s="1">
        <v>1.32</v>
      </c>
      <c r="L3938" s="1" t="s">
        <v>19203</v>
      </c>
      <c r="M3938" s="1" t="s">
        <v>15248</v>
      </c>
    </row>
    <row r="3939" spans="1:13" x14ac:dyDescent="0.35">
      <c r="A3939">
        <v>3938</v>
      </c>
      <c r="B3939">
        <v>442</v>
      </c>
      <c r="C3939">
        <v>447</v>
      </c>
      <c r="D3939">
        <v>1</v>
      </c>
      <c r="E3939">
        <v>5</v>
      </c>
      <c r="F3939">
        <v>2</v>
      </c>
      <c r="G3939">
        <v>28</v>
      </c>
      <c r="H3939" s="1" t="s">
        <v>15262</v>
      </c>
      <c r="I3939" s="1" t="s">
        <v>15250</v>
      </c>
      <c r="J3939">
        <v>26</v>
      </c>
      <c r="K3939" s="1">
        <v>5.88</v>
      </c>
      <c r="L3939" s="1" t="s">
        <v>19204</v>
      </c>
      <c r="M3939" s="1" t="s">
        <v>15248</v>
      </c>
    </row>
    <row r="3940" spans="1:13" x14ac:dyDescent="0.35">
      <c r="A3940">
        <v>3939</v>
      </c>
      <c r="B3940">
        <v>210</v>
      </c>
      <c r="C3940">
        <v>216</v>
      </c>
      <c r="D3940">
        <v>12</v>
      </c>
      <c r="E3940">
        <v>6</v>
      </c>
      <c r="F3940">
        <v>3</v>
      </c>
      <c r="G3940">
        <v>1</v>
      </c>
      <c r="H3940" s="1" t="s">
        <v>15252</v>
      </c>
      <c r="I3940" s="1" t="s">
        <v>15250</v>
      </c>
      <c r="J3940">
        <v>98</v>
      </c>
      <c r="K3940" s="1">
        <v>30.16</v>
      </c>
      <c r="L3940" s="1" t="s">
        <v>19205</v>
      </c>
      <c r="M3940" s="1" t="s">
        <v>15248</v>
      </c>
    </row>
    <row r="3941" spans="1:13" x14ac:dyDescent="0.35">
      <c r="A3941">
        <v>3940</v>
      </c>
      <c r="B3941">
        <v>490</v>
      </c>
      <c r="C3941">
        <v>500</v>
      </c>
      <c r="D3941">
        <v>10</v>
      </c>
      <c r="E3941">
        <v>5</v>
      </c>
      <c r="F3941">
        <v>4</v>
      </c>
      <c r="G3941">
        <v>9</v>
      </c>
      <c r="H3941" s="1" t="s">
        <v>15275</v>
      </c>
      <c r="I3941" s="1" t="s">
        <v>15246</v>
      </c>
      <c r="J3941">
        <v>9</v>
      </c>
      <c r="K3941" s="1">
        <v>143.01</v>
      </c>
      <c r="L3941" s="1" t="s">
        <v>19206</v>
      </c>
      <c r="M3941" s="1" t="s">
        <v>15248</v>
      </c>
    </row>
    <row r="3942" spans="1:13" x14ac:dyDescent="0.35">
      <c r="A3942">
        <v>3941</v>
      </c>
      <c r="B3942">
        <v>24</v>
      </c>
      <c r="C3942">
        <v>40</v>
      </c>
      <c r="D3942">
        <v>5</v>
      </c>
      <c r="E3942">
        <v>5</v>
      </c>
      <c r="F3942">
        <v>2</v>
      </c>
      <c r="G3942">
        <v>65</v>
      </c>
      <c r="H3942" s="1" t="s">
        <v>15245</v>
      </c>
      <c r="I3942" s="1" t="s">
        <v>15246</v>
      </c>
      <c r="J3942">
        <v>203</v>
      </c>
      <c r="K3942" s="1">
        <v>14.3</v>
      </c>
      <c r="L3942" s="1" t="s">
        <v>19207</v>
      </c>
      <c r="M3942" s="1" t="s">
        <v>15248</v>
      </c>
    </row>
    <row r="3943" spans="1:13" x14ac:dyDescent="0.35">
      <c r="A3943">
        <v>3942</v>
      </c>
      <c r="B3943">
        <v>377</v>
      </c>
      <c r="C3943">
        <v>392</v>
      </c>
      <c r="D3943">
        <v>7</v>
      </c>
      <c r="E3943">
        <v>4</v>
      </c>
      <c r="F3943">
        <v>3</v>
      </c>
      <c r="G3943">
        <v>4</v>
      </c>
      <c r="H3943" s="1" t="s">
        <v>15256</v>
      </c>
      <c r="I3943" s="1" t="s">
        <v>15246</v>
      </c>
      <c r="J3943">
        <v>403</v>
      </c>
      <c r="K3943" s="1">
        <v>2.68</v>
      </c>
      <c r="L3943" s="1" t="s">
        <v>19208</v>
      </c>
      <c r="M3943" s="1" t="s">
        <v>15248</v>
      </c>
    </row>
    <row r="3944" spans="1:13" x14ac:dyDescent="0.35">
      <c r="A3944">
        <v>3943</v>
      </c>
      <c r="B3944">
        <v>537</v>
      </c>
      <c r="C3944">
        <v>556</v>
      </c>
      <c r="D3944">
        <v>12</v>
      </c>
      <c r="E3944">
        <v>5</v>
      </c>
      <c r="F3944">
        <v>1</v>
      </c>
      <c r="G3944">
        <v>22</v>
      </c>
      <c r="H3944" s="1" t="s">
        <v>15258</v>
      </c>
      <c r="I3944" s="1" t="s">
        <v>15246</v>
      </c>
      <c r="J3944">
        <v>49</v>
      </c>
      <c r="K3944" s="1">
        <v>663.52</v>
      </c>
      <c r="L3944" s="1" t="s">
        <v>19209</v>
      </c>
      <c r="M3944" s="1" t="s">
        <v>15248</v>
      </c>
    </row>
    <row r="3945" spans="1:13" x14ac:dyDescent="0.35">
      <c r="A3945">
        <v>3944</v>
      </c>
      <c r="B3945">
        <v>116</v>
      </c>
      <c r="C3945">
        <v>122</v>
      </c>
      <c r="D3945">
        <v>16</v>
      </c>
      <c r="E3945">
        <v>6</v>
      </c>
      <c r="F3945">
        <v>5</v>
      </c>
      <c r="G3945">
        <v>104</v>
      </c>
      <c r="H3945" s="1" t="s">
        <v>15262</v>
      </c>
      <c r="I3945" s="1" t="s">
        <v>15246</v>
      </c>
      <c r="J3945">
        <v>52</v>
      </c>
      <c r="K3945" s="1">
        <v>6.24</v>
      </c>
      <c r="L3945" s="1" t="s">
        <v>19210</v>
      </c>
      <c r="M3945" s="1" t="s">
        <v>15248</v>
      </c>
    </row>
    <row r="3946" spans="1:13" x14ac:dyDescent="0.35">
      <c r="A3946">
        <v>3945</v>
      </c>
      <c r="B3946">
        <v>33</v>
      </c>
      <c r="C3946">
        <v>54</v>
      </c>
      <c r="D3946">
        <v>2</v>
      </c>
      <c r="E3946">
        <v>6</v>
      </c>
      <c r="F3946">
        <v>1</v>
      </c>
      <c r="G3946">
        <v>33</v>
      </c>
      <c r="H3946" s="1" t="s">
        <v>15245</v>
      </c>
      <c r="I3946" s="1" t="s">
        <v>15246</v>
      </c>
      <c r="J3946">
        <v>25</v>
      </c>
      <c r="K3946" s="1">
        <v>4.95</v>
      </c>
      <c r="L3946" s="1" t="s">
        <v>19211</v>
      </c>
      <c r="M3946" s="1" t="s">
        <v>15248</v>
      </c>
    </row>
    <row r="3947" spans="1:13" x14ac:dyDescent="0.35">
      <c r="A3947">
        <v>3946</v>
      </c>
      <c r="B3947">
        <v>569</v>
      </c>
      <c r="C3947">
        <v>590</v>
      </c>
      <c r="D3947">
        <v>12</v>
      </c>
      <c r="E3947">
        <v>6</v>
      </c>
      <c r="F3947">
        <v>4</v>
      </c>
      <c r="G3947">
        <v>22</v>
      </c>
      <c r="H3947" s="1" t="s">
        <v>15272</v>
      </c>
      <c r="I3947" s="1" t="s">
        <v>15246</v>
      </c>
      <c r="J3947">
        <v>65</v>
      </c>
      <c r="K3947" s="1">
        <v>663.52</v>
      </c>
      <c r="L3947" s="1" t="s">
        <v>19212</v>
      </c>
      <c r="M3947" s="1" t="s">
        <v>15248</v>
      </c>
    </row>
    <row r="3948" spans="1:13" x14ac:dyDescent="0.35">
      <c r="A3948">
        <v>3947</v>
      </c>
      <c r="B3948">
        <v>454</v>
      </c>
      <c r="C3948">
        <v>479</v>
      </c>
      <c r="D3948">
        <v>12</v>
      </c>
      <c r="E3948">
        <v>4</v>
      </c>
      <c r="F3948">
        <v>4</v>
      </c>
      <c r="G3948">
        <v>3</v>
      </c>
      <c r="H3948" s="1" t="s">
        <v>15262</v>
      </c>
      <c r="I3948" s="1" t="s">
        <v>15250</v>
      </c>
      <c r="J3948">
        <v>407</v>
      </c>
      <c r="K3948" s="1">
        <v>90.48</v>
      </c>
      <c r="L3948" s="1" t="s">
        <v>19213</v>
      </c>
      <c r="M3948" s="1" t="s">
        <v>15248</v>
      </c>
    </row>
    <row r="3949" spans="1:13" x14ac:dyDescent="0.35">
      <c r="A3949">
        <v>3948</v>
      </c>
      <c r="B3949">
        <v>441</v>
      </c>
      <c r="C3949">
        <v>467</v>
      </c>
      <c r="D3949">
        <v>9</v>
      </c>
      <c r="E3949">
        <v>4</v>
      </c>
      <c r="F3949">
        <v>4</v>
      </c>
      <c r="G3949">
        <v>4</v>
      </c>
      <c r="H3949" s="1" t="s">
        <v>15262</v>
      </c>
      <c r="I3949" s="1" t="s">
        <v>15246</v>
      </c>
      <c r="J3949">
        <v>438</v>
      </c>
      <c r="K3949" s="1">
        <v>2.2400000000000002</v>
      </c>
      <c r="L3949" s="1" t="s">
        <v>19214</v>
      </c>
      <c r="M3949" s="1" t="s">
        <v>15248</v>
      </c>
    </row>
    <row r="3950" spans="1:13" x14ac:dyDescent="0.35">
      <c r="A3950">
        <v>3949</v>
      </c>
      <c r="B3950">
        <v>125</v>
      </c>
      <c r="C3950">
        <v>138</v>
      </c>
      <c r="D3950">
        <v>13</v>
      </c>
      <c r="E3950">
        <v>5</v>
      </c>
      <c r="F3950">
        <v>2</v>
      </c>
      <c r="G3950">
        <v>1</v>
      </c>
      <c r="H3950" s="1" t="s">
        <v>15262</v>
      </c>
      <c r="I3950" s="1" t="s">
        <v>15246</v>
      </c>
      <c r="J3950">
        <v>177</v>
      </c>
      <c r="K3950" s="1">
        <v>52.65</v>
      </c>
      <c r="L3950" s="1" t="s">
        <v>19215</v>
      </c>
      <c r="M3950" s="1" t="s">
        <v>15248</v>
      </c>
    </row>
    <row r="3951" spans="1:13" x14ac:dyDescent="0.35">
      <c r="A3951">
        <v>3950</v>
      </c>
      <c r="B3951">
        <v>693</v>
      </c>
      <c r="C3951">
        <v>714</v>
      </c>
      <c r="D3951">
        <v>4</v>
      </c>
      <c r="E3951">
        <v>5</v>
      </c>
      <c r="F3951">
        <v>1</v>
      </c>
      <c r="G3951">
        <v>32</v>
      </c>
      <c r="H3951" s="1" t="s">
        <v>15245</v>
      </c>
      <c r="I3951" s="1" t="s">
        <v>15246</v>
      </c>
      <c r="J3951">
        <v>53</v>
      </c>
      <c r="K3951" s="1">
        <v>5.44</v>
      </c>
      <c r="L3951" s="1" t="s">
        <v>19216</v>
      </c>
      <c r="M3951" s="1" t="s">
        <v>15248</v>
      </c>
    </row>
    <row r="3952" spans="1:13" x14ac:dyDescent="0.35">
      <c r="A3952">
        <v>3951</v>
      </c>
      <c r="B3952">
        <v>557</v>
      </c>
      <c r="C3952">
        <v>577</v>
      </c>
      <c r="D3952">
        <v>1</v>
      </c>
      <c r="E3952">
        <v>6</v>
      </c>
      <c r="F3952">
        <v>3</v>
      </c>
      <c r="G3952">
        <v>22</v>
      </c>
      <c r="H3952" s="1" t="s">
        <v>15277</v>
      </c>
      <c r="I3952" s="1" t="s">
        <v>15246</v>
      </c>
      <c r="J3952">
        <v>12</v>
      </c>
      <c r="K3952" s="1">
        <v>4.62</v>
      </c>
      <c r="L3952" s="1" t="s">
        <v>19217</v>
      </c>
      <c r="M3952" s="1" t="s">
        <v>15248</v>
      </c>
    </row>
    <row r="3953" spans="1:13" x14ac:dyDescent="0.35">
      <c r="A3953">
        <v>3952</v>
      </c>
      <c r="B3953">
        <v>633</v>
      </c>
      <c r="C3953">
        <v>650</v>
      </c>
      <c r="D3953">
        <v>10</v>
      </c>
      <c r="E3953">
        <v>5</v>
      </c>
      <c r="F3953">
        <v>2</v>
      </c>
      <c r="G3953">
        <v>1</v>
      </c>
      <c r="H3953" s="1" t="s">
        <v>15258</v>
      </c>
      <c r="I3953" s="1" t="s">
        <v>15246</v>
      </c>
      <c r="J3953">
        <v>112</v>
      </c>
      <c r="K3953" s="1">
        <v>15.89</v>
      </c>
      <c r="L3953" s="1" t="s">
        <v>19218</v>
      </c>
      <c r="M3953" s="1" t="s">
        <v>15248</v>
      </c>
    </row>
    <row r="3954" spans="1:13" x14ac:dyDescent="0.35">
      <c r="A3954">
        <v>3953</v>
      </c>
      <c r="B3954">
        <v>356</v>
      </c>
      <c r="C3954">
        <v>368</v>
      </c>
      <c r="D3954">
        <v>11</v>
      </c>
      <c r="E3954">
        <v>5</v>
      </c>
      <c r="F3954">
        <v>3</v>
      </c>
      <c r="G3954">
        <v>3</v>
      </c>
      <c r="H3954" s="1" t="s">
        <v>15245</v>
      </c>
      <c r="I3954" s="1" t="s">
        <v>15246</v>
      </c>
      <c r="J3954">
        <v>390</v>
      </c>
      <c r="K3954" s="1">
        <v>64.680000000000007</v>
      </c>
      <c r="L3954" s="1" t="s">
        <v>19219</v>
      </c>
      <c r="M3954" s="1" t="s">
        <v>15248</v>
      </c>
    </row>
    <row r="3955" spans="1:13" x14ac:dyDescent="0.35">
      <c r="A3955">
        <v>3954</v>
      </c>
      <c r="B3955">
        <v>257</v>
      </c>
      <c r="C3955">
        <v>274</v>
      </c>
      <c r="D3955">
        <v>4</v>
      </c>
      <c r="E3955">
        <v>6</v>
      </c>
      <c r="F3955">
        <v>2</v>
      </c>
      <c r="G3955">
        <v>23</v>
      </c>
      <c r="H3955" s="1" t="s">
        <v>15245</v>
      </c>
      <c r="I3955" s="1" t="s">
        <v>15246</v>
      </c>
      <c r="J3955">
        <v>15</v>
      </c>
      <c r="K3955" s="1">
        <v>3.91</v>
      </c>
      <c r="L3955" s="1" t="s">
        <v>19220</v>
      </c>
      <c r="M3955" s="1" t="s">
        <v>15248</v>
      </c>
    </row>
    <row r="3956" spans="1:13" x14ac:dyDescent="0.35">
      <c r="A3956">
        <v>3955</v>
      </c>
      <c r="B3956">
        <v>512</v>
      </c>
      <c r="C3956">
        <v>529</v>
      </c>
      <c r="D3956">
        <v>10</v>
      </c>
      <c r="E3956">
        <v>4</v>
      </c>
      <c r="F3956">
        <v>2</v>
      </c>
      <c r="G3956">
        <v>1</v>
      </c>
      <c r="H3956" s="1" t="s">
        <v>15249</v>
      </c>
      <c r="I3956" s="1" t="s">
        <v>15246</v>
      </c>
      <c r="J3956">
        <v>144</v>
      </c>
      <c r="K3956" s="1">
        <v>15.89</v>
      </c>
      <c r="L3956" s="1" t="s">
        <v>19221</v>
      </c>
      <c r="M3956" s="1" t="s">
        <v>15248</v>
      </c>
    </row>
    <row r="3957" spans="1:13" x14ac:dyDescent="0.35">
      <c r="A3957">
        <v>3956</v>
      </c>
      <c r="B3957">
        <v>506</v>
      </c>
      <c r="C3957">
        <v>514</v>
      </c>
      <c r="D3957">
        <v>12</v>
      </c>
      <c r="E3957">
        <v>4</v>
      </c>
      <c r="F3957">
        <v>5</v>
      </c>
      <c r="G3957">
        <v>3</v>
      </c>
      <c r="H3957" s="1" t="s">
        <v>15258</v>
      </c>
      <c r="I3957" s="1" t="s">
        <v>15246</v>
      </c>
      <c r="J3957">
        <v>3</v>
      </c>
      <c r="K3957" s="1">
        <v>90.48</v>
      </c>
      <c r="L3957" s="1" t="s">
        <v>19222</v>
      </c>
      <c r="M3957" s="1" t="s">
        <v>15248</v>
      </c>
    </row>
    <row r="3958" spans="1:13" x14ac:dyDescent="0.35">
      <c r="A3958">
        <v>3957</v>
      </c>
      <c r="B3958">
        <v>487</v>
      </c>
      <c r="C3958">
        <v>501</v>
      </c>
      <c r="D3958">
        <v>13</v>
      </c>
      <c r="E3958">
        <v>4</v>
      </c>
      <c r="F3958">
        <v>3</v>
      </c>
      <c r="G3958">
        <v>3</v>
      </c>
      <c r="H3958" s="1" t="s">
        <v>15258</v>
      </c>
      <c r="I3958" s="1" t="s">
        <v>15246</v>
      </c>
      <c r="J3958">
        <v>2</v>
      </c>
      <c r="K3958" s="1">
        <v>157.94999999999999</v>
      </c>
      <c r="L3958" s="1" t="s">
        <v>19223</v>
      </c>
      <c r="M3958" s="1" t="s">
        <v>15248</v>
      </c>
    </row>
    <row r="3959" spans="1:13" x14ac:dyDescent="0.35">
      <c r="A3959">
        <v>3958</v>
      </c>
      <c r="B3959">
        <v>419</v>
      </c>
      <c r="C3959">
        <v>434</v>
      </c>
      <c r="D3959">
        <v>1</v>
      </c>
      <c r="E3959">
        <v>6</v>
      </c>
      <c r="F3959">
        <v>3</v>
      </c>
      <c r="G3959">
        <v>32</v>
      </c>
      <c r="H3959" s="1" t="s">
        <v>15252</v>
      </c>
      <c r="I3959" s="1" t="s">
        <v>15246</v>
      </c>
      <c r="J3959">
        <v>50</v>
      </c>
      <c r="K3959" s="1">
        <v>6.72</v>
      </c>
      <c r="L3959" s="1" t="s">
        <v>19224</v>
      </c>
      <c r="M3959" s="1" t="s">
        <v>15248</v>
      </c>
    </row>
    <row r="3960" spans="1:13" x14ac:dyDescent="0.35">
      <c r="A3960">
        <v>3959</v>
      </c>
      <c r="B3960">
        <v>500</v>
      </c>
      <c r="C3960">
        <v>514</v>
      </c>
      <c r="D3960">
        <v>4</v>
      </c>
      <c r="E3960">
        <v>5</v>
      </c>
      <c r="F3960">
        <v>1</v>
      </c>
      <c r="G3960">
        <v>7</v>
      </c>
      <c r="H3960" s="1" t="s">
        <v>15245</v>
      </c>
      <c r="I3960" s="1" t="s">
        <v>15246</v>
      </c>
      <c r="J3960">
        <v>19</v>
      </c>
      <c r="K3960" s="1">
        <v>1.19</v>
      </c>
      <c r="L3960" s="1" t="s">
        <v>19225</v>
      </c>
      <c r="M3960" s="1" t="s">
        <v>15248</v>
      </c>
    </row>
    <row r="3961" spans="1:13" x14ac:dyDescent="0.35">
      <c r="A3961">
        <v>3960</v>
      </c>
      <c r="B3961">
        <v>649</v>
      </c>
      <c r="C3961">
        <v>669</v>
      </c>
      <c r="D3961">
        <v>15</v>
      </c>
      <c r="E3961">
        <v>5</v>
      </c>
      <c r="F3961">
        <v>2</v>
      </c>
      <c r="G3961">
        <v>143</v>
      </c>
      <c r="H3961" s="1" t="s">
        <v>15262</v>
      </c>
      <c r="I3961" s="1" t="s">
        <v>15246</v>
      </c>
      <c r="J3961">
        <v>638</v>
      </c>
      <c r="K3961" s="1">
        <v>8.58</v>
      </c>
      <c r="L3961" s="1" t="s">
        <v>19226</v>
      </c>
      <c r="M3961" s="1" t="s">
        <v>15248</v>
      </c>
    </row>
    <row r="3962" spans="1:13" x14ac:dyDescent="0.35">
      <c r="A3962">
        <v>3961</v>
      </c>
      <c r="B3962">
        <v>705</v>
      </c>
      <c r="C3962">
        <v>725</v>
      </c>
      <c r="D3962">
        <v>10</v>
      </c>
      <c r="E3962">
        <v>5</v>
      </c>
      <c r="F3962">
        <v>3</v>
      </c>
      <c r="G3962">
        <v>1</v>
      </c>
      <c r="H3962" s="1" t="s">
        <v>15258</v>
      </c>
      <c r="I3962" s="1" t="s">
        <v>15253</v>
      </c>
      <c r="J3962">
        <v>70</v>
      </c>
      <c r="K3962" s="1">
        <v>15.89</v>
      </c>
      <c r="L3962" s="1" t="s">
        <v>19227</v>
      </c>
      <c r="M3962" s="1" t="s">
        <v>15342</v>
      </c>
    </row>
    <row r="3963" spans="1:13" x14ac:dyDescent="0.35">
      <c r="A3963">
        <v>3962</v>
      </c>
      <c r="B3963">
        <v>10</v>
      </c>
      <c r="C3963">
        <v>21</v>
      </c>
      <c r="D3963">
        <v>3</v>
      </c>
      <c r="E3963">
        <v>5</v>
      </c>
      <c r="F3963">
        <v>2</v>
      </c>
      <c r="G3963">
        <v>46</v>
      </c>
      <c r="H3963" s="1" t="s">
        <v>15262</v>
      </c>
      <c r="I3963" s="1" t="s">
        <v>15246</v>
      </c>
      <c r="J3963">
        <v>16</v>
      </c>
      <c r="K3963" s="1">
        <v>8.2799999999999994</v>
      </c>
      <c r="L3963" s="1" t="s">
        <v>19228</v>
      </c>
      <c r="M3963" s="1" t="s">
        <v>15248</v>
      </c>
    </row>
    <row r="3964" spans="1:13" x14ac:dyDescent="0.35">
      <c r="A3964">
        <v>3963</v>
      </c>
      <c r="B3964">
        <v>294</v>
      </c>
      <c r="C3964">
        <v>308</v>
      </c>
      <c r="D3964">
        <v>6</v>
      </c>
      <c r="E3964">
        <v>4</v>
      </c>
      <c r="F3964">
        <v>1</v>
      </c>
      <c r="G3964">
        <v>13</v>
      </c>
      <c r="H3964" s="1" t="s">
        <v>15252</v>
      </c>
      <c r="I3964" s="1" t="s">
        <v>15250</v>
      </c>
      <c r="J3964">
        <v>670</v>
      </c>
      <c r="K3964" s="1">
        <v>2.86</v>
      </c>
      <c r="L3964" s="1" t="s">
        <v>19229</v>
      </c>
      <c r="M3964" s="1" t="s">
        <v>15248</v>
      </c>
    </row>
    <row r="3965" spans="1:13" x14ac:dyDescent="0.35">
      <c r="A3965">
        <v>3964</v>
      </c>
      <c r="B3965">
        <v>446</v>
      </c>
      <c r="C3965">
        <v>467</v>
      </c>
      <c r="D3965">
        <v>13</v>
      </c>
      <c r="E3965">
        <v>4</v>
      </c>
      <c r="F3965">
        <v>4</v>
      </c>
      <c r="G3965">
        <v>15</v>
      </c>
      <c r="H3965" s="1" t="s">
        <v>15262</v>
      </c>
      <c r="I3965" s="1" t="s">
        <v>15253</v>
      </c>
      <c r="J3965">
        <v>9</v>
      </c>
      <c r="K3965" s="1">
        <v>789.75</v>
      </c>
      <c r="L3965" s="1" t="s">
        <v>19230</v>
      </c>
      <c r="M3965" s="1" t="s">
        <v>15358</v>
      </c>
    </row>
    <row r="3966" spans="1:13" x14ac:dyDescent="0.35">
      <c r="A3966">
        <v>3965</v>
      </c>
      <c r="B3966">
        <v>458</v>
      </c>
      <c r="C3966">
        <v>479</v>
      </c>
      <c r="D3966">
        <v>3</v>
      </c>
      <c r="E3966">
        <v>6</v>
      </c>
      <c r="F3966">
        <v>1</v>
      </c>
      <c r="G3966">
        <v>11</v>
      </c>
      <c r="H3966" s="1" t="s">
        <v>15245</v>
      </c>
      <c r="I3966" s="1" t="s">
        <v>15246</v>
      </c>
      <c r="J3966">
        <v>62</v>
      </c>
      <c r="K3966" s="1">
        <v>1.98</v>
      </c>
      <c r="L3966" s="1" t="s">
        <v>19231</v>
      </c>
      <c r="M3966" s="1" t="s">
        <v>15248</v>
      </c>
    </row>
    <row r="3967" spans="1:13" x14ac:dyDescent="0.35">
      <c r="A3967">
        <v>3966</v>
      </c>
      <c r="B3967">
        <v>423</v>
      </c>
      <c r="C3967">
        <v>439</v>
      </c>
      <c r="D3967">
        <v>9</v>
      </c>
      <c r="E3967">
        <v>5</v>
      </c>
      <c r="F3967">
        <v>4</v>
      </c>
      <c r="G3967">
        <v>4</v>
      </c>
      <c r="H3967" s="1" t="s">
        <v>15272</v>
      </c>
      <c r="I3967" s="1" t="s">
        <v>15246</v>
      </c>
      <c r="J3967">
        <v>412</v>
      </c>
      <c r="K3967" s="1">
        <v>2.2400000000000002</v>
      </c>
      <c r="L3967" s="1" t="s">
        <v>19232</v>
      </c>
      <c r="M3967" s="1" t="s">
        <v>15248</v>
      </c>
    </row>
    <row r="3968" spans="1:13" x14ac:dyDescent="0.35">
      <c r="A3968">
        <v>3967</v>
      </c>
      <c r="B3968">
        <v>622</v>
      </c>
      <c r="C3968">
        <v>641</v>
      </c>
      <c r="D3968">
        <v>1</v>
      </c>
      <c r="E3968">
        <v>6</v>
      </c>
      <c r="F3968">
        <v>2</v>
      </c>
      <c r="G3968">
        <v>44</v>
      </c>
      <c r="H3968" s="1" t="s">
        <v>15245</v>
      </c>
      <c r="I3968" s="1" t="s">
        <v>15246</v>
      </c>
      <c r="J3968">
        <v>36</v>
      </c>
      <c r="K3968" s="1">
        <v>9.24</v>
      </c>
      <c r="L3968" s="1" t="s">
        <v>19233</v>
      </c>
      <c r="M3968" s="1" t="s">
        <v>15248</v>
      </c>
    </row>
    <row r="3969" spans="1:13" x14ac:dyDescent="0.35">
      <c r="A3969">
        <v>3968</v>
      </c>
      <c r="B3969">
        <v>239</v>
      </c>
      <c r="C3969">
        <v>259</v>
      </c>
      <c r="D3969">
        <v>14</v>
      </c>
      <c r="E3969">
        <v>4</v>
      </c>
      <c r="F3969">
        <v>3</v>
      </c>
      <c r="G3969">
        <v>9</v>
      </c>
      <c r="H3969" s="1" t="s">
        <v>15256</v>
      </c>
      <c r="I3969" s="1" t="s">
        <v>15246</v>
      </c>
      <c r="J3969">
        <v>14</v>
      </c>
      <c r="K3969" s="1">
        <v>628.91999999999996</v>
      </c>
      <c r="L3969" s="1" t="s">
        <v>19234</v>
      </c>
      <c r="M3969" s="1" t="s">
        <v>15248</v>
      </c>
    </row>
    <row r="3970" spans="1:13" x14ac:dyDescent="0.35">
      <c r="A3970">
        <v>3969</v>
      </c>
      <c r="B3970">
        <v>617</v>
      </c>
      <c r="C3970">
        <v>633</v>
      </c>
      <c r="D3970">
        <v>8</v>
      </c>
      <c r="E3970">
        <v>6</v>
      </c>
      <c r="F3970">
        <v>5</v>
      </c>
      <c r="G3970">
        <v>8</v>
      </c>
      <c r="H3970" s="1" t="s">
        <v>15249</v>
      </c>
      <c r="I3970" s="1" t="s">
        <v>15246</v>
      </c>
      <c r="J3970">
        <v>259</v>
      </c>
      <c r="K3970" s="1">
        <v>3.76</v>
      </c>
      <c r="L3970" s="1" t="s">
        <v>19235</v>
      </c>
      <c r="M3970" s="1" t="s">
        <v>15248</v>
      </c>
    </row>
    <row r="3971" spans="1:13" x14ac:dyDescent="0.35">
      <c r="A3971">
        <v>3970</v>
      </c>
      <c r="B3971">
        <v>53</v>
      </c>
      <c r="C3971">
        <v>74</v>
      </c>
      <c r="D3971">
        <v>1</v>
      </c>
      <c r="E3971">
        <v>4</v>
      </c>
      <c r="F3971">
        <v>5</v>
      </c>
      <c r="G3971">
        <v>17</v>
      </c>
      <c r="H3971" s="1" t="s">
        <v>15275</v>
      </c>
      <c r="I3971" s="1" t="s">
        <v>15246</v>
      </c>
      <c r="J3971">
        <v>41</v>
      </c>
      <c r="K3971" s="1">
        <v>3.57</v>
      </c>
      <c r="L3971" s="1" t="s">
        <v>19236</v>
      </c>
      <c r="M3971" s="1" t="s">
        <v>15248</v>
      </c>
    </row>
    <row r="3972" spans="1:13" x14ac:dyDescent="0.35">
      <c r="A3972">
        <v>3971</v>
      </c>
      <c r="B3972">
        <v>279</v>
      </c>
      <c r="C3972">
        <v>307</v>
      </c>
      <c r="D3972">
        <v>3</v>
      </c>
      <c r="E3972">
        <v>6</v>
      </c>
      <c r="F3972">
        <v>4</v>
      </c>
      <c r="G3972">
        <v>30</v>
      </c>
      <c r="H3972" s="1" t="s">
        <v>15277</v>
      </c>
      <c r="I3972" s="1" t="s">
        <v>15253</v>
      </c>
      <c r="J3972">
        <v>21</v>
      </c>
      <c r="K3972" s="1">
        <v>5.4</v>
      </c>
      <c r="L3972" s="1" t="s">
        <v>19237</v>
      </c>
      <c r="M3972" s="1" t="s">
        <v>15358</v>
      </c>
    </row>
    <row r="3973" spans="1:13" x14ac:dyDescent="0.35">
      <c r="A3973">
        <v>3972</v>
      </c>
      <c r="B3973">
        <v>456</v>
      </c>
      <c r="C3973">
        <v>471</v>
      </c>
      <c r="D3973">
        <v>14</v>
      </c>
      <c r="E3973">
        <v>4</v>
      </c>
      <c r="F3973">
        <v>3</v>
      </c>
      <c r="G3973">
        <v>2</v>
      </c>
      <c r="H3973" s="1" t="s">
        <v>15252</v>
      </c>
      <c r="I3973" s="1" t="s">
        <v>15246</v>
      </c>
      <c r="J3973">
        <v>413</v>
      </c>
      <c r="K3973" s="1">
        <v>139.76</v>
      </c>
      <c r="L3973" s="1" t="s">
        <v>19238</v>
      </c>
      <c r="M3973" s="1" t="s">
        <v>15248</v>
      </c>
    </row>
    <row r="3974" spans="1:13" x14ac:dyDescent="0.35">
      <c r="A3974">
        <v>3973</v>
      </c>
      <c r="B3974">
        <v>631</v>
      </c>
      <c r="C3974">
        <v>637</v>
      </c>
      <c r="D3974">
        <v>11</v>
      </c>
      <c r="E3974">
        <v>6</v>
      </c>
      <c r="F3974">
        <v>3</v>
      </c>
      <c r="G3974">
        <v>3</v>
      </c>
      <c r="H3974" s="1" t="s">
        <v>15277</v>
      </c>
      <c r="I3974" s="1" t="s">
        <v>15246</v>
      </c>
      <c r="J3974">
        <v>196</v>
      </c>
      <c r="K3974" s="1">
        <v>64.680000000000007</v>
      </c>
      <c r="L3974" s="1" t="s">
        <v>19239</v>
      </c>
      <c r="M3974" s="1" t="s">
        <v>15248</v>
      </c>
    </row>
    <row r="3975" spans="1:13" x14ac:dyDescent="0.35">
      <c r="A3975">
        <v>3974</v>
      </c>
      <c r="B3975">
        <v>174</v>
      </c>
      <c r="C3975">
        <v>191</v>
      </c>
      <c r="D3975">
        <v>15</v>
      </c>
      <c r="E3975">
        <v>4</v>
      </c>
      <c r="F3975">
        <v>1</v>
      </c>
      <c r="G3975">
        <v>75</v>
      </c>
      <c r="H3975" s="1" t="s">
        <v>15252</v>
      </c>
      <c r="I3975" s="1" t="s">
        <v>15246</v>
      </c>
      <c r="J3975">
        <v>366</v>
      </c>
      <c r="K3975" s="1">
        <v>4.5</v>
      </c>
      <c r="L3975" s="1" t="s">
        <v>19240</v>
      </c>
      <c r="M3975" s="1" t="s">
        <v>15248</v>
      </c>
    </row>
    <row r="3976" spans="1:13" x14ac:dyDescent="0.35">
      <c r="A3976">
        <v>3975</v>
      </c>
      <c r="B3976">
        <v>403</v>
      </c>
      <c r="C3976">
        <v>422</v>
      </c>
      <c r="D3976">
        <v>2</v>
      </c>
      <c r="E3976">
        <v>5</v>
      </c>
      <c r="F3976">
        <v>3</v>
      </c>
      <c r="G3976">
        <v>28</v>
      </c>
      <c r="H3976" s="1" t="s">
        <v>15275</v>
      </c>
      <c r="I3976" s="1" t="s">
        <v>15246</v>
      </c>
      <c r="J3976">
        <v>12</v>
      </c>
      <c r="K3976" s="1">
        <v>4.2</v>
      </c>
      <c r="L3976" s="1" t="s">
        <v>19241</v>
      </c>
      <c r="M3976" s="1" t="s">
        <v>15248</v>
      </c>
    </row>
    <row r="3977" spans="1:13" x14ac:dyDescent="0.35">
      <c r="A3977">
        <v>3976</v>
      </c>
      <c r="B3977">
        <v>125</v>
      </c>
      <c r="C3977">
        <v>144</v>
      </c>
      <c r="D3977">
        <v>8</v>
      </c>
      <c r="E3977">
        <v>5</v>
      </c>
      <c r="F3977">
        <v>2</v>
      </c>
      <c r="G3977">
        <v>1</v>
      </c>
      <c r="H3977" s="1" t="s">
        <v>15277</v>
      </c>
      <c r="I3977" s="1" t="s">
        <v>15246</v>
      </c>
      <c r="J3977">
        <v>143</v>
      </c>
      <c r="K3977" s="1">
        <v>0.47</v>
      </c>
      <c r="L3977" s="1" t="s">
        <v>19242</v>
      </c>
      <c r="M3977" s="1" t="s">
        <v>15248</v>
      </c>
    </row>
    <row r="3978" spans="1:13" x14ac:dyDescent="0.35">
      <c r="A3978">
        <v>3977</v>
      </c>
      <c r="B3978">
        <v>544</v>
      </c>
      <c r="C3978">
        <v>549</v>
      </c>
      <c r="D3978">
        <v>7</v>
      </c>
      <c r="E3978">
        <v>4</v>
      </c>
      <c r="F3978">
        <v>1</v>
      </c>
      <c r="G3978">
        <v>6</v>
      </c>
      <c r="H3978" s="1" t="s">
        <v>15256</v>
      </c>
      <c r="I3978" s="1" t="s">
        <v>15250</v>
      </c>
      <c r="J3978">
        <v>193</v>
      </c>
      <c r="K3978" s="1">
        <v>4.0199999999999996</v>
      </c>
      <c r="L3978" s="1" t="s">
        <v>19243</v>
      </c>
      <c r="M3978" s="1" t="s">
        <v>15248</v>
      </c>
    </row>
    <row r="3979" spans="1:13" x14ac:dyDescent="0.35">
      <c r="A3979">
        <v>3978</v>
      </c>
      <c r="B3979">
        <v>507</v>
      </c>
      <c r="C3979">
        <v>535</v>
      </c>
      <c r="D3979">
        <v>12</v>
      </c>
      <c r="E3979">
        <v>5</v>
      </c>
      <c r="F3979">
        <v>4</v>
      </c>
      <c r="G3979">
        <v>20</v>
      </c>
      <c r="H3979" s="1" t="s">
        <v>15245</v>
      </c>
      <c r="I3979" s="1" t="s">
        <v>15246</v>
      </c>
      <c r="J3979">
        <v>32</v>
      </c>
      <c r="K3979" s="1">
        <v>603.20000000000005</v>
      </c>
      <c r="L3979" s="1" t="s">
        <v>19244</v>
      </c>
      <c r="M3979" s="1" t="s">
        <v>15248</v>
      </c>
    </row>
    <row r="3980" spans="1:13" x14ac:dyDescent="0.35">
      <c r="A3980">
        <v>3979</v>
      </c>
      <c r="B3980">
        <v>25</v>
      </c>
      <c r="C3980">
        <v>41</v>
      </c>
      <c r="D3980">
        <v>11</v>
      </c>
      <c r="E3980">
        <v>6</v>
      </c>
      <c r="F3980">
        <v>3</v>
      </c>
      <c r="G3980">
        <v>30</v>
      </c>
      <c r="H3980" s="1" t="s">
        <v>15249</v>
      </c>
      <c r="I3980" s="1" t="s">
        <v>15246</v>
      </c>
      <c r="J3980">
        <v>78</v>
      </c>
      <c r="K3980" s="1">
        <v>646.79999999999995</v>
      </c>
      <c r="L3980" s="1" t="s">
        <v>19245</v>
      </c>
      <c r="M3980" s="1" t="s">
        <v>15248</v>
      </c>
    </row>
    <row r="3981" spans="1:13" x14ac:dyDescent="0.35">
      <c r="A3981">
        <v>3980</v>
      </c>
      <c r="B3981">
        <v>617</v>
      </c>
      <c r="C3981">
        <v>630</v>
      </c>
      <c r="D3981">
        <v>7</v>
      </c>
      <c r="E3981">
        <v>5</v>
      </c>
      <c r="F3981">
        <v>2</v>
      </c>
      <c r="G3981">
        <v>41</v>
      </c>
      <c r="H3981" s="1" t="s">
        <v>15277</v>
      </c>
      <c r="I3981" s="1" t="s">
        <v>15246</v>
      </c>
      <c r="J3981">
        <v>44</v>
      </c>
      <c r="K3981" s="1">
        <v>27.47</v>
      </c>
      <c r="L3981" s="1" t="s">
        <v>19246</v>
      </c>
      <c r="M3981" s="1" t="s">
        <v>15248</v>
      </c>
    </row>
    <row r="3982" spans="1:13" x14ac:dyDescent="0.35">
      <c r="A3982">
        <v>3981</v>
      </c>
      <c r="B3982">
        <v>648</v>
      </c>
      <c r="C3982">
        <v>660</v>
      </c>
      <c r="D3982">
        <v>13</v>
      </c>
      <c r="E3982">
        <v>6</v>
      </c>
      <c r="F3982">
        <v>2</v>
      </c>
      <c r="G3982">
        <v>1</v>
      </c>
      <c r="H3982" s="1" t="s">
        <v>15249</v>
      </c>
      <c r="I3982" s="1" t="s">
        <v>15246</v>
      </c>
      <c r="J3982">
        <v>62</v>
      </c>
      <c r="K3982" s="1">
        <v>52.65</v>
      </c>
      <c r="L3982" s="1" t="s">
        <v>19247</v>
      </c>
      <c r="M3982" s="1" t="s">
        <v>15248</v>
      </c>
    </row>
    <row r="3983" spans="1:13" x14ac:dyDescent="0.35">
      <c r="A3983">
        <v>3982</v>
      </c>
      <c r="B3983">
        <v>720</v>
      </c>
      <c r="C3983">
        <v>731</v>
      </c>
      <c r="D3983">
        <v>3</v>
      </c>
      <c r="E3983">
        <v>4</v>
      </c>
      <c r="F3983">
        <v>1</v>
      </c>
      <c r="G3983">
        <v>55</v>
      </c>
      <c r="H3983" s="1" t="s">
        <v>15245</v>
      </c>
      <c r="I3983" s="1" t="s">
        <v>15250</v>
      </c>
      <c r="J3983">
        <v>12</v>
      </c>
      <c r="K3983" s="1">
        <v>9.9</v>
      </c>
      <c r="L3983" s="1" t="s">
        <v>19248</v>
      </c>
      <c r="M3983" s="1" t="s">
        <v>15248</v>
      </c>
    </row>
    <row r="3984" spans="1:13" x14ac:dyDescent="0.35">
      <c r="A3984">
        <v>3983</v>
      </c>
      <c r="B3984">
        <v>290</v>
      </c>
      <c r="C3984">
        <v>311</v>
      </c>
      <c r="D3984">
        <v>11</v>
      </c>
      <c r="E3984">
        <v>6</v>
      </c>
      <c r="F3984">
        <v>2</v>
      </c>
      <c r="G3984">
        <v>2</v>
      </c>
      <c r="H3984" s="1" t="s">
        <v>15249</v>
      </c>
      <c r="I3984" s="1" t="s">
        <v>15246</v>
      </c>
      <c r="J3984">
        <v>261</v>
      </c>
      <c r="K3984" s="1">
        <v>43.12</v>
      </c>
      <c r="L3984" s="1" t="s">
        <v>19249</v>
      </c>
      <c r="M3984" s="1" t="s">
        <v>15248</v>
      </c>
    </row>
    <row r="3985" spans="1:13" x14ac:dyDescent="0.35">
      <c r="A3985">
        <v>3984</v>
      </c>
      <c r="B3985">
        <v>585</v>
      </c>
      <c r="C3985">
        <v>599</v>
      </c>
      <c r="D3985">
        <v>3</v>
      </c>
      <c r="E3985">
        <v>6</v>
      </c>
      <c r="F3985">
        <v>2</v>
      </c>
      <c r="G3985">
        <v>24</v>
      </c>
      <c r="H3985" s="1" t="s">
        <v>15249</v>
      </c>
      <c r="I3985" s="1" t="s">
        <v>15246</v>
      </c>
      <c r="J3985">
        <v>25</v>
      </c>
      <c r="K3985" s="1">
        <v>4.32</v>
      </c>
      <c r="L3985" s="1" t="s">
        <v>19250</v>
      </c>
      <c r="M3985" s="1" t="s">
        <v>15248</v>
      </c>
    </row>
    <row r="3986" spans="1:13" x14ac:dyDescent="0.35">
      <c r="A3986">
        <v>3985</v>
      </c>
      <c r="B3986">
        <v>326</v>
      </c>
      <c r="C3986">
        <v>336</v>
      </c>
      <c r="D3986">
        <v>13</v>
      </c>
      <c r="E3986">
        <v>6</v>
      </c>
      <c r="F3986">
        <v>1</v>
      </c>
      <c r="G3986">
        <v>2</v>
      </c>
      <c r="H3986" s="1" t="s">
        <v>15249</v>
      </c>
      <c r="I3986" s="1" t="s">
        <v>15253</v>
      </c>
      <c r="J3986">
        <v>690</v>
      </c>
      <c r="K3986" s="1">
        <v>105.3</v>
      </c>
      <c r="L3986" s="1" t="s">
        <v>19251</v>
      </c>
      <c r="M3986" s="1" t="s">
        <v>15400</v>
      </c>
    </row>
    <row r="3987" spans="1:13" x14ac:dyDescent="0.35">
      <c r="A3987">
        <v>3986</v>
      </c>
      <c r="B3987">
        <v>174</v>
      </c>
      <c r="C3987">
        <v>185</v>
      </c>
      <c r="D3987">
        <v>8</v>
      </c>
      <c r="E3987">
        <v>6</v>
      </c>
      <c r="F3987">
        <v>1</v>
      </c>
      <c r="G3987">
        <v>1</v>
      </c>
      <c r="H3987" s="1" t="s">
        <v>15256</v>
      </c>
      <c r="I3987" s="1" t="s">
        <v>15246</v>
      </c>
      <c r="J3987">
        <v>92</v>
      </c>
      <c r="K3987" s="1">
        <v>0.47</v>
      </c>
      <c r="L3987" s="1" t="s">
        <v>19252</v>
      </c>
      <c r="M3987" s="1" t="s">
        <v>15248</v>
      </c>
    </row>
    <row r="3988" spans="1:13" x14ac:dyDescent="0.35">
      <c r="A3988">
        <v>3987</v>
      </c>
      <c r="B3988">
        <v>89</v>
      </c>
      <c r="C3988">
        <v>114</v>
      </c>
      <c r="D3988">
        <v>6</v>
      </c>
      <c r="E3988">
        <v>4</v>
      </c>
      <c r="F3988">
        <v>3</v>
      </c>
      <c r="G3988">
        <v>8</v>
      </c>
      <c r="H3988" s="1" t="s">
        <v>15272</v>
      </c>
      <c r="I3988" s="1" t="s">
        <v>15250</v>
      </c>
      <c r="J3988">
        <v>374</v>
      </c>
      <c r="K3988" s="1">
        <v>1.76</v>
      </c>
      <c r="L3988" s="1" t="s">
        <v>19253</v>
      </c>
      <c r="M3988" s="1" t="s">
        <v>15248</v>
      </c>
    </row>
    <row r="3989" spans="1:13" x14ac:dyDescent="0.35">
      <c r="A3989">
        <v>3988</v>
      </c>
      <c r="B3989">
        <v>516</v>
      </c>
      <c r="C3989">
        <v>544</v>
      </c>
      <c r="D3989">
        <v>3</v>
      </c>
      <c r="E3989">
        <v>5</v>
      </c>
      <c r="F3989">
        <v>5</v>
      </c>
      <c r="G3989">
        <v>28</v>
      </c>
      <c r="H3989" s="1" t="s">
        <v>15275</v>
      </c>
      <c r="I3989" s="1" t="s">
        <v>15246</v>
      </c>
      <c r="J3989">
        <v>77</v>
      </c>
      <c r="K3989" s="1">
        <v>5.04</v>
      </c>
      <c r="L3989" s="1" t="s">
        <v>19254</v>
      </c>
      <c r="M3989" s="1" t="s">
        <v>15248</v>
      </c>
    </row>
    <row r="3990" spans="1:13" x14ac:dyDescent="0.35">
      <c r="A3990">
        <v>3989</v>
      </c>
      <c r="B3990">
        <v>498</v>
      </c>
      <c r="C3990">
        <v>526</v>
      </c>
      <c r="D3990">
        <v>16</v>
      </c>
      <c r="E3990">
        <v>5</v>
      </c>
      <c r="F3990">
        <v>3</v>
      </c>
      <c r="G3990">
        <v>21</v>
      </c>
      <c r="H3990" s="1" t="s">
        <v>15252</v>
      </c>
      <c r="I3990" s="1" t="s">
        <v>15246</v>
      </c>
      <c r="J3990">
        <v>12</v>
      </c>
      <c r="K3990" s="1">
        <v>1.26</v>
      </c>
      <c r="L3990" s="1" t="s">
        <v>19255</v>
      </c>
      <c r="M3990" s="1" t="s">
        <v>15248</v>
      </c>
    </row>
    <row r="3991" spans="1:13" x14ac:dyDescent="0.35">
      <c r="A3991">
        <v>3990</v>
      </c>
      <c r="B3991">
        <v>342</v>
      </c>
      <c r="C3991">
        <v>356</v>
      </c>
      <c r="D3991">
        <v>7</v>
      </c>
      <c r="E3991">
        <v>4</v>
      </c>
      <c r="F3991">
        <v>2</v>
      </c>
      <c r="G3991">
        <v>19</v>
      </c>
      <c r="H3991" s="1" t="s">
        <v>15256</v>
      </c>
      <c r="I3991" s="1" t="s">
        <v>15246</v>
      </c>
      <c r="J3991">
        <v>35</v>
      </c>
      <c r="K3991" s="1">
        <v>12.73</v>
      </c>
      <c r="L3991" s="1" t="s">
        <v>19256</v>
      </c>
      <c r="M3991" s="1" t="s">
        <v>15248</v>
      </c>
    </row>
    <row r="3992" spans="1:13" x14ac:dyDescent="0.35">
      <c r="A3992">
        <v>3991</v>
      </c>
      <c r="B3992">
        <v>644</v>
      </c>
      <c r="C3992">
        <v>659</v>
      </c>
      <c r="D3992">
        <v>12</v>
      </c>
      <c r="E3992">
        <v>5</v>
      </c>
      <c r="F3992">
        <v>1</v>
      </c>
      <c r="G3992">
        <v>26</v>
      </c>
      <c r="H3992" s="1" t="s">
        <v>15249</v>
      </c>
      <c r="I3992" s="1" t="s">
        <v>15246</v>
      </c>
      <c r="J3992">
        <v>35</v>
      </c>
      <c r="K3992" s="1">
        <v>784.16</v>
      </c>
      <c r="L3992" s="1" t="s">
        <v>19257</v>
      </c>
      <c r="M3992" s="1" t="s">
        <v>15248</v>
      </c>
    </row>
    <row r="3993" spans="1:13" x14ac:dyDescent="0.35">
      <c r="A3993">
        <v>3992</v>
      </c>
      <c r="B3993">
        <v>213</v>
      </c>
      <c r="C3993">
        <v>220</v>
      </c>
      <c r="D3993">
        <v>6</v>
      </c>
      <c r="E3993">
        <v>4</v>
      </c>
      <c r="F3993">
        <v>5</v>
      </c>
      <c r="G3993">
        <v>8</v>
      </c>
      <c r="H3993" s="1" t="s">
        <v>15272</v>
      </c>
      <c r="I3993" s="1" t="s">
        <v>15246</v>
      </c>
      <c r="J3993">
        <v>813</v>
      </c>
      <c r="K3993" s="1">
        <v>1.76</v>
      </c>
      <c r="L3993" s="1" t="s">
        <v>19258</v>
      </c>
      <c r="M3993" s="1" t="s">
        <v>15248</v>
      </c>
    </row>
    <row r="3994" spans="1:13" x14ac:dyDescent="0.35">
      <c r="A3994">
        <v>3993</v>
      </c>
      <c r="B3994">
        <v>539</v>
      </c>
      <c r="C3994">
        <v>550</v>
      </c>
      <c r="D3994">
        <v>4</v>
      </c>
      <c r="E3994">
        <v>6</v>
      </c>
      <c r="F3994">
        <v>2</v>
      </c>
      <c r="G3994">
        <v>19</v>
      </c>
      <c r="H3994" s="1" t="s">
        <v>15252</v>
      </c>
      <c r="I3994" s="1" t="s">
        <v>15246</v>
      </c>
      <c r="J3994">
        <v>31</v>
      </c>
      <c r="K3994" s="1">
        <v>3.23</v>
      </c>
      <c r="L3994" s="1" t="s">
        <v>19259</v>
      </c>
      <c r="M3994" s="1" t="s">
        <v>15248</v>
      </c>
    </row>
    <row r="3995" spans="1:13" x14ac:dyDescent="0.35">
      <c r="A3995">
        <v>3994</v>
      </c>
      <c r="B3995">
        <v>127</v>
      </c>
      <c r="C3995">
        <v>139</v>
      </c>
      <c r="D3995">
        <v>2</v>
      </c>
      <c r="E3995">
        <v>4</v>
      </c>
      <c r="F3995">
        <v>5</v>
      </c>
      <c r="G3995">
        <v>9</v>
      </c>
      <c r="H3995" s="1" t="s">
        <v>15277</v>
      </c>
      <c r="I3995" s="1" t="s">
        <v>15246</v>
      </c>
      <c r="J3995">
        <v>29</v>
      </c>
      <c r="K3995" s="1">
        <v>1.35</v>
      </c>
      <c r="L3995" s="1" t="s">
        <v>19260</v>
      </c>
      <c r="M3995" s="1" t="s">
        <v>15248</v>
      </c>
    </row>
    <row r="3996" spans="1:13" x14ac:dyDescent="0.35">
      <c r="A3996">
        <v>3995</v>
      </c>
      <c r="B3996">
        <v>568</v>
      </c>
      <c r="C3996">
        <v>582</v>
      </c>
      <c r="D3996">
        <v>15</v>
      </c>
      <c r="E3996">
        <v>4</v>
      </c>
      <c r="F3996">
        <v>1</v>
      </c>
      <c r="G3996">
        <v>24</v>
      </c>
      <c r="H3996" s="1" t="s">
        <v>15245</v>
      </c>
      <c r="I3996" s="1" t="s">
        <v>15246</v>
      </c>
      <c r="J3996">
        <v>4172</v>
      </c>
      <c r="K3996" s="1">
        <v>1.44</v>
      </c>
      <c r="L3996" s="1" t="s">
        <v>19261</v>
      </c>
      <c r="M3996" s="1" t="s">
        <v>15248</v>
      </c>
    </row>
    <row r="3997" spans="1:13" x14ac:dyDescent="0.35">
      <c r="A3997">
        <v>3996</v>
      </c>
      <c r="B3997">
        <v>389</v>
      </c>
      <c r="C3997">
        <v>401</v>
      </c>
      <c r="D3997">
        <v>3</v>
      </c>
      <c r="E3997">
        <v>4</v>
      </c>
      <c r="F3997">
        <v>3</v>
      </c>
      <c r="G3997">
        <v>18</v>
      </c>
      <c r="H3997" s="1" t="s">
        <v>15256</v>
      </c>
      <c r="I3997" s="1" t="s">
        <v>15246</v>
      </c>
      <c r="J3997">
        <v>43</v>
      </c>
      <c r="K3997" s="1">
        <v>3.24</v>
      </c>
      <c r="L3997" s="1" t="s">
        <v>19262</v>
      </c>
      <c r="M3997" s="1" t="s">
        <v>15248</v>
      </c>
    </row>
    <row r="3998" spans="1:13" x14ac:dyDescent="0.35">
      <c r="A3998">
        <v>3997</v>
      </c>
      <c r="B3998">
        <v>188</v>
      </c>
      <c r="C3998">
        <v>200</v>
      </c>
      <c r="D3998">
        <v>10</v>
      </c>
      <c r="E3998">
        <v>5</v>
      </c>
      <c r="F3998">
        <v>4</v>
      </c>
      <c r="G3998">
        <v>18</v>
      </c>
      <c r="H3998" s="1" t="s">
        <v>15275</v>
      </c>
      <c r="I3998" s="1" t="s">
        <v>15246</v>
      </c>
      <c r="J3998">
        <v>24</v>
      </c>
      <c r="K3998" s="1">
        <v>286.02</v>
      </c>
      <c r="L3998" s="1" t="s">
        <v>19263</v>
      </c>
      <c r="M3998" s="1" t="s">
        <v>15248</v>
      </c>
    </row>
    <row r="3999" spans="1:13" x14ac:dyDescent="0.35">
      <c r="A3999">
        <v>3998</v>
      </c>
      <c r="B3999">
        <v>27</v>
      </c>
      <c r="C3999">
        <v>41</v>
      </c>
      <c r="D3999">
        <v>5</v>
      </c>
      <c r="E3999">
        <v>4</v>
      </c>
      <c r="F3999">
        <v>5</v>
      </c>
      <c r="G3999">
        <v>68</v>
      </c>
      <c r="H3999" s="1" t="s">
        <v>15256</v>
      </c>
      <c r="I3999" s="1" t="s">
        <v>15246</v>
      </c>
      <c r="J3999">
        <v>91</v>
      </c>
      <c r="K3999" s="1">
        <v>14.96</v>
      </c>
      <c r="L3999" s="1" t="s">
        <v>19264</v>
      </c>
      <c r="M3999" s="1" t="s">
        <v>15248</v>
      </c>
    </row>
    <row r="4000" spans="1:13" x14ac:dyDescent="0.35">
      <c r="A4000">
        <v>3999</v>
      </c>
      <c r="B4000">
        <v>508</v>
      </c>
      <c r="C4000">
        <v>517</v>
      </c>
      <c r="D4000">
        <v>3</v>
      </c>
      <c r="E4000">
        <v>4</v>
      </c>
      <c r="F4000">
        <v>4</v>
      </c>
      <c r="G4000">
        <v>14</v>
      </c>
      <c r="H4000" s="1" t="s">
        <v>15256</v>
      </c>
      <c r="I4000" s="1" t="s">
        <v>15246</v>
      </c>
      <c r="J4000">
        <v>4</v>
      </c>
      <c r="K4000" s="1">
        <v>2.52</v>
      </c>
      <c r="L4000" s="1" t="s">
        <v>19265</v>
      </c>
      <c r="M4000" s="1" t="s">
        <v>15248</v>
      </c>
    </row>
    <row r="4001" spans="1:13" x14ac:dyDescent="0.35">
      <c r="A4001">
        <v>4000</v>
      </c>
      <c r="B4001">
        <v>580</v>
      </c>
      <c r="C4001">
        <v>599</v>
      </c>
      <c r="D4001">
        <v>12</v>
      </c>
      <c r="E4001">
        <v>4</v>
      </c>
      <c r="F4001">
        <v>2</v>
      </c>
      <c r="G4001">
        <v>27</v>
      </c>
      <c r="H4001" s="1" t="s">
        <v>15258</v>
      </c>
      <c r="I4001" s="1" t="s">
        <v>15246</v>
      </c>
      <c r="J4001">
        <v>70</v>
      </c>
      <c r="K4001" s="1">
        <v>814.32</v>
      </c>
      <c r="L4001" s="1" t="s">
        <v>19266</v>
      </c>
      <c r="M4001" s="1" t="s">
        <v>15248</v>
      </c>
    </row>
    <row r="4002" spans="1:13" x14ac:dyDescent="0.35">
      <c r="A4002">
        <v>4001</v>
      </c>
      <c r="B4002">
        <v>144</v>
      </c>
      <c r="C4002">
        <v>165</v>
      </c>
      <c r="D4002">
        <v>7</v>
      </c>
      <c r="E4002">
        <v>6</v>
      </c>
      <c r="F4002">
        <v>2</v>
      </c>
      <c r="G4002">
        <v>50</v>
      </c>
      <c r="H4002" s="1" t="s">
        <v>15256</v>
      </c>
      <c r="I4002" s="1" t="s">
        <v>15246</v>
      </c>
      <c r="J4002">
        <v>120</v>
      </c>
      <c r="K4002" s="1">
        <v>33.5</v>
      </c>
      <c r="L4002" s="1" t="s">
        <v>19267</v>
      </c>
      <c r="M4002" s="1" t="s">
        <v>15248</v>
      </c>
    </row>
    <row r="4003" spans="1:13" x14ac:dyDescent="0.35">
      <c r="A4003">
        <v>4002</v>
      </c>
      <c r="B4003">
        <v>436</v>
      </c>
      <c r="C4003">
        <v>448</v>
      </c>
      <c r="D4003">
        <v>6</v>
      </c>
      <c r="E4003">
        <v>5</v>
      </c>
      <c r="F4003">
        <v>2</v>
      </c>
      <c r="G4003">
        <v>44</v>
      </c>
      <c r="H4003" s="1" t="s">
        <v>15245</v>
      </c>
      <c r="I4003" s="1" t="s">
        <v>15246</v>
      </c>
      <c r="J4003">
        <v>55</v>
      </c>
      <c r="K4003" s="1">
        <v>9.68</v>
      </c>
      <c r="L4003" s="1" t="s">
        <v>19268</v>
      </c>
      <c r="M4003" s="1" t="s">
        <v>15248</v>
      </c>
    </row>
    <row r="4004" spans="1:13" x14ac:dyDescent="0.35">
      <c r="A4004">
        <v>4003</v>
      </c>
      <c r="B4004">
        <v>224</v>
      </c>
      <c r="C4004">
        <v>236</v>
      </c>
      <c r="D4004">
        <v>1</v>
      </c>
      <c r="E4004">
        <v>6</v>
      </c>
      <c r="F4004">
        <v>4</v>
      </c>
      <c r="G4004">
        <v>22</v>
      </c>
      <c r="H4004" s="1" t="s">
        <v>15262</v>
      </c>
      <c r="I4004" s="1" t="s">
        <v>15246</v>
      </c>
      <c r="J4004">
        <v>19</v>
      </c>
      <c r="K4004" s="1">
        <v>4.62</v>
      </c>
      <c r="L4004" s="1" t="s">
        <v>19269</v>
      </c>
      <c r="M4004" s="1" t="s">
        <v>15248</v>
      </c>
    </row>
    <row r="4005" spans="1:13" x14ac:dyDescent="0.35">
      <c r="A4005">
        <v>4004</v>
      </c>
      <c r="B4005">
        <v>511</v>
      </c>
      <c r="C4005">
        <v>517</v>
      </c>
      <c r="D4005">
        <v>11</v>
      </c>
      <c r="E4005">
        <v>4</v>
      </c>
      <c r="F4005">
        <v>2</v>
      </c>
      <c r="G4005">
        <v>2</v>
      </c>
      <c r="H4005" s="1" t="s">
        <v>15256</v>
      </c>
      <c r="I4005" s="1" t="s">
        <v>15301</v>
      </c>
      <c r="J4005">
        <v>176</v>
      </c>
      <c r="K4005" s="1">
        <v>43.12</v>
      </c>
      <c r="L4005" s="1" t="s">
        <v>19270</v>
      </c>
      <c r="M4005" s="1" t="s">
        <v>15248</v>
      </c>
    </row>
    <row r="4006" spans="1:13" x14ac:dyDescent="0.35">
      <c r="A4006">
        <v>4005</v>
      </c>
      <c r="B4006">
        <v>597</v>
      </c>
      <c r="C4006">
        <v>619</v>
      </c>
      <c r="D4006">
        <v>4</v>
      </c>
      <c r="E4006">
        <v>5</v>
      </c>
      <c r="F4006">
        <v>1</v>
      </c>
      <c r="G4006">
        <v>21</v>
      </c>
      <c r="H4006" s="1" t="s">
        <v>15245</v>
      </c>
      <c r="I4006" s="1" t="s">
        <v>15253</v>
      </c>
      <c r="J4006">
        <v>51</v>
      </c>
      <c r="K4006" s="1">
        <v>3.57</v>
      </c>
      <c r="L4006" s="1" t="s">
        <v>19271</v>
      </c>
      <c r="M4006" s="1" t="s">
        <v>15378</v>
      </c>
    </row>
    <row r="4007" spans="1:13" x14ac:dyDescent="0.35">
      <c r="A4007">
        <v>4006</v>
      </c>
      <c r="B4007">
        <v>647</v>
      </c>
      <c r="C4007">
        <v>653</v>
      </c>
      <c r="D4007">
        <v>4</v>
      </c>
      <c r="E4007">
        <v>4</v>
      </c>
      <c r="F4007">
        <v>1</v>
      </c>
      <c r="G4007">
        <v>61</v>
      </c>
      <c r="H4007" s="1" t="s">
        <v>15262</v>
      </c>
      <c r="I4007" s="1" t="s">
        <v>15246</v>
      </c>
      <c r="J4007">
        <v>24</v>
      </c>
      <c r="K4007" s="1">
        <v>10.37</v>
      </c>
      <c r="L4007" s="1" t="s">
        <v>19272</v>
      </c>
      <c r="M4007" s="1" t="s">
        <v>15248</v>
      </c>
    </row>
    <row r="4008" spans="1:13" x14ac:dyDescent="0.35">
      <c r="A4008">
        <v>4007</v>
      </c>
      <c r="B4008">
        <v>103</v>
      </c>
      <c r="C4008">
        <v>110</v>
      </c>
      <c r="D4008">
        <v>3</v>
      </c>
      <c r="E4008">
        <v>4</v>
      </c>
      <c r="F4008">
        <v>4</v>
      </c>
      <c r="G4008">
        <v>8</v>
      </c>
      <c r="H4008" s="1" t="s">
        <v>15258</v>
      </c>
      <c r="I4008" s="1" t="s">
        <v>15246</v>
      </c>
      <c r="J4008">
        <v>25</v>
      </c>
      <c r="K4008" s="1">
        <v>1.44</v>
      </c>
      <c r="L4008" s="1" t="s">
        <v>19273</v>
      </c>
      <c r="M4008" s="1" t="s">
        <v>15248</v>
      </c>
    </row>
    <row r="4009" spans="1:13" x14ac:dyDescent="0.35">
      <c r="A4009">
        <v>4008</v>
      </c>
      <c r="B4009">
        <v>98</v>
      </c>
      <c r="C4009">
        <v>123</v>
      </c>
      <c r="D4009">
        <v>11</v>
      </c>
      <c r="E4009">
        <v>4</v>
      </c>
      <c r="F4009">
        <v>2</v>
      </c>
      <c r="G4009">
        <v>1</v>
      </c>
      <c r="H4009" s="1" t="s">
        <v>15245</v>
      </c>
      <c r="I4009" s="1" t="s">
        <v>15246</v>
      </c>
      <c r="J4009">
        <v>164</v>
      </c>
      <c r="K4009" s="1">
        <v>21.56</v>
      </c>
      <c r="L4009" s="1" t="s">
        <v>19274</v>
      </c>
      <c r="M4009" s="1" t="s">
        <v>15248</v>
      </c>
    </row>
    <row r="4010" spans="1:13" x14ac:dyDescent="0.35">
      <c r="A4010">
        <v>4009</v>
      </c>
      <c r="B4010">
        <v>284</v>
      </c>
      <c r="C4010">
        <v>301</v>
      </c>
      <c r="D4010">
        <v>2</v>
      </c>
      <c r="E4010">
        <v>5</v>
      </c>
      <c r="F4010">
        <v>3</v>
      </c>
      <c r="G4010">
        <v>64</v>
      </c>
      <c r="H4010" s="1" t="s">
        <v>15256</v>
      </c>
      <c r="I4010" s="1" t="s">
        <v>15246</v>
      </c>
      <c r="J4010">
        <v>51</v>
      </c>
      <c r="K4010" s="1">
        <v>9.6</v>
      </c>
      <c r="L4010" s="1" t="s">
        <v>19275</v>
      </c>
      <c r="M4010" s="1" t="s">
        <v>15248</v>
      </c>
    </row>
    <row r="4011" spans="1:13" x14ac:dyDescent="0.35">
      <c r="A4011">
        <v>4010</v>
      </c>
      <c r="B4011">
        <v>545</v>
      </c>
      <c r="C4011">
        <v>559</v>
      </c>
      <c r="D4011">
        <v>11</v>
      </c>
      <c r="E4011">
        <v>6</v>
      </c>
      <c r="F4011">
        <v>1</v>
      </c>
      <c r="G4011">
        <v>27</v>
      </c>
      <c r="H4011" s="1" t="s">
        <v>15249</v>
      </c>
      <c r="I4011" s="1" t="s">
        <v>15246</v>
      </c>
      <c r="J4011">
        <v>26</v>
      </c>
      <c r="K4011" s="1">
        <v>582.12</v>
      </c>
      <c r="L4011" s="1" t="s">
        <v>19276</v>
      </c>
      <c r="M4011" s="1" t="s">
        <v>15248</v>
      </c>
    </row>
    <row r="4012" spans="1:13" x14ac:dyDescent="0.35">
      <c r="A4012">
        <v>4011</v>
      </c>
      <c r="B4012">
        <v>198</v>
      </c>
      <c r="C4012">
        <v>217</v>
      </c>
      <c r="D4012">
        <v>10</v>
      </c>
      <c r="E4012">
        <v>4</v>
      </c>
      <c r="F4012">
        <v>3</v>
      </c>
      <c r="G4012">
        <v>26</v>
      </c>
      <c r="H4012" s="1" t="s">
        <v>15275</v>
      </c>
      <c r="I4012" s="1" t="s">
        <v>15246</v>
      </c>
      <c r="J4012">
        <v>30</v>
      </c>
      <c r="K4012" s="1">
        <v>413.14</v>
      </c>
      <c r="L4012" s="1" t="s">
        <v>19277</v>
      </c>
      <c r="M4012" s="1" t="s">
        <v>15248</v>
      </c>
    </row>
    <row r="4013" spans="1:13" x14ac:dyDescent="0.35">
      <c r="A4013">
        <v>4012</v>
      </c>
      <c r="B4013">
        <v>38</v>
      </c>
      <c r="C4013">
        <v>45</v>
      </c>
      <c r="D4013">
        <v>10</v>
      </c>
      <c r="E4013">
        <v>5</v>
      </c>
      <c r="F4013">
        <v>2</v>
      </c>
      <c r="G4013">
        <v>24</v>
      </c>
      <c r="H4013" s="1" t="s">
        <v>15249</v>
      </c>
      <c r="I4013" s="1" t="s">
        <v>15246</v>
      </c>
      <c r="J4013">
        <v>20</v>
      </c>
      <c r="K4013" s="1">
        <v>381.36</v>
      </c>
      <c r="L4013" s="1" t="s">
        <v>19278</v>
      </c>
      <c r="M4013" s="1" t="s">
        <v>15248</v>
      </c>
    </row>
    <row r="4014" spans="1:13" x14ac:dyDescent="0.35">
      <c r="A4014">
        <v>4013</v>
      </c>
      <c r="B4014">
        <v>516</v>
      </c>
      <c r="C4014">
        <v>522</v>
      </c>
      <c r="D4014">
        <v>9</v>
      </c>
      <c r="E4014">
        <v>6</v>
      </c>
      <c r="F4014">
        <v>4</v>
      </c>
      <c r="G4014">
        <v>7</v>
      </c>
      <c r="H4014" s="1" t="s">
        <v>15258</v>
      </c>
      <c r="I4014" s="1" t="s">
        <v>15246</v>
      </c>
      <c r="J4014">
        <v>400</v>
      </c>
      <c r="K4014" s="1">
        <v>3.92</v>
      </c>
      <c r="L4014" s="1" t="s">
        <v>19279</v>
      </c>
      <c r="M4014" s="1" t="s">
        <v>15248</v>
      </c>
    </row>
    <row r="4015" spans="1:13" x14ac:dyDescent="0.35">
      <c r="A4015">
        <v>4014</v>
      </c>
      <c r="B4015">
        <v>589</v>
      </c>
      <c r="C4015">
        <v>611</v>
      </c>
      <c r="D4015">
        <v>6</v>
      </c>
      <c r="E4015">
        <v>4</v>
      </c>
      <c r="F4015">
        <v>1</v>
      </c>
      <c r="G4015">
        <v>10</v>
      </c>
      <c r="H4015" s="1" t="s">
        <v>15272</v>
      </c>
      <c r="I4015" s="1" t="s">
        <v>15246</v>
      </c>
      <c r="J4015">
        <v>1053</v>
      </c>
      <c r="K4015" s="1">
        <v>2.2000000000000002</v>
      </c>
      <c r="L4015" s="1" t="s">
        <v>19280</v>
      </c>
      <c r="M4015" s="1" t="s">
        <v>15248</v>
      </c>
    </row>
    <row r="4016" spans="1:13" x14ac:dyDescent="0.35">
      <c r="A4016">
        <v>4015</v>
      </c>
      <c r="B4016">
        <v>723</v>
      </c>
      <c r="C4016">
        <v>731</v>
      </c>
      <c r="D4016">
        <v>3</v>
      </c>
      <c r="E4016">
        <v>4</v>
      </c>
      <c r="F4016">
        <v>5</v>
      </c>
      <c r="G4016">
        <v>18</v>
      </c>
      <c r="H4016" s="1" t="s">
        <v>15252</v>
      </c>
      <c r="I4016" s="1" t="s">
        <v>15246</v>
      </c>
      <c r="J4016">
        <v>11</v>
      </c>
      <c r="K4016" s="1">
        <v>3.24</v>
      </c>
      <c r="L4016" s="1" t="s">
        <v>19281</v>
      </c>
      <c r="M4016" s="1" t="s">
        <v>15248</v>
      </c>
    </row>
    <row r="4017" spans="1:13" x14ac:dyDescent="0.35">
      <c r="A4017">
        <v>4016</v>
      </c>
      <c r="B4017">
        <v>214</v>
      </c>
      <c r="C4017">
        <v>227</v>
      </c>
      <c r="D4017">
        <v>8</v>
      </c>
      <c r="E4017">
        <v>4</v>
      </c>
      <c r="F4017">
        <v>2</v>
      </c>
      <c r="G4017">
        <v>4</v>
      </c>
      <c r="H4017" s="1" t="s">
        <v>15256</v>
      </c>
      <c r="I4017" s="1" t="s">
        <v>15246</v>
      </c>
      <c r="J4017">
        <v>271</v>
      </c>
      <c r="K4017" s="1">
        <v>1.88</v>
      </c>
      <c r="L4017" s="1" t="s">
        <v>19282</v>
      </c>
      <c r="M4017" s="1" t="s">
        <v>15248</v>
      </c>
    </row>
    <row r="4018" spans="1:13" x14ac:dyDescent="0.35">
      <c r="A4018">
        <v>4017</v>
      </c>
      <c r="B4018">
        <v>555</v>
      </c>
      <c r="C4018">
        <v>569</v>
      </c>
      <c r="D4018">
        <v>6</v>
      </c>
      <c r="E4018">
        <v>4</v>
      </c>
      <c r="F4018">
        <v>4</v>
      </c>
      <c r="G4018">
        <v>4</v>
      </c>
      <c r="H4018" s="1" t="s">
        <v>15249</v>
      </c>
      <c r="I4018" s="1" t="s">
        <v>15246</v>
      </c>
      <c r="J4018">
        <v>602</v>
      </c>
      <c r="K4018" s="1">
        <v>0.88</v>
      </c>
      <c r="L4018" s="1" t="s">
        <v>19283</v>
      </c>
      <c r="M4018" s="1" t="s">
        <v>15248</v>
      </c>
    </row>
    <row r="4019" spans="1:13" x14ac:dyDescent="0.35">
      <c r="A4019">
        <v>4018</v>
      </c>
      <c r="B4019">
        <v>208</v>
      </c>
      <c r="C4019">
        <v>232</v>
      </c>
      <c r="D4019">
        <v>6</v>
      </c>
      <c r="E4019">
        <v>5</v>
      </c>
      <c r="F4019">
        <v>2</v>
      </c>
      <c r="G4019">
        <v>59</v>
      </c>
      <c r="H4019" s="1" t="s">
        <v>15249</v>
      </c>
      <c r="I4019" s="1" t="s">
        <v>15250</v>
      </c>
      <c r="J4019">
        <v>239</v>
      </c>
      <c r="K4019" s="1">
        <v>12.98</v>
      </c>
      <c r="L4019" s="1" t="s">
        <v>19284</v>
      </c>
      <c r="M4019" s="1" t="s">
        <v>15248</v>
      </c>
    </row>
    <row r="4020" spans="1:13" x14ac:dyDescent="0.35">
      <c r="A4020">
        <v>4019</v>
      </c>
      <c r="B4020">
        <v>253</v>
      </c>
      <c r="C4020">
        <v>265</v>
      </c>
      <c r="D4020">
        <v>4</v>
      </c>
      <c r="E4020">
        <v>6</v>
      </c>
      <c r="F4020">
        <v>5</v>
      </c>
      <c r="G4020">
        <v>20</v>
      </c>
      <c r="H4020" s="1" t="s">
        <v>15256</v>
      </c>
      <c r="I4020" s="1" t="s">
        <v>15246</v>
      </c>
      <c r="J4020">
        <v>36</v>
      </c>
      <c r="K4020" s="1">
        <v>3.4</v>
      </c>
      <c r="L4020" s="1" t="s">
        <v>19285</v>
      </c>
      <c r="M4020" s="1" t="s">
        <v>15248</v>
      </c>
    </row>
    <row r="4021" spans="1:13" x14ac:dyDescent="0.35">
      <c r="A4021">
        <v>4020</v>
      </c>
      <c r="B4021">
        <v>582</v>
      </c>
      <c r="C4021">
        <v>588</v>
      </c>
      <c r="D4021">
        <v>5</v>
      </c>
      <c r="E4021">
        <v>4</v>
      </c>
      <c r="F4021">
        <v>4</v>
      </c>
      <c r="G4021">
        <v>13</v>
      </c>
      <c r="H4021" s="1" t="s">
        <v>15252</v>
      </c>
      <c r="I4021" s="1" t="s">
        <v>15246</v>
      </c>
      <c r="J4021">
        <v>10</v>
      </c>
      <c r="K4021" s="1">
        <v>2.86</v>
      </c>
      <c r="L4021" s="1" t="s">
        <v>19286</v>
      </c>
      <c r="M4021" s="1" t="s">
        <v>15248</v>
      </c>
    </row>
    <row r="4022" spans="1:13" x14ac:dyDescent="0.35">
      <c r="A4022">
        <v>4021</v>
      </c>
      <c r="B4022">
        <v>671</v>
      </c>
      <c r="C4022">
        <v>678</v>
      </c>
      <c r="D4022">
        <v>4</v>
      </c>
      <c r="E4022">
        <v>6</v>
      </c>
      <c r="F4022">
        <v>1</v>
      </c>
      <c r="G4022">
        <v>33</v>
      </c>
      <c r="H4022" s="1" t="s">
        <v>15256</v>
      </c>
      <c r="I4022" s="1" t="s">
        <v>15246</v>
      </c>
      <c r="J4022">
        <v>34</v>
      </c>
      <c r="K4022" s="1">
        <v>5.61</v>
      </c>
      <c r="L4022" s="1" t="s">
        <v>19287</v>
      </c>
      <c r="M4022" s="1" t="s">
        <v>15248</v>
      </c>
    </row>
    <row r="4023" spans="1:13" x14ac:dyDescent="0.35">
      <c r="A4023">
        <v>4022</v>
      </c>
      <c r="B4023">
        <v>367</v>
      </c>
      <c r="C4023">
        <v>388</v>
      </c>
      <c r="D4023">
        <v>5</v>
      </c>
      <c r="E4023">
        <v>6</v>
      </c>
      <c r="F4023">
        <v>3</v>
      </c>
      <c r="G4023">
        <v>15</v>
      </c>
      <c r="H4023" s="1" t="s">
        <v>15256</v>
      </c>
      <c r="I4023" s="1" t="s">
        <v>15246</v>
      </c>
      <c r="J4023">
        <v>23</v>
      </c>
      <c r="K4023" s="1">
        <v>3.3</v>
      </c>
      <c r="L4023" s="1" t="s">
        <v>19288</v>
      </c>
      <c r="M4023" s="1" t="s">
        <v>15248</v>
      </c>
    </row>
    <row r="4024" spans="1:13" x14ac:dyDescent="0.35">
      <c r="A4024">
        <v>4023</v>
      </c>
      <c r="B4024">
        <v>341</v>
      </c>
      <c r="C4024">
        <v>348</v>
      </c>
      <c r="D4024">
        <v>12</v>
      </c>
      <c r="E4024">
        <v>4</v>
      </c>
      <c r="F4024">
        <v>5</v>
      </c>
      <c r="G4024">
        <v>27</v>
      </c>
      <c r="H4024" s="1" t="s">
        <v>15249</v>
      </c>
      <c r="I4024" s="1" t="s">
        <v>15246</v>
      </c>
      <c r="J4024">
        <v>24</v>
      </c>
      <c r="K4024" s="1">
        <v>814.32</v>
      </c>
      <c r="L4024" s="1" t="s">
        <v>19289</v>
      </c>
      <c r="M4024" s="1" t="s">
        <v>15248</v>
      </c>
    </row>
    <row r="4025" spans="1:13" x14ac:dyDescent="0.35">
      <c r="A4025">
        <v>4024</v>
      </c>
      <c r="B4025">
        <v>162</v>
      </c>
      <c r="C4025">
        <v>172</v>
      </c>
      <c r="D4025">
        <v>15</v>
      </c>
      <c r="E4025">
        <v>6</v>
      </c>
      <c r="F4025">
        <v>5</v>
      </c>
      <c r="G4025">
        <v>32</v>
      </c>
      <c r="H4025" s="1" t="s">
        <v>15275</v>
      </c>
      <c r="I4025" s="1" t="s">
        <v>15246</v>
      </c>
      <c r="J4025">
        <v>72</v>
      </c>
      <c r="K4025" s="1">
        <v>1.92</v>
      </c>
      <c r="L4025" s="1" t="s">
        <v>19290</v>
      </c>
      <c r="M4025" s="1" t="s">
        <v>15248</v>
      </c>
    </row>
    <row r="4026" spans="1:13" x14ac:dyDescent="0.35">
      <c r="A4026">
        <v>4025</v>
      </c>
      <c r="B4026">
        <v>442</v>
      </c>
      <c r="C4026">
        <v>450</v>
      </c>
      <c r="D4026">
        <v>7</v>
      </c>
      <c r="E4026">
        <v>5</v>
      </c>
      <c r="F4026">
        <v>5</v>
      </c>
      <c r="G4026">
        <v>1</v>
      </c>
      <c r="H4026" s="1" t="s">
        <v>15277</v>
      </c>
      <c r="I4026" s="1" t="s">
        <v>15301</v>
      </c>
      <c r="J4026">
        <v>123</v>
      </c>
      <c r="K4026" s="1">
        <v>0.67</v>
      </c>
      <c r="L4026" s="1" t="s">
        <v>19291</v>
      </c>
      <c r="M4026" s="1" t="s">
        <v>15248</v>
      </c>
    </row>
    <row r="4027" spans="1:13" x14ac:dyDescent="0.35">
      <c r="A4027">
        <v>4026</v>
      </c>
      <c r="B4027">
        <v>77</v>
      </c>
      <c r="C4027">
        <v>91</v>
      </c>
      <c r="D4027">
        <v>7</v>
      </c>
      <c r="E4027">
        <v>4</v>
      </c>
      <c r="F4027">
        <v>2</v>
      </c>
      <c r="G4027">
        <v>6</v>
      </c>
      <c r="H4027" s="1" t="s">
        <v>15256</v>
      </c>
      <c r="I4027" s="1" t="s">
        <v>15246</v>
      </c>
      <c r="J4027">
        <v>313</v>
      </c>
      <c r="K4027" s="1">
        <v>4.0199999999999996</v>
      </c>
      <c r="L4027" s="1" t="s">
        <v>19292</v>
      </c>
      <c r="M4027" s="1" t="s">
        <v>15248</v>
      </c>
    </row>
    <row r="4028" spans="1:13" x14ac:dyDescent="0.35">
      <c r="A4028">
        <v>4027</v>
      </c>
      <c r="B4028">
        <v>494</v>
      </c>
      <c r="C4028">
        <v>512</v>
      </c>
      <c r="D4028">
        <v>2</v>
      </c>
      <c r="E4028">
        <v>4</v>
      </c>
      <c r="F4028">
        <v>2</v>
      </c>
      <c r="G4028">
        <v>25</v>
      </c>
      <c r="H4028" s="1" t="s">
        <v>15262</v>
      </c>
      <c r="I4028" s="1" t="s">
        <v>15246</v>
      </c>
      <c r="J4028">
        <v>97</v>
      </c>
      <c r="K4028" s="1">
        <v>3.75</v>
      </c>
      <c r="L4028" s="1" t="s">
        <v>19293</v>
      </c>
      <c r="M4028" s="1" t="s">
        <v>15248</v>
      </c>
    </row>
    <row r="4029" spans="1:13" x14ac:dyDescent="0.35">
      <c r="A4029">
        <v>4028</v>
      </c>
      <c r="B4029">
        <v>490</v>
      </c>
      <c r="C4029">
        <v>508</v>
      </c>
      <c r="D4029">
        <v>6</v>
      </c>
      <c r="E4029">
        <v>4</v>
      </c>
      <c r="F4029">
        <v>3</v>
      </c>
      <c r="G4029">
        <v>99</v>
      </c>
      <c r="H4029" s="1" t="s">
        <v>15277</v>
      </c>
      <c r="I4029" s="1" t="s">
        <v>15246</v>
      </c>
      <c r="J4029">
        <v>135</v>
      </c>
      <c r="K4029" s="1">
        <v>21.78</v>
      </c>
      <c r="L4029" s="1" t="s">
        <v>19294</v>
      </c>
      <c r="M4029" s="1" t="s">
        <v>15248</v>
      </c>
    </row>
    <row r="4030" spans="1:13" x14ac:dyDescent="0.35">
      <c r="A4030">
        <v>4029</v>
      </c>
      <c r="B4030">
        <v>149</v>
      </c>
      <c r="C4030">
        <v>172</v>
      </c>
      <c r="D4030">
        <v>14</v>
      </c>
      <c r="E4030">
        <v>6</v>
      </c>
      <c r="F4030">
        <v>4</v>
      </c>
      <c r="G4030">
        <v>17</v>
      </c>
      <c r="H4030" s="1" t="s">
        <v>15262</v>
      </c>
      <c r="I4030" s="1" t="s">
        <v>15246</v>
      </c>
      <c r="J4030">
        <v>48</v>
      </c>
      <c r="K4030" s="1">
        <v>1187.96</v>
      </c>
      <c r="L4030" s="1" t="s">
        <v>19295</v>
      </c>
      <c r="M4030" s="1" t="s">
        <v>15248</v>
      </c>
    </row>
    <row r="4031" spans="1:13" x14ac:dyDescent="0.35">
      <c r="A4031">
        <v>4030</v>
      </c>
      <c r="B4031">
        <v>455</v>
      </c>
      <c r="C4031">
        <v>461</v>
      </c>
      <c r="D4031">
        <v>15</v>
      </c>
      <c r="E4031">
        <v>6</v>
      </c>
      <c r="F4031">
        <v>1</v>
      </c>
      <c r="G4031">
        <v>103</v>
      </c>
      <c r="H4031" s="1" t="s">
        <v>15252</v>
      </c>
      <c r="I4031" s="1" t="s">
        <v>15250</v>
      </c>
      <c r="J4031">
        <v>310</v>
      </c>
      <c r="K4031" s="1">
        <v>6.18</v>
      </c>
      <c r="L4031" s="1" t="s">
        <v>19296</v>
      </c>
      <c r="M4031" s="1" t="s">
        <v>15248</v>
      </c>
    </row>
    <row r="4032" spans="1:13" x14ac:dyDescent="0.35">
      <c r="A4032">
        <v>4031</v>
      </c>
      <c r="B4032">
        <v>167</v>
      </c>
      <c r="C4032">
        <v>175</v>
      </c>
      <c r="D4032">
        <v>13</v>
      </c>
      <c r="E4032">
        <v>6</v>
      </c>
      <c r="F4032">
        <v>1</v>
      </c>
      <c r="G4032">
        <v>7</v>
      </c>
      <c r="H4032" s="1" t="s">
        <v>15252</v>
      </c>
      <c r="I4032" s="1" t="s">
        <v>15246</v>
      </c>
      <c r="J4032">
        <v>5</v>
      </c>
      <c r="K4032" s="1">
        <v>368.55</v>
      </c>
      <c r="L4032" s="1" t="s">
        <v>19297</v>
      </c>
      <c r="M4032" s="1" t="s">
        <v>15248</v>
      </c>
    </row>
    <row r="4033" spans="1:13" x14ac:dyDescent="0.35">
      <c r="A4033">
        <v>4032</v>
      </c>
      <c r="B4033">
        <v>604</v>
      </c>
      <c r="C4033">
        <v>614</v>
      </c>
      <c r="D4033">
        <v>8</v>
      </c>
      <c r="E4033">
        <v>4</v>
      </c>
      <c r="F4033">
        <v>4</v>
      </c>
      <c r="G4033">
        <v>45</v>
      </c>
      <c r="H4033" s="1" t="s">
        <v>15256</v>
      </c>
      <c r="I4033" s="1" t="s">
        <v>15246</v>
      </c>
      <c r="J4033">
        <v>50</v>
      </c>
      <c r="K4033" s="1">
        <v>21.15</v>
      </c>
      <c r="L4033" s="1" t="s">
        <v>19298</v>
      </c>
      <c r="M4033" s="1" t="s">
        <v>15248</v>
      </c>
    </row>
    <row r="4034" spans="1:13" x14ac:dyDescent="0.35">
      <c r="A4034">
        <v>4033</v>
      </c>
      <c r="B4034">
        <v>108</v>
      </c>
      <c r="C4034">
        <v>129</v>
      </c>
      <c r="D4034">
        <v>10</v>
      </c>
      <c r="E4034">
        <v>6</v>
      </c>
      <c r="F4034">
        <v>1</v>
      </c>
      <c r="G4034">
        <v>13</v>
      </c>
      <c r="H4034" s="1" t="s">
        <v>15256</v>
      </c>
      <c r="I4034" s="1" t="s">
        <v>15246</v>
      </c>
      <c r="J4034">
        <v>11</v>
      </c>
      <c r="K4034" s="1">
        <v>206.57</v>
      </c>
      <c r="L4034" s="1" t="s">
        <v>19299</v>
      </c>
      <c r="M4034" s="1" t="s">
        <v>15248</v>
      </c>
    </row>
    <row r="4035" spans="1:13" x14ac:dyDescent="0.35">
      <c r="A4035">
        <v>4034</v>
      </c>
      <c r="B4035">
        <v>103</v>
      </c>
      <c r="C4035">
        <v>115</v>
      </c>
      <c r="D4035">
        <v>9</v>
      </c>
      <c r="E4035">
        <v>4</v>
      </c>
      <c r="F4035">
        <v>5</v>
      </c>
      <c r="G4035">
        <v>5</v>
      </c>
      <c r="H4035" s="1" t="s">
        <v>15258</v>
      </c>
      <c r="I4035" s="1" t="s">
        <v>15246</v>
      </c>
      <c r="J4035">
        <v>324</v>
      </c>
      <c r="K4035" s="1">
        <v>2.8</v>
      </c>
      <c r="L4035" s="1" t="s">
        <v>19300</v>
      </c>
      <c r="M4035" s="1" t="s">
        <v>15248</v>
      </c>
    </row>
    <row r="4036" spans="1:13" x14ac:dyDescent="0.35">
      <c r="A4036">
        <v>4035</v>
      </c>
      <c r="B4036">
        <v>682</v>
      </c>
      <c r="C4036">
        <v>693</v>
      </c>
      <c r="D4036">
        <v>11</v>
      </c>
      <c r="E4036">
        <v>4</v>
      </c>
      <c r="F4036">
        <v>3</v>
      </c>
      <c r="G4036">
        <v>20</v>
      </c>
      <c r="H4036" s="1" t="s">
        <v>15256</v>
      </c>
      <c r="I4036" s="1" t="s">
        <v>15250</v>
      </c>
      <c r="J4036">
        <v>13</v>
      </c>
      <c r="K4036" s="1">
        <v>431.2</v>
      </c>
      <c r="L4036" s="1" t="s">
        <v>19301</v>
      </c>
      <c r="M4036" s="1" t="s">
        <v>15248</v>
      </c>
    </row>
    <row r="4037" spans="1:13" x14ac:dyDescent="0.35">
      <c r="A4037">
        <v>4036</v>
      </c>
      <c r="B4037">
        <v>88</v>
      </c>
      <c r="C4037">
        <v>102</v>
      </c>
      <c r="D4037">
        <v>12</v>
      </c>
      <c r="E4037">
        <v>6</v>
      </c>
      <c r="F4037">
        <v>2</v>
      </c>
      <c r="G4037">
        <v>3</v>
      </c>
      <c r="H4037" s="1" t="s">
        <v>15258</v>
      </c>
      <c r="I4037" s="1" t="s">
        <v>15246</v>
      </c>
      <c r="J4037">
        <v>235</v>
      </c>
      <c r="K4037" s="1">
        <v>90.48</v>
      </c>
      <c r="L4037" s="1" t="s">
        <v>19302</v>
      </c>
      <c r="M4037" s="1" t="s">
        <v>15248</v>
      </c>
    </row>
    <row r="4038" spans="1:13" x14ac:dyDescent="0.35">
      <c r="A4038">
        <v>4037</v>
      </c>
      <c r="B4038">
        <v>132</v>
      </c>
      <c r="C4038">
        <v>147</v>
      </c>
      <c r="D4038">
        <v>2</v>
      </c>
      <c r="E4038">
        <v>6</v>
      </c>
      <c r="F4038">
        <v>4</v>
      </c>
      <c r="G4038">
        <v>15</v>
      </c>
      <c r="H4038" s="1" t="s">
        <v>15256</v>
      </c>
      <c r="I4038" s="1" t="s">
        <v>15246</v>
      </c>
      <c r="J4038">
        <v>90</v>
      </c>
      <c r="K4038" s="1">
        <v>2.25</v>
      </c>
      <c r="L4038" s="1" t="s">
        <v>19303</v>
      </c>
      <c r="M4038" s="1" t="s">
        <v>15248</v>
      </c>
    </row>
    <row r="4039" spans="1:13" x14ac:dyDescent="0.35">
      <c r="A4039">
        <v>4038</v>
      </c>
      <c r="B4039">
        <v>725</v>
      </c>
      <c r="C4039">
        <v>731</v>
      </c>
      <c r="D4039">
        <v>10</v>
      </c>
      <c r="E4039">
        <v>6</v>
      </c>
      <c r="F4039">
        <v>3</v>
      </c>
      <c r="G4039">
        <v>19</v>
      </c>
      <c r="H4039" s="1" t="s">
        <v>15256</v>
      </c>
      <c r="I4039" s="1" t="s">
        <v>15246</v>
      </c>
      <c r="J4039">
        <v>23</v>
      </c>
      <c r="K4039" s="1">
        <v>301.91000000000003</v>
      </c>
      <c r="L4039" s="1" t="s">
        <v>19304</v>
      </c>
      <c r="M4039" s="1" t="s">
        <v>15248</v>
      </c>
    </row>
    <row r="4040" spans="1:13" x14ac:dyDescent="0.35">
      <c r="A4040">
        <v>4039</v>
      </c>
      <c r="B4040">
        <v>166</v>
      </c>
      <c r="C4040">
        <v>185</v>
      </c>
      <c r="D4040">
        <v>9</v>
      </c>
      <c r="E4040">
        <v>6</v>
      </c>
      <c r="F4040">
        <v>1</v>
      </c>
      <c r="G4040">
        <v>1</v>
      </c>
      <c r="H4040" s="1" t="s">
        <v>15262</v>
      </c>
      <c r="I4040" s="1" t="s">
        <v>15250</v>
      </c>
      <c r="J4040">
        <v>265</v>
      </c>
      <c r="K4040" s="1">
        <v>0.56000000000000005</v>
      </c>
      <c r="L4040" s="1" t="s">
        <v>19305</v>
      </c>
      <c r="M4040" s="1" t="s">
        <v>15248</v>
      </c>
    </row>
    <row r="4041" spans="1:13" x14ac:dyDescent="0.35">
      <c r="A4041">
        <v>4040</v>
      </c>
      <c r="B4041">
        <v>132</v>
      </c>
      <c r="C4041">
        <v>146</v>
      </c>
      <c r="D4041">
        <v>10</v>
      </c>
      <c r="E4041">
        <v>6</v>
      </c>
      <c r="F4041">
        <v>2</v>
      </c>
      <c r="G4041">
        <v>26</v>
      </c>
      <c r="H4041" s="1" t="s">
        <v>15258</v>
      </c>
      <c r="I4041" s="1" t="s">
        <v>15246</v>
      </c>
      <c r="J4041">
        <v>18</v>
      </c>
      <c r="K4041" s="1">
        <v>413.14</v>
      </c>
      <c r="L4041" s="1" t="s">
        <v>19306</v>
      </c>
      <c r="M4041" s="1" t="s">
        <v>15248</v>
      </c>
    </row>
    <row r="4042" spans="1:13" x14ac:dyDescent="0.35">
      <c r="A4042">
        <v>4041</v>
      </c>
      <c r="B4042">
        <v>684</v>
      </c>
      <c r="C4042">
        <v>694</v>
      </c>
      <c r="D4042">
        <v>12</v>
      </c>
      <c r="E4042">
        <v>6</v>
      </c>
      <c r="F4042">
        <v>5</v>
      </c>
      <c r="G4042">
        <v>13</v>
      </c>
      <c r="H4042" s="1" t="s">
        <v>15256</v>
      </c>
      <c r="I4042" s="1" t="s">
        <v>15246</v>
      </c>
      <c r="J4042">
        <v>14</v>
      </c>
      <c r="K4042" s="1">
        <v>392.08</v>
      </c>
      <c r="L4042" s="1" t="s">
        <v>19307</v>
      </c>
      <c r="M4042" s="1" t="s">
        <v>15248</v>
      </c>
    </row>
    <row r="4043" spans="1:13" x14ac:dyDescent="0.35">
      <c r="A4043">
        <v>4042</v>
      </c>
      <c r="B4043">
        <v>595</v>
      </c>
      <c r="C4043">
        <v>602</v>
      </c>
      <c r="D4043">
        <v>16</v>
      </c>
      <c r="E4043">
        <v>5</v>
      </c>
      <c r="F4043">
        <v>2</v>
      </c>
      <c r="G4043">
        <v>56</v>
      </c>
      <c r="H4043" s="1" t="s">
        <v>15245</v>
      </c>
      <c r="I4043" s="1" t="s">
        <v>15246</v>
      </c>
      <c r="J4043">
        <v>34</v>
      </c>
      <c r="K4043" s="1">
        <v>3.36</v>
      </c>
      <c r="L4043" s="1" t="s">
        <v>19308</v>
      </c>
      <c r="M4043" s="1" t="s">
        <v>15248</v>
      </c>
    </row>
    <row r="4044" spans="1:13" x14ac:dyDescent="0.35">
      <c r="A4044">
        <v>4043</v>
      </c>
      <c r="B4044">
        <v>571</v>
      </c>
      <c r="C4044">
        <v>593</v>
      </c>
      <c r="D4044">
        <v>10</v>
      </c>
      <c r="E4044">
        <v>4</v>
      </c>
      <c r="F4044">
        <v>5</v>
      </c>
      <c r="G4044">
        <v>2</v>
      </c>
      <c r="H4044" s="1" t="s">
        <v>15275</v>
      </c>
      <c r="I4044" s="1" t="s">
        <v>15250</v>
      </c>
      <c r="J4044">
        <v>99</v>
      </c>
      <c r="K4044" s="1">
        <v>31.78</v>
      </c>
      <c r="L4044" s="1" t="s">
        <v>19309</v>
      </c>
      <c r="M4044" s="1" t="s">
        <v>15248</v>
      </c>
    </row>
    <row r="4045" spans="1:13" x14ac:dyDescent="0.35">
      <c r="A4045">
        <v>4044</v>
      </c>
      <c r="B4045">
        <v>711</v>
      </c>
      <c r="C4045">
        <v>728</v>
      </c>
      <c r="D4045">
        <v>3</v>
      </c>
      <c r="E4045">
        <v>4</v>
      </c>
      <c r="F4045">
        <v>5</v>
      </c>
      <c r="G4045">
        <v>17</v>
      </c>
      <c r="H4045" s="1" t="s">
        <v>15256</v>
      </c>
      <c r="I4045" s="1" t="s">
        <v>15253</v>
      </c>
      <c r="J4045">
        <v>30</v>
      </c>
      <c r="K4045" s="1">
        <v>3.06</v>
      </c>
      <c r="L4045" s="1" t="s">
        <v>19310</v>
      </c>
      <c r="M4045" s="1" t="s">
        <v>15466</v>
      </c>
    </row>
    <row r="4046" spans="1:13" x14ac:dyDescent="0.35">
      <c r="A4046">
        <v>4045</v>
      </c>
      <c r="B4046">
        <v>490</v>
      </c>
      <c r="C4046">
        <v>505</v>
      </c>
      <c r="D4046">
        <v>9</v>
      </c>
      <c r="E4046">
        <v>5</v>
      </c>
      <c r="F4046">
        <v>2</v>
      </c>
      <c r="G4046">
        <v>7</v>
      </c>
      <c r="H4046" s="1" t="s">
        <v>15272</v>
      </c>
      <c r="I4046" s="1" t="s">
        <v>15246</v>
      </c>
      <c r="J4046">
        <v>1029</v>
      </c>
      <c r="K4046" s="1">
        <v>3.92</v>
      </c>
      <c r="L4046" s="1" t="s">
        <v>19311</v>
      </c>
      <c r="M4046" s="1" t="s">
        <v>15248</v>
      </c>
    </row>
    <row r="4047" spans="1:13" x14ac:dyDescent="0.35">
      <c r="A4047">
        <v>4046</v>
      </c>
      <c r="B4047">
        <v>721</v>
      </c>
      <c r="C4047">
        <v>731</v>
      </c>
      <c r="D4047">
        <v>14</v>
      </c>
      <c r="E4047">
        <v>5</v>
      </c>
      <c r="F4047">
        <v>3</v>
      </c>
      <c r="G4047">
        <v>7</v>
      </c>
      <c r="H4047" s="1" t="s">
        <v>15277</v>
      </c>
      <c r="I4047" s="1" t="s">
        <v>15250</v>
      </c>
      <c r="J4047">
        <v>7</v>
      </c>
      <c r="K4047" s="1">
        <v>489.16</v>
      </c>
      <c r="L4047" s="1" t="s">
        <v>19312</v>
      </c>
      <c r="M4047" s="1" t="s">
        <v>15248</v>
      </c>
    </row>
    <row r="4048" spans="1:13" x14ac:dyDescent="0.35">
      <c r="A4048">
        <v>4047</v>
      </c>
      <c r="B4048">
        <v>159</v>
      </c>
      <c r="C4048">
        <v>179</v>
      </c>
      <c r="D4048">
        <v>16</v>
      </c>
      <c r="E4048">
        <v>4</v>
      </c>
      <c r="F4048">
        <v>2</v>
      </c>
      <c r="G4048">
        <v>16</v>
      </c>
      <c r="H4048" s="1" t="s">
        <v>15256</v>
      </c>
      <c r="I4048" s="1" t="s">
        <v>15246</v>
      </c>
      <c r="J4048">
        <v>9</v>
      </c>
      <c r="K4048" s="1">
        <v>0.96</v>
      </c>
      <c r="L4048" s="1" t="s">
        <v>19313</v>
      </c>
      <c r="M4048" s="1" t="s">
        <v>15248</v>
      </c>
    </row>
    <row r="4049" spans="1:13" x14ac:dyDescent="0.35">
      <c r="A4049">
        <v>4048</v>
      </c>
      <c r="B4049">
        <v>687</v>
      </c>
      <c r="C4049">
        <v>697</v>
      </c>
      <c r="D4049">
        <v>2</v>
      </c>
      <c r="E4049">
        <v>4</v>
      </c>
      <c r="F4049">
        <v>2</v>
      </c>
      <c r="G4049">
        <v>25</v>
      </c>
      <c r="H4049" s="1" t="s">
        <v>15249</v>
      </c>
      <c r="I4049" s="1" t="s">
        <v>15246</v>
      </c>
      <c r="J4049">
        <v>7</v>
      </c>
      <c r="K4049" s="1">
        <v>3.75</v>
      </c>
      <c r="L4049" s="1" t="s">
        <v>19314</v>
      </c>
      <c r="M4049" s="1" t="s">
        <v>15248</v>
      </c>
    </row>
    <row r="4050" spans="1:13" x14ac:dyDescent="0.35">
      <c r="A4050">
        <v>4049</v>
      </c>
      <c r="B4050">
        <v>16</v>
      </c>
      <c r="C4050">
        <v>35</v>
      </c>
      <c r="D4050">
        <v>10</v>
      </c>
      <c r="E4050">
        <v>5</v>
      </c>
      <c r="F4050">
        <v>4</v>
      </c>
      <c r="G4050">
        <v>1</v>
      </c>
      <c r="H4050" s="1" t="s">
        <v>15256</v>
      </c>
      <c r="I4050" s="1" t="s">
        <v>15250</v>
      </c>
      <c r="J4050">
        <v>123</v>
      </c>
      <c r="K4050" s="1">
        <v>15.89</v>
      </c>
      <c r="L4050" s="1" t="s">
        <v>19315</v>
      </c>
      <c r="M4050" s="1" t="s">
        <v>15248</v>
      </c>
    </row>
    <row r="4051" spans="1:13" x14ac:dyDescent="0.35">
      <c r="A4051">
        <v>4050</v>
      </c>
      <c r="B4051">
        <v>522</v>
      </c>
      <c r="C4051">
        <v>545</v>
      </c>
      <c r="D4051">
        <v>15</v>
      </c>
      <c r="E4051">
        <v>6</v>
      </c>
      <c r="F4051">
        <v>1</v>
      </c>
      <c r="G4051">
        <v>44</v>
      </c>
      <c r="H4051" s="1" t="s">
        <v>15277</v>
      </c>
      <c r="I4051" s="1" t="s">
        <v>15246</v>
      </c>
      <c r="J4051">
        <v>198</v>
      </c>
      <c r="K4051" s="1">
        <v>2.64</v>
      </c>
      <c r="L4051" s="1" t="s">
        <v>19316</v>
      </c>
      <c r="M4051" s="1" t="s">
        <v>15248</v>
      </c>
    </row>
    <row r="4052" spans="1:13" x14ac:dyDescent="0.35">
      <c r="A4052">
        <v>4051</v>
      </c>
      <c r="B4052">
        <v>282</v>
      </c>
      <c r="C4052">
        <v>303</v>
      </c>
      <c r="D4052">
        <v>4</v>
      </c>
      <c r="E4052">
        <v>5</v>
      </c>
      <c r="F4052">
        <v>2</v>
      </c>
      <c r="G4052">
        <v>3</v>
      </c>
      <c r="H4052" s="1" t="s">
        <v>15262</v>
      </c>
      <c r="I4052" s="1" t="s">
        <v>15246</v>
      </c>
      <c r="J4052">
        <v>11</v>
      </c>
      <c r="K4052" s="1">
        <v>0.51</v>
      </c>
      <c r="L4052" s="1" t="s">
        <v>19317</v>
      </c>
      <c r="M4052" s="1" t="s">
        <v>15248</v>
      </c>
    </row>
    <row r="4053" spans="1:13" x14ac:dyDescent="0.35">
      <c r="A4053">
        <v>4052</v>
      </c>
      <c r="B4053">
        <v>677</v>
      </c>
      <c r="C4053">
        <v>688</v>
      </c>
      <c r="D4053">
        <v>1</v>
      </c>
      <c r="E4053">
        <v>4</v>
      </c>
      <c r="F4053">
        <v>1</v>
      </c>
      <c r="G4053">
        <v>37</v>
      </c>
      <c r="H4053" s="1" t="s">
        <v>15275</v>
      </c>
      <c r="I4053" s="1" t="s">
        <v>15253</v>
      </c>
      <c r="J4053">
        <v>14</v>
      </c>
      <c r="K4053" s="1">
        <v>7.77</v>
      </c>
      <c r="L4053" s="1" t="s">
        <v>19318</v>
      </c>
      <c r="M4053" s="1" t="s">
        <v>15385</v>
      </c>
    </row>
    <row r="4054" spans="1:13" x14ac:dyDescent="0.35">
      <c r="A4054">
        <v>4053</v>
      </c>
      <c r="B4054">
        <v>382</v>
      </c>
      <c r="C4054">
        <v>396</v>
      </c>
      <c r="D4054">
        <v>8</v>
      </c>
      <c r="E4054">
        <v>6</v>
      </c>
      <c r="F4054">
        <v>1</v>
      </c>
      <c r="G4054">
        <v>58</v>
      </c>
      <c r="H4054" s="1" t="s">
        <v>15262</v>
      </c>
      <c r="I4054" s="1" t="s">
        <v>15246</v>
      </c>
      <c r="J4054">
        <v>90</v>
      </c>
      <c r="K4054" s="1">
        <v>27.26</v>
      </c>
      <c r="L4054" s="1" t="s">
        <v>19319</v>
      </c>
      <c r="M4054" s="1" t="s">
        <v>15248</v>
      </c>
    </row>
    <row r="4055" spans="1:13" x14ac:dyDescent="0.35">
      <c r="A4055">
        <v>4054</v>
      </c>
      <c r="B4055">
        <v>519</v>
      </c>
      <c r="C4055">
        <v>534</v>
      </c>
      <c r="D4055">
        <v>8</v>
      </c>
      <c r="E4055">
        <v>6</v>
      </c>
      <c r="F4055">
        <v>2</v>
      </c>
      <c r="G4055">
        <v>31</v>
      </c>
      <c r="H4055" s="1" t="s">
        <v>15277</v>
      </c>
      <c r="I4055" s="1" t="s">
        <v>15246</v>
      </c>
      <c r="J4055">
        <v>26</v>
      </c>
      <c r="K4055" s="1">
        <v>14.57</v>
      </c>
      <c r="L4055" s="1" t="s">
        <v>19320</v>
      </c>
      <c r="M4055" s="1" t="s">
        <v>15248</v>
      </c>
    </row>
    <row r="4056" spans="1:13" x14ac:dyDescent="0.35">
      <c r="A4056">
        <v>4055</v>
      </c>
      <c r="B4056">
        <v>318</v>
      </c>
      <c r="C4056">
        <v>344</v>
      </c>
      <c r="D4056">
        <v>8</v>
      </c>
      <c r="E4056">
        <v>5</v>
      </c>
      <c r="F4056">
        <v>3</v>
      </c>
      <c r="G4056">
        <v>4</v>
      </c>
      <c r="H4056" s="1" t="s">
        <v>15262</v>
      </c>
      <c r="I4056" s="1" t="s">
        <v>15250</v>
      </c>
      <c r="J4056">
        <v>395</v>
      </c>
      <c r="K4056" s="1">
        <v>1.88</v>
      </c>
      <c r="L4056" s="1" t="s">
        <v>19321</v>
      </c>
      <c r="M4056" s="1" t="s">
        <v>15248</v>
      </c>
    </row>
    <row r="4057" spans="1:13" x14ac:dyDescent="0.35">
      <c r="A4057">
        <v>4056</v>
      </c>
      <c r="B4057">
        <v>595</v>
      </c>
      <c r="C4057">
        <v>606</v>
      </c>
      <c r="D4057">
        <v>2</v>
      </c>
      <c r="E4057">
        <v>4</v>
      </c>
      <c r="F4057">
        <v>4</v>
      </c>
      <c r="G4057">
        <v>24</v>
      </c>
      <c r="H4057" s="1" t="s">
        <v>15272</v>
      </c>
      <c r="I4057" s="1" t="s">
        <v>15246</v>
      </c>
      <c r="J4057">
        <v>45</v>
      </c>
      <c r="K4057" s="1">
        <v>3.6</v>
      </c>
      <c r="L4057" s="1" t="s">
        <v>19322</v>
      </c>
      <c r="M4057" s="1" t="s">
        <v>15248</v>
      </c>
    </row>
    <row r="4058" spans="1:13" x14ac:dyDescent="0.35">
      <c r="A4058">
        <v>4057</v>
      </c>
      <c r="B4058">
        <v>300</v>
      </c>
      <c r="C4058">
        <v>321</v>
      </c>
      <c r="D4058">
        <v>10</v>
      </c>
      <c r="E4058">
        <v>6</v>
      </c>
      <c r="F4058">
        <v>1</v>
      </c>
      <c r="G4058">
        <v>1</v>
      </c>
      <c r="H4058" s="1" t="s">
        <v>15256</v>
      </c>
      <c r="I4058" s="1" t="s">
        <v>15246</v>
      </c>
      <c r="J4058">
        <v>209</v>
      </c>
      <c r="K4058" s="1">
        <v>15.89</v>
      </c>
      <c r="L4058" s="1" t="s">
        <v>19323</v>
      </c>
      <c r="M4058" s="1" t="s">
        <v>15248</v>
      </c>
    </row>
    <row r="4059" spans="1:13" x14ac:dyDescent="0.35">
      <c r="A4059">
        <v>4058</v>
      </c>
      <c r="B4059">
        <v>389</v>
      </c>
      <c r="C4059">
        <v>397</v>
      </c>
      <c r="D4059">
        <v>14</v>
      </c>
      <c r="E4059">
        <v>5</v>
      </c>
      <c r="F4059">
        <v>5</v>
      </c>
      <c r="G4059">
        <v>26</v>
      </c>
      <c r="H4059" s="1" t="s">
        <v>15252</v>
      </c>
      <c r="I4059" s="1" t="s">
        <v>15246</v>
      </c>
      <c r="J4059">
        <v>18</v>
      </c>
      <c r="K4059" s="1">
        <v>1816.88</v>
      </c>
      <c r="L4059" s="1" t="s">
        <v>19324</v>
      </c>
      <c r="M4059" s="1" t="s">
        <v>15248</v>
      </c>
    </row>
    <row r="4060" spans="1:13" x14ac:dyDescent="0.35">
      <c r="A4060">
        <v>4059</v>
      </c>
      <c r="B4060">
        <v>610</v>
      </c>
      <c r="C4060">
        <v>622</v>
      </c>
      <c r="D4060">
        <v>3</v>
      </c>
      <c r="E4060">
        <v>5</v>
      </c>
      <c r="F4060">
        <v>5</v>
      </c>
      <c r="G4060">
        <v>4</v>
      </c>
      <c r="H4060" s="1" t="s">
        <v>15249</v>
      </c>
      <c r="I4060" s="1" t="s">
        <v>15246</v>
      </c>
      <c r="J4060">
        <v>5</v>
      </c>
      <c r="K4060" s="1">
        <v>0.72</v>
      </c>
      <c r="L4060" s="1" t="s">
        <v>19325</v>
      </c>
      <c r="M4060" s="1" t="s">
        <v>15248</v>
      </c>
    </row>
    <row r="4061" spans="1:13" x14ac:dyDescent="0.35">
      <c r="A4061">
        <v>4060</v>
      </c>
      <c r="B4061">
        <v>684</v>
      </c>
      <c r="C4061">
        <v>711</v>
      </c>
      <c r="D4061">
        <v>6</v>
      </c>
      <c r="E4061">
        <v>4</v>
      </c>
      <c r="F4061">
        <v>4</v>
      </c>
      <c r="G4061">
        <v>4</v>
      </c>
      <c r="H4061" s="1" t="s">
        <v>15256</v>
      </c>
      <c r="I4061" s="1" t="s">
        <v>15250</v>
      </c>
      <c r="J4061">
        <v>796</v>
      </c>
      <c r="K4061" s="1">
        <v>0.88</v>
      </c>
      <c r="L4061" s="1" t="s">
        <v>19326</v>
      </c>
      <c r="M4061" s="1" t="s">
        <v>15248</v>
      </c>
    </row>
    <row r="4062" spans="1:13" x14ac:dyDescent="0.35">
      <c r="A4062">
        <v>4061</v>
      </c>
      <c r="B4062">
        <v>618</v>
      </c>
      <c r="C4062">
        <v>632</v>
      </c>
      <c r="D4062">
        <v>5</v>
      </c>
      <c r="E4062">
        <v>4</v>
      </c>
      <c r="F4062">
        <v>1</v>
      </c>
      <c r="G4062">
        <v>95</v>
      </c>
      <c r="H4062" s="1" t="s">
        <v>15262</v>
      </c>
      <c r="I4062" s="1" t="s">
        <v>15246</v>
      </c>
      <c r="J4062">
        <v>70</v>
      </c>
      <c r="K4062" s="1">
        <v>20.9</v>
      </c>
      <c r="L4062" s="1" t="s">
        <v>19327</v>
      </c>
      <c r="M4062" s="1" t="s">
        <v>15248</v>
      </c>
    </row>
    <row r="4063" spans="1:13" x14ac:dyDescent="0.35">
      <c r="A4063">
        <v>4062</v>
      </c>
      <c r="B4063">
        <v>100</v>
      </c>
      <c r="C4063">
        <v>109</v>
      </c>
      <c r="D4063">
        <v>9</v>
      </c>
      <c r="E4063">
        <v>5</v>
      </c>
      <c r="F4063">
        <v>4</v>
      </c>
      <c r="G4063">
        <v>3</v>
      </c>
      <c r="H4063" s="1" t="s">
        <v>15249</v>
      </c>
      <c r="I4063" s="1" t="s">
        <v>15246</v>
      </c>
      <c r="J4063">
        <v>257</v>
      </c>
      <c r="K4063" s="1">
        <v>1.68</v>
      </c>
      <c r="L4063" s="1" t="s">
        <v>19328</v>
      </c>
      <c r="M4063" s="1" t="s">
        <v>15248</v>
      </c>
    </row>
    <row r="4064" spans="1:13" x14ac:dyDescent="0.35">
      <c r="A4064">
        <v>4063</v>
      </c>
      <c r="B4064">
        <v>166</v>
      </c>
      <c r="C4064">
        <v>178</v>
      </c>
      <c r="D4064">
        <v>5</v>
      </c>
      <c r="E4064">
        <v>4</v>
      </c>
      <c r="F4064">
        <v>1</v>
      </c>
      <c r="G4064">
        <v>54</v>
      </c>
      <c r="H4064" s="1" t="s">
        <v>15272</v>
      </c>
      <c r="I4064" s="1" t="s">
        <v>15246</v>
      </c>
      <c r="J4064">
        <v>85</v>
      </c>
      <c r="K4064" s="1">
        <v>11.88</v>
      </c>
      <c r="L4064" s="1" t="s">
        <v>19329</v>
      </c>
      <c r="M4064" s="1" t="s">
        <v>15248</v>
      </c>
    </row>
    <row r="4065" spans="1:13" x14ac:dyDescent="0.35">
      <c r="A4065">
        <v>4064</v>
      </c>
      <c r="B4065">
        <v>301</v>
      </c>
      <c r="C4065">
        <v>322</v>
      </c>
      <c r="D4065">
        <v>12</v>
      </c>
      <c r="E4065">
        <v>4</v>
      </c>
      <c r="F4065">
        <v>3</v>
      </c>
      <c r="G4065">
        <v>3</v>
      </c>
      <c r="H4065" s="1" t="s">
        <v>15262</v>
      </c>
      <c r="I4065" s="1" t="s">
        <v>15246</v>
      </c>
      <c r="J4065">
        <v>484</v>
      </c>
      <c r="K4065" s="1">
        <v>90.48</v>
      </c>
      <c r="L4065" s="1" t="s">
        <v>19330</v>
      </c>
      <c r="M4065" s="1" t="s">
        <v>15248</v>
      </c>
    </row>
    <row r="4066" spans="1:13" x14ac:dyDescent="0.35">
      <c r="A4066">
        <v>4065</v>
      </c>
      <c r="B4066">
        <v>714</v>
      </c>
      <c r="C4066">
        <v>725</v>
      </c>
      <c r="D4066">
        <v>6</v>
      </c>
      <c r="E4066">
        <v>4</v>
      </c>
      <c r="F4066">
        <v>2</v>
      </c>
      <c r="G4066">
        <v>10</v>
      </c>
      <c r="H4066" s="1" t="s">
        <v>15275</v>
      </c>
      <c r="I4066" s="1" t="s">
        <v>15246</v>
      </c>
      <c r="J4066">
        <v>647</v>
      </c>
      <c r="K4066" s="1">
        <v>2.2000000000000002</v>
      </c>
      <c r="L4066" s="1" t="s">
        <v>19331</v>
      </c>
      <c r="M4066" s="1" t="s">
        <v>15248</v>
      </c>
    </row>
    <row r="4067" spans="1:13" x14ac:dyDescent="0.35">
      <c r="A4067">
        <v>4066</v>
      </c>
      <c r="B4067">
        <v>53</v>
      </c>
      <c r="C4067">
        <v>74</v>
      </c>
      <c r="D4067">
        <v>3</v>
      </c>
      <c r="E4067">
        <v>5</v>
      </c>
      <c r="F4067">
        <v>4</v>
      </c>
      <c r="G4067">
        <v>11</v>
      </c>
      <c r="H4067" s="1" t="s">
        <v>15252</v>
      </c>
      <c r="I4067" s="1" t="s">
        <v>15253</v>
      </c>
      <c r="J4067">
        <v>3</v>
      </c>
      <c r="K4067" s="1">
        <v>1.98</v>
      </c>
      <c r="L4067" s="1" t="s">
        <v>19332</v>
      </c>
      <c r="M4067" s="1" t="s">
        <v>15255</v>
      </c>
    </row>
    <row r="4068" spans="1:13" x14ac:dyDescent="0.35">
      <c r="A4068">
        <v>4067</v>
      </c>
      <c r="B4068">
        <v>484</v>
      </c>
      <c r="C4068">
        <v>500</v>
      </c>
      <c r="D4068">
        <v>6</v>
      </c>
      <c r="E4068">
        <v>6</v>
      </c>
      <c r="F4068">
        <v>4</v>
      </c>
      <c r="G4068">
        <v>5</v>
      </c>
      <c r="H4068" s="1" t="s">
        <v>15272</v>
      </c>
      <c r="I4068" s="1" t="s">
        <v>15246</v>
      </c>
      <c r="J4068">
        <v>410</v>
      </c>
      <c r="K4068" s="1">
        <v>1.1000000000000001</v>
      </c>
      <c r="L4068" s="1" t="s">
        <v>19333</v>
      </c>
      <c r="M4068" s="1" t="s">
        <v>15248</v>
      </c>
    </row>
    <row r="4069" spans="1:13" x14ac:dyDescent="0.35">
      <c r="A4069">
        <v>4068</v>
      </c>
      <c r="B4069">
        <v>677</v>
      </c>
      <c r="C4069">
        <v>689</v>
      </c>
      <c r="D4069">
        <v>12</v>
      </c>
      <c r="E4069">
        <v>4</v>
      </c>
      <c r="F4069">
        <v>5</v>
      </c>
      <c r="G4069">
        <v>1</v>
      </c>
      <c r="H4069" s="1" t="s">
        <v>15262</v>
      </c>
      <c r="I4069" s="1" t="s">
        <v>15246</v>
      </c>
      <c r="J4069">
        <v>142</v>
      </c>
      <c r="K4069" s="1">
        <v>30.16</v>
      </c>
      <c r="L4069" s="1" t="s">
        <v>19334</v>
      </c>
      <c r="M4069" s="1" t="s">
        <v>15248</v>
      </c>
    </row>
    <row r="4070" spans="1:13" x14ac:dyDescent="0.35">
      <c r="A4070">
        <v>4069</v>
      </c>
      <c r="B4070">
        <v>608</v>
      </c>
      <c r="C4070">
        <v>615</v>
      </c>
      <c r="D4070">
        <v>13</v>
      </c>
      <c r="E4070">
        <v>4</v>
      </c>
      <c r="F4070">
        <v>4</v>
      </c>
      <c r="G4070">
        <v>1</v>
      </c>
      <c r="H4070" s="1" t="s">
        <v>15262</v>
      </c>
      <c r="I4070" s="1" t="s">
        <v>15246</v>
      </c>
      <c r="J4070">
        <v>97</v>
      </c>
      <c r="K4070" s="1">
        <v>52.65</v>
      </c>
      <c r="L4070" s="1" t="s">
        <v>19335</v>
      </c>
      <c r="M4070" s="1" t="s">
        <v>15248</v>
      </c>
    </row>
    <row r="4071" spans="1:13" x14ac:dyDescent="0.35">
      <c r="A4071">
        <v>4070</v>
      </c>
      <c r="B4071">
        <v>402</v>
      </c>
      <c r="C4071">
        <v>425</v>
      </c>
      <c r="D4071">
        <v>10</v>
      </c>
      <c r="E4071">
        <v>4</v>
      </c>
      <c r="F4071">
        <v>3</v>
      </c>
      <c r="G4071">
        <v>1</v>
      </c>
      <c r="H4071" s="1" t="s">
        <v>15272</v>
      </c>
      <c r="I4071" s="1" t="s">
        <v>15246</v>
      </c>
      <c r="J4071">
        <v>170</v>
      </c>
      <c r="K4071" s="1">
        <v>15.89</v>
      </c>
      <c r="L4071" s="1" t="s">
        <v>19336</v>
      </c>
      <c r="M4071" s="1" t="s">
        <v>15248</v>
      </c>
    </row>
    <row r="4072" spans="1:13" x14ac:dyDescent="0.35">
      <c r="A4072">
        <v>4071</v>
      </c>
      <c r="B4072">
        <v>426</v>
      </c>
      <c r="C4072">
        <v>448</v>
      </c>
      <c r="D4072">
        <v>2</v>
      </c>
      <c r="E4072">
        <v>6</v>
      </c>
      <c r="F4072">
        <v>3</v>
      </c>
      <c r="G4072">
        <v>24</v>
      </c>
      <c r="H4072" s="1" t="s">
        <v>15275</v>
      </c>
      <c r="I4072" s="1" t="s">
        <v>15246</v>
      </c>
      <c r="J4072">
        <v>140</v>
      </c>
      <c r="K4072" s="1">
        <v>3.6</v>
      </c>
      <c r="L4072" s="1" t="s">
        <v>19337</v>
      </c>
      <c r="M4072" s="1" t="s">
        <v>15248</v>
      </c>
    </row>
    <row r="4073" spans="1:13" x14ac:dyDescent="0.35">
      <c r="A4073">
        <v>4072</v>
      </c>
      <c r="B4073">
        <v>354</v>
      </c>
      <c r="C4073">
        <v>371</v>
      </c>
      <c r="D4073">
        <v>11</v>
      </c>
      <c r="E4073">
        <v>4</v>
      </c>
      <c r="F4073">
        <v>1</v>
      </c>
      <c r="G4073">
        <v>21</v>
      </c>
      <c r="H4073" s="1" t="s">
        <v>15272</v>
      </c>
      <c r="I4073" s="1" t="s">
        <v>15246</v>
      </c>
      <c r="J4073">
        <v>63</v>
      </c>
      <c r="K4073" s="1">
        <v>452.76</v>
      </c>
      <c r="L4073" s="1" t="s">
        <v>19338</v>
      </c>
      <c r="M4073" s="1" t="s">
        <v>15248</v>
      </c>
    </row>
    <row r="4074" spans="1:13" x14ac:dyDescent="0.35">
      <c r="A4074">
        <v>4073</v>
      </c>
      <c r="B4074">
        <v>565</v>
      </c>
      <c r="C4074">
        <v>579</v>
      </c>
      <c r="D4074">
        <v>8</v>
      </c>
      <c r="E4074">
        <v>6</v>
      </c>
      <c r="F4074">
        <v>4</v>
      </c>
      <c r="G4074">
        <v>38</v>
      </c>
      <c r="H4074" s="1" t="s">
        <v>15277</v>
      </c>
      <c r="I4074" s="1" t="s">
        <v>15246</v>
      </c>
      <c r="J4074">
        <v>92</v>
      </c>
      <c r="K4074" s="1">
        <v>17.86</v>
      </c>
      <c r="L4074" s="1" t="s">
        <v>19339</v>
      </c>
      <c r="M4074" s="1" t="s">
        <v>15248</v>
      </c>
    </row>
    <row r="4075" spans="1:13" x14ac:dyDescent="0.35">
      <c r="A4075">
        <v>4074</v>
      </c>
      <c r="B4075">
        <v>248</v>
      </c>
      <c r="C4075">
        <v>274</v>
      </c>
      <c r="D4075">
        <v>14</v>
      </c>
      <c r="E4075">
        <v>5</v>
      </c>
      <c r="F4075">
        <v>5</v>
      </c>
      <c r="G4075">
        <v>16</v>
      </c>
      <c r="H4075" s="1" t="s">
        <v>15272</v>
      </c>
      <c r="I4075" s="1" t="s">
        <v>15246</v>
      </c>
      <c r="J4075">
        <v>18</v>
      </c>
      <c r="K4075" s="1">
        <v>1118.08</v>
      </c>
      <c r="L4075" s="1" t="s">
        <v>19340</v>
      </c>
      <c r="M4075" s="1" t="s">
        <v>15248</v>
      </c>
    </row>
    <row r="4076" spans="1:13" x14ac:dyDescent="0.35">
      <c r="A4076">
        <v>4075</v>
      </c>
      <c r="B4076">
        <v>256</v>
      </c>
      <c r="C4076">
        <v>265</v>
      </c>
      <c r="D4076">
        <v>1</v>
      </c>
      <c r="E4076">
        <v>6</v>
      </c>
      <c r="F4076">
        <v>1</v>
      </c>
      <c r="G4076">
        <v>4</v>
      </c>
      <c r="H4076" s="1" t="s">
        <v>15252</v>
      </c>
      <c r="I4076" s="1" t="s">
        <v>15246</v>
      </c>
      <c r="J4076">
        <v>12</v>
      </c>
      <c r="K4076" s="1">
        <v>0.84</v>
      </c>
      <c r="L4076" s="1" t="s">
        <v>19341</v>
      </c>
      <c r="M4076" s="1" t="s">
        <v>15248</v>
      </c>
    </row>
    <row r="4077" spans="1:13" x14ac:dyDescent="0.35">
      <c r="A4077">
        <v>4076</v>
      </c>
      <c r="B4077">
        <v>36</v>
      </c>
      <c r="C4077">
        <v>44</v>
      </c>
      <c r="D4077">
        <v>16</v>
      </c>
      <c r="E4077">
        <v>4</v>
      </c>
      <c r="F4077">
        <v>4</v>
      </c>
      <c r="G4077">
        <v>29</v>
      </c>
      <c r="H4077" s="1" t="s">
        <v>15272</v>
      </c>
      <c r="I4077" s="1" t="s">
        <v>15246</v>
      </c>
      <c r="J4077">
        <v>91</v>
      </c>
      <c r="K4077" s="1">
        <v>1.74</v>
      </c>
      <c r="L4077" s="1" t="s">
        <v>19342</v>
      </c>
      <c r="M4077" s="1" t="s">
        <v>15248</v>
      </c>
    </row>
    <row r="4078" spans="1:13" x14ac:dyDescent="0.35">
      <c r="A4078">
        <v>4077</v>
      </c>
      <c r="B4078">
        <v>127</v>
      </c>
      <c r="C4078">
        <v>140</v>
      </c>
      <c r="D4078">
        <v>8</v>
      </c>
      <c r="E4078">
        <v>4</v>
      </c>
      <c r="F4078">
        <v>1</v>
      </c>
      <c r="G4078">
        <v>38</v>
      </c>
      <c r="H4078" s="1" t="s">
        <v>15258</v>
      </c>
      <c r="I4078" s="1" t="s">
        <v>15246</v>
      </c>
      <c r="J4078">
        <v>41</v>
      </c>
      <c r="K4078" s="1">
        <v>17.86</v>
      </c>
      <c r="L4078" s="1" t="s">
        <v>19343</v>
      </c>
      <c r="M4078" s="1" t="s">
        <v>15248</v>
      </c>
    </row>
    <row r="4079" spans="1:13" x14ac:dyDescent="0.35">
      <c r="A4079">
        <v>4078</v>
      </c>
      <c r="B4079">
        <v>664</v>
      </c>
      <c r="C4079">
        <v>682</v>
      </c>
      <c r="D4079">
        <v>9</v>
      </c>
      <c r="E4079">
        <v>5</v>
      </c>
      <c r="F4079">
        <v>3</v>
      </c>
      <c r="G4079">
        <v>6</v>
      </c>
      <c r="H4079" s="1" t="s">
        <v>15245</v>
      </c>
      <c r="I4079" s="1" t="s">
        <v>15246</v>
      </c>
      <c r="J4079">
        <v>703</v>
      </c>
      <c r="K4079" s="1">
        <v>3.36</v>
      </c>
      <c r="L4079" s="1" t="s">
        <v>19344</v>
      </c>
      <c r="M4079" s="1" t="s">
        <v>15248</v>
      </c>
    </row>
    <row r="4080" spans="1:13" x14ac:dyDescent="0.35">
      <c r="A4080">
        <v>4079</v>
      </c>
      <c r="B4080">
        <v>390</v>
      </c>
      <c r="C4080">
        <v>406</v>
      </c>
      <c r="D4080">
        <v>4</v>
      </c>
      <c r="E4080">
        <v>4</v>
      </c>
      <c r="F4080">
        <v>5</v>
      </c>
      <c r="G4080">
        <v>10</v>
      </c>
      <c r="H4080" s="1" t="s">
        <v>15256</v>
      </c>
      <c r="I4080" s="1" t="s">
        <v>15246</v>
      </c>
      <c r="J4080">
        <v>33</v>
      </c>
      <c r="K4080" s="1">
        <v>1.7</v>
      </c>
      <c r="L4080" s="1" t="s">
        <v>19345</v>
      </c>
      <c r="M4080" s="1" t="s">
        <v>15248</v>
      </c>
    </row>
    <row r="4081" spans="1:13" x14ac:dyDescent="0.35">
      <c r="A4081">
        <v>4080</v>
      </c>
      <c r="B4081">
        <v>46</v>
      </c>
      <c r="C4081">
        <v>62</v>
      </c>
      <c r="D4081">
        <v>4</v>
      </c>
      <c r="E4081">
        <v>6</v>
      </c>
      <c r="F4081">
        <v>1</v>
      </c>
      <c r="G4081">
        <v>25</v>
      </c>
      <c r="H4081" s="1" t="s">
        <v>15275</v>
      </c>
      <c r="I4081" s="1" t="s">
        <v>15253</v>
      </c>
      <c r="J4081">
        <v>43</v>
      </c>
      <c r="K4081" s="1">
        <v>4.25</v>
      </c>
      <c r="L4081" s="1" t="s">
        <v>19346</v>
      </c>
      <c r="M4081" s="1" t="s">
        <v>15358</v>
      </c>
    </row>
    <row r="4082" spans="1:13" x14ac:dyDescent="0.35">
      <c r="A4082">
        <v>4081</v>
      </c>
      <c r="B4082">
        <v>655</v>
      </c>
      <c r="C4082">
        <v>676</v>
      </c>
      <c r="D4082">
        <v>16</v>
      </c>
      <c r="E4082">
        <v>4</v>
      </c>
      <c r="F4082">
        <v>5</v>
      </c>
      <c r="G4082">
        <v>35</v>
      </c>
      <c r="H4082" s="1" t="s">
        <v>15252</v>
      </c>
      <c r="I4082" s="1" t="s">
        <v>15250</v>
      </c>
      <c r="J4082">
        <v>146</v>
      </c>
      <c r="K4082" s="1">
        <v>2.1</v>
      </c>
      <c r="L4082" s="1" t="s">
        <v>19347</v>
      </c>
      <c r="M4082" s="1" t="s">
        <v>15248</v>
      </c>
    </row>
    <row r="4083" spans="1:13" x14ac:dyDescent="0.35">
      <c r="A4083">
        <v>4082</v>
      </c>
      <c r="B4083">
        <v>127</v>
      </c>
      <c r="C4083">
        <v>138</v>
      </c>
      <c r="D4083">
        <v>11</v>
      </c>
      <c r="E4083">
        <v>5</v>
      </c>
      <c r="F4083">
        <v>5</v>
      </c>
      <c r="G4083">
        <v>28</v>
      </c>
      <c r="H4083" s="1" t="s">
        <v>15258</v>
      </c>
      <c r="I4083" s="1" t="s">
        <v>15246</v>
      </c>
      <c r="J4083">
        <v>30</v>
      </c>
      <c r="K4083" s="1">
        <v>603.67999999999995</v>
      </c>
      <c r="L4083" s="1" t="s">
        <v>19348</v>
      </c>
      <c r="M4083" s="1" t="s">
        <v>15248</v>
      </c>
    </row>
    <row r="4084" spans="1:13" x14ac:dyDescent="0.35">
      <c r="A4084">
        <v>4083</v>
      </c>
      <c r="B4084">
        <v>364</v>
      </c>
      <c r="C4084">
        <v>391</v>
      </c>
      <c r="D4084">
        <v>1</v>
      </c>
      <c r="E4084">
        <v>5</v>
      </c>
      <c r="F4084">
        <v>1</v>
      </c>
      <c r="G4084">
        <v>6</v>
      </c>
      <c r="H4084" s="1" t="s">
        <v>15258</v>
      </c>
      <c r="I4084" s="1" t="s">
        <v>15246</v>
      </c>
      <c r="J4084">
        <v>28</v>
      </c>
      <c r="K4084" s="1">
        <v>1.26</v>
      </c>
      <c r="L4084" s="1" t="s">
        <v>19349</v>
      </c>
      <c r="M4084" s="1" t="s">
        <v>15248</v>
      </c>
    </row>
    <row r="4085" spans="1:13" x14ac:dyDescent="0.35">
      <c r="A4085">
        <v>4084</v>
      </c>
      <c r="B4085">
        <v>94</v>
      </c>
      <c r="C4085">
        <v>120</v>
      </c>
      <c r="D4085">
        <v>2</v>
      </c>
      <c r="E4085">
        <v>4</v>
      </c>
      <c r="F4085">
        <v>4</v>
      </c>
      <c r="G4085">
        <v>6</v>
      </c>
      <c r="H4085" s="1" t="s">
        <v>15258</v>
      </c>
      <c r="I4085" s="1" t="s">
        <v>15246</v>
      </c>
      <c r="J4085">
        <v>30</v>
      </c>
      <c r="K4085" s="1">
        <v>0.9</v>
      </c>
      <c r="L4085" s="1" t="s">
        <v>19350</v>
      </c>
      <c r="M4085" s="1" t="s">
        <v>15248</v>
      </c>
    </row>
    <row r="4086" spans="1:13" x14ac:dyDescent="0.35">
      <c r="A4086">
        <v>4085</v>
      </c>
      <c r="B4086">
        <v>674</v>
      </c>
      <c r="C4086">
        <v>680</v>
      </c>
      <c r="D4086">
        <v>15</v>
      </c>
      <c r="E4086">
        <v>4</v>
      </c>
      <c r="F4086">
        <v>1</v>
      </c>
      <c r="G4086">
        <v>73</v>
      </c>
      <c r="H4086" s="1" t="s">
        <v>15256</v>
      </c>
      <c r="I4086" s="1" t="s">
        <v>15246</v>
      </c>
      <c r="J4086">
        <v>132</v>
      </c>
      <c r="K4086" s="1">
        <v>4.38</v>
      </c>
      <c r="L4086" s="1" t="s">
        <v>19351</v>
      </c>
      <c r="M4086" s="1" t="s">
        <v>15248</v>
      </c>
    </row>
    <row r="4087" spans="1:13" x14ac:dyDescent="0.35">
      <c r="A4087">
        <v>4086</v>
      </c>
      <c r="B4087">
        <v>163</v>
      </c>
      <c r="C4087">
        <v>181</v>
      </c>
      <c r="D4087">
        <v>16</v>
      </c>
      <c r="E4087">
        <v>6</v>
      </c>
      <c r="F4087">
        <v>4</v>
      </c>
      <c r="G4087">
        <v>20</v>
      </c>
      <c r="H4087" s="1" t="s">
        <v>15256</v>
      </c>
      <c r="I4087" s="1" t="s">
        <v>15246</v>
      </c>
      <c r="J4087">
        <v>115</v>
      </c>
      <c r="K4087" s="1">
        <v>1.2</v>
      </c>
      <c r="L4087" s="1" t="s">
        <v>19352</v>
      </c>
      <c r="M4087" s="1" t="s">
        <v>15248</v>
      </c>
    </row>
    <row r="4088" spans="1:13" x14ac:dyDescent="0.35">
      <c r="A4088">
        <v>4087</v>
      </c>
      <c r="B4088">
        <v>298</v>
      </c>
      <c r="C4088">
        <v>310</v>
      </c>
      <c r="D4088">
        <v>3</v>
      </c>
      <c r="E4088">
        <v>4</v>
      </c>
      <c r="F4088">
        <v>3</v>
      </c>
      <c r="G4088">
        <v>8</v>
      </c>
      <c r="H4088" s="1" t="s">
        <v>15249</v>
      </c>
      <c r="I4088" s="1" t="s">
        <v>15250</v>
      </c>
      <c r="J4088">
        <v>31</v>
      </c>
      <c r="K4088" s="1">
        <v>1.44</v>
      </c>
      <c r="L4088" s="1" t="s">
        <v>19353</v>
      </c>
      <c r="M4088" s="1" t="s">
        <v>15248</v>
      </c>
    </row>
    <row r="4089" spans="1:13" x14ac:dyDescent="0.35">
      <c r="A4089">
        <v>4088</v>
      </c>
      <c r="B4089">
        <v>709</v>
      </c>
      <c r="C4089">
        <v>717</v>
      </c>
      <c r="D4089">
        <v>5</v>
      </c>
      <c r="E4089">
        <v>4</v>
      </c>
      <c r="F4089">
        <v>1</v>
      </c>
      <c r="G4089">
        <v>12</v>
      </c>
      <c r="H4089" s="1" t="s">
        <v>15258</v>
      </c>
      <c r="I4089" s="1" t="s">
        <v>15246</v>
      </c>
      <c r="J4089">
        <v>506</v>
      </c>
      <c r="K4089" s="1">
        <v>2.64</v>
      </c>
      <c r="L4089" s="1" t="s">
        <v>19354</v>
      </c>
      <c r="M4089" s="1" t="s">
        <v>15248</v>
      </c>
    </row>
    <row r="4090" spans="1:13" x14ac:dyDescent="0.35">
      <c r="A4090">
        <v>4089</v>
      </c>
      <c r="B4090">
        <v>69</v>
      </c>
      <c r="C4090">
        <v>79</v>
      </c>
      <c r="D4090">
        <v>8</v>
      </c>
      <c r="E4090">
        <v>4</v>
      </c>
      <c r="F4090">
        <v>4</v>
      </c>
      <c r="G4090">
        <v>1</v>
      </c>
      <c r="H4090" s="1" t="s">
        <v>15252</v>
      </c>
      <c r="I4090" s="1" t="s">
        <v>15246</v>
      </c>
      <c r="J4090">
        <v>58</v>
      </c>
      <c r="K4090" s="1">
        <v>0.47</v>
      </c>
      <c r="L4090" s="1" t="s">
        <v>19355</v>
      </c>
      <c r="M4090" s="1" t="s">
        <v>15248</v>
      </c>
    </row>
    <row r="4091" spans="1:13" x14ac:dyDescent="0.35">
      <c r="A4091">
        <v>4090</v>
      </c>
      <c r="B4091">
        <v>646</v>
      </c>
      <c r="C4091">
        <v>658</v>
      </c>
      <c r="D4091">
        <v>7</v>
      </c>
      <c r="E4091">
        <v>4</v>
      </c>
      <c r="F4091">
        <v>3</v>
      </c>
      <c r="G4091">
        <v>3</v>
      </c>
      <c r="H4091" s="1" t="s">
        <v>15252</v>
      </c>
      <c r="I4091" s="1" t="s">
        <v>15250</v>
      </c>
      <c r="J4091">
        <v>248</v>
      </c>
      <c r="K4091" s="1">
        <v>2.0099999999999998</v>
      </c>
      <c r="L4091" s="1" t="s">
        <v>19356</v>
      </c>
      <c r="M4091" s="1" t="s">
        <v>15248</v>
      </c>
    </row>
    <row r="4092" spans="1:13" x14ac:dyDescent="0.35">
      <c r="A4092">
        <v>4091</v>
      </c>
      <c r="B4092">
        <v>466</v>
      </c>
      <c r="C4092">
        <v>485</v>
      </c>
      <c r="D4092">
        <v>4</v>
      </c>
      <c r="E4092">
        <v>4</v>
      </c>
      <c r="F4092">
        <v>5</v>
      </c>
      <c r="G4092">
        <v>20</v>
      </c>
      <c r="H4092" s="1" t="s">
        <v>15258</v>
      </c>
      <c r="I4092" s="1" t="s">
        <v>15246</v>
      </c>
      <c r="J4092">
        <v>57</v>
      </c>
      <c r="K4092" s="1">
        <v>3.4</v>
      </c>
      <c r="L4092" s="1" t="s">
        <v>19357</v>
      </c>
      <c r="M4092" s="1" t="s">
        <v>15248</v>
      </c>
    </row>
    <row r="4093" spans="1:13" x14ac:dyDescent="0.35">
      <c r="A4093">
        <v>4092</v>
      </c>
      <c r="B4093">
        <v>640</v>
      </c>
      <c r="C4093">
        <v>649</v>
      </c>
      <c r="D4093">
        <v>5</v>
      </c>
      <c r="E4093">
        <v>5</v>
      </c>
      <c r="F4093">
        <v>5</v>
      </c>
      <c r="G4093">
        <v>99</v>
      </c>
      <c r="H4093" s="1" t="s">
        <v>15252</v>
      </c>
      <c r="I4093" s="1" t="s">
        <v>15246</v>
      </c>
      <c r="J4093">
        <v>108</v>
      </c>
      <c r="K4093" s="1">
        <v>21.78</v>
      </c>
      <c r="L4093" s="1" t="s">
        <v>19358</v>
      </c>
      <c r="M4093" s="1" t="s">
        <v>15248</v>
      </c>
    </row>
    <row r="4094" spans="1:13" x14ac:dyDescent="0.35">
      <c r="A4094">
        <v>4093</v>
      </c>
      <c r="B4094">
        <v>36</v>
      </c>
      <c r="C4094">
        <v>50</v>
      </c>
      <c r="D4094">
        <v>9</v>
      </c>
      <c r="E4094">
        <v>5</v>
      </c>
      <c r="F4094">
        <v>2</v>
      </c>
      <c r="G4094">
        <v>40</v>
      </c>
      <c r="H4094" s="1" t="s">
        <v>15277</v>
      </c>
      <c r="I4094" s="1" t="s">
        <v>15246</v>
      </c>
      <c r="J4094">
        <v>36</v>
      </c>
      <c r="K4094" s="1">
        <v>22.4</v>
      </c>
      <c r="L4094" s="1" t="s">
        <v>19359</v>
      </c>
      <c r="M4094" s="1" t="s">
        <v>15248</v>
      </c>
    </row>
    <row r="4095" spans="1:13" x14ac:dyDescent="0.35">
      <c r="A4095">
        <v>4094</v>
      </c>
      <c r="B4095">
        <v>335</v>
      </c>
      <c r="C4095">
        <v>343</v>
      </c>
      <c r="D4095">
        <v>1</v>
      </c>
      <c r="E4095">
        <v>5</v>
      </c>
      <c r="F4095">
        <v>1</v>
      </c>
      <c r="G4095">
        <v>3</v>
      </c>
      <c r="H4095" s="1" t="s">
        <v>15275</v>
      </c>
      <c r="I4095" s="1" t="s">
        <v>15246</v>
      </c>
      <c r="J4095">
        <v>5</v>
      </c>
      <c r="K4095" s="1">
        <v>0.63</v>
      </c>
      <c r="L4095" s="1" t="s">
        <v>19360</v>
      </c>
      <c r="M4095" s="1" t="s">
        <v>15248</v>
      </c>
    </row>
    <row r="4096" spans="1:13" x14ac:dyDescent="0.35">
      <c r="A4096">
        <v>4095</v>
      </c>
      <c r="B4096">
        <v>563</v>
      </c>
      <c r="C4096">
        <v>574</v>
      </c>
      <c r="D4096">
        <v>12</v>
      </c>
      <c r="E4096">
        <v>6</v>
      </c>
      <c r="F4096">
        <v>1</v>
      </c>
      <c r="G4096">
        <v>3</v>
      </c>
      <c r="H4096" s="1" t="s">
        <v>15258</v>
      </c>
      <c r="I4096" s="1" t="s">
        <v>15250</v>
      </c>
      <c r="J4096">
        <v>162</v>
      </c>
      <c r="K4096" s="1">
        <v>90.48</v>
      </c>
      <c r="L4096" s="1" t="s">
        <v>19361</v>
      </c>
      <c r="M4096" s="1" t="s">
        <v>15248</v>
      </c>
    </row>
    <row r="4097" spans="1:13" x14ac:dyDescent="0.35">
      <c r="A4097">
        <v>4096</v>
      </c>
      <c r="B4097">
        <v>163</v>
      </c>
      <c r="C4097">
        <v>172</v>
      </c>
      <c r="D4097">
        <v>10</v>
      </c>
      <c r="E4097">
        <v>4</v>
      </c>
      <c r="F4097">
        <v>1</v>
      </c>
      <c r="G4097">
        <v>24</v>
      </c>
      <c r="H4097" s="1" t="s">
        <v>15258</v>
      </c>
      <c r="I4097" s="1" t="s">
        <v>15246</v>
      </c>
      <c r="J4097">
        <v>10</v>
      </c>
      <c r="K4097" s="1">
        <v>381.36</v>
      </c>
      <c r="L4097" s="1" t="s">
        <v>19362</v>
      </c>
      <c r="M4097" s="1" t="s">
        <v>15248</v>
      </c>
    </row>
    <row r="4098" spans="1:13" x14ac:dyDescent="0.35">
      <c r="A4098">
        <v>4097</v>
      </c>
      <c r="B4098">
        <v>122</v>
      </c>
      <c r="C4098">
        <v>136</v>
      </c>
      <c r="D4098">
        <v>8</v>
      </c>
      <c r="E4098">
        <v>5</v>
      </c>
      <c r="F4098">
        <v>5</v>
      </c>
      <c r="G4098">
        <v>24</v>
      </c>
      <c r="H4098" s="1" t="s">
        <v>15249</v>
      </c>
      <c r="I4098" s="1" t="s">
        <v>15246</v>
      </c>
      <c r="J4098">
        <v>19</v>
      </c>
      <c r="K4098" s="1">
        <v>11.28</v>
      </c>
      <c r="L4098" s="1" t="s">
        <v>19363</v>
      </c>
      <c r="M4098" s="1" t="s">
        <v>15248</v>
      </c>
    </row>
    <row r="4099" spans="1:13" x14ac:dyDescent="0.35">
      <c r="A4099">
        <v>4098</v>
      </c>
      <c r="B4099">
        <v>355</v>
      </c>
      <c r="C4099">
        <v>368</v>
      </c>
      <c r="D4099">
        <v>12</v>
      </c>
      <c r="E4099">
        <v>6</v>
      </c>
      <c r="F4099">
        <v>2</v>
      </c>
      <c r="G4099">
        <v>2</v>
      </c>
      <c r="H4099" s="1" t="s">
        <v>15272</v>
      </c>
      <c r="I4099" s="1" t="s">
        <v>15246</v>
      </c>
      <c r="J4099">
        <v>167</v>
      </c>
      <c r="K4099" s="1">
        <v>60.32</v>
      </c>
      <c r="L4099" s="1" t="s">
        <v>19364</v>
      </c>
      <c r="M4099" s="1" t="s">
        <v>15248</v>
      </c>
    </row>
    <row r="4100" spans="1:13" x14ac:dyDescent="0.35">
      <c r="A4100">
        <v>4099</v>
      </c>
      <c r="B4100">
        <v>125</v>
      </c>
      <c r="C4100">
        <v>137</v>
      </c>
      <c r="D4100">
        <v>12</v>
      </c>
      <c r="E4100">
        <v>4</v>
      </c>
      <c r="F4100">
        <v>5</v>
      </c>
      <c r="G4100">
        <v>18</v>
      </c>
      <c r="H4100" s="1" t="s">
        <v>15262</v>
      </c>
      <c r="I4100" s="1" t="s">
        <v>15246</v>
      </c>
      <c r="J4100">
        <v>19</v>
      </c>
      <c r="K4100" s="1">
        <v>542.88</v>
      </c>
      <c r="L4100" s="1" t="s">
        <v>19365</v>
      </c>
      <c r="M4100" s="1" t="s">
        <v>15248</v>
      </c>
    </row>
    <row r="4101" spans="1:13" x14ac:dyDescent="0.35">
      <c r="A4101">
        <v>4100</v>
      </c>
      <c r="B4101">
        <v>528</v>
      </c>
      <c r="C4101">
        <v>541</v>
      </c>
      <c r="D4101">
        <v>1</v>
      </c>
      <c r="E4101">
        <v>6</v>
      </c>
      <c r="F4101">
        <v>2</v>
      </c>
      <c r="G4101">
        <v>27</v>
      </c>
      <c r="H4101" s="1" t="s">
        <v>15277</v>
      </c>
      <c r="I4101" s="1" t="s">
        <v>15246</v>
      </c>
      <c r="J4101">
        <v>20</v>
      </c>
      <c r="K4101" s="1">
        <v>5.67</v>
      </c>
      <c r="L4101" s="1" t="s">
        <v>19366</v>
      </c>
      <c r="M4101" s="1" t="s">
        <v>15248</v>
      </c>
    </row>
    <row r="4102" spans="1:13" x14ac:dyDescent="0.35">
      <c r="A4102">
        <v>4101</v>
      </c>
      <c r="B4102">
        <v>413</v>
      </c>
      <c r="C4102">
        <v>430</v>
      </c>
      <c r="D4102">
        <v>10</v>
      </c>
      <c r="E4102">
        <v>5</v>
      </c>
      <c r="F4102">
        <v>2</v>
      </c>
      <c r="G4102">
        <v>22</v>
      </c>
      <c r="H4102" s="1" t="s">
        <v>15277</v>
      </c>
      <c r="I4102" s="1" t="s">
        <v>15250</v>
      </c>
      <c r="J4102">
        <v>53</v>
      </c>
      <c r="K4102" s="1">
        <v>349.58</v>
      </c>
      <c r="L4102" s="1" t="s">
        <v>19367</v>
      </c>
      <c r="M4102" s="1" t="s">
        <v>15248</v>
      </c>
    </row>
    <row r="4103" spans="1:13" x14ac:dyDescent="0.35">
      <c r="A4103">
        <v>4102</v>
      </c>
      <c r="B4103">
        <v>327</v>
      </c>
      <c r="C4103">
        <v>344</v>
      </c>
      <c r="D4103">
        <v>3</v>
      </c>
      <c r="E4103">
        <v>6</v>
      </c>
      <c r="F4103">
        <v>5</v>
      </c>
      <c r="G4103">
        <v>3</v>
      </c>
      <c r="H4103" s="1" t="s">
        <v>15262</v>
      </c>
      <c r="I4103" s="1" t="s">
        <v>15246</v>
      </c>
      <c r="J4103">
        <v>17</v>
      </c>
      <c r="K4103" s="1">
        <v>0.54</v>
      </c>
      <c r="L4103" s="1" t="s">
        <v>19368</v>
      </c>
      <c r="M4103" s="1" t="s">
        <v>15248</v>
      </c>
    </row>
    <row r="4104" spans="1:13" x14ac:dyDescent="0.35">
      <c r="A4104">
        <v>4103</v>
      </c>
      <c r="B4104">
        <v>556</v>
      </c>
      <c r="C4104">
        <v>573</v>
      </c>
      <c r="D4104">
        <v>2</v>
      </c>
      <c r="E4104">
        <v>4</v>
      </c>
      <c r="F4104">
        <v>5</v>
      </c>
      <c r="G4104">
        <v>28</v>
      </c>
      <c r="H4104" s="1" t="s">
        <v>15277</v>
      </c>
      <c r="I4104" s="1" t="s">
        <v>15253</v>
      </c>
      <c r="J4104">
        <v>70</v>
      </c>
      <c r="K4104" s="1">
        <v>4.2</v>
      </c>
      <c r="L4104" s="1" t="s">
        <v>19369</v>
      </c>
      <c r="M4104" s="1" t="s">
        <v>15385</v>
      </c>
    </row>
    <row r="4105" spans="1:13" x14ac:dyDescent="0.35">
      <c r="A4105">
        <v>4104</v>
      </c>
      <c r="B4105">
        <v>150</v>
      </c>
      <c r="C4105">
        <v>165</v>
      </c>
      <c r="D4105">
        <v>4</v>
      </c>
      <c r="E4105">
        <v>4</v>
      </c>
      <c r="F4105">
        <v>1</v>
      </c>
      <c r="G4105">
        <v>3</v>
      </c>
      <c r="H4105" s="1" t="s">
        <v>15275</v>
      </c>
      <c r="I4105" s="1" t="s">
        <v>15246</v>
      </c>
      <c r="J4105">
        <v>8</v>
      </c>
      <c r="K4105" s="1">
        <v>0.51</v>
      </c>
      <c r="L4105" s="1" t="s">
        <v>19370</v>
      </c>
      <c r="M4105" s="1" t="s">
        <v>15248</v>
      </c>
    </row>
    <row r="4106" spans="1:13" x14ac:dyDescent="0.35">
      <c r="A4106">
        <v>4105</v>
      </c>
      <c r="B4106">
        <v>346</v>
      </c>
      <c r="C4106">
        <v>351</v>
      </c>
      <c r="D4106">
        <v>13</v>
      </c>
      <c r="E4106">
        <v>5</v>
      </c>
      <c r="F4106">
        <v>2</v>
      </c>
      <c r="G4106">
        <v>1</v>
      </c>
      <c r="H4106" s="1" t="s">
        <v>15252</v>
      </c>
      <c r="I4106" s="1" t="s">
        <v>15246</v>
      </c>
      <c r="J4106">
        <v>121</v>
      </c>
      <c r="K4106" s="1">
        <v>52.65</v>
      </c>
      <c r="L4106" s="1" t="s">
        <v>19371</v>
      </c>
      <c r="M4106" s="1" t="s">
        <v>15248</v>
      </c>
    </row>
    <row r="4107" spans="1:13" x14ac:dyDescent="0.35">
      <c r="A4107">
        <v>4106</v>
      </c>
      <c r="B4107">
        <v>586</v>
      </c>
      <c r="C4107">
        <v>598</v>
      </c>
      <c r="D4107">
        <v>4</v>
      </c>
      <c r="E4107">
        <v>4</v>
      </c>
      <c r="F4107">
        <v>1</v>
      </c>
      <c r="G4107">
        <v>9</v>
      </c>
      <c r="H4107" s="1" t="s">
        <v>15256</v>
      </c>
      <c r="I4107" s="1" t="s">
        <v>15246</v>
      </c>
      <c r="J4107">
        <v>24</v>
      </c>
      <c r="K4107" s="1">
        <v>1.53</v>
      </c>
      <c r="L4107" s="1" t="s">
        <v>19372</v>
      </c>
      <c r="M4107" s="1" t="s">
        <v>15248</v>
      </c>
    </row>
    <row r="4108" spans="1:13" x14ac:dyDescent="0.35">
      <c r="A4108">
        <v>4107</v>
      </c>
      <c r="B4108">
        <v>588</v>
      </c>
      <c r="C4108">
        <v>604</v>
      </c>
      <c r="D4108">
        <v>2</v>
      </c>
      <c r="E4108">
        <v>5</v>
      </c>
      <c r="F4108">
        <v>1</v>
      </c>
      <c r="G4108">
        <v>37</v>
      </c>
      <c r="H4108" s="1" t="s">
        <v>15256</v>
      </c>
      <c r="I4108" s="1" t="s">
        <v>15246</v>
      </c>
      <c r="J4108">
        <v>24</v>
      </c>
      <c r="K4108" s="1">
        <v>5.55</v>
      </c>
      <c r="L4108" s="1" t="s">
        <v>19373</v>
      </c>
      <c r="M4108" s="1" t="s">
        <v>15248</v>
      </c>
    </row>
    <row r="4109" spans="1:13" x14ac:dyDescent="0.35">
      <c r="A4109">
        <v>4108</v>
      </c>
      <c r="B4109">
        <v>413</v>
      </c>
      <c r="C4109">
        <v>430</v>
      </c>
      <c r="D4109">
        <v>16</v>
      </c>
      <c r="E4109">
        <v>5</v>
      </c>
      <c r="F4109">
        <v>5</v>
      </c>
      <c r="G4109">
        <v>54</v>
      </c>
      <c r="H4109" s="1" t="s">
        <v>15252</v>
      </c>
      <c r="I4109" s="1" t="s">
        <v>15246</v>
      </c>
      <c r="J4109">
        <v>56</v>
      </c>
      <c r="K4109" s="1">
        <v>3.24</v>
      </c>
      <c r="L4109" s="1" t="s">
        <v>19374</v>
      </c>
      <c r="M4109" s="1" t="s">
        <v>15248</v>
      </c>
    </row>
    <row r="4110" spans="1:13" x14ac:dyDescent="0.35">
      <c r="A4110">
        <v>4109</v>
      </c>
      <c r="B4110">
        <v>104</v>
      </c>
      <c r="C4110">
        <v>118</v>
      </c>
      <c r="D4110">
        <v>13</v>
      </c>
      <c r="E4110">
        <v>4</v>
      </c>
      <c r="F4110">
        <v>4</v>
      </c>
      <c r="G4110">
        <v>1</v>
      </c>
      <c r="H4110" s="1" t="s">
        <v>15249</v>
      </c>
      <c r="I4110" s="1" t="s">
        <v>15246</v>
      </c>
      <c r="J4110">
        <v>195</v>
      </c>
      <c r="K4110" s="1">
        <v>52.65</v>
      </c>
      <c r="L4110" s="1" t="s">
        <v>19375</v>
      </c>
      <c r="M4110" s="1" t="s">
        <v>15248</v>
      </c>
    </row>
    <row r="4111" spans="1:13" x14ac:dyDescent="0.35">
      <c r="A4111">
        <v>4110</v>
      </c>
      <c r="B4111">
        <v>290</v>
      </c>
      <c r="C4111">
        <v>302</v>
      </c>
      <c r="D4111">
        <v>15</v>
      </c>
      <c r="E4111">
        <v>5</v>
      </c>
      <c r="F4111">
        <v>5</v>
      </c>
      <c r="G4111">
        <v>92</v>
      </c>
      <c r="H4111" s="1" t="s">
        <v>15258</v>
      </c>
      <c r="I4111" s="1" t="s">
        <v>15246</v>
      </c>
      <c r="J4111">
        <v>184</v>
      </c>
      <c r="K4111" s="1">
        <v>5.52</v>
      </c>
      <c r="L4111" s="1" t="s">
        <v>19376</v>
      </c>
      <c r="M4111" s="1" t="s">
        <v>15248</v>
      </c>
    </row>
    <row r="4112" spans="1:13" x14ac:dyDescent="0.35">
      <c r="A4112">
        <v>4111</v>
      </c>
      <c r="B4112">
        <v>270</v>
      </c>
      <c r="C4112">
        <v>281</v>
      </c>
      <c r="D4112">
        <v>14</v>
      </c>
      <c r="E4112">
        <v>5</v>
      </c>
      <c r="F4112">
        <v>5</v>
      </c>
      <c r="G4112">
        <v>1</v>
      </c>
      <c r="H4112" s="1" t="s">
        <v>15252</v>
      </c>
      <c r="I4112" s="1" t="s">
        <v>15246</v>
      </c>
      <c r="J4112">
        <v>145</v>
      </c>
      <c r="K4112" s="1">
        <v>69.88</v>
      </c>
      <c r="L4112" s="1" t="s">
        <v>19377</v>
      </c>
      <c r="M4112" s="1" t="s">
        <v>15248</v>
      </c>
    </row>
    <row r="4113" spans="1:13" x14ac:dyDescent="0.35">
      <c r="A4113">
        <v>4112</v>
      </c>
      <c r="B4113">
        <v>151</v>
      </c>
      <c r="C4113">
        <v>158</v>
      </c>
      <c r="D4113">
        <v>2</v>
      </c>
      <c r="E4113">
        <v>4</v>
      </c>
      <c r="F4113">
        <v>5</v>
      </c>
      <c r="G4113">
        <v>14</v>
      </c>
      <c r="H4113" s="1" t="s">
        <v>15252</v>
      </c>
      <c r="I4113" s="1" t="s">
        <v>15246</v>
      </c>
      <c r="J4113">
        <v>41</v>
      </c>
      <c r="K4113" s="1">
        <v>2.1</v>
      </c>
      <c r="L4113" s="1" t="s">
        <v>19378</v>
      </c>
      <c r="M4113" s="1" t="s">
        <v>15248</v>
      </c>
    </row>
    <row r="4114" spans="1:13" x14ac:dyDescent="0.35">
      <c r="A4114">
        <v>4113</v>
      </c>
      <c r="B4114">
        <v>2</v>
      </c>
      <c r="C4114">
        <v>23</v>
      </c>
      <c r="D4114">
        <v>8</v>
      </c>
      <c r="E4114">
        <v>5</v>
      </c>
      <c r="F4114">
        <v>3</v>
      </c>
      <c r="G4114">
        <v>50</v>
      </c>
      <c r="H4114" s="1" t="s">
        <v>15245</v>
      </c>
      <c r="I4114" s="1" t="s">
        <v>15253</v>
      </c>
      <c r="J4114">
        <v>42</v>
      </c>
      <c r="K4114" s="1">
        <v>23.5</v>
      </c>
      <c r="L4114" s="1" t="s">
        <v>19379</v>
      </c>
      <c r="M4114" s="1" t="s">
        <v>15358</v>
      </c>
    </row>
    <row r="4115" spans="1:13" x14ac:dyDescent="0.35">
      <c r="A4115">
        <v>4114</v>
      </c>
      <c r="B4115">
        <v>640</v>
      </c>
      <c r="C4115">
        <v>653</v>
      </c>
      <c r="D4115">
        <v>10</v>
      </c>
      <c r="E4115">
        <v>4</v>
      </c>
      <c r="F4115">
        <v>5</v>
      </c>
      <c r="G4115">
        <v>18</v>
      </c>
      <c r="H4115" s="1" t="s">
        <v>15272</v>
      </c>
      <c r="I4115" s="1" t="s">
        <v>15246</v>
      </c>
      <c r="J4115">
        <v>21</v>
      </c>
      <c r="K4115" s="1">
        <v>286.02</v>
      </c>
      <c r="L4115" s="1" t="s">
        <v>19380</v>
      </c>
      <c r="M4115" s="1" t="s">
        <v>15248</v>
      </c>
    </row>
    <row r="4116" spans="1:13" x14ac:dyDescent="0.35">
      <c r="A4116">
        <v>4115</v>
      </c>
      <c r="B4116">
        <v>105</v>
      </c>
      <c r="C4116">
        <v>127</v>
      </c>
      <c r="D4116">
        <v>5</v>
      </c>
      <c r="E4116">
        <v>4</v>
      </c>
      <c r="F4116">
        <v>4</v>
      </c>
      <c r="G4116">
        <v>76</v>
      </c>
      <c r="H4116" s="1" t="s">
        <v>15249</v>
      </c>
      <c r="I4116" s="1" t="s">
        <v>15246</v>
      </c>
      <c r="J4116">
        <v>86</v>
      </c>
      <c r="K4116" s="1">
        <v>16.72</v>
      </c>
      <c r="L4116" s="1" t="s">
        <v>19381</v>
      </c>
      <c r="M4116" s="1" t="s">
        <v>15248</v>
      </c>
    </row>
    <row r="4117" spans="1:13" x14ac:dyDescent="0.35">
      <c r="A4117">
        <v>4116</v>
      </c>
      <c r="B4117">
        <v>517</v>
      </c>
      <c r="C4117">
        <v>543</v>
      </c>
      <c r="D4117">
        <v>3</v>
      </c>
      <c r="E4117">
        <v>4</v>
      </c>
      <c r="F4117">
        <v>2</v>
      </c>
      <c r="G4117">
        <v>21</v>
      </c>
      <c r="H4117" s="1" t="s">
        <v>15258</v>
      </c>
      <c r="I4117" s="1" t="s">
        <v>15246</v>
      </c>
      <c r="J4117">
        <v>102</v>
      </c>
      <c r="K4117" s="1">
        <v>3.78</v>
      </c>
      <c r="L4117" s="1" t="s">
        <v>19382</v>
      </c>
      <c r="M4117" s="1" t="s">
        <v>15248</v>
      </c>
    </row>
    <row r="4118" spans="1:13" x14ac:dyDescent="0.35">
      <c r="A4118">
        <v>4117</v>
      </c>
      <c r="B4118">
        <v>61</v>
      </c>
      <c r="C4118">
        <v>78</v>
      </c>
      <c r="D4118">
        <v>14</v>
      </c>
      <c r="E4118">
        <v>6</v>
      </c>
      <c r="F4118">
        <v>2</v>
      </c>
      <c r="G4118">
        <v>1</v>
      </c>
      <c r="H4118" s="1" t="s">
        <v>15252</v>
      </c>
      <c r="I4118" s="1" t="s">
        <v>15246</v>
      </c>
      <c r="J4118">
        <v>224</v>
      </c>
      <c r="K4118" s="1">
        <v>69.88</v>
      </c>
      <c r="L4118" s="1" t="s">
        <v>19383</v>
      </c>
      <c r="M4118" s="1" t="s">
        <v>15248</v>
      </c>
    </row>
    <row r="4119" spans="1:13" x14ac:dyDescent="0.35">
      <c r="A4119">
        <v>4118</v>
      </c>
      <c r="B4119">
        <v>669</v>
      </c>
      <c r="C4119">
        <v>694</v>
      </c>
      <c r="D4119">
        <v>1</v>
      </c>
      <c r="E4119">
        <v>4</v>
      </c>
      <c r="F4119">
        <v>3</v>
      </c>
      <c r="G4119">
        <v>19</v>
      </c>
      <c r="H4119" s="1" t="s">
        <v>15275</v>
      </c>
      <c r="I4119" s="1" t="s">
        <v>15246</v>
      </c>
      <c r="J4119">
        <v>61</v>
      </c>
      <c r="K4119" s="1">
        <v>3.99</v>
      </c>
      <c r="L4119" s="1" t="s">
        <v>19384</v>
      </c>
      <c r="M4119" s="1" t="s">
        <v>15248</v>
      </c>
    </row>
    <row r="4120" spans="1:13" x14ac:dyDescent="0.35">
      <c r="A4120">
        <v>4119</v>
      </c>
      <c r="B4120">
        <v>654</v>
      </c>
      <c r="C4120">
        <v>668</v>
      </c>
      <c r="D4120">
        <v>10</v>
      </c>
      <c r="E4120">
        <v>4</v>
      </c>
      <c r="F4120">
        <v>4</v>
      </c>
      <c r="G4120">
        <v>1</v>
      </c>
      <c r="H4120" s="1" t="s">
        <v>15252</v>
      </c>
      <c r="I4120" s="1" t="s">
        <v>15250</v>
      </c>
      <c r="J4120">
        <v>84</v>
      </c>
      <c r="K4120" s="1">
        <v>15.89</v>
      </c>
      <c r="L4120" s="1" t="s">
        <v>19385</v>
      </c>
      <c r="M4120" s="1" t="s">
        <v>15248</v>
      </c>
    </row>
    <row r="4121" spans="1:13" x14ac:dyDescent="0.35">
      <c r="A4121">
        <v>4120</v>
      </c>
      <c r="B4121">
        <v>95</v>
      </c>
      <c r="C4121">
        <v>104</v>
      </c>
      <c r="D4121">
        <v>13</v>
      </c>
      <c r="E4121">
        <v>6</v>
      </c>
      <c r="F4121">
        <v>4</v>
      </c>
      <c r="G4121">
        <v>1</v>
      </c>
      <c r="H4121" s="1" t="s">
        <v>15256</v>
      </c>
      <c r="I4121" s="1" t="s">
        <v>15250</v>
      </c>
      <c r="J4121">
        <v>91</v>
      </c>
      <c r="K4121" s="1">
        <v>52.65</v>
      </c>
      <c r="L4121" s="1" t="s">
        <v>19386</v>
      </c>
      <c r="M4121" s="1" t="s">
        <v>15248</v>
      </c>
    </row>
    <row r="4122" spans="1:13" x14ac:dyDescent="0.35">
      <c r="A4122">
        <v>4121</v>
      </c>
      <c r="B4122">
        <v>419</v>
      </c>
      <c r="C4122">
        <v>431</v>
      </c>
      <c r="D4122">
        <v>2</v>
      </c>
      <c r="E4122">
        <v>5</v>
      </c>
      <c r="F4122">
        <v>4</v>
      </c>
      <c r="G4122">
        <v>21</v>
      </c>
      <c r="H4122" s="1" t="s">
        <v>15275</v>
      </c>
      <c r="I4122" s="1" t="s">
        <v>15246</v>
      </c>
      <c r="J4122">
        <v>18</v>
      </c>
      <c r="K4122" s="1">
        <v>3.15</v>
      </c>
      <c r="L4122" s="1" t="s">
        <v>19387</v>
      </c>
      <c r="M4122" s="1" t="s">
        <v>15248</v>
      </c>
    </row>
    <row r="4123" spans="1:13" x14ac:dyDescent="0.35">
      <c r="A4123">
        <v>4122</v>
      </c>
      <c r="B4123">
        <v>25</v>
      </c>
      <c r="C4123">
        <v>49</v>
      </c>
      <c r="D4123">
        <v>8</v>
      </c>
      <c r="E4123">
        <v>6</v>
      </c>
      <c r="F4123">
        <v>2</v>
      </c>
      <c r="G4123">
        <v>18</v>
      </c>
      <c r="H4123" s="1" t="s">
        <v>15277</v>
      </c>
      <c r="I4123" s="1" t="s">
        <v>15301</v>
      </c>
      <c r="J4123">
        <v>20</v>
      </c>
      <c r="K4123" s="1">
        <v>8.4600000000000009</v>
      </c>
      <c r="L4123" s="1" t="s">
        <v>19388</v>
      </c>
      <c r="M4123" s="1" t="s">
        <v>15248</v>
      </c>
    </row>
    <row r="4124" spans="1:13" x14ac:dyDescent="0.35">
      <c r="A4124">
        <v>4123</v>
      </c>
      <c r="B4124">
        <v>375</v>
      </c>
      <c r="C4124">
        <v>385</v>
      </c>
      <c r="D4124">
        <v>12</v>
      </c>
      <c r="E4124">
        <v>4</v>
      </c>
      <c r="F4124">
        <v>5</v>
      </c>
      <c r="G4124">
        <v>17</v>
      </c>
      <c r="H4124" s="1" t="s">
        <v>15252</v>
      </c>
      <c r="I4124" s="1" t="s">
        <v>15246</v>
      </c>
      <c r="J4124">
        <v>23</v>
      </c>
      <c r="K4124" s="1">
        <v>512.72</v>
      </c>
      <c r="L4124" s="1" t="s">
        <v>19389</v>
      </c>
      <c r="M4124" s="1" t="s">
        <v>15248</v>
      </c>
    </row>
    <row r="4125" spans="1:13" x14ac:dyDescent="0.35">
      <c r="A4125">
        <v>4124</v>
      </c>
      <c r="B4125">
        <v>369</v>
      </c>
      <c r="C4125">
        <v>374</v>
      </c>
      <c r="D4125">
        <v>2</v>
      </c>
      <c r="E4125">
        <v>6</v>
      </c>
      <c r="F4125">
        <v>4</v>
      </c>
      <c r="G4125">
        <v>23</v>
      </c>
      <c r="H4125" s="1" t="s">
        <v>15249</v>
      </c>
      <c r="I4125" s="1" t="s">
        <v>15246</v>
      </c>
      <c r="J4125">
        <v>13</v>
      </c>
      <c r="K4125" s="1">
        <v>3.45</v>
      </c>
      <c r="L4125" s="1" t="s">
        <v>19390</v>
      </c>
      <c r="M4125" s="1" t="s">
        <v>15248</v>
      </c>
    </row>
    <row r="4126" spans="1:13" x14ac:dyDescent="0.35">
      <c r="A4126">
        <v>4125</v>
      </c>
      <c r="B4126">
        <v>172</v>
      </c>
      <c r="C4126">
        <v>180</v>
      </c>
      <c r="D4126">
        <v>7</v>
      </c>
      <c r="E4126">
        <v>6</v>
      </c>
      <c r="F4126">
        <v>2</v>
      </c>
      <c r="G4126">
        <v>49</v>
      </c>
      <c r="H4126" s="1" t="s">
        <v>15262</v>
      </c>
      <c r="I4126" s="1" t="s">
        <v>15250</v>
      </c>
      <c r="J4126">
        <v>42</v>
      </c>
      <c r="K4126" s="1">
        <v>32.83</v>
      </c>
      <c r="L4126" s="1" t="s">
        <v>19391</v>
      </c>
      <c r="M4126" s="1" t="s">
        <v>15248</v>
      </c>
    </row>
    <row r="4127" spans="1:13" x14ac:dyDescent="0.35">
      <c r="A4127">
        <v>4126</v>
      </c>
      <c r="B4127">
        <v>712</v>
      </c>
      <c r="C4127">
        <v>725</v>
      </c>
      <c r="D4127">
        <v>15</v>
      </c>
      <c r="E4127">
        <v>4</v>
      </c>
      <c r="F4127">
        <v>5</v>
      </c>
      <c r="G4127">
        <v>5</v>
      </c>
      <c r="H4127" s="1" t="s">
        <v>15272</v>
      </c>
      <c r="I4127" s="1" t="s">
        <v>15246</v>
      </c>
      <c r="J4127">
        <v>1714</v>
      </c>
      <c r="K4127" s="1">
        <v>0.3</v>
      </c>
      <c r="L4127" s="1" t="s">
        <v>19392</v>
      </c>
      <c r="M4127" s="1" t="s">
        <v>15248</v>
      </c>
    </row>
    <row r="4128" spans="1:13" x14ac:dyDescent="0.35">
      <c r="A4128">
        <v>4127</v>
      </c>
      <c r="B4128">
        <v>43</v>
      </c>
      <c r="C4128">
        <v>80</v>
      </c>
      <c r="D4128">
        <v>14</v>
      </c>
      <c r="E4128">
        <v>5</v>
      </c>
      <c r="F4128">
        <v>1</v>
      </c>
      <c r="G4128">
        <v>14</v>
      </c>
      <c r="H4128" s="1" t="s">
        <v>15256</v>
      </c>
      <c r="I4128" s="1" t="s">
        <v>15253</v>
      </c>
      <c r="J4128">
        <v>48</v>
      </c>
      <c r="K4128" s="1">
        <v>978.32</v>
      </c>
      <c r="L4128" s="1" t="s">
        <v>19393</v>
      </c>
      <c r="M4128" s="1" t="s">
        <v>15378</v>
      </c>
    </row>
    <row r="4129" spans="1:13" x14ac:dyDescent="0.35">
      <c r="A4129">
        <v>4128</v>
      </c>
      <c r="B4129">
        <v>121</v>
      </c>
      <c r="C4129">
        <v>134</v>
      </c>
      <c r="D4129">
        <v>7</v>
      </c>
      <c r="E4129">
        <v>5</v>
      </c>
      <c r="F4129">
        <v>1</v>
      </c>
      <c r="G4129">
        <v>3</v>
      </c>
      <c r="H4129" s="1" t="s">
        <v>15258</v>
      </c>
      <c r="I4129" s="1" t="s">
        <v>15246</v>
      </c>
      <c r="J4129">
        <v>275</v>
      </c>
      <c r="K4129" s="1">
        <v>2.0099999999999998</v>
      </c>
      <c r="L4129" s="1" t="s">
        <v>19394</v>
      </c>
      <c r="M4129" s="1" t="s">
        <v>15248</v>
      </c>
    </row>
    <row r="4130" spans="1:13" x14ac:dyDescent="0.35">
      <c r="A4130">
        <v>4129</v>
      </c>
      <c r="B4130">
        <v>220</v>
      </c>
      <c r="C4130">
        <v>242</v>
      </c>
      <c r="D4130">
        <v>14</v>
      </c>
      <c r="E4130">
        <v>5</v>
      </c>
      <c r="F4130">
        <v>4</v>
      </c>
      <c r="G4130">
        <v>3</v>
      </c>
      <c r="H4130" s="1" t="s">
        <v>15272</v>
      </c>
      <c r="I4130" s="1" t="s">
        <v>15246</v>
      </c>
      <c r="J4130">
        <v>710</v>
      </c>
      <c r="K4130" s="1">
        <v>209.64</v>
      </c>
      <c r="L4130" s="1" t="s">
        <v>19395</v>
      </c>
      <c r="M4130" s="1" t="s">
        <v>15248</v>
      </c>
    </row>
    <row r="4131" spans="1:13" x14ac:dyDescent="0.35">
      <c r="A4131">
        <v>4130</v>
      </c>
      <c r="B4131">
        <v>400</v>
      </c>
      <c r="C4131">
        <v>422</v>
      </c>
      <c r="D4131">
        <v>3</v>
      </c>
      <c r="E4131">
        <v>4</v>
      </c>
      <c r="F4131">
        <v>3</v>
      </c>
      <c r="G4131">
        <v>11</v>
      </c>
      <c r="H4131" s="1" t="s">
        <v>15262</v>
      </c>
      <c r="I4131" s="1" t="s">
        <v>15253</v>
      </c>
      <c r="J4131">
        <v>27</v>
      </c>
      <c r="K4131" s="1">
        <v>1.98</v>
      </c>
      <c r="L4131" s="1" t="s">
        <v>19396</v>
      </c>
      <c r="M4131" s="1" t="s">
        <v>15358</v>
      </c>
    </row>
    <row r="4132" spans="1:13" x14ac:dyDescent="0.35">
      <c r="A4132">
        <v>4131</v>
      </c>
      <c r="B4132">
        <v>451</v>
      </c>
      <c r="C4132">
        <v>470</v>
      </c>
      <c r="D4132">
        <v>13</v>
      </c>
      <c r="E4132">
        <v>4</v>
      </c>
      <c r="F4132">
        <v>2</v>
      </c>
      <c r="G4132">
        <v>2</v>
      </c>
      <c r="H4132" s="1" t="s">
        <v>15262</v>
      </c>
      <c r="I4132" s="1" t="s">
        <v>15246</v>
      </c>
      <c r="J4132">
        <v>352</v>
      </c>
      <c r="K4132" s="1">
        <v>105.3</v>
      </c>
      <c r="L4132" s="1" t="s">
        <v>19397</v>
      </c>
      <c r="M4132" s="1" t="s">
        <v>15248</v>
      </c>
    </row>
    <row r="4133" spans="1:13" x14ac:dyDescent="0.35">
      <c r="A4133">
        <v>4132</v>
      </c>
      <c r="B4133">
        <v>75</v>
      </c>
      <c r="C4133">
        <v>92</v>
      </c>
      <c r="D4133">
        <v>14</v>
      </c>
      <c r="E4133">
        <v>6</v>
      </c>
      <c r="F4133">
        <v>3</v>
      </c>
      <c r="G4133">
        <v>18</v>
      </c>
      <c r="H4133" s="1" t="s">
        <v>15256</v>
      </c>
      <c r="I4133" s="1" t="s">
        <v>15246</v>
      </c>
      <c r="J4133">
        <v>19</v>
      </c>
      <c r="K4133" s="1">
        <v>1257.8399999999999</v>
      </c>
      <c r="L4133" s="1" t="s">
        <v>19398</v>
      </c>
      <c r="M4133" s="1" t="s">
        <v>15248</v>
      </c>
    </row>
    <row r="4134" spans="1:13" x14ac:dyDescent="0.35">
      <c r="A4134">
        <v>4133</v>
      </c>
      <c r="B4134">
        <v>272</v>
      </c>
      <c r="C4134">
        <v>284</v>
      </c>
      <c r="D4134">
        <v>9</v>
      </c>
      <c r="E4134">
        <v>4</v>
      </c>
      <c r="F4134">
        <v>2</v>
      </c>
      <c r="G4134">
        <v>4</v>
      </c>
      <c r="H4134" s="1" t="s">
        <v>15277</v>
      </c>
      <c r="I4134" s="1" t="s">
        <v>15246</v>
      </c>
      <c r="J4134">
        <v>297</v>
      </c>
      <c r="K4134" s="1">
        <v>2.2400000000000002</v>
      </c>
      <c r="L4134" s="1" t="s">
        <v>19399</v>
      </c>
      <c r="M4134" s="1" t="s">
        <v>15248</v>
      </c>
    </row>
    <row r="4135" spans="1:13" x14ac:dyDescent="0.35">
      <c r="A4135">
        <v>4134</v>
      </c>
      <c r="B4135">
        <v>164</v>
      </c>
      <c r="C4135">
        <v>177</v>
      </c>
      <c r="D4135">
        <v>5</v>
      </c>
      <c r="E4135">
        <v>5</v>
      </c>
      <c r="F4135">
        <v>2</v>
      </c>
      <c r="G4135">
        <v>3</v>
      </c>
      <c r="H4135" s="1" t="s">
        <v>15249</v>
      </c>
      <c r="I4135" s="1" t="s">
        <v>15246</v>
      </c>
      <c r="J4135">
        <v>511</v>
      </c>
      <c r="K4135" s="1">
        <v>0.66</v>
      </c>
      <c r="L4135" s="1" t="s">
        <v>19400</v>
      </c>
      <c r="M4135" s="1" t="s">
        <v>15248</v>
      </c>
    </row>
    <row r="4136" spans="1:13" x14ac:dyDescent="0.35">
      <c r="A4136">
        <v>4135</v>
      </c>
      <c r="B4136">
        <v>488</v>
      </c>
      <c r="C4136">
        <v>502</v>
      </c>
      <c r="D4136">
        <v>3</v>
      </c>
      <c r="E4136">
        <v>4</v>
      </c>
      <c r="F4136">
        <v>3</v>
      </c>
      <c r="G4136">
        <v>9</v>
      </c>
      <c r="H4136" s="1" t="s">
        <v>15262</v>
      </c>
      <c r="I4136" s="1" t="s">
        <v>15246</v>
      </c>
      <c r="J4136">
        <v>41</v>
      </c>
      <c r="K4136" s="1">
        <v>1.62</v>
      </c>
      <c r="L4136" s="1" t="s">
        <v>19401</v>
      </c>
      <c r="M4136" s="1" t="s">
        <v>15248</v>
      </c>
    </row>
    <row r="4137" spans="1:13" x14ac:dyDescent="0.35">
      <c r="A4137">
        <v>4136</v>
      </c>
      <c r="B4137">
        <v>59</v>
      </c>
      <c r="C4137">
        <v>86</v>
      </c>
      <c r="D4137">
        <v>13</v>
      </c>
      <c r="E4137">
        <v>4</v>
      </c>
      <c r="F4137">
        <v>4</v>
      </c>
      <c r="G4137">
        <v>13</v>
      </c>
      <c r="H4137" s="1" t="s">
        <v>15245</v>
      </c>
      <c r="I4137" s="1" t="s">
        <v>15246</v>
      </c>
      <c r="J4137">
        <v>11</v>
      </c>
      <c r="K4137" s="1">
        <v>684.45</v>
      </c>
      <c r="L4137" s="1" t="s">
        <v>19402</v>
      </c>
      <c r="M4137" s="1" t="s">
        <v>15248</v>
      </c>
    </row>
    <row r="4138" spans="1:13" x14ac:dyDescent="0.35">
      <c r="A4138">
        <v>4137</v>
      </c>
      <c r="B4138">
        <v>33</v>
      </c>
      <c r="C4138">
        <v>50</v>
      </c>
      <c r="D4138">
        <v>8</v>
      </c>
      <c r="E4138">
        <v>4</v>
      </c>
      <c r="F4138">
        <v>1</v>
      </c>
      <c r="G4138">
        <v>57</v>
      </c>
      <c r="H4138" s="1" t="s">
        <v>15256</v>
      </c>
      <c r="I4138" s="1" t="s">
        <v>15250</v>
      </c>
      <c r="J4138">
        <v>93</v>
      </c>
      <c r="K4138" s="1">
        <v>26.79</v>
      </c>
      <c r="L4138" s="1" t="s">
        <v>19403</v>
      </c>
      <c r="M4138" s="1" t="s">
        <v>15248</v>
      </c>
    </row>
    <row r="4139" spans="1:13" x14ac:dyDescent="0.35">
      <c r="A4139">
        <v>4138</v>
      </c>
      <c r="B4139">
        <v>87</v>
      </c>
      <c r="C4139">
        <v>103</v>
      </c>
      <c r="D4139">
        <v>10</v>
      </c>
      <c r="E4139">
        <v>4</v>
      </c>
      <c r="F4139">
        <v>5</v>
      </c>
      <c r="G4139">
        <v>22</v>
      </c>
      <c r="H4139" s="1" t="s">
        <v>15277</v>
      </c>
      <c r="I4139" s="1" t="s">
        <v>15246</v>
      </c>
      <c r="J4139">
        <v>33</v>
      </c>
      <c r="K4139" s="1">
        <v>349.58</v>
      </c>
      <c r="L4139" s="1" t="s">
        <v>19404</v>
      </c>
      <c r="M4139" s="1" t="s">
        <v>15248</v>
      </c>
    </row>
    <row r="4140" spans="1:13" x14ac:dyDescent="0.35">
      <c r="A4140">
        <v>4139</v>
      </c>
      <c r="B4140">
        <v>453</v>
      </c>
      <c r="C4140">
        <v>477</v>
      </c>
      <c r="D4140">
        <v>16</v>
      </c>
      <c r="E4140">
        <v>5</v>
      </c>
      <c r="F4140">
        <v>1</v>
      </c>
      <c r="G4140">
        <v>29</v>
      </c>
      <c r="H4140" s="1" t="s">
        <v>15258</v>
      </c>
      <c r="I4140" s="1" t="s">
        <v>15246</v>
      </c>
      <c r="J4140">
        <v>86</v>
      </c>
      <c r="K4140" s="1">
        <v>1.74</v>
      </c>
      <c r="L4140" s="1" t="s">
        <v>19405</v>
      </c>
      <c r="M4140" s="1" t="s">
        <v>15248</v>
      </c>
    </row>
    <row r="4141" spans="1:13" x14ac:dyDescent="0.35">
      <c r="A4141">
        <v>4140</v>
      </c>
      <c r="B4141">
        <v>98</v>
      </c>
      <c r="C4141">
        <v>104</v>
      </c>
      <c r="D4141">
        <v>15</v>
      </c>
      <c r="E4141">
        <v>6</v>
      </c>
      <c r="F4141">
        <v>3</v>
      </c>
      <c r="G4141">
        <v>27</v>
      </c>
      <c r="H4141" s="1" t="s">
        <v>15277</v>
      </c>
      <c r="I4141" s="1" t="s">
        <v>15246</v>
      </c>
      <c r="J4141">
        <v>7395</v>
      </c>
      <c r="K4141" s="1">
        <v>1.62</v>
      </c>
      <c r="L4141" s="1" t="s">
        <v>19406</v>
      </c>
      <c r="M4141" s="1" t="s">
        <v>15248</v>
      </c>
    </row>
    <row r="4142" spans="1:13" x14ac:dyDescent="0.35">
      <c r="A4142">
        <v>4141</v>
      </c>
      <c r="B4142">
        <v>600</v>
      </c>
      <c r="C4142">
        <v>620</v>
      </c>
      <c r="D4142">
        <v>11</v>
      </c>
      <c r="E4142">
        <v>4</v>
      </c>
      <c r="F4142">
        <v>3</v>
      </c>
      <c r="G4142">
        <v>4</v>
      </c>
      <c r="H4142" s="1" t="s">
        <v>15249</v>
      </c>
      <c r="I4142" s="1" t="s">
        <v>15246</v>
      </c>
      <c r="J4142">
        <v>284</v>
      </c>
      <c r="K4142" s="1">
        <v>86.24</v>
      </c>
      <c r="L4142" s="1" t="s">
        <v>19407</v>
      </c>
      <c r="M4142" s="1" t="s">
        <v>15248</v>
      </c>
    </row>
    <row r="4143" spans="1:13" x14ac:dyDescent="0.35">
      <c r="A4143">
        <v>4142</v>
      </c>
      <c r="B4143">
        <v>315</v>
      </c>
      <c r="C4143">
        <v>334</v>
      </c>
      <c r="D4143">
        <v>7</v>
      </c>
      <c r="E4143">
        <v>5</v>
      </c>
      <c r="F4143">
        <v>5</v>
      </c>
      <c r="G4143">
        <v>41</v>
      </c>
      <c r="H4143" s="1" t="s">
        <v>15249</v>
      </c>
      <c r="I4143" s="1" t="s">
        <v>15246</v>
      </c>
      <c r="J4143">
        <v>128</v>
      </c>
      <c r="K4143" s="1">
        <v>27.47</v>
      </c>
      <c r="L4143" s="1" t="s">
        <v>19408</v>
      </c>
      <c r="M4143" s="1" t="s">
        <v>15248</v>
      </c>
    </row>
    <row r="4144" spans="1:13" x14ac:dyDescent="0.35">
      <c r="A4144">
        <v>4143</v>
      </c>
      <c r="B4144">
        <v>684</v>
      </c>
      <c r="C4144">
        <v>694</v>
      </c>
      <c r="D4144">
        <v>4</v>
      </c>
      <c r="E4144">
        <v>4</v>
      </c>
      <c r="F4144">
        <v>2</v>
      </c>
      <c r="G4144">
        <v>22</v>
      </c>
      <c r="H4144" s="1" t="s">
        <v>15249</v>
      </c>
      <c r="I4144" s="1" t="s">
        <v>15250</v>
      </c>
      <c r="J4144">
        <v>21</v>
      </c>
      <c r="K4144" s="1">
        <v>3.74</v>
      </c>
      <c r="L4144" s="1" t="s">
        <v>19409</v>
      </c>
      <c r="M4144" s="1" t="s">
        <v>15248</v>
      </c>
    </row>
    <row r="4145" spans="1:13" x14ac:dyDescent="0.35">
      <c r="A4145">
        <v>4144</v>
      </c>
      <c r="B4145">
        <v>702</v>
      </c>
      <c r="C4145">
        <v>720</v>
      </c>
      <c r="D4145">
        <v>12</v>
      </c>
      <c r="E4145">
        <v>5</v>
      </c>
      <c r="F4145">
        <v>2</v>
      </c>
      <c r="G4145">
        <v>8</v>
      </c>
      <c r="H4145" s="1" t="s">
        <v>15245</v>
      </c>
      <c r="I4145" s="1" t="s">
        <v>15253</v>
      </c>
      <c r="J4145">
        <v>9</v>
      </c>
      <c r="K4145" s="1">
        <v>241.28</v>
      </c>
      <c r="L4145" s="1" t="s">
        <v>19410</v>
      </c>
      <c r="M4145" s="1" t="s">
        <v>15255</v>
      </c>
    </row>
    <row r="4146" spans="1:13" x14ac:dyDescent="0.35">
      <c r="A4146">
        <v>4145</v>
      </c>
      <c r="B4146">
        <v>311</v>
      </c>
      <c r="C4146">
        <v>317</v>
      </c>
      <c r="D4146">
        <v>9</v>
      </c>
      <c r="E4146">
        <v>4</v>
      </c>
      <c r="F4146">
        <v>1</v>
      </c>
      <c r="G4146">
        <v>37</v>
      </c>
      <c r="H4146" s="1" t="s">
        <v>15256</v>
      </c>
      <c r="I4146" s="1" t="s">
        <v>15246</v>
      </c>
      <c r="J4146">
        <v>29</v>
      </c>
      <c r="K4146" s="1">
        <v>20.72</v>
      </c>
      <c r="L4146" s="1" t="s">
        <v>19411</v>
      </c>
      <c r="M4146" s="1" t="s">
        <v>15248</v>
      </c>
    </row>
    <row r="4147" spans="1:13" x14ac:dyDescent="0.35">
      <c r="A4147">
        <v>4146</v>
      </c>
      <c r="B4147">
        <v>618</v>
      </c>
      <c r="C4147">
        <v>624</v>
      </c>
      <c r="D4147">
        <v>13</v>
      </c>
      <c r="E4147">
        <v>6</v>
      </c>
      <c r="F4147">
        <v>5</v>
      </c>
      <c r="G4147">
        <v>23</v>
      </c>
      <c r="H4147" s="1" t="s">
        <v>15245</v>
      </c>
      <c r="I4147" s="1" t="s">
        <v>15246</v>
      </c>
      <c r="J4147">
        <v>20</v>
      </c>
      <c r="K4147" s="1">
        <v>1210.95</v>
      </c>
      <c r="L4147" s="1" t="s">
        <v>19412</v>
      </c>
      <c r="M4147" s="1" t="s">
        <v>15248</v>
      </c>
    </row>
    <row r="4148" spans="1:13" x14ac:dyDescent="0.35">
      <c r="A4148">
        <v>4147</v>
      </c>
      <c r="B4148">
        <v>559</v>
      </c>
      <c r="C4148">
        <v>579</v>
      </c>
      <c r="D4148">
        <v>6</v>
      </c>
      <c r="E4148">
        <v>4</v>
      </c>
      <c r="F4148">
        <v>4</v>
      </c>
      <c r="G4148">
        <v>103</v>
      </c>
      <c r="H4148" s="1" t="s">
        <v>15249</v>
      </c>
      <c r="I4148" s="1" t="s">
        <v>15246</v>
      </c>
      <c r="J4148">
        <v>208</v>
      </c>
      <c r="K4148" s="1">
        <v>22.66</v>
      </c>
      <c r="L4148" s="1" t="s">
        <v>19413</v>
      </c>
      <c r="M4148" s="1" t="s">
        <v>15248</v>
      </c>
    </row>
    <row r="4149" spans="1:13" x14ac:dyDescent="0.35">
      <c r="A4149">
        <v>4148</v>
      </c>
      <c r="B4149">
        <v>353</v>
      </c>
      <c r="C4149">
        <v>379</v>
      </c>
      <c r="D4149">
        <v>6</v>
      </c>
      <c r="E4149">
        <v>4</v>
      </c>
      <c r="F4149">
        <v>5</v>
      </c>
      <c r="G4149">
        <v>5</v>
      </c>
      <c r="H4149" s="1" t="s">
        <v>15272</v>
      </c>
      <c r="I4149" s="1" t="s">
        <v>15246</v>
      </c>
      <c r="J4149">
        <v>614</v>
      </c>
      <c r="K4149" s="1">
        <v>1.1000000000000001</v>
      </c>
      <c r="L4149" s="1" t="s">
        <v>19414</v>
      </c>
      <c r="M4149" s="1" t="s">
        <v>15248</v>
      </c>
    </row>
    <row r="4150" spans="1:13" x14ac:dyDescent="0.35">
      <c r="A4150">
        <v>4149</v>
      </c>
      <c r="B4150">
        <v>168</v>
      </c>
      <c r="C4150">
        <v>179</v>
      </c>
      <c r="D4150">
        <v>3</v>
      </c>
      <c r="E4150">
        <v>5</v>
      </c>
      <c r="F4150">
        <v>1</v>
      </c>
      <c r="G4150">
        <v>15</v>
      </c>
      <c r="H4150" s="1" t="s">
        <v>15277</v>
      </c>
      <c r="I4150" s="1" t="s">
        <v>15246</v>
      </c>
      <c r="J4150">
        <v>6</v>
      </c>
      <c r="K4150" s="1">
        <v>2.7</v>
      </c>
      <c r="L4150" s="1" t="s">
        <v>19415</v>
      </c>
      <c r="M4150" s="1" t="s">
        <v>15248</v>
      </c>
    </row>
    <row r="4151" spans="1:13" x14ac:dyDescent="0.35">
      <c r="A4151">
        <v>4150</v>
      </c>
      <c r="B4151">
        <v>6</v>
      </c>
      <c r="C4151">
        <v>18</v>
      </c>
      <c r="D4151">
        <v>13</v>
      </c>
      <c r="E4151">
        <v>4</v>
      </c>
      <c r="F4151">
        <v>4</v>
      </c>
      <c r="G4151">
        <v>1</v>
      </c>
      <c r="H4151" s="1" t="s">
        <v>15249</v>
      </c>
      <c r="I4151" s="1" t="s">
        <v>15246</v>
      </c>
      <c r="J4151">
        <v>72</v>
      </c>
      <c r="K4151" s="1">
        <v>52.65</v>
      </c>
      <c r="L4151" s="1" t="s">
        <v>19416</v>
      </c>
      <c r="M4151" s="1" t="s">
        <v>15248</v>
      </c>
    </row>
    <row r="4152" spans="1:13" x14ac:dyDescent="0.35">
      <c r="A4152">
        <v>4151</v>
      </c>
      <c r="B4152">
        <v>558</v>
      </c>
      <c r="C4152">
        <v>569</v>
      </c>
      <c r="D4152">
        <v>13</v>
      </c>
      <c r="E4152">
        <v>6</v>
      </c>
      <c r="F4152">
        <v>2</v>
      </c>
      <c r="G4152">
        <v>1</v>
      </c>
      <c r="H4152" s="1" t="s">
        <v>15245</v>
      </c>
      <c r="I4152" s="1" t="s">
        <v>15253</v>
      </c>
      <c r="J4152">
        <v>112</v>
      </c>
      <c r="K4152" s="1">
        <v>52.65</v>
      </c>
      <c r="L4152" s="1" t="s">
        <v>19417</v>
      </c>
      <c r="M4152" s="1" t="s">
        <v>15358</v>
      </c>
    </row>
    <row r="4153" spans="1:13" x14ac:dyDescent="0.35">
      <c r="A4153">
        <v>4152</v>
      </c>
      <c r="B4153">
        <v>13</v>
      </c>
      <c r="C4153">
        <v>24</v>
      </c>
      <c r="D4153">
        <v>16</v>
      </c>
      <c r="E4153">
        <v>4</v>
      </c>
      <c r="F4153">
        <v>4</v>
      </c>
      <c r="G4153">
        <v>20</v>
      </c>
      <c r="H4153" s="1" t="s">
        <v>15258</v>
      </c>
      <c r="I4153" s="1" t="s">
        <v>15246</v>
      </c>
      <c r="J4153">
        <v>55</v>
      </c>
      <c r="K4153" s="1">
        <v>1.2</v>
      </c>
      <c r="L4153" s="1" t="s">
        <v>19418</v>
      </c>
      <c r="M4153" s="1" t="s">
        <v>15248</v>
      </c>
    </row>
    <row r="4154" spans="1:13" x14ac:dyDescent="0.35">
      <c r="A4154">
        <v>4153</v>
      </c>
      <c r="B4154">
        <v>611</v>
      </c>
      <c r="C4154">
        <v>619</v>
      </c>
      <c r="D4154">
        <v>5</v>
      </c>
      <c r="E4154">
        <v>6</v>
      </c>
      <c r="F4154">
        <v>1</v>
      </c>
      <c r="G4154">
        <v>65</v>
      </c>
      <c r="H4154" s="1" t="s">
        <v>15256</v>
      </c>
      <c r="I4154" s="1" t="s">
        <v>15250</v>
      </c>
      <c r="J4154">
        <v>143</v>
      </c>
      <c r="K4154" s="1">
        <v>14.3</v>
      </c>
      <c r="L4154" s="1" t="s">
        <v>19419</v>
      </c>
      <c r="M4154" s="1" t="s">
        <v>15248</v>
      </c>
    </row>
    <row r="4155" spans="1:13" x14ac:dyDescent="0.35">
      <c r="A4155">
        <v>4154</v>
      </c>
      <c r="B4155">
        <v>677</v>
      </c>
      <c r="C4155">
        <v>691</v>
      </c>
      <c r="D4155">
        <v>3</v>
      </c>
      <c r="E4155">
        <v>4</v>
      </c>
      <c r="F4155">
        <v>1</v>
      </c>
      <c r="G4155">
        <v>28</v>
      </c>
      <c r="H4155" s="1" t="s">
        <v>15252</v>
      </c>
      <c r="I4155" s="1" t="s">
        <v>15250</v>
      </c>
      <c r="J4155">
        <v>27</v>
      </c>
      <c r="K4155" s="1">
        <v>5.04</v>
      </c>
      <c r="L4155" s="1" t="s">
        <v>19420</v>
      </c>
      <c r="M4155" s="1" t="s">
        <v>15248</v>
      </c>
    </row>
    <row r="4156" spans="1:13" x14ac:dyDescent="0.35">
      <c r="A4156">
        <v>4155</v>
      </c>
      <c r="B4156">
        <v>443</v>
      </c>
      <c r="C4156">
        <v>471</v>
      </c>
      <c r="D4156">
        <v>14</v>
      </c>
      <c r="E4156">
        <v>6</v>
      </c>
      <c r="F4156">
        <v>1</v>
      </c>
      <c r="G4156">
        <v>1</v>
      </c>
      <c r="H4156" s="1" t="s">
        <v>15272</v>
      </c>
      <c r="I4156" s="1" t="s">
        <v>15246</v>
      </c>
      <c r="J4156">
        <v>162</v>
      </c>
      <c r="K4156" s="1">
        <v>69.88</v>
      </c>
      <c r="L4156" s="1" t="s">
        <v>19421</v>
      </c>
      <c r="M4156" s="1" t="s">
        <v>15248</v>
      </c>
    </row>
    <row r="4157" spans="1:13" x14ac:dyDescent="0.35">
      <c r="A4157">
        <v>4156</v>
      </c>
      <c r="B4157">
        <v>569</v>
      </c>
      <c r="C4157">
        <v>578</v>
      </c>
      <c r="D4157">
        <v>14</v>
      </c>
      <c r="E4157">
        <v>5</v>
      </c>
      <c r="F4157">
        <v>4</v>
      </c>
      <c r="G4157">
        <v>3</v>
      </c>
      <c r="H4157" s="1" t="s">
        <v>15245</v>
      </c>
      <c r="I4157" s="1" t="s">
        <v>15246</v>
      </c>
      <c r="J4157">
        <v>570</v>
      </c>
      <c r="K4157" s="1">
        <v>209.64</v>
      </c>
      <c r="L4157" s="1" t="s">
        <v>19422</v>
      </c>
      <c r="M4157" s="1" t="s">
        <v>15248</v>
      </c>
    </row>
    <row r="4158" spans="1:13" x14ac:dyDescent="0.35">
      <c r="A4158">
        <v>4157</v>
      </c>
      <c r="B4158">
        <v>367</v>
      </c>
      <c r="C4158">
        <v>387</v>
      </c>
      <c r="D4158">
        <v>1</v>
      </c>
      <c r="E4158">
        <v>6</v>
      </c>
      <c r="F4158">
        <v>1</v>
      </c>
      <c r="G4158">
        <v>4</v>
      </c>
      <c r="H4158" s="1" t="s">
        <v>15256</v>
      </c>
      <c r="I4158" s="1" t="s">
        <v>15246</v>
      </c>
      <c r="J4158">
        <v>5</v>
      </c>
      <c r="K4158" s="1">
        <v>0.84</v>
      </c>
      <c r="L4158" s="1" t="s">
        <v>19423</v>
      </c>
      <c r="M4158" s="1" t="s">
        <v>15248</v>
      </c>
    </row>
    <row r="4159" spans="1:13" x14ac:dyDescent="0.35">
      <c r="A4159">
        <v>4158</v>
      </c>
      <c r="B4159">
        <v>280</v>
      </c>
      <c r="C4159">
        <v>287</v>
      </c>
      <c r="D4159">
        <v>6</v>
      </c>
      <c r="E4159">
        <v>4</v>
      </c>
      <c r="F4159">
        <v>1</v>
      </c>
      <c r="G4159">
        <v>10</v>
      </c>
      <c r="H4159" s="1" t="s">
        <v>15277</v>
      </c>
      <c r="I4159" s="1" t="s">
        <v>15246</v>
      </c>
      <c r="J4159">
        <v>705</v>
      </c>
      <c r="K4159" s="1">
        <v>2.2000000000000002</v>
      </c>
      <c r="L4159" s="1" t="s">
        <v>19424</v>
      </c>
      <c r="M4159" s="1" t="s">
        <v>15248</v>
      </c>
    </row>
    <row r="4160" spans="1:13" x14ac:dyDescent="0.35">
      <c r="A4160">
        <v>4159</v>
      </c>
      <c r="B4160">
        <v>370</v>
      </c>
      <c r="C4160">
        <v>393</v>
      </c>
      <c r="D4160">
        <v>2</v>
      </c>
      <c r="E4160">
        <v>6</v>
      </c>
      <c r="F4160">
        <v>3</v>
      </c>
      <c r="G4160">
        <v>25</v>
      </c>
      <c r="H4160" s="1" t="s">
        <v>15275</v>
      </c>
      <c r="I4160" s="1" t="s">
        <v>15246</v>
      </c>
      <c r="J4160">
        <v>33</v>
      </c>
      <c r="K4160" s="1">
        <v>3.75</v>
      </c>
      <c r="L4160" s="1" t="s">
        <v>19425</v>
      </c>
      <c r="M4160" s="1" t="s">
        <v>15248</v>
      </c>
    </row>
    <row r="4161" spans="1:13" x14ac:dyDescent="0.35">
      <c r="A4161">
        <v>4160</v>
      </c>
      <c r="B4161">
        <v>334</v>
      </c>
      <c r="C4161">
        <v>344</v>
      </c>
      <c r="D4161">
        <v>13</v>
      </c>
      <c r="E4161">
        <v>4</v>
      </c>
      <c r="F4161">
        <v>2</v>
      </c>
      <c r="G4161">
        <v>16</v>
      </c>
      <c r="H4161" s="1" t="s">
        <v>15258</v>
      </c>
      <c r="I4161" s="1" t="s">
        <v>15250</v>
      </c>
      <c r="J4161">
        <v>7</v>
      </c>
      <c r="K4161" s="1">
        <v>842.4</v>
      </c>
      <c r="L4161" s="1" t="s">
        <v>19426</v>
      </c>
      <c r="M4161" s="1" t="s">
        <v>15248</v>
      </c>
    </row>
    <row r="4162" spans="1:13" x14ac:dyDescent="0.35">
      <c r="A4162">
        <v>4161</v>
      </c>
      <c r="B4162">
        <v>104</v>
      </c>
      <c r="C4162">
        <v>117</v>
      </c>
      <c r="D4162">
        <v>11</v>
      </c>
      <c r="E4162">
        <v>4</v>
      </c>
      <c r="F4162">
        <v>4</v>
      </c>
      <c r="G4162">
        <v>18</v>
      </c>
      <c r="H4162" s="1" t="s">
        <v>15277</v>
      </c>
      <c r="I4162" s="1" t="s">
        <v>15246</v>
      </c>
      <c r="J4162">
        <v>15</v>
      </c>
      <c r="K4162" s="1">
        <v>388.08</v>
      </c>
      <c r="L4162" s="1" t="s">
        <v>19427</v>
      </c>
      <c r="M4162" s="1" t="s">
        <v>15248</v>
      </c>
    </row>
    <row r="4163" spans="1:13" x14ac:dyDescent="0.35">
      <c r="A4163">
        <v>4162</v>
      </c>
      <c r="B4163">
        <v>326</v>
      </c>
      <c r="C4163">
        <v>336</v>
      </c>
      <c r="D4163">
        <v>10</v>
      </c>
      <c r="E4163">
        <v>5</v>
      </c>
      <c r="F4163">
        <v>4</v>
      </c>
      <c r="G4163">
        <v>2</v>
      </c>
      <c r="H4163" s="1" t="s">
        <v>15277</v>
      </c>
      <c r="I4163" s="1" t="s">
        <v>15246</v>
      </c>
      <c r="J4163">
        <v>136</v>
      </c>
      <c r="K4163" s="1">
        <v>31.78</v>
      </c>
      <c r="L4163" s="1" t="s">
        <v>19428</v>
      </c>
      <c r="M4163" s="1" t="s">
        <v>15248</v>
      </c>
    </row>
    <row r="4164" spans="1:13" x14ac:dyDescent="0.35">
      <c r="A4164">
        <v>4163</v>
      </c>
      <c r="B4164">
        <v>150</v>
      </c>
      <c r="C4164">
        <v>159</v>
      </c>
      <c r="D4164">
        <v>3</v>
      </c>
      <c r="E4164">
        <v>4</v>
      </c>
      <c r="F4164">
        <v>1</v>
      </c>
      <c r="G4164">
        <v>5</v>
      </c>
      <c r="H4164" s="1" t="s">
        <v>15277</v>
      </c>
      <c r="I4164" s="1" t="s">
        <v>15246</v>
      </c>
      <c r="J4164">
        <v>22</v>
      </c>
      <c r="K4164" s="1">
        <v>0.9</v>
      </c>
      <c r="L4164" s="1" t="s">
        <v>19429</v>
      </c>
      <c r="M4164" s="1" t="s">
        <v>15248</v>
      </c>
    </row>
    <row r="4165" spans="1:13" x14ac:dyDescent="0.35">
      <c r="A4165">
        <v>4164</v>
      </c>
      <c r="B4165">
        <v>561</v>
      </c>
      <c r="C4165">
        <v>586</v>
      </c>
      <c r="D4165">
        <v>8</v>
      </c>
      <c r="E4165">
        <v>5</v>
      </c>
      <c r="F4165">
        <v>1</v>
      </c>
      <c r="G4165">
        <v>47</v>
      </c>
      <c r="H4165" s="1" t="s">
        <v>15277</v>
      </c>
      <c r="I4165" s="1" t="s">
        <v>15246</v>
      </c>
      <c r="J4165">
        <v>43</v>
      </c>
      <c r="K4165" s="1">
        <v>22.09</v>
      </c>
      <c r="L4165" s="1" t="s">
        <v>19430</v>
      </c>
      <c r="M4165" s="1" t="s">
        <v>15248</v>
      </c>
    </row>
    <row r="4166" spans="1:13" x14ac:dyDescent="0.35">
      <c r="A4166">
        <v>4165</v>
      </c>
      <c r="B4166">
        <v>595</v>
      </c>
      <c r="C4166">
        <v>614</v>
      </c>
      <c r="D4166">
        <v>2</v>
      </c>
      <c r="E4166">
        <v>5</v>
      </c>
      <c r="F4166">
        <v>3</v>
      </c>
      <c r="G4166">
        <v>15</v>
      </c>
      <c r="H4166" s="1" t="s">
        <v>15272</v>
      </c>
      <c r="I4166" s="1" t="s">
        <v>15246</v>
      </c>
      <c r="J4166">
        <v>16</v>
      </c>
      <c r="K4166" s="1">
        <v>2.25</v>
      </c>
      <c r="L4166" s="1" t="s">
        <v>19431</v>
      </c>
      <c r="M4166" s="1" t="s">
        <v>15248</v>
      </c>
    </row>
    <row r="4167" spans="1:13" x14ac:dyDescent="0.35">
      <c r="A4167">
        <v>4166</v>
      </c>
      <c r="B4167">
        <v>366</v>
      </c>
      <c r="C4167">
        <v>374</v>
      </c>
      <c r="D4167">
        <v>9</v>
      </c>
      <c r="E4167">
        <v>6</v>
      </c>
      <c r="F4167">
        <v>1</v>
      </c>
      <c r="G4167">
        <v>7</v>
      </c>
      <c r="H4167" s="1" t="s">
        <v>15256</v>
      </c>
      <c r="I4167" s="1" t="s">
        <v>15246</v>
      </c>
      <c r="J4167">
        <v>270</v>
      </c>
      <c r="K4167" s="1">
        <v>3.92</v>
      </c>
      <c r="L4167" s="1" t="s">
        <v>19432</v>
      </c>
      <c r="M4167" s="1" t="s">
        <v>15248</v>
      </c>
    </row>
    <row r="4168" spans="1:13" x14ac:dyDescent="0.35">
      <c r="A4168">
        <v>4167</v>
      </c>
      <c r="B4168">
        <v>716</v>
      </c>
      <c r="C4168">
        <v>731</v>
      </c>
      <c r="D4168">
        <v>12</v>
      </c>
      <c r="E4168">
        <v>4</v>
      </c>
      <c r="F4168">
        <v>3</v>
      </c>
      <c r="G4168">
        <v>28</v>
      </c>
      <c r="H4168" s="1" t="s">
        <v>15252</v>
      </c>
      <c r="I4168" s="1" t="s">
        <v>15250</v>
      </c>
      <c r="J4168">
        <v>26</v>
      </c>
      <c r="K4168" s="1">
        <v>844.48</v>
      </c>
      <c r="L4168" s="1" t="s">
        <v>19433</v>
      </c>
      <c r="M4168" s="1" t="s">
        <v>15248</v>
      </c>
    </row>
    <row r="4169" spans="1:13" x14ac:dyDescent="0.35">
      <c r="A4169">
        <v>4168</v>
      </c>
      <c r="B4169">
        <v>71</v>
      </c>
      <c r="C4169">
        <v>81</v>
      </c>
      <c r="D4169">
        <v>14</v>
      </c>
      <c r="E4169">
        <v>5</v>
      </c>
      <c r="F4169">
        <v>1</v>
      </c>
      <c r="G4169">
        <v>2</v>
      </c>
      <c r="H4169" s="1" t="s">
        <v>15256</v>
      </c>
      <c r="I4169" s="1" t="s">
        <v>15246</v>
      </c>
      <c r="J4169">
        <v>250</v>
      </c>
      <c r="K4169" s="1">
        <v>139.76</v>
      </c>
      <c r="L4169" s="1" t="s">
        <v>19434</v>
      </c>
      <c r="M4169" s="1" t="s">
        <v>15248</v>
      </c>
    </row>
    <row r="4170" spans="1:13" x14ac:dyDescent="0.35">
      <c r="A4170">
        <v>4169</v>
      </c>
      <c r="B4170">
        <v>376</v>
      </c>
      <c r="C4170">
        <v>394</v>
      </c>
      <c r="D4170">
        <v>4</v>
      </c>
      <c r="E4170">
        <v>5</v>
      </c>
      <c r="F4170">
        <v>5</v>
      </c>
      <c r="G4170">
        <v>54</v>
      </c>
      <c r="H4170" s="1" t="s">
        <v>15272</v>
      </c>
      <c r="I4170" s="1" t="s">
        <v>15250</v>
      </c>
      <c r="J4170">
        <v>36</v>
      </c>
      <c r="K4170" s="1">
        <v>9.18</v>
      </c>
      <c r="L4170" s="1" t="s">
        <v>19435</v>
      </c>
      <c r="M4170" s="1" t="s">
        <v>15248</v>
      </c>
    </row>
    <row r="4171" spans="1:13" x14ac:dyDescent="0.35">
      <c r="A4171">
        <v>4170</v>
      </c>
      <c r="B4171">
        <v>605</v>
      </c>
      <c r="C4171">
        <v>633</v>
      </c>
      <c r="D4171">
        <v>1</v>
      </c>
      <c r="E4171">
        <v>6</v>
      </c>
      <c r="F4171">
        <v>3</v>
      </c>
      <c r="G4171">
        <v>25</v>
      </c>
      <c r="H4171" s="1" t="s">
        <v>15272</v>
      </c>
      <c r="I4171" s="1" t="s">
        <v>15246</v>
      </c>
      <c r="J4171">
        <v>10</v>
      </c>
      <c r="K4171" s="1">
        <v>5.25</v>
      </c>
      <c r="L4171" s="1" t="s">
        <v>19436</v>
      </c>
      <c r="M4171" s="1" t="s">
        <v>15248</v>
      </c>
    </row>
    <row r="4172" spans="1:13" x14ac:dyDescent="0.35">
      <c r="A4172">
        <v>4171</v>
      </c>
      <c r="B4172">
        <v>186</v>
      </c>
      <c r="C4172">
        <v>197</v>
      </c>
      <c r="D4172">
        <v>9</v>
      </c>
      <c r="E4172">
        <v>6</v>
      </c>
      <c r="F4172">
        <v>5</v>
      </c>
      <c r="G4172">
        <v>47</v>
      </c>
      <c r="H4172" s="1" t="s">
        <v>15275</v>
      </c>
      <c r="I4172" s="1" t="s">
        <v>15246</v>
      </c>
      <c r="J4172">
        <v>46</v>
      </c>
      <c r="K4172" s="1">
        <v>26.32</v>
      </c>
      <c r="L4172" s="1" t="s">
        <v>19437</v>
      </c>
      <c r="M4172" s="1" t="s">
        <v>15248</v>
      </c>
    </row>
    <row r="4173" spans="1:13" x14ac:dyDescent="0.35">
      <c r="A4173">
        <v>4172</v>
      </c>
      <c r="B4173">
        <v>328</v>
      </c>
      <c r="C4173">
        <v>340</v>
      </c>
      <c r="D4173">
        <v>11</v>
      </c>
      <c r="E4173">
        <v>4</v>
      </c>
      <c r="F4173">
        <v>4</v>
      </c>
      <c r="G4173">
        <v>11</v>
      </c>
      <c r="H4173" s="1" t="s">
        <v>15262</v>
      </c>
      <c r="I4173" s="1" t="s">
        <v>15246</v>
      </c>
      <c r="J4173">
        <v>8</v>
      </c>
      <c r="K4173" s="1">
        <v>237.16</v>
      </c>
      <c r="L4173" s="1" t="s">
        <v>19438</v>
      </c>
      <c r="M4173" s="1" t="s">
        <v>15248</v>
      </c>
    </row>
    <row r="4174" spans="1:13" x14ac:dyDescent="0.35">
      <c r="A4174">
        <v>4173</v>
      </c>
      <c r="B4174">
        <v>670</v>
      </c>
      <c r="C4174">
        <v>684</v>
      </c>
      <c r="D4174">
        <v>1</v>
      </c>
      <c r="E4174">
        <v>5</v>
      </c>
      <c r="F4174">
        <v>2</v>
      </c>
      <c r="G4174">
        <v>16</v>
      </c>
      <c r="H4174" s="1" t="s">
        <v>15252</v>
      </c>
      <c r="I4174" s="1" t="s">
        <v>15246</v>
      </c>
      <c r="J4174">
        <v>18</v>
      </c>
      <c r="K4174" s="1">
        <v>3.36</v>
      </c>
      <c r="L4174" s="1" t="s">
        <v>19439</v>
      </c>
      <c r="M4174" s="1" t="s">
        <v>15248</v>
      </c>
    </row>
    <row r="4175" spans="1:13" x14ac:dyDescent="0.35">
      <c r="A4175">
        <v>4174</v>
      </c>
      <c r="B4175">
        <v>616</v>
      </c>
      <c r="C4175">
        <v>634</v>
      </c>
      <c r="D4175">
        <v>4</v>
      </c>
      <c r="E4175">
        <v>4</v>
      </c>
      <c r="F4175">
        <v>5</v>
      </c>
      <c r="G4175">
        <v>5</v>
      </c>
      <c r="H4175" s="1" t="s">
        <v>15277</v>
      </c>
      <c r="I4175" s="1" t="s">
        <v>15246</v>
      </c>
      <c r="J4175">
        <v>22</v>
      </c>
      <c r="K4175" s="1">
        <v>0.85</v>
      </c>
      <c r="L4175" s="1" t="s">
        <v>19440</v>
      </c>
      <c r="M4175" s="1" t="s">
        <v>15248</v>
      </c>
    </row>
    <row r="4176" spans="1:13" x14ac:dyDescent="0.35">
      <c r="A4176">
        <v>4175</v>
      </c>
      <c r="B4176">
        <v>24</v>
      </c>
      <c r="C4176">
        <v>34</v>
      </c>
      <c r="D4176">
        <v>7</v>
      </c>
      <c r="E4176">
        <v>5</v>
      </c>
      <c r="F4176">
        <v>2</v>
      </c>
      <c r="G4176">
        <v>31</v>
      </c>
      <c r="H4176" s="1" t="s">
        <v>15249</v>
      </c>
      <c r="I4176" s="1" t="s">
        <v>15246</v>
      </c>
      <c r="J4176">
        <v>69</v>
      </c>
      <c r="K4176" s="1">
        <v>20.77</v>
      </c>
      <c r="L4176" s="1" t="s">
        <v>19441</v>
      </c>
      <c r="M4176" s="1" t="s">
        <v>15248</v>
      </c>
    </row>
    <row r="4177" spans="1:13" x14ac:dyDescent="0.35">
      <c r="A4177">
        <v>4176</v>
      </c>
      <c r="B4177">
        <v>423</v>
      </c>
      <c r="C4177">
        <v>432</v>
      </c>
      <c r="D4177">
        <v>8</v>
      </c>
      <c r="E4177">
        <v>4</v>
      </c>
      <c r="F4177">
        <v>3</v>
      </c>
      <c r="G4177">
        <v>52</v>
      </c>
      <c r="H4177" s="1" t="s">
        <v>15272</v>
      </c>
      <c r="I4177" s="1" t="s">
        <v>15246</v>
      </c>
      <c r="J4177">
        <v>61</v>
      </c>
      <c r="K4177" s="1">
        <v>24.44</v>
      </c>
      <c r="L4177" s="1" t="s">
        <v>19442</v>
      </c>
      <c r="M4177" s="1" t="s">
        <v>15248</v>
      </c>
    </row>
    <row r="4178" spans="1:13" x14ac:dyDescent="0.35">
      <c r="A4178">
        <v>4177</v>
      </c>
      <c r="B4178">
        <v>517</v>
      </c>
      <c r="C4178">
        <v>528</v>
      </c>
      <c r="D4178">
        <v>6</v>
      </c>
      <c r="E4178">
        <v>4</v>
      </c>
      <c r="F4178">
        <v>2</v>
      </c>
      <c r="G4178">
        <v>48</v>
      </c>
      <c r="H4178" s="1" t="s">
        <v>15277</v>
      </c>
      <c r="I4178" s="1" t="s">
        <v>15246</v>
      </c>
      <c r="J4178">
        <v>47</v>
      </c>
      <c r="K4178" s="1">
        <v>10.56</v>
      </c>
      <c r="L4178" s="1" t="s">
        <v>19443</v>
      </c>
      <c r="M4178" s="1" t="s">
        <v>15248</v>
      </c>
    </row>
    <row r="4179" spans="1:13" x14ac:dyDescent="0.35">
      <c r="A4179">
        <v>4178</v>
      </c>
      <c r="B4179">
        <v>564</v>
      </c>
      <c r="C4179">
        <v>576</v>
      </c>
      <c r="D4179">
        <v>8</v>
      </c>
      <c r="E4179">
        <v>4</v>
      </c>
      <c r="F4179">
        <v>5</v>
      </c>
      <c r="G4179">
        <v>50</v>
      </c>
      <c r="H4179" s="1" t="s">
        <v>15272</v>
      </c>
      <c r="I4179" s="1" t="s">
        <v>15246</v>
      </c>
      <c r="J4179">
        <v>48</v>
      </c>
      <c r="K4179" s="1">
        <v>23.5</v>
      </c>
      <c r="L4179" s="1" t="s">
        <v>19444</v>
      </c>
      <c r="M4179" s="1" t="s">
        <v>15248</v>
      </c>
    </row>
    <row r="4180" spans="1:13" x14ac:dyDescent="0.35">
      <c r="A4180">
        <v>4179</v>
      </c>
      <c r="B4180">
        <v>504</v>
      </c>
      <c r="C4180">
        <v>530</v>
      </c>
      <c r="D4180">
        <v>14</v>
      </c>
      <c r="E4180">
        <v>5</v>
      </c>
      <c r="F4180">
        <v>3</v>
      </c>
      <c r="G4180">
        <v>3</v>
      </c>
      <c r="H4180" s="1" t="s">
        <v>15272</v>
      </c>
      <c r="I4180" s="1" t="s">
        <v>15246</v>
      </c>
      <c r="J4180">
        <v>521</v>
      </c>
      <c r="K4180" s="1">
        <v>209.64</v>
      </c>
      <c r="L4180" s="1" t="s">
        <v>19445</v>
      </c>
      <c r="M4180" s="1" t="s">
        <v>15248</v>
      </c>
    </row>
    <row r="4181" spans="1:13" x14ac:dyDescent="0.35">
      <c r="A4181">
        <v>4180</v>
      </c>
      <c r="B4181">
        <v>254</v>
      </c>
      <c r="C4181">
        <v>269</v>
      </c>
      <c r="D4181">
        <v>1</v>
      </c>
      <c r="E4181">
        <v>6</v>
      </c>
      <c r="F4181">
        <v>1</v>
      </c>
      <c r="G4181">
        <v>10</v>
      </c>
      <c r="H4181" s="1" t="s">
        <v>15262</v>
      </c>
      <c r="I4181" s="1" t="s">
        <v>15246</v>
      </c>
      <c r="J4181">
        <v>13</v>
      </c>
      <c r="K4181" s="1">
        <v>2.1</v>
      </c>
      <c r="L4181" s="1" t="s">
        <v>19446</v>
      </c>
      <c r="M4181" s="1" t="s">
        <v>15248</v>
      </c>
    </row>
    <row r="4182" spans="1:13" x14ac:dyDescent="0.35">
      <c r="A4182">
        <v>4181</v>
      </c>
      <c r="B4182">
        <v>143</v>
      </c>
      <c r="C4182">
        <v>160</v>
      </c>
      <c r="D4182">
        <v>1</v>
      </c>
      <c r="E4182">
        <v>4</v>
      </c>
      <c r="F4182">
        <v>1</v>
      </c>
      <c r="G4182">
        <v>25</v>
      </c>
      <c r="H4182" s="1" t="s">
        <v>15272</v>
      </c>
      <c r="I4182" s="1" t="s">
        <v>15253</v>
      </c>
      <c r="J4182">
        <v>47</v>
      </c>
      <c r="K4182" s="1">
        <v>5.25</v>
      </c>
      <c r="L4182" s="1" t="s">
        <v>19447</v>
      </c>
      <c r="M4182" s="1" t="s">
        <v>15400</v>
      </c>
    </row>
    <row r="4183" spans="1:13" x14ac:dyDescent="0.35">
      <c r="A4183">
        <v>4182</v>
      </c>
      <c r="B4183">
        <v>161</v>
      </c>
      <c r="C4183">
        <v>167</v>
      </c>
      <c r="D4183">
        <v>9</v>
      </c>
      <c r="E4183">
        <v>4</v>
      </c>
      <c r="F4183">
        <v>2</v>
      </c>
      <c r="G4183">
        <v>6</v>
      </c>
      <c r="H4183" s="1" t="s">
        <v>15256</v>
      </c>
      <c r="I4183" s="1" t="s">
        <v>15250</v>
      </c>
      <c r="J4183">
        <v>468</v>
      </c>
      <c r="K4183" s="1">
        <v>3.36</v>
      </c>
      <c r="L4183" s="1" t="s">
        <v>19448</v>
      </c>
      <c r="M4183" s="1" t="s">
        <v>15248</v>
      </c>
    </row>
    <row r="4184" spans="1:13" x14ac:dyDescent="0.35">
      <c r="A4184">
        <v>4183</v>
      </c>
      <c r="B4184">
        <v>531</v>
      </c>
      <c r="C4184">
        <v>536</v>
      </c>
      <c r="D4184">
        <v>13</v>
      </c>
      <c r="E4184">
        <v>5</v>
      </c>
      <c r="F4184">
        <v>1</v>
      </c>
      <c r="G4184">
        <v>1</v>
      </c>
      <c r="H4184" s="1" t="s">
        <v>15252</v>
      </c>
      <c r="I4184" s="1" t="s">
        <v>15250</v>
      </c>
      <c r="J4184">
        <v>155</v>
      </c>
      <c r="K4184" s="1">
        <v>52.65</v>
      </c>
      <c r="L4184" s="1" t="s">
        <v>19449</v>
      </c>
      <c r="M4184" s="1" t="s">
        <v>15248</v>
      </c>
    </row>
    <row r="4185" spans="1:13" x14ac:dyDescent="0.35">
      <c r="A4185">
        <v>4184</v>
      </c>
      <c r="B4185">
        <v>260</v>
      </c>
      <c r="C4185">
        <v>267</v>
      </c>
      <c r="D4185">
        <v>3</v>
      </c>
      <c r="E4185">
        <v>4</v>
      </c>
      <c r="F4185">
        <v>4</v>
      </c>
      <c r="G4185">
        <v>23</v>
      </c>
      <c r="H4185" s="1" t="s">
        <v>15252</v>
      </c>
      <c r="I4185" s="1" t="s">
        <v>15246</v>
      </c>
      <c r="J4185">
        <v>9</v>
      </c>
      <c r="K4185" s="1">
        <v>4.1399999999999997</v>
      </c>
      <c r="L4185" s="1" t="s">
        <v>19450</v>
      </c>
      <c r="M4185" s="1" t="s">
        <v>15248</v>
      </c>
    </row>
    <row r="4186" spans="1:13" x14ac:dyDescent="0.35">
      <c r="A4186">
        <v>4185</v>
      </c>
      <c r="B4186">
        <v>193</v>
      </c>
      <c r="C4186">
        <v>210</v>
      </c>
      <c r="D4186">
        <v>6</v>
      </c>
      <c r="E4186">
        <v>4</v>
      </c>
      <c r="F4186">
        <v>2</v>
      </c>
      <c r="G4186">
        <v>16</v>
      </c>
      <c r="H4186" s="1" t="s">
        <v>15256</v>
      </c>
      <c r="I4186" s="1" t="s">
        <v>15250</v>
      </c>
      <c r="J4186">
        <v>1005</v>
      </c>
      <c r="K4186" s="1">
        <v>3.52</v>
      </c>
      <c r="L4186" s="1" t="s">
        <v>19451</v>
      </c>
      <c r="M4186" s="1" t="s">
        <v>15248</v>
      </c>
    </row>
    <row r="4187" spans="1:13" x14ac:dyDescent="0.35">
      <c r="A4187">
        <v>4186</v>
      </c>
      <c r="B4187">
        <v>215</v>
      </c>
      <c r="C4187">
        <v>239</v>
      </c>
      <c r="D4187">
        <v>1</v>
      </c>
      <c r="E4187">
        <v>6</v>
      </c>
      <c r="F4187">
        <v>2</v>
      </c>
      <c r="G4187">
        <v>51</v>
      </c>
      <c r="H4187" s="1" t="s">
        <v>15277</v>
      </c>
      <c r="I4187" s="1" t="s">
        <v>15253</v>
      </c>
      <c r="J4187">
        <v>27</v>
      </c>
      <c r="K4187" s="1">
        <v>10.71</v>
      </c>
      <c r="L4187" s="1" t="s">
        <v>19452</v>
      </c>
      <c r="M4187" s="1" t="s">
        <v>15385</v>
      </c>
    </row>
    <row r="4188" spans="1:13" x14ac:dyDescent="0.35">
      <c r="A4188">
        <v>4187</v>
      </c>
      <c r="B4188">
        <v>585</v>
      </c>
      <c r="C4188">
        <v>606</v>
      </c>
      <c r="D4188">
        <v>1</v>
      </c>
      <c r="E4188">
        <v>6</v>
      </c>
      <c r="F4188">
        <v>2</v>
      </c>
      <c r="G4188">
        <v>25</v>
      </c>
      <c r="H4188" s="1" t="s">
        <v>15275</v>
      </c>
      <c r="I4188" s="1" t="s">
        <v>15246</v>
      </c>
      <c r="J4188">
        <v>10</v>
      </c>
      <c r="K4188" s="1">
        <v>5.25</v>
      </c>
      <c r="L4188" s="1" t="s">
        <v>19453</v>
      </c>
      <c r="M4188" s="1" t="s">
        <v>15248</v>
      </c>
    </row>
    <row r="4189" spans="1:13" x14ac:dyDescent="0.35">
      <c r="A4189">
        <v>4188</v>
      </c>
      <c r="B4189">
        <v>446</v>
      </c>
      <c r="C4189">
        <v>464</v>
      </c>
      <c r="D4189">
        <v>4</v>
      </c>
      <c r="E4189">
        <v>5</v>
      </c>
      <c r="F4189">
        <v>2</v>
      </c>
      <c r="G4189">
        <v>13</v>
      </c>
      <c r="H4189" s="1" t="s">
        <v>15275</v>
      </c>
      <c r="I4189" s="1" t="s">
        <v>15246</v>
      </c>
      <c r="J4189">
        <v>4</v>
      </c>
      <c r="K4189" s="1">
        <v>2.21</v>
      </c>
      <c r="L4189" s="1" t="s">
        <v>19454</v>
      </c>
      <c r="M4189" s="1" t="s">
        <v>15248</v>
      </c>
    </row>
    <row r="4190" spans="1:13" x14ac:dyDescent="0.35">
      <c r="A4190">
        <v>4189</v>
      </c>
      <c r="B4190">
        <v>276</v>
      </c>
      <c r="C4190">
        <v>288</v>
      </c>
      <c r="D4190">
        <v>1</v>
      </c>
      <c r="E4190">
        <v>4</v>
      </c>
      <c r="F4190">
        <v>2</v>
      </c>
      <c r="G4190">
        <v>11</v>
      </c>
      <c r="H4190" s="1" t="s">
        <v>15272</v>
      </c>
      <c r="I4190" s="1" t="s">
        <v>15246</v>
      </c>
      <c r="J4190">
        <v>23</v>
      </c>
      <c r="K4190" s="1">
        <v>2.31</v>
      </c>
      <c r="L4190" s="1" t="s">
        <v>19455</v>
      </c>
      <c r="M4190" s="1" t="s">
        <v>15248</v>
      </c>
    </row>
    <row r="4191" spans="1:13" x14ac:dyDescent="0.35">
      <c r="A4191">
        <v>4190</v>
      </c>
      <c r="B4191">
        <v>567</v>
      </c>
      <c r="C4191">
        <v>584</v>
      </c>
      <c r="D4191">
        <v>15</v>
      </c>
      <c r="E4191">
        <v>4</v>
      </c>
      <c r="F4191">
        <v>1</v>
      </c>
      <c r="G4191">
        <v>54</v>
      </c>
      <c r="H4191" s="1" t="s">
        <v>15277</v>
      </c>
      <c r="I4191" s="1" t="s">
        <v>15250</v>
      </c>
      <c r="J4191">
        <v>131</v>
      </c>
      <c r="K4191" s="1">
        <v>3.24</v>
      </c>
      <c r="L4191" s="1" t="s">
        <v>19456</v>
      </c>
      <c r="M4191" s="1" t="s">
        <v>15248</v>
      </c>
    </row>
    <row r="4192" spans="1:13" x14ac:dyDescent="0.35">
      <c r="A4192">
        <v>4191</v>
      </c>
      <c r="B4192">
        <v>535</v>
      </c>
      <c r="C4192">
        <v>547</v>
      </c>
      <c r="D4192">
        <v>3</v>
      </c>
      <c r="E4192">
        <v>6</v>
      </c>
      <c r="F4192">
        <v>1</v>
      </c>
      <c r="G4192">
        <v>10</v>
      </c>
      <c r="H4192" s="1" t="s">
        <v>15272</v>
      </c>
      <c r="I4192" s="1" t="s">
        <v>15250</v>
      </c>
      <c r="J4192">
        <v>60</v>
      </c>
      <c r="K4192" s="1">
        <v>1.8</v>
      </c>
      <c r="L4192" s="1" t="s">
        <v>19457</v>
      </c>
      <c r="M4192" s="1" t="s">
        <v>15248</v>
      </c>
    </row>
    <row r="4193" spans="1:13" x14ac:dyDescent="0.35">
      <c r="A4193">
        <v>4192</v>
      </c>
      <c r="B4193">
        <v>546</v>
      </c>
      <c r="C4193">
        <v>557</v>
      </c>
      <c r="D4193">
        <v>13</v>
      </c>
      <c r="E4193">
        <v>4</v>
      </c>
      <c r="F4193">
        <v>1</v>
      </c>
      <c r="G4193">
        <v>6</v>
      </c>
      <c r="H4193" s="1" t="s">
        <v>15256</v>
      </c>
      <c r="I4193" s="1" t="s">
        <v>15246</v>
      </c>
      <c r="J4193">
        <v>4</v>
      </c>
      <c r="K4193" s="1">
        <v>315.89999999999998</v>
      </c>
      <c r="L4193" s="1" t="s">
        <v>19458</v>
      </c>
      <c r="M4193" s="1" t="s">
        <v>15248</v>
      </c>
    </row>
    <row r="4194" spans="1:13" x14ac:dyDescent="0.35">
      <c r="A4194">
        <v>4193</v>
      </c>
      <c r="B4194">
        <v>389</v>
      </c>
      <c r="C4194">
        <v>408</v>
      </c>
      <c r="D4194">
        <v>4</v>
      </c>
      <c r="E4194">
        <v>6</v>
      </c>
      <c r="F4194">
        <v>2</v>
      </c>
      <c r="G4194">
        <v>20</v>
      </c>
      <c r="H4194" s="1" t="s">
        <v>15262</v>
      </c>
      <c r="I4194" s="1" t="s">
        <v>15246</v>
      </c>
      <c r="J4194">
        <v>33</v>
      </c>
      <c r="K4194" s="1">
        <v>3.4</v>
      </c>
      <c r="L4194" s="1" t="s">
        <v>19459</v>
      </c>
      <c r="M4194" s="1" t="s">
        <v>15248</v>
      </c>
    </row>
    <row r="4195" spans="1:13" x14ac:dyDescent="0.35">
      <c r="A4195">
        <v>4194</v>
      </c>
      <c r="B4195">
        <v>465</v>
      </c>
      <c r="C4195">
        <v>475</v>
      </c>
      <c r="D4195">
        <v>16</v>
      </c>
      <c r="E4195">
        <v>4</v>
      </c>
      <c r="F4195">
        <v>4</v>
      </c>
      <c r="G4195">
        <v>46</v>
      </c>
      <c r="H4195" s="1" t="s">
        <v>15252</v>
      </c>
      <c r="I4195" s="1" t="s">
        <v>15246</v>
      </c>
      <c r="J4195">
        <v>141</v>
      </c>
      <c r="K4195" s="1">
        <v>2.76</v>
      </c>
      <c r="L4195" s="1" t="s">
        <v>19460</v>
      </c>
      <c r="M4195" s="1" t="s">
        <v>15248</v>
      </c>
    </row>
    <row r="4196" spans="1:13" x14ac:dyDescent="0.35">
      <c r="A4196">
        <v>4195</v>
      </c>
      <c r="B4196">
        <v>430</v>
      </c>
      <c r="C4196">
        <v>448</v>
      </c>
      <c r="D4196">
        <v>16</v>
      </c>
      <c r="E4196">
        <v>5</v>
      </c>
      <c r="F4196">
        <v>1</v>
      </c>
      <c r="G4196">
        <v>7</v>
      </c>
      <c r="H4196" s="1" t="s">
        <v>15245</v>
      </c>
      <c r="I4196" s="1" t="s">
        <v>15246</v>
      </c>
      <c r="J4196">
        <v>40</v>
      </c>
      <c r="K4196" s="1">
        <v>0.42</v>
      </c>
      <c r="L4196" s="1" t="s">
        <v>19461</v>
      </c>
      <c r="M4196" s="1" t="s">
        <v>15248</v>
      </c>
    </row>
    <row r="4197" spans="1:13" x14ac:dyDescent="0.35">
      <c r="A4197">
        <v>4196</v>
      </c>
      <c r="B4197">
        <v>704</v>
      </c>
      <c r="C4197">
        <v>710</v>
      </c>
      <c r="D4197">
        <v>7</v>
      </c>
      <c r="E4197">
        <v>4</v>
      </c>
      <c r="F4197">
        <v>4</v>
      </c>
      <c r="G4197">
        <v>45</v>
      </c>
      <c r="H4197" s="1" t="s">
        <v>15256</v>
      </c>
      <c r="I4197" s="1" t="s">
        <v>15246</v>
      </c>
      <c r="J4197">
        <v>82</v>
      </c>
      <c r="K4197" s="1">
        <v>30.15</v>
      </c>
      <c r="L4197" s="1" t="s">
        <v>19462</v>
      </c>
      <c r="M4197" s="1" t="s">
        <v>15248</v>
      </c>
    </row>
    <row r="4198" spans="1:13" x14ac:dyDescent="0.35">
      <c r="A4198">
        <v>4197</v>
      </c>
      <c r="B4198">
        <v>696</v>
      </c>
      <c r="C4198">
        <v>713</v>
      </c>
      <c r="D4198">
        <v>3</v>
      </c>
      <c r="E4198">
        <v>5</v>
      </c>
      <c r="F4198">
        <v>1</v>
      </c>
      <c r="G4198">
        <v>16</v>
      </c>
      <c r="H4198" s="1" t="s">
        <v>15262</v>
      </c>
      <c r="I4198" s="1" t="s">
        <v>15246</v>
      </c>
      <c r="J4198">
        <v>12</v>
      </c>
      <c r="K4198" s="1">
        <v>2.88</v>
      </c>
      <c r="L4198" s="1" t="s">
        <v>19463</v>
      </c>
      <c r="M4198" s="1" t="s">
        <v>15248</v>
      </c>
    </row>
    <row r="4199" spans="1:13" x14ac:dyDescent="0.35">
      <c r="A4199">
        <v>4198</v>
      </c>
      <c r="B4199">
        <v>132</v>
      </c>
      <c r="C4199">
        <v>142</v>
      </c>
      <c r="D4199">
        <v>16</v>
      </c>
      <c r="E4199">
        <v>6</v>
      </c>
      <c r="F4199">
        <v>1</v>
      </c>
      <c r="G4199">
        <v>48</v>
      </c>
      <c r="H4199" s="1" t="s">
        <v>15258</v>
      </c>
      <c r="I4199" s="1" t="s">
        <v>15246</v>
      </c>
      <c r="J4199">
        <v>124</v>
      </c>
      <c r="K4199" s="1">
        <v>2.88</v>
      </c>
      <c r="L4199" s="1" t="s">
        <v>19464</v>
      </c>
      <c r="M4199" s="1" t="s">
        <v>15248</v>
      </c>
    </row>
    <row r="4200" spans="1:13" x14ac:dyDescent="0.35">
      <c r="A4200">
        <v>4199</v>
      </c>
      <c r="B4200">
        <v>19</v>
      </c>
      <c r="C4200">
        <v>27</v>
      </c>
      <c r="D4200">
        <v>8</v>
      </c>
      <c r="E4200">
        <v>6</v>
      </c>
      <c r="F4200">
        <v>3</v>
      </c>
      <c r="G4200">
        <v>3</v>
      </c>
      <c r="H4200" s="1" t="s">
        <v>15256</v>
      </c>
      <c r="I4200" s="1" t="s">
        <v>15246</v>
      </c>
      <c r="J4200">
        <v>251</v>
      </c>
      <c r="K4200" s="1">
        <v>1.41</v>
      </c>
      <c r="L4200" s="1" t="s">
        <v>19465</v>
      </c>
      <c r="M4200" s="1" t="s">
        <v>15248</v>
      </c>
    </row>
    <row r="4201" spans="1:13" x14ac:dyDescent="0.35">
      <c r="A4201">
        <v>4200</v>
      </c>
      <c r="B4201">
        <v>597</v>
      </c>
      <c r="C4201">
        <v>623</v>
      </c>
      <c r="D4201">
        <v>9</v>
      </c>
      <c r="E4201">
        <v>4</v>
      </c>
      <c r="F4201">
        <v>1</v>
      </c>
      <c r="G4201">
        <v>16</v>
      </c>
      <c r="H4201" s="1" t="s">
        <v>15256</v>
      </c>
      <c r="I4201" s="1" t="s">
        <v>15250</v>
      </c>
      <c r="J4201">
        <v>22</v>
      </c>
      <c r="K4201" s="1">
        <v>8.9600000000000009</v>
      </c>
      <c r="L4201" s="1" t="s">
        <v>19466</v>
      </c>
      <c r="M4201" s="1" t="s">
        <v>15248</v>
      </c>
    </row>
    <row r="4202" spans="1:13" x14ac:dyDescent="0.35">
      <c r="A4202">
        <v>4201</v>
      </c>
      <c r="B4202">
        <v>704</v>
      </c>
      <c r="C4202">
        <v>731</v>
      </c>
      <c r="D4202">
        <v>14</v>
      </c>
      <c r="E4202">
        <v>5</v>
      </c>
      <c r="F4202">
        <v>2</v>
      </c>
      <c r="G4202">
        <v>2</v>
      </c>
      <c r="H4202" s="1" t="s">
        <v>15275</v>
      </c>
      <c r="I4202" s="1" t="s">
        <v>15246</v>
      </c>
      <c r="J4202">
        <v>288</v>
      </c>
      <c r="K4202" s="1">
        <v>139.76</v>
      </c>
      <c r="L4202" s="1" t="s">
        <v>19467</v>
      </c>
      <c r="M4202" s="1" t="s">
        <v>15248</v>
      </c>
    </row>
    <row r="4203" spans="1:13" x14ac:dyDescent="0.35">
      <c r="A4203">
        <v>4202</v>
      </c>
      <c r="B4203">
        <v>271</v>
      </c>
      <c r="C4203">
        <v>292</v>
      </c>
      <c r="D4203">
        <v>11</v>
      </c>
      <c r="E4203">
        <v>4</v>
      </c>
      <c r="F4203">
        <v>5</v>
      </c>
      <c r="G4203">
        <v>7</v>
      </c>
      <c r="H4203" s="1" t="s">
        <v>15245</v>
      </c>
      <c r="I4203" s="1" t="s">
        <v>15246</v>
      </c>
      <c r="J4203">
        <v>11</v>
      </c>
      <c r="K4203" s="1">
        <v>150.91999999999999</v>
      </c>
      <c r="L4203" s="1" t="s">
        <v>19468</v>
      </c>
      <c r="M4203" s="1" t="s">
        <v>15248</v>
      </c>
    </row>
    <row r="4204" spans="1:13" x14ac:dyDescent="0.35">
      <c r="A4204">
        <v>4203</v>
      </c>
      <c r="B4204">
        <v>91</v>
      </c>
      <c r="C4204">
        <v>111</v>
      </c>
      <c r="D4204">
        <v>15</v>
      </c>
      <c r="E4204">
        <v>4</v>
      </c>
      <c r="F4204">
        <v>1</v>
      </c>
      <c r="G4204">
        <v>26</v>
      </c>
      <c r="H4204" s="1" t="s">
        <v>15262</v>
      </c>
      <c r="I4204" s="1" t="s">
        <v>15250</v>
      </c>
      <c r="J4204">
        <v>5964</v>
      </c>
      <c r="K4204" s="1">
        <v>1.56</v>
      </c>
      <c r="L4204" s="1" t="s">
        <v>19469</v>
      </c>
      <c r="M4204" s="1" t="s">
        <v>15248</v>
      </c>
    </row>
    <row r="4205" spans="1:13" x14ac:dyDescent="0.35">
      <c r="A4205">
        <v>4204</v>
      </c>
      <c r="B4205">
        <v>360</v>
      </c>
      <c r="C4205">
        <v>368</v>
      </c>
      <c r="D4205">
        <v>8</v>
      </c>
      <c r="E4205">
        <v>4</v>
      </c>
      <c r="F4205">
        <v>5</v>
      </c>
      <c r="G4205">
        <v>1</v>
      </c>
      <c r="H4205" s="1" t="s">
        <v>15272</v>
      </c>
      <c r="I4205" s="1" t="s">
        <v>15246</v>
      </c>
      <c r="J4205">
        <v>65</v>
      </c>
      <c r="K4205" s="1">
        <v>0.47</v>
      </c>
      <c r="L4205" s="1" t="s">
        <v>19470</v>
      </c>
      <c r="M4205" s="1" t="s">
        <v>15248</v>
      </c>
    </row>
    <row r="4206" spans="1:13" x14ac:dyDescent="0.35">
      <c r="A4206">
        <v>4205</v>
      </c>
      <c r="B4206">
        <v>196</v>
      </c>
      <c r="C4206">
        <v>215</v>
      </c>
      <c r="D4206">
        <v>9</v>
      </c>
      <c r="E4206">
        <v>6</v>
      </c>
      <c r="F4206">
        <v>3</v>
      </c>
      <c r="G4206">
        <v>42</v>
      </c>
      <c r="H4206" s="1" t="s">
        <v>15245</v>
      </c>
      <c r="I4206" s="1" t="s">
        <v>15250</v>
      </c>
      <c r="J4206">
        <v>57</v>
      </c>
      <c r="K4206" s="1">
        <v>23.52</v>
      </c>
      <c r="L4206" s="1" t="s">
        <v>19471</v>
      </c>
      <c r="M4206" s="1" t="s">
        <v>15248</v>
      </c>
    </row>
    <row r="4207" spans="1:13" x14ac:dyDescent="0.35">
      <c r="A4207">
        <v>4206</v>
      </c>
      <c r="B4207">
        <v>398</v>
      </c>
      <c r="C4207">
        <v>408</v>
      </c>
      <c r="D4207">
        <v>3</v>
      </c>
      <c r="E4207">
        <v>4</v>
      </c>
      <c r="F4207">
        <v>1</v>
      </c>
      <c r="G4207">
        <v>17</v>
      </c>
      <c r="H4207" s="1" t="s">
        <v>15245</v>
      </c>
      <c r="I4207" s="1" t="s">
        <v>15246</v>
      </c>
      <c r="J4207">
        <v>39</v>
      </c>
      <c r="K4207" s="1">
        <v>3.06</v>
      </c>
      <c r="L4207" s="1" t="s">
        <v>19472</v>
      </c>
      <c r="M4207" s="1" t="s">
        <v>15248</v>
      </c>
    </row>
    <row r="4208" spans="1:13" x14ac:dyDescent="0.35">
      <c r="A4208">
        <v>4207</v>
      </c>
      <c r="B4208">
        <v>319</v>
      </c>
      <c r="C4208">
        <v>329</v>
      </c>
      <c r="D4208">
        <v>1</v>
      </c>
      <c r="E4208">
        <v>6</v>
      </c>
      <c r="F4208">
        <v>5</v>
      </c>
      <c r="G4208">
        <v>14</v>
      </c>
      <c r="H4208" s="1" t="s">
        <v>15272</v>
      </c>
      <c r="I4208" s="1" t="s">
        <v>15250</v>
      </c>
      <c r="J4208">
        <v>44</v>
      </c>
      <c r="K4208" s="1">
        <v>2.94</v>
      </c>
      <c r="L4208" s="1" t="s">
        <v>19473</v>
      </c>
      <c r="M4208" s="1" t="s">
        <v>15248</v>
      </c>
    </row>
    <row r="4209" spans="1:13" x14ac:dyDescent="0.35">
      <c r="A4209">
        <v>4208</v>
      </c>
      <c r="B4209">
        <v>643</v>
      </c>
      <c r="C4209">
        <v>656</v>
      </c>
      <c r="D4209">
        <v>12</v>
      </c>
      <c r="E4209">
        <v>6</v>
      </c>
      <c r="F4209">
        <v>3</v>
      </c>
      <c r="G4209">
        <v>3</v>
      </c>
      <c r="H4209" s="1" t="s">
        <v>15245</v>
      </c>
      <c r="I4209" s="1" t="s">
        <v>15246</v>
      </c>
      <c r="J4209">
        <v>222</v>
      </c>
      <c r="K4209" s="1">
        <v>90.48</v>
      </c>
      <c r="L4209" s="1" t="s">
        <v>19474</v>
      </c>
      <c r="M4209" s="1" t="s">
        <v>15248</v>
      </c>
    </row>
    <row r="4210" spans="1:13" x14ac:dyDescent="0.35">
      <c r="A4210">
        <v>4209</v>
      </c>
      <c r="B4210">
        <v>384</v>
      </c>
      <c r="C4210">
        <v>394</v>
      </c>
      <c r="D4210">
        <v>12</v>
      </c>
      <c r="E4210">
        <v>6</v>
      </c>
      <c r="F4210">
        <v>3</v>
      </c>
      <c r="G4210">
        <v>2</v>
      </c>
      <c r="H4210" s="1" t="s">
        <v>15272</v>
      </c>
      <c r="I4210" s="1" t="s">
        <v>15246</v>
      </c>
      <c r="J4210">
        <v>179</v>
      </c>
      <c r="K4210" s="1">
        <v>60.32</v>
      </c>
      <c r="L4210" s="1" t="s">
        <v>19475</v>
      </c>
      <c r="M4210" s="1" t="s">
        <v>15248</v>
      </c>
    </row>
    <row r="4211" spans="1:13" x14ac:dyDescent="0.35">
      <c r="A4211">
        <v>4210</v>
      </c>
      <c r="B4211">
        <v>595</v>
      </c>
      <c r="C4211">
        <v>611</v>
      </c>
      <c r="D4211">
        <v>14</v>
      </c>
      <c r="E4211">
        <v>4</v>
      </c>
      <c r="F4211">
        <v>2</v>
      </c>
      <c r="G4211">
        <v>20</v>
      </c>
      <c r="H4211" s="1" t="s">
        <v>15258</v>
      </c>
      <c r="I4211" s="1" t="s">
        <v>15246</v>
      </c>
      <c r="J4211">
        <v>39</v>
      </c>
      <c r="K4211" s="1">
        <v>1397.6</v>
      </c>
      <c r="L4211" s="1" t="s">
        <v>19476</v>
      </c>
      <c r="M4211" s="1" t="s">
        <v>15248</v>
      </c>
    </row>
    <row r="4212" spans="1:13" x14ac:dyDescent="0.35">
      <c r="A4212">
        <v>4211</v>
      </c>
      <c r="B4212">
        <v>402</v>
      </c>
      <c r="C4212">
        <v>415</v>
      </c>
      <c r="D4212">
        <v>7</v>
      </c>
      <c r="E4212">
        <v>4</v>
      </c>
      <c r="F4212">
        <v>5</v>
      </c>
      <c r="G4212">
        <v>8</v>
      </c>
      <c r="H4212" s="1" t="s">
        <v>15272</v>
      </c>
      <c r="I4212" s="1" t="s">
        <v>15246</v>
      </c>
      <c r="J4212">
        <v>12</v>
      </c>
      <c r="K4212" s="1">
        <v>5.36</v>
      </c>
      <c r="L4212" s="1" t="s">
        <v>19477</v>
      </c>
      <c r="M4212" s="1" t="s">
        <v>15248</v>
      </c>
    </row>
    <row r="4213" spans="1:13" x14ac:dyDescent="0.35">
      <c r="A4213">
        <v>4212</v>
      </c>
      <c r="B4213">
        <v>647</v>
      </c>
      <c r="C4213">
        <v>652</v>
      </c>
      <c r="D4213">
        <v>1</v>
      </c>
      <c r="E4213">
        <v>4</v>
      </c>
      <c r="F4213">
        <v>3</v>
      </c>
      <c r="G4213">
        <v>4</v>
      </c>
      <c r="H4213" s="1" t="s">
        <v>15275</v>
      </c>
      <c r="I4213" s="1" t="s">
        <v>15246</v>
      </c>
      <c r="J4213">
        <v>13</v>
      </c>
      <c r="K4213" s="1">
        <v>0.84</v>
      </c>
      <c r="L4213" s="1" t="s">
        <v>19478</v>
      </c>
      <c r="M4213" s="1" t="s">
        <v>15248</v>
      </c>
    </row>
    <row r="4214" spans="1:13" x14ac:dyDescent="0.35">
      <c r="A4214">
        <v>4213</v>
      </c>
      <c r="B4214">
        <v>8</v>
      </c>
      <c r="C4214">
        <v>22</v>
      </c>
      <c r="D4214">
        <v>2</v>
      </c>
      <c r="E4214">
        <v>5</v>
      </c>
      <c r="F4214">
        <v>1</v>
      </c>
      <c r="G4214">
        <v>7</v>
      </c>
      <c r="H4214" s="1" t="s">
        <v>15245</v>
      </c>
      <c r="I4214" s="1" t="s">
        <v>15246</v>
      </c>
      <c r="J4214">
        <v>23</v>
      </c>
      <c r="K4214" s="1">
        <v>1.05</v>
      </c>
      <c r="L4214" s="1" t="s">
        <v>19479</v>
      </c>
      <c r="M4214" s="1" t="s">
        <v>15248</v>
      </c>
    </row>
    <row r="4215" spans="1:13" x14ac:dyDescent="0.35">
      <c r="A4215">
        <v>4214</v>
      </c>
      <c r="B4215">
        <v>285</v>
      </c>
      <c r="C4215">
        <v>303</v>
      </c>
      <c r="D4215">
        <v>4</v>
      </c>
      <c r="E4215">
        <v>4</v>
      </c>
      <c r="F4215">
        <v>3</v>
      </c>
      <c r="G4215">
        <v>35</v>
      </c>
      <c r="H4215" s="1" t="s">
        <v>15258</v>
      </c>
      <c r="I4215" s="1" t="s">
        <v>15246</v>
      </c>
      <c r="J4215">
        <v>13</v>
      </c>
      <c r="K4215" s="1">
        <v>5.95</v>
      </c>
      <c r="L4215" s="1" t="s">
        <v>19480</v>
      </c>
      <c r="M4215" s="1" t="s">
        <v>15248</v>
      </c>
    </row>
    <row r="4216" spans="1:13" x14ac:dyDescent="0.35">
      <c r="A4216">
        <v>4215</v>
      </c>
      <c r="B4216">
        <v>590</v>
      </c>
      <c r="C4216">
        <v>604</v>
      </c>
      <c r="D4216">
        <v>12</v>
      </c>
      <c r="E4216">
        <v>4</v>
      </c>
      <c r="F4216">
        <v>5</v>
      </c>
      <c r="G4216">
        <v>11</v>
      </c>
      <c r="H4216" s="1" t="s">
        <v>15245</v>
      </c>
      <c r="I4216" s="1" t="s">
        <v>15246</v>
      </c>
      <c r="J4216">
        <v>8</v>
      </c>
      <c r="K4216" s="1">
        <v>331.76</v>
      </c>
      <c r="L4216" s="1" t="s">
        <v>19481</v>
      </c>
      <c r="M4216" s="1" t="s">
        <v>15248</v>
      </c>
    </row>
    <row r="4217" spans="1:13" x14ac:dyDescent="0.35">
      <c r="A4217">
        <v>4216</v>
      </c>
      <c r="B4217">
        <v>122</v>
      </c>
      <c r="C4217">
        <v>140</v>
      </c>
      <c r="D4217">
        <v>8</v>
      </c>
      <c r="E4217">
        <v>4</v>
      </c>
      <c r="F4217">
        <v>3</v>
      </c>
      <c r="G4217">
        <v>8</v>
      </c>
      <c r="H4217" s="1" t="s">
        <v>15252</v>
      </c>
      <c r="I4217" s="1" t="s">
        <v>15246</v>
      </c>
      <c r="J4217">
        <v>181</v>
      </c>
      <c r="K4217" s="1">
        <v>3.76</v>
      </c>
      <c r="L4217" s="1" t="s">
        <v>19482</v>
      </c>
      <c r="M4217" s="1" t="s">
        <v>15248</v>
      </c>
    </row>
    <row r="4218" spans="1:13" x14ac:dyDescent="0.35">
      <c r="A4218">
        <v>4217</v>
      </c>
      <c r="B4218">
        <v>563</v>
      </c>
      <c r="C4218">
        <v>580</v>
      </c>
      <c r="D4218">
        <v>2</v>
      </c>
      <c r="E4218">
        <v>5</v>
      </c>
      <c r="F4218">
        <v>1</v>
      </c>
      <c r="G4218">
        <v>71</v>
      </c>
      <c r="H4218" s="1" t="s">
        <v>15252</v>
      </c>
      <c r="I4218" s="1" t="s">
        <v>15246</v>
      </c>
      <c r="J4218">
        <v>32</v>
      </c>
      <c r="K4218" s="1">
        <v>10.65</v>
      </c>
      <c r="L4218" s="1" t="s">
        <v>19483</v>
      </c>
      <c r="M4218" s="1" t="s">
        <v>15248</v>
      </c>
    </row>
    <row r="4219" spans="1:13" x14ac:dyDescent="0.35">
      <c r="A4219">
        <v>4218</v>
      </c>
      <c r="B4219">
        <v>684</v>
      </c>
      <c r="C4219">
        <v>695</v>
      </c>
      <c r="D4219">
        <v>7</v>
      </c>
      <c r="E4219">
        <v>4</v>
      </c>
      <c r="F4219">
        <v>3</v>
      </c>
      <c r="G4219">
        <v>6</v>
      </c>
      <c r="H4219" s="1" t="s">
        <v>15277</v>
      </c>
      <c r="I4219" s="1" t="s">
        <v>15246</v>
      </c>
      <c r="J4219">
        <v>203</v>
      </c>
      <c r="K4219" s="1">
        <v>4.0199999999999996</v>
      </c>
      <c r="L4219" s="1" t="s">
        <v>19484</v>
      </c>
      <c r="M4219" s="1" t="s">
        <v>15248</v>
      </c>
    </row>
    <row r="4220" spans="1:13" x14ac:dyDescent="0.35">
      <c r="A4220">
        <v>4219</v>
      </c>
      <c r="B4220">
        <v>225</v>
      </c>
      <c r="C4220">
        <v>245</v>
      </c>
      <c r="D4220">
        <v>3</v>
      </c>
      <c r="E4220">
        <v>4</v>
      </c>
      <c r="F4220">
        <v>3</v>
      </c>
      <c r="G4220">
        <v>44</v>
      </c>
      <c r="H4220" s="1" t="s">
        <v>15275</v>
      </c>
      <c r="I4220" s="1" t="s">
        <v>15246</v>
      </c>
      <c r="J4220">
        <v>13</v>
      </c>
      <c r="K4220" s="1">
        <v>7.92</v>
      </c>
      <c r="L4220" s="1" t="s">
        <v>19485</v>
      </c>
      <c r="M4220" s="1" t="s">
        <v>15248</v>
      </c>
    </row>
    <row r="4221" spans="1:13" x14ac:dyDescent="0.35">
      <c r="A4221">
        <v>4220</v>
      </c>
      <c r="B4221">
        <v>311</v>
      </c>
      <c r="C4221">
        <v>325</v>
      </c>
      <c r="D4221">
        <v>4</v>
      </c>
      <c r="E4221">
        <v>5</v>
      </c>
      <c r="F4221">
        <v>2</v>
      </c>
      <c r="G4221">
        <v>19</v>
      </c>
      <c r="H4221" s="1" t="s">
        <v>15249</v>
      </c>
      <c r="I4221" s="1" t="s">
        <v>15246</v>
      </c>
      <c r="J4221">
        <v>18</v>
      </c>
      <c r="K4221" s="1">
        <v>3.23</v>
      </c>
      <c r="L4221" s="1" t="s">
        <v>19486</v>
      </c>
      <c r="M4221" s="1" t="s">
        <v>15248</v>
      </c>
    </row>
    <row r="4222" spans="1:13" x14ac:dyDescent="0.35">
      <c r="A4222">
        <v>4221</v>
      </c>
      <c r="B4222">
        <v>615</v>
      </c>
      <c r="C4222">
        <v>623</v>
      </c>
      <c r="D4222">
        <v>2</v>
      </c>
      <c r="E4222">
        <v>6</v>
      </c>
      <c r="F4222">
        <v>2</v>
      </c>
      <c r="G4222">
        <v>31</v>
      </c>
      <c r="H4222" s="1" t="s">
        <v>15275</v>
      </c>
      <c r="I4222" s="1" t="s">
        <v>15246</v>
      </c>
      <c r="J4222">
        <v>16</v>
      </c>
      <c r="K4222" s="1">
        <v>4.6500000000000004</v>
      </c>
      <c r="L4222" s="1" t="s">
        <v>19487</v>
      </c>
      <c r="M4222" s="1" t="s">
        <v>15248</v>
      </c>
    </row>
    <row r="4223" spans="1:13" x14ac:dyDescent="0.35">
      <c r="A4223">
        <v>4222</v>
      </c>
      <c r="B4223">
        <v>270</v>
      </c>
      <c r="C4223">
        <v>293</v>
      </c>
      <c r="D4223">
        <v>8</v>
      </c>
      <c r="E4223">
        <v>5</v>
      </c>
      <c r="F4223">
        <v>5</v>
      </c>
      <c r="G4223">
        <v>54</v>
      </c>
      <c r="H4223" s="1" t="s">
        <v>15256</v>
      </c>
      <c r="I4223" s="1" t="s">
        <v>15253</v>
      </c>
      <c r="J4223">
        <v>58</v>
      </c>
      <c r="K4223" s="1">
        <v>25.38</v>
      </c>
      <c r="L4223" s="1" t="s">
        <v>19488</v>
      </c>
      <c r="M4223" s="1" t="s">
        <v>15358</v>
      </c>
    </row>
    <row r="4224" spans="1:13" x14ac:dyDescent="0.35">
      <c r="A4224">
        <v>4223</v>
      </c>
      <c r="B4224">
        <v>254</v>
      </c>
      <c r="C4224">
        <v>268</v>
      </c>
      <c r="D4224">
        <v>11</v>
      </c>
      <c r="E4224">
        <v>4</v>
      </c>
      <c r="F4224">
        <v>2</v>
      </c>
      <c r="G4224">
        <v>7</v>
      </c>
      <c r="H4224" s="1" t="s">
        <v>15277</v>
      </c>
      <c r="I4224" s="1" t="s">
        <v>15246</v>
      </c>
      <c r="J4224">
        <v>8</v>
      </c>
      <c r="K4224" s="1">
        <v>150.91999999999999</v>
      </c>
      <c r="L4224" s="1" t="s">
        <v>19489</v>
      </c>
      <c r="M4224" s="1" t="s">
        <v>15248</v>
      </c>
    </row>
    <row r="4225" spans="1:13" x14ac:dyDescent="0.35">
      <c r="A4225">
        <v>4224</v>
      </c>
      <c r="B4225">
        <v>582</v>
      </c>
      <c r="C4225">
        <v>588</v>
      </c>
      <c r="D4225">
        <v>3</v>
      </c>
      <c r="E4225">
        <v>5</v>
      </c>
      <c r="F4225">
        <v>5</v>
      </c>
      <c r="G4225">
        <v>30</v>
      </c>
      <c r="H4225" s="1" t="s">
        <v>15258</v>
      </c>
      <c r="I4225" s="1" t="s">
        <v>15246</v>
      </c>
      <c r="J4225">
        <v>31</v>
      </c>
      <c r="K4225" s="1">
        <v>5.4</v>
      </c>
      <c r="L4225" s="1" t="s">
        <v>19490</v>
      </c>
      <c r="M4225" s="1" t="s">
        <v>15248</v>
      </c>
    </row>
    <row r="4226" spans="1:13" x14ac:dyDescent="0.35">
      <c r="A4226">
        <v>4225</v>
      </c>
      <c r="B4226">
        <v>260</v>
      </c>
      <c r="C4226">
        <v>270</v>
      </c>
      <c r="D4226">
        <v>1</v>
      </c>
      <c r="E4226">
        <v>4</v>
      </c>
      <c r="F4226">
        <v>5</v>
      </c>
      <c r="G4226">
        <v>14</v>
      </c>
      <c r="H4226" s="1" t="s">
        <v>15256</v>
      </c>
      <c r="I4226" s="1" t="s">
        <v>15250</v>
      </c>
      <c r="J4226">
        <v>10</v>
      </c>
      <c r="K4226" s="1">
        <v>2.94</v>
      </c>
      <c r="L4226" s="1" t="s">
        <v>19491</v>
      </c>
      <c r="M4226" s="1" t="s">
        <v>15248</v>
      </c>
    </row>
    <row r="4227" spans="1:13" x14ac:dyDescent="0.35">
      <c r="A4227">
        <v>4226</v>
      </c>
      <c r="B4227">
        <v>220</v>
      </c>
      <c r="C4227">
        <v>229</v>
      </c>
      <c r="D4227">
        <v>5</v>
      </c>
      <c r="E4227">
        <v>6</v>
      </c>
      <c r="F4227">
        <v>1</v>
      </c>
      <c r="G4227">
        <v>86</v>
      </c>
      <c r="H4227" s="1" t="s">
        <v>15258</v>
      </c>
      <c r="I4227" s="1" t="s">
        <v>15246</v>
      </c>
      <c r="J4227">
        <v>120</v>
      </c>
      <c r="K4227" s="1">
        <v>18.920000000000002</v>
      </c>
      <c r="L4227" s="1" t="s">
        <v>19492</v>
      </c>
      <c r="M4227" s="1" t="s">
        <v>15248</v>
      </c>
    </row>
    <row r="4228" spans="1:13" x14ac:dyDescent="0.35">
      <c r="A4228">
        <v>4227</v>
      </c>
      <c r="B4228">
        <v>202</v>
      </c>
      <c r="C4228">
        <v>216</v>
      </c>
      <c r="D4228">
        <v>3</v>
      </c>
      <c r="E4228">
        <v>4</v>
      </c>
      <c r="F4228">
        <v>1</v>
      </c>
      <c r="G4228">
        <v>7</v>
      </c>
      <c r="H4228" s="1" t="s">
        <v>15252</v>
      </c>
      <c r="I4228" s="1" t="s">
        <v>15246</v>
      </c>
      <c r="J4228">
        <v>14</v>
      </c>
      <c r="K4228" s="1">
        <v>1.26</v>
      </c>
      <c r="L4228" s="1" t="s">
        <v>19493</v>
      </c>
      <c r="M4228" s="1" t="s">
        <v>15248</v>
      </c>
    </row>
    <row r="4229" spans="1:13" x14ac:dyDescent="0.35">
      <c r="A4229">
        <v>4228</v>
      </c>
      <c r="B4229">
        <v>209</v>
      </c>
      <c r="C4229">
        <v>225</v>
      </c>
      <c r="D4229">
        <v>14</v>
      </c>
      <c r="E4229">
        <v>4</v>
      </c>
      <c r="F4229">
        <v>2</v>
      </c>
      <c r="G4229">
        <v>3</v>
      </c>
      <c r="H4229" s="1" t="s">
        <v>15277</v>
      </c>
      <c r="I4229" s="1" t="s">
        <v>15246</v>
      </c>
      <c r="J4229">
        <v>443</v>
      </c>
      <c r="K4229" s="1">
        <v>209.64</v>
      </c>
      <c r="L4229" s="1" t="s">
        <v>19494</v>
      </c>
      <c r="M4229" s="1" t="s">
        <v>15248</v>
      </c>
    </row>
    <row r="4230" spans="1:13" x14ac:dyDescent="0.35">
      <c r="A4230">
        <v>4229</v>
      </c>
      <c r="B4230">
        <v>403</v>
      </c>
      <c r="C4230">
        <v>423</v>
      </c>
      <c r="D4230">
        <v>10</v>
      </c>
      <c r="E4230">
        <v>5</v>
      </c>
      <c r="F4230">
        <v>2</v>
      </c>
      <c r="G4230">
        <v>23</v>
      </c>
      <c r="H4230" s="1" t="s">
        <v>15272</v>
      </c>
      <c r="I4230" s="1" t="s">
        <v>15246</v>
      </c>
      <c r="J4230">
        <v>38</v>
      </c>
      <c r="K4230" s="1">
        <v>365.47</v>
      </c>
      <c r="L4230" s="1" t="s">
        <v>19495</v>
      </c>
      <c r="M4230" s="1" t="s">
        <v>15248</v>
      </c>
    </row>
    <row r="4231" spans="1:13" x14ac:dyDescent="0.35">
      <c r="A4231">
        <v>4230</v>
      </c>
      <c r="B4231">
        <v>337</v>
      </c>
      <c r="C4231">
        <v>346</v>
      </c>
      <c r="D4231">
        <v>12</v>
      </c>
      <c r="E4231">
        <v>6</v>
      </c>
      <c r="F4231">
        <v>5</v>
      </c>
      <c r="G4231">
        <v>26</v>
      </c>
      <c r="H4231" s="1" t="s">
        <v>15277</v>
      </c>
      <c r="I4231" s="1" t="s">
        <v>15246</v>
      </c>
      <c r="J4231">
        <v>29</v>
      </c>
      <c r="K4231" s="1">
        <v>784.16</v>
      </c>
      <c r="L4231" s="1" t="s">
        <v>19496</v>
      </c>
      <c r="M4231" s="1" t="s">
        <v>15248</v>
      </c>
    </row>
    <row r="4232" spans="1:13" x14ac:dyDescent="0.35">
      <c r="A4232">
        <v>4231</v>
      </c>
      <c r="B4232">
        <v>494</v>
      </c>
      <c r="C4232">
        <v>506</v>
      </c>
      <c r="D4232">
        <v>11</v>
      </c>
      <c r="E4232">
        <v>4</v>
      </c>
      <c r="F4232">
        <v>2</v>
      </c>
      <c r="G4232">
        <v>5</v>
      </c>
      <c r="H4232" s="1" t="s">
        <v>15275</v>
      </c>
      <c r="I4232" s="1" t="s">
        <v>15301</v>
      </c>
      <c r="J4232">
        <v>5</v>
      </c>
      <c r="K4232" s="1">
        <v>107.8</v>
      </c>
      <c r="L4232" s="1" t="s">
        <v>19497</v>
      </c>
      <c r="M4232" s="1" t="s">
        <v>15248</v>
      </c>
    </row>
    <row r="4233" spans="1:13" x14ac:dyDescent="0.35">
      <c r="A4233">
        <v>4232</v>
      </c>
      <c r="B4233">
        <v>387</v>
      </c>
      <c r="C4233">
        <v>414</v>
      </c>
      <c r="D4233">
        <v>10</v>
      </c>
      <c r="E4233">
        <v>4</v>
      </c>
      <c r="F4233">
        <v>5</v>
      </c>
      <c r="G4233">
        <v>26</v>
      </c>
      <c r="H4233" s="1" t="s">
        <v>15277</v>
      </c>
      <c r="I4233" s="1" t="s">
        <v>15246</v>
      </c>
      <c r="J4233">
        <v>22</v>
      </c>
      <c r="K4233" s="1">
        <v>413.14</v>
      </c>
      <c r="L4233" s="1" t="s">
        <v>19498</v>
      </c>
      <c r="M4233" s="1" t="s">
        <v>15248</v>
      </c>
    </row>
    <row r="4234" spans="1:13" x14ac:dyDescent="0.35">
      <c r="A4234">
        <v>4233</v>
      </c>
      <c r="B4234">
        <v>395</v>
      </c>
      <c r="C4234">
        <v>407</v>
      </c>
      <c r="D4234">
        <v>15</v>
      </c>
      <c r="E4234">
        <v>4</v>
      </c>
      <c r="F4234">
        <v>5</v>
      </c>
      <c r="G4234">
        <v>26</v>
      </c>
      <c r="H4234" s="1" t="s">
        <v>15252</v>
      </c>
      <c r="I4234" s="1" t="s">
        <v>15250</v>
      </c>
      <c r="J4234">
        <v>4833</v>
      </c>
      <c r="K4234" s="1">
        <v>1.56</v>
      </c>
      <c r="L4234" s="1" t="s">
        <v>19499</v>
      </c>
      <c r="M4234" s="1" t="s">
        <v>15248</v>
      </c>
    </row>
    <row r="4235" spans="1:13" x14ac:dyDescent="0.35">
      <c r="A4235">
        <v>4234</v>
      </c>
      <c r="B4235">
        <v>27</v>
      </c>
      <c r="C4235">
        <v>47</v>
      </c>
      <c r="D4235">
        <v>5</v>
      </c>
      <c r="E4235">
        <v>4</v>
      </c>
      <c r="F4235">
        <v>5</v>
      </c>
      <c r="G4235">
        <v>5</v>
      </c>
      <c r="H4235" s="1" t="s">
        <v>15256</v>
      </c>
      <c r="I4235" s="1" t="s">
        <v>15253</v>
      </c>
      <c r="J4235">
        <v>616</v>
      </c>
      <c r="K4235" s="1">
        <v>1.1000000000000001</v>
      </c>
      <c r="L4235" s="1" t="s">
        <v>19500</v>
      </c>
      <c r="M4235" s="1" t="s">
        <v>15358</v>
      </c>
    </row>
    <row r="4236" spans="1:13" x14ac:dyDescent="0.35">
      <c r="A4236">
        <v>4235</v>
      </c>
      <c r="B4236">
        <v>698</v>
      </c>
      <c r="C4236">
        <v>705</v>
      </c>
      <c r="D4236">
        <v>1</v>
      </c>
      <c r="E4236">
        <v>4</v>
      </c>
      <c r="F4236">
        <v>2</v>
      </c>
      <c r="G4236">
        <v>23</v>
      </c>
      <c r="H4236" s="1" t="s">
        <v>15245</v>
      </c>
      <c r="I4236" s="1" t="s">
        <v>15246</v>
      </c>
      <c r="J4236">
        <v>10</v>
      </c>
      <c r="K4236" s="1">
        <v>4.83</v>
      </c>
      <c r="L4236" s="1" t="s">
        <v>19501</v>
      </c>
      <c r="M4236" s="1" t="s">
        <v>15248</v>
      </c>
    </row>
    <row r="4237" spans="1:13" x14ac:dyDescent="0.35">
      <c r="A4237">
        <v>4236</v>
      </c>
      <c r="B4237">
        <v>584</v>
      </c>
      <c r="C4237">
        <v>604</v>
      </c>
      <c r="D4237">
        <v>15</v>
      </c>
      <c r="E4237">
        <v>6</v>
      </c>
      <c r="F4237">
        <v>4</v>
      </c>
      <c r="G4237">
        <v>1</v>
      </c>
      <c r="H4237" s="1" t="s">
        <v>15262</v>
      </c>
      <c r="I4237" s="1" t="s">
        <v>15246</v>
      </c>
      <c r="J4237">
        <v>627</v>
      </c>
      <c r="K4237" s="1">
        <v>0.06</v>
      </c>
      <c r="L4237" s="1" t="s">
        <v>19502</v>
      </c>
      <c r="M4237" s="1" t="s">
        <v>15248</v>
      </c>
    </row>
    <row r="4238" spans="1:13" x14ac:dyDescent="0.35">
      <c r="A4238">
        <v>4237</v>
      </c>
      <c r="B4238">
        <v>573</v>
      </c>
      <c r="C4238">
        <v>588</v>
      </c>
      <c r="D4238">
        <v>4</v>
      </c>
      <c r="E4238">
        <v>5</v>
      </c>
      <c r="F4238">
        <v>1</v>
      </c>
      <c r="G4238">
        <v>9</v>
      </c>
      <c r="H4238" s="1" t="s">
        <v>15275</v>
      </c>
      <c r="I4238" s="1" t="s">
        <v>15250</v>
      </c>
      <c r="J4238">
        <v>22</v>
      </c>
      <c r="K4238" s="1">
        <v>1.53</v>
      </c>
      <c r="L4238" s="1" t="s">
        <v>19503</v>
      </c>
      <c r="M4238" s="1" t="s">
        <v>15248</v>
      </c>
    </row>
    <row r="4239" spans="1:13" x14ac:dyDescent="0.35">
      <c r="A4239">
        <v>4238</v>
      </c>
      <c r="B4239">
        <v>627</v>
      </c>
      <c r="C4239">
        <v>651</v>
      </c>
      <c r="D4239">
        <v>11</v>
      </c>
      <c r="E4239">
        <v>4</v>
      </c>
      <c r="F4239">
        <v>2</v>
      </c>
      <c r="G4239">
        <v>14</v>
      </c>
      <c r="H4239" s="1" t="s">
        <v>15245</v>
      </c>
      <c r="I4239" s="1" t="s">
        <v>15246</v>
      </c>
      <c r="J4239">
        <v>13</v>
      </c>
      <c r="K4239" s="1">
        <v>301.83999999999997</v>
      </c>
      <c r="L4239" s="1" t="s">
        <v>19504</v>
      </c>
      <c r="M4239" s="1" t="s">
        <v>15248</v>
      </c>
    </row>
    <row r="4240" spans="1:13" x14ac:dyDescent="0.35">
      <c r="A4240">
        <v>4239</v>
      </c>
      <c r="B4240">
        <v>713</v>
      </c>
      <c r="C4240">
        <v>730</v>
      </c>
      <c r="D4240">
        <v>11</v>
      </c>
      <c r="E4240">
        <v>5</v>
      </c>
      <c r="F4240">
        <v>1</v>
      </c>
      <c r="G4240">
        <v>25</v>
      </c>
      <c r="H4240" s="1" t="s">
        <v>15262</v>
      </c>
      <c r="I4240" s="1" t="s">
        <v>15246</v>
      </c>
      <c r="J4240">
        <v>33</v>
      </c>
      <c r="K4240" s="1">
        <v>539</v>
      </c>
      <c r="L4240" s="1" t="s">
        <v>19505</v>
      </c>
      <c r="M4240" s="1" t="s">
        <v>15248</v>
      </c>
    </row>
    <row r="4241" spans="1:13" x14ac:dyDescent="0.35">
      <c r="A4241">
        <v>4240</v>
      </c>
      <c r="B4241">
        <v>573</v>
      </c>
      <c r="C4241">
        <v>596</v>
      </c>
      <c r="D4241">
        <v>11</v>
      </c>
      <c r="E4241">
        <v>4</v>
      </c>
      <c r="F4241">
        <v>4</v>
      </c>
      <c r="G4241">
        <v>29</v>
      </c>
      <c r="H4241" s="1" t="s">
        <v>15277</v>
      </c>
      <c r="I4241" s="1" t="s">
        <v>15246</v>
      </c>
      <c r="J4241">
        <v>56</v>
      </c>
      <c r="K4241" s="1">
        <v>625.24</v>
      </c>
      <c r="L4241" s="1" t="s">
        <v>19506</v>
      </c>
      <c r="M4241" s="1" t="s">
        <v>15248</v>
      </c>
    </row>
    <row r="4242" spans="1:13" x14ac:dyDescent="0.35">
      <c r="A4242">
        <v>4241</v>
      </c>
      <c r="B4242">
        <v>353</v>
      </c>
      <c r="C4242">
        <v>365</v>
      </c>
      <c r="D4242">
        <v>1</v>
      </c>
      <c r="E4242">
        <v>6</v>
      </c>
      <c r="F4242">
        <v>3</v>
      </c>
      <c r="G4242">
        <v>6</v>
      </c>
      <c r="H4242" s="1" t="s">
        <v>15258</v>
      </c>
      <c r="I4242" s="1" t="s">
        <v>15246</v>
      </c>
      <c r="J4242">
        <v>2</v>
      </c>
      <c r="K4242" s="1">
        <v>1.26</v>
      </c>
      <c r="L4242" s="1" t="s">
        <v>19507</v>
      </c>
      <c r="M4242" s="1" t="s">
        <v>15248</v>
      </c>
    </row>
    <row r="4243" spans="1:13" x14ac:dyDescent="0.35">
      <c r="A4243">
        <v>4242</v>
      </c>
      <c r="B4243">
        <v>154</v>
      </c>
      <c r="C4243">
        <v>174</v>
      </c>
      <c r="D4243">
        <v>11</v>
      </c>
      <c r="E4243">
        <v>6</v>
      </c>
      <c r="F4243">
        <v>4</v>
      </c>
      <c r="G4243">
        <v>24</v>
      </c>
      <c r="H4243" s="1" t="s">
        <v>15258</v>
      </c>
      <c r="I4243" s="1" t="s">
        <v>15246</v>
      </c>
      <c r="J4243">
        <v>54</v>
      </c>
      <c r="K4243" s="1">
        <v>517.44000000000005</v>
      </c>
      <c r="L4243" s="1" t="s">
        <v>19508</v>
      </c>
      <c r="M4243" s="1" t="s">
        <v>15248</v>
      </c>
    </row>
    <row r="4244" spans="1:13" x14ac:dyDescent="0.35">
      <c r="A4244">
        <v>4243</v>
      </c>
      <c r="B4244">
        <v>322</v>
      </c>
      <c r="C4244">
        <v>328</v>
      </c>
      <c r="D4244">
        <v>2</v>
      </c>
      <c r="E4244">
        <v>6</v>
      </c>
      <c r="F4244">
        <v>2</v>
      </c>
      <c r="G4244">
        <v>23</v>
      </c>
      <c r="H4244" s="1" t="s">
        <v>15252</v>
      </c>
      <c r="I4244" s="1" t="s">
        <v>15250</v>
      </c>
      <c r="J4244">
        <v>13</v>
      </c>
      <c r="K4244" s="1">
        <v>3.45</v>
      </c>
      <c r="L4244" s="1" t="s">
        <v>19509</v>
      </c>
      <c r="M4244" s="1" t="s">
        <v>15248</v>
      </c>
    </row>
    <row r="4245" spans="1:13" x14ac:dyDescent="0.35">
      <c r="A4245">
        <v>4244</v>
      </c>
      <c r="B4245">
        <v>491</v>
      </c>
      <c r="C4245">
        <v>497</v>
      </c>
      <c r="D4245">
        <v>7</v>
      </c>
      <c r="E4245">
        <v>4</v>
      </c>
      <c r="F4245">
        <v>2</v>
      </c>
      <c r="G4245">
        <v>5</v>
      </c>
      <c r="H4245" s="1" t="s">
        <v>15258</v>
      </c>
      <c r="I4245" s="1" t="s">
        <v>15250</v>
      </c>
      <c r="J4245">
        <v>381</v>
      </c>
      <c r="K4245" s="1">
        <v>3.35</v>
      </c>
      <c r="L4245" s="1" t="s">
        <v>19510</v>
      </c>
      <c r="M4245" s="1" t="s">
        <v>15248</v>
      </c>
    </row>
    <row r="4246" spans="1:13" x14ac:dyDescent="0.35">
      <c r="A4246">
        <v>4245</v>
      </c>
      <c r="B4246">
        <v>408</v>
      </c>
      <c r="C4246">
        <v>425</v>
      </c>
      <c r="D4246">
        <v>11</v>
      </c>
      <c r="E4246">
        <v>6</v>
      </c>
      <c r="F4246">
        <v>2</v>
      </c>
      <c r="G4246">
        <v>4</v>
      </c>
      <c r="H4246" s="1" t="s">
        <v>15277</v>
      </c>
      <c r="I4246" s="1" t="s">
        <v>15246</v>
      </c>
      <c r="J4246">
        <v>386</v>
      </c>
      <c r="K4246" s="1">
        <v>86.24</v>
      </c>
      <c r="L4246" s="1" t="s">
        <v>19511</v>
      </c>
      <c r="M4246" s="1" t="s">
        <v>15248</v>
      </c>
    </row>
    <row r="4247" spans="1:13" x14ac:dyDescent="0.35">
      <c r="A4247">
        <v>4246</v>
      </c>
      <c r="B4247">
        <v>310</v>
      </c>
      <c r="C4247">
        <v>330</v>
      </c>
      <c r="D4247">
        <v>7</v>
      </c>
      <c r="E4247">
        <v>5</v>
      </c>
      <c r="F4247">
        <v>2</v>
      </c>
      <c r="G4247">
        <v>5</v>
      </c>
      <c r="H4247" s="1" t="s">
        <v>15258</v>
      </c>
      <c r="I4247" s="1" t="s">
        <v>15246</v>
      </c>
      <c r="J4247">
        <v>273</v>
      </c>
      <c r="K4247" s="1">
        <v>3.35</v>
      </c>
      <c r="L4247" s="1" t="s">
        <v>19512</v>
      </c>
      <c r="M4247" s="1" t="s">
        <v>15248</v>
      </c>
    </row>
    <row r="4248" spans="1:13" x14ac:dyDescent="0.35">
      <c r="A4248">
        <v>4247</v>
      </c>
      <c r="B4248">
        <v>276</v>
      </c>
      <c r="C4248">
        <v>281</v>
      </c>
      <c r="D4248">
        <v>5</v>
      </c>
      <c r="E4248">
        <v>6</v>
      </c>
      <c r="F4248">
        <v>4</v>
      </c>
      <c r="G4248">
        <v>2</v>
      </c>
      <c r="H4248" s="1" t="s">
        <v>15277</v>
      </c>
      <c r="I4248" s="1" t="s">
        <v>15250</v>
      </c>
      <c r="J4248">
        <v>332</v>
      </c>
      <c r="K4248" s="1">
        <v>0.44</v>
      </c>
      <c r="L4248" s="1" t="s">
        <v>19513</v>
      </c>
      <c r="M4248" s="1" t="s">
        <v>15248</v>
      </c>
    </row>
    <row r="4249" spans="1:13" x14ac:dyDescent="0.35">
      <c r="A4249">
        <v>4248</v>
      </c>
      <c r="B4249">
        <v>227</v>
      </c>
      <c r="C4249">
        <v>250</v>
      </c>
      <c r="D4249">
        <v>15</v>
      </c>
      <c r="E4249">
        <v>5</v>
      </c>
      <c r="F4249">
        <v>3</v>
      </c>
      <c r="G4249">
        <v>20</v>
      </c>
      <c r="H4249" s="1" t="s">
        <v>15272</v>
      </c>
      <c r="I4249" s="1" t="s">
        <v>15246</v>
      </c>
      <c r="J4249">
        <v>5657</v>
      </c>
      <c r="K4249" s="1">
        <v>1.2</v>
      </c>
      <c r="L4249" s="1" t="s">
        <v>19514</v>
      </c>
      <c r="M4249" s="1" t="s">
        <v>15248</v>
      </c>
    </row>
    <row r="4250" spans="1:13" x14ac:dyDescent="0.35">
      <c r="A4250">
        <v>4249</v>
      </c>
      <c r="B4250">
        <v>346</v>
      </c>
      <c r="C4250">
        <v>366</v>
      </c>
      <c r="D4250">
        <v>2</v>
      </c>
      <c r="E4250">
        <v>5</v>
      </c>
      <c r="F4250">
        <v>1</v>
      </c>
      <c r="G4250">
        <v>8</v>
      </c>
      <c r="H4250" s="1" t="s">
        <v>15245</v>
      </c>
      <c r="I4250" s="1" t="s">
        <v>15246</v>
      </c>
      <c r="J4250">
        <v>27</v>
      </c>
      <c r="K4250" s="1">
        <v>1.2</v>
      </c>
      <c r="L4250" s="1" t="s">
        <v>19515</v>
      </c>
      <c r="M4250" s="1" t="s">
        <v>15248</v>
      </c>
    </row>
    <row r="4251" spans="1:13" x14ac:dyDescent="0.35">
      <c r="A4251">
        <v>4250</v>
      </c>
      <c r="B4251">
        <v>382</v>
      </c>
      <c r="C4251">
        <v>392</v>
      </c>
      <c r="D4251">
        <v>13</v>
      </c>
      <c r="E4251">
        <v>5</v>
      </c>
      <c r="F4251">
        <v>5</v>
      </c>
      <c r="G4251">
        <v>16</v>
      </c>
      <c r="H4251" s="1" t="s">
        <v>15258</v>
      </c>
      <c r="I4251" s="1" t="s">
        <v>15246</v>
      </c>
      <c r="J4251">
        <v>19</v>
      </c>
      <c r="K4251" s="1">
        <v>842.4</v>
      </c>
      <c r="L4251" s="1" t="s">
        <v>19516</v>
      </c>
      <c r="M4251" s="1" t="s">
        <v>15248</v>
      </c>
    </row>
    <row r="4252" spans="1:13" x14ac:dyDescent="0.35">
      <c r="A4252">
        <v>4251</v>
      </c>
      <c r="B4252">
        <v>191</v>
      </c>
      <c r="C4252">
        <v>198</v>
      </c>
      <c r="D4252">
        <v>5</v>
      </c>
      <c r="E4252">
        <v>6</v>
      </c>
      <c r="F4252">
        <v>5</v>
      </c>
      <c r="G4252">
        <v>64</v>
      </c>
      <c r="H4252" s="1" t="s">
        <v>15245</v>
      </c>
      <c r="I4252" s="1" t="s">
        <v>15250</v>
      </c>
      <c r="J4252">
        <v>174</v>
      </c>
      <c r="K4252" s="1">
        <v>14.08</v>
      </c>
      <c r="L4252" s="1" t="s">
        <v>19517</v>
      </c>
      <c r="M4252" s="1" t="s">
        <v>15248</v>
      </c>
    </row>
    <row r="4253" spans="1:13" x14ac:dyDescent="0.35">
      <c r="A4253">
        <v>4252</v>
      </c>
      <c r="B4253">
        <v>133</v>
      </c>
      <c r="C4253">
        <v>148</v>
      </c>
      <c r="D4253">
        <v>5</v>
      </c>
      <c r="E4253">
        <v>6</v>
      </c>
      <c r="F4253">
        <v>3</v>
      </c>
      <c r="G4253">
        <v>12</v>
      </c>
      <c r="H4253" s="1" t="s">
        <v>15258</v>
      </c>
      <c r="I4253" s="1" t="s">
        <v>15246</v>
      </c>
      <c r="J4253">
        <v>715</v>
      </c>
      <c r="K4253" s="1">
        <v>2.64</v>
      </c>
      <c r="L4253" s="1" t="s">
        <v>19518</v>
      </c>
      <c r="M4253" s="1" t="s">
        <v>15248</v>
      </c>
    </row>
    <row r="4254" spans="1:13" x14ac:dyDescent="0.35">
      <c r="A4254">
        <v>4253</v>
      </c>
      <c r="B4254">
        <v>657</v>
      </c>
      <c r="C4254">
        <v>672</v>
      </c>
      <c r="D4254">
        <v>13</v>
      </c>
      <c r="E4254">
        <v>4</v>
      </c>
      <c r="F4254">
        <v>5</v>
      </c>
      <c r="G4254">
        <v>16</v>
      </c>
      <c r="H4254" s="1" t="s">
        <v>15249</v>
      </c>
      <c r="I4254" s="1" t="s">
        <v>15250</v>
      </c>
      <c r="J4254">
        <v>22</v>
      </c>
      <c r="K4254" s="1">
        <v>842.4</v>
      </c>
      <c r="L4254" s="1" t="s">
        <v>19519</v>
      </c>
      <c r="M4254" s="1" t="s">
        <v>15248</v>
      </c>
    </row>
    <row r="4255" spans="1:13" x14ac:dyDescent="0.35">
      <c r="A4255">
        <v>4254</v>
      </c>
      <c r="B4255">
        <v>57</v>
      </c>
      <c r="C4255">
        <v>71</v>
      </c>
      <c r="D4255">
        <v>14</v>
      </c>
      <c r="E4255">
        <v>6</v>
      </c>
      <c r="F4255">
        <v>3</v>
      </c>
      <c r="G4255">
        <v>1</v>
      </c>
      <c r="H4255" s="1" t="s">
        <v>15272</v>
      </c>
      <c r="I4255" s="1" t="s">
        <v>15246</v>
      </c>
      <c r="J4255">
        <v>230</v>
      </c>
      <c r="K4255" s="1">
        <v>69.88</v>
      </c>
      <c r="L4255" s="1" t="s">
        <v>19520</v>
      </c>
      <c r="M4255" s="1" t="s">
        <v>15248</v>
      </c>
    </row>
    <row r="4256" spans="1:13" x14ac:dyDescent="0.35">
      <c r="A4256">
        <v>4255</v>
      </c>
      <c r="B4256">
        <v>125</v>
      </c>
      <c r="C4256">
        <v>138</v>
      </c>
      <c r="D4256">
        <v>5</v>
      </c>
      <c r="E4256">
        <v>4</v>
      </c>
      <c r="F4256">
        <v>4</v>
      </c>
      <c r="G4256">
        <v>65</v>
      </c>
      <c r="H4256" s="1" t="s">
        <v>15249</v>
      </c>
      <c r="I4256" s="1" t="s">
        <v>15246</v>
      </c>
      <c r="J4256">
        <v>110</v>
      </c>
      <c r="K4256" s="1">
        <v>14.3</v>
      </c>
      <c r="L4256" s="1" t="s">
        <v>19521</v>
      </c>
      <c r="M4256" s="1" t="s">
        <v>15248</v>
      </c>
    </row>
    <row r="4257" spans="1:13" x14ac:dyDescent="0.35">
      <c r="A4257">
        <v>4256</v>
      </c>
      <c r="B4257">
        <v>545</v>
      </c>
      <c r="C4257">
        <v>551</v>
      </c>
      <c r="D4257">
        <v>16</v>
      </c>
      <c r="E4257">
        <v>4</v>
      </c>
      <c r="F4257">
        <v>1</v>
      </c>
      <c r="G4257">
        <v>40</v>
      </c>
      <c r="H4257" s="1" t="s">
        <v>15256</v>
      </c>
      <c r="I4257" s="1" t="s">
        <v>15246</v>
      </c>
      <c r="J4257">
        <v>29</v>
      </c>
      <c r="K4257" s="1">
        <v>2.4</v>
      </c>
      <c r="L4257" s="1" t="s">
        <v>19522</v>
      </c>
      <c r="M4257" s="1" t="s">
        <v>15248</v>
      </c>
    </row>
    <row r="4258" spans="1:13" x14ac:dyDescent="0.35">
      <c r="A4258">
        <v>4257</v>
      </c>
      <c r="B4258">
        <v>350</v>
      </c>
      <c r="C4258">
        <v>359</v>
      </c>
      <c r="D4258">
        <v>3</v>
      </c>
      <c r="E4258">
        <v>5</v>
      </c>
      <c r="F4258">
        <v>5</v>
      </c>
      <c r="G4258">
        <v>21</v>
      </c>
      <c r="H4258" s="1" t="s">
        <v>15275</v>
      </c>
      <c r="I4258" s="1" t="s">
        <v>15246</v>
      </c>
      <c r="J4258">
        <v>16</v>
      </c>
      <c r="K4258" s="1">
        <v>3.78</v>
      </c>
      <c r="L4258" s="1" t="s">
        <v>19523</v>
      </c>
      <c r="M4258" s="1" t="s">
        <v>15248</v>
      </c>
    </row>
    <row r="4259" spans="1:13" x14ac:dyDescent="0.35">
      <c r="A4259">
        <v>4258</v>
      </c>
      <c r="B4259">
        <v>503</v>
      </c>
      <c r="C4259">
        <v>508</v>
      </c>
      <c r="D4259">
        <v>7</v>
      </c>
      <c r="E4259">
        <v>6</v>
      </c>
      <c r="F4259">
        <v>2</v>
      </c>
      <c r="G4259">
        <v>3</v>
      </c>
      <c r="H4259" s="1" t="s">
        <v>15277</v>
      </c>
      <c r="I4259" s="1" t="s">
        <v>15246</v>
      </c>
      <c r="J4259">
        <v>289</v>
      </c>
      <c r="K4259" s="1">
        <v>2.0099999999999998</v>
      </c>
      <c r="L4259" s="1" t="s">
        <v>19524</v>
      </c>
      <c r="M4259" s="1" t="s">
        <v>15248</v>
      </c>
    </row>
    <row r="4260" spans="1:13" x14ac:dyDescent="0.35">
      <c r="A4260">
        <v>4259</v>
      </c>
      <c r="B4260">
        <v>659</v>
      </c>
      <c r="C4260">
        <v>676</v>
      </c>
      <c r="D4260">
        <v>11</v>
      </c>
      <c r="E4260">
        <v>4</v>
      </c>
      <c r="F4260">
        <v>1</v>
      </c>
      <c r="G4260">
        <v>1</v>
      </c>
      <c r="H4260" s="1" t="s">
        <v>15252</v>
      </c>
      <c r="I4260" s="1" t="s">
        <v>15253</v>
      </c>
      <c r="J4260">
        <v>93</v>
      </c>
      <c r="K4260" s="1">
        <v>21.56</v>
      </c>
      <c r="L4260" s="1" t="s">
        <v>19525</v>
      </c>
      <c r="M4260" s="1" t="s">
        <v>15378</v>
      </c>
    </row>
    <row r="4261" spans="1:13" x14ac:dyDescent="0.35">
      <c r="A4261">
        <v>4260</v>
      </c>
      <c r="B4261">
        <v>498</v>
      </c>
      <c r="C4261">
        <v>515</v>
      </c>
      <c r="D4261">
        <v>8</v>
      </c>
      <c r="E4261">
        <v>5</v>
      </c>
      <c r="F4261">
        <v>1</v>
      </c>
      <c r="G4261">
        <v>8</v>
      </c>
      <c r="H4261" s="1" t="s">
        <v>15272</v>
      </c>
      <c r="I4261" s="1" t="s">
        <v>15246</v>
      </c>
      <c r="J4261">
        <v>662</v>
      </c>
      <c r="K4261" s="1">
        <v>3.76</v>
      </c>
      <c r="L4261" s="1" t="s">
        <v>19526</v>
      </c>
      <c r="M4261" s="1" t="s">
        <v>15248</v>
      </c>
    </row>
    <row r="4262" spans="1:13" x14ac:dyDescent="0.35">
      <c r="A4262">
        <v>4261</v>
      </c>
      <c r="B4262">
        <v>613</v>
      </c>
      <c r="C4262">
        <v>640</v>
      </c>
      <c r="D4262">
        <v>6</v>
      </c>
      <c r="E4262">
        <v>5</v>
      </c>
      <c r="F4262">
        <v>2</v>
      </c>
      <c r="G4262">
        <v>9</v>
      </c>
      <c r="H4262" s="1" t="s">
        <v>15249</v>
      </c>
      <c r="I4262" s="1" t="s">
        <v>15246</v>
      </c>
      <c r="J4262">
        <v>1111</v>
      </c>
      <c r="K4262" s="1">
        <v>1.98</v>
      </c>
      <c r="L4262" s="1" t="s">
        <v>19527</v>
      </c>
      <c r="M4262" s="1" t="s">
        <v>15248</v>
      </c>
    </row>
    <row r="4263" spans="1:13" x14ac:dyDescent="0.35">
      <c r="A4263">
        <v>4262</v>
      </c>
      <c r="B4263">
        <v>291</v>
      </c>
      <c r="C4263">
        <v>305</v>
      </c>
      <c r="D4263">
        <v>8</v>
      </c>
      <c r="E4263">
        <v>4</v>
      </c>
      <c r="F4263">
        <v>5</v>
      </c>
      <c r="G4263">
        <v>48</v>
      </c>
      <c r="H4263" s="1" t="s">
        <v>15277</v>
      </c>
      <c r="I4263" s="1" t="s">
        <v>15246</v>
      </c>
      <c r="J4263">
        <v>50</v>
      </c>
      <c r="K4263" s="1">
        <v>22.56</v>
      </c>
      <c r="L4263" s="1" t="s">
        <v>19528</v>
      </c>
      <c r="M4263" s="1" t="s">
        <v>15248</v>
      </c>
    </row>
    <row r="4264" spans="1:13" x14ac:dyDescent="0.35">
      <c r="A4264">
        <v>4263</v>
      </c>
      <c r="B4264">
        <v>665</v>
      </c>
      <c r="C4264">
        <v>680</v>
      </c>
      <c r="D4264">
        <v>1</v>
      </c>
      <c r="E4264">
        <v>4</v>
      </c>
      <c r="F4264">
        <v>2</v>
      </c>
      <c r="G4264">
        <v>8</v>
      </c>
      <c r="H4264" s="1" t="s">
        <v>15249</v>
      </c>
      <c r="I4264" s="1" t="s">
        <v>15246</v>
      </c>
      <c r="J4264">
        <v>29</v>
      </c>
      <c r="K4264" s="1">
        <v>1.68</v>
      </c>
      <c r="L4264" s="1" t="s">
        <v>19529</v>
      </c>
      <c r="M4264" s="1" t="s">
        <v>15248</v>
      </c>
    </row>
    <row r="4265" spans="1:13" x14ac:dyDescent="0.35">
      <c r="A4265">
        <v>4264</v>
      </c>
      <c r="B4265">
        <v>82</v>
      </c>
      <c r="C4265">
        <v>109</v>
      </c>
      <c r="D4265">
        <v>13</v>
      </c>
      <c r="E4265">
        <v>4</v>
      </c>
      <c r="F4265">
        <v>3</v>
      </c>
      <c r="G4265">
        <v>16</v>
      </c>
      <c r="H4265" s="1" t="s">
        <v>15262</v>
      </c>
      <c r="I4265" s="1" t="s">
        <v>15246</v>
      </c>
      <c r="J4265">
        <v>31</v>
      </c>
      <c r="K4265" s="1">
        <v>842.4</v>
      </c>
      <c r="L4265" s="1" t="s">
        <v>19530</v>
      </c>
      <c r="M4265" s="1" t="s">
        <v>15248</v>
      </c>
    </row>
    <row r="4266" spans="1:13" x14ac:dyDescent="0.35">
      <c r="A4266">
        <v>4265</v>
      </c>
      <c r="B4266">
        <v>187</v>
      </c>
      <c r="C4266">
        <v>200</v>
      </c>
      <c r="D4266">
        <v>1</v>
      </c>
      <c r="E4266">
        <v>4</v>
      </c>
      <c r="F4266">
        <v>1</v>
      </c>
      <c r="G4266">
        <v>24</v>
      </c>
      <c r="H4266" s="1" t="s">
        <v>15275</v>
      </c>
      <c r="I4266" s="1" t="s">
        <v>15246</v>
      </c>
      <c r="J4266">
        <v>19</v>
      </c>
      <c r="K4266" s="1">
        <v>5.04</v>
      </c>
      <c r="L4266" s="1" t="s">
        <v>19531</v>
      </c>
      <c r="M4266" s="1" t="s">
        <v>15248</v>
      </c>
    </row>
    <row r="4267" spans="1:13" x14ac:dyDescent="0.35">
      <c r="A4267">
        <v>4266</v>
      </c>
      <c r="B4267">
        <v>398</v>
      </c>
      <c r="C4267">
        <v>419</v>
      </c>
      <c r="D4267">
        <v>8</v>
      </c>
      <c r="E4267">
        <v>4</v>
      </c>
      <c r="F4267">
        <v>3</v>
      </c>
      <c r="G4267">
        <v>42</v>
      </c>
      <c r="H4267" s="1" t="s">
        <v>15252</v>
      </c>
      <c r="I4267" s="1" t="s">
        <v>15246</v>
      </c>
      <c r="J4267">
        <v>25</v>
      </c>
      <c r="K4267" s="1">
        <v>19.739999999999998</v>
      </c>
      <c r="L4267" s="1" t="s">
        <v>19532</v>
      </c>
      <c r="M4267" s="1" t="s">
        <v>15248</v>
      </c>
    </row>
    <row r="4268" spans="1:13" x14ac:dyDescent="0.35">
      <c r="A4268">
        <v>4267</v>
      </c>
      <c r="B4268">
        <v>564</v>
      </c>
      <c r="C4268">
        <v>585</v>
      </c>
      <c r="D4268">
        <v>16</v>
      </c>
      <c r="E4268">
        <v>5</v>
      </c>
      <c r="F4268">
        <v>1</v>
      </c>
      <c r="G4268">
        <v>47</v>
      </c>
      <c r="H4268" s="1" t="s">
        <v>15252</v>
      </c>
      <c r="I4268" s="1" t="s">
        <v>15246</v>
      </c>
      <c r="J4268">
        <v>240</v>
      </c>
      <c r="K4268" s="1">
        <v>2.82</v>
      </c>
      <c r="L4268" s="1" t="s">
        <v>19533</v>
      </c>
      <c r="M4268" s="1" t="s">
        <v>15248</v>
      </c>
    </row>
    <row r="4269" spans="1:13" x14ac:dyDescent="0.35">
      <c r="A4269">
        <v>4268</v>
      </c>
      <c r="B4269">
        <v>246</v>
      </c>
      <c r="C4269">
        <v>261</v>
      </c>
      <c r="D4269">
        <v>4</v>
      </c>
      <c r="E4269">
        <v>4</v>
      </c>
      <c r="F4269">
        <v>2</v>
      </c>
      <c r="G4269">
        <v>22</v>
      </c>
      <c r="H4269" s="1" t="s">
        <v>15277</v>
      </c>
      <c r="I4269" s="1" t="s">
        <v>15250</v>
      </c>
      <c r="J4269">
        <v>28</v>
      </c>
      <c r="K4269" s="1">
        <v>3.74</v>
      </c>
      <c r="L4269" s="1" t="s">
        <v>19534</v>
      </c>
      <c r="M4269" s="1" t="s">
        <v>15248</v>
      </c>
    </row>
    <row r="4270" spans="1:13" x14ac:dyDescent="0.35">
      <c r="A4270">
        <v>4269</v>
      </c>
      <c r="B4270">
        <v>9</v>
      </c>
      <c r="C4270">
        <v>19</v>
      </c>
      <c r="D4270">
        <v>4</v>
      </c>
      <c r="E4270">
        <v>4</v>
      </c>
      <c r="F4270">
        <v>5</v>
      </c>
      <c r="G4270">
        <v>13</v>
      </c>
      <c r="H4270" s="1" t="s">
        <v>15275</v>
      </c>
      <c r="I4270" s="1" t="s">
        <v>15246</v>
      </c>
      <c r="J4270">
        <v>24</v>
      </c>
      <c r="K4270" s="1">
        <v>2.21</v>
      </c>
      <c r="L4270" s="1" t="s">
        <v>19535</v>
      </c>
      <c r="M4270" s="1" t="s">
        <v>15248</v>
      </c>
    </row>
    <row r="4271" spans="1:13" x14ac:dyDescent="0.35">
      <c r="A4271">
        <v>4270</v>
      </c>
      <c r="B4271">
        <v>11</v>
      </c>
      <c r="C4271">
        <v>24</v>
      </c>
      <c r="D4271">
        <v>7</v>
      </c>
      <c r="E4271">
        <v>4</v>
      </c>
      <c r="F4271">
        <v>5</v>
      </c>
      <c r="G4271">
        <v>3</v>
      </c>
      <c r="H4271" s="1" t="s">
        <v>15256</v>
      </c>
      <c r="I4271" s="1" t="s">
        <v>15246</v>
      </c>
      <c r="J4271">
        <v>227</v>
      </c>
      <c r="K4271" s="1">
        <v>2.0099999999999998</v>
      </c>
      <c r="L4271" s="1" t="s">
        <v>19536</v>
      </c>
      <c r="M4271" s="1" t="s">
        <v>15248</v>
      </c>
    </row>
    <row r="4272" spans="1:13" x14ac:dyDescent="0.35">
      <c r="A4272">
        <v>4271</v>
      </c>
      <c r="B4272">
        <v>652</v>
      </c>
      <c r="C4272">
        <v>683</v>
      </c>
      <c r="D4272">
        <v>14</v>
      </c>
      <c r="E4272">
        <v>4</v>
      </c>
      <c r="F4272">
        <v>3</v>
      </c>
      <c r="G4272">
        <v>3</v>
      </c>
      <c r="H4272" s="1" t="s">
        <v>15258</v>
      </c>
      <c r="I4272" s="1" t="s">
        <v>15253</v>
      </c>
      <c r="J4272">
        <v>956</v>
      </c>
      <c r="K4272" s="1">
        <v>209.64</v>
      </c>
      <c r="L4272" s="1" t="s">
        <v>19537</v>
      </c>
      <c r="M4272" s="1" t="s">
        <v>15385</v>
      </c>
    </row>
    <row r="4273" spans="1:13" x14ac:dyDescent="0.35">
      <c r="A4273">
        <v>4272</v>
      </c>
      <c r="B4273">
        <v>321</v>
      </c>
      <c r="C4273">
        <v>327</v>
      </c>
      <c r="D4273">
        <v>2</v>
      </c>
      <c r="E4273">
        <v>4</v>
      </c>
      <c r="F4273">
        <v>5</v>
      </c>
      <c r="G4273">
        <v>26</v>
      </c>
      <c r="H4273" s="1" t="s">
        <v>15249</v>
      </c>
      <c r="I4273" s="1" t="s">
        <v>15246</v>
      </c>
      <c r="J4273">
        <v>45</v>
      </c>
      <c r="K4273" s="1">
        <v>3.9</v>
      </c>
      <c r="L4273" s="1" t="s">
        <v>19538</v>
      </c>
      <c r="M4273" s="1" t="s">
        <v>15248</v>
      </c>
    </row>
    <row r="4274" spans="1:13" x14ac:dyDescent="0.35">
      <c r="A4274">
        <v>4273</v>
      </c>
      <c r="B4274">
        <v>220</v>
      </c>
      <c r="C4274">
        <v>243</v>
      </c>
      <c r="D4274">
        <v>3</v>
      </c>
      <c r="E4274">
        <v>6</v>
      </c>
      <c r="F4274">
        <v>1</v>
      </c>
      <c r="G4274">
        <v>20</v>
      </c>
      <c r="H4274" s="1" t="s">
        <v>15256</v>
      </c>
      <c r="I4274" s="1" t="s">
        <v>15246</v>
      </c>
      <c r="J4274">
        <v>9</v>
      </c>
      <c r="K4274" s="1">
        <v>3.6</v>
      </c>
      <c r="L4274" s="1" t="s">
        <v>19539</v>
      </c>
      <c r="M4274" s="1" t="s">
        <v>15248</v>
      </c>
    </row>
    <row r="4275" spans="1:13" x14ac:dyDescent="0.35">
      <c r="A4275">
        <v>4274</v>
      </c>
      <c r="B4275">
        <v>606</v>
      </c>
      <c r="C4275">
        <v>628</v>
      </c>
      <c r="D4275">
        <v>7</v>
      </c>
      <c r="E4275">
        <v>4</v>
      </c>
      <c r="F4275">
        <v>2</v>
      </c>
      <c r="G4275">
        <v>21</v>
      </c>
      <c r="H4275" s="1" t="s">
        <v>15275</v>
      </c>
      <c r="I4275" s="1" t="s">
        <v>15246</v>
      </c>
      <c r="J4275">
        <v>43</v>
      </c>
      <c r="K4275" s="1">
        <v>14.07</v>
      </c>
      <c r="L4275" s="1" t="s">
        <v>19540</v>
      </c>
      <c r="M4275" s="1" t="s">
        <v>15248</v>
      </c>
    </row>
    <row r="4276" spans="1:13" x14ac:dyDescent="0.35">
      <c r="A4276">
        <v>4275</v>
      </c>
      <c r="B4276">
        <v>596</v>
      </c>
      <c r="C4276">
        <v>610</v>
      </c>
      <c r="D4276">
        <v>5</v>
      </c>
      <c r="E4276">
        <v>5</v>
      </c>
      <c r="F4276">
        <v>5</v>
      </c>
      <c r="G4276">
        <v>15</v>
      </c>
      <c r="H4276" s="1" t="s">
        <v>15275</v>
      </c>
      <c r="I4276" s="1" t="s">
        <v>15246</v>
      </c>
      <c r="J4276">
        <v>2427</v>
      </c>
      <c r="K4276" s="1">
        <v>3.3</v>
      </c>
      <c r="L4276" s="1" t="s">
        <v>19541</v>
      </c>
      <c r="M4276" s="1" t="s">
        <v>15248</v>
      </c>
    </row>
    <row r="4277" spans="1:13" x14ac:dyDescent="0.35">
      <c r="A4277">
        <v>4276</v>
      </c>
      <c r="B4277">
        <v>84</v>
      </c>
      <c r="C4277">
        <v>103</v>
      </c>
      <c r="D4277">
        <v>14</v>
      </c>
      <c r="E4277">
        <v>6</v>
      </c>
      <c r="F4277">
        <v>3</v>
      </c>
      <c r="G4277">
        <v>18</v>
      </c>
      <c r="H4277" s="1" t="s">
        <v>15262</v>
      </c>
      <c r="I4277" s="1" t="s">
        <v>15246</v>
      </c>
      <c r="J4277">
        <v>26</v>
      </c>
      <c r="K4277" s="1">
        <v>1257.8399999999999</v>
      </c>
      <c r="L4277" s="1" t="s">
        <v>19542</v>
      </c>
      <c r="M4277" s="1" t="s">
        <v>15248</v>
      </c>
    </row>
    <row r="4278" spans="1:13" x14ac:dyDescent="0.35">
      <c r="A4278">
        <v>4277</v>
      </c>
      <c r="B4278">
        <v>588</v>
      </c>
      <c r="C4278">
        <v>602</v>
      </c>
      <c r="D4278">
        <v>11</v>
      </c>
      <c r="E4278">
        <v>6</v>
      </c>
      <c r="F4278">
        <v>5</v>
      </c>
      <c r="G4278">
        <v>3</v>
      </c>
      <c r="H4278" s="1" t="s">
        <v>15252</v>
      </c>
      <c r="I4278" s="1" t="s">
        <v>15246</v>
      </c>
      <c r="J4278">
        <v>186</v>
      </c>
      <c r="K4278" s="1">
        <v>64.680000000000007</v>
      </c>
      <c r="L4278" s="1" t="s">
        <v>19543</v>
      </c>
      <c r="M4278" s="1" t="s">
        <v>15248</v>
      </c>
    </row>
    <row r="4279" spans="1:13" x14ac:dyDescent="0.35">
      <c r="A4279">
        <v>4278</v>
      </c>
      <c r="B4279">
        <v>527</v>
      </c>
      <c r="C4279">
        <v>549</v>
      </c>
      <c r="D4279">
        <v>6</v>
      </c>
      <c r="E4279">
        <v>6</v>
      </c>
      <c r="F4279">
        <v>4</v>
      </c>
      <c r="G4279">
        <v>66</v>
      </c>
      <c r="H4279" s="1" t="s">
        <v>15249</v>
      </c>
      <c r="I4279" s="1" t="s">
        <v>15253</v>
      </c>
      <c r="J4279">
        <v>138</v>
      </c>
      <c r="K4279" s="1">
        <v>14.52</v>
      </c>
      <c r="L4279" s="1" t="s">
        <v>19544</v>
      </c>
      <c r="M4279" s="1" t="s">
        <v>15385</v>
      </c>
    </row>
    <row r="4280" spans="1:13" x14ac:dyDescent="0.35">
      <c r="A4280">
        <v>4279</v>
      </c>
      <c r="B4280">
        <v>5</v>
      </c>
      <c r="C4280">
        <v>19</v>
      </c>
      <c r="D4280">
        <v>15</v>
      </c>
      <c r="E4280">
        <v>6</v>
      </c>
      <c r="F4280">
        <v>2</v>
      </c>
      <c r="G4280">
        <v>7</v>
      </c>
      <c r="H4280" s="1" t="s">
        <v>15252</v>
      </c>
      <c r="I4280" s="1" t="s">
        <v>15246</v>
      </c>
      <c r="J4280">
        <v>1379</v>
      </c>
      <c r="K4280" s="1">
        <v>0.42</v>
      </c>
      <c r="L4280" s="1" t="s">
        <v>19545</v>
      </c>
      <c r="M4280" s="1" t="s">
        <v>15248</v>
      </c>
    </row>
    <row r="4281" spans="1:13" x14ac:dyDescent="0.35">
      <c r="A4281">
        <v>4280</v>
      </c>
      <c r="B4281">
        <v>650</v>
      </c>
      <c r="C4281">
        <v>678</v>
      </c>
      <c r="D4281">
        <v>13</v>
      </c>
      <c r="E4281">
        <v>6</v>
      </c>
      <c r="F4281">
        <v>1</v>
      </c>
      <c r="G4281">
        <v>17</v>
      </c>
      <c r="H4281" s="1" t="s">
        <v>15277</v>
      </c>
      <c r="I4281" s="1" t="s">
        <v>15246</v>
      </c>
      <c r="J4281">
        <v>24</v>
      </c>
      <c r="K4281" s="1">
        <v>895.05</v>
      </c>
      <c r="L4281" s="1" t="s">
        <v>19546</v>
      </c>
      <c r="M4281" s="1" t="s">
        <v>15248</v>
      </c>
    </row>
    <row r="4282" spans="1:13" x14ac:dyDescent="0.35">
      <c r="A4282">
        <v>4281</v>
      </c>
      <c r="B4282">
        <v>590</v>
      </c>
      <c r="C4282">
        <v>610</v>
      </c>
      <c r="D4282">
        <v>16</v>
      </c>
      <c r="E4282">
        <v>4</v>
      </c>
      <c r="F4282">
        <v>1</v>
      </c>
      <c r="G4282">
        <v>34</v>
      </c>
      <c r="H4282" s="1" t="s">
        <v>15252</v>
      </c>
      <c r="I4282" s="1" t="s">
        <v>15246</v>
      </c>
      <c r="J4282">
        <v>154</v>
      </c>
      <c r="K4282" s="1">
        <v>2.04</v>
      </c>
      <c r="L4282" s="1" t="s">
        <v>19547</v>
      </c>
      <c r="M4282" s="1" t="s">
        <v>15248</v>
      </c>
    </row>
    <row r="4283" spans="1:13" x14ac:dyDescent="0.35">
      <c r="A4283">
        <v>4282</v>
      </c>
      <c r="B4283">
        <v>187</v>
      </c>
      <c r="C4283">
        <v>199</v>
      </c>
      <c r="D4283">
        <v>3</v>
      </c>
      <c r="E4283">
        <v>4</v>
      </c>
      <c r="F4283">
        <v>3</v>
      </c>
      <c r="G4283">
        <v>29</v>
      </c>
      <c r="H4283" s="1" t="s">
        <v>15252</v>
      </c>
      <c r="I4283" s="1" t="s">
        <v>15253</v>
      </c>
      <c r="J4283">
        <v>48</v>
      </c>
      <c r="K4283" s="1">
        <v>5.22</v>
      </c>
      <c r="L4283" s="1" t="s">
        <v>19548</v>
      </c>
      <c r="M4283" s="1" t="s">
        <v>15255</v>
      </c>
    </row>
    <row r="4284" spans="1:13" x14ac:dyDescent="0.35">
      <c r="A4284">
        <v>4283</v>
      </c>
      <c r="B4284">
        <v>670</v>
      </c>
      <c r="C4284">
        <v>683</v>
      </c>
      <c r="D4284">
        <v>12</v>
      </c>
      <c r="E4284">
        <v>4</v>
      </c>
      <c r="F4284">
        <v>3</v>
      </c>
      <c r="G4284">
        <v>24</v>
      </c>
      <c r="H4284" s="1" t="s">
        <v>15262</v>
      </c>
      <c r="I4284" s="1" t="s">
        <v>15246</v>
      </c>
      <c r="J4284">
        <v>36</v>
      </c>
      <c r="K4284" s="1">
        <v>723.84</v>
      </c>
      <c r="L4284" s="1" t="s">
        <v>19549</v>
      </c>
      <c r="M4284" s="1" t="s">
        <v>15248</v>
      </c>
    </row>
    <row r="4285" spans="1:13" x14ac:dyDescent="0.35">
      <c r="A4285">
        <v>4284</v>
      </c>
      <c r="B4285">
        <v>575</v>
      </c>
      <c r="C4285">
        <v>580</v>
      </c>
      <c r="D4285">
        <v>7</v>
      </c>
      <c r="E4285">
        <v>5</v>
      </c>
      <c r="F4285">
        <v>4</v>
      </c>
      <c r="G4285">
        <v>17</v>
      </c>
      <c r="H4285" s="1" t="s">
        <v>15252</v>
      </c>
      <c r="I4285" s="1" t="s">
        <v>15250</v>
      </c>
      <c r="J4285">
        <v>18</v>
      </c>
      <c r="K4285" s="1">
        <v>11.39</v>
      </c>
      <c r="L4285" s="1" t="s">
        <v>19550</v>
      </c>
      <c r="M4285" s="1" t="s">
        <v>15248</v>
      </c>
    </row>
    <row r="4286" spans="1:13" x14ac:dyDescent="0.35">
      <c r="A4286">
        <v>4285</v>
      </c>
      <c r="B4286">
        <v>454</v>
      </c>
      <c r="C4286">
        <v>466</v>
      </c>
      <c r="D4286">
        <v>4</v>
      </c>
      <c r="E4286">
        <v>5</v>
      </c>
      <c r="F4286">
        <v>2</v>
      </c>
      <c r="G4286">
        <v>7</v>
      </c>
      <c r="H4286" s="1" t="s">
        <v>15256</v>
      </c>
      <c r="I4286" s="1" t="s">
        <v>15246</v>
      </c>
      <c r="J4286">
        <v>17</v>
      </c>
      <c r="K4286" s="1">
        <v>1.19</v>
      </c>
      <c r="L4286" s="1" t="s">
        <v>19551</v>
      </c>
      <c r="M4286" s="1" t="s">
        <v>15248</v>
      </c>
    </row>
    <row r="4287" spans="1:13" x14ac:dyDescent="0.35">
      <c r="A4287">
        <v>4286</v>
      </c>
      <c r="B4287">
        <v>468</v>
      </c>
      <c r="C4287">
        <v>487</v>
      </c>
      <c r="D4287">
        <v>9</v>
      </c>
      <c r="E4287">
        <v>4</v>
      </c>
      <c r="F4287">
        <v>3</v>
      </c>
      <c r="G4287">
        <v>3</v>
      </c>
      <c r="H4287" s="1" t="s">
        <v>15275</v>
      </c>
      <c r="I4287" s="1" t="s">
        <v>15246</v>
      </c>
      <c r="J4287">
        <v>321</v>
      </c>
      <c r="K4287" s="1">
        <v>1.68</v>
      </c>
      <c r="L4287" s="1" t="s">
        <v>19552</v>
      </c>
      <c r="M4287" s="1" t="s">
        <v>15248</v>
      </c>
    </row>
    <row r="4288" spans="1:13" x14ac:dyDescent="0.35">
      <c r="A4288">
        <v>4287</v>
      </c>
      <c r="B4288">
        <v>250</v>
      </c>
      <c r="C4288">
        <v>268</v>
      </c>
      <c r="D4288">
        <v>8</v>
      </c>
      <c r="E4288">
        <v>5</v>
      </c>
      <c r="F4288">
        <v>3</v>
      </c>
      <c r="G4288">
        <v>1</v>
      </c>
      <c r="H4288" s="1" t="s">
        <v>15256</v>
      </c>
      <c r="I4288" s="1" t="s">
        <v>15246</v>
      </c>
      <c r="J4288">
        <v>196</v>
      </c>
      <c r="K4288" s="1">
        <v>0.47</v>
      </c>
      <c r="L4288" s="1" t="s">
        <v>19553</v>
      </c>
      <c r="M4288" s="1" t="s">
        <v>15248</v>
      </c>
    </row>
    <row r="4289" spans="1:13" x14ac:dyDescent="0.35">
      <c r="A4289">
        <v>4288</v>
      </c>
      <c r="B4289">
        <v>232</v>
      </c>
      <c r="C4289">
        <v>251</v>
      </c>
      <c r="D4289">
        <v>1</v>
      </c>
      <c r="E4289">
        <v>5</v>
      </c>
      <c r="F4289">
        <v>5</v>
      </c>
      <c r="G4289">
        <v>38</v>
      </c>
      <c r="H4289" s="1" t="s">
        <v>15275</v>
      </c>
      <c r="I4289" s="1" t="s">
        <v>15246</v>
      </c>
      <c r="J4289">
        <v>21</v>
      </c>
      <c r="K4289" s="1">
        <v>7.98</v>
      </c>
      <c r="L4289" s="1" t="s">
        <v>19554</v>
      </c>
      <c r="M4289" s="1" t="s">
        <v>15248</v>
      </c>
    </row>
    <row r="4290" spans="1:13" x14ac:dyDescent="0.35">
      <c r="A4290">
        <v>4289</v>
      </c>
      <c r="B4290">
        <v>220</v>
      </c>
      <c r="C4290">
        <v>233</v>
      </c>
      <c r="D4290">
        <v>1</v>
      </c>
      <c r="E4290">
        <v>6</v>
      </c>
      <c r="F4290">
        <v>5</v>
      </c>
      <c r="G4290">
        <v>8</v>
      </c>
      <c r="H4290" s="1" t="s">
        <v>15272</v>
      </c>
      <c r="I4290" s="1" t="s">
        <v>15246</v>
      </c>
      <c r="J4290">
        <v>11</v>
      </c>
      <c r="K4290" s="1">
        <v>1.68</v>
      </c>
      <c r="L4290" s="1" t="s">
        <v>19555</v>
      </c>
      <c r="M4290" s="1" t="s">
        <v>15248</v>
      </c>
    </row>
    <row r="4291" spans="1:13" x14ac:dyDescent="0.35">
      <c r="A4291">
        <v>4290</v>
      </c>
      <c r="B4291">
        <v>610</v>
      </c>
      <c r="C4291">
        <v>633</v>
      </c>
      <c r="D4291">
        <v>12</v>
      </c>
      <c r="E4291">
        <v>4</v>
      </c>
      <c r="F4291">
        <v>1</v>
      </c>
      <c r="G4291">
        <v>3</v>
      </c>
      <c r="H4291" s="1" t="s">
        <v>15249</v>
      </c>
      <c r="I4291" s="1" t="s">
        <v>15250</v>
      </c>
      <c r="J4291">
        <v>285</v>
      </c>
      <c r="K4291" s="1">
        <v>90.48</v>
      </c>
      <c r="L4291" s="1" t="s">
        <v>19556</v>
      </c>
      <c r="M4291" s="1" t="s">
        <v>15248</v>
      </c>
    </row>
    <row r="4292" spans="1:13" x14ac:dyDescent="0.35">
      <c r="A4292">
        <v>4291</v>
      </c>
      <c r="B4292">
        <v>481</v>
      </c>
      <c r="C4292">
        <v>493</v>
      </c>
      <c r="D4292">
        <v>15</v>
      </c>
      <c r="E4292">
        <v>5</v>
      </c>
      <c r="F4292">
        <v>1</v>
      </c>
      <c r="G4292">
        <v>26</v>
      </c>
      <c r="H4292" s="1" t="s">
        <v>15256</v>
      </c>
      <c r="I4292" s="1" t="s">
        <v>15246</v>
      </c>
      <c r="J4292">
        <v>8074</v>
      </c>
      <c r="K4292" s="1">
        <v>1.56</v>
      </c>
      <c r="L4292" s="1" t="s">
        <v>19557</v>
      </c>
      <c r="M4292" s="1" t="s">
        <v>15248</v>
      </c>
    </row>
    <row r="4293" spans="1:13" x14ac:dyDescent="0.35">
      <c r="A4293">
        <v>4292</v>
      </c>
      <c r="B4293">
        <v>709</v>
      </c>
      <c r="C4293">
        <v>721</v>
      </c>
      <c r="D4293">
        <v>10</v>
      </c>
      <c r="E4293">
        <v>4</v>
      </c>
      <c r="F4293">
        <v>1</v>
      </c>
      <c r="G4293">
        <v>21</v>
      </c>
      <c r="H4293" s="1" t="s">
        <v>15252</v>
      </c>
      <c r="I4293" s="1" t="s">
        <v>15246</v>
      </c>
      <c r="J4293">
        <v>22</v>
      </c>
      <c r="K4293" s="1">
        <v>333.69</v>
      </c>
      <c r="L4293" s="1" t="s">
        <v>19558</v>
      </c>
      <c r="M4293" s="1" t="s">
        <v>15248</v>
      </c>
    </row>
    <row r="4294" spans="1:13" x14ac:dyDescent="0.35">
      <c r="A4294">
        <v>4293</v>
      </c>
      <c r="B4294">
        <v>436</v>
      </c>
      <c r="C4294">
        <v>450</v>
      </c>
      <c r="D4294">
        <v>4</v>
      </c>
      <c r="E4294">
        <v>4</v>
      </c>
      <c r="F4294">
        <v>4</v>
      </c>
      <c r="G4294">
        <v>14</v>
      </c>
      <c r="H4294" s="1" t="s">
        <v>15256</v>
      </c>
      <c r="I4294" s="1" t="s">
        <v>15246</v>
      </c>
      <c r="J4294">
        <v>21</v>
      </c>
      <c r="K4294" s="1">
        <v>2.38</v>
      </c>
      <c r="L4294" s="1" t="s">
        <v>19559</v>
      </c>
      <c r="M4294" s="1" t="s">
        <v>15248</v>
      </c>
    </row>
    <row r="4295" spans="1:13" x14ac:dyDescent="0.35">
      <c r="A4295">
        <v>4294</v>
      </c>
      <c r="B4295">
        <v>14</v>
      </c>
      <c r="C4295">
        <v>26</v>
      </c>
      <c r="D4295">
        <v>4</v>
      </c>
      <c r="E4295">
        <v>4</v>
      </c>
      <c r="F4295">
        <v>3</v>
      </c>
      <c r="G4295">
        <v>24</v>
      </c>
      <c r="H4295" s="1" t="s">
        <v>15277</v>
      </c>
      <c r="I4295" s="1" t="s">
        <v>15246</v>
      </c>
      <c r="J4295">
        <v>6</v>
      </c>
      <c r="K4295" s="1">
        <v>4.08</v>
      </c>
      <c r="L4295" s="1" t="s">
        <v>19560</v>
      </c>
      <c r="M4295" s="1" t="s">
        <v>15248</v>
      </c>
    </row>
    <row r="4296" spans="1:13" x14ac:dyDescent="0.35">
      <c r="A4296">
        <v>4295</v>
      </c>
      <c r="B4296">
        <v>42</v>
      </c>
      <c r="C4296">
        <v>49</v>
      </c>
      <c r="D4296">
        <v>10</v>
      </c>
      <c r="E4296">
        <v>4</v>
      </c>
      <c r="F4296">
        <v>5</v>
      </c>
      <c r="G4296">
        <v>2</v>
      </c>
      <c r="H4296" s="1" t="s">
        <v>15258</v>
      </c>
      <c r="I4296" s="1" t="s">
        <v>15246</v>
      </c>
      <c r="J4296">
        <v>118</v>
      </c>
      <c r="K4296" s="1">
        <v>31.78</v>
      </c>
      <c r="L4296" s="1" t="s">
        <v>19561</v>
      </c>
      <c r="M4296" s="1" t="s">
        <v>15248</v>
      </c>
    </row>
    <row r="4297" spans="1:13" x14ac:dyDescent="0.35">
      <c r="A4297">
        <v>4296</v>
      </c>
      <c r="B4297">
        <v>236</v>
      </c>
      <c r="C4297">
        <v>242</v>
      </c>
      <c r="D4297">
        <v>2</v>
      </c>
      <c r="E4297">
        <v>6</v>
      </c>
      <c r="F4297">
        <v>1</v>
      </c>
      <c r="G4297">
        <v>31</v>
      </c>
      <c r="H4297" s="1" t="s">
        <v>15262</v>
      </c>
      <c r="I4297" s="1" t="s">
        <v>15246</v>
      </c>
      <c r="J4297">
        <v>13</v>
      </c>
      <c r="K4297" s="1">
        <v>4.6500000000000004</v>
      </c>
      <c r="L4297" s="1" t="s">
        <v>19562</v>
      </c>
      <c r="M4297" s="1" t="s">
        <v>15248</v>
      </c>
    </row>
    <row r="4298" spans="1:13" x14ac:dyDescent="0.35">
      <c r="A4298">
        <v>4297</v>
      </c>
      <c r="B4298">
        <v>540</v>
      </c>
      <c r="C4298">
        <v>553</v>
      </c>
      <c r="D4298">
        <v>2</v>
      </c>
      <c r="E4298">
        <v>6</v>
      </c>
      <c r="F4298">
        <v>5</v>
      </c>
      <c r="G4298">
        <v>26</v>
      </c>
      <c r="H4298" s="1" t="s">
        <v>15249</v>
      </c>
      <c r="I4298" s="1" t="s">
        <v>15246</v>
      </c>
      <c r="J4298">
        <v>15</v>
      </c>
      <c r="K4298" s="1">
        <v>3.9</v>
      </c>
      <c r="L4298" s="1" t="s">
        <v>19563</v>
      </c>
      <c r="M4298" s="1" t="s">
        <v>15248</v>
      </c>
    </row>
    <row r="4299" spans="1:13" x14ac:dyDescent="0.35">
      <c r="A4299">
        <v>4298</v>
      </c>
      <c r="B4299">
        <v>130</v>
      </c>
      <c r="C4299">
        <v>153</v>
      </c>
      <c r="D4299">
        <v>4</v>
      </c>
      <c r="E4299">
        <v>4</v>
      </c>
      <c r="F4299">
        <v>4</v>
      </c>
      <c r="G4299">
        <v>17</v>
      </c>
      <c r="H4299" s="1" t="s">
        <v>15262</v>
      </c>
      <c r="I4299" s="1" t="s">
        <v>15246</v>
      </c>
      <c r="J4299">
        <v>61</v>
      </c>
      <c r="K4299" s="1">
        <v>2.89</v>
      </c>
      <c r="L4299" s="1" t="s">
        <v>19564</v>
      </c>
      <c r="M4299" s="1" t="s">
        <v>15248</v>
      </c>
    </row>
    <row r="4300" spans="1:13" x14ac:dyDescent="0.35">
      <c r="A4300">
        <v>4299</v>
      </c>
      <c r="B4300">
        <v>540</v>
      </c>
      <c r="C4300">
        <v>572</v>
      </c>
      <c r="D4300">
        <v>11</v>
      </c>
      <c r="E4300">
        <v>5</v>
      </c>
      <c r="F4300">
        <v>1</v>
      </c>
      <c r="G4300">
        <v>21</v>
      </c>
      <c r="H4300" s="1" t="s">
        <v>15258</v>
      </c>
      <c r="I4300" s="1" t="s">
        <v>15253</v>
      </c>
      <c r="J4300">
        <v>20</v>
      </c>
      <c r="K4300" s="1">
        <v>452.76</v>
      </c>
      <c r="L4300" s="1" t="s">
        <v>19565</v>
      </c>
      <c r="M4300" s="1" t="s">
        <v>15400</v>
      </c>
    </row>
    <row r="4301" spans="1:13" x14ac:dyDescent="0.35">
      <c r="A4301">
        <v>4300</v>
      </c>
      <c r="B4301">
        <v>21</v>
      </c>
      <c r="C4301">
        <v>46</v>
      </c>
      <c r="D4301">
        <v>15</v>
      </c>
      <c r="E4301">
        <v>4</v>
      </c>
      <c r="F4301">
        <v>2</v>
      </c>
      <c r="G4301">
        <v>165</v>
      </c>
      <c r="H4301" s="1" t="s">
        <v>15252</v>
      </c>
      <c r="I4301" s="1" t="s">
        <v>15246</v>
      </c>
      <c r="J4301">
        <v>655</v>
      </c>
      <c r="K4301" s="1">
        <v>9.9</v>
      </c>
      <c r="L4301" s="1" t="s">
        <v>19566</v>
      </c>
      <c r="M4301" s="1" t="s">
        <v>15248</v>
      </c>
    </row>
    <row r="4302" spans="1:13" x14ac:dyDescent="0.35">
      <c r="A4302">
        <v>4301</v>
      </c>
      <c r="B4302">
        <v>655</v>
      </c>
      <c r="C4302">
        <v>666</v>
      </c>
      <c r="D4302">
        <v>1</v>
      </c>
      <c r="E4302">
        <v>6</v>
      </c>
      <c r="F4302">
        <v>5</v>
      </c>
      <c r="G4302">
        <v>22</v>
      </c>
      <c r="H4302" s="1" t="s">
        <v>15277</v>
      </c>
      <c r="I4302" s="1" t="s">
        <v>15250</v>
      </c>
      <c r="J4302">
        <v>70</v>
      </c>
      <c r="K4302" s="1">
        <v>4.62</v>
      </c>
      <c r="L4302" s="1" t="s">
        <v>19567</v>
      </c>
      <c r="M4302" s="1" t="s">
        <v>15248</v>
      </c>
    </row>
    <row r="4303" spans="1:13" x14ac:dyDescent="0.35">
      <c r="A4303">
        <v>4302</v>
      </c>
      <c r="B4303">
        <v>340</v>
      </c>
      <c r="C4303">
        <v>352</v>
      </c>
      <c r="D4303">
        <v>2</v>
      </c>
      <c r="E4303">
        <v>6</v>
      </c>
      <c r="F4303">
        <v>1</v>
      </c>
      <c r="G4303">
        <v>47</v>
      </c>
      <c r="H4303" s="1" t="s">
        <v>15245</v>
      </c>
      <c r="I4303" s="1" t="s">
        <v>15246</v>
      </c>
      <c r="J4303">
        <v>17</v>
      </c>
      <c r="K4303" s="1">
        <v>7.05</v>
      </c>
      <c r="L4303" s="1" t="s">
        <v>19568</v>
      </c>
      <c r="M4303" s="1" t="s">
        <v>15248</v>
      </c>
    </row>
    <row r="4304" spans="1:13" x14ac:dyDescent="0.35">
      <c r="A4304">
        <v>4303</v>
      </c>
      <c r="B4304">
        <v>76</v>
      </c>
      <c r="C4304">
        <v>81</v>
      </c>
      <c r="D4304">
        <v>13</v>
      </c>
      <c r="E4304">
        <v>4</v>
      </c>
      <c r="F4304">
        <v>5</v>
      </c>
      <c r="G4304">
        <v>1</v>
      </c>
      <c r="H4304" s="1" t="s">
        <v>15272</v>
      </c>
      <c r="I4304" s="1" t="s">
        <v>15246</v>
      </c>
      <c r="J4304">
        <v>138</v>
      </c>
      <c r="K4304" s="1">
        <v>52.65</v>
      </c>
      <c r="L4304" s="1" t="s">
        <v>19569</v>
      </c>
      <c r="M4304" s="1" t="s">
        <v>15248</v>
      </c>
    </row>
    <row r="4305" spans="1:13" x14ac:dyDescent="0.35">
      <c r="A4305">
        <v>4304</v>
      </c>
      <c r="B4305">
        <v>174</v>
      </c>
      <c r="C4305">
        <v>186</v>
      </c>
      <c r="D4305">
        <v>9</v>
      </c>
      <c r="E4305">
        <v>5</v>
      </c>
      <c r="F4305">
        <v>1</v>
      </c>
      <c r="G4305">
        <v>6</v>
      </c>
      <c r="H4305" s="1" t="s">
        <v>15275</v>
      </c>
      <c r="I4305" s="1" t="s">
        <v>15246</v>
      </c>
      <c r="J4305">
        <v>3</v>
      </c>
      <c r="K4305" s="1">
        <v>3.36</v>
      </c>
      <c r="L4305" s="1" t="s">
        <v>19570</v>
      </c>
      <c r="M4305" s="1" t="s">
        <v>15248</v>
      </c>
    </row>
    <row r="4306" spans="1:13" x14ac:dyDescent="0.35">
      <c r="A4306">
        <v>4305</v>
      </c>
      <c r="B4306">
        <v>726</v>
      </c>
      <c r="C4306">
        <v>731</v>
      </c>
      <c r="D4306">
        <v>9</v>
      </c>
      <c r="E4306">
        <v>4</v>
      </c>
      <c r="F4306">
        <v>2</v>
      </c>
      <c r="G4306">
        <v>8</v>
      </c>
      <c r="H4306" s="1" t="s">
        <v>15262</v>
      </c>
      <c r="I4306" s="1" t="s">
        <v>15246</v>
      </c>
      <c r="J4306">
        <v>703</v>
      </c>
      <c r="K4306" s="1">
        <v>4.4800000000000004</v>
      </c>
      <c r="L4306" s="1" t="s">
        <v>19571</v>
      </c>
      <c r="M4306" s="1" t="s">
        <v>15248</v>
      </c>
    </row>
    <row r="4307" spans="1:13" x14ac:dyDescent="0.35">
      <c r="A4307">
        <v>4306</v>
      </c>
      <c r="B4307">
        <v>554</v>
      </c>
      <c r="C4307">
        <v>566</v>
      </c>
      <c r="D4307">
        <v>13</v>
      </c>
      <c r="E4307">
        <v>4</v>
      </c>
      <c r="F4307">
        <v>4</v>
      </c>
      <c r="G4307">
        <v>19</v>
      </c>
      <c r="H4307" s="1" t="s">
        <v>15275</v>
      </c>
      <c r="I4307" s="1" t="s">
        <v>15246</v>
      </c>
      <c r="J4307">
        <v>21</v>
      </c>
      <c r="K4307" s="1">
        <v>1000.35</v>
      </c>
      <c r="L4307" s="1" t="s">
        <v>19572</v>
      </c>
      <c r="M4307" s="1" t="s">
        <v>15248</v>
      </c>
    </row>
    <row r="4308" spans="1:13" x14ac:dyDescent="0.35">
      <c r="A4308">
        <v>4307</v>
      </c>
      <c r="B4308">
        <v>556</v>
      </c>
      <c r="C4308">
        <v>574</v>
      </c>
      <c r="D4308">
        <v>10</v>
      </c>
      <c r="E4308">
        <v>5</v>
      </c>
      <c r="F4308">
        <v>1</v>
      </c>
      <c r="G4308">
        <v>26</v>
      </c>
      <c r="H4308" s="1" t="s">
        <v>15252</v>
      </c>
      <c r="I4308" s="1" t="s">
        <v>15246</v>
      </c>
      <c r="J4308">
        <v>25</v>
      </c>
      <c r="K4308" s="1">
        <v>413.14</v>
      </c>
      <c r="L4308" s="1" t="s">
        <v>19573</v>
      </c>
      <c r="M4308" s="1" t="s">
        <v>15248</v>
      </c>
    </row>
    <row r="4309" spans="1:13" x14ac:dyDescent="0.35">
      <c r="A4309">
        <v>4308</v>
      </c>
      <c r="B4309">
        <v>46</v>
      </c>
      <c r="C4309">
        <v>59</v>
      </c>
      <c r="D4309">
        <v>15</v>
      </c>
      <c r="E4309">
        <v>4</v>
      </c>
      <c r="F4309">
        <v>3</v>
      </c>
      <c r="G4309">
        <v>145</v>
      </c>
      <c r="H4309" s="1" t="s">
        <v>15249</v>
      </c>
      <c r="I4309" s="1" t="s">
        <v>15250</v>
      </c>
      <c r="J4309">
        <v>412</v>
      </c>
      <c r="K4309" s="1">
        <v>8.6999999999999993</v>
      </c>
      <c r="L4309" s="1" t="s">
        <v>19574</v>
      </c>
      <c r="M4309" s="1" t="s">
        <v>15248</v>
      </c>
    </row>
    <row r="4310" spans="1:13" x14ac:dyDescent="0.35">
      <c r="A4310">
        <v>4309</v>
      </c>
      <c r="B4310">
        <v>563</v>
      </c>
      <c r="C4310">
        <v>586</v>
      </c>
      <c r="D4310">
        <v>7</v>
      </c>
      <c r="E4310">
        <v>5</v>
      </c>
      <c r="F4310">
        <v>1</v>
      </c>
      <c r="G4310">
        <v>5</v>
      </c>
      <c r="H4310" s="1" t="s">
        <v>15277</v>
      </c>
      <c r="I4310" s="1" t="s">
        <v>15246</v>
      </c>
      <c r="J4310">
        <v>418</v>
      </c>
      <c r="K4310" s="1">
        <v>3.35</v>
      </c>
      <c r="L4310" s="1" t="s">
        <v>19575</v>
      </c>
      <c r="M4310" s="1" t="s">
        <v>15248</v>
      </c>
    </row>
    <row r="4311" spans="1:13" x14ac:dyDescent="0.35">
      <c r="A4311">
        <v>4310</v>
      </c>
      <c r="B4311">
        <v>59</v>
      </c>
      <c r="C4311">
        <v>68</v>
      </c>
      <c r="D4311">
        <v>7</v>
      </c>
      <c r="E4311">
        <v>5</v>
      </c>
      <c r="F4311">
        <v>2</v>
      </c>
      <c r="G4311">
        <v>3</v>
      </c>
      <c r="H4311" s="1" t="s">
        <v>15262</v>
      </c>
      <c r="I4311" s="1" t="s">
        <v>15246</v>
      </c>
      <c r="J4311">
        <v>304</v>
      </c>
      <c r="K4311" s="1">
        <v>2.0099999999999998</v>
      </c>
      <c r="L4311" s="1" t="s">
        <v>19576</v>
      </c>
      <c r="M4311" s="1" t="s">
        <v>15248</v>
      </c>
    </row>
    <row r="4312" spans="1:13" x14ac:dyDescent="0.35">
      <c r="A4312">
        <v>4311</v>
      </c>
      <c r="B4312">
        <v>227</v>
      </c>
      <c r="C4312">
        <v>241</v>
      </c>
      <c r="D4312">
        <v>3</v>
      </c>
      <c r="E4312">
        <v>4</v>
      </c>
      <c r="F4312">
        <v>1</v>
      </c>
      <c r="G4312">
        <v>7</v>
      </c>
      <c r="H4312" s="1" t="s">
        <v>15272</v>
      </c>
      <c r="I4312" s="1" t="s">
        <v>15246</v>
      </c>
      <c r="J4312">
        <v>18</v>
      </c>
      <c r="K4312" s="1">
        <v>1.26</v>
      </c>
      <c r="L4312" s="1" t="s">
        <v>19577</v>
      </c>
      <c r="M4312" s="1" t="s">
        <v>15248</v>
      </c>
    </row>
    <row r="4313" spans="1:13" x14ac:dyDescent="0.35">
      <c r="A4313">
        <v>4312</v>
      </c>
      <c r="B4313">
        <v>640</v>
      </c>
      <c r="C4313">
        <v>658</v>
      </c>
      <c r="D4313">
        <v>13</v>
      </c>
      <c r="E4313">
        <v>4</v>
      </c>
      <c r="F4313">
        <v>1</v>
      </c>
      <c r="G4313">
        <v>3</v>
      </c>
      <c r="H4313" s="1" t="s">
        <v>15256</v>
      </c>
      <c r="I4313" s="1" t="s">
        <v>15246</v>
      </c>
      <c r="J4313">
        <v>535</v>
      </c>
      <c r="K4313" s="1">
        <v>157.94999999999999</v>
      </c>
      <c r="L4313" s="1" t="s">
        <v>19578</v>
      </c>
      <c r="M4313" s="1" t="s">
        <v>15248</v>
      </c>
    </row>
    <row r="4314" spans="1:13" x14ac:dyDescent="0.35">
      <c r="A4314">
        <v>4313</v>
      </c>
      <c r="B4314">
        <v>401</v>
      </c>
      <c r="C4314">
        <v>415</v>
      </c>
      <c r="D4314">
        <v>12</v>
      </c>
      <c r="E4314">
        <v>5</v>
      </c>
      <c r="F4314">
        <v>4</v>
      </c>
      <c r="G4314">
        <v>1</v>
      </c>
      <c r="H4314" s="1" t="s">
        <v>15258</v>
      </c>
      <c r="I4314" s="1" t="s">
        <v>15246</v>
      </c>
      <c r="J4314">
        <v>144</v>
      </c>
      <c r="K4314" s="1">
        <v>30.16</v>
      </c>
      <c r="L4314" s="1" t="s">
        <v>19579</v>
      </c>
      <c r="M4314" s="1" t="s">
        <v>15248</v>
      </c>
    </row>
    <row r="4315" spans="1:13" x14ac:dyDescent="0.35">
      <c r="A4315">
        <v>4314</v>
      </c>
      <c r="B4315">
        <v>167</v>
      </c>
      <c r="C4315">
        <v>181</v>
      </c>
      <c r="D4315">
        <v>5</v>
      </c>
      <c r="E4315">
        <v>6</v>
      </c>
      <c r="F4315">
        <v>3</v>
      </c>
      <c r="G4315">
        <v>17</v>
      </c>
      <c r="H4315" s="1" t="s">
        <v>15249</v>
      </c>
      <c r="I4315" s="1" t="s">
        <v>15246</v>
      </c>
      <c r="J4315">
        <v>17</v>
      </c>
      <c r="K4315" s="1">
        <v>3.74</v>
      </c>
      <c r="L4315" s="1" t="s">
        <v>19580</v>
      </c>
      <c r="M4315" s="1" t="s">
        <v>15248</v>
      </c>
    </row>
    <row r="4316" spans="1:13" x14ac:dyDescent="0.35">
      <c r="A4316">
        <v>4315</v>
      </c>
      <c r="B4316">
        <v>420</v>
      </c>
      <c r="C4316">
        <v>443</v>
      </c>
      <c r="D4316">
        <v>4</v>
      </c>
      <c r="E4316">
        <v>5</v>
      </c>
      <c r="F4316">
        <v>2</v>
      </c>
      <c r="G4316">
        <v>10</v>
      </c>
      <c r="H4316" s="1" t="s">
        <v>15272</v>
      </c>
      <c r="I4316" s="1" t="s">
        <v>15246</v>
      </c>
      <c r="J4316">
        <v>18</v>
      </c>
      <c r="K4316" s="1">
        <v>1.7</v>
      </c>
      <c r="L4316" s="1" t="s">
        <v>19581</v>
      </c>
      <c r="M4316" s="1" t="s">
        <v>15248</v>
      </c>
    </row>
    <row r="4317" spans="1:13" x14ac:dyDescent="0.35">
      <c r="A4317">
        <v>4316</v>
      </c>
      <c r="B4317">
        <v>516</v>
      </c>
      <c r="C4317">
        <v>542</v>
      </c>
      <c r="D4317">
        <v>2</v>
      </c>
      <c r="E4317">
        <v>4</v>
      </c>
      <c r="F4317">
        <v>4</v>
      </c>
      <c r="G4317">
        <v>16</v>
      </c>
      <c r="H4317" s="1" t="s">
        <v>15262</v>
      </c>
      <c r="I4317" s="1" t="s">
        <v>15246</v>
      </c>
      <c r="J4317">
        <v>65</v>
      </c>
      <c r="K4317" s="1">
        <v>2.4</v>
      </c>
      <c r="L4317" s="1" t="s">
        <v>19582</v>
      </c>
      <c r="M4317" s="1" t="s">
        <v>15248</v>
      </c>
    </row>
    <row r="4318" spans="1:13" x14ac:dyDescent="0.35">
      <c r="A4318">
        <v>4317</v>
      </c>
      <c r="B4318">
        <v>528</v>
      </c>
      <c r="C4318">
        <v>543</v>
      </c>
      <c r="D4318">
        <v>13</v>
      </c>
      <c r="E4318">
        <v>5</v>
      </c>
      <c r="F4318">
        <v>3</v>
      </c>
      <c r="G4318">
        <v>1</v>
      </c>
      <c r="H4318" s="1" t="s">
        <v>15275</v>
      </c>
      <c r="I4318" s="1" t="s">
        <v>15246</v>
      </c>
      <c r="J4318">
        <v>228</v>
      </c>
      <c r="K4318" s="1">
        <v>52.65</v>
      </c>
      <c r="L4318" s="1" t="s">
        <v>19583</v>
      </c>
      <c r="M4318" s="1" t="s">
        <v>15248</v>
      </c>
    </row>
    <row r="4319" spans="1:13" x14ac:dyDescent="0.35">
      <c r="A4319">
        <v>4318</v>
      </c>
      <c r="B4319">
        <v>54</v>
      </c>
      <c r="C4319">
        <v>74</v>
      </c>
      <c r="D4319">
        <v>14</v>
      </c>
      <c r="E4319">
        <v>4</v>
      </c>
      <c r="F4319">
        <v>2</v>
      </c>
      <c r="G4319">
        <v>2</v>
      </c>
      <c r="H4319" s="1" t="s">
        <v>15275</v>
      </c>
      <c r="I4319" s="1" t="s">
        <v>15250</v>
      </c>
      <c r="J4319">
        <v>518</v>
      </c>
      <c r="K4319" s="1">
        <v>139.76</v>
      </c>
      <c r="L4319" s="1" t="s">
        <v>19584</v>
      </c>
      <c r="M4319" s="1" t="s">
        <v>15248</v>
      </c>
    </row>
    <row r="4320" spans="1:13" x14ac:dyDescent="0.35">
      <c r="A4320">
        <v>4319</v>
      </c>
      <c r="B4320">
        <v>141</v>
      </c>
      <c r="C4320">
        <v>162</v>
      </c>
      <c r="D4320">
        <v>9</v>
      </c>
      <c r="E4320">
        <v>4</v>
      </c>
      <c r="F4320">
        <v>2</v>
      </c>
      <c r="G4320">
        <v>34</v>
      </c>
      <c r="H4320" s="1" t="s">
        <v>15272</v>
      </c>
      <c r="I4320" s="1" t="s">
        <v>15246</v>
      </c>
      <c r="J4320">
        <v>106</v>
      </c>
      <c r="K4320" s="1">
        <v>19.04</v>
      </c>
      <c r="L4320" s="1" t="s">
        <v>19585</v>
      </c>
      <c r="M4320" s="1" t="s">
        <v>15248</v>
      </c>
    </row>
    <row r="4321" spans="1:13" x14ac:dyDescent="0.35">
      <c r="A4321">
        <v>4320</v>
      </c>
      <c r="B4321">
        <v>449</v>
      </c>
      <c r="C4321">
        <v>462</v>
      </c>
      <c r="D4321">
        <v>4</v>
      </c>
      <c r="E4321">
        <v>6</v>
      </c>
      <c r="F4321">
        <v>4</v>
      </c>
      <c r="G4321">
        <v>29</v>
      </c>
      <c r="H4321" s="1" t="s">
        <v>15252</v>
      </c>
      <c r="I4321" s="1" t="s">
        <v>15246</v>
      </c>
      <c r="J4321">
        <v>30</v>
      </c>
      <c r="K4321" s="1">
        <v>4.93</v>
      </c>
      <c r="L4321" s="1" t="s">
        <v>19586</v>
      </c>
      <c r="M4321" s="1" t="s">
        <v>15248</v>
      </c>
    </row>
    <row r="4322" spans="1:13" x14ac:dyDescent="0.35">
      <c r="A4322">
        <v>4321</v>
      </c>
      <c r="B4322">
        <v>331</v>
      </c>
      <c r="C4322">
        <v>339</v>
      </c>
      <c r="D4322">
        <v>3</v>
      </c>
      <c r="E4322">
        <v>6</v>
      </c>
      <c r="F4322">
        <v>4</v>
      </c>
      <c r="G4322">
        <v>18</v>
      </c>
      <c r="H4322" s="1" t="s">
        <v>15252</v>
      </c>
      <c r="I4322" s="1" t="s">
        <v>15246</v>
      </c>
      <c r="J4322">
        <v>11</v>
      </c>
      <c r="K4322" s="1">
        <v>3.24</v>
      </c>
      <c r="L4322" s="1" t="s">
        <v>19587</v>
      </c>
      <c r="M4322" s="1" t="s">
        <v>15248</v>
      </c>
    </row>
    <row r="4323" spans="1:13" x14ac:dyDescent="0.35">
      <c r="A4323">
        <v>4322</v>
      </c>
      <c r="B4323">
        <v>134</v>
      </c>
      <c r="C4323">
        <v>141</v>
      </c>
      <c r="D4323">
        <v>13</v>
      </c>
      <c r="E4323">
        <v>4</v>
      </c>
      <c r="F4323">
        <v>5</v>
      </c>
      <c r="G4323">
        <v>3</v>
      </c>
      <c r="H4323" s="1" t="s">
        <v>15252</v>
      </c>
      <c r="I4323" s="1" t="s">
        <v>15250</v>
      </c>
      <c r="J4323">
        <v>460</v>
      </c>
      <c r="K4323" s="1">
        <v>157.94999999999999</v>
      </c>
      <c r="L4323" s="1" t="s">
        <v>19588</v>
      </c>
      <c r="M4323" s="1" t="s">
        <v>15248</v>
      </c>
    </row>
    <row r="4324" spans="1:13" x14ac:dyDescent="0.35">
      <c r="A4324">
        <v>4323</v>
      </c>
      <c r="B4324">
        <v>609</v>
      </c>
      <c r="C4324">
        <v>615</v>
      </c>
      <c r="D4324">
        <v>3</v>
      </c>
      <c r="E4324">
        <v>4</v>
      </c>
      <c r="F4324">
        <v>1</v>
      </c>
      <c r="G4324">
        <v>21</v>
      </c>
      <c r="H4324" s="1" t="s">
        <v>15275</v>
      </c>
      <c r="I4324" s="1" t="s">
        <v>15246</v>
      </c>
      <c r="J4324">
        <v>10</v>
      </c>
      <c r="K4324" s="1">
        <v>3.78</v>
      </c>
      <c r="L4324" s="1" t="s">
        <v>19589</v>
      </c>
      <c r="M4324" s="1" t="s">
        <v>15248</v>
      </c>
    </row>
    <row r="4325" spans="1:13" x14ac:dyDescent="0.35">
      <c r="A4325">
        <v>4324</v>
      </c>
      <c r="B4325">
        <v>612</v>
      </c>
      <c r="C4325">
        <v>635</v>
      </c>
      <c r="D4325">
        <v>8</v>
      </c>
      <c r="E4325">
        <v>4</v>
      </c>
      <c r="F4325">
        <v>5</v>
      </c>
      <c r="G4325">
        <v>2</v>
      </c>
      <c r="H4325" s="1" t="s">
        <v>15277</v>
      </c>
      <c r="I4325" s="1" t="s">
        <v>15246</v>
      </c>
      <c r="J4325">
        <v>222</v>
      </c>
      <c r="K4325" s="1">
        <v>0.94</v>
      </c>
      <c r="L4325" s="1" t="s">
        <v>19590</v>
      </c>
      <c r="M4325" s="1" t="s">
        <v>15248</v>
      </c>
    </row>
    <row r="4326" spans="1:13" x14ac:dyDescent="0.35">
      <c r="A4326">
        <v>4325</v>
      </c>
      <c r="B4326">
        <v>461</v>
      </c>
      <c r="C4326">
        <v>470</v>
      </c>
      <c r="D4326">
        <v>5</v>
      </c>
      <c r="E4326">
        <v>4</v>
      </c>
      <c r="F4326">
        <v>3</v>
      </c>
      <c r="G4326">
        <v>79</v>
      </c>
      <c r="H4326" s="1" t="s">
        <v>15277</v>
      </c>
      <c r="I4326" s="1" t="s">
        <v>15250</v>
      </c>
      <c r="J4326">
        <v>98</v>
      </c>
      <c r="K4326" s="1">
        <v>17.38</v>
      </c>
      <c r="L4326" s="1" t="s">
        <v>19591</v>
      </c>
      <c r="M4326" s="1" t="s">
        <v>15248</v>
      </c>
    </row>
    <row r="4327" spans="1:13" x14ac:dyDescent="0.35">
      <c r="A4327">
        <v>4326</v>
      </c>
      <c r="B4327">
        <v>332</v>
      </c>
      <c r="C4327">
        <v>339</v>
      </c>
      <c r="D4327">
        <v>10</v>
      </c>
      <c r="E4327">
        <v>4</v>
      </c>
      <c r="F4327">
        <v>5</v>
      </c>
      <c r="G4327">
        <v>1</v>
      </c>
      <c r="H4327" s="1" t="s">
        <v>15252</v>
      </c>
      <c r="I4327" s="1" t="s">
        <v>15246</v>
      </c>
      <c r="J4327">
        <v>123</v>
      </c>
      <c r="K4327" s="1">
        <v>15.89</v>
      </c>
      <c r="L4327" s="1" t="s">
        <v>19592</v>
      </c>
      <c r="M4327" s="1" t="s">
        <v>15248</v>
      </c>
    </row>
    <row r="4328" spans="1:13" x14ac:dyDescent="0.35">
      <c r="A4328">
        <v>4327</v>
      </c>
      <c r="B4328">
        <v>351</v>
      </c>
      <c r="C4328">
        <v>359</v>
      </c>
      <c r="D4328">
        <v>15</v>
      </c>
      <c r="E4328">
        <v>5</v>
      </c>
      <c r="F4328">
        <v>4</v>
      </c>
      <c r="G4328">
        <v>56</v>
      </c>
      <c r="H4328" s="1" t="s">
        <v>15258</v>
      </c>
      <c r="I4328" s="1" t="s">
        <v>15246</v>
      </c>
      <c r="J4328">
        <v>173</v>
      </c>
      <c r="K4328" s="1">
        <v>3.36</v>
      </c>
      <c r="L4328" s="1" t="s">
        <v>19593</v>
      </c>
      <c r="M4328" s="1" t="s">
        <v>15248</v>
      </c>
    </row>
    <row r="4329" spans="1:13" x14ac:dyDescent="0.35">
      <c r="A4329">
        <v>4328</v>
      </c>
      <c r="B4329">
        <v>704</v>
      </c>
      <c r="C4329">
        <v>726</v>
      </c>
      <c r="D4329">
        <v>7</v>
      </c>
      <c r="E4329">
        <v>4</v>
      </c>
      <c r="F4329">
        <v>3</v>
      </c>
      <c r="G4329">
        <v>30</v>
      </c>
      <c r="H4329" s="1" t="s">
        <v>15277</v>
      </c>
      <c r="I4329" s="1" t="s">
        <v>15246</v>
      </c>
      <c r="J4329">
        <v>35</v>
      </c>
      <c r="K4329" s="1">
        <v>20.100000000000001</v>
      </c>
      <c r="L4329" s="1" t="s">
        <v>19594</v>
      </c>
      <c r="M4329" s="1" t="s">
        <v>15248</v>
      </c>
    </row>
    <row r="4330" spans="1:13" x14ac:dyDescent="0.35">
      <c r="A4330">
        <v>4329</v>
      </c>
      <c r="B4330">
        <v>264</v>
      </c>
      <c r="C4330">
        <v>271</v>
      </c>
      <c r="D4330">
        <v>7</v>
      </c>
      <c r="E4330">
        <v>4</v>
      </c>
      <c r="F4330">
        <v>3</v>
      </c>
      <c r="G4330">
        <v>3</v>
      </c>
      <c r="H4330" s="1" t="s">
        <v>15275</v>
      </c>
      <c r="I4330" s="1" t="s">
        <v>15250</v>
      </c>
      <c r="J4330">
        <v>293</v>
      </c>
      <c r="K4330" s="1">
        <v>2.0099999999999998</v>
      </c>
      <c r="L4330" s="1" t="s">
        <v>19595</v>
      </c>
      <c r="M4330" s="1" t="s">
        <v>15248</v>
      </c>
    </row>
    <row r="4331" spans="1:13" x14ac:dyDescent="0.35">
      <c r="A4331">
        <v>4330</v>
      </c>
      <c r="B4331">
        <v>454</v>
      </c>
      <c r="C4331">
        <v>468</v>
      </c>
      <c r="D4331">
        <v>16</v>
      </c>
      <c r="E4331">
        <v>4</v>
      </c>
      <c r="F4331">
        <v>2</v>
      </c>
      <c r="G4331">
        <v>53</v>
      </c>
      <c r="H4331" s="1" t="s">
        <v>15245</v>
      </c>
      <c r="I4331" s="1" t="s">
        <v>15246</v>
      </c>
      <c r="J4331">
        <v>164</v>
      </c>
      <c r="K4331" s="1">
        <v>3.18</v>
      </c>
      <c r="L4331" s="1" t="s">
        <v>19596</v>
      </c>
      <c r="M4331" s="1" t="s">
        <v>15248</v>
      </c>
    </row>
    <row r="4332" spans="1:13" x14ac:dyDescent="0.35">
      <c r="A4332">
        <v>4331</v>
      </c>
      <c r="B4332">
        <v>577</v>
      </c>
      <c r="C4332">
        <v>587</v>
      </c>
      <c r="D4332">
        <v>4</v>
      </c>
      <c r="E4332">
        <v>6</v>
      </c>
      <c r="F4332">
        <v>4</v>
      </c>
      <c r="G4332">
        <v>61</v>
      </c>
      <c r="H4332" s="1" t="s">
        <v>15249</v>
      </c>
      <c r="I4332" s="1" t="s">
        <v>15246</v>
      </c>
      <c r="J4332">
        <v>15</v>
      </c>
      <c r="K4332" s="1">
        <v>10.37</v>
      </c>
      <c r="L4332" s="1" t="s">
        <v>19597</v>
      </c>
      <c r="M4332" s="1" t="s">
        <v>15248</v>
      </c>
    </row>
    <row r="4333" spans="1:13" x14ac:dyDescent="0.35">
      <c r="A4333">
        <v>4332</v>
      </c>
      <c r="B4333">
        <v>75</v>
      </c>
      <c r="C4333">
        <v>84</v>
      </c>
      <c r="D4333">
        <v>12</v>
      </c>
      <c r="E4333">
        <v>5</v>
      </c>
      <c r="F4333">
        <v>5</v>
      </c>
      <c r="G4333">
        <v>3</v>
      </c>
      <c r="H4333" s="1" t="s">
        <v>15272</v>
      </c>
      <c r="I4333" s="1" t="s">
        <v>15246</v>
      </c>
      <c r="J4333">
        <v>180</v>
      </c>
      <c r="K4333" s="1">
        <v>90.48</v>
      </c>
      <c r="L4333" s="1" t="s">
        <v>19598</v>
      </c>
      <c r="M4333" s="1" t="s">
        <v>15248</v>
      </c>
    </row>
    <row r="4334" spans="1:13" x14ac:dyDescent="0.35">
      <c r="A4334">
        <v>4333</v>
      </c>
      <c r="B4334">
        <v>295</v>
      </c>
      <c r="C4334">
        <v>319</v>
      </c>
      <c r="D4334">
        <v>14</v>
      </c>
      <c r="E4334">
        <v>4</v>
      </c>
      <c r="F4334">
        <v>5</v>
      </c>
      <c r="G4334">
        <v>18</v>
      </c>
      <c r="H4334" s="1" t="s">
        <v>15258</v>
      </c>
      <c r="I4334" s="1" t="s">
        <v>15246</v>
      </c>
      <c r="J4334">
        <v>44</v>
      </c>
      <c r="K4334" s="1">
        <v>1257.8399999999999</v>
      </c>
      <c r="L4334" s="1" t="s">
        <v>19599</v>
      </c>
      <c r="M4334" s="1" t="s">
        <v>15248</v>
      </c>
    </row>
    <row r="4335" spans="1:13" x14ac:dyDescent="0.35">
      <c r="A4335">
        <v>4334</v>
      </c>
      <c r="B4335">
        <v>495</v>
      </c>
      <c r="C4335">
        <v>515</v>
      </c>
      <c r="D4335">
        <v>5</v>
      </c>
      <c r="E4335">
        <v>5</v>
      </c>
      <c r="F4335">
        <v>1</v>
      </c>
      <c r="G4335">
        <v>13</v>
      </c>
      <c r="H4335" s="1" t="s">
        <v>15277</v>
      </c>
      <c r="I4335" s="1" t="s">
        <v>15253</v>
      </c>
      <c r="J4335">
        <v>1157</v>
      </c>
      <c r="K4335" s="1">
        <v>2.86</v>
      </c>
      <c r="L4335" s="1" t="s">
        <v>19600</v>
      </c>
      <c r="M4335" s="1" t="s">
        <v>15400</v>
      </c>
    </row>
    <row r="4336" spans="1:13" x14ac:dyDescent="0.35">
      <c r="A4336">
        <v>4335</v>
      </c>
      <c r="B4336">
        <v>446</v>
      </c>
      <c r="C4336">
        <v>457</v>
      </c>
      <c r="D4336">
        <v>4</v>
      </c>
      <c r="E4336">
        <v>6</v>
      </c>
      <c r="F4336">
        <v>5</v>
      </c>
      <c r="G4336">
        <v>22</v>
      </c>
      <c r="H4336" s="1" t="s">
        <v>15272</v>
      </c>
      <c r="I4336" s="1" t="s">
        <v>15246</v>
      </c>
      <c r="J4336">
        <v>48</v>
      </c>
      <c r="K4336" s="1">
        <v>3.74</v>
      </c>
      <c r="L4336" s="1" t="s">
        <v>19601</v>
      </c>
      <c r="M4336" s="1" t="s">
        <v>15248</v>
      </c>
    </row>
    <row r="4337" spans="1:13" x14ac:dyDescent="0.35">
      <c r="A4337">
        <v>4336</v>
      </c>
      <c r="B4337">
        <v>648</v>
      </c>
      <c r="C4337">
        <v>659</v>
      </c>
      <c r="D4337">
        <v>11</v>
      </c>
      <c r="E4337">
        <v>6</v>
      </c>
      <c r="F4337">
        <v>2</v>
      </c>
      <c r="G4337">
        <v>28</v>
      </c>
      <c r="H4337" s="1" t="s">
        <v>15252</v>
      </c>
      <c r="I4337" s="1" t="s">
        <v>15246</v>
      </c>
      <c r="J4337">
        <v>19</v>
      </c>
      <c r="K4337" s="1">
        <v>603.67999999999995</v>
      </c>
      <c r="L4337" s="1" t="s">
        <v>19602</v>
      </c>
      <c r="M4337" s="1" t="s">
        <v>15248</v>
      </c>
    </row>
    <row r="4338" spans="1:13" x14ac:dyDescent="0.35">
      <c r="A4338">
        <v>4337</v>
      </c>
      <c r="B4338">
        <v>689</v>
      </c>
      <c r="C4338">
        <v>713</v>
      </c>
      <c r="D4338">
        <v>6</v>
      </c>
      <c r="E4338">
        <v>5</v>
      </c>
      <c r="F4338">
        <v>5</v>
      </c>
      <c r="G4338">
        <v>32</v>
      </c>
      <c r="H4338" s="1" t="s">
        <v>15272</v>
      </c>
      <c r="I4338" s="1" t="s">
        <v>15246</v>
      </c>
      <c r="J4338">
        <v>39</v>
      </c>
      <c r="K4338" s="1">
        <v>7.04</v>
      </c>
      <c r="L4338" s="1" t="s">
        <v>19603</v>
      </c>
      <c r="M4338" s="1" t="s">
        <v>15248</v>
      </c>
    </row>
    <row r="4339" spans="1:13" x14ac:dyDescent="0.35">
      <c r="A4339">
        <v>4338</v>
      </c>
      <c r="B4339">
        <v>714</v>
      </c>
      <c r="C4339">
        <v>722</v>
      </c>
      <c r="D4339">
        <v>16</v>
      </c>
      <c r="E4339">
        <v>4</v>
      </c>
      <c r="F4339">
        <v>2</v>
      </c>
      <c r="G4339">
        <v>17</v>
      </c>
      <c r="H4339" s="1" t="s">
        <v>15275</v>
      </c>
      <c r="I4339" s="1" t="s">
        <v>15253</v>
      </c>
      <c r="J4339">
        <v>5</v>
      </c>
      <c r="K4339" s="1">
        <v>1.02</v>
      </c>
      <c r="L4339" s="1" t="s">
        <v>19604</v>
      </c>
      <c r="M4339" s="1" t="s">
        <v>15385</v>
      </c>
    </row>
    <row r="4340" spans="1:13" x14ac:dyDescent="0.35">
      <c r="A4340">
        <v>4339</v>
      </c>
      <c r="B4340">
        <v>236</v>
      </c>
      <c r="C4340">
        <v>253</v>
      </c>
      <c r="D4340">
        <v>10</v>
      </c>
      <c r="E4340">
        <v>4</v>
      </c>
      <c r="F4340">
        <v>1</v>
      </c>
      <c r="G4340">
        <v>21</v>
      </c>
      <c r="H4340" s="1" t="s">
        <v>15249</v>
      </c>
      <c r="I4340" s="1" t="s">
        <v>15246</v>
      </c>
      <c r="J4340">
        <v>23</v>
      </c>
      <c r="K4340" s="1">
        <v>333.69</v>
      </c>
      <c r="L4340" s="1" t="s">
        <v>19605</v>
      </c>
      <c r="M4340" s="1" t="s">
        <v>15248</v>
      </c>
    </row>
    <row r="4341" spans="1:13" x14ac:dyDescent="0.35">
      <c r="A4341">
        <v>4340</v>
      </c>
      <c r="B4341">
        <v>607</v>
      </c>
      <c r="C4341">
        <v>629</v>
      </c>
      <c r="D4341">
        <v>16</v>
      </c>
      <c r="E4341">
        <v>4</v>
      </c>
      <c r="F4341">
        <v>1</v>
      </c>
      <c r="G4341">
        <v>56</v>
      </c>
      <c r="H4341" s="1" t="s">
        <v>15277</v>
      </c>
      <c r="I4341" s="1" t="s">
        <v>15246</v>
      </c>
      <c r="J4341">
        <v>304</v>
      </c>
      <c r="K4341" s="1">
        <v>3.36</v>
      </c>
      <c r="L4341" s="1" t="s">
        <v>19606</v>
      </c>
      <c r="M4341" s="1" t="s">
        <v>15248</v>
      </c>
    </row>
    <row r="4342" spans="1:13" x14ac:dyDescent="0.35">
      <c r="A4342">
        <v>4341</v>
      </c>
      <c r="B4342">
        <v>137</v>
      </c>
      <c r="C4342">
        <v>143</v>
      </c>
      <c r="D4342">
        <v>3</v>
      </c>
      <c r="E4342">
        <v>6</v>
      </c>
      <c r="F4342">
        <v>3</v>
      </c>
      <c r="G4342">
        <v>20</v>
      </c>
      <c r="H4342" s="1" t="s">
        <v>15275</v>
      </c>
      <c r="I4342" s="1" t="s">
        <v>15246</v>
      </c>
      <c r="J4342">
        <v>51</v>
      </c>
      <c r="K4342" s="1">
        <v>3.6</v>
      </c>
      <c r="L4342" s="1" t="s">
        <v>19607</v>
      </c>
      <c r="M4342" s="1" t="s">
        <v>15248</v>
      </c>
    </row>
    <row r="4343" spans="1:13" x14ac:dyDescent="0.35">
      <c r="A4343">
        <v>4342</v>
      </c>
      <c r="B4343">
        <v>108</v>
      </c>
      <c r="C4343">
        <v>122</v>
      </c>
      <c r="D4343">
        <v>5</v>
      </c>
      <c r="E4343">
        <v>6</v>
      </c>
      <c r="F4343">
        <v>5</v>
      </c>
      <c r="G4343">
        <v>8</v>
      </c>
      <c r="H4343" s="1" t="s">
        <v>15249</v>
      </c>
      <c r="I4343" s="1" t="s">
        <v>15246</v>
      </c>
      <c r="J4343">
        <v>815</v>
      </c>
      <c r="K4343" s="1">
        <v>1.76</v>
      </c>
      <c r="L4343" s="1" t="s">
        <v>19608</v>
      </c>
      <c r="M4343" s="1" t="s">
        <v>15248</v>
      </c>
    </row>
    <row r="4344" spans="1:13" x14ac:dyDescent="0.35">
      <c r="A4344">
        <v>4343</v>
      </c>
      <c r="B4344">
        <v>527</v>
      </c>
      <c r="C4344">
        <v>537</v>
      </c>
      <c r="D4344">
        <v>4</v>
      </c>
      <c r="E4344">
        <v>4</v>
      </c>
      <c r="F4344">
        <v>4</v>
      </c>
      <c r="G4344">
        <v>25</v>
      </c>
      <c r="H4344" s="1" t="s">
        <v>15245</v>
      </c>
      <c r="I4344" s="1" t="s">
        <v>15246</v>
      </c>
      <c r="J4344">
        <v>46</v>
      </c>
      <c r="K4344" s="1">
        <v>4.25</v>
      </c>
      <c r="L4344" s="1" t="s">
        <v>19609</v>
      </c>
      <c r="M4344" s="1" t="s">
        <v>15248</v>
      </c>
    </row>
    <row r="4345" spans="1:13" x14ac:dyDescent="0.35">
      <c r="A4345">
        <v>4344</v>
      </c>
      <c r="B4345">
        <v>717</v>
      </c>
      <c r="C4345">
        <v>731</v>
      </c>
      <c r="D4345">
        <v>13</v>
      </c>
      <c r="E4345">
        <v>6</v>
      </c>
      <c r="F4345">
        <v>5</v>
      </c>
      <c r="G4345">
        <v>23</v>
      </c>
      <c r="H4345" s="1" t="s">
        <v>15272</v>
      </c>
      <c r="I4345" s="1" t="s">
        <v>15253</v>
      </c>
      <c r="J4345">
        <v>25</v>
      </c>
      <c r="K4345" s="1">
        <v>1210.95</v>
      </c>
      <c r="L4345" s="1" t="s">
        <v>19610</v>
      </c>
      <c r="M4345" s="1" t="s">
        <v>15378</v>
      </c>
    </row>
    <row r="4346" spans="1:13" x14ac:dyDescent="0.35">
      <c r="A4346">
        <v>4345</v>
      </c>
      <c r="B4346">
        <v>664</v>
      </c>
      <c r="C4346">
        <v>672</v>
      </c>
      <c r="D4346">
        <v>9</v>
      </c>
      <c r="E4346">
        <v>6</v>
      </c>
      <c r="F4346">
        <v>4</v>
      </c>
      <c r="G4346">
        <v>38</v>
      </c>
      <c r="H4346" s="1" t="s">
        <v>15275</v>
      </c>
      <c r="I4346" s="1" t="s">
        <v>15246</v>
      </c>
      <c r="J4346">
        <v>35</v>
      </c>
      <c r="K4346" s="1">
        <v>21.28</v>
      </c>
      <c r="L4346" s="1" t="s">
        <v>19611</v>
      </c>
      <c r="M4346" s="1" t="s">
        <v>15248</v>
      </c>
    </row>
    <row r="4347" spans="1:13" x14ac:dyDescent="0.35">
      <c r="A4347">
        <v>4346</v>
      </c>
      <c r="B4347">
        <v>442</v>
      </c>
      <c r="C4347">
        <v>469</v>
      </c>
      <c r="D4347">
        <v>14</v>
      </c>
      <c r="E4347">
        <v>4</v>
      </c>
      <c r="F4347">
        <v>2</v>
      </c>
      <c r="G4347">
        <v>19</v>
      </c>
      <c r="H4347" s="1" t="s">
        <v>15277</v>
      </c>
      <c r="I4347" s="1" t="s">
        <v>15246</v>
      </c>
      <c r="J4347">
        <v>16</v>
      </c>
      <c r="K4347" s="1">
        <v>1327.72</v>
      </c>
      <c r="L4347" s="1" t="s">
        <v>19612</v>
      </c>
      <c r="M4347" s="1" t="s">
        <v>15248</v>
      </c>
    </row>
    <row r="4348" spans="1:13" x14ac:dyDescent="0.35">
      <c r="A4348">
        <v>4347</v>
      </c>
      <c r="B4348">
        <v>242</v>
      </c>
      <c r="C4348">
        <v>260</v>
      </c>
      <c r="D4348">
        <v>2</v>
      </c>
      <c r="E4348">
        <v>4</v>
      </c>
      <c r="F4348">
        <v>3</v>
      </c>
      <c r="G4348">
        <v>21</v>
      </c>
      <c r="H4348" s="1" t="s">
        <v>15262</v>
      </c>
      <c r="I4348" s="1" t="s">
        <v>15246</v>
      </c>
      <c r="J4348">
        <v>20</v>
      </c>
      <c r="K4348" s="1">
        <v>3.15</v>
      </c>
      <c r="L4348" s="1" t="s">
        <v>19613</v>
      </c>
      <c r="M4348" s="1" t="s">
        <v>15248</v>
      </c>
    </row>
    <row r="4349" spans="1:13" x14ac:dyDescent="0.35">
      <c r="A4349">
        <v>4348</v>
      </c>
      <c r="B4349">
        <v>154</v>
      </c>
      <c r="C4349">
        <v>168</v>
      </c>
      <c r="D4349">
        <v>14</v>
      </c>
      <c r="E4349">
        <v>6</v>
      </c>
      <c r="F4349">
        <v>1</v>
      </c>
      <c r="G4349">
        <v>3</v>
      </c>
      <c r="H4349" s="1" t="s">
        <v>15262</v>
      </c>
      <c r="I4349" s="1" t="s">
        <v>15250</v>
      </c>
      <c r="J4349">
        <v>904</v>
      </c>
      <c r="K4349" s="1">
        <v>209.64</v>
      </c>
      <c r="L4349" s="1" t="s">
        <v>19614</v>
      </c>
      <c r="M4349" s="1" t="s">
        <v>15248</v>
      </c>
    </row>
    <row r="4350" spans="1:13" x14ac:dyDescent="0.35">
      <c r="A4350">
        <v>4349</v>
      </c>
      <c r="B4350">
        <v>169</v>
      </c>
      <c r="C4350">
        <v>184</v>
      </c>
      <c r="D4350">
        <v>14</v>
      </c>
      <c r="E4350">
        <v>4</v>
      </c>
      <c r="F4350">
        <v>1</v>
      </c>
      <c r="G4350">
        <v>1</v>
      </c>
      <c r="H4350" s="1" t="s">
        <v>15272</v>
      </c>
      <c r="I4350" s="1" t="s">
        <v>15246</v>
      </c>
      <c r="J4350">
        <v>222</v>
      </c>
      <c r="K4350" s="1">
        <v>69.88</v>
      </c>
      <c r="L4350" s="1" t="s">
        <v>19615</v>
      </c>
      <c r="M4350" s="1" t="s">
        <v>15248</v>
      </c>
    </row>
    <row r="4351" spans="1:13" x14ac:dyDescent="0.35">
      <c r="A4351">
        <v>4350</v>
      </c>
      <c r="B4351">
        <v>359</v>
      </c>
      <c r="C4351">
        <v>369</v>
      </c>
      <c r="D4351">
        <v>6</v>
      </c>
      <c r="E4351">
        <v>6</v>
      </c>
      <c r="F4351">
        <v>4</v>
      </c>
      <c r="G4351">
        <v>5</v>
      </c>
      <c r="H4351" s="1" t="s">
        <v>15258</v>
      </c>
      <c r="I4351" s="1" t="s">
        <v>15246</v>
      </c>
      <c r="J4351">
        <v>648</v>
      </c>
      <c r="K4351" s="1">
        <v>1.1000000000000001</v>
      </c>
      <c r="L4351" s="1" t="s">
        <v>19616</v>
      </c>
      <c r="M4351" s="1" t="s">
        <v>15248</v>
      </c>
    </row>
    <row r="4352" spans="1:13" x14ac:dyDescent="0.35">
      <c r="A4352">
        <v>4351</v>
      </c>
      <c r="B4352">
        <v>28</v>
      </c>
      <c r="C4352">
        <v>33</v>
      </c>
      <c r="D4352">
        <v>4</v>
      </c>
      <c r="E4352">
        <v>4</v>
      </c>
      <c r="F4352">
        <v>2</v>
      </c>
      <c r="G4352">
        <v>20</v>
      </c>
      <c r="H4352" s="1" t="s">
        <v>15258</v>
      </c>
      <c r="I4352" s="1" t="s">
        <v>15301</v>
      </c>
      <c r="J4352">
        <v>62</v>
      </c>
      <c r="K4352" s="1">
        <v>3.4</v>
      </c>
      <c r="L4352" s="1" t="s">
        <v>19617</v>
      </c>
      <c r="M4352" s="1" t="s">
        <v>15248</v>
      </c>
    </row>
    <row r="4353" spans="1:13" x14ac:dyDescent="0.35">
      <c r="A4353">
        <v>4352</v>
      </c>
      <c r="B4353">
        <v>184</v>
      </c>
      <c r="C4353">
        <v>192</v>
      </c>
      <c r="D4353">
        <v>1</v>
      </c>
      <c r="E4353">
        <v>4</v>
      </c>
      <c r="F4353">
        <v>1</v>
      </c>
      <c r="G4353">
        <v>10</v>
      </c>
      <c r="H4353" s="1" t="s">
        <v>15272</v>
      </c>
      <c r="I4353" s="1" t="s">
        <v>15246</v>
      </c>
      <c r="J4353">
        <v>3</v>
      </c>
      <c r="K4353" s="1">
        <v>2.1</v>
      </c>
      <c r="L4353" s="1" t="s">
        <v>19618</v>
      </c>
      <c r="M4353" s="1" t="s">
        <v>15248</v>
      </c>
    </row>
    <row r="4354" spans="1:13" x14ac:dyDescent="0.35">
      <c r="A4354">
        <v>4353</v>
      </c>
      <c r="B4354">
        <v>385</v>
      </c>
      <c r="C4354">
        <v>393</v>
      </c>
      <c r="D4354">
        <v>16</v>
      </c>
      <c r="E4354">
        <v>4</v>
      </c>
      <c r="F4354">
        <v>4</v>
      </c>
      <c r="G4354">
        <v>49</v>
      </c>
      <c r="H4354" s="1" t="s">
        <v>15258</v>
      </c>
      <c r="I4354" s="1" t="s">
        <v>15246</v>
      </c>
      <c r="J4354">
        <v>138</v>
      </c>
      <c r="K4354" s="1">
        <v>2.94</v>
      </c>
      <c r="L4354" s="1" t="s">
        <v>19619</v>
      </c>
      <c r="M4354" s="1" t="s">
        <v>15248</v>
      </c>
    </row>
    <row r="4355" spans="1:13" x14ac:dyDescent="0.35">
      <c r="A4355">
        <v>4354</v>
      </c>
      <c r="B4355">
        <v>671</v>
      </c>
      <c r="C4355">
        <v>696</v>
      </c>
      <c r="D4355">
        <v>7</v>
      </c>
      <c r="E4355">
        <v>4</v>
      </c>
      <c r="F4355">
        <v>3</v>
      </c>
      <c r="G4355">
        <v>2</v>
      </c>
      <c r="H4355" s="1" t="s">
        <v>15252</v>
      </c>
      <c r="I4355" s="1" t="s">
        <v>15250</v>
      </c>
      <c r="J4355">
        <v>303</v>
      </c>
      <c r="K4355" s="1">
        <v>1.34</v>
      </c>
      <c r="L4355" s="1" t="s">
        <v>19620</v>
      </c>
      <c r="M4355" s="1" t="s">
        <v>15248</v>
      </c>
    </row>
    <row r="4356" spans="1:13" x14ac:dyDescent="0.35">
      <c r="A4356">
        <v>4355</v>
      </c>
      <c r="B4356">
        <v>294</v>
      </c>
      <c r="C4356">
        <v>310</v>
      </c>
      <c r="D4356">
        <v>4</v>
      </c>
      <c r="E4356">
        <v>5</v>
      </c>
      <c r="F4356">
        <v>3</v>
      </c>
      <c r="G4356">
        <v>14</v>
      </c>
      <c r="H4356" s="1" t="s">
        <v>15249</v>
      </c>
      <c r="I4356" s="1" t="s">
        <v>15246</v>
      </c>
      <c r="J4356">
        <v>30</v>
      </c>
      <c r="K4356" s="1">
        <v>2.38</v>
      </c>
      <c r="L4356" s="1" t="s">
        <v>19621</v>
      </c>
      <c r="M4356" s="1" t="s">
        <v>15248</v>
      </c>
    </row>
    <row r="4357" spans="1:13" x14ac:dyDescent="0.35">
      <c r="A4357">
        <v>4356</v>
      </c>
      <c r="B4357">
        <v>292</v>
      </c>
      <c r="C4357">
        <v>301</v>
      </c>
      <c r="D4357">
        <v>1</v>
      </c>
      <c r="E4357">
        <v>4</v>
      </c>
      <c r="F4357">
        <v>5</v>
      </c>
      <c r="G4357">
        <v>17</v>
      </c>
      <c r="H4357" s="1" t="s">
        <v>15256</v>
      </c>
      <c r="I4357" s="1" t="s">
        <v>15250</v>
      </c>
      <c r="J4357">
        <v>14</v>
      </c>
      <c r="K4357" s="1">
        <v>3.57</v>
      </c>
      <c r="L4357" s="1" t="s">
        <v>19622</v>
      </c>
      <c r="M4357" s="1" t="s">
        <v>15248</v>
      </c>
    </row>
    <row r="4358" spans="1:13" x14ac:dyDescent="0.35">
      <c r="A4358">
        <v>4357</v>
      </c>
      <c r="B4358">
        <v>364</v>
      </c>
      <c r="C4358">
        <v>384</v>
      </c>
      <c r="D4358">
        <v>3</v>
      </c>
      <c r="E4358">
        <v>5</v>
      </c>
      <c r="F4358">
        <v>4</v>
      </c>
      <c r="G4358">
        <v>14</v>
      </c>
      <c r="H4358" s="1" t="s">
        <v>15258</v>
      </c>
      <c r="I4358" s="1" t="s">
        <v>15246</v>
      </c>
      <c r="J4358">
        <v>72</v>
      </c>
      <c r="K4358" s="1">
        <v>2.52</v>
      </c>
      <c r="L4358" s="1" t="s">
        <v>19623</v>
      </c>
      <c r="M4358" s="1" t="s">
        <v>15248</v>
      </c>
    </row>
    <row r="4359" spans="1:13" x14ac:dyDescent="0.35">
      <c r="A4359">
        <v>4358</v>
      </c>
      <c r="B4359">
        <v>139</v>
      </c>
      <c r="C4359">
        <v>175</v>
      </c>
      <c r="D4359">
        <v>4</v>
      </c>
      <c r="E4359">
        <v>5</v>
      </c>
      <c r="F4359">
        <v>4</v>
      </c>
      <c r="G4359">
        <v>5</v>
      </c>
      <c r="H4359" s="1" t="s">
        <v>15256</v>
      </c>
      <c r="I4359" s="1" t="s">
        <v>15253</v>
      </c>
      <c r="J4359">
        <v>4</v>
      </c>
      <c r="K4359" s="1">
        <v>0.85</v>
      </c>
      <c r="L4359" s="1" t="s">
        <v>19624</v>
      </c>
      <c r="M4359" s="1" t="s">
        <v>16213</v>
      </c>
    </row>
    <row r="4360" spans="1:13" x14ac:dyDescent="0.35">
      <c r="A4360">
        <v>4359</v>
      </c>
      <c r="B4360">
        <v>235</v>
      </c>
      <c r="C4360">
        <v>253</v>
      </c>
      <c r="D4360">
        <v>11</v>
      </c>
      <c r="E4360">
        <v>5</v>
      </c>
      <c r="F4360">
        <v>1</v>
      </c>
      <c r="G4360">
        <v>27</v>
      </c>
      <c r="H4360" s="1" t="s">
        <v>15275</v>
      </c>
      <c r="I4360" s="1" t="s">
        <v>15246</v>
      </c>
      <c r="J4360">
        <v>38</v>
      </c>
      <c r="K4360" s="1">
        <v>582.12</v>
      </c>
      <c r="L4360" s="1" t="s">
        <v>19625</v>
      </c>
      <c r="M4360" s="1" t="s">
        <v>15248</v>
      </c>
    </row>
    <row r="4361" spans="1:13" x14ac:dyDescent="0.35">
      <c r="A4361">
        <v>4360</v>
      </c>
      <c r="B4361">
        <v>115</v>
      </c>
      <c r="C4361">
        <v>135</v>
      </c>
      <c r="D4361">
        <v>16</v>
      </c>
      <c r="E4361">
        <v>5</v>
      </c>
      <c r="F4361">
        <v>1</v>
      </c>
      <c r="G4361">
        <v>99</v>
      </c>
      <c r="H4361" s="1" t="s">
        <v>15245</v>
      </c>
      <c r="I4361" s="1" t="s">
        <v>15246</v>
      </c>
      <c r="J4361">
        <v>57</v>
      </c>
      <c r="K4361" s="1">
        <v>5.94</v>
      </c>
      <c r="L4361" s="1" t="s">
        <v>19626</v>
      </c>
      <c r="M4361" s="1" t="s">
        <v>15248</v>
      </c>
    </row>
    <row r="4362" spans="1:13" x14ac:dyDescent="0.35">
      <c r="A4362">
        <v>4361</v>
      </c>
      <c r="B4362">
        <v>380</v>
      </c>
      <c r="C4362">
        <v>406</v>
      </c>
      <c r="D4362">
        <v>13</v>
      </c>
      <c r="E4362">
        <v>6</v>
      </c>
      <c r="F4362">
        <v>4</v>
      </c>
      <c r="G4362">
        <v>14</v>
      </c>
      <c r="H4362" s="1" t="s">
        <v>15258</v>
      </c>
      <c r="I4362" s="1" t="s">
        <v>15250</v>
      </c>
      <c r="J4362">
        <v>20</v>
      </c>
      <c r="K4362" s="1">
        <v>737.1</v>
      </c>
      <c r="L4362" s="1" t="s">
        <v>19627</v>
      </c>
      <c r="M4362" s="1" t="s">
        <v>15248</v>
      </c>
    </row>
    <row r="4363" spans="1:13" x14ac:dyDescent="0.35">
      <c r="A4363">
        <v>4362</v>
      </c>
      <c r="B4363">
        <v>370</v>
      </c>
      <c r="C4363">
        <v>389</v>
      </c>
      <c r="D4363">
        <v>4</v>
      </c>
      <c r="E4363">
        <v>6</v>
      </c>
      <c r="F4363">
        <v>4</v>
      </c>
      <c r="G4363">
        <v>58</v>
      </c>
      <c r="H4363" s="1" t="s">
        <v>15256</v>
      </c>
      <c r="I4363" s="1" t="s">
        <v>15246</v>
      </c>
      <c r="J4363">
        <v>26</v>
      </c>
      <c r="K4363" s="1">
        <v>9.86</v>
      </c>
      <c r="L4363" s="1" t="s">
        <v>19628</v>
      </c>
      <c r="M4363" s="1" t="s">
        <v>15248</v>
      </c>
    </row>
    <row r="4364" spans="1:13" x14ac:dyDescent="0.35">
      <c r="A4364">
        <v>4363</v>
      </c>
      <c r="B4364">
        <v>658</v>
      </c>
      <c r="C4364">
        <v>679</v>
      </c>
      <c r="D4364">
        <v>12</v>
      </c>
      <c r="E4364">
        <v>4</v>
      </c>
      <c r="F4364">
        <v>5</v>
      </c>
      <c r="G4364">
        <v>2</v>
      </c>
      <c r="H4364" s="1" t="s">
        <v>15258</v>
      </c>
      <c r="I4364" s="1" t="s">
        <v>15246</v>
      </c>
      <c r="J4364">
        <v>144</v>
      </c>
      <c r="K4364" s="1">
        <v>60.32</v>
      </c>
      <c r="L4364" s="1" t="s">
        <v>19629</v>
      </c>
      <c r="M4364" s="1" t="s">
        <v>15248</v>
      </c>
    </row>
    <row r="4365" spans="1:13" x14ac:dyDescent="0.35">
      <c r="A4365">
        <v>4364</v>
      </c>
      <c r="B4365">
        <v>723</v>
      </c>
      <c r="C4365">
        <v>731</v>
      </c>
      <c r="D4365">
        <v>13</v>
      </c>
      <c r="E4365">
        <v>5</v>
      </c>
      <c r="F4365">
        <v>3</v>
      </c>
      <c r="G4365">
        <v>16</v>
      </c>
      <c r="H4365" s="1" t="s">
        <v>15252</v>
      </c>
      <c r="I4365" s="1" t="s">
        <v>15246</v>
      </c>
      <c r="J4365">
        <v>30</v>
      </c>
      <c r="K4365" s="1">
        <v>842.4</v>
      </c>
      <c r="L4365" s="1" t="s">
        <v>19630</v>
      </c>
      <c r="M4365" s="1" t="s">
        <v>15248</v>
      </c>
    </row>
    <row r="4366" spans="1:13" x14ac:dyDescent="0.35">
      <c r="A4366">
        <v>4365</v>
      </c>
      <c r="B4366">
        <v>151</v>
      </c>
      <c r="C4366">
        <v>162</v>
      </c>
      <c r="D4366">
        <v>14</v>
      </c>
      <c r="E4366">
        <v>4</v>
      </c>
      <c r="F4366">
        <v>2</v>
      </c>
      <c r="G4366">
        <v>1</v>
      </c>
      <c r="H4366" s="1" t="s">
        <v>15275</v>
      </c>
      <c r="I4366" s="1" t="s">
        <v>15246</v>
      </c>
      <c r="J4366">
        <v>239</v>
      </c>
      <c r="K4366" s="1">
        <v>69.88</v>
      </c>
      <c r="L4366" s="1" t="s">
        <v>19631</v>
      </c>
      <c r="M4366" s="1" t="s">
        <v>15248</v>
      </c>
    </row>
    <row r="4367" spans="1:13" x14ac:dyDescent="0.35">
      <c r="A4367">
        <v>4366</v>
      </c>
      <c r="B4367">
        <v>217</v>
      </c>
      <c r="C4367">
        <v>238</v>
      </c>
      <c r="D4367">
        <v>7</v>
      </c>
      <c r="E4367">
        <v>4</v>
      </c>
      <c r="F4367">
        <v>2</v>
      </c>
      <c r="G4367">
        <v>5</v>
      </c>
      <c r="H4367" s="1" t="s">
        <v>15277</v>
      </c>
      <c r="I4367" s="1" t="s">
        <v>15246</v>
      </c>
      <c r="J4367">
        <v>245</v>
      </c>
      <c r="K4367" s="1">
        <v>3.35</v>
      </c>
      <c r="L4367" s="1" t="s">
        <v>19632</v>
      </c>
      <c r="M4367" s="1" t="s">
        <v>15248</v>
      </c>
    </row>
    <row r="4368" spans="1:13" x14ac:dyDescent="0.35">
      <c r="A4368">
        <v>4367</v>
      </c>
      <c r="B4368">
        <v>335</v>
      </c>
      <c r="C4368">
        <v>352</v>
      </c>
      <c r="D4368">
        <v>13</v>
      </c>
      <c r="E4368">
        <v>5</v>
      </c>
      <c r="F4368">
        <v>2</v>
      </c>
      <c r="G4368">
        <v>16</v>
      </c>
      <c r="H4368" s="1" t="s">
        <v>15252</v>
      </c>
      <c r="I4368" s="1" t="s">
        <v>15246</v>
      </c>
      <c r="J4368">
        <v>19</v>
      </c>
      <c r="K4368" s="1">
        <v>842.4</v>
      </c>
      <c r="L4368" s="1" t="s">
        <v>19633</v>
      </c>
      <c r="M4368" s="1" t="s">
        <v>15248</v>
      </c>
    </row>
    <row r="4369" spans="1:13" x14ac:dyDescent="0.35">
      <c r="A4369">
        <v>4368</v>
      </c>
      <c r="B4369">
        <v>452</v>
      </c>
      <c r="C4369">
        <v>469</v>
      </c>
      <c r="D4369">
        <v>2</v>
      </c>
      <c r="E4369">
        <v>4</v>
      </c>
      <c r="F4369">
        <v>3</v>
      </c>
      <c r="G4369">
        <v>16</v>
      </c>
      <c r="H4369" s="1" t="s">
        <v>15272</v>
      </c>
      <c r="I4369" s="1" t="s">
        <v>15246</v>
      </c>
      <c r="J4369">
        <v>77</v>
      </c>
      <c r="K4369" s="1">
        <v>2.4</v>
      </c>
      <c r="L4369" s="1" t="s">
        <v>19634</v>
      </c>
      <c r="M4369" s="1" t="s">
        <v>15248</v>
      </c>
    </row>
    <row r="4370" spans="1:13" x14ac:dyDescent="0.35">
      <c r="A4370">
        <v>4369</v>
      </c>
      <c r="B4370">
        <v>50</v>
      </c>
      <c r="C4370">
        <v>61</v>
      </c>
      <c r="D4370">
        <v>16</v>
      </c>
      <c r="E4370">
        <v>4</v>
      </c>
      <c r="F4370">
        <v>1</v>
      </c>
      <c r="G4370">
        <v>28</v>
      </c>
      <c r="H4370" s="1" t="s">
        <v>15256</v>
      </c>
      <c r="I4370" s="1" t="s">
        <v>15246</v>
      </c>
      <c r="J4370">
        <v>10</v>
      </c>
      <c r="K4370" s="1">
        <v>1.68</v>
      </c>
      <c r="L4370" s="1" t="s">
        <v>19635</v>
      </c>
      <c r="M4370" s="1" t="s">
        <v>15248</v>
      </c>
    </row>
    <row r="4371" spans="1:13" x14ac:dyDescent="0.35">
      <c r="A4371">
        <v>4370</v>
      </c>
      <c r="B4371">
        <v>212</v>
      </c>
      <c r="C4371">
        <v>236</v>
      </c>
      <c r="D4371">
        <v>3</v>
      </c>
      <c r="E4371">
        <v>4</v>
      </c>
      <c r="F4371">
        <v>2</v>
      </c>
      <c r="G4371">
        <v>48</v>
      </c>
      <c r="H4371" s="1" t="s">
        <v>15272</v>
      </c>
      <c r="I4371" s="1" t="s">
        <v>15246</v>
      </c>
      <c r="J4371">
        <v>14</v>
      </c>
      <c r="K4371" s="1">
        <v>8.64</v>
      </c>
      <c r="L4371" s="1" t="s">
        <v>19636</v>
      </c>
      <c r="M4371" s="1" t="s">
        <v>15248</v>
      </c>
    </row>
    <row r="4372" spans="1:13" x14ac:dyDescent="0.35">
      <c r="A4372">
        <v>4371</v>
      </c>
      <c r="B4372">
        <v>624</v>
      </c>
      <c r="C4372">
        <v>633</v>
      </c>
      <c r="D4372">
        <v>5</v>
      </c>
      <c r="E4372">
        <v>6</v>
      </c>
      <c r="F4372">
        <v>5</v>
      </c>
      <c r="G4372">
        <v>9</v>
      </c>
      <c r="H4372" s="1" t="s">
        <v>15245</v>
      </c>
      <c r="I4372" s="1" t="s">
        <v>15250</v>
      </c>
      <c r="J4372">
        <v>675</v>
      </c>
      <c r="K4372" s="1">
        <v>1.98</v>
      </c>
      <c r="L4372" s="1" t="s">
        <v>19637</v>
      </c>
      <c r="M4372" s="1" t="s">
        <v>15248</v>
      </c>
    </row>
    <row r="4373" spans="1:13" x14ac:dyDescent="0.35">
      <c r="A4373">
        <v>4372</v>
      </c>
      <c r="B4373">
        <v>309</v>
      </c>
      <c r="C4373">
        <v>327</v>
      </c>
      <c r="D4373">
        <v>2</v>
      </c>
      <c r="E4373">
        <v>4</v>
      </c>
      <c r="F4373">
        <v>2</v>
      </c>
      <c r="G4373">
        <v>37</v>
      </c>
      <c r="H4373" s="1" t="s">
        <v>15252</v>
      </c>
      <c r="I4373" s="1" t="s">
        <v>15253</v>
      </c>
      <c r="J4373">
        <v>16</v>
      </c>
      <c r="K4373" s="1">
        <v>5.55</v>
      </c>
      <c r="L4373" s="1" t="s">
        <v>19638</v>
      </c>
      <c r="M4373" s="1" t="s">
        <v>15385</v>
      </c>
    </row>
    <row r="4374" spans="1:13" x14ac:dyDescent="0.35">
      <c r="A4374">
        <v>4373</v>
      </c>
      <c r="B4374">
        <v>566</v>
      </c>
      <c r="C4374">
        <v>581</v>
      </c>
      <c r="D4374">
        <v>7</v>
      </c>
      <c r="E4374">
        <v>5</v>
      </c>
      <c r="F4374">
        <v>3</v>
      </c>
      <c r="G4374">
        <v>2</v>
      </c>
      <c r="H4374" s="1" t="s">
        <v>15275</v>
      </c>
      <c r="I4374" s="1" t="s">
        <v>15250</v>
      </c>
      <c r="J4374">
        <v>236</v>
      </c>
      <c r="K4374" s="1">
        <v>1.34</v>
      </c>
      <c r="L4374" s="1" t="s">
        <v>19639</v>
      </c>
      <c r="M4374" s="1" t="s">
        <v>15248</v>
      </c>
    </row>
    <row r="4375" spans="1:13" x14ac:dyDescent="0.35">
      <c r="A4375">
        <v>4374</v>
      </c>
      <c r="B4375">
        <v>487</v>
      </c>
      <c r="C4375">
        <v>507</v>
      </c>
      <c r="D4375">
        <v>6</v>
      </c>
      <c r="E4375">
        <v>5</v>
      </c>
      <c r="F4375">
        <v>3</v>
      </c>
      <c r="G4375">
        <v>14</v>
      </c>
      <c r="H4375" s="1" t="s">
        <v>15262</v>
      </c>
      <c r="I4375" s="1" t="s">
        <v>15246</v>
      </c>
      <c r="J4375">
        <v>1279</v>
      </c>
      <c r="K4375" s="1">
        <v>3.08</v>
      </c>
      <c r="L4375" s="1" t="s">
        <v>19640</v>
      </c>
      <c r="M4375" s="1" t="s">
        <v>15248</v>
      </c>
    </row>
    <row r="4376" spans="1:13" x14ac:dyDescent="0.35">
      <c r="A4376">
        <v>4375</v>
      </c>
      <c r="B4376">
        <v>594</v>
      </c>
      <c r="C4376">
        <v>615</v>
      </c>
      <c r="D4376">
        <v>9</v>
      </c>
      <c r="E4376">
        <v>4</v>
      </c>
      <c r="F4376">
        <v>5</v>
      </c>
      <c r="G4376">
        <v>1</v>
      </c>
      <c r="H4376" s="1" t="s">
        <v>15256</v>
      </c>
      <c r="I4376" s="1" t="s">
        <v>15246</v>
      </c>
      <c r="J4376">
        <v>302</v>
      </c>
      <c r="K4376" s="1">
        <v>0.56000000000000005</v>
      </c>
      <c r="L4376" s="1" t="s">
        <v>19641</v>
      </c>
      <c r="M4376" s="1" t="s">
        <v>15248</v>
      </c>
    </row>
    <row r="4377" spans="1:13" x14ac:dyDescent="0.35">
      <c r="A4377">
        <v>4376</v>
      </c>
      <c r="B4377">
        <v>141</v>
      </c>
      <c r="C4377">
        <v>151</v>
      </c>
      <c r="D4377">
        <v>4</v>
      </c>
      <c r="E4377">
        <v>5</v>
      </c>
      <c r="F4377">
        <v>1</v>
      </c>
      <c r="G4377">
        <v>25</v>
      </c>
      <c r="H4377" s="1" t="s">
        <v>15275</v>
      </c>
      <c r="I4377" s="1" t="s">
        <v>15246</v>
      </c>
      <c r="J4377">
        <v>65</v>
      </c>
      <c r="K4377" s="1">
        <v>4.25</v>
      </c>
      <c r="L4377" s="1" t="s">
        <v>19642</v>
      </c>
      <c r="M4377" s="1" t="s">
        <v>15248</v>
      </c>
    </row>
    <row r="4378" spans="1:13" x14ac:dyDescent="0.35">
      <c r="A4378">
        <v>4377</v>
      </c>
      <c r="B4378">
        <v>51</v>
      </c>
      <c r="C4378">
        <v>61</v>
      </c>
      <c r="D4378">
        <v>1</v>
      </c>
      <c r="E4378">
        <v>5</v>
      </c>
      <c r="F4378">
        <v>3</v>
      </c>
      <c r="G4378">
        <v>49</v>
      </c>
      <c r="H4378" s="1" t="s">
        <v>15256</v>
      </c>
      <c r="I4378" s="1" t="s">
        <v>15246</v>
      </c>
      <c r="J4378">
        <v>19</v>
      </c>
      <c r="K4378" s="1">
        <v>10.29</v>
      </c>
      <c r="L4378" s="1" t="s">
        <v>19643</v>
      </c>
      <c r="M4378" s="1" t="s">
        <v>15248</v>
      </c>
    </row>
    <row r="4379" spans="1:13" x14ac:dyDescent="0.35">
      <c r="A4379">
        <v>4378</v>
      </c>
      <c r="B4379">
        <v>715</v>
      </c>
      <c r="C4379">
        <v>726</v>
      </c>
      <c r="D4379">
        <v>5</v>
      </c>
      <c r="E4379">
        <v>4</v>
      </c>
      <c r="F4379">
        <v>2</v>
      </c>
      <c r="G4379">
        <v>10</v>
      </c>
      <c r="H4379" s="1" t="s">
        <v>15249</v>
      </c>
      <c r="I4379" s="1" t="s">
        <v>15246</v>
      </c>
      <c r="J4379">
        <v>685</v>
      </c>
      <c r="K4379" s="1">
        <v>2.2000000000000002</v>
      </c>
      <c r="L4379" s="1" t="s">
        <v>19644</v>
      </c>
      <c r="M4379" s="1" t="s">
        <v>15248</v>
      </c>
    </row>
    <row r="4380" spans="1:13" x14ac:dyDescent="0.35">
      <c r="A4380">
        <v>4379</v>
      </c>
      <c r="B4380">
        <v>504</v>
      </c>
      <c r="C4380">
        <v>510</v>
      </c>
      <c r="D4380">
        <v>9</v>
      </c>
      <c r="E4380">
        <v>6</v>
      </c>
      <c r="F4380">
        <v>3</v>
      </c>
      <c r="G4380">
        <v>7</v>
      </c>
      <c r="H4380" s="1" t="s">
        <v>15245</v>
      </c>
      <c r="I4380" s="1" t="s">
        <v>15246</v>
      </c>
      <c r="J4380">
        <v>476</v>
      </c>
      <c r="K4380" s="1">
        <v>3.92</v>
      </c>
      <c r="L4380" s="1" t="s">
        <v>19645</v>
      </c>
      <c r="M4380" s="1" t="s">
        <v>15248</v>
      </c>
    </row>
    <row r="4381" spans="1:13" x14ac:dyDescent="0.35">
      <c r="A4381">
        <v>4380</v>
      </c>
      <c r="B4381">
        <v>547</v>
      </c>
      <c r="C4381">
        <v>563</v>
      </c>
      <c r="D4381">
        <v>13</v>
      </c>
      <c r="E4381">
        <v>6</v>
      </c>
      <c r="F4381">
        <v>1</v>
      </c>
      <c r="G4381">
        <v>1</v>
      </c>
      <c r="H4381" s="1" t="s">
        <v>15256</v>
      </c>
      <c r="I4381" s="1" t="s">
        <v>15246</v>
      </c>
      <c r="J4381">
        <v>68</v>
      </c>
      <c r="K4381" s="1">
        <v>52.65</v>
      </c>
      <c r="L4381" s="1" t="s">
        <v>19646</v>
      </c>
      <c r="M4381" s="1" t="s">
        <v>15248</v>
      </c>
    </row>
    <row r="4382" spans="1:13" x14ac:dyDescent="0.35">
      <c r="A4382">
        <v>4381</v>
      </c>
      <c r="B4382">
        <v>616</v>
      </c>
      <c r="C4382">
        <v>623</v>
      </c>
      <c r="D4382">
        <v>1</v>
      </c>
      <c r="E4382">
        <v>4</v>
      </c>
      <c r="F4382">
        <v>5</v>
      </c>
      <c r="G4382">
        <v>15</v>
      </c>
      <c r="H4382" s="1" t="s">
        <v>15245</v>
      </c>
      <c r="I4382" s="1" t="s">
        <v>15246</v>
      </c>
      <c r="J4382">
        <v>54</v>
      </c>
      <c r="K4382" s="1">
        <v>3.15</v>
      </c>
      <c r="L4382" s="1" t="s">
        <v>19647</v>
      </c>
      <c r="M4382" s="1" t="s">
        <v>15248</v>
      </c>
    </row>
    <row r="4383" spans="1:13" x14ac:dyDescent="0.35">
      <c r="A4383">
        <v>4382</v>
      </c>
      <c r="B4383">
        <v>244</v>
      </c>
      <c r="C4383">
        <v>252</v>
      </c>
      <c r="D4383">
        <v>15</v>
      </c>
      <c r="E4383">
        <v>4</v>
      </c>
      <c r="F4383">
        <v>5</v>
      </c>
      <c r="G4383">
        <v>14</v>
      </c>
      <c r="H4383" s="1" t="s">
        <v>15258</v>
      </c>
      <c r="I4383" s="1" t="s">
        <v>15250</v>
      </c>
      <c r="J4383">
        <v>2091</v>
      </c>
      <c r="K4383" s="1">
        <v>0.84</v>
      </c>
      <c r="L4383" s="1" t="s">
        <v>19648</v>
      </c>
      <c r="M4383" s="1" t="s">
        <v>15248</v>
      </c>
    </row>
    <row r="4384" spans="1:13" x14ac:dyDescent="0.35">
      <c r="A4384">
        <v>4383</v>
      </c>
      <c r="B4384">
        <v>600</v>
      </c>
      <c r="C4384">
        <v>606</v>
      </c>
      <c r="D4384">
        <v>3</v>
      </c>
      <c r="E4384">
        <v>4</v>
      </c>
      <c r="F4384">
        <v>3</v>
      </c>
      <c r="G4384">
        <v>18</v>
      </c>
      <c r="H4384" s="1" t="s">
        <v>15258</v>
      </c>
      <c r="I4384" s="1" t="s">
        <v>15246</v>
      </c>
      <c r="J4384">
        <v>70</v>
      </c>
      <c r="K4384" s="1">
        <v>3.24</v>
      </c>
      <c r="L4384" s="1" t="s">
        <v>19649</v>
      </c>
      <c r="M4384" s="1" t="s">
        <v>15248</v>
      </c>
    </row>
    <row r="4385" spans="1:13" x14ac:dyDescent="0.35">
      <c r="A4385">
        <v>4384</v>
      </c>
      <c r="B4385">
        <v>45</v>
      </c>
      <c r="C4385">
        <v>72</v>
      </c>
      <c r="D4385">
        <v>4</v>
      </c>
      <c r="E4385">
        <v>6</v>
      </c>
      <c r="F4385">
        <v>4</v>
      </c>
      <c r="G4385">
        <v>52</v>
      </c>
      <c r="H4385" s="1" t="s">
        <v>15258</v>
      </c>
      <c r="I4385" s="1" t="s">
        <v>15250</v>
      </c>
      <c r="J4385">
        <v>33</v>
      </c>
      <c r="K4385" s="1">
        <v>8.84</v>
      </c>
      <c r="L4385" s="1" t="s">
        <v>19650</v>
      </c>
      <c r="M4385" s="1" t="s">
        <v>15248</v>
      </c>
    </row>
    <row r="4386" spans="1:13" x14ac:dyDescent="0.35">
      <c r="A4386">
        <v>4385</v>
      </c>
      <c r="B4386">
        <v>491</v>
      </c>
      <c r="C4386">
        <v>505</v>
      </c>
      <c r="D4386">
        <v>8</v>
      </c>
      <c r="E4386">
        <v>4</v>
      </c>
      <c r="F4386">
        <v>3</v>
      </c>
      <c r="G4386">
        <v>40</v>
      </c>
      <c r="H4386" s="1" t="s">
        <v>15258</v>
      </c>
      <c r="I4386" s="1" t="s">
        <v>15246</v>
      </c>
      <c r="J4386">
        <v>93</v>
      </c>
      <c r="K4386" s="1">
        <v>18.8</v>
      </c>
      <c r="L4386" s="1" t="s">
        <v>19651</v>
      </c>
      <c r="M4386" s="1" t="s">
        <v>15248</v>
      </c>
    </row>
    <row r="4387" spans="1:13" x14ac:dyDescent="0.35">
      <c r="A4387">
        <v>4386</v>
      </c>
      <c r="B4387">
        <v>519</v>
      </c>
      <c r="C4387">
        <v>530</v>
      </c>
      <c r="D4387">
        <v>6</v>
      </c>
      <c r="E4387">
        <v>6</v>
      </c>
      <c r="F4387">
        <v>5</v>
      </c>
      <c r="G4387">
        <v>93</v>
      </c>
      <c r="H4387" s="1" t="s">
        <v>15245</v>
      </c>
      <c r="I4387" s="1" t="s">
        <v>15250</v>
      </c>
      <c r="J4387">
        <v>105</v>
      </c>
      <c r="K4387" s="1">
        <v>20.46</v>
      </c>
      <c r="L4387" s="1" t="s">
        <v>19652</v>
      </c>
      <c r="M4387" s="1" t="s">
        <v>15248</v>
      </c>
    </row>
    <row r="4388" spans="1:13" x14ac:dyDescent="0.35">
      <c r="A4388">
        <v>4387</v>
      </c>
      <c r="B4388">
        <v>139</v>
      </c>
      <c r="C4388">
        <v>153</v>
      </c>
      <c r="D4388">
        <v>2</v>
      </c>
      <c r="E4388">
        <v>6</v>
      </c>
      <c r="F4388">
        <v>2</v>
      </c>
      <c r="G4388">
        <v>50</v>
      </c>
      <c r="H4388" s="1" t="s">
        <v>15275</v>
      </c>
      <c r="I4388" s="1" t="s">
        <v>15246</v>
      </c>
      <c r="J4388">
        <v>37</v>
      </c>
      <c r="K4388" s="1">
        <v>7.5</v>
      </c>
      <c r="L4388" s="1" t="s">
        <v>19653</v>
      </c>
      <c r="M4388" s="1" t="s">
        <v>15248</v>
      </c>
    </row>
    <row r="4389" spans="1:13" x14ac:dyDescent="0.35">
      <c r="A4389">
        <v>4388</v>
      </c>
      <c r="B4389">
        <v>188</v>
      </c>
      <c r="C4389">
        <v>194</v>
      </c>
      <c r="D4389">
        <v>9</v>
      </c>
      <c r="E4389">
        <v>4</v>
      </c>
      <c r="F4389">
        <v>5</v>
      </c>
      <c r="G4389">
        <v>1</v>
      </c>
      <c r="H4389" s="1" t="s">
        <v>15256</v>
      </c>
      <c r="I4389" s="1" t="s">
        <v>15250</v>
      </c>
      <c r="J4389">
        <v>114</v>
      </c>
      <c r="K4389" s="1">
        <v>0.56000000000000005</v>
      </c>
      <c r="L4389" s="1" t="s">
        <v>19654</v>
      </c>
      <c r="M4389" s="1" t="s">
        <v>15248</v>
      </c>
    </row>
    <row r="4390" spans="1:13" x14ac:dyDescent="0.35">
      <c r="A4390">
        <v>4389</v>
      </c>
      <c r="B4390">
        <v>413</v>
      </c>
      <c r="C4390">
        <v>419</v>
      </c>
      <c r="D4390">
        <v>12</v>
      </c>
      <c r="E4390">
        <v>6</v>
      </c>
      <c r="F4390">
        <v>4</v>
      </c>
      <c r="G4390">
        <v>17</v>
      </c>
      <c r="H4390" s="1" t="s">
        <v>15275</v>
      </c>
      <c r="I4390" s="1" t="s">
        <v>15246</v>
      </c>
      <c r="J4390">
        <v>16</v>
      </c>
      <c r="K4390" s="1">
        <v>512.72</v>
      </c>
      <c r="L4390" s="1" t="s">
        <v>19655</v>
      </c>
      <c r="M4390" s="1" t="s">
        <v>15248</v>
      </c>
    </row>
    <row r="4391" spans="1:13" x14ac:dyDescent="0.35">
      <c r="A4391">
        <v>4390</v>
      </c>
      <c r="B4391">
        <v>668</v>
      </c>
      <c r="C4391">
        <v>682</v>
      </c>
      <c r="D4391">
        <v>2</v>
      </c>
      <c r="E4391">
        <v>6</v>
      </c>
      <c r="F4391">
        <v>3</v>
      </c>
      <c r="G4391">
        <v>26</v>
      </c>
      <c r="H4391" s="1" t="s">
        <v>15277</v>
      </c>
      <c r="I4391" s="1" t="s">
        <v>15246</v>
      </c>
      <c r="J4391">
        <v>62</v>
      </c>
      <c r="K4391" s="1">
        <v>3.9</v>
      </c>
      <c r="L4391" s="1" t="s">
        <v>19656</v>
      </c>
      <c r="M4391" s="1" t="s">
        <v>15248</v>
      </c>
    </row>
    <row r="4392" spans="1:13" x14ac:dyDescent="0.35">
      <c r="A4392">
        <v>4391</v>
      </c>
      <c r="B4392">
        <v>110</v>
      </c>
      <c r="C4392">
        <v>123</v>
      </c>
      <c r="D4392">
        <v>2</v>
      </c>
      <c r="E4392">
        <v>6</v>
      </c>
      <c r="F4392">
        <v>3</v>
      </c>
      <c r="G4392">
        <v>11</v>
      </c>
      <c r="H4392" s="1" t="s">
        <v>15262</v>
      </c>
      <c r="I4392" s="1" t="s">
        <v>15246</v>
      </c>
      <c r="J4392">
        <v>43</v>
      </c>
      <c r="K4392" s="1">
        <v>1.65</v>
      </c>
      <c r="L4392" s="1" t="s">
        <v>19657</v>
      </c>
      <c r="M4392" s="1" t="s">
        <v>15248</v>
      </c>
    </row>
    <row r="4393" spans="1:13" x14ac:dyDescent="0.35">
      <c r="A4393">
        <v>4392</v>
      </c>
      <c r="B4393">
        <v>126</v>
      </c>
      <c r="C4393">
        <v>131</v>
      </c>
      <c r="D4393">
        <v>9</v>
      </c>
      <c r="E4393">
        <v>6</v>
      </c>
      <c r="F4393">
        <v>2</v>
      </c>
      <c r="G4393">
        <v>22</v>
      </c>
      <c r="H4393" s="1" t="s">
        <v>15262</v>
      </c>
      <c r="I4393" s="1" t="s">
        <v>15246</v>
      </c>
      <c r="J4393">
        <v>28</v>
      </c>
      <c r="K4393" s="1">
        <v>12.32</v>
      </c>
      <c r="L4393" s="1" t="s">
        <v>19658</v>
      </c>
      <c r="M4393" s="1" t="s">
        <v>15248</v>
      </c>
    </row>
    <row r="4394" spans="1:13" x14ac:dyDescent="0.35">
      <c r="A4394">
        <v>4393</v>
      </c>
      <c r="B4394">
        <v>231</v>
      </c>
      <c r="C4394">
        <v>245</v>
      </c>
      <c r="D4394">
        <v>7</v>
      </c>
      <c r="E4394">
        <v>6</v>
      </c>
      <c r="F4394">
        <v>3</v>
      </c>
      <c r="G4394">
        <v>3</v>
      </c>
      <c r="H4394" s="1" t="s">
        <v>15245</v>
      </c>
      <c r="I4394" s="1" t="s">
        <v>15246</v>
      </c>
      <c r="J4394">
        <v>295</v>
      </c>
      <c r="K4394" s="1">
        <v>2.0099999999999998</v>
      </c>
      <c r="L4394" s="1" t="s">
        <v>19659</v>
      </c>
      <c r="M4394" s="1" t="s">
        <v>15248</v>
      </c>
    </row>
    <row r="4395" spans="1:13" x14ac:dyDescent="0.35">
      <c r="A4395">
        <v>4394</v>
      </c>
      <c r="B4395">
        <v>191</v>
      </c>
      <c r="C4395">
        <v>196</v>
      </c>
      <c r="D4395">
        <v>9</v>
      </c>
      <c r="E4395">
        <v>6</v>
      </c>
      <c r="F4395">
        <v>2</v>
      </c>
      <c r="G4395">
        <v>1</v>
      </c>
      <c r="H4395" s="1" t="s">
        <v>15258</v>
      </c>
      <c r="I4395" s="1" t="s">
        <v>15246</v>
      </c>
      <c r="J4395">
        <v>190</v>
      </c>
      <c r="K4395" s="1">
        <v>0.56000000000000005</v>
      </c>
      <c r="L4395" s="1" t="s">
        <v>19660</v>
      </c>
      <c r="M4395" s="1" t="s">
        <v>15248</v>
      </c>
    </row>
    <row r="4396" spans="1:13" x14ac:dyDescent="0.35">
      <c r="A4396">
        <v>4395</v>
      </c>
      <c r="B4396">
        <v>688</v>
      </c>
      <c r="C4396">
        <v>698</v>
      </c>
      <c r="D4396">
        <v>5</v>
      </c>
      <c r="E4396">
        <v>5</v>
      </c>
      <c r="F4396">
        <v>1</v>
      </c>
      <c r="G4396">
        <v>11</v>
      </c>
      <c r="H4396" s="1" t="s">
        <v>15277</v>
      </c>
      <c r="I4396" s="1" t="s">
        <v>15246</v>
      </c>
      <c r="J4396">
        <v>694</v>
      </c>
      <c r="K4396" s="1">
        <v>2.42</v>
      </c>
      <c r="L4396" s="1" t="s">
        <v>19661</v>
      </c>
      <c r="M4396" s="1" t="s">
        <v>15248</v>
      </c>
    </row>
    <row r="4397" spans="1:13" x14ac:dyDescent="0.35">
      <c r="A4397">
        <v>4396</v>
      </c>
      <c r="B4397">
        <v>655</v>
      </c>
      <c r="C4397">
        <v>660</v>
      </c>
      <c r="D4397">
        <v>12</v>
      </c>
      <c r="E4397">
        <v>4</v>
      </c>
      <c r="F4397">
        <v>5</v>
      </c>
      <c r="G4397">
        <v>22</v>
      </c>
      <c r="H4397" s="1" t="s">
        <v>15262</v>
      </c>
      <c r="I4397" s="1" t="s">
        <v>15246</v>
      </c>
      <c r="J4397">
        <v>52</v>
      </c>
      <c r="K4397" s="1">
        <v>663.52</v>
      </c>
      <c r="L4397" s="1" t="s">
        <v>19662</v>
      </c>
      <c r="M4397" s="1" t="s">
        <v>15248</v>
      </c>
    </row>
    <row r="4398" spans="1:13" x14ac:dyDescent="0.35">
      <c r="A4398">
        <v>4397</v>
      </c>
      <c r="B4398">
        <v>4</v>
      </c>
      <c r="C4398">
        <v>15</v>
      </c>
      <c r="D4398">
        <v>14</v>
      </c>
      <c r="E4398">
        <v>4</v>
      </c>
      <c r="F4398">
        <v>4</v>
      </c>
      <c r="G4398">
        <v>20</v>
      </c>
      <c r="H4398" s="1" t="s">
        <v>15262</v>
      </c>
      <c r="I4398" s="1" t="s">
        <v>15246</v>
      </c>
      <c r="J4398">
        <v>15</v>
      </c>
      <c r="K4398" s="1">
        <v>1397.6</v>
      </c>
      <c r="L4398" s="1" t="s">
        <v>19663</v>
      </c>
      <c r="M4398" s="1" t="s">
        <v>15248</v>
      </c>
    </row>
    <row r="4399" spans="1:13" x14ac:dyDescent="0.35">
      <c r="A4399">
        <v>4398</v>
      </c>
      <c r="B4399">
        <v>501</v>
      </c>
      <c r="C4399">
        <v>507</v>
      </c>
      <c r="D4399">
        <v>14</v>
      </c>
      <c r="E4399">
        <v>4</v>
      </c>
      <c r="F4399">
        <v>1</v>
      </c>
      <c r="G4399">
        <v>3</v>
      </c>
      <c r="H4399" s="1" t="s">
        <v>15245</v>
      </c>
      <c r="I4399" s="1" t="s">
        <v>15246</v>
      </c>
      <c r="J4399">
        <v>530</v>
      </c>
      <c r="K4399" s="1">
        <v>209.64</v>
      </c>
      <c r="L4399" s="1" t="s">
        <v>19664</v>
      </c>
      <c r="M4399" s="1" t="s">
        <v>15248</v>
      </c>
    </row>
    <row r="4400" spans="1:13" x14ac:dyDescent="0.35">
      <c r="A4400">
        <v>4399</v>
      </c>
      <c r="B4400">
        <v>273</v>
      </c>
      <c r="C4400">
        <v>280</v>
      </c>
      <c r="D4400">
        <v>8</v>
      </c>
      <c r="E4400">
        <v>6</v>
      </c>
      <c r="F4400">
        <v>1</v>
      </c>
      <c r="G4400">
        <v>3</v>
      </c>
      <c r="H4400" s="1" t="s">
        <v>15277</v>
      </c>
      <c r="I4400" s="1" t="s">
        <v>15246</v>
      </c>
      <c r="J4400">
        <v>322</v>
      </c>
      <c r="K4400" s="1">
        <v>1.41</v>
      </c>
      <c r="L4400" s="1" t="s">
        <v>19665</v>
      </c>
      <c r="M4400" s="1" t="s">
        <v>15248</v>
      </c>
    </row>
    <row r="4401" spans="1:13" x14ac:dyDescent="0.35">
      <c r="A4401">
        <v>4400</v>
      </c>
      <c r="B4401">
        <v>552</v>
      </c>
      <c r="C4401">
        <v>560</v>
      </c>
      <c r="D4401">
        <v>3</v>
      </c>
      <c r="E4401">
        <v>5</v>
      </c>
      <c r="F4401">
        <v>2</v>
      </c>
      <c r="G4401">
        <v>22</v>
      </c>
      <c r="H4401" s="1" t="s">
        <v>15258</v>
      </c>
      <c r="I4401" s="1" t="s">
        <v>15246</v>
      </c>
      <c r="J4401">
        <v>28</v>
      </c>
      <c r="K4401" s="1">
        <v>3.96</v>
      </c>
      <c r="L4401" s="1" t="s">
        <v>19666</v>
      </c>
      <c r="M4401" s="1" t="s">
        <v>15248</v>
      </c>
    </row>
    <row r="4402" spans="1:13" x14ac:dyDescent="0.35">
      <c r="A4402">
        <v>4401</v>
      </c>
      <c r="B4402">
        <v>80</v>
      </c>
      <c r="C4402">
        <v>95</v>
      </c>
      <c r="D4402">
        <v>3</v>
      </c>
      <c r="E4402">
        <v>6</v>
      </c>
      <c r="F4402">
        <v>1</v>
      </c>
      <c r="G4402">
        <v>30</v>
      </c>
      <c r="H4402" s="1" t="s">
        <v>15252</v>
      </c>
      <c r="I4402" s="1" t="s">
        <v>15246</v>
      </c>
      <c r="J4402">
        <v>53</v>
      </c>
      <c r="K4402" s="1">
        <v>5.4</v>
      </c>
      <c r="L4402" s="1" t="s">
        <v>19667</v>
      </c>
      <c r="M4402" s="1" t="s">
        <v>15248</v>
      </c>
    </row>
    <row r="4403" spans="1:13" x14ac:dyDescent="0.35">
      <c r="A4403">
        <v>4402</v>
      </c>
      <c r="B4403">
        <v>586</v>
      </c>
      <c r="C4403">
        <v>599</v>
      </c>
      <c r="D4403">
        <v>9</v>
      </c>
      <c r="E4403">
        <v>5</v>
      </c>
      <c r="F4403">
        <v>5</v>
      </c>
      <c r="G4403">
        <v>17</v>
      </c>
      <c r="H4403" s="1" t="s">
        <v>15252</v>
      </c>
      <c r="I4403" s="1" t="s">
        <v>15246</v>
      </c>
      <c r="J4403">
        <v>17</v>
      </c>
      <c r="K4403" s="1">
        <v>9.52</v>
      </c>
      <c r="L4403" s="1" t="s">
        <v>19668</v>
      </c>
      <c r="M4403" s="1" t="s">
        <v>15248</v>
      </c>
    </row>
    <row r="4404" spans="1:13" x14ac:dyDescent="0.35">
      <c r="A4404">
        <v>4403</v>
      </c>
      <c r="B4404">
        <v>334</v>
      </c>
      <c r="C4404">
        <v>344</v>
      </c>
      <c r="D4404">
        <v>4</v>
      </c>
      <c r="E4404">
        <v>6</v>
      </c>
      <c r="F4404">
        <v>3</v>
      </c>
      <c r="G4404">
        <v>31</v>
      </c>
      <c r="H4404" s="1" t="s">
        <v>15258</v>
      </c>
      <c r="I4404" s="1" t="s">
        <v>15246</v>
      </c>
      <c r="J4404">
        <v>19</v>
      </c>
      <c r="K4404" s="1">
        <v>5.27</v>
      </c>
      <c r="L4404" s="1" t="s">
        <v>19669</v>
      </c>
      <c r="M4404" s="1" t="s">
        <v>15248</v>
      </c>
    </row>
    <row r="4405" spans="1:13" x14ac:dyDescent="0.35">
      <c r="A4405">
        <v>4404</v>
      </c>
      <c r="B4405">
        <v>306</v>
      </c>
      <c r="C4405">
        <v>318</v>
      </c>
      <c r="D4405">
        <v>15</v>
      </c>
      <c r="E4405">
        <v>4</v>
      </c>
      <c r="F4405">
        <v>1</v>
      </c>
      <c r="G4405">
        <v>87</v>
      </c>
      <c r="H4405" s="1" t="s">
        <v>15252</v>
      </c>
      <c r="I4405" s="1" t="s">
        <v>15253</v>
      </c>
      <c r="J4405">
        <v>276</v>
      </c>
      <c r="K4405" s="1">
        <v>5.22</v>
      </c>
      <c r="L4405" s="1" t="s">
        <v>19670</v>
      </c>
      <c r="M4405" s="1" t="s">
        <v>15358</v>
      </c>
    </row>
    <row r="4406" spans="1:13" x14ac:dyDescent="0.35">
      <c r="A4406">
        <v>4405</v>
      </c>
      <c r="B4406">
        <v>233</v>
      </c>
      <c r="C4406">
        <v>251</v>
      </c>
      <c r="D4406">
        <v>1</v>
      </c>
      <c r="E4406">
        <v>6</v>
      </c>
      <c r="F4406">
        <v>1</v>
      </c>
      <c r="G4406">
        <v>7</v>
      </c>
      <c r="H4406" s="1" t="s">
        <v>15277</v>
      </c>
      <c r="I4406" s="1" t="s">
        <v>15250</v>
      </c>
      <c r="J4406">
        <v>3</v>
      </c>
      <c r="K4406" s="1">
        <v>1.47</v>
      </c>
      <c r="L4406" s="1" t="s">
        <v>19671</v>
      </c>
      <c r="M4406" s="1" t="s">
        <v>15248</v>
      </c>
    </row>
    <row r="4407" spans="1:13" x14ac:dyDescent="0.35">
      <c r="A4407">
        <v>4406</v>
      </c>
      <c r="B4407">
        <v>308</v>
      </c>
      <c r="C4407">
        <v>319</v>
      </c>
      <c r="D4407">
        <v>1</v>
      </c>
      <c r="E4407">
        <v>6</v>
      </c>
      <c r="F4407">
        <v>5</v>
      </c>
      <c r="G4407">
        <v>10</v>
      </c>
      <c r="H4407" s="1" t="s">
        <v>15252</v>
      </c>
      <c r="I4407" s="1" t="s">
        <v>15246</v>
      </c>
      <c r="J4407">
        <v>11</v>
      </c>
      <c r="K4407" s="1">
        <v>2.1</v>
      </c>
      <c r="L4407" s="1" t="s">
        <v>19672</v>
      </c>
      <c r="M4407" s="1" t="s">
        <v>15248</v>
      </c>
    </row>
    <row r="4408" spans="1:13" x14ac:dyDescent="0.35">
      <c r="A4408">
        <v>4407</v>
      </c>
      <c r="B4408">
        <v>524</v>
      </c>
      <c r="C4408">
        <v>538</v>
      </c>
      <c r="D4408">
        <v>6</v>
      </c>
      <c r="E4408">
        <v>4</v>
      </c>
      <c r="F4408">
        <v>1</v>
      </c>
      <c r="G4408">
        <v>14</v>
      </c>
      <c r="H4408" s="1" t="s">
        <v>15275</v>
      </c>
      <c r="I4408" s="1" t="s">
        <v>15253</v>
      </c>
      <c r="J4408">
        <v>504</v>
      </c>
      <c r="K4408" s="1">
        <v>3.08</v>
      </c>
      <c r="L4408" s="1" t="s">
        <v>19673</v>
      </c>
      <c r="M4408" s="1" t="s">
        <v>15378</v>
      </c>
    </row>
    <row r="4409" spans="1:13" x14ac:dyDescent="0.35">
      <c r="A4409">
        <v>4408</v>
      </c>
      <c r="B4409">
        <v>517</v>
      </c>
      <c r="C4409">
        <v>526</v>
      </c>
      <c r="D4409">
        <v>12</v>
      </c>
      <c r="E4409">
        <v>4</v>
      </c>
      <c r="F4409">
        <v>2</v>
      </c>
      <c r="G4409">
        <v>3</v>
      </c>
      <c r="H4409" s="1" t="s">
        <v>15275</v>
      </c>
      <c r="I4409" s="1" t="s">
        <v>15246</v>
      </c>
      <c r="J4409">
        <v>149</v>
      </c>
      <c r="K4409" s="1">
        <v>90.48</v>
      </c>
      <c r="L4409" s="1" t="s">
        <v>19674</v>
      </c>
      <c r="M4409" s="1" t="s">
        <v>15248</v>
      </c>
    </row>
    <row r="4410" spans="1:13" x14ac:dyDescent="0.35">
      <c r="A4410">
        <v>4409</v>
      </c>
      <c r="B4410">
        <v>655</v>
      </c>
      <c r="C4410">
        <v>661</v>
      </c>
      <c r="D4410">
        <v>11</v>
      </c>
      <c r="E4410">
        <v>5</v>
      </c>
      <c r="F4410">
        <v>1</v>
      </c>
      <c r="G4410">
        <v>14</v>
      </c>
      <c r="H4410" s="1" t="s">
        <v>15258</v>
      </c>
      <c r="I4410" s="1" t="s">
        <v>15246</v>
      </c>
      <c r="J4410">
        <v>8</v>
      </c>
      <c r="K4410" s="1">
        <v>301.83999999999997</v>
      </c>
      <c r="L4410" s="1" t="s">
        <v>19675</v>
      </c>
      <c r="M4410" s="1" t="s">
        <v>15248</v>
      </c>
    </row>
    <row r="4411" spans="1:13" x14ac:dyDescent="0.35">
      <c r="A4411">
        <v>4410</v>
      </c>
      <c r="B4411">
        <v>476</v>
      </c>
      <c r="C4411">
        <v>497</v>
      </c>
      <c r="D4411">
        <v>11</v>
      </c>
      <c r="E4411">
        <v>5</v>
      </c>
      <c r="F4411">
        <v>3</v>
      </c>
      <c r="G4411">
        <v>31</v>
      </c>
      <c r="H4411" s="1" t="s">
        <v>15245</v>
      </c>
      <c r="I4411" s="1" t="s">
        <v>15246</v>
      </c>
      <c r="J4411">
        <v>33</v>
      </c>
      <c r="K4411" s="1">
        <v>668.36</v>
      </c>
      <c r="L4411" s="1" t="s">
        <v>19676</v>
      </c>
      <c r="M4411" s="1" t="s">
        <v>15248</v>
      </c>
    </row>
    <row r="4412" spans="1:13" x14ac:dyDescent="0.35">
      <c r="A4412">
        <v>4411</v>
      </c>
      <c r="B4412">
        <v>537</v>
      </c>
      <c r="C4412">
        <v>555</v>
      </c>
      <c r="D4412">
        <v>3</v>
      </c>
      <c r="E4412">
        <v>5</v>
      </c>
      <c r="F4412">
        <v>5</v>
      </c>
      <c r="G4412">
        <v>35</v>
      </c>
      <c r="H4412" s="1" t="s">
        <v>15249</v>
      </c>
      <c r="I4412" s="1" t="s">
        <v>15253</v>
      </c>
      <c r="J4412">
        <v>10</v>
      </c>
      <c r="K4412" s="1">
        <v>6.3</v>
      </c>
      <c r="L4412" s="1" t="s">
        <v>19677</v>
      </c>
      <c r="M4412" s="1" t="s">
        <v>15255</v>
      </c>
    </row>
    <row r="4413" spans="1:13" x14ac:dyDescent="0.35">
      <c r="A4413">
        <v>4412</v>
      </c>
      <c r="B4413">
        <v>638</v>
      </c>
      <c r="C4413">
        <v>647</v>
      </c>
      <c r="D4413">
        <v>7</v>
      </c>
      <c r="E4413">
        <v>4</v>
      </c>
      <c r="F4413">
        <v>4</v>
      </c>
      <c r="G4413">
        <v>47</v>
      </c>
      <c r="H4413" s="1" t="s">
        <v>15256</v>
      </c>
      <c r="I4413" s="1" t="s">
        <v>15246</v>
      </c>
      <c r="J4413">
        <v>121</v>
      </c>
      <c r="K4413" s="1">
        <v>31.49</v>
      </c>
      <c r="L4413" s="1" t="s">
        <v>19678</v>
      </c>
      <c r="M4413" s="1" t="s">
        <v>15248</v>
      </c>
    </row>
    <row r="4414" spans="1:13" x14ac:dyDescent="0.35">
      <c r="A4414">
        <v>4413</v>
      </c>
      <c r="B4414">
        <v>190</v>
      </c>
      <c r="C4414">
        <v>210</v>
      </c>
      <c r="D4414">
        <v>1</v>
      </c>
      <c r="E4414">
        <v>5</v>
      </c>
      <c r="F4414">
        <v>3</v>
      </c>
      <c r="G4414">
        <v>22</v>
      </c>
      <c r="H4414" s="1" t="s">
        <v>15249</v>
      </c>
      <c r="I4414" s="1" t="s">
        <v>15253</v>
      </c>
      <c r="J4414">
        <v>8</v>
      </c>
      <c r="K4414" s="1">
        <v>4.62</v>
      </c>
      <c r="L4414" s="1" t="s">
        <v>19679</v>
      </c>
      <c r="M4414" s="1" t="s">
        <v>15400</v>
      </c>
    </row>
    <row r="4415" spans="1:13" x14ac:dyDescent="0.35">
      <c r="A4415">
        <v>4414</v>
      </c>
      <c r="B4415">
        <v>234</v>
      </c>
      <c r="C4415">
        <v>246</v>
      </c>
      <c r="D4415">
        <v>9</v>
      </c>
      <c r="E4415">
        <v>4</v>
      </c>
      <c r="F4415">
        <v>1</v>
      </c>
      <c r="G4415">
        <v>5</v>
      </c>
      <c r="H4415" s="1" t="s">
        <v>15258</v>
      </c>
      <c r="I4415" s="1" t="s">
        <v>15246</v>
      </c>
      <c r="J4415">
        <v>321</v>
      </c>
      <c r="K4415" s="1">
        <v>2.8</v>
      </c>
      <c r="L4415" s="1" t="s">
        <v>19680</v>
      </c>
      <c r="M4415" s="1" t="s">
        <v>15248</v>
      </c>
    </row>
    <row r="4416" spans="1:13" x14ac:dyDescent="0.35">
      <c r="A4416">
        <v>4415</v>
      </c>
      <c r="B4416">
        <v>235</v>
      </c>
      <c r="C4416">
        <v>251</v>
      </c>
      <c r="D4416">
        <v>16</v>
      </c>
      <c r="E4416">
        <v>4</v>
      </c>
      <c r="F4416">
        <v>5</v>
      </c>
      <c r="G4416">
        <v>56</v>
      </c>
      <c r="H4416" s="1" t="s">
        <v>15272</v>
      </c>
      <c r="I4416" s="1" t="s">
        <v>15253</v>
      </c>
      <c r="J4416">
        <v>144</v>
      </c>
      <c r="K4416" s="1">
        <v>3.36</v>
      </c>
      <c r="L4416" s="1" t="s">
        <v>19681</v>
      </c>
      <c r="M4416" s="1" t="s">
        <v>15358</v>
      </c>
    </row>
    <row r="4417" spans="1:13" x14ac:dyDescent="0.35">
      <c r="A4417">
        <v>4416</v>
      </c>
      <c r="B4417">
        <v>583</v>
      </c>
      <c r="C4417">
        <v>596</v>
      </c>
      <c r="D4417">
        <v>7</v>
      </c>
      <c r="E4417">
        <v>6</v>
      </c>
      <c r="F4417">
        <v>3</v>
      </c>
      <c r="G4417">
        <v>18</v>
      </c>
      <c r="H4417" s="1" t="s">
        <v>15245</v>
      </c>
      <c r="I4417" s="1" t="s">
        <v>15246</v>
      </c>
      <c r="J4417">
        <v>26</v>
      </c>
      <c r="K4417" s="1">
        <v>12.06</v>
      </c>
      <c r="L4417" s="1" t="s">
        <v>19682</v>
      </c>
      <c r="M4417" s="1" t="s">
        <v>15248</v>
      </c>
    </row>
    <row r="4418" spans="1:13" x14ac:dyDescent="0.35">
      <c r="A4418">
        <v>4417</v>
      </c>
      <c r="B4418">
        <v>355</v>
      </c>
      <c r="C4418">
        <v>366</v>
      </c>
      <c r="D4418">
        <v>13</v>
      </c>
      <c r="E4418">
        <v>4</v>
      </c>
      <c r="F4418">
        <v>5</v>
      </c>
      <c r="G4418">
        <v>2</v>
      </c>
      <c r="H4418" s="1" t="s">
        <v>15258</v>
      </c>
      <c r="I4418" s="1" t="s">
        <v>15246</v>
      </c>
      <c r="J4418">
        <v>563</v>
      </c>
      <c r="K4418" s="1">
        <v>105.3</v>
      </c>
      <c r="L4418" s="1" t="s">
        <v>19683</v>
      </c>
      <c r="M4418" s="1" t="s">
        <v>15248</v>
      </c>
    </row>
    <row r="4419" spans="1:13" x14ac:dyDescent="0.35">
      <c r="A4419">
        <v>4418</v>
      </c>
      <c r="B4419">
        <v>425</v>
      </c>
      <c r="C4419">
        <v>446</v>
      </c>
      <c r="D4419">
        <v>3</v>
      </c>
      <c r="E4419">
        <v>4</v>
      </c>
      <c r="F4419">
        <v>2</v>
      </c>
      <c r="G4419">
        <v>3</v>
      </c>
      <c r="H4419" s="1" t="s">
        <v>15252</v>
      </c>
      <c r="I4419" s="1" t="s">
        <v>15246</v>
      </c>
      <c r="J4419">
        <v>15</v>
      </c>
      <c r="K4419" s="1">
        <v>0.54</v>
      </c>
      <c r="L4419" s="1" t="s">
        <v>19684</v>
      </c>
      <c r="M4419" s="1" t="s">
        <v>15248</v>
      </c>
    </row>
    <row r="4420" spans="1:13" x14ac:dyDescent="0.35">
      <c r="A4420">
        <v>4419</v>
      </c>
      <c r="B4420">
        <v>417</v>
      </c>
      <c r="C4420">
        <v>431</v>
      </c>
      <c r="D4420">
        <v>2</v>
      </c>
      <c r="E4420">
        <v>6</v>
      </c>
      <c r="F4420">
        <v>4</v>
      </c>
      <c r="G4420">
        <v>24</v>
      </c>
      <c r="H4420" s="1" t="s">
        <v>15252</v>
      </c>
      <c r="I4420" s="1" t="s">
        <v>15250</v>
      </c>
      <c r="J4420">
        <v>77</v>
      </c>
      <c r="K4420" s="1">
        <v>3.6</v>
      </c>
      <c r="L4420" s="1" t="s">
        <v>19685</v>
      </c>
      <c r="M4420" s="1" t="s">
        <v>15248</v>
      </c>
    </row>
    <row r="4421" spans="1:13" x14ac:dyDescent="0.35">
      <c r="A4421">
        <v>4420</v>
      </c>
      <c r="B4421">
        <v>58</v>
      </c>
      <c r="C4421">
        <v>74</v>
      </c>
      <c r="D4421">
        <v>16</v>
      </c>
      <c r="E4421">
        <v>5</v>
      </c>
      <c r="F4421">
        <v>5</v>
      </c>
      <c r="G4421">
        <v>9</v>
      </c>
      <c r="H4421" s="1" t="s">
        <v>15277</v>
      </c>
      <c r="I4421" s="1" t="s">
        <v>15253</v>
      </c>
      <c r="J4421">
        <v>34</v>
      </c>
      <c r="K4421" s="1">
        <v>0.54</v>
      </c>
      <c r="L4421" s="1" t="s">
        <v>19686</v>
      </c>
      <c r="M4421" s="1" t="s">
        <v>15466</v>
      </c>
    </row>
    <row r="4422" spans="1:13" x14ac:dyDescent="0.35">
      <c r="A4422">
        <v>4421</v>
      </c>
      <c r="B4422">
        <v>261</v>
      </c>
      <c r="C4422">
        <v>271</v>
      </c>
      <c r="D4422">
        <v>2</v>
      </c>
      <c r="E4422">
        <v>4</v>
      </c>
      <c r="F4422">
        <v>4</v>
      </c>
      <c r="G4422">
        <v>67</v>
      </c>
      <c r="H4422" s="1" t="s">
        <v>15262</v>
      </c>
      <c r="I4422" s="1" t="s">
        <v>15246</v>
      </c>
      <c r="J4422">
        <v>45</v>
      </c>
      <c r="K4422" s="1">
        <v>10.050000000000001</v>
      </c>
      <c r="L4422" s="1" t="s">
        <v>19687</v>
      </c>
      <c r="M4422" s="1" t="s">
        <v>15248</v>
      </c>
    </row>
    <row r="4423" spans="1:13" x14ac:dyDescent="0.35">
      <c r="A4423">
        <v>4422</v>
      </c>
      <c r="B4423">
        <v>728</v>
      </c>
      <c r="C4423">
        <v>731</v>
      </c>
      <c r="D4423">
        <v>4</v>
      </c>
      <c r="E4423">
        <v>5</v>
      </c>
      <c r="F4423">
        <v>1</v>
      </c>
      <c r="G4423">
        <v>32</v>
      </c>
      <c r="H4423" s="1" t="s">
        <v>15249</v>
      </c>
      <c r="I4423" s="1" t="s">
        <v>15250</v>
      </c>
      <c r="J4423">
        <v>38</v>
      </c>
      <c r="K4423" s="1">
        <v>5.44</v>
      </c>
      <c r="L4423" s="1" t="s">
        <v>19688</v>
      </c>
      <c r="M4423" s="1" t="s">
        <v>15248</v>
      </c>
    </row>
    <row r="4424" spans="1:13" x14ac:dyDescent="0.35">
      <c r="A4424">
        <v>4423</v>
      </c>
      <c r="B4424">
        <v>364</v>
      </c>
      <c r="C4424">
        <v>373</v>
      </c>
      <c r="D4424">
        <v>4</v>
      </c>
      <c r="E4424">
        <v>6</v>
      </c>
      <c r="F4424">
        <v>1</v>
      </c>
      <c r="G4424">
        <v>28</v>
      </c>
      <c r="H4424" s="1" t="s">
        <v>15252</v>
      </c>
      <c r="I4424" s="1" t="s">
        <v>15246</v>
      </c>
      <c r="J4424">
        <v>35</v>
      </c>
      <c r="K4424" s="1">
        <v>4.76</v>
      </c>
      <c r="L4424" s="1" t="s">
        <v>19689</v>
      </c>
      <c r="M4424" s="1" t="s">
        <v>15248</v>
      </c>
    </row>
    <row r="4425" spans="1:13" x14ac:dyDescent="0.35">
      <c r="A4425">
        <v>4424</v>
      </c>
      <c r="B4425">
        <v>239</v>
      </c>
      <c r="C4425">
        <v>266</v>
      </c>
      <c r="D4425">
        <v>4</v>
      </c>
      <c r="E4425">
        <v>4</v>
      </c>
      <c r="F4425">
        <v>3</v>
      </c>
      <c r="G4425">
        <v>9</v>
      </c>
      <c r="H4425" s="1" t="s">
        <v>15256</v>
      </c>
      <c r="I4425" s="1" t="s">
        <v>15246</v>
      </c>
      <c r="J4425">
        <v>4</v>
      </c>
      <c r="K4425" s="1">
        <v>1.53</v>
      </c>
      <c r="L4425" s="1" t="s">
        <v>19690</v>
      </c>
      <c r="M4425" s="1" t="s">
        <v>15248</v>
      </c>
    </row>
    <row r="4426" spans="1:13" x14ac:dyDescent="0.35">
      <c r="A4426">
        <v>4425</v>
      </c>
      <c r="B4426">
        <v>119</v>
      </c>
      <c r="C4426">
        <v>135</v>
      </c>
      <c r="D4426">
        <v>2</v>
      </c>
      <c r="E4426">
        <v>4</v>
      </c>
      <c r="F4426">
        <v>3</v>
      </c>
      <c r="G4426">
        <v>14</v>
      </c>
      <c r="H4426" s="1" t="s">
        <v>15262</v>
      </c>
      <c r="I4426" s="1" t="s">
        <v>15246</v>
      </c>
      <c r="J4426">
        <v>46</v>
      </c>
      <c r="K4426" s="1">
        <v>2.1</v>
      </c>
      <c r="L4426" s="1" t="s">
        <v>19691</v>
      </c>
      <c r="M4426" s="1" t="s">
        <v>15248</v>
      </c>
    </row>
    <row r="4427" spans="1:13" x14ac:dyDescent="0.35">
      <c r="A4427">
        <v>4426</v>
      </c>
      <c r="B4427">
        <v>457</v>
      </c>
      <c r="C4427">
        <v>478</v>
      </c>
      <c r="D4427">
        <v>9</v>
      </c>
      <c r="E4427">
        <v>4</v>
      </c>
      <c r="F4427">
        <v>5</v>
      </c>
      <c r="G4427">
        <v>46</v>
      </c>
      <c r="H4427" s="1" t="s">
        <v>15245</v>
      </c>
      <c r="I4427" s="1" t="s">
        <v>15250</v>
      </c>
      <c r="J4427">
        <v>66</v>
      </c>
      <c r="K4427" s="1">
        <v>25.76</v>
      </c>
      <c r="L4427" s="1" t="s">
        <v>19692</v>
      </c>
      <c r="M4427" s="1" t="s">
        <v>15248</v>
      </c>
    </row>
    <row r="4428" spans="1:13" x14ac:dyDescent="0.35">
      <c r="A4428">
        <v>4427</v>
      </c>
      <c r="B4428">
        <v>118</v>
      </c>
      <c r="C4428">
        <v>140</v>
      </c>
      <c r="D4428">
        <v>5</v>
      </c>
      <c r="E4428">
        <v>4</v>
      </c>
      <c r="F4428">
        <v>5</v>
      </c>
      <c r="G4428">
        <v>5</v>
      </c>
      <c r="H4428" s="1" t="s">
        <v>15252</v>
      </c>
      <c r="I4428" s="1" t="s">
        <v>15246</v>
      </c>
      <c r="J4428">
        <v>364</v>
      </c>
      <c r="K4428" s="1">
        <v>1.1000000000000001</v>
      </c>
      <c r="L4428" s="1" t="s">
        <v>19693</v>
      </c>
      <c r="M4428" s="1" t="s">
        <v>15248</v>
      </c>
    </row>
    <row r="4429" spans="1:13" x14ac:dyDescent="0.35">
      <c r="A4429">
        <v>4428</v>
      </c>
      <c r="B4429">
        <v>462</v>
      </c>
      <c r="C4429">
        <v>476</v>
      </c>
      <c r="D4429">
        <v>8</v>
      </c>
      <c r="E4429">
        <v>5</v>
      </c>
      <c r="F4429">
        <v>2</v>
      </c>
      <c r="G4429">
        <v>3</v>
      </c>
      <c r="H4429" s="1" t="s">
        <v>15256</v>
      </c>
      <c r="I4429" s="1" t="s">
        <v>15246</v>
      </c>
      <c r="J4429">
        <v>184</v>
      </c>
      <c r="K4429" s="1">
        <v>1.41</v>
      </c>
      <c r="L4429" s="1" t="s">
        <v>19694</v>
      </c>
      <c r="M4429" s="1" t="s">
        <v>15248</v>
      </c>
    </row>
    <row r="4430" spans="1:13" x14ac:dyDescent="0.35">
      <c r="A4430">
        <v>4429</v>
      </c>
      <c r="B4430">
        <v>689</v>
      </c>
      <c r="C4430">
        <v>704</v>
      </c>
      <c r="D4430">
        <v>4</v>
      </c>
      <c r="E4430">
        <v>6</v>
      </c>
      <c r="F4430">
        <v>2</v>
      </c>
      <c r="G4430">
        <v>34</v>
      </c>
      <c r="H4430" s="1" t="s">
        <v>15277</v>
      </c>
      <c r="I4430" s="1" t="s">
        <v>15250</v>
      </c>
      <c r="J4430">
        <v>19</v>
      </c>
      <c r="K4430" s="1">
        <v>5.78</v>
      </c>
      <c r="L4430" s="1" t="s">
        <v>19695</v>
      </c>
      <c r="M4430" s="1" t="s">
        <v>15248</v>
      </c>
    </row>
    <row r="4431" spans="1:13" x14ac:dyDescent="0.35">
      <c r="A4431">
        <v>4430</v>
      </c>
      <c r="B4431">
        <v>680</v>
      </c>
      <c r="C4431">
        <v>693</v>
      </c>
      <c r="D4431">
        <v>3</v>
      </c>
      <c r="E4431">
        <v>6</v>
      </c>
      <c r="F4431">
        <v>5</v>
      </c>
      <c r="G4431">
        <v>20</v>
      </c>
      <c r="H4431" s="1" t="s">
        <v>15258</v>
      </c>
      <c r="I4431" s="1" t="s">
        <v>15246</v>
      </c>
      <c r="J4431">
        <v>11</v>
      </c>
      <c r="K4431" s="1">
        <v>3.6</v>
      </c>
      <c r="L4431" s="1" t="s">
        <v>19696</v>
      </c>
      <c r="M4431" s="1" t="s">
        <v>15248</v>
      </c>
    </row>
    <row r="4432" spans="1:13" x14ac:dyDescent="0.35">
      <c r="A4432">
        <v>4431</v>
      </c>
      <c r="B4432">
        <v>109</v>
      </c>
      <c r="C4432">
        <v>120</v>
      </c>
      <c r="D4432">
        <v>16</v>
      </c>
      <c r="E4432">
        <v>4</v>
      </c>
      <c r="F4432">
        <v>2</v>
      </c>
      <c r="G4432">
        <v>51</v>
      </c>
      <c r="H4432" s="1" t="s">
        <v>15252</v>
      </c>
      <c r="I4432" s="1" t="s">
        <v>15246</v>
      </c>
      <c r="J4432">
        <v>153</v>
      </c>
      <c r="K4432" s="1">
        <v>3.06</v>
      </c>
      <c r="L4432" s="1" t="s">
        <v>19697</v>
      </c>
      <c r="M4432" s="1" t="s">
        <v>15248</v>
      </c>
    </row>
    <row r="4433" spans="1:13" x14ac:dyDescent="0.35">
      <c r="A4433">
        <v>4432</v>
      </c>
      <c r="B4433">
        <v>60</v>
      </c>
      <c r="C4433">
        <v>74</v>
      </c>
      <c r="D4433">
        <v>6</v>
      </c>
      <c r="E4433">
        <v>6</v>
      </c>
      <c r="F4433">
        <v>5</v>
      </c>
      <c r="G4433">
        <v>7</v>
      </c>
      <c r="H4433" s="1" t="s">
        <v>15272</v>
      </c>
      <c r="I4433" s="1" t="s">
        <v>15246</v>
      </c>
      <c r="J4433">
        <v>737</v>
      </c>
      <c r="K4433" s="1">
        <v>1.54</v>
      </c>
      <c r="L4433" s="1" t="s">
        <v>19698</v>
      </c>
      <c r="M4433" s="1" t="s">
        <v>15248</v>
      </c>
    </row>
    <row r="4434" spans="1:13" x14ac:dyDescent="0.35">
      <c r="A4434">
        <v>4433</v>
      </c>
      <c r="B4434">
        <v>297</v>
      </c>
      <c r="C4434">
        <v>304</v>
      </c>
      <c r="D4434">
        <v>9</v>
      </c>
      <c r="E4434">
        <v>6</v>
      </c>
      <c r="F4434">
        <v>4</v>
      </c>
      <c r="G4434">
        <v>35</v>
      </c>
      <c r="H4434" s="1" t="s">
        <v>15275</v>
      </c>
      <c r="I4434" s="1" t="s">
        <v>15250</v>
      </c>
      <c r="J4434">
        <v>40</v>
      </c>
      <c r="K4434" s="1">
        <v>19.600000000000001</v>
      </c>
      <c r="L4434" s="1" t="s">
        <v>19699</v>
      </c>
      <c r="M4434" s="1" t="s">
        <v>15248</v>
      </c>
    </row>
    <row r="4435" spans="1:13" x14ac:dyDescent="0.35">
      <c r="A4435">
        <v>4434</v>
      </c>
      <c r="B4435">
        <v>270</v>
      </c>
      <c r="C4435">
        <v>289</v>
      </c>
      <c r="D4435">
        <v>10</v>
      </c>
      <c r="E4435">
        <v>4</v>
      </c>
      <c r="F4435">
        <v>4</v>
      </c>
      <c r="G4435">
        <v>1</v>
      </c>
      <c r="H4435" s="1" t="s">
        <v>15252</v>
      </c>
      <c r="I4435" s="1" t="s">
        <v>15253</v>
      </c>
      <c r="J4435">
        <v>104</v>
      </c>
      <c r="K4435" s="1">
        <v>15.89</v>
      </c>
      <c r="L4435" s="1" t="s">
        <v>19700</v>
      </c>
      <c r="M4435" s="1" t="s">
        <v>15378</v>
      </c>
    </row>
    <row r="4436" spans="1:13" x14ac:dyDescent="0.35">
      <c r="A4436">
        <v>4435</v>
      </c>
      <c r="B4436">
        <v>116</v>
      </c>
      <c r="C4436">
        <v>130</v>
      </c>
      <c r="D4436">
        <v>1</v>
      </c>
      <c r="E4436">
        <v>4</v>
      </c>
      <c r="F4436">
        <v>2</v>
      </c>
      <c r="G4436">
        <v>22</v>
      </c>
      <c r="H4436" s="1" t="s">
        <v>15249</v>
      </c>
      <c r="I4436" s="1" t="s">
        <v>15250</v>
      </c>
      <c r="J4436">
        <v>54</v>
      </c>
      <c r="K4436" s="1">
        <v>4.62</v>
      </c>
      <c r="L4436" s="1" t="s">
        <v>19701</v>
      </c>
      <c r="M4436" s="1" t="s">
        <v>15248</v>
      </c>
    </row>
    <row r="4437" spans="1:13" x14ac:dyDescent="0.35">
      <c r="A4437">
        <v>4436</v>
      </c>
      <c r="B4437">
        <v>356</v>
      </c>
      <c r="C4437">
        <v>384</v>
      </c>
      <c r="D4437">
        <v>7</v>
      </c>
      <c r="E4437">
        <v>5</v>
      </c>
      <c r="F4437">
        <v>4</v>
      </c>
      <c r="G4437">
        <v>29</v>
      </c>
      <c r="H4437" s="1" t="s">
        <v>15252</v>
      </c>
      <c r="I4437" s="1" t="s">
        <v>15246</v>
      </c>
      <c r="J4437">
        <v>38</v>
      </c>
      <c r="K4437" s="1">
        <v>19.43</v>
      </c>
      <c r="L4437" s="1" t="s">
        <v>19702</v>
      </c>
      <c r="M4437" s="1" t="s">
        <v>15248</v>
      </c>
    </row>
    <row r="4438" spans="1:13" x14ac:dyDescent="0.35">
      <c r="A4438">
        <v>4437</v>
      </c>
      <c r="B4438">
        <v>324</v>
      </c>
      <c r="C4438">
        <v>332</v>
      </c>
      <c r="D4438">
        <v>14</v>
      </c>
      <c r="E4438">
        <v>5</v>
      </c>
      <c r="F4438">
        <v>2</v>
      </c>
      <c r="G4438">
        <v>16</v>
      </c>
      <c r="H4438" s="1" t="s">
        <v>15277</v>
      </c>
      <c r="I4438" s="1" t="s">
        <v>15246</v>
      </c>
      <c r="J4438">
        <v>13</v>
      </c>
      <c r="K4438" s="1">
        <v>1118.08</v>
      </c>
      <c r="L4438" s="1" t="s">
        <v>19703</v>
      </c>
      <c r="M4438" s="1" t="s">
        <v>15248</v>
      </c>
    </row>
    <row r="4439" spans="1:13" x14ac:dyDescent="0.35">
      <c r="A4439">
        <v>4438</v>
      </c>
      <c r="B4439">
        <v>378</v>
      </c>
      <c r="C4439">
        <v>398</v>
      </c>
      <c r="D4439">
        <v>13</v>
      </c>
      <c r="E4439">
        <v>6</v>
      </c>
      <c r="F4439">
        <v>4</v>
      </c>
      <c r="G4439">
        <v>2</v>
      </c>
      <c r="H4439" s="1" t="s">
        <v>15275</v>
      </c>
      <c r="I4439" s="1" t="s">
        <v>15246</v>
      </c>
      <c r="J4439">
        <v>801</v>
      </c>
      <c r="K4439" s="1">
        <v>105.3</v>
      </c>
      <c r="L4439" s="1" t="s">
        <v>19704</v>
      </c>
      <c r="M4439" s="1" t="s">
        <v>15248</v>
      </c>
    </row>
    <row r="4440" spans="1:13" x14ac:dyDescent="0.35">
      <c r="A4440">
        <v>4439</v>
      </c>
      <c r="B4440">
        <v>79</v>
      </c>
      <c r="C4440">
        <v>104</v>
      </c>
      <c r="D4440">
        <v>1</v>
      </c>
      <c r="E4440">
        <v>4</v>
      </c>
      <c r="F4440">
        <v>5</v>
      </c>
      <c r="G4440">
        <v>18</v>
      </c>
      <c r="H4440" s="1" t="s">
        <v>15275</v>
      </c>
      <c r="I4440" s="1" t="s">
        <v>15246</v>
      </c>
      <c r="J4440">
        <v>9</v>
      </c>
      <c r="K4440" s="1">
        <v>3.78</v>
      </c>
      <c r="L4440" s="1" t="s">
        <v>19705</v>
      </c>
      <c r="M4440" s="1" t="s">
        <v>15248</v>
      </c>
    </row>
    <row r="4441" spans="1:13" x14ac:dyDescent="0.35">
      <c r="A4441">
        <v>4440</v>
      </c>
      <c r="B4441">
        <v>62</v>
      </c>
      <c r="C4441">
        <v>72</v>
      </c>
      <c r="D4441">
        <v>11</v>
      </c>
      <c r="E4441">
        <v>5</v>
      </c>
      <c r="F4441">
        <v>5</v>
      </c>
      <c r="G4441">
        <v>9</v>
      </c>
      <c r="H4441" s="1" t="s">
        <v>15262</v>
      </c>
      <c r="I4441" s="1" t="s">
        <v>15301</v>
      </c>
      <c r="J4441">
        <v>10</v>
      </c>
      <c r="K4441" s="1">
        <v>194.04</v>
      </c>
      <c r="L4441" s="1" t="s">
        <v>19706</v>
      </c>
      <c r="M4441" s="1" t="s">
        <v>15248</v>
      </c>
    </row>
    <row r="4442" spans="1:13" x14ac:dyDescent="0.35">
      <c r="A4442">
        <v>4441</v>
      </c>
      <c r="B4442">
        <v>216</v>
      </c>
      <c r="C4442">
        <v>227</v>
      </c>
      <c r="D4442">
        <v>13</v>
      </c>
      <c r="E4442">
        <v>4</v>
      </c>
      <c r="F4442">
        <v>5</v>
      </c>
      <c r="G4442">
        <v>17</v>
      </c>
      <c r="H4442" s="1" t="s">
        <v>15275</v>
      </c>
      <c r="I4442" s="1" t="s">
        <v>15246</v>
      </c>
      <c r="J4442">
        <v>11</v>
      </c>
      <c r="K4442" s="1">
        <v>895.05</v>
      </c>
      <c r="L4442" s="1" t="s">
        <v>19707</v>
      </c>
      <c r="M4442" s="1" t="s">
        <v>15248</v>
      </c>
    </row>
    <row r="4443" spans="1:13" x14ac:dyDescent="0.35">
      <c r="A4443">
        <v>4442</v>
      </c>
      <c r="B4443">
        <v>178</v>
      </c>
      <c r="C4443">
        <v>192</v>
      </c>
      <c r="D4443">
        <v>13</v>
      </c>
      <c r="E4443">
        <v>4</v>
      </c>
      <c r="F4443">
        <v>3</v>
      </c>
      <c r="G4443">
        <v>1</v>
      </c>
      <c r="H4443" s="1" t="s">
        <v>15252</v>
      </c>
      <c r="I4443" s="1" t="s">
        <v>15246</v>
      </c>
      <c r="J4443">
        <v>208</v>
      </c>
      <c r="K4443" s="1">
        <v>52.65</v>
      </c>
      <c r="L4443" s="1" t="s">
        <v>19708</v>
      </c>
      <c r="M4443" s="1" t="s">
        <v>15248</v>
      </c>
    </row>
    <row r="4444" spans="1:13" x14ac:dyDescent="0.35">
      <c r="A4444">
        <v>4443</v>
      </c>
      <c r="B4444">
        <v>133</v>
      </c>
      <c r="C4444">
        <v>146</v>
      </c>
      <c r="D4444">
        <v>15</v>
      </c>
      <c r="E4444">
        <v>5</v>
      </c>
      <c r="F4444">
        <v>1</v>
      </c>
      <c r="G4444">
        <v>2</v>
      </c>
      <c r="H4444" s="1" t="s">
        <v>15275</v>
      </c>
      <c r="I4444" s="1" t="s">
        <v>15246</v>
      </c>
      <c r="J4444">
        <v>843</v>
      </c>
      <c r="K4444" s="1">
        <v>0.12</v>
      </c>
      <c r="L4444" s="1" t="s">
        <v>19709</v>
      </c>
      <c r="M4444" s="1" t="s">
        <v>15248</v>
      </c>
    </row>
    <row r="4445" spans="1:13" x14ac:dyDescent="0.35">
      <c r="A4445">
        <v>4444</v>
      </c>
      <c r="B4445">
        <v>676</v>
      </c>
      <c r="C4445">
        <v>684</v>
      </c>
      <c r="D4445">
        <v>15</v>
      </c>
      <c r="E4445">
        <v>4</v>
      </c>
      <c r="F4445">
        <v>3</v>
      </c>
      <c r="G4445">
        <v>34</v>
      </c>
      <c r="H4445" s="1" t="s">
        <v>15272</v>
      </c>
      <c r="I4445" s="1" t="s">
        <v>15246</v>
      </c>
      <c r="J4445">
        <v>132</v>
      </c>
      <c r="K4445" s="1">
        <v>2.04</v>
      </c>
      <c r="L4445" s="1" t="s">
        <v>19710</v>
      </c>
      <c r="M4445" s="1" t="s">
        <v>15248</v>
      </c>
    </row>
    <row r="4446" spans="1:13" x14ac:dyDescent="0.35">
      <c r="A4446">
        <v>4445</v>
      </c>
      <c r="B4446">
        <v>499</v>
      </c>
      <c r="C4446">
        <v>508</v>
      </c>
      <c r="D4446">
        <v>8</v>
      </c>
      <c r="E4446">
        <v>6</v>
      </c>
      <c r="F4446">
        <v>1</v>
      </c>
      <c r="G4446">
        <v>53</v>
      </c>
      <c r="H4446" s="1" t="s">
        <v>15275</v>
      </c>
      <c r="I4446" s="1" t="s">
        <v>15246</v>
      </c>
      <c r="J4446">
        <v>77</v>
      </c>
      <c r="K4446" s="1">
        <v>24.91</v>
      </c>
      <c r="L4446" s="1" t="s">
        <v>19711</v>
      </c>
      <c r="M4446" s="1" t="s">
        <v>15248</v>
      </c>
    </row>
    <row r="4447" spans="1:13" x14ac:dyDescent="0.35">
      <c r="A4447">
        <v>4446</v>
      </c>
      <c r="B4447">
        <v>697</v>
      </c>
      <c r="C4447">
        <v>706</v>
      </c>
      <c r="D4447">
        <v>6</v>
      </c>
      <c r="E4447">
        <v>4</v>
      </c>
      <c r="F4447">
        <v>2</v>
      </c>
      <c r="G4447">
        <v>74</v>
      </c>
      <c r="H4447" s="1" t="s">
        <v>15272</v>
      </c>
      <c r="I4447" s="1" t="s">
        <v>15246</v>
      </c>
      <c r="J4447">
        <v>174</v>
      </c>
      <c r="K4447" s="1">
        <v>16.28</v>
      </c>
      <c r="L4447" s="1" t="s">
        <v>19712</v>
      </c>
      <c r="M4447" s="1" t="s">
        <v>15248</v>
      </c>
    </row>
    <row r="4448" spans="1:13" x14ac:dyDescent="0.35">
      <c r="A4448">
        <v>4447</v>
      </c>
      <c r="B4448">
        <v>200</v>
      </c>
      <c r="C4448">
        <v>205</v>
      </c>
      <c r="D4448">
        <v>15</v>
      </c>
      <c r="E4448">
        <v>4</v>
      </c>
      <c r="F4448">
        <v>2</v>
      </c>
      <c r="G4448">
        <v>120</v>
      </c>
      <c r="H4448" s="1" t="s">
        <v>15256</v>
      </c>
      <c r="I4448" s="1" t="s">
        <v>15246</v>
      </c>
      <c r="J4448">
        <v>385</v>
      </c>
      <c r="K4448" s="1">
        <v>7.2</v>
      </c>
      <c r="L4448" s="1" t="s">
        <v>19713</v>
      </c>
      <c r="M4448" s="1" t="s">
        <v>15248</v>
      </c>
    </row>
    <row r="4449" spans="1:13" x14ac:dyDescent="0.35">
      <c r="A4449">
        <v>4448</v>
      </c>
      <c r="B4449">
        <v>72</v>
      </c>
      <c r="C4449">
        <v>85</v>
      </c>
      <c r="D4449">
        <v>16</v>
      </c>
      <c r="E4449">
        <v>6</v>
      </c>
      <c r="F4449">
        <v>2</v>
      </c>
      <c r="G4449">
        <v>50</v>
      </c>
      <c r="H4449" s="1" t="s">
        <v>15277</v>
      </c>
      <c r="I4449" s="1" t="s">
        <v>15246</v>
      </c>
      <c r="J4449">
        <v>147</v>
      </c>
      <c r="K4449" s="1">
        <v>3</v>
      </c>
      <c r="L4449" s="1" t="s">
        <v>19714</v>
      </c>
      <c r="M4449" s="1" t="s">
        <v>15248</v>
      </c>
    </row>
    <row r="4450" spans="1:13" x14ac:dyDescent="0.35">
      <c r="A4450">
        <v>4449</v>
      </c>
      <c r="B4450">
        <v>113</v>
      </c>
      <c r="C4450">
        <v>133</v>
      </c>
      <c r="D4450">
        <v>7</v>
      </c>
      <c r="E4450">
        <v>4</v>
      </c>
      <c r="F4450">
        <v>3</v>
      </c>
      <c r="G4450">
        <v>41</v>
      </c>
      <c r="H4450" s="1" t="s">
        <v>15249</v>
      </c>
      <c r="I4450" s="1" t="s">
        <v>15246</v>
      </c>
      <c r="J4450">
        <v>56</v>
      </c>
      <c r="K4450" s="1">
        <v>27.47</v>
      </c>
      <c r="L4450" s="1" t="s">
        <v>19715</v>
      </c>
      <c r="M4450" s="1" t="s">
        <v>15248</v>
      </c>
    </row>
    <row r="4451" spans="1:13" x14ac:dyDescent="0.35">
      <c r="A4451">
        <v>4450</v>
      </c>
      <c r="B4451">
        <v>340</v>
      </c>
      <c r="C4451">
        <v>360</v>
      </c>
      <c r="D4451">
        <v>3</v>
      </c>
      <c r="E4451">
        <v>4</v>
      </c>
      <c r="F4451">
        <v>1</v>
      </c>
      <c r="G4451">
        <v>11</v>
      </c>
      <c r="H4451" s="1" t="s">
        <v>15277</v>
      </c>
      <c r="I4451" s="1" t="s">
        <v>15246</v>
      </c>
      <c r="J4451">
        <v>18</v>
      </c>
      <c r="K4451" s="1">
        <v>1.98</v>
      </c>
      <c r="L4451" s="1" t="s">
        <v>19716</v>
      </c>
      <c r="M4451" s="1" t="s">
        <v>15248</v>
      </c>
    </row>
    <row r="4452" spans="1:13" x14ac:dyDescent="0.35">
      <c r="A4452">
        <v>4451</v>
      </c>
      <c r="B4452">
        <v>150</v>
      </c>
      <c r="C4452">
        <v>159</v>
      </c>
      <c r="D4452">
        <v>1</v>
      </c>
      <c r="E4452">
        <v>5</v>
      </c>
      <c r="F4452">
        <v>1</v>
      </c>
      <c r="G4452">
        <v>26</v>
      </c>
      <c r="H4452" s="1" t="s">
        <v>15249</v>
      </c>
      <c r="I4452" s="1" t="s">
        <v>15246</v>
      </c>
      <c r="J4452">
        <v>56</v>
      </c>
      <c r="K4452" s="1">
        <v>5.46</v>
      </c>
      <c r="L4452" s="1" t="s">
        <v>19717</v>
      </c>
      <c r="M4452" s="1" t="s">
        <v>15248</v>
      </c>
    </row>
    <row r="4453" spans="1:13" x14ac:dyDescent="0.35">
      <c r="A4453">
        <v>4452</v>
      </c>
      <c r="B4453">
        <v>537</v>
      </c>
      <c r="C4453">
        <v>564</v>
      </c>
      <c r="D4453">
        <v>8</v>
      </c>
      <c r="E4453">
        <v>5</v>
      </c>
      <c r="F4453">
        <v>5</v>
      </c>
      <c r="G4453">
        <v>5</v>
      </c>
      <c r="H4453" s="1" t="s">
        <v>15272</v>
      </c>
      <c r="I4453" s="1" t="s">
        <v>15246</v>
      </c>
      <c r="J4453">
        <v>154</v>
      </c>
      <c r="K4453" s="1">
        <v>2.35</v>
      </c>
      <c r="L4453" s="1" t="s">
        <v>19718</v>
      </c>
      <c r="M4453" s="1" t="s">
        <v>15248</v>
      </c>
    </row>
    <row r="4454" spans="1:13" x14ac:dyDescent="0.35">
      <c r="A4454">
        <v>4453</v>
      </c>
      <c r="B4454">
        <v>83</v>
      </c>
      <c r="C4454">
        <v>93</v>
      </c>
      <c r="D4454">
        <v>9</v>
      </c>
      <c r="E4454">
        <v>6</v>
      </c>
      <c r="F4454">
        <v>2</v>
      </c>
      <c r="G4454">
        <v>15</v>
      </c>
      <c r="H4454" s="1" t="s">
        <v>15252</v>
      </c>
      <c r="I4454" s="1" t="s">
        <v>15250</v>
      </c>
      <c r="J4454">
        <v>16</v>
      </c>
      <c r="K4454" s="1">
        <v>8.4</v>
      </c>
      <c r="L4454" s="1" t="s">
        <v>19719</v>
      </c>
      <c r="M4454" s="1" t="s">
        <v>15248</v>
      </c>
    </row>
    <row r="4455" spans="1:13" x14ac:dyDescent="0.35">
      <c r="A4455">
        <v>4454</v>
      </c>
      <c r="B4455">
        <v>228</v>
      </c>
      <c r="C4455">
        <v>251</v>
      </c>
      <c r="D4455">
        <v>2</v>
      </c>
      <c r="E4455">
        <v>4</v>
      </c>
      <c r="F4455">
        <v>2</v>
      </c>
      <c r="G4455">
        <v>24</v>
      </c>
      <c r="H4455" s="1" t="s">
        <v>15245</v>
      </c>
      <c r="I4455" s="1" t="s">
        <v>15250</v>
      </c>
      <c r="J4455">
        <v>38</v>
      </c>
      <c r="K4455" s="1">
        <v>3.6</v>
      </c>
      <c r="L4455" s="1" t="s">
        <v>19720</v>
      </c>
      <c r="M4455" s="1" t="s">
        <v>15248</v>
      </c>
    </row>
    <row r="4456" spans="1:13" x14ac:dyDescent="0.35">
      <c r="A4456">
        <v>4455</v>
      </c>
      <c r="B4456">
        <v>2</v>
      </c>
      <c r="C4456">
        <v>25</v>
      </c>
      <c r="D4456">
        <v>15</v>
      </c>
      <c r="E4456">
        <v>6</v>
      </c>
      <c r="F4456">
        <v>4</v>
      </c>
      <c r="G4456">
        <v>119</v>
      </c>
      <c r="H4456" s="1" t="s">
        <v>15249</v>
      </c>
      <c r="I4456" s="1" t="s">
        <v>15246</v>
      </c>
      <c r="J4456">
        <v>626</v>
      </c>
      <c r="K4456" s="1">
        <v>7.14</v>
      </c>
      <c r="L4456" s="1" t="s">
        <v>19721</v>
      </c>
      <c r="M4456" s="1" t="s">
        <v>15248</v>
      </c>
    </row>
    <row r="4457" spans="1:13" x14ac:dyDescent="0.35">
      <c r="A4457">
        <v>4456</v>
      </c>
      <c r="B4457">
        <v>270</v>
      </c>
      <c r="C4457">
        <v>285</v>
      </c>
      <c r="D4457">
        <v>10</v>
      </c>
      <c r="E4457">
        <v>4</v>
      </c>
      <c r="F4457">
        <v>3</v>
      </c>
      <c r="G4457">
        <v>17</v>
      </c>
      <c r="H4457" s="1" t="s">
        <v>15262</v>
      </c>
      <c r="I4457" s="1" t="s">
        <v>15250</v>
      </c>
      <c r="J4457">
        <v>15</v>
      </c>
      <c r="K4457" s="1">
        <v>270.13</v>
      </c>
      <c r="L4457" s="1" t="s">
        <v>19722</v>
      </c>
      <c r="M4457" s="1" t="s">
        <v>15248</v>
      </c>
    </row>
    <row r="4458" spans="1:13" x14ac:dyDescent="0.35">
      <c r="A4458">
        <v>4457</v>
      </c>
      <c r="B4458">
        <v>594</v>
      </c>
      <c r="C4458">
        <v>603</v>
      </c>
      <c r="D4458">
        <v>13</v>
      </c>
      <c r="E4458">
        <v>4</v>
      </c>
      <c r="F4458">
        <v>2</v>
      </c>
      <c r="G4458">
        <v>1</v>
      </c>
      <c r="H4458" s="1" t="s">
        <v>15252</v>
      </c>
      <c r="I4458" s="1" t="s">
        <v>15301</v>
      </c>
      <c r="J4458">
        <v>69</v>
      </c>
      <c r="K4458" s="1">
        <v>52.65</v>
      </c>
      <c r="L4458" s="1" t="s">
        <v>19723</v>
      </c>
      <c r="M4458" s="1" t="s">
        <v>15248</v>
      </c>
    </row>
    <row r="4459" spans="1:13" x14ac:dyDescent="0.35">
      <c r="A4459">
        <v>4458</v>
      </c>
      <c r="B4459">
        <v>544</v>
      </c>
      <c r="C4459">
        <v>557</v>
      </c>
      <c r="D4459">
        <v>15</v>
      </c>
      <c r="E4459">
        <v>4</v>
      </c>
      <c r="F4459">
        <v>5</v>
      </c>
      <c r="G4459">
        <v>125</v>
      </c>
      <c r="H4459" s="1" t="s">
        <v>15272</v>
      </c>
      <c r="I4459" s="1" t="s">
        <v>15246</v>
      </c>
      <c r="J4459">
        <v>485</v>
      </c>
      <c r="K4459" s="1">
        <v>7.5</v>
      </c>
      <c r="L4459" s="1" t="s">
        <v>19724</v>
      </c>
      <c r="M4459" s="1" t="s">
        <v>15248</v>
      </c>
    </row>
    <row r="4460" spans="1:13" x14ac:dyDescent="0.35">
      <c r="A4460">
        <v>4459</v>
      </c>
      <c r="B4460">
        <v>430</v>
      </c>
      <c r="C4460">
        <v>458</v>
      </c>
      <c r="D4460">
        <v>14</v>
      </c>
      <c r="E4460">
        <v>6</v>
      </c>
      <c r="F4460">
        <v>5</v>
      </c>
      <c r="G4460">
        <v>1</v>
      </c>
      <c r="H4460" s="1" t="s">
        <v>15256</v>
      </c>
      <c r="I4460" s="1" t="s">
        <v>15246</v>
      </c>
      <c r="J4460">
        <v>201</v>
      </c>
      <c r="K4460" s="1">
        <v>69.88</v>
      </c>
      <c r="L4460" s="1" t="s">
        <v>19725</v>
      </c>
      <c r="M4460" s="1" t="s">
        <v>15248</v>
      </c>
    </row>
    <row r="4461" spans="1:13" x14ac:dyDescent="0.35">
      <c r="A4461">
        <v>4460</v>
      </c>
      <c r="B4461">
        <v>386</v>
      </c>
      <c r="C4461">
        <v>410</v>
      </c>
      <c r="D4461">
        <v>1</v>
      </c>
      <c r="E4461">
        <v>4</v>
      </c>
      <c r="F4461">
        <v>1</v>
      </c>
      <c r="G4461">
        <v>11</v>
      </c>
      <c r="H4461" s="1" t="s">
        <v>15249</v>
      </c>
      <c r="I4461" s="1" t="s">
        <v>15246</v>
      </c>
      <c r="J4461">
        <v>26</v>
      </c>
      <c r="K4461" s="1">
        <v>2.31</v>
      </c>
      <c r="L4461" s="1" t="s">
        <v>19726</v>
      </c>
      <c r="M4461" s="1" t="s">
        <v>15248</v>
      </c>
    </row>
    <row r="4462" spans="1:13" x14ac:dyDescent="0.35">
      <c r="A4462">
        <v>4461</v>
      </c>
      <c r="B4462">
        <v>187</v>
      </c>
      <c r="C4462">
        <v>199</v>
      </c>
      <c r="D4462">
        <v>1</v>
      </c>
      <c r="E4462">
        <v>4</v>
      </c>
      <c r="F4462">
        <v>4</v>
      </c>
      <c r="G4462">
        <v>26</v>
      </c>
      <c r="H4462" s="1" t="s">
        <v>15252</v>
      </c>
      <c r="I4462" s="1" t="s">
        <v>15301</v>
      </c>
      <c r="J4462">
        <v>51</v>
      </c>
      <c r="K4462" s="1">
        <v>5.46</v>
      </c>
      <c r="L4462" s="1" t="s">
        <v>19727</v>
      </c>
      <c r="M4462" s="1" t="s">
        <v>15248</v>
      </c>
    </row>
    <row r="4463" spans="1:13" x14ac:dyDescent="0.35">
      <c r="A4463">
        <v>4462</v>
      </c>
      <c r="B4463">
        <v>59</v>
      </c>
      <c r="C4463">
        <v>71</v>
      </c>
      <c r="D4463">
        <v>3</v>
      </c>
      <c r="E4463">
        <v>4</v>
      </c>
      <c r="F4463">
        <v>3</v>
      </c>
      <c r="G4463">
        <v>59</v>
      </c>
      <c r="H4463" s="1" t="s">
        <v>15272</v>
      </c>
      <c r="I4463" s="1" t="s">
        <v>15246</v>
      </c>
      <c r="J4463">
        <v>17</v>
      </c>
      <c r="K4463" s="1">
        <v>10.62</v>
      </c>
      <c r="L4463" s="1" t="s">
        <v>19728</v>
      </c>
      <c r="M4463" s="1" t="s">
        <v>15248</v>
      </c>
    </row>
    <row r="4464" spans="1:13" x14ac:dyDescent="0.35">
      <c r="A4464">
        <v>4463</v>
      </c>
      <c r="B4464">
        <v>291</v>
      </c>
      <c r="C4464">
        <v>317</v>
      </c>
      <c r="D4464">
        <v>12</v>
      </c>
      <c r="E4464">
        <v>4</v>
      </c>
      <c r="F4464">
        <v>1</v>
      </c>
      <c r="G4464">
        <v>10</v>
      </c>
      <c r="H4464" s="1" t="s">
        <v>15272</v>
      </c>
      <c r="I4464" s="1" t="s">
        <v>15246</v>
      </c>
      <c r="J4464">
        <v>16</v>
      </c>
      <c r="K4464" s="1">
        <v>301.60000000000002</v>
      </c>
      <c r="L4464" s="1" t="s">
        <v>19729</v>
      </c>
      <c r="M4464" s="1" t="s">
        <v>15248</v>
      </c>
    </row>
    <row r="4465" spans="1:13" x14ac:dyDescent="0.35">
      <c r="A4465">
        <v>4464</v>
      </c>
      <c r="B4465">
        <v>473</v>
      </c>
      <c r="C4465">
        <v>491</v>
      </c>
      <c r="D4465">
        <v>14</v>
      </c>
      <c r="E4465">
        <v>5</v>
      </c>
      <c r="F4465">
        <v>3</v>
      </c>
      <c r="G4465">
        <v>21</v>
      </c>
      <c r="H4465" s="1" t="s">
        <v>15258</v>
      </c>
      <c r="I4465" s="1" t="s">
        <v>15246</v>
      </c>
      <c r="J4465">
        <v>17</v>
      </c>
      <c r="K4465" s="1">
        <v>1467.48</v>
      </c>
      <c r="L4465" s="1" t="s">
        <v>19730</v>
      </c>
      <c r="M4465" s="1" t="s">
        <v>15248</v>
      </c>
    </row>
    <row r="4466" spans="1:13" x14ac:dyDescent="0.35">
      <c r="A4466">
        <v>4465</v>
      </c>
      <c r="B4466">
        <v>27</v>
      </c>
      <c r="C4466">
        <v>33</v>
      </c>
      <c r="D4466">
        <v>8</v>
      </c>
      <c r="E4466">
        <v>4</v>
      </c>
      <c r="F4466">
        <v>4</v>
      </c>
      <c r="G4466">
        <v>4</v>
      </c>
      <c r="H4466" s="1" t="s">
        <v>15277</v>
      </c>
      <c r="I4466" s="1" t="s">
        <v>15246</v>
      </c>
      <c r="J4466">
        <v>267</v>
      </c>
      <c r="K4466" s="1">
        <v>1.88</v>
      </c>
      <c r="L4466" s="1" t="s">
        <v>19731</v>
      </c>
      <c r="M4466" s="1" t="s">
        <v>15248</v>
      </c>
    </row>
    <row r="4467" spans="1:13" x14ac:dyDescent="0.35">
      <c r="A4467">
        <v>4466</v>
      </c>
      <c r="B4467">
        <v>126</v>
      </c>
      <c r="C4467">
        <v>139</v>
      </c>
      <c r="D4467">
        <v>3</v>
      </c>
      <c r="E4467">
        <v>5</v>
      </c>
      <c r="F4467">
        <v>2</v>
      </c>
      <c r="G4467">
        <v>7</v>
      </c>
      <c r="H4467" s="1" t="s">
        <v>15249</v>
      </c>
      <c r="I4467" s="1" t="s">
        <v>15246</v>
      </c>
      <c r="J4467">
        <v>2</v>
      </c>
      <c r="K4467" s="1">
        <v>1.26</v>
      </c>
      <c r="L4467" s="1" t="s">
        <v>19732</v>
      </c>
      <c r="M4467" s="1" t="s">
        <v>15248</v>
      </c>
    </row>
    <row r="4468" spans="1:13" x14ac:dyDescent="0.35">
      <c r="A4468">
        <v>4467</v>
      </c>
      <c r="B4468">
        <v>215</v>
      </c>
      <c r="C4468">
        <v>242</v>
      </c>
      <c r="D4468">
        <v>11</v>
      </c>
      <c r="E4468">
        <v>4</v>
      </c>
      <c r="F4468">
        <v>4</v>
      </c>
      <c r="G4468">
        <v>3</v>
      </c>
      <c r="H4468" s="1" t="s">
        <v>15249</v>
      </c>
      <c r="I4468" s="1" t="s">
        <v>15246</v>
      </c>
      <c r="J4468">
        <v>552</v>
      </c>
      <c r="K4468" s="1">
        <v>64.680000000000007</v>
      </c>
      <c r="L4468" s="1" t="s">
        <v>19733</v>
      </c>
      <c r="M4468" s="1" t="s">
        <v>15248</v>
      </c>
    </row>
    <row r="4469" spans="1:13" x14ac:dyDescent="0.35">
      <c r="A4469">
        <v>4468</v>
      </c>
      <c r="B4469">
        <v>162</v>
      </c>
      <c r="C4469">
        <v>176</v>
      </c>
      <c r="D4469">
        <v>3</v>
      </c>
      <c r="E4469">
        <v>4</v>
      </c>
      <c r="F4469">
        <v>1</v>
      </c>
      <c r="G4469">
        <v>12</v>
      </c>
      <c r="H4469" s="1" t="s">
        <v>15245</v>
      </c>
      <c r="I4469" s="1" t="s">
        <v>15246</v>
      </c>
      <c r="J4469">
        <v>37</v>
      </c>
      <c r="K4469" s="1">
        <v>2.16</v>
      </c>
      <c r="L4469" s="1" t="s">
        <v>19734</v>
      </c>
      <c r="M4469" s="1" t="s">
        <v>15248</v>
      </c>
    </row>
    <row r="4470" spans="1:13" x14ac:dyDescent="0.35">
      <c r="A4470">
        <v>4469</v>
      </c>
      <c r="B4470">
        <v>309</v>
      </c>
      <c r="C4470">
        <v>326</v>
      </c>
      <c r="D4470">
        <v>8</v>
      </c>
      <c r="E4470">
        <v>5</v>
      </c>
      <c r="F4470">
        <v>1</v>
      </c>
      <c r="G4470">
        <v>32</v>
      </c>
      <c r="H4470" s="1" t="s">
        <v>15272</v>
      </c>
      <c r="I4470" s="1" t="s">
        <v>15253</v>
      </c>
      <c r="J4470">
        <v>23</v>
      </c>
      <c r="K4470" s="1">
        <v>15.04</v>
      </c>
      <c r="L4470" s="1" t="s">
        <v>19735</v>
      </c>
      <c r="M4470" s="1" t="s">
        <v>15342</v>
      </c>
    </row>
    <row r="4471" spans="1:13" x14ac:dyDescent="0.35">
      <c r="A4471">
        <v>4470</v>
      </c>
      <c r="B4471">
        <v>429</v>
      </c>
      <c r="C4471">
        <v>444</v>
      </c>
      <c r="D4471">
        <v>4</v>
      </c>
      <c r="E4471">
        <v>4</v>
      </c>
      <c r="F4471">
        <v>2</v>
      </c>
      <c r="G4471">
        <v>23</v>
      </c>
      <c r="H4471" s="1" t="s">
        <v>15252</v>
      </c>
      <c r="I4471" s="1" t="s">
        <v>15246</v>
      </c>
      <c r="J4471">
        <v>9</v>
      </c>
      <c r="K4471" s="1">
        <v>3.91</v>
      </c>
      <c r="L4471" s="1" t="s">
        <v>19736</v>
      </c>
      <c r="M4471" s="1" t="s">
        <v>15248</v>
      </c>
    </row>
    <row r="4472" spans="1:13" x14ac:dyDescent="0.35">
      <c r="A4472">
        <v>4471</v>
      </c>
      <c r="B4472">
        <v>132</v>
      </c>
      <c r="C4472">
        <v>149</v>
      </c>
      <c r="D4472">
        <v>10</v>
      </c>
      <c r="E4472">
        <v>4</v>
      </c>
      <c r="F4472">
        <v>1</v>
      </c>
      <c r="G4472">
        <v>21</v>
      </c>
      <c r="H4472" s="1" t="s">
        <v>15277</v>
      </c>
      <c r="I4472" s="1" t="s">
        <v>15246</v>
      </c>
      <c r="J4472">
        <v>21</v>
      </c>
      <c r="K4472" s="1">
        <v>333.69</v>
      </c>
      <c r="L4472" s="1" t="s">
        <v>19737</v>
      </c>
      <c r="M4472" s="1" t="s">
        <v>15248</v>
      </c>
    </row>
    <row r="4473" spans="1:13" x14ac:dyDescent="0.35">
      <c r="A4473">
        <v>4472</v>
      </c>
      <c r="B4473">
        <v>160</v>
      </c>
      <c r="C4473">
        <v>175</v>
      </c>
      <c r="D4473">
        <v>13</v>
      </c>
      <c r="E4473">
        <v>6</v>
      </c>
      <c r="F4473">
        <v>5</v>
      </c>
      <c r="G4473">
        <v>3</v>
      </c>
      <c r="H4473" s="1" t="s">
        <v>15249</v>
      </c>
      <c r="I4473" s="1" t="s">
        <v>15246</v>
      </c>
      <c r="J4473">
        <v>661</v>
      </c>
      <c r="K4473" s="1">
        <v>157.94999999999999</v>
      </c>
      <c r="L4473" s="1" t="s">
        <v>19738</v>
      </c>
      <c r="M4473" s="1" t="s">
        <v>15248</v>
      </c>
    </row>
    <row r="4474" spans="1:13" x14ac:dyDescent="0.35">
      <c r="A4474">
        <v>4473</v>
      </c>
      <c r="B4474">
        <v>120</v>
      </c>
      <c r="C4474">
        <v>132</v>
      </c>
      <c r="D4474">
        <v>7</v>
      </c>
      <c r="E4474">
        <v>5</v>
      </c>
      <c r="F4474">
        <v>1</v>
      </c>
      <c r="G4474">
        <v>12</v>
      </c>
      <c r="H4474" s="1" t="s">
        <v>15256</v>
      </c>
      <c r="I4474" s="1" t="s">
        <v>15246</v>
      </c>
      <c r="J4474">
        <v>13</v>
      </c>
      <c r="K4474" s="1">
        <v>8.0399999999999991</v>
      </c>
      <c r="L4474" s="1" t="s">
        <v>19739</v>
      </c>
      <c r="M4474" s="1" t="s">
        <v>15248</v>
      </c>
    </row>
    <row r="4475" spans="1:13" x14ac:dyDescent="0.35">
      <c r="A4475">
        <v>4474</v>
      </c>
      <c r="B4475">
        <v>692</v>
      </c>
      <c r="C4475">
        <v>705</v>
      </c>
      <c r="D4475">
        <v>13</v>
      </c>
      <c r="E4475">
        <v>4</v>
      </c>
      <c r="F4475">
        <v>3</v>
      </c>
      <c r="G4475">
        <v>2</v>
      </c>
      <c r="H4475" s="1" t="s">
        <v>15258</v>
      </c>
      <c r="I4475" s="1" t="s">
        <v>15250</v>
      </c>
      <c r="J4475">
        <v>369</v>
      </c>
      <c r="K4475" s="1">
        <v>105.3</v>
      </c>
      <c r="L4475" s="1" t="s">
        <v>19740</v>
      </c>
      <c r="M4475" s="1" t="s">
        <v>15248</v>
      </c>
    </row>
    <row r="4476" spans="1:13" x14ac:dyDescent="0.35">
      <c r="A4476">
        <v>4475</v>
      </c>
      <c r="B4476">
        <v>633</v>
      </c>
      <c r="C4476">
        <v>645</v>
      </c>
      <c r="D4476">
        <v>12</v>
      </c>
      <c r="E4476">
        <v>4</v>
      </c>
      <c r="F4476">
        <v>4</v>
      </c>
      <c r="G4476">
        <v>1</v>
      </c>
      <c r="H4476" s="1" t="s">
        <v>15252</v>
      </c>
      <c r="I4476" s="1" t="s">
        <v>15246</v>
      </c>
      <c r="J4476">
        <v>99</v>
      </c>
      <c r="K4476" s="1">
        <v>30.16</v>
      </c>
      <c r="L4476" s="1" t="s">
        <v>19741</v>
      </c>
      <c r="M4476" s="1" t="s">
        <v>15248</v>
      </c>
    </row>
    <row r="4477" spans="1:13" x14ac:dyDescent="0.35">
      <c r="A4477">
        <v>4476</v>
      </c>
      <c r="B4477">
        <v>721</v>
      </c>
      <c r="C4477">
        <v>727</v>
      </c>
      <c r="D4477">
        <v>15</v>
      </c>
      <c r="E4477">
        <v>6</v>
      </c>
      <c r="F4477">
        <v>1</v>
      </c>
      <c r="G4477">
        <v>25</v>
      </c>
      <c r="H4477" s="1" t="s">
        <v>15252</v>
      </c>
      <c r="I4477" s="1" t="s">
        <v>15250</v>
      </c>
      <c r="J4477">
        <v>7546</v>
      </c>
      <c r="K4477" s="1">
        <v>1.5</v>
      </c>
      <c r="L4477" s="1" t="s">
        <v>19742</v>
      </c>
      <c r="M4477" s="1" t="s">
        <v>15248</v>
      </c>
    </row>
    <row r="4478" spans="1:13" x14ac:dyDescent="0.35">
      <c r="A4478">
        <v>4477</v>
      </c>
      <c r="B4478">
        <v>337</v>
      </c>
      <c r="C4478">
        <v>343</v>
      </c>
      <c r="D4478">
        <v>3</v>
      </c>
      <c r="E4478">
        <v>5</v>
      </c>
      <c r="F4478">
        <v>1</v>
      </c>
      <c r="G4478">
        <v>4</v>
      </c>
      <c r="H4478" s="1" t="s">
        <v>15256</v>
      </c>
      <c r="I4478" s="1" t="s">
        <v>15246</v>
      </c>
      <c r="J4478">
        <v>7</v>
      </c>
      <c r="K4478" s="1">
        <v>0.72</v>
      </c>
      <c r="L4478" s="1" t="s">
        <v>19743</v>
      </c>
      <c r="M4478" s="1" t="s">
        <v>15248</v>
      </c>
    </row>
    <row r="4479" spans="1:13" x14ac:dyDescent="0.35">
      <c r="A4479">
        <v>4478</v>
      </c>
      <c r="B4479">
        <v>251</v>
      </c>
      <c r="C4479">
        <v>261</v>
      </c>
      <c r="D4479">
        <v>8</v>
      </c>
      <c r="E4479">
        <v>4</v>
      </c>
      <c r="F4479">
        <v>5</v>
      </c>
      <c r="G4479">
        <v>8</v>
      </c>
      <c r="H4479" s="1" t="s">
        <v>15262</v>
      </c>
      <c r="I4479" s="1" t="s">
        <v>15246</v>
      </c>
      <c r="J4479">
        <v>8</v>
      </c>
      <c r="K4479" s="1">
        <v>3.76</v>
      </c>
      <c r="L4479" s="1" t="s">
        <v>19744</v>
      </c>
      <c r="M4479" s="1" t="s">
        <v>15248</v>
      </c>
    </row>
    <row r="4480" spans="1:13" x14ac:dyDescent="0.35">
      <c r="A4480">
        <v>4479</v>
      </c>
      <c r="B4480">
        <v>20</v>
      </c>
      <c r="C4480">
        <v>38</v>
      </c>
      <c r="D4480">
        <v>13</v>
      </c>
      <c r="E4480">
        <v>6</v>
      </c>
      <c r="F4480">
        <v>1</v>
      </c>
      <c r="G4480">
        <v>18</v>
      </c>
      <c r="H4480" s="1" t="s">
        <v>15252</v>
      </c>
      <c r="I4480" s="1" t="s">
        <v>15246</v>
      </c>
      <c r="J4480">
        <v>18</v>
      </c>
      <c r="K4480" s="1">
        <v>947.7</v>
      </c>
      <c r="L4480" s="1" t="s">
        <v>19745</v>
      </c>
      <c r="M4480" s="1" t="s">
        <v>15248</v>
      </c>
    </row>
    <row r="4481" spans="1:13" x14ac:dyDescent="0.35">
      <c r="A4481">
        <v>4480</v>
      </c>
      <c r="B4481">
        <v>83</v>
      </c>
      <c r="C4481">
        <v>91</v>
      </c>
      <c r="D4481">
        <v>15</v>
      </c>
      <c r="E4481">
        <v>5</v>
      </c>
      <c r="F4481">
        <v>2</v>
      </c>
      <c r="G4481">
        <v>17</v>
      </c>
      <c r="H4481" s="1" t="s">
        <v>15252</v>
      </c>
      <c r="I4481" s="1" t="s">
        <v>15246</v>
      </c>
      <c r="J4481">
        <v>1737</v>
      </c>
      <c r="K4481" s="1">
        <v>1.02</v>
      </c>
      <c r="L4481" s="1" t="s">
        <v>19746</v>
      </c>
      <c r="M4481" s="1" t="s">
        <v>15248</v>
      </c>
    </row>
    <row r="4482" spans="1:13" x14ac:dyDescent="0.35">
      <c r="A4482">
        <v>4481</v>
      </c>
      <c r="B4482">
        <v>459</v>
      </c>
      <c r="C4482">
        <v>467</v>
      </c>
      <c r="D4482">
        <v>5</v>
      </c>
      <c r="E4482">
        <v>4</v>
      </c>
      <c r="F4482">
        <v>1</v>
      </c>
      <c r="G4482">
        <v>57</v>
      </c>
      <c r="H4482" s="1" t="s">
        <v>15262</v>
      </c>
      <c r="I4482" s="1" t="s">
        <v>15246</v>
      </c>
      <c r="J4482">
        <v>126</v>
      </c>
      <c r="K4482" s="1">
        <v>12.54</v>
      </c>
      <c r="L4482" s="1" t="s">
        <v>19747</v>
      </c>
      <c r="M4482" s="1" t="s">
        <v>15248</v>
      </c>
    </row>
    <row r="4483" spans="1:13" x14ac:dyDescent="0.35">
      <c r="A4483">
        <v>4482</v>
      </c>
      <c r="B4483">
        <v>89</v>
      </c>
      <c r="C4483">
        <v>114</v>
      </c>
      <c r="D4483">
        <v>7</v>
      </c>
      <c r="E4483">
        <v>6</v>
      </c>
      <c r="F4483">
        <v>3</v>
      </c>
      <c r="G4483">
        <v>34</v>
      </c>
      <c r="H4483" s="1" t="s">
        <v>15256</v>
      </c>
      <c r="I4483" s="1" t="s">
        <v>15253</v>
      </c>
      <c r="J4483">
        <v>80</v>
      </c>
      <c r="K4483" s="1">
        <v>22.78</v>
      </c>
      <c r="L4483" s="1" t="s">
        <v>19748</v>
      </c>
      <c r="M4483" s="1" t="s">
        <v>15466</v>
      </c>
    </row>
    <row r="4484" spans="1:13" x14ac:dyDescent="0.35">
      <c r="A4484">
        <v>4483</v>
      </c>
      <c r="B4484">
        <v>629</v>
      </c>
      <c r="C4484">
        <v>644</v>
      </c>
      <c r="D4484">
        <v>5</v>
      </c>
      <c r="E4484">
        <v>4</v>
      </c>
      <c r="F4484">
        <v>5</v>
      </c>
      <c r="G4484">
        <v>10</v>
      </c>
      <c r="H4484" s="1" t="s">
        <v>15262</v>
      </c>
      <c r="I4484" s="1" t="s">
        <v>15246</v>
      </c>
      <c r="J4484">
        <v>836</v>
      </c>
      <c r="K4484" s="1">
        <v>2.2000000000000002</v>
      </c>
      <c r="L4484" s="1" t="s">
        <v>19749</v>
      </c>
      <c r="M4484" s="1" t="s">
        <v>15248</v>
      </c>
    </row>
    <row r="4485" spans="1:13" x14ac:dyDescent="0.35">
      <c r="A4485">
        <v>4484</v>
      </c>
      <c r="B4485">
        <v>159</v>
      </c>
      <c r="C4485">
        <v>171</v>
      </c>
      <c r="D4485">
        <v>8</v>
      </c>
      <c r="E4485">
        <v>4</v>
      </c>
      <c r="F4485">
        <v>1</v>
      </c>
      <c r="G4485">
        <v>54</v>
      </c>
      <c r="H4485" s="1" t="s">
        <v>15262</v>
      </c>
      <c r="I4485" s="1" t="s">
        <v>15246</v>
      </c>
      <c r="J4485">
        <v>53</v>
      </c>
      <c r="K4485" s="1">
        <v>25.38</v>
      </c>
      <c r="L4485" s="1" t="s">
        <v>19750</v>
      </c>
      <c r="M4485" s="1" t="s">
        <v>15248</v>
      </c>
    </row>
    <row r="4486" spans="1:13" x14ac:dyDescent="0.35">
      <c r="A4486">
        <v>4485</v>
      </c>
      <c r="B4486">
        <v>673</v>
      </c>
      <c r="C4486">
        <v>685</v>
      </c>
      <c r="D4486">
        <v>6</v>
      </c>
      <c r="E4486">
        <v>5</v>
      </c>
      <c r="F4486">
        <v>3</v>
      </c>
      <c r="G4486">
        <v>12</v>
      </c>
      <c r="H4486" s="1" t="s">
        <v>15252</v>
      </c>
      <c r="I4486" s="1" t="s">
        <v>15246</v>
      </c>
      <c r="J4486">
        <v>681</v>
      </c>
      <c r="K4486" s="1">
        <v>2.64</v>
      </c>
      <c r="L4486" s="1" t="s">
        <v>19751</v>
      </c>
      <c r="M4486" s="1" t="s">
        <v>15248</v>
      </c>
    </row>
    <row r="4487" spans="1:13" x14ac:dyDescent="0.35">
      <c r="A4487">
        <v>4486</v>
      </c>
      <c r="B4487">
        <v>250</v>
      </c>
      <c r="C4487">
        <v>278</v>
      </c>
      <c r="D4487">
        <v>1</v>
      </c>
      <c r="E4487">
        <v>6</v>
      </c>
      <c r="F4487">
        <v>5</v>
      </c>
      <c r="G4487">
        <v>21</v>
      </c>
      <c r="H4487" s="1" t="s">
        <v>15252</v>
      </c>
      <c r="I4487" s="1" t="s">
        <v>15246</v>
      </c>
      <c r="J4487">
        <v>25</v>
      </c>
      <c r="K4487" s="1">
        <v>4.41</v>
      </c>
      <c r="L4487" s="1" t="s">
        <v>19752</v>
      </c>
      <c r="M4487" s="1" t="s">
        <v>15248</v>
      </c>
    </row>
    <row r="4488" spans="1:13" x14ac:dyDescent="0.35">
      <c r="A4488">
        <v>4487</v>
      </c>
      <c r="B4488">
        <v>564</v>
      </c>
      <c r="C4488">
        <v>575</v>
      </c>
      <c r="D4488">
        <v>7</v>
      </c>
      <c r="E4488">
        <v>6</v>
      </c>
      <c r="F4488">
        <v>5</v>
      </c>
      <c r="G4488">
        <v>23</v>
      </c>
      <c r="H4488" s="1" t="s">
        <v>15275</v>
      </c>
      <c r="I4488" s="1" t="s">
        <v>15246</v>
      </c>
      <c r="J4488">
        <v>29</v>
      </c>
      <c r="K4488" s="1">
        <v>15.41</v>
      </c>
      <c r="L4488" s="1" t="s">
        <v>19753</v>
      </c>
      <c r="M4488" s="1" t="s">
        <v>15248</v>
      </c>
    </row>
    <row r="4489" spans="1:13" x14ac:dyDescent="0.35">
      <c r="A4489">
        <v>4488</v>
      </c>
      <c r="B4489">
        <v>47</v>
      </c>
      <c r="C4489">
        <v>68</v>
      </c>
      <c r="D4489">
        <v>4</v>
      </c>
      <c r="E4489">
        <v>4</v>
      </c>
      <c r="F4489">
        <v>2</v>
      </c>
      <c r="G4489">
        <v>29</v>
      </c>
      <c r="H4489" s="1" t="s">
        <v>15262</v>
      </c>
      <c r="I4489" s="1" t="s">
        <v>15246</v>
      </c>
      <c r="J4489">
        <v>30</v>
      </c>
      <c r="K4489" s="1">
        <v>4.93</v>
      </c>
      <c r="L4489" s="1" t="s">
        <v>19754</v>
      </c>
      <c r="M4489" s="1" t="s">
        <v>15248</v>
      </c>
    </row>
    <row r="4490" spans="1:13" x14ac:dyDescent="0.35">
      <c r="A4490">
        <v>4489</v>
      </c>
      <c r="B4490">
        <v>69</v>
      </c>
      <c r="C4490">
        <v>89</v>
      </c>
      <c r="D4490">
        <v>12</v>
      </c>
      <c r="E4490">
        <v>6</v>
      </c>
      <c r="F4490">
        <v>3</v>
      </c>
      <c r="G4490">
        <v>28</v>
      </c>
      <c r="H4490" s="1" t="s">
        <v>15245</v>
      </c>
      <c r="I4490" s="1" t="s">
        <v>15246</v>
      </c>
      <c r="J4490">
        <v>49</v>
      </c>
      <c r="K4490" s="1">
        <v>844.48</v>
      </c>
      <c r="L4490" s="1" t="s">
        <v>19755</v>
      </c>
      <c r="M4490" s="1" t="s">
        <v>15248</v>
      </c>
    </row>
    <row r="4491" spans="1:13" x14ac:dyDescent="0.35">
      <c r="A4491">
        <v>4490</v>
      </c>
      <c r="B4491">
        <v>612</v>
      </c>
      <c r="C4491">
        <v>630</v>
      </c>
      <c r="D4491">
        <v>12</v>
      </c>
      <c r="E4491">
        <v>5</v>
      </c>
      <c r="F4491">
        <v>3</v>
      </c>
      <c r="G4491">
        <v>2</v>
      </c>
      <c r="H4491" s="1" t="s">
        <v>15249</v>
      </c>
      <c r="I4491" s="1" t="s">
        <v>15246</v>
      </c>
      <c r="J4491">
        <v>209</v>
      </c>
      <c r="K4491" s="1">
        <v>60.32</v>
      </c>
      <c r="L4491" s="1" t="s">
        <v>19756</v>
      </c>
      <c r="M4491" s="1" t="s">
        <v>15248</v>
      </c>
    </row>
    <row r="4492" spans="1:13" x14ac:dyDescent="0.35">
      <c r="A4492">
        <v>4491</v>
      </c>
      <c r="B4492">
        <v>194</v>
      </c>
      <c r="C4492">
        <v>199</v>
      </c>
      <c r="D4492">
        <v>4</v>
      </c>
      <c r="E4492">
        <v>5</v>
      </c>
      <c r="F4492">
        <v>3</v>
      </c>
      <c r="G4492">
        <v>15</v>
      </c>
      <c r="H4492" s="1" t="s">
        <v>15252</v>
      </c>
      <c r="I4492" s="1" t="s">
        <v>15246</v>
      </c>
      <c r="J4492">
        <v>34</v>
      </c>
      <c r="K4492" s="1">
        <v>2.5499999999999998</v>
      </c>
      <c r="L4492" s="1" t="s">
        <v>19757</v>
      </c>
      <c r="M4492" s="1" t="s">
        <v>15248</v>
      </c>
    </row>
    <row r="4493" spans="1:13" x14ac:dyDescent="0.35">
      <c r="A4493">
        <v>4492</v>
      </c>
      <c r="B4493">
        <v>589</v>
      </c>
      <c r="C4493">
        <v>598</v>
      </c>
      <c r="D4493">
        <v>14</v>
      </c>
      <c r="E4493">
        <v>4</v>
      </c>
      <c r="F4493">
        <v>2</v>
      </c>
      <c r="G4493">
        <v>12</v>
      </c>
      <c r="H4493" s="1" t="s">
        <v>15262</v>
      </c>
      <c r="I4493" s="1" t="s">
        <v>15246</v>
      </c>
      <c r="J4493">
        <v>11</v>
      </c>
      <c r="K4493" s="1">
        <v>838.56</v>
      </c>
      <c r="L4493" s="1" t="s">
        <v>19758</v>
      </c>
      <c r="M4493" s="1" t="s">
        <v>15248</v>
      </c>
    </row>
    <row r="4494" spans="1:13" x14ac:dyDescent="0.35">
      <c r="A4494">
        <v>4493</v>
      </c>
      <c r="B4494">
        <v>299</v>
      </c>
      <c r="C4494">
        <v>320</v>
      </c>
      <c r="D4494">
        <v>4</v>
      </c>
      <c r="E4494">
        <v>6</v>
      </c>
      <c r="F4494">
        <v>3</v>
      </c>
      <c r="G4494">
        <v>34</v>
      </c>
      <c r="H4494" s="1" t="s">
        <v>15256</v>
      </c>
      <c r="I4494" s="1" t="s">
        <v>15246</v>
      </c>
      <c r="J4494">
        <v>23</v>
      </c>
      <c r="K4494" s="1">
        <v>5.78</v>
      </c>
      <c r="L4494" s="1" t="s">
        <v>19759</v>
      </c>
      <c r="M4494" s="1" t="s">
        <v>15248</v>
      </c>
    </row>
    <row r="4495" spans="1:13" x14ac:dyDescent="0.35">
      <c r="A4495">
        <v>4494</v>
      </c>
      <c r="B4495">
        <v>683</v>
      </c>
      <c r="C4495">
        <v>688</v>
      </c>
      <c r="D4495">
        <v>2</v>
      </c>
      <c r="E4495">
        <v>5</v>
      </c>
      <c r="F4495">
        <v>4</v>
      </c>
      <c r="G4495">
        <v>30</v>
      </c>
      <c r="H4495" s="1" t="s">
        <v>15272</v>
      </c>
      <c r="I4495" s="1" t="s">
        <v>15246</v>
      </c>
      <c r="J4495">
        <v>28</v>
      </c>
      <c r="K4495" s="1">
        <v>4.5</v>
      </c>
      <c r="L4495" s="1" t="s">
        <v>19760</v>
      </c>
      <c r="M4495" s="1" t="s">
        <v>15248</v>
      </c>
    </row>
    <row r="4496" spans="1:13" x14ac:dyDescent="0.35">
      <c r="A4496">
        <v>4495</v>
      </c>
      <c r="B4496">
        <v>715</v>
      </c>
      <c r="C4496">
        <v>722</v>
      </c>
      <c r="D4496">
        <v>15</v>
      </c>
      <c r="E4496">
        <v>4</v>
      </c>
      <c r="F4496">
        <v>1</v>
      </c>
      <c r="G4496">
        <v>109</v>
      </c>
      <c r="H4496" s="1" t="s">
        <v>15262</v>
      </c>
      <c r="I4496" s="1" t="s">
        <v>15246</v>
      </c>
      <c r="J4496">
        <v>300</v>
      </c>
      <c r="K4496" s="1">
        <v>6.54</v>
      </c>
      <c r="L4496" s="1" t="s">
        <v>19761</v>
      </c>
      <c r="M4496" s="1" t="s">
        <v>15248</v>
      </c>
    </row>
    <row r="4497" spans="1:13" x14ac:dyDescent="0.35">
      <c r="A4497">
        <v>4496</v>
      </c>
      <c r="B4497">
        <v>371</v>
      </c>
      <c r="C4497">
        <v>377</v>
      </c>
      <c r="D4497">
        <v>13</v>
      </c>
      <c r="E4497">
        <v>4</v>
      </c>
      <c r="F4497">
        <v>4</v>
      </c>
      <c r="G4497">
        <v>13</v>
      </c>
      <c r="H4497" s="1" t="s">
        <v>15252</v>
      </c>
      <c r="I4497" s="1" t="s">
        <v>15246</v>
      </c>
      <c r="J4497">
        <v>22</v>
      </c>
      <c r="K4497" s="1">
        <v>684.45</v>
      </c>
      <c r="L4497" s="1" t="s">
        <v>19762</v>
      </c>
      <c r="M4497" s="1" t="s">
        <v>15248</v>
      </c>
    </row>
    <row r="4498" spans="1:13" x14ac:dyDescent="0.35">
      <c r="A4498">
        <v>4497</v>
      </c>
      <c r="B4498">
        <v>497</v>
      </c>
      <c r="C4498">
        <v>514</v>
      </c>
      <c r="D4498">
        <v>4</v>
      </c>
      <c r="E4498">
        <v>5</v>
      </c>
      <c r="F4498">
        <v>4</v>
      </c>
      <c r="G4498">
        <v>7</v>
      </c>
      <c r="H4498" s="1" t="s">
        <v>15277</v>
      </c>
      <c r="I4498" s="1" t="s">
        <v>15246</v>
      </c>
      <c r="J4498">
        <v>9</v>
      </c>
      <c r="K4498" s="1">
        <v>1.19</v>
      </c>
      <c r="L4498" s="1" t="s">
        <v>19763</v>
      </c>
      <c r="M4498" s="1" t="s">
        <v>15248</v>
      </c>
    </row>
    <row r="4499" spans="1:13" x14ac:dyDescent="0.35">
      <c r="A4499">
        <v>4498</v>
      </c>
      <c r="B4499">
        <v>135</v>
      </c>
      <c r="C4499">
        <v>144</v>
      </c>
      <c r="D4499">
        <v>15</v>
      </c>
      <c r="E4499">
        <v>4</v>
      </c>
      <c r="F4499">
        <v>4</v>
      </c>
      <c r="G4499">
        <v>60</v>
      </c>
      <c r="H4499" s="1" t="s">
        <v>15245</v>
      </c>
      <c r="I4499" s="1" t="s">
        <v>15246</v>
      </c>
      <c r="J4499">
        <v>107</v>
      </c>
      <c r="K4499" s="1">
        <v>3.6</v>
      </c>
      <c r="L4499" s="1" t="s">
        <v>19764</v>
      </c>
      <c r="M4499" s="1" t="s">
        <v>15248</v>
      </c>
    </row>
    <row r="4500" spans="1:13" x14ac:dyDescent="0.35">
      <c r="A4500">
        <v>4499</v>
      </c>
      <c r="B4500">
        <v>332</v>
      </c>
      <c r="C4500">
        <v>345</v>
      </c>
      <c r="D4500">
        <v>15</v>
      </c>
      <c r="E4500">
        <v>6</v>
      </c>
      <c r="F4500">
        <v>5</v>
      </c>
      <c r="G4500">
        <v>4</v>
      </c>
      <c r="H4500" s="1" t="s">
        <v>15249</v>
      </c>
      <c r="I4500" s="1" t="s">
        <v>15250</v>
      </c>
      <c r="J4500">
        <v>1598</v>
      </c>
      <c r="K4500" s="1">
        <v>0.24</v>
      </c>
      <c r="L4500" s="1" t="s">
        <v>19765</v>
      </c>
      <c r="M4500" s="1" t="s">
        <v>15248</v>
      </c>
    </row>
    <row r="4501" spans="1:13" x14ac:dyDescent="0.35">
      <c r="A4501">
        <v>4500</v>
      </c>
      <c r="B4501">
        <v>653</v>
      </c>
      <c r="C4501">
        <v>665</v>
      </c>
      <c r="D4501">
        <v>3</v>
      </c>
      <c r="E4501">
        <v>4</v>
      </c>
      <c r="F4501">
        <v>3</v>
      </c>
      <c r="G4501">
        <v>19</v>
      </c>
      <c r="H4501" s="1" t="s">
        <v>15249</v>
      </c>
      <c r="I4501" s="1" t="s">
        <v>15246</v>
      </c>
      <c r="J4501">
        <v>12</v>
      </c>
      <c r="K4501" s="1">
        <v>3.42</v>
      </c>
      <c r="L4501" s="1" t="s">
        <v>19766</v>
      </c>
      <c r="M4501" s="1" t="s">
        <v>15248</v>
      </c>
    </row>
    <row r="4502" spans="1:13" x14ac:dyDescent="0.35">
      <c r="A4502">
        <v>4501</v>
      </c>
      <c r="B4502">
        <v>69</v>
      </c>
      <c r="C4502">
        <v>89</v>
      </c>
      <c r="D4502">
        <v>1</v>
      </c>
      <c r="E4502">
        <v>6</v>
      </c>
      <c r="F4502">
        <v>1</v>
      </c>
      <c r="G4502">
        <v>58</v>
      </c>
      <c r="H4502" s="1" t="s">
        <v>15275</v>
      </c>
      <c r="I4502" s="1" t="s">
        <v>15246</v>
      </c>
      <c r="J4502">
        <v>27</v>
      </c>
      <c r="K4502" s="1">
        <v>12.18</v>
      </c>
      <c r="L4502" s="1" t="s">
        <v>19767</v>
      </c>
      <c r="M4502" s="1" t="s">
        <v>15248</v>
      </c>
    </row>
    <row r="4503" spans="1:13" x14ac:dyDescent="0.35">
      <c r="A4503">
        <v>4502</v>
      </c>
      <c r="B4503">
        <v>730</v>
      </c>
      <c r="C4503">
        <v>731</v>
      </c>
      <c r="D4503">
        <v>3</v>
      </c>
      <c r="E4503">
        <v>6</v>
      </c>
      <c r="F4503">
        <v>2</v>
      </c>
      <c r="G4503">
        <v>51</v>
      </c>
      <c r="H4503" s="1" t="s">
        <v>15249</v>
      </c>
      <c r="I4503" s="1" t="s">
        <v>15301</v>
      </c>
      <c r="J4503">
        <v>13</v>
      </c>
      <c r="K4503" s="1">
        <v>9.18</v>
      </c>
      <c r="L4503" s="1" t="s">
        <v>19768</v>
      </c>
      <c r="M4503" s="1" t="s">
        <v>15248</v>
      </c>
    </row>
    <row r="4504" spans="1:13" x14ac:dyDescent="0.35">
      <c r="A4504">
        <v>4503</v>
      </c>
      <c r="B4504">
        <v>373</v>
      </c>
      <c r="C4504">
        <v>386</v>
      </c>
      <c r="D4504">
        <v>5</v>
      </c>
      <c r="E4504">
        <v>4</v>
      </c>
      <c r="F4504">
        <v>1</v>
      </c>
      <c r="G4504">
        <v>87</v>
      </c>
      <c r="H4504" s="1" t="s">
        <v>15262</v>
      </c>
      <c r="I4504" s="1" t="s">
        <v>15246</v>
      </c>
      <c r="J4504">
        <v>121</v>
      </c>
      <c r="K4504" s="1">
        <v>19.14</v>
      </c>
      <c r="L4504" s="1" t="s">
        <v>19769</v>
      </c>
      <c r="M4504" s="1" t="s">
        <v>15248</v>
      </c>
    </row>
    <row r="4505" spans="1:13" x14ac:dyDescent="0.35">
      <c r="A4505">
        <v>4504</v>
      </c>
      <c r="B4505">
        <v>368</v>
      </c>
      <c r="C4505">
        <v>394</v>
      </c>
      <c r="D4505">
        <v>2</v>
      </c>
      <c r="E4505">
        <v>6</v>
      </c>
      <c r="F4505">
        <v>2</v>
      </c>
      <c r="G4505">
        <v>36</v>
      </c>
      <c r="H4505" s="1" t="s">
        <v>15275</v>
      </c>
      <c r="I4505" s="1" t="s">
        <v>15246</v>
      </c>
      <c r="J4505">
        <v>43</v>
      </c>
      <c r="K4505" s="1">
        <v>5.4</v>
      </c>
      <c r="L4505" s="1" t="s">
        <v>19770</v>
      </c>
      <c r="M4505" s="1" t="s">
        <v>15248</v>
      </c>
    </row>
    <row r="4506" spans="1:13" x14ac:dyDescent="0.35">
      <c r="A4506">
        <v>4505</v>
      </c>
      <c r="B4506">
        <v>355</v>
      </c>
      <c r="C4506">
        <v>369</v>
      </c>
      <c r="D4506">
        <v>1</v>
      </c>
      <c r="E4506">
        <v>6</v>
      </c>
      <c r="F4506">
        <v>2</v>
      </c>
      <c r="G4506">
        <v>12</v>
      </c>
      <c r="H4506" s="1" t="s">
        <v>15275</v>
      </c>
      <c r="I4506" s="1" t="s">
        <v>15246</v>
      </c>
      <c r="J4506">
        <v>21</v>
      </c>
      <c r="K4506" s="1">
        <v>2.52</v>
      </c>
      <c r="L4506" s="1" t="s">
        <v>19771</v>
      </c>
      <c r="M4506" s="1" t="s">
        <v>15248</v>
      </c>
    </row>
    <row r="4507" spans="1:13" x14ac:dyDescent="0.35">
      <c r="A4507">
        <v>4506</v>
      </c>
      <c r="B4507">
        <v>151</v>
      </c>
      <c r="C4507">
        <v>178</v>
      </c>
      <c r="D4507">
        <v>1</v>
      </c>
      <c r="E4507">
        <v>6</v>
      </c>
      <c r="F4507">
        <v>3</v>
      </c>
      <c r="G4507">
        <v>28</v>
      </c>
      <c r="H4507" s="1" t="s">
        <v>15262</v>
      </c>
      <c r="I4507" s="1" t="s">
        <v>15246</v>
      </c>
      <c r="J4507">
        <v>56</v>
      </c>
      <c r="K4507" s="1">
        <v>5.88</v>
      </c>
      <c r="L4507" s="1" t="s">
        <v>19772</v>
      </c>
      <c r="M4507" s="1" t="s">
        <v>15248</v>
      </c>
    </row>
    <row r="4508" spans="1:13" x14ac:dyDescent="0.35">
      <c r="A4508">
        <v>4507</v>
      </c>
      <c r="B4508">
        <v>247</v>
      </c>
      <c r="C4508">
        <v>260</v>
      </c>
      <c r="D4508">
        <v>4</v>
      </c>
      <c r="E4508">
        <v>5</v>
      </c>
      <c r="F4508">
        <v>3</v>
      </c>
      <c r="G4508">
        <v>35</v>
      </c>
      <c r="H4508" s="1" t="s">
        <v>15249</v>
      </c>
      <c r="I4508" s="1" t="s">
        <v>15246</v>
      </c>
      <c r="J4508">
        <v>32</v>
      </c>
      <c r="K4508" s="1">
        <v>5.95</v>
      </c>
      <c r="L4508" s="1" t="s">
        <v>19773</v>
      </c>
      <c r="M4508" s="1" t="s">
        <v>15248</v>
      </c>
    </row>
    <row r="4509" spans="1:13" x14ac:dyDescent="0.35">
      <c r="A4509">
        <v>4508</v>
      </c>
      <c r="B4509">
        <v>45</v>
      </c>
      <c r="C4509">
        <v>50</v>
      </c>
      <c r="D4509">
        <v>12</v>
      </c>
      <c r="E4509">
        <v>5</v>
      </c>
      <c r="F4509">
        <v>2</v>
      </c>
      <c r="G4509">
        <v>22</v>
      </c>
      <c r="H4509" s="1" t="s">
        <v>15258</v>
      </c>
      <c r="I4509" s="1" t="s">
        <v>15246</v>
      </c>
      <c r="J4509">
        <v>25</v>
      </c>
      <c r="K4509" s="1">
        <v>663.52</v>
      </c>
      <c r="L4509" s="1" t="s">
        <v>19774</v>
      </c>
      <c r="M4509" s="1" t="s">
        <v>15248</v>
      </c>
    </row>
    <row r="4510" spans="1:13" x14ac:dyDescent="0.35">
      <c r="A4510">
        <v>4509</v>
      </c>
      <c r="B4510">
        <v>123</v>
      </c>
      <c r="C4510">
        <v>129</v>
      </c>
      <c r="D4510">
        <v>16</v>
      </c>
      <c r="E4510">
        <v>5</v>
      </c>
      <c r="F4510">
        <v>1</v>
      </c>
      <c r="G4510">
        <v>27</v>
      </c>
      <c r="H4510" s="1" t="s">
        <v>15275</v>
      </c>
      <c r="I4510" s="1" t="s">
        <v>15246</v>
      </c>
      <c r="J4510">
        <v>68</v>
      </c>
      <c r="K4510" s="1">
        <v>1.62</v>
      </c>
      <c r="L4510" s="1" t="s">
        <v>19775</v>
      </c>
      <c r="M4510" s="1" t="s">
        <v>15248</v>
      </c>
    </row>
    <row r="4511" spans="1:13" x14ac:dyDescent="0.35">
      <c r="A4511">
        <v>4510</v>
      </c>
      <c r="B4511">
        <v>305</v>
      </c>
      <c r="C4511">
        <v>317</v>
      </c>
      <c r="D4511">
        <v>15</v>
      </c>
      <c r="E4511">
        <v>4</v>
      </c>
      <c r="F4511">
        <v>4</v>
      </c>
      <c r="G4511">
        <v>85</v>
      </c>
      <c r="H4511" s="1" t="s">
        <v>15249</v>
      </c>
      <c r="I4511" s="1" t="s">
        <v>15250</v>
      </c>
      <c r="J4511">
        <v>263</v>
      </c>
      <c r="K4511" s="1">
        <v>5.0999999999999996</v>
      </c>
      <c r="L4511" s="1" t="s">
        <v>19776</v>
      </c>
      <c r="M4511" s="1" t="s">
        <v>15248</v>
      </c>
    </row>
    <row r="4512" spans="1:13" x14ac:dyDescent="0.35">
      <c r="A4512">
        <v>4511</v>
      </c>
      <c r="B4512">
        <v>714</v>
      </c>
      <c r="C4512">
        <v>725</v>
      </c>
      <c r="D4512">
        <v>9</v>
      </c>
      <c r="E4512">
        <v>5</v>
      </c>
      <c r="F4512">
        <v>1</v>
      </c>
      <c r="G4512">
        <v>33</v>
      </c>
      <c r="H4512" s="1" t="s">
        <v>15256</v>
      </c>
      <c r="I4512" s="1" t="s">
        <v>15250</v>
      </c>
      <c r="J4512">
        <v>74</v>
      </c>
      <c r="K4512" s="1">
        <v>18.48</v>
      </c>
      <c r="L4512" s="1" t="s">
        <v>19777</v>
      </c>
      <c r="M4512" s="1" t="s">
        <v>15248</v>
      </c>
    </row>
    <row r="4513" spans="1:13" x14ac:dyDescent="0.35">
      <c r="A4513">
        <v>4512</v>
      </c>
      <c r="B4513">
        <v>291</v>
      </c>
      <c r="C4513">
        <v>307</v>
      </c>
      <c r="D4513">
        <v>8</v>
      </c>
      <c r="E4513">
        <v>4</v>
      </c>
      <c r="F4513">
        <v>5</v>
      </c>
      <c r="G4513">
        <v>4</v>
      </c>
      <c r="H4513" s="1" t="s">
        <v>15272</v>
      </c>
      <c r="I4513" s="1" t="s">
        <v>15246</v>
      </c>
      <c r="J4513">
        <v>210</v>
      </c>
      <c r="K4513" s="1">
        <v>1.88</v>
      </c>
      <c r="L4513" s="1" t="s">
        <v>19778</v>
      </c>
      <c r="M4513" s="1" t="s">
        <v>15248</v>
      </c>
    </row>
    <row r="4514" spans="1:13" x14ac:dyDescent="0.35">
      <c r="A4514">
        <v>4513</v>
      </c>
      <c r="B4514">
        <v>663</v>
      </c>
      <c r="C4514">
        <v>688</v>
      </c>
      <c r="D4514">
        <v>3</v>
      </c>
      <c r="E4514">
        <v>4</v>
      </c>
      <c r="F4514">
        <v>3</v>
      </c>
      <c r="G4514">
        <v>17</v>
      </c>
      <c r="H4514" s="1" t="s">
        <v>15249</v>
      </c>
      <c r="I4514" s="1" t="s">
        <v>15250</v>
      </c>
      <c r="J4514">
        <v>63</v>
      </c>
      <c r="K4514" s="1">
        <v>3.06</v>
      </c>
      <c r="L4514" s="1" t="s">
        <v>19779</v>
      </c>
      <c r="M4514" s="1" t="s">
        <v>15248</v>
      </c>
    </row>
    <row r="4515" spans="1:13" x14ac:dyDescent="0.35">
      <c r="A4515">
        <v>4514</v>
      </c>
      <c r="B4515">
        <v>237</v>
      </c>
      <c r="C4515">
        <v>264</v>
      </c>
      <c r="D4515">
        <v>1</v>
      </c>
      <c r="E4515">
        <v>4</v>
      </c>
      <c r="F4515">
        <v>4</v>
      </c>
      <c r="G4515">
        <v>22</v>
      </c>
      <c r="H4515" s="1" t="s">
        <v>15249</v>
      </c>
      <c r="I4515" s="1" t="s">
        <v>15253</v>
      </c>
      <c r="J4515">
        <v>30</v>
      </c>
      <c r="K4515" s="1">
        <v>4.62</v>
      </c>
      <c r="L4515" s="1" t="s">
        <v>19780</v>
      </c>
      <c r="M4515" s="1" t="s">
        <v>15358</v>
      </c>
    </row>
    <row r="4516" spans="1:13" x14ac:dyDescent="0.35">
      <c r="A4516">
        <v>4515</v>
      </c>
      <c r="B4516">
        <v>500</v>
      </c>
      <c r="C4516">
        <v>516</v>
      </c>
      <c r="D4516">
        <v>10</v>
      </c>
      <c r="E4516">
        <v>5</v>
      </c>
      <c r="F4516">
        <v>4</v>
      </c>
      <c r="G4516">
        <v>4</v>
      </c>
      <c r="H4516" s="1" t="s">
        <v>15245</v>
      </c>
      <c r="I4516" s="1" t="s">
        <v>15253</v>
      </c>
      <c r="J4516">
        <v>73</v>
      </c>
      <c r="K4516" s="1">
        <v>63.56</v>
      </c>
      <c r="L4516" s="1" t="s">
        <v>19781</v>
      </c>
      <c r="M4516" s="1" t="s">
        <v>15378</v>
      </c>
    </row>
    <row r="4517" spans="1:13" x14ac:dyDescent="0.35">
      <c r="A4517">
        <v>4516</v>
      </c>
      <c r="B4517">
        <v>624</v>
      </c>
      <c r="C4517">
        <v>641</v>
      </c>
      <c r="D4517">
        <v>12</v>
      </c>
      <c r="E4517">
        <v>6</v>
      </c>
      <c r="F4517">
        <v>1</v>
      </c>
      <c r="G4517">
        <v>1</v>
      </c>
      <c r="H4517" s="1" t="s">
        <v>15256</v>
      </c>
      <c r="I4517" s="1" t="s">
        <v>15246</v>
      </c>
      <c r="J4517">
        <v>147</v>
      </c>
      <c r="K4517" s="1">
        <v>30.16</v>
      </c>
      <c r="L4517" s="1" t="s">
        <v>19782</v>
      </c>
      <c r="M4517" s="1" t="s">
        <v>15248</v>
      </c>
    </row>
    <row r="4518" spans="1:13" x14ac:dyDescent="0.35">
      <c r="A4518">
        <v>4517</v>
      </c>
      <c r="B4518">
        <v>250</v>
      </c>
      <c r="C4518">
        <v>268</v>
      </c>
      <c r="D4518">
        <v>7</v>
      </c>
      <c r="E4518">
        <v>4</v>
      </c>
      <c r="F4518">
        <v>2</v>
      </c>
      <c r="G4518">
        <v>48</v>
      </c>
      <c r="H4518" s="1" t="s">
        <v>15275</v>
      </c>
      <c r="I4518" s="1" t="s">
        <v>15246</v>
      </c>
      <c r="J4518">
        <v>110</v>
      </c>
      <c r="K4518" s="1">
        <v>32.159999999999997</v>
      </c>
      <c r="L4518" s="1" t="s">
        <v>19783</v>
      </c>
      <c r="M4518" s="1" t="s">
        <v>15248</v>
      </c>
    </row>
    <row r="4519" spans="1:13" x14ac:dyDescent="0.35">
      <c r="A4519">
        <v>4518</v>
      </c>
      <c r="B4519">
        <v>188</v>
      </c>
      <c r="C4519">
        <v>203</v>
      </c>
      <c r="D4519">
        <v>2</v>
      </c>
      <c r="E4519">
        <v>4</v>
      </c>
      <c r="F4519">
        <v>2</v>
      </c>
      <c r="G4519">
        <v>39</v>
      </c>
      <c r="H4519" s="1" t="s">
        <v>15272</v>
      </c>
      <c r="I4519" s="1" t="s">
        <v>15246</v>
      </c>
      <c r="J4519">
        <v>19</v>
      </c>
      <c r="K4519" s="1">
        <v>5.85</v>
      </c>
      <c r="L4519" s="1" t="s">
        <v>19784</v>
      </c>
      <c r="M4519" s="1" t="s">
        <v>15248</v>
      </c>
    </row>
    <row r="4520" spans="1:13" x14ac:dyDescent="0.35">
      <c r="A4520">
        <v>4519</v>
      </c>
      <c r="B4520">
        <v>108</v>
      </c>
      <c r="C4520">
        <v>122</v>
      </c>
      <c r="D4520">
        <v>3</v>
      </c>
      <c r="E4520">
        <v>5</v>
      </c>
      <c r="F4520">
        <v>1</v>
      </c>
      <c r="G4520">
        <v>24</v>
      </c>
      <c r="H4520" s="1" t="s">
        <v>15258</v>
      </c>
      <c r="I4520" s="1" t="s">
        <v>15246</v>
      </c>
      <c r="J4520">
        <v>13</v>
      </c>
      <c r="K4520" s="1">
        <v>4.32</v>
      </c>
      <c r="L4520" s="1" t="s">
        <v>19785</v>
      </c>
      <c r="M4520" s="1" t="s">
        <v>15248</v>
      </c>
    </row>
    <row r="4521" spans="1:13" x14ac:dyDescent="0.35">
      <c r="A4521">
        <v>4520</v>
      </c>
      <c r="B4521">
        <v>267</v>
      </c>
      <c r="C4521">
        <v>281</v>
      </c>
      <c r="D4521">
        <v>3</v>
      </c>
      <c r="E4521">
        <v>5</v>
      </c>
      <c r="F4521">
        <v>3</v>
      </c>
      <c r="G4521">
        <v>7</v>
      </c>
      <c r="H4521" s="1" t="s">
        <v>15252</v>
      </c>
      <c r="I4521" s="1" t="s">
        <v>15246</v>
      </c>
      <c r="J4521">
        <v>23</v>
      </c>
      <c r="K4521" s="1">
        <v>1.26</v>
      </c>
      <c r="L4521" s="1" t="s">
        <v>19786</v>
      </c>
      <c r="M4521" s="1" t="s">
        <v>15248</v>
      </c>
    </row>
    <row r="4522" spans="1:13" x14ac:dyDescent="0.35">
      <c r="A4522">
        <v>4521</v>
      </c>
      <c r="B4522">
        <v>475</v>
      </c>
      <c r="C4522">
        <v>505</v>
      </c>
      <c r="D4522">
        <v>5</v>
      </c>
      <c r="E4522">
        <v>6</v>
      </c>
      <c r="F4522">
        <v>5</v>
      </c>
      <c r="G4522">
        <v>66</v>
      </c>
      <c r="H4522" s="1" t="s">
        <v>15258</v>
      </c>
      <c r="I4522" s="1" t="s">
        <v>15253</v>
      </c>
      <c r="J4522">
        <v>115</v>
      </c>
      <c r="K4522" s="1">
        <v>14.52</v>
      </c>
      <c r="L4522" s="1" t="s">
        <v>19787</v>
      </c>
      <c r="M4522" s="1" t="s">
        <v>16213</v>
      </c>
    </row>
    <row r="4523" spans="1:13" x14ac:dyDescent="0.35">
      <c r="A4523">
        <v>4522</v>
      </c>
      <c r="B4523">
        <v>61</v>
      </c>
      <c r="C4523">
        <v>71</v>
      </c>
      <c r="D4523">
        <v>15</v>
      </c>
      <c r="E4523">
        <v>4</v>
      </c>
      <c r="F4523">
        <v>2</v>
      </c>
      <c r="G4523">
        <v>89</v>
      </c>
      <c r="H4523" s="1" t="s">
        <v>15272</v>
      </c>
      <c r="I4523" s="1" t="s">
        <v>15301</v>
      </c>
      <c r="J4523">
        <v>282</v>
      </c>
      <c r="K4523" s="1">
        <v>5.34</v>
      </c>
      <c r="L4523" s="1" t="s">
        <v>19788</v>
      </c>
      <c r="M4523" s="1" t="s">
        <v>15248</v>
      </c>
    </row>
    <row r="4524" spans="1:13" x14ac:dyDescent="0.35">
      <c r="A4524">
        <v>4523</v>
      </c>
      <c r="B4524">
        <v>384</v>
      </c>
      <c r="C4524">
        <v>394</v>
      </c>
      <c r="D4524">
        <v>8</v>
      </c>
      <c r="E4524">
        <v>5</v>
      </c>
      <c r="F4524">
        <v>1</v>
      </c>
      <c r="G4524">
        <v>22</v>
      </c>
      <c r="H4524" s="1" t="s">
        <v>15272</v>
      </c>
      <c r="I4524" s="1" t="s">
        <v>15246</v>
      </c>
      <c r="J4524">
        <v>13</v>
      </c>
      <c r="K4524" s="1">
        <v>10.34</v>
      </c>
      <c r="L4524" s="1" t="s">
        <v>19789</v>
      </c>
      <c r="M4524" s="1" t="s">
        <v>15248</v>
      </c>
    </row>
    <row r="4525" spans="1:13" x14ac:dyDescent="0.35">
      <c r="A4525">
        <v>4524</v>
      </c>
      <c r="B4525">
        <v>292</v>
      </c>
      <c r="C4525">
        <v>300</v>
      </c>
      <c r="D4525">
        <v>2</v>
      </c>
      <c r="E4525">
        <v>4</v>
      </c>
      <c r="F4525">
        <v>5</v>
      </c>
      <c r="G4525">
        <v>4</v>
      </c>
      <c r="H4525" s="1" t="s">
        <v>15258</v>
      </c>
      <c r="I4525" s="1" t="s">
        <v>15246</v>
      </c>
      <c r="J4525">
        <v>3</v>
      </c>
      <c r="K4525" s="1">
        <v>0.6</v>
      </c>
      <c r="L4525" s="1" t="s">
        <v>19790</v>
      </c>
      <c r="M4525" s="1" t="s">
        <v>15248</v>
      </c>
    </row>
    <row r="4526" spans="1:13" x14ac:dyDescent="0.35">
      <c r="A4526">
        <v>4525</v>
      </c>
      <c r="B4526">
        <v>403</v>
      </c>
      <c r="C4526">
        <v>415</v>
      </c>
      <c r="D4526">
        <v>11</v>
      </c>
      <c r="E4526">
        <v>5</v>
      </c>
      <c r="F4526">
        <v>4</v>
      </c>
      <c r="G4526">
        <v>32</v>
      </c>
      <c r="H4526" s="1" t="s">
        <v>15277</v>
      </c>
      <c r="I4526" s="1" t="s">
        <v>15246</v>
      </c>
      <c r="J4526">
        <v>30</v>
      </c>
      <c r="K4526" s="1">
        <v>689.92</v>
      </c>
      <c r="L4526" s="1" t="s">
        <v>19791</v>
      </c>
      <c r="M4526" s="1" t="s">
        <v>15248</v>
      </c>
    </row>
    <row r="4527" spans="1:13" x14ac:dyDescent="0.35">
      <c r="A4527">
        <v>4526</v>
      </c>
      <c r="B4527">
        <v>291</v>
      </c>
      <c r="C4527">
        <v>299</v>
      </c>
      <c r="D4527">
        <v>2</v>
      </c>
      <c r="E4527">
        <v>6</v>
      </c>
      <c r="F4527">
        <v>5</v>
      </c>
      <c r="G4527">
        <v>33</v>
      </c>
      <c r="H4527" s="1" t="s">
        <v>15272</v>
      </c>
      <c r="I4527" s="1" t="s">
        <v>15250</v>
      </c>
      <c r="J4527">
        <v>41</v>
      </c>
      <c r="K4527" s="1">
        <v>4.95</v>
      </c>
      <c r="L4527" s="1" t="s">
        <v>19792</v>
      </c>
      <c r="M4527" s="1" t="s">
        <v>15248</v>
      </c>
    </row>
    <row r="4528" spans="1:13" x14ac:dyDescent="0.35">
      <c r="A4528">
        <v>4527</v>
      </c>
      <c r="B4528">
        <v>515</v>
      </c>
      <c r="C4528">
        <v>528</v>
      </c>
      <c r="D4528">
        <v>6</v>
      </c>
      <c r="E4528">
        <v>4</v>
      </c>
      <c r="F4528">
        <v>3</v>
      </c>
      <c r="G4528">
        <v>10</v>
      </c>
      <c r="H4528" s="1" t="s">
        <v>15262</v>
      </c>
      <c r="I4528" s="1" t="s">
        <v>15246</v>
      </c>
      <c r="J4528">
        <v>528</v>
      </c>
      <c r="K4528" s="1">
        <v>2.2000000000000002</v>
      </c>
      <c r="L4528" s="1" t="s">
        <v>19793</v>
      </c>
      <c r="M4528" s="1" t="s">
        <v>15248</v>
      </c>
    </row>
    <row r="4529" spans="1:13" x14ac:dyDescent="0.35">
      <c r="A4529">
        <v>4528</v>
      </c>
      <c r="B4529">
        <v>658</v>
      </c>
      <c r="C4529">
        <v>681</v>
      </c>
      <c r="D4529">
        <v>11</v>
      </c>
      <c r="E4529">
        <v>4</v>
      </c>
      <c r="F4529">
        <v>1</v>
      </c>
      <c r="G4529">
        <v>29</v>
      </c>
      <c r="H4529" s="1" t="s">
        <v>15258</v>
      </c>
      <c r="I4529" s="1" t="s">
        <v>15246</v>
      </c>
      <c r="J4529">
        <v>44</v>
      </c>
      <c r="K4529" s="1">
        <v>625.24</v>
      </c>
      <c r="L4529" s="1" t="s">
        <v>19794</v>
      </c>
      <c r="M4529" s="1" t="s">
        <v>15248</v>
      </c>
    </row>
    <row r="4530" spans="1:13" x14ac:dyDescent="0.35">
      <c r="A4530">
        <v>4529</v>
      </c>
      <c r="B4530">
        <v>132</v>
      </c>
      <c r="C4530">
        <v>151</v>
      </c>
      <c r="D4530">
        <v>9</v>
      </c>
      <c r="E4530">
        <v>6</v>
      </c>
      <c r="F4530">
        <v>3</v>
      </c>
      <c r="G4530">
        <v>7</v>
      </c>
      <c r="H4530" s="1" t="s">
        <v>15262</v>
      </c>
      <c r="I4530" s="1" t="s">
        <v>15246</v>
      </c>
      <c r="J4530">
        <v>497</v>
      </c>
      <c r="K4530" s="1">
        <v>3.92</v>
      </c>
      <c r="L4530" s="1" t="s">
        <v>19795</v>
      </c>
      <c r="M4530" s="1" t="s">
        <v>15248</v>
      </c>
    </row>
    <row r="4531" spans="1:13" x14ac:dyDescent="0.35">
      <c r="A4531">
        <v>4530</v>
      </c>
      <c r="B4531">
        <v>16</v>
      </c>
      <c r="C4531">
        <v>27</v>
      </c>
      <c r="D4531">
        <v>6</v>
      </c>
      <c r="E4531">
        <v>5</v>
      </c>
      <c r="F4531">
        <v>5</v>
      </c>
      <c r="G4531">
        <v>16</v>
      </c>
      <c r="H4531" s="1" t="s">
        <v>15245</v>
      </c>
      <c r="I4531" s="1" t="s">
        <v>15301</v>
      </c>
      <c r="J4531">
        <v>21</v>
      </c>
      <c r="K4531" s="1">
        <v>3.52</v>
      </c>
      <c r="L4531" s="1" t="s">
        <v>19796</v>
      </c>
      <c r="M4531" s="1" t="s">
        <v>15248</v>
      </c>
    </row>
    <row r="4532" spans="1:13" x14ac:dyDescent="0.35">
      <c r="A4532">
        <v>4531</v>
      </c>
      <c r="B4532">
        <v>288</v>
      </c>
      <c r="C4532">
        <v>295</v>
      </c>
      <c r="D4532">
        <v>3</v>
      </c>
      <c r="E4532">
        <v>5</v>
      </c>
      <c r="F4532">
        <v>1</v>
      </c>
      <c r="G4532">
        <v>22</v>
      </c>
      <c r="H4532" s="1" t="s">
        <v>15272</v>
      </c>
      <c r="I4532" s="1" t="s">
        <v>15250</v>
      </c>
      <c r="J4532">
        <v>6</v>
      </c>
      <c r="K4532" s="1">
        <v>3.96</v>
      </c>
      <c r="L4532" s="1" t="s">
        <v>19797</v>
      </c>
      <c r="M4532" s="1" t="s">
        <v>15248</v>
      </c>
    </row>
    <row r="4533" spans="1:13" x14ac:dyDescent="0.35">
      <c r="A4533">
        <v>4532</v>
      </c>
      <c r="B4533">
        <v>703</v>
      </c>
      <c r="C4533">
        <v>708</v>
      </c>
      <c r="D4533">
        <v>14</v>
      </c>
      <c r="E4533">
        <v>6</v>
      </c>
      <c r="F4533">
        <v>4</v>
      </c>
      <c r="G4533">
        <v>22</v>
      </c>
      <c r="H4533" s="1" t="s">
        <v>15262</v>
      </c>
      <c r="I4533" s="1" t="s">
        <v>15246</v>
      </c>
      <c r="J4533">
        <v>23</v>
      </c>
      <c r="K4533" s="1">
        <v>1537.36</v>
      </c>
      <c r="L4533" s="1" t="s">
        <v>19798</v>
      </c>
      <c r="M4533" s="1" t="s">
        <v>15248</v>
      </c>
    </row>
    <row r="4534" spans="1:13" x14ac:dyDescent="0.35">
      <c r="A4534">
        <v>4533</v>
      </c>
      <c r="B4534">
        <v>52</v>
      </c>
      <c r="C4534">
        <v>60</v>
      </c>
      <c r="D4534">
        <v>7</v>
      </c>
      <c r="E4534">
        <v>4</v>
      </c>
      <c r="F4534">
        <v>4</v>
      </c>
      <c r="G4534">
        <v>4</v>
      </c>
      <c r="H4534" s="1" t="s">
        <v>15272</v>
      </c>
      <c r="I4534" s="1" t="s">
        <v>15246</v>
      </c>
      <c r="J4534">
        <v>295</v>
      </c>
      <c r="K4534" s="1">
        <v>2.68</v>
      </c>
      <c r="L4534" s="1" t="s">
        <v>19799</v>
      </c>
      <c r="M4534" s="1" t="s">
        <v>15248</v>
      </c>
    </row>
    <row r="4535" spans="1:13" x14ac:dyDescent="0.35">
      <c r="A4535">
        <v>4534</v>
      </c>
      <c r="B4535">
        <v>420</v>
      </c>
      <c r="C4535">
        <v>432</v>
      </c>
      <c r="D4535">
        <v>3</v>
      </c>
      <c r="E4535">
        <v>6</v>
      </c>
      <c r="F4535">
        <v>2</v>
      </c>
      <c r="G4535">
        <v>13</v>
      </c>
      <c r="H4535" s="1" t="s">
        <v>15245</v>
      </c>
      <c r="I4535" s="1" t="s">
        <v>15246</v>
      </c>
      <c r="J4535">
        <v>33</v>
      </c>
      <c r="K4535" s="1">
        <v>2.34</v>
      </c>
      <c r="L4535" s="1" t="s">
        <v>19800</v>
      </c>
      <c r="M4535" s="1" t="s">
        <v>15248</v>
      </c>
    </row>
    <row r="4536" spans="1:13" x14ac:dyDescent="0.35">
      <c r="A4536">
        <v>4535</v>
      </c>
      <c r="B4536">
        <v>127</v>
      </c>
      <c r="C4536">
        <v>152</v>
      </c>
      <c r="D4536">
        <v>15</v>
      </c>
      <c r="E4536">
        <v>4</v>
      </c>
      <c r="F4536">
        <v>2</v>
      </c>
      <c r="G4536">
        <v>4</v>
      </c>
      <c r="H4536" s="1" t="s">
        <v>15252</v>
      </c>
      <c r="I4536" s="1" t="s">
        <v>15246</v>
      </c>
      <c r="J4536">
        <v>1407</v>
      </c>
      <c r="K4536" s="1">
        <v>0.24</v>
      </c>
      <c r="L4536" s="1" t="s">
        <v>19801</v>
      </c>
      <c r="M4536" s="1" t="s">
        <v>15248</v>
      </c>
    </row>
    <row r="4537" spans="1:13" x14ac:dyDescent="0.35">
      <c r="A4537">
        <v>4536</v>
      </c>
      <c r="B4537">
        <v>342</v>
      </c>
      <c r="C4537">
        <v>364</v>
      </c>
      <c r="D4537">
        <v>4</v>
      </c>
      <c r="E4537">
        <v>5</v>
      </c>
      <c r="F4537">
        <v>3</v>
      </c>
      <c r="G4537">
        <v>24</v>
      </c>
      <c r="H4537" s="1" t="s">
        <v>15245</v>
      </c>
      <c r="I4537" s="1" t="s">
        <v>15250</v>
      </c>
      <c r="J4537">
        <v>9</v>
      </c>
      <c r="K4537" s="1">
        <v>4.08</v>
      </c>
      <c r="L4537" s="1" t="s">
        <v>19802</v>
      </c>
      <c r="M4537" s="1" t="s">
        <v>15248</v>
      </c>
    </row>
    <row r="4538" spans="1:13" x14ac:dyDescent="0.35">
      <c r="A4538">
        <v>4537</v>
      </c>
      <c r="B4538">
        <v>465</v>
      </c>
      <c r="C4538">
        <v>484</v>
      </c>
      <c r="D4538">
        <v>10</v>
      </c>
      <c r="E4538">
        <v>4</v>
      </c>
      <c r="F4538">
        <v>5</v>
      </c>
      <c r="G4538">
        <v>2</v>
      </c>
      <c r="H4538" s="1" t="s">
        <v>15262</v>
      </c>
      <c r="I4538" s="1" t="s">
        <v>15253</v>
      </c>
      <c r="J4538">
        <v>195</v>
      </c>
      <c r="K4538" s="1">
        <v>31.78</v>
      </c>
      <c r="L4538" s="1" t="s">
        <v>19803</v>
      </c>
      <c r="M4538" s="1" t="s">
        <v>15400</v>
      </c>
    </row>
    <row r="4539" spans="1:13" x14ac:dyDescent="0.35">
      <c r="A4539">
        <v>4538</v>
      </c>
      <c r="B4539">
        <v>385</v>
      </c>
      <c r="C4539">
        <v>399</v>
      </c>
      <c r="D4539">
        <v>7</v>
      </c>
      <c r="E4539">
        <v>4</v>
      </c>
      <c r="F4539">
        <v>3</v>
      </c>
      <c r="G4539">
        <v>35</v>
      </c>
      <c r="H4539" s="1" t="s">
        <v>15272</v>
      </c>
      <c r="I4539" s="1" t="s">
        <v>15246</v>
      </c>
      <c r="J4539">
        <v>49</v>
      </c>
      <c r="K4539" s="1">
        <v>23.45</v>
      </c>
      <c r="L4539" s="1" t="s">
        <v>19804</v>
      </c>
      <c r="M4539" s="1" t="s">
        <v>15248</v>
      </c>
    </row>
    <row r="4540" spans="1:13" x14ac:dyDescent="0.35">
      <c r="A4540">
        <v>4539</v>
      </c>
      <c r="B4540">
        <v>279</v>
      </c>
      <c r="C4540">
        <v>292</v>
      </c>
      <c r="D4540">
        <v>1</v>
      </c>
      <c r="E4540">
        <v>6</v>
      </c>
      <c r="F4540">
        <v>4</v>
      </c>
      <c r="G4540">
        <v>13</v>
      </c>
      <c r="H4540" s="1" t="s">
        <v>15258</v>
      </c>
      <c r="I4540" s="1" t="s">
        <v>15246</v>
      </c>
      <c r="J4540">
        <v>45</v>
      </c>
      <c r="K4540" s="1">
        <v>2.73</v>
      </c>
      <c r="L4540" s="1" t="s">
        <v>19805</v>
      </c>
      <c r="M4540" s="1" t="s">
        <v>15248</v>
      </c>
    </row>
    <row r="4541" spans="1:13" x14ac:dyDescent="0.35">
      <c r="A4541">
        <v>4540</v>
      </c>
      <c r="B4541">
        <v>542</v>
      </c>
      <c r="C4541">
        <v>549</v>
      </c>
      <c r="D4541">
        <v>5</v>
      </c>
      <c r="E4541">
        <v>6</v>
      </c>
      <c r="F4541">
        <v>3</v>
      </c>
      <c r="G4541">
        <v>92</v>
      </c>
      <c r="H4541" s="1" t="s">
        <v>15245</v>
      </c>
      <c r="I4541" s="1" t="s">
        <v>15250</v>
      </c>
      <c r="J4541">
        <v>73</v>
      </c>
      <c r="K4541" s="1">
        <v>20.239999999999998</v>
      </c>
      <c r="L4541" s="1" t="s">
        <v>19806</v>
      </c>
      <c r="M4541" s="1" t="s">
        <v>15248</v>
      </c>
    </row>
    <row r="4542" spans="1:13" x14ac:dyDescent="0.35">
      <c r="A4542">
        <v>4541</v>
      </c>
      <c r="B4542">
        <v>228</v>
      </c>
      <c r="C4542">
        <v>249</v>
      </c>
      <c r="D4542">
        <v>4</v>
      </c>
      <c r="E4542">
        <v>5</v>
      </c>
      <c r="F4542">
        <v>4</v>
      </c>
      <c r="G4542">
        <v>8</v>
      </c>
      <c r="H4542" s="1" t="s">
        <v>15277</v>
      </c>
      <c r="I4542" s="1" t="s">
        <v>15246</v>
      </c>
      <c r="J4542">
        <v>9</v>
      </c>
      <c r="K4542" s="1">
        <v>1.36</v>
      </c>
      <c r="L4542" s="1" t="s">
        <v>19807</v>
      </c>
      <c r="M4542" s="1" t="s">
        <v>15248</v>
      </c>
    </row>
    <row r="4543" spans="1:13" x14ac:dyDescent="0.35">
      <c r="A4543">
        <v>4542</v>
      </c>
      <c r="B4543">
        <v>622</v>
      </c>
      <c r="C4543">
        <v>630</v>
      </c>
      <c r="D4543">
        <v>1</v>
      </c>
      <c r="E4543">
        <v>4</v>
      </c>
      <c r="F4543">
        <v>2</v>
      </c>
      <c r="G4543">
        <v>21</v>
      </c>
      <c r="H4543" s="1" t="s">
        <v>15258</v>
      </c>
      <c r="I4543" s="1" t="s">
        <v>15246</v>
      </c>
      <c r="J4543">
        <v>44</v>
      </c>
      <c r="K4543" s="1">
        <v>4.41</v>
      </c>
      <c r="L4543" s="1" t="s">
        <v>19808</v>
      </c>
      <c r="M4543" s="1" t="s">
        <v>15248</v>
      </c>
    </row>
    <row r="4544" spans="1:13" x14ac:dyDescent="0.35">
      <c r="A4544">
        <v>4543</v>
      </c>
      <c r="B4544">
        <v>682</v>
      </c>
      <c r="C4544">
        <v>703</v>
      </c>
      <c r="D4544">
        <v>4</v>
      </c>
      <c r="E4544">
        <v>6</v>
      </c>
      <c r="F4544">
        <v>2</v>
      </c>
      <c r="G4544">
        <v>21</v>
      </c>
      <c r="H4544" s="1" t="s">
        <v>15275</v>
      </c>
      <c r="I4544" s="1" t="s">
        <v>15246</v>
      </c>
      <c r="J4544">
        <v>102</v>
      </c>
      <c r="K4544" s="1">
        <v>3.57</v>
      </c>
      <c r="L4544" s="1" t="s">
        <v>19809</v>
      </c>
      <c r="M4544" s="1" t="s">
        <v>15248</v>
      </c>
    </row>
    <row r="4545" spans="1:13" x14ac:dyDescent="0.35">
      <c r="A4545">
        <v>4544</v>
      </c>
      <c r="B4545">
        <v>286</v>
      </c>
      <c r="C4545">
        <v>296</v>
      </c>
      <c r="D4545">
        <v>8</v>
      </c>
      <c r="E4545">
        <v>6</v>
      </c>
      <c r="F4545">
        <v>5</v>
      </c>
      <c r="G4545">
        <v>5</v>
      </c>
      <c r="H4545" s="1" t="s">
        <v>15252</v>
      </c>
      <c r="I4545" s="1" t="s">
        <v>15246</v>
      </c>
      <c r="J4545">
        <v>364</v>
      </c>
      <c r="K4545" s="1">
        <v>2.35</v>
      </c>
      <c r="L4545" s="1" t="s">
        <v>19810</v>
      </c>
      <c r="M4545" s="1" t="s">
        <v>15248</v>
      </c>
    </row>
    <row r="4546" spans="1:13" x14ac:dyDescent="0.35">
      <c r="A4546">
        <v>4545</v>
      </c>
      <c r="B4546">
        <v>525</v>
      </c>
      <c r="C4546">
        <v>539</v>
      </c>
      <c r="D4546">
        <v>9</v>
      </c>
      <c r="E4546">
        <v>4</v>
      </c>
      <c r="F4546">
        <v>3</v>
      </c>
      <c r="G4546">
        <v>2</v>
      </c>
      <c r="H4546" s="1" t="s">
        <v>15256</v>
      </c>
      <c r="I4546" s="1" t="s">
        <v>15246</v>
      </c>
      <c r="J4546">
        <v>309</v>
      </c>
      <c r="K4546" s="1">
        <v>1.1200000000000001</v>
      </c>
      <c r="L4546" s="1" t="s">
        <v>19811</v>
      </c>
      <c r="M4546" s="1" t="s">
        <v>15248</v>
      </c>
    </row>
    <row r="4547" spans="1:13" x14ac:dyDescent="0.35">
      <c r="A4547">
        <v>4546</v>
      </c>
      <c r="B4547">
        <v>154</v>
      </c>
      <c r="C4547">
        <v>163</v>
      </c>
      <c r="D4547">
        <v>2</v>
      </c>
      <c r="E4547">
        <v>4</v>
      </c>
      <c r="F4547">
        <v>2</v>
      </c>
      <c r="G4547">
        <v>24</v>
      </c>
      <c r="H4547" s="1" t="s">
        <v>15256</v>
      </c>
      <c r="I4547" s="1" t="s">
        <v>15246</v>
      </c>
      <c r="J4547">
        <v>19</v>
      </c>
      <c r="K4547" s="1">
        <v>3.6</v>
      </c>
      <c r="L4547" s="1" t="s">
        <v>19812</v>
      </c>
      <c r="M4547" s="1" t="s">
        <v>15248</v>
      </c>
    </row>
    <row r="4548" spans="1:13" x14ac:dyDescent="0.35">
      <c r="A4548">
        <v>4547</v>
      </c>
      <c r="B4548">
        <v>588</v>
      </c>
      <c r="C4548">
        <v>601</v>
      </c>
      <c r="D4548">
        <v>1</v>
      </c>
      <c r="E4548">
        <v>4</v>
      </c>
      <c r="F4548">
        <v>5</v>
      </c>
      <c r="G4548">
        <v>23</v>
      </c>
      <c r="H4548" s="1" t="s">
        <v>15256</v>
      </c>
      <c r="I4548" s="1" t="s">
        <v>15246</v>
      </c>
      <c r="J4548">
        <v>42</v>
      </c>
      <c r="K4548" s="1">
        <v>4.83</v>
      </c>
      <c r="L4548" s="1" t="s">
        <v>19813</v>
      </c>
      <c r="M4548" s="1" t="s">
        <v>15248</v>
      </c>
    </row>
    <row r="4549" spans="1:13" x14ac:dyDescent="0.35">
      <c r="A4549">
        <v>4548</v>
      </c>
      <c r="B4549">
        <v>566</v>
      </c>
      <c r="C4549">
        <v>572</v>
      </c>
      <c r="D4549">
        <v>3</v>
      </c>
      <c r="E4549">
        <v>4</v>
      </c>
      <c r="F4549">
        <v>5</v>
      </c>
      <c r="G4549">
        <v>24</v>
      </c>
      <c r="H4549" s="1" t="s">
        <v>15272</v>
      </c>
      <c r="I4549" s="1" t="s">
        <v>15246</v>
      </c>
      <c r="J4549">
        <v>6</v>
      </c>
      <c r="K4549" s="1">
        <v>4.32</v>
      </c>
      <c r="L4549" s="1" t="s">
        <v>19814</v>
      </c>
      <c r="M4549" s="1" t="s">
        <v>15248</v>
      </c>
    </row>
    <row r="4550" spans="1:13" x14ac:dyDescent="0.35">
      <c r="A4550">
        <v>4549</v>
      </c>
      <c r="B4550">
        <v>209</v>
      </c>
      <c r="C4550">
        <v>234</v>
      </c>
      <c r="D4550">
        <v>15</v>
      </c>
      <c r="E4550">
        <v>4</v>
      </c>
      <c r="F4550">
        <v>4</v>
      </c>
      <c r="G4550">
        <v>128</v>
      </c>
      <c r="H4550" s="1" t="s">
        <v>15262</v>
      </c>
      <c r="I4550" s="1" t="s">
        <v>15253</v>
      </c>
      <c r="J4550">
        <v>848</v>
      </c>
      <c r="K4550" s="1">
        <v>7.68</v>
      </c>
      <c r="L4550" s="1" t="s">
        <v>19815</v>
      </c>
      <c r="M4550" s="1" t="s">
        <v>15378</v>
      </c>
    </row>
    <row r="4551" spans="1:13" x14ac:dyDescent="0.35">
      <c r="A4551">
        <v>4550</v>
      </c>
      <c r="B4551">
        <v>491</v>
      </c>
      <c r="C4551">
        <v>497</v>
      </c>
      <c r="D4551">
        <v>13</v>
      </c>
      <c r="E4551">
        <v>6</v>
      </c>
      <c r="F4551">
        <v>1</v>
      </c>
      <c r="G4551">
        <v>2</v>
      </c>
      <c r="H4551" s="1" t="s">
        <v>15256</v>
      </c>
      <c r="I4551" s="1" t="s">
        <v>15246</v>
      </c>
      <c r="J4551">
        <v>538</v>
      </c>
      <c r="K4551" s="1">
        <v>105.3</v>
      </c>
      <c r="L4551" s="1" t="s">
        <v>19816</v>
      </c>
      <c r="M4551" s="1" t="s">
        <v>15248</v>
      </c>
    </row>
    <row r="4552" spans="1:13" x14ac:dyDescent="0.35">
      <c r="A4552">
        <v>4551</v>
      </c>
      <c r="B4552">
        <v>181</v>
      </c>
      <c r="C4552">
        <v>200</v>
      </c>
      <c r="D4552">
        <v>3</v>
      </c>
      <c r="E4552">
        <v>4</v>
      </c>
      <c r="F4552">
        <v>2</v>
      </c>
      <c r="G4552">
        <v>30</v>
      </c>
      <c r="H4552" s="1" t="s">
        <v>15256</v>
      </c>
      <c r="I4552" s="1" t="s">
        <v>15246</v>
      </c>
      <c r="J4552">
        <v>57</v>
      </c>
      <c r="K4552" s="1">
        <v>5.4</v>
      </c>
      <c r="L4552" s="1" t="s">
        <v>19817</v>
      </c>
      <c r="M4552" s="1" t="s">
        <v>15248</v>
      </c>
    </row>
    <row r="4553" spans="1:13" x14ac:dyDescent="0.35">
      <c r="A4553">
        <v>4552</v>
      </c>
      <c r="B4553">
        <v>93</v>
      </c>
      <c r="C4553">
        <v>99</v>
      </c>
      <c r="D4553">
        <v>8</v>
      </c>
      <c r="E4553">
        <v>4</v>
      </c>
      <c r="F4553">
        <v>1</v>
      </c>
      <c r="G4553">
        <v>37</v>
      </c>
      <c r="H4553" s="1" t="s">
        <v>15245</v>
      </c>
      <c r="I4553" s="1" t="s">
        <v>15246</v>
      </c>
      <c r="J4553">
        <v>31</v>
      </c>
      <c r="K4553" s="1">
        <v>17.39</v>
      </c>
      <c r="L4553" s="1" t="s">
        <v>19818</v>
      </c>
      <c r="M4553" s="1" t="s">
        <v>15248</v>
      </c>
    </row>
    <row r="4554" spans="1:13" x14ac:dyDescent="0.35">
      <c r="A4554">
        <v>4553</v>
      </c>
      <c r="B4554">
        <v>20</v>
      </c>
      <c r="C4554">
        <v>32</v>
      </c>
      <c r="D4554">
        <v>11</v>
      </c>
      <c r="E4554">
        <v>4</v>
      </c>
      <c r="F4554">
        <v>1</v>
      </c>
      <c r="G4554">
        <v>20</v>
      </c>
      <c r="H4554" s="1" t="s">
        <v>15249</v>
      </c>
      <c r="I4554" s="1" t="s">
        <v>15250</v>
      </c>
      <c r="J4554">
        <v>12</v>
      </c>
      <c r="K4554" s="1">
        <v>431.2</v>
      </c>
      <c r="L4554" s="1" t="s">
        <v>19819</v>
      </c>
      <c r="M4554" s="1" t="s">
        <v>15248</v>
      </c>
    </row>
    <row r="4555" spans="1:13" x14ac:dyDescent="0.35">
      <c r="A4555">
        <v>4554</v>
      </c>
      <c r="B4555">
        <v>713</v>
      </c>
      <c r="C4555">
        <v>726</v>
      </c>
      <c r="D4555">
        <v>14</v>
      </c>
      <c r="E4555">
        <v>4</v>
      </c>
      <c r="F4555">
        <v>1</v>
      </c>
      <c r="G4555">
        <v>17</v>
      </c>
      <c r="H4555" s="1" t="s">
        <v>15258</v>
      </c>
      <c r="I4555" s="1" t="s">
        <v>15246</v>
      </c>
      <c r="J4555">
        <v>25</v>
      </c>
      <c r="K4555" s="1">
        <v>1187.96</v>
      </c>
      <c r="L4555" s="1" t="s">
        <v>19820</v>
      </c>
      <c r="M4555" s="1" t="s">
        <v>15248</v>
      </c>
    </row>
    <row r="4556" spans="1:13" x14ac:dyDescent="0.35">
      <c r="A4556">
        <v>4555</v>
      </c>
      <c r="B4556">
        <v>388</v>
      </c>
      <c r="C4556">
        <v>393</v>
      </c>
      <c r="D4556">
        <v>2</v>
      </c>
      <c r="E4556">
        <v>4</v>
      </c>
      <c r="F4556">
        <v>1</v>
      </c>
      <c r="G4556">
        <v>33</v>
      </c>
      <c r="H4556" s="1" t="s">
        <v>15275</v>
      </c>
      <c r="I4556" s="1" t="s">
        <v>15250</v>
      </c>
      <c r="J4556">
        <v>36</v>
      </c>
      <c r="K4556" s="1">
        <v>4.95</v>
      </c>
      <c r="L4556" s="1" t="s">
        <v>19821</v>
      </c>
      <c r="M4556" s="1" t="s">
        <v>15248</v>
      </c>
    </row>
    <row r="4557" spans="1:13" x14ac:dyDescent="0.35">
      <c r="A4557">
        <v>4556</v>
      </c>
      <c r="B4557">
        <v>261</v>
      </c>
      <c r="C4557">
        <v>280</v>
      </c>
      <c r="D4557">
        <v>5</v>
      </c>
      <c r="E4557">
        <v>4</v>
      </c>
      <c r="F4557">
        <v>2</v>
      </c>
      <c r="G4557">
        <v>6</v>
      </c>
      <c r="H4557" s="1" t="s">
        <v>15277</v>
      </c>
      <c r="I4557" s="1" t="s">
        <v>15246</v>
      </c>
      <c r="J4557">
        <v>440</v>
      </c>
      <c r="K4557" s="1">
        <v>1.32</v>
      </c>
      <c r="L4557" s="1" t="s">
        <v>19822</v>
      </c>
      <c r="M4557" s="1" t="s">
        <v>15248</v>
      </c>
    </row>
    <row r="4558" spans="1:13" x14ac:dyDescent="0.35">
      <c r="A4558">
        <v>4557</v>
      </c>
      <c r="B4558">
        <v>562</v>
      </c>
      <c r="C4558">
        <v>584</v>
      </c>
      <c r="D4558">
        <v>15</v>
      </c>
      <c r="E4558">
        <v>5</v>
      </c>
      <c r="F4558">
        <v>2</v>
      </c>
      <c r="G4558">
        <v>4</v>
      </c>
      <c r="H4558" s="1" t="s">
        <v>15249</v>
      </c>
      <c r="I4558" s="1" t="s">
        <v>15246</v>
      </c>
      <c r="J4558">
        <v>1567</v>
      </c>
      <c r="K4558" s="1">
        <v>0.24</v>
      </c>
      <c r="L4558" s="1" t="s">
        <v>19823</v>
      </c>
      <c r="M4558" s="1" t="s">
        <v>15248</v>
      </c>
    </row>
    <row r="4559" spans="1:13" x14ac:dyDescent="0.35">
      <c r="A4559">
        <v>4558</v>
      </c>
      <c r="B4559">
        <v>259</v>
      </c>
      <c r="C4559">
        <v>278</v>
      </c>
      <c r="D4559">
        <v>4</v>
      </c>
      <c r="E4559">
        <v>5</v>
      </c>
      <c r="F4559">
        <v>1</v>
      </c>
      <c r="G4559">
        <v>10</v>
      </c>
      <c r="H4559" s="1" t="s">
        <v>15275</v>
      </c>
      <c r="I4559" s="1" t="s">
        <v>15250</v>
      </c>
      <c r="J4559">
        <v>8</v>
      </c>
      <c r="K4559" s="1">
        <v>1.7</v>
      </c>
      <c r="L4559" s="1" t="s">
        <v>19824</v>
      </c>
      <c r="M4559" s="1" t="s">
        <v>15248</v>
      </c>
    </row>
    <row r="4560" spans="1:13" x14ac:dyDescent="0.35">
      <c r="A4560">
        <v>4559</v>
      </c>
      <c r="B4560">
        <v>57</v>
      </c>
      <c r="C4560">
        <v>72</v>
      </c>
      <c r="D4560">
        <v>8</v>
      </c>
      <c r="E4560">
        <v>5</v>
      </c>
      <c r="F4560">
        <v>2</v>
      </c>
      <c r="G4560">
        <v>7</v>
      </c>
      <c r="H4560" s="1" t="s">
        <v>15252</v>
      </c>
      <c r="I4560" s="1" t="s">
        <v>15246</v>
      </c>
      <c r="J4560">
        <v>327</v>
      </c>
      <c r="K4560" s="1">
        <v>3.29</v>
      </c>
      <c r="L4560" s="1" t="s">
        <v>19825</v>
      </c>
      <c r="M4560" s="1" t="s">
        <v>15248</v>
      </c>
    </row>
    <row r="4561" spans="1:13" x14ac:dyDescent="0.35">
      <c r="A4561">
        <v>4560</v>
      </c>
      <c r="B4561">
        <v>633</v>
      </c>
      <c r="C4561">
        <v>647</v>
      </c>
      <c r="D4561">
        <v>4</v>
      </c>
      <c r="E4561">
        <v>6</v>
      </c>
      <c r="F4561">
        <v>2</v>
      </c>
      <c r="G4561">
        <v>27</v>
      </c>
      <c r="H4561" s="1" t="s">
        <v>15262</v>
      </c>
      <c r="I4561" s="1" t="s">
        <v>15246</v>
      </c>
      <c r="J4561">
        <v>26</v>
      </c>
      <c r="K4561" s="1">
        <v>4.59</v>
      </c>
      <c r="L4561" s="1" t="s">
        <v>19826</v>
      </c>
      <c r="M4561" s="1" t="s">
        <v>15248</v>
      </c>
    </row>
    <row r="4562" spans="1:13" x14ac:dyDescent="0.35">
      <c r="A4562">
        <v>4561</v>
      </c>
      <c r="B4562">
        <v>227</v>
      </c>
      <c r="C4562">
        <v>246</v>
      </c>
      <c r="D4562">
        <v>16</v>
      </c>
      <c r="E4562">
        <v>4</v>
      </c>
      <c r="F4562">
        <v>5</v>
      </c>
      <c r="G4562">
        <v>41</v>
      </c>
      <c r="H4562" s="1" t="s">
        <v>15262</v>
      </c>
      <c r="I4562" s="1" t="s">
        <v>15246</v>
      </c>
      <c r="J4562">
        <v>28</v>
      </c>
      <c r="K4562" s="1">
        <v>2.46</v>
      </c>
      <c r="L4562" s="1" t="s">
        <v>19827</v>
      </c>
      <c r="M4562" s="1" t="s">
        <v>15248</v>
      </c>
    </row>
    <row r="4563" spans="1:13" x14ac:dyDescent="0.35">
      <c r="A4563">
        <v>4562</v>
      </c>
      <c r="B4563">
        <v>401</v>
      </c>
      <c r="C4563">
        <v>409</v>
      </c>
      <c r="D4563">
        <v>16</v>
      </c>
      <c r="E4563">
        <v>4</v>
      </c>
      <c r="F4563">
        <v>5</v>
      </c>
      <c r="G4563">
        <v>28</v>
      </c>
      <c r="H4563" s="1" t="s">
        <v>15258</v>
      </c>
      <c r="I4563" s="1" t="s">
        <v>15246</v>
      </c>
      <c r="J4563">
        <v>54</v>
      </c>
      <c r="K4563" s="1">
        <v>1.68</v>
      </c>
      <c r="L4563" s="1" t="s">
        <v>19828</v>
      </c>
      <c r="M4563" s="1" t="s">
        <v>15248</v>
      </c>
    </row>
    <row r="4564" spans="1:13" x14ac:dyDescent="0.35">
      <c r="A4564">
        <v>4563</v>
      </c>
      <c r="B4564">
        <v>483</v>
      </c>
      <c r="C4564">
        <v>503</v>
      </c>
      <c r="D4564">
        <v>14</v>
      </c>
      <c r="E4564">
        <v>5</v>
      </c>
      <c r="F4564">
        <v>2</v>
      </c>
      <c r="G4564">
        <v>17</v>
      </c>
      <c r="H4564" s="1" t="s">
        <v>15272</v>
      </c>
      <c r="I4564" s="1" t="s">
        <v>15246</v>
      </c>
      <c r="J4564">
        <v>39</v>
      </c>
      <c r="K4564" s="1">
        <v>1187.96</v>
      </c>
      <c r="L4564" s="1" t="s">
        <v>19829</v>
      </c>
      <c r="M4564" s="1" t="s">
        <v>15248</v>
      </c>
    </row>
    <row r="4565" spans="1:13" x14ac:dyDescent="0.35">
      <c r="A4565">
        <v>4564</v>
      </c>
      <c r="B4565">
        <v>330</v>
      </c>
      <c r="C4565">
        <v>343</v>
      </c>
      <c r="D4565">
        <v>6</v>
      </c>
      <c r="E4565">
        <v>6</v>
      </c>
      <c r="F4565">
        <v>3</v>
      </c>
      <c r="G4565">
        <v>26</v>
      </c>
      <c r="H4565" s="1" t="s">
        <v>15277</v>
      </c>
      <c r="I4565" s="1" t="s">
        <v>15246</v>
      </c>
      <c r="J4565">
        <v>41</v>
      </c>
      <c r="K4565" s="1">
        <v>5.72</v>
      </c>
      <c r="L4565" s="1" t="s">
        <v>19830</v>
      </c>
      <c r="M4565" s="1" t="s">
        <v>15248</v>
      </c>
    </row>
    <row r="4566" spans="1:13" x14ac:dyDescent="0.35">
      <c r="A4566">
        <v>4565</v>
      </c>
      <c r="B4566">
        <v>549</v>
      </c>
      <c r="C4566">
        <v>562</v>
      </c>
      <c r="D4566">
        <v>6</v>
      </c>
      <c r="E4566">
        <v>6</v>
      </c>
      <c r="F4566">
        <v>3</v>
      </c>
      <c r="G4566">
        <v>96</v>
      </c>
      <c r="H4566" s="1" t="s">
        <v>15272</v>
      </c>
      <c r="I4566" s="1" t="s">
        <v>15246</v>
      </c>
      <c r="J4566">
        <v>224</v>
      </c>
      <c r="K4566" s="1">
        <v>21.12</v>
      </c>
      <c r="L4566" s="1" t="s">
        <v>19831</v>
      </c>
      <c r="M4566" s="1" t="s">
        <v>15248</v>
      </c>
    </row>
    <row r="4567" spans="1:13" x14ac:dyDescent="0.35">
      <c r="A4567">
        <v>4566</v>
      </c>
      <c r="B4567">
        <v>165</v>
      </c>
      <c r="C4567">
        <v>192</v>
      </c>
      <c r="D4567">
        <v>7</v>
      </c>
      <c r="E4567">
        <v>6</v>
      </c>
      <c r="F4567">
        <v>3</v>
      </c>
      <c r="G4567">
        <v>1</v>
      </c>
      <c r="H4567" s="1" t="s">
        <v>15262</v>
      </c>
      <c r="I4567" s="1" t="s">
        <v>15250</v>
      </c>
      <c r="J4567">
        <v>244</v>
      </c>
      <c r="K4567" s="1">
        <v>0.67</v>
      </c>
      <c r="L4567" s="1" t="s">
        <v>19832</v>
      </c>
      <c r="M4567" s="1" t="s">
        <v>15248</v>
      </c>
    </row>
    <row r="4568" spans="1:13" x14ac:dyDescent="0.35">
      <c r="A4568">
        <v>4567</v>
      </c>
      <c r="B4568">
        <v>506</v>
      </c>
      <c r="C4568">
        <v>511</v>
      </c>
      <c r="D4568">
        <v>14</v>
      </c>
      <c r="E4568">
        <v>6</v>
      </c>
      <c r="F4568">
        <v>5</v>
      </c>
      <c r="G4568">
        <v>2</v>
      </c>
      <c r="H4568" s="1" t="s">
        <v>15275</v>
      </c>
      <c r="I4568" s="1" t="s">
        <v>15250</v>
      </c>
      <c r="J4568">
        <v>176</v>
      </c>
      <c r="K4568" s="1">
        <v>139.76</v>
      </c>
      <c r="L4568" s="1" t="s">
        <v>19833</v>
      </c>
      <c r="M4568" s="1" t="s">
        <v>15248</v>
      </c>
    </row>
    <row r="4569" spans="1:13" x14ac:dyDescent="0.35">
      <c r="A4569">
        <v>4568</v>
      </c>
      <c r="B4569">
        <v>59</v>
      </c>
      <c r="C4569">
        <v>72</v>
      </c>
      <c r="D4569">
        <v>7</v>
      </c>
      <c r="E4569">
        <v>5</v>
      </c>
      <c r="F4569">
        <v>2</v>
      </c>
      <c r="G4569">
        <v>1</v>
      </c>
      <c r="H4569" s="1" t="s">
        <v>15258</v>
      </c>
      <c r="I4569" s="1" t="s">
        <v>15253</v>
      </c>
      <c r="J4569">
        <v>45</v>
      </c>
      <c r="K4569" s="1">
        <v>0.67</v>
      </c>
      <c r="L4569" s="1" t="s">
        <v>19834</v>
      </c>
      <c r="M4569" s="1" t="s">
        <v>15385</v>
      </c>
    </row>
    <row r="4570" spans="1:13" x14ac:dyDescent="0.35">
      <c r="A4570">
        <v>4569</v>
      </c>
      <c r="B4570">
        <v>314</v>
      </c>
      <c r="C4570">
        <v>329</v>
      </c>
      <c r="D4570">
        <v>4</v>
      </c>
      <c r="E4570">
        <v>6</v>
      </c>
      <c r="F4570">
        <v>5</v>
      </c>
      <c r="G4570">
        <v>58</v>
      </c>
      <c r="H4570" s="1" t="s">
        <v>15252</v>
      </c>
      <c r="I4570" s="1" t="s">
        <v>15253</v>
      </c>
      <c r="J4570">
        <v>17</v>
      </c>
      <c r="K4570" s="1">
        <v>9.86</v>
      </c>
      <c r="L4570" s="1" t="s">
        <v>19835</v>
      </c>
      <c r="M4570" s="1" t="s">
        <v>15378</v>
      </c>
    </row>
    <row r="4571" spans="1:13" x14ac:dyDescent="0.35">
      <c r="A4571">
        <v>4570</v>
      </c>
      <c r="B4571">
        <v>379</v>
      </c>
      <c r="C4571">
        <v>396</v>
      </c>
      <c r="D4571">
        <v>15</v>
      </c>
      <c r="E4571">
        <v>4</v>
      </c>
      <c r="F4571">
        <v>1</v>
      </c>
      <c r="G4571">
        <v>23</v>
      </c>
      <c r="H4571" s="1" t="s">
        <v>15277</v>
      </c>
      <c r="I4571" s="1" t="s">
        <v>15246</v>
      </c>
      <c r="J4571">
        <v>3998</v>
      </c>
      <c r="K4571" s="1">
        <v>1.38</v>
      </c>
      <c r="L4571" s="1" t="s">
        <v>19836</v>
      </c>
      <c r="M4571" s="1" t="s">
        <v>15248</v>
      </c>
    </row>
    <row r="4572" spans="1:13" x14ac:dyDescent="0.35">
      <c r="A4572">
        <v>4571</v>
      </c>
      <c r="B4572">
        <v>54</v>
      </c>
      <c r="C4572">
        <v>74</v>
      </c>
      <c r="D4572">
        <v>4</v>
      </c>
      <c r="E4572">
        <v>4</v>
      </c>
      <c r="F4572">
        <v>2</v>
      </c>
      <c r="G4572">
        <v>10</v>
      </c>
      <c r="H4572" s="1" t="s">
        <v>15249</v>
      </c>
      <c r="I4572" s="1" t="s">
        <v>15246</v>
      </c>
      <c r="J4572">
        <v>13</v>
      </c>
      <c r="K4572" s="1">
        <v>1.7</v>
      </c>
      <c r="L4572" s="1" t="s">
        <v>19837</v>
      </c>
      <c r="M4572" s="1" t="s">
        <v>15248</v>
      </c>
    </row>
    <row r="4573" spans="1:13" x14ac:dyDescent="0.35">
      <c r="A4573">
        <v>4572</v>
      </c>
      <c r="B4573">
        <v>615</v>
      </c>
      <c r="C4573">
        <v>623</v>
      </c>
      <c r="D4573">
        <v>14</v>
      </c>
      <c r="E4573">
        <v>5</v>
      </c>
      <c r="F4573">
        <v>4</v>
      </c>
      <c r="G4573">
        <v>1</v>
      </c>
      <c r="H4573" s="1" t="s">
        <v>15249</v>
      </c>
      <c r="I4573" s="1" t="s">
        <v>15246</v>
      </c>
      <c r="J4573">
        <v>163</v>
      </c>
      <c r="K4573" s="1">
        <v>69.88</v>
      </c>
      <c r="L4573" s="1" t="s">
        <v>19838</v>
      </c>
      <c r="M4573" s="1" t="s">
        <v>15248</v>
      </c>
    </row>
    <row r="4574" spans="1:13" x14ac:dyDescent="0.35">
      <c r="A4574">
        <v>4573</v>
      </c>
      <c r="B4574">
        <v>413</v>
      </c>
      <c r="C4574">
        <v>428</v>
      </c>
      <c r="D4574">
        <v>4</v>
      </c>
      <c r="E4574">
        <v>4</v>
      </c>
      <c r="F4574">
        <v>5</v>
      </c>
      <c r="G4574">
        <v>67</v>
      </c>
      <c r="H4574" s="1" t="s">
        <v>15262</v>
      </c>
      <c r="I4574" s="1" t="s">
        <v>15253</v>
      </c>
      <c r="J4574">
        <v>16</v>
      </c>
      <c r="K4574" s="1">
        <v>11.39</v>
      </c>
      <c r="L4574" s="1" t="s">
        <v>19839</v>
      </c>
      <c r="M4574" s="1" t="s">
        <v>15466</v>
      </c>
    </row>
    <row r="4575" spans="1:13" x14ac:dyDescent="0.35">
      <c r="A4575">
        <v>4574</v>
      </c>
      <c r="B4575">
        <v>652</v>
      </c>
      <c r="C4575">
        <v>663</v>
      </c>
      <c r="D4575">
        <v>6</v>
      </c>
      <c r="E4575">
        <v>5</v>
      </c>
      <c r="F4575">
        <v>1</v>
      </c>
      <c r="G4575">
        <v>6</v>
      </c>
      <c r="H4575" s="1" t="s">
        <v>15258</v>
      </c>
      <c r="I4575" s="1" t="s">
        <v>15250</v>
      </c>
      <c r="J4575">
        <v>744</v>
      </c>
      <c r="K4575" s="1">
        <v>1.32</v>
      </c>
      <c r="L4575" s="1" t="s">
        <v>19840</v>
      </c>
      <c r="M4575" s="1" t="s">
        <v>15248</v>
      </c>
    </row>
    <row r="4576" spans="1:13" x14ac:dyDescent="0.35">
      <c r="A4576">
        <v>4575</v>
      </c>
      <c r="B4576">
        <v>500</v>
      </c>
      <c r="C4576">
        <v>506</v>
      </c>
      <c r="D4576">
        <v>13</v>
      </c>
      <c r="E4576">
        <v>5</v>
      </c>
      <c r="F4576">
        <v>4</v>
      </c>
      <c r="G4576">
        <v>11</v>
      </c>
      <c r="H4576" s="1" t="s">
        <v>15277</v>
      </c>
      <c r="I4576" s="1" t="s">
        <v>15246</v>
      </c>
      <c r="J4576">
        <v>5</v>
      </c>
      <c r="K4576" s="1">
        <v>579.15</v>
      </c>
      <c r="L4576" s="1" t="s">
        <v>19841</v>
      </c>
      <c r="M4576" s="1" t="s">
        <v>15248</v>
      </c>
    </row>
    <row r="4577" spans="1:13" x14ac:dyDescent="0.35">
      <c r="A4577">
        <v>4576</v>
      </c>
      <c r="B4577">
        <v>550</v>
      </c>
      <c r="C4577">
        <v>563</v>
      </c>
      <c r="D4577">
        <v>15</v>
      </c>
      <c r="E4577">
        <v>6</v>
      </c>
      <c r="F4577">
        <v>3</v>
      </c>
      <c r="G4577">
        <v>15</v>
      </c>
      <c r="H4577" s="1" t="s">
        <v>15249</v>
      </c>
      <c r="I4577" s="1" t="s">
        <v>15250</v>
      </c>
      <c r="J4577">
        <v>53</v>
      </c>
      <c r="K4577" s="1">
        <v>0.9</v>
      </c>
      <c r="L4577" s="1" t="s">
        <v>19842</v>
      </c>
      <c r="M4577" s="1" t="s">
        <v>15248</v>
      </c>
    </row>
    <row r="4578" spans="1:13" x14ac:dyDescent="0.35">
      <c r="A4578">
        <v>4577</v>
      </c>
      <c r="B4578">
        <v>462</v>
      </c>
      <c r="C4578">
        <v>468</v>
      </c>
      <c r="D4578">
        <v>8</v>
      </c>
      <c r="E4578">
        <v>4</v>
      </c>
      <c r="F4578">
        <v>2</v>
      </c>
      <c r="G4578">
        <v>30</v>
      </c>
      <c r="H4578" s="1" t="s">
        <v>15262</v>
      </c>
      <c r="I4578" s="1" t="s">
        <v>15246</v>
      </c>
      <c r="J4578">
        <v>30</v>
      </c>
      <c r="K4578" s="1">
        <v>14.1</v>
      </c>
      <c r="L4578" s="1" t="s">
        <v>19843</v>
      </c>
      <c r="M4578" s="1" t="s">
        <v>15248</v>
      </c>
    </row>
    <row r="4579" spans="1:13" x14ac:dyDescent="0.35">
      <c r="A4579">
        <v>4578</v>
      </c>
      <c r="B4579">
        <v>297</v>
      </c>
      <c r="C4579">
        <v>318</v>
      </c>
      <c r="D4579">
        <v>4</v>
      </c>
      <c r="E4579">
        <v>5</v>
      </c>
      <c r="F4579">
        <v>2</v>
      </c>
      <c r="G4579">
        <v>21</v>
      </c>
      <c r="H4579" s="1" t="s">
        <v>15277</v>
      </c>
      <c r="I4579" s="1" t="s">
        <v>15246</v>
      </c>
      <c r="J4579">
        <v>70</v>
      </c>
      <c r="K4579" s="1">
        <v>3.57</v>
      </c>
      <c r="L4579" s="1" t="s">
        <v>19844</v>
      </c>
      <c r="M4579" s="1" t="s">
        <v>15248</v>
      </c>
    </row>
    <row r="4580" spans="1:13" x14ac:dyDescent="0.35">
      <c r="A4580">
        <v>4579</v>
      </c>
      <c r="B4580">
        <v>227</v>
      </c>
      <c r="C4580">
        <v>248</v>
      </c>
      <c r="D4580">
        <v>9</v>
      </c>
      <c r="E4580">
        <v>5</v>
      </c>
      <c r="F4580">
        <v>3</v>
      </c>
      <c r="G4580">
        <v>15</v>
      </c>
      <c r="H4580" s="1" t="s">
        <v>15262</v>
      </c>
      <c r="I4580" s="1" t="s">
        <v>15253</v>
      </c>
      <c r="J4580">
        <v>12</v>
      </c>
      <c r="K4580" s="1">
        <v>8.4</v>
      </c>
      <c r="L4580" s="1" t="s">
        <v>19845</v>
      </c>
      <c r="M4580" s="1" t="s">
        <v>15400</v>
      </c>
    </row>
    <row r="4581" spans="1:13" x14ac:dyDescent="0.35">
      <c r="A4581">
        <v>4580</v>
      </c>
      <c r="B4581">
        <v>445</v>
      </c>
      <c r="C4581">
        <v>457</v>
      </c>
      <c r="D4581">
        <v>12</v>
      </c>
      <c r="E4581">
        <v>6</v>
      </c>
      <c r="F4581">
        <v>5</v>
      </c>
      <c r="G4581">
        <v>2</v>
      </c>
      <c r="H4581" s="1" t="s">
        <v>15245</v>
      </c>
      <c r="I4581" s="1" t="s">
        <v>15250</v>
      </c>
      <c r="J4581">
        <v>143</v>
      </c>
      <c r="K4581" s="1">
        <v>60.32</v>
      </c>
      <c r="L4581" s="1" t="s">
        <v>19846</v>
      </c>
      <c r="M4581" s="1" t="s">
        <v>15248</v>
      </c>
    </row>
    <row r="4582" spans="1:13" x14ac:dyDescent="0.35">
      <c r="A4582">
        <v>4581</v>
      </c>
      <c r="B4582">
        <v>114</v>
      </c>
      <c r="C4582">
        <v>132</v>
      </c>
      <c r="D4582">
        <v>3</v>
      </c>
      <c r="E4582">
        <v>6</v>
      </c>
      <c r="F4582">
        <v>2</v>
      </c>
      <c r="G4582">
        <v>36</v>
      </c>
      <c r="H4582" s="1" t="s">
        <v>15245</v>
      </c>
      <c r="I4582" s="1" t="s">
        <v>15253</v>
      </c>
      <c r="J4582">
        <v>17</v>
      </c>
      <c r="K4582" s="1">
        <v>6.48</v>
      </c>
      <c r="L4582" s="1" t="s">
        <v>19847</v>
      </c>
      <c r="M4582" s="1" t="s">
        <v>15342</v>
      </c>
    </row>
    <row r="4583" spans="1:13" x14ac:dyDescent="0.35">
      <c r="A4583">
        <v>4582</v>
      </c>
      <c r="B4583">
        <v>509</v>
      </c>
      <c r="C4583">
        <v>523</v>
      </c>
      <c r="D4583">
        <v>16</v>
      </c>
      <c r="E4583">
        <v>4</v>
      </c>
      <c r="F4583">
        <v>1</v>
      </c>
      <c r="G4583">
        <v>43</v>
      </c>
      <c r="H4583" s="1" t="s">
        <v>15258</v>
      </c>
      <c r="I4583" s="1" t="s">
        <v>15246</v>
      </c>
      <c r="J4583">
        <v>139</v>
      </c>
      <c r="K4583" s="1">
        <v>2.58</v>
      </c>
      <c r="L4583" s="1" t="s">
        <v>19848</v>
      </c>
      <c r="M4583" s="1" t="s">
        <v>15248</v>
      </c>
    </row>
    <row r="4584" spans="1:13" x14ac:dyDescent="0.35">
      <c r="A4584">
        <v>4583</v>
      </c>
      <c r="B4584">
        <v>580</v>
      </c>
      <c r="C4584">
        <v>604</v>
      </c>
      <c r="D4584">
        <v>6</v>
      </c>
      <c r="E4584">
        <v>4</v>
      </c>
      <c r="F4584">
        <v>2</v>
      </c>
      <c r="G4584">
        <v>96</v>
      </c>
      <c r="H4584" s="1" t="s">
        <v>15252</v>
      </c>
      <c r="I4584" s="1" t="s">
        <v>15246</v>
      </c>
      <c r="J4584">
        <v>245</v>
      </c>
      <c r="K4584" s="1">
        <v>21.12</v>
      </c>
      <c r="L4584" s="1" t="s">
        <v>19849</v>
      </c>
      <c r="M4584" s="1" t="s">
        <v>15248</v>
      </c>
    </row>
    <row r="4585" spans="1:13" x14ac:dyDescent="0.35">
      <c r="A4585">
        <v>4584</v>
      </c>
      <c r="B4585">
        <v>507</v>
      </c>
      <c r="C4585">
        <v>527</v>
      </c>
      <c r="D4585">
        <v>3</v>
      </c>
      <c r="E4585">
        <v>4</v>
      </c>
      <c r="F4585">
        <v>1</v>
      </c>
      <c r="G4585">
        <v>9</v>
      </c>
      <c r="H4585" s="1" t="s">
        <v>15252</v>
      </c>
      <c r="I4585" s="1" t="s">
        <v>15246</v>
      </c>
      <c r="J4585">
        <v>11</v>
      </c>
      <c r="K4585" s="1">
        <v>1.62</v>
      </c>
      <c r="L4585" s="1" t="s">
        <v>19850</v>
      </c>
      <c r="M4585" s="1" t="s">
        <v>15248</v>
      </c>
    </row>
    <row r="4586" spans="1:13" x14ac:dyDescent="0.35">
      <c r="A4586">
        <v>4585</v>
      </c>
      <c r="B4586">
        <v>46</v>
      </c>
      <c r="C4586">
        <v>74</v>
      </c>
      <c r="D4586">
        <v>9</v>
      </c>
      <c r="E4586">
        <v>4</v>
      </c>
      <c r="F4586">
        <v>3</v>
      </c>
      <c r="G4586">
        <v>44</v>
      </c>
      <c r="H4586" s="1" t="s">
        <v>15249</v>
      </c>
      <c r="I4586" s="1" t="s">
        <v>15250</v>
      </c>
      <c r="J4586">
        <v>83</v>
      </c>
      <c r="K4586" s="1">
        <v>24.64</v>
      </c>
      <c r="L4586" s="1" t="s">
        <v>19851</v>
      </c>
      <c r="M4586" s="1" t="s">
        <v>15248</v>
      </c>
    </row>
    <row r="4587" spans="1:13" x14ac:dyDescent="0.35">
      <c r="A4587">
        <v>4586</v>
      </c>
      <c r="B4587">
        <v>620</v>
      </c>
      <c r="C4587">
        <v>639</v>
      </c>
      <c r="D4587">
        <v>11</v>
      </c>
      <c r="E4587">
        <v>5</v>
      </c>
      <c r="F4587">
        <v>5</v>
      </c>
      <c r="G4587">
        <v>10</v>
      </c>
      <c r="H4587" s="1" t="s">
        <v>15272</v>
      </c>
      <c r="I4587" s="1" t="s">
        <v>15246</v>
      </c>
      <c r="J4587">
        <v>11</v>
      </c>
      <c r="K4587" s="1">
        <v>215.6</v>
      </c>
      <c r="L4587" s="1" t="s">
        <v>19852</v>
      </c>
      <c r="M4587" s="1" t="s">
        <v>15248</v>
      </c>
    </row>
    <row r="4588" spans="1:13" x14ac:dyDescent="0.35">
      <c r="A4588">
        <v>4587</v>
      </c>
      <c r="B4588">
        <v>364</v>
      </c>
      <c r="C4588">
        <v>374</v>
      </c>
      <c r="D4588">
        <v>13</v>
      </c>
      <c r="E4588">
        <v>4</v>
      </c>
      <c r="F4588">
        <v>5</v>
      </c>
      <c r="G4588">
        <v>19</v>
      </c>
      <c r="H4588" s="1" t="s">
        <v>15262</v>
      </c>
      <c r="I4588" s="1" t="s">
        <v>15246</v>
      </c>
      <c r="J4588">
        <v>18</v>
      </c>
      <c r="K4588" s="1">
        <v>1000.35</v>
      </c>
      <c r="L4588" s="1" t="s">
        <v>19853</v>
      </c>
      <c r="M4588" s="1" t="s">
        <v>15248</v>
      </c>
    </row>
    <row r="4589" spans="1:13" x14ac:dyDescent="0.35">
      <c r="A4589">
        <v>4588</v>
      </c>
      <c r="B4589">
        <v>719</v>
      </c>
      <c r="C4589">
        <v>729</v>
      </c>
      <c r="D4589">
        <v>7</v>
      </c>
      <c r="E4589">
        <v>4</v>
      </c>
      <c r="F4589">
        <v>4</v>
      </c>
      <c r="G4589">
        <v>3</v>
      </c>
      <c r="H4589" s="1" t="s">
        <v>15258</v>
      </c>
      <c r="I4589" s="1" t="s">
        <v>15246</v>
      </c>
      <c r="J4589">
        <v>288</v>
      </c>
      <c r="K4589" s="1">
        <v>2.0099999999999998</v>
      </c>
      <c r="L4589" s="1" t="s">
        <v>19854</v>
      </c>
      <c r="M4589" s="1" t="s">
        <v>15248</v>
      </c>
    </row>
    <row r="4590" spans="1:13" x14ac:dyDescent="0.35">
      <c r="A4590">
        <v>4589</v>
      </c>
      <c r="B4590">
        <v>551</v>
      </c>
      <c r="C4590">
        <v>558</v>
      </c>
      <c r="D4590">
        <v>2</v>
      </c>
      <c r="E4590">
        <v>4</v>
      </c>
      <c r="F4590">
        <v>1</v>
      </c>
      <c r="G4590">
        <v>7</v>
      </c>
      <c r="H4590" s="1" t="s">
        <v>15272</v>
      </c>
      <c r="I4590" s="1" t="s">
        <v>15246</v>
      </c>
      <c r="J4590">
        <v>11</v>
      </c>
      <c r="K4590" s="1">
        <v>1.05</v>
      </c>
      <c r="L4590" s="1" t="s">
        <v>19855</v>
      </c>
      <c r="M4590" s="1" t="s">
        <v>15248</v>
      </c>
    </row>
    <row r="4591" spans="1:13" x14ac:dyDescent="0.35">
      <c r="A4591">
        <v>4590</v>
      </c>
      <c r="B4591">
        <v>492</v>
      </c>
      <c r="C4591">
        <v>503</v>
      </c>
      <c r="D4591">
        <v>5</v>
      </c>
      <c r="E4591">
        <v>4</v>
      </c>
      <c r="F4591">
        <v>4</v>
      </c>
      <c r="G4591">
        <v>3</v>
      </c>
      <c r="H4591" s="1" t="s">
        <v>15277</v>
      </c>
      <c r="I4591" s="1" t="s">
        <v>15246</v>
      </c>
      <c r="J4591">
        <v>390</v>
      </c>
      <c r="K4591" s="1">
        <v>0.66</v>
      </c>
      <c r="L4591" s="1" t="s">
        <v>19856</v>
      </c>
      <c r="M4591" s="1" t="s">
        <v>15248</v>
      </c>
    </row>
    <row r="4592" spans="1:13" x14ac:dyDescent="0.35">
      <c r="A4592">
        <v>4591</v>
      </c>
      <c r="B4592">
        <v>171</v>
      </c>
      <c r="C4592">
        <v>184</v>
      </c>
      <c r="D4592">
        <v>3</v>
      </c>
      <c r="E4592">
        <v>4</v>
      </c>
      <c r="F4592">
        <v>1</v>
      </c>
      <c r="G4592">
        <v>5</v>
      </c>
      <c r="H4592" s="1" t="s">
        <v>15256</v>
      </c>
      <c r="I4592" s="1" t="s">
        <v>15246</v>
      </c>
      <c r="J4592">
        <v>7</v>
      </c>
      <c r="K4592" s="1">
        <v>0.9</v>
      </c>
      <c r="L4592" s="1" t="s">
        <v>19857</v>
      </c>
      <c r="M4592" s="1" t="s">
        <v>15248</v>
      </c>
    </row>
    <row r="4593" spans="1:13" x14ac:dyDescent="0.35">
      <c r="A4593">
        <v>4592</v>
      </c>
      <c r="B4593">
        <v>234</v>
      </c>
      <c r="C4593">
        <v>257</v>
      </c>
      <c r="D4593">
        <v>1</v>
      </c>
      <c r="E4593">
        <v>6</v>
      </c>
      <c r="F4593">
        <v>4</v>
      </c>
      <c r="G4593">
        <v>23</v>
      </c>
      <c r="H4593" s="1" t="s">
        <v>15256</v>
      </c>
      <c r="I4593" s="1" t="s">
        <v>15246</v>
      </c>
      <c r="J4593">
        <v>22</v>
      </c>
      <c r="K4593" s="1">
        <v>4.83</v>
      </c>
      <c r="L4593" s="1" t="s">
        <v>19858</v>
      </c>
      <c r="M4593" s="1" t="s">
        <v>15248</v>
      </c>
    </row>
    <row r="4594" spans="1:13" x14ac:dyDescent="0.35">
      <c r="A4594">
        <v>4593</v>
      </c>
      <c r="B4594">
        <v>720</v>
      </c>
      <c r="C4594">
        <v>729</v>
      </c>
      <c r="D4594">
        <v>15</v>
      </c>
      <c r="E4594">
        <v>4</v>
      </c>
      <c r="F4594">
        <v>5</v>
      </c>
      <c r="G4594">
        <v>15</v>
      </c>
      <c r="H4594" s="1" t="s">
        <v>15277</v>
      </c>
      <c r="I4594" s="1" t="s">
        <v>15246</v>
      </c>
      <c r="J4594">
        <v>5327</v>
      </c>
      <c r="K4594" s="1">
        <v>0.9</v>
      </c>
      <c r="L4594" s="1" t="s">
        <v>19859</v>
      </c>
      <c r="M4594" s="1" t="s">
        <v>15248</v>
      </c>
    </row>
    <row r="4595" spans="1:13" x14ac:dyDescent="0.35">
      <c r="A4595">
        <v>4594</v>
      </c>
      <c r="B4595">
        <v>143</v>
      </c>
      <c r="C4595">
        <v>157</v>
      </c>
      <c r="D4595">
        <v>14</v>
      </c>
      <c r="E4595">
        <v>4</v>
      </c>
      <c r="F4595">
        <v>5</v>
      </c>
      <c r="G4595">
        <v>25</v>
      </c>
      <c r="H4595" s="1" t="s">
        <v>15258</v>
      </c>
      <c r="I4595" s="1" t="s">
        <v>15246</v>
      </c>
      <c r="J4595">
        <v>42</v>
      </c>
      <c r="K4595" s="1">
        <v>1747</v>
      </c>
      <c r="L4595" s="1" t="s">
        <v>19860</v>
      </c>
      <c r="M4595" s="1" t="s">
        <v>15248</v>
      </c>
    </row>
    <row r="4596" spans="1:13" x14ac:dyDescent="0.35">
      <c r="A4596">
        <v>4595</v>
      </c>
      <c r="B4596">
        <v>728</v>
      </c>
      <c r="C4596">
        <v>731</v>
      </c>
      <c r="D4596">
        <v>2</v>
      </c>
      <c r="E4596">
        <v>5</v>
      </c>
      <c r="F4596">
        <v>2</v>
      </c>
      <c r="G4596">
        <v>25</v>
      </c>
      <c r="H4596" s="1" t="s">
        <v>15245</v>
      </c>
      <c r="I4596" s="1" t="s">
        <v>15253</v>
      </c>
      <c r="J4596">
        <v>151</v>
      </c>
      <c r="K4596" s="1">
        <v>3.75</v>
      </c>
      <c r="L4596" s="1" t="s">
        <v>19861</v>
      </c>
      <c r="M4596" s="1" t="s">
        <v>15358</v>
      </c>
    </row>
    <row r="4597" spans="1:13" x14ac:dyDescent="0.35">
      <c r="A4597">
        <v>4596</v>
      </c>
      <c r="B4597">
        <v>414</v>
      </c>
      <c r="C4597">
        <v>419</v>
      </c>
      <c r="D4597">
        <v>13</v>
      </c>
      <c r="E4597">
        <v>5</v>
      </c>
      <c r="F4597">
        <v>2</v>
      </c>
      <c r="G4597">
        <v>14</v>
      </c>
      <c r="H4597" s="1" t="s">
        <v>15245</v>
      </c>
      <c r="I4597" s="1" t="s">
        <v>15246</v>
      </c>
      <c r="J4597">
        <v>9</v>
      </c>
      <c r="K4597" s="1">
        <v>737.1</v>
      </c>
      <c r="L4597" s="1" t="s">
        <v>19862</v>
      </c>
      <c r="M4597" s="1" t="s">
        <v>15248</v>
      </c>
    </row>
    <row r="4598" spans="1:13" x14ac:dyDescent="0.35">
      <c r="A4598">
        <v>4597</v>
      </c>
      <c r="B4598">
        <v>485</v>
      </c>
      <c r="C4598">
        <v>497</v>
      </c>
      <c r="D4598">
        <v>13</v>
      </c>
      <c r="E4598">
        <v>4</v>
      </c>
      <c r="F4598">
        <v>4</v>
      </c>
      <c r="G4598">
        <v>1</v>
      </c>
      <c r="H4598" s="1" t="s">
        <v>15252</v>
      </c>
      <c r="I4598" s="1" t="s">
        <v>15246</v>
      </c>
      <c r="J4598">
        <v>232</v>
      </c>
      <c r="K4598" s="1">
        <v>52.65</v>
      </c>
      <c r="L4598" s="1" t="s">
        <v>19863</v>
      </c>
      <c r="M4598" s="1" t="s">
        <v>15248</v>
      </c>
    </row>
    <row r="4599" spans="1:13" x14ac:dyDescent="0.35">
      <c r="A4599">
        <v>4598</v>
      </c>
      <c r="B4599">
        <v>49</v>
      </c>
      <c r="C4599">
        <v>72</v>
      </c>
      <c r="D4599">
        <v>8</v>
      </c>
      <c r="E4599">
        <v>4</v>
      </c>
      <c r="F4599">
        <v>3</v>
      </c>
      <c r="G4599">
        <v>3</v>
      </c>
      <c r="H4599" s="1" t="s">
        <v>15258</v>
      </c>
      <c r="I4599" s="1" t="s">
        <v>15246</v>
      </c>
      <c r="J4599">
        <v>283</v>
      </c>
      <c r="K4599" s="1">
        <v>1.41</v>
      </c>
      <c r="L4599" s="1" t="s">
        <v>19864</v>
      </c>
      <c r="M4599" s="1" t="s">
        <v>15248</v>
      </c>
    </row>
    <row r="4600" spans="1:13" x14ac:dyDescent="0.35">
      <c r="A4600">
        <v>4599</v>
      </c>
      <c r="B4600">
        <v>595</v>
      </c>
      <c r="C4600">
        <v>615</v>
      </c>
      <c r="D4600">
        <v>11</v>
      </c>
      <c r="E4600">
        <v>6</v>
      </c>
      <c r="F4600">
        <v>1</v>
      </c>
      <c r="G4600">
        <v>3</v>
      </c>
      <c r="H4600" s="1" t="s">
        <v>15275</v>
      </c>
      <c r="I4600" s="1" t="s">
        <v>15246</v>
      </c>
      <c r="J4600">
        <v>550</v>
      </c>
      <c r="K4600" s="1">
        <v>64.680000000000007</v>
      </c>
      <c r="L4600" s="1" t="s">
        <v>19865</v>
      </c>
      <c r="M4600" s="1" t="s">
        <v>15248</v>
      </c>
    </row>
    <row r="4601" spans="1:13" x14ac:dyDescent="0.35">
      <c r="A4601">
        <v>4600</v>
      </c>
      <c r="B4601">
        <v>534</v>
      </c>
      <c r="C4601">
        <v>545</v>
      </c>
      <c r="D4601">
        <v>15</v>
      </c>
      <c r="E4601">
        <v>4</v>
      </c>
      <c r="F4601">
        <v>3</v>
      </c>
      <c r="G4601">
        <v>23</v>
      </c>
      <c r="H4601" s="1" t="s">
        <v>15262</v>
      </c>
      <c r="I4601" s="1" t="s">
        <v>15250</v>
      </c>
      <c r="J4601">
        <v>7270</v>
      </c>
      <c r="K4601" s="1">
        <v>1.38</v>
      </c>
      <c r="L4601" s="1" t="s">
        <v>19866</v>
      </c>
      <c r="M4601" s="1" t="s">
        <v>15248</v>
      </c>
    </row>
    <row r="4602" spans="1:13" x14ac:dyDescent="0.35">
      <c r="A4602">
        <v>4601</v>
      </c>
      <c r="B4602">
        <v>246</v>
      </c>
      <c r="C4602">
        <v>264</v>
      </c>
      <c r="D4602">
        <v>15</v>
      </c>
      <c r="E4602">
        <v>5</v>
      </c>
      <c r="F4602">
        <v>1</v>
      </c>
      <c r="G4602">
        <v>17</v>
      </c>
      <c r="H4602" s="1" t="s">
        <v>15262</v>
      </c>
      <c r="I4602" s="1" t="s">
        <v>15250</v>
      </c>
      <c r="J4602">
        <v>47</v>
      </c>
      <c r="K4602" s="1">
        <v>1.02</v>
      </c>
      <c r="L4602" s="1" t="s">
        <v>19867</v>
      </c>
      <c r="M4602" s="1" t="s">
        <v>15248</v>
      </c>
    </row>
    <row r="4603" spans="1:13" x14ac:dyDescent="0.35">
      <c r="A4603">
        <v>4602</v>
      </c>
      <c r="B4603">
        <v>159</v>
      </c>
      <c r="C4603">
        <v>167</v>
      </c>
      <c r="D4603">
        <v>3</v>
      </c>
      <c r="E4603">
        <v>4</v>
      </c>
      <c r="F4603">
        <v>1</v>
      </c>
      <c r="G4603">
        <v>5</v>
      </c>
      <c r="H4603" s="1" t="s">
        <v>15258</v>
      </c>
      <c r="I4603" s="1" t="s">
        <v>15246</v>
      </c>
      <c r="J4603">
        <v>19</v>
      </c>
      <c r="K4603" s="1">
        <v>0.9</v>
      </c>
      <c r="L4603" s="1" t="s">
        <v>19868</v>
      </c>
      <c r="M4603" s="1" t="s">
        <v>15248</v>
      </c>
    </row>
    <row r="4604" spans="1:13" x14ac:dyDescent="0.35">
      <c r="A4604">
        <v>4603</v>
      </c>
      <c r="B4604">
        <v>473</v>
      </c>
      <c r="C4604">
        <v>479</v>
      </c>
      <c r="D4604">
        <v>4</v>
      </c>
      <c r="E4604">
        <v>5</v>
      </c>
      <c r="F4604">
        <v>5</v>
      </c>
      <c r="G4604">
        <v>32</v>
      </c>
      <c r="H4604" s="1" t="s">
        <v>15256</v>
      </c>
      <c r="I4604" s="1" t="s">
        <v>15246</v>
      </c>
      <c r="J4604">
        <v>18</v>
      </c>
      <c r="K4604" s="1">
        <v>5.44</v>
      </c>
      <c r="L4604" s="1" t="s">
        <v>19869</v>
      </c>
      <c r="M4604" s="1" t="s">
        <v>15248</v>
      </c>
    </row>
    <row r="4605" spans="1:13" x14ac:dyDescent="0.35">
      <c r="A4605">
        <v>4604</v>
      </c>
      <c r="B4605">
        <v>396</v>
      </c>
      <c r="C4605">
        <v>404</v>
      </c>
      <c r="D4605">
        <v>13</v>
      </c>
      <c r="E4605">
        <v>4</v>
      </c>
      <c r="F4605">
        <v>1</v>
      </c>
      <c r="G4605">
        <v>1</v>
      </c>
      <c r="H4605" s="1" t="s">
        <v>15245</v>
      </c>
      <c r="I4605" s="1" t="s">
        <v>15246</v>
      </c>
      <c r="J4605">
        <v>282</v>
      </c>
      <c r="K4605" s="1">
        <v>52.65</v>
      </c>
      <c r="L4605" s="1" t="s">
        <v>19870</v>
      </c>
      <c r="M4605" s="1" t="s">
        <v>15248</v>
      </c>
    </row>
    <row r="4606" spans="1:13" x14ac:dyDescent="0.35">
      <c r="A4606">
        <v>4605</v>
      </c>
      <c r="B4606">
        <v>669</v>
      </c>
      <c r="C4606">
        <v>689</v>
      </c>
      <c r="D4606">
        <v>12</v>
      </c>
      <c r="E4606">
        <v>6</v>
      </c>
      <c r="F4606">
        <v>5</v>
      </c>
      <c r="G4606">
        <v>1</v>
      </c>
      <c r="H4606" s="1" t="s">
        <v>15272</v>
      </c>
      <c r="I4606" s="1" t="s">
        <v>15253</v>
      </c>
      <c r="J4606">
        <v>153</v>
      </c>
      <c r="K4606" s="1">
        <v>30.16</v>
      </c>
      <c r="L4606" s="1" t="s">
        <v>19871</v>
      </c>
      <c r="M4606" s="1" t="s">
        <v>15466</v>
      </c>
    </row>
    <row r="4607" spans="1:13" x14ac:dyDescent="0.35">
      <c r="A4607">
        <v>4606</v>
      </c>
      <c r="B4607">
        <v>102</v>
      </c>
      <c r="C4607">
        <v>108</v>
      </c>
      <c r="D4607">
        <v>12</v>
      </c>
      <c r="E4607">
        <v>5</v>
      </c>
      <c r="F4607">
        <v>4</v>
      </c>
      <c r="G4607">
        <v>1</v>
      </c>
      <c r="H4607" s="1" t="s">
        <v>15272</v>
      </c>
      <c r="I4607" s="1" t="s">
        <v>15246</v>
      </c>
      <c r="J4607">
        <v>79</v>
      </c>
      <c r="K4607" s="1">
        <v>30.16</v>
      </c>
      <c r="L4607" s="1" t="s">
        <v>19872</v>
      </c>
      <c r="M4607" s="1" t="s">
        <v>15248</v>
      </c>
    </row>
    <row r="4608" spans="1:13" x14ac:dyDescent="0.35">
      <c r="A4608">
        <v>4607</v>
      </c>
      <c r="B4608">
        <v>182</v>
      </c>
      <c r="C4608">
        <v>202</v>
      </c>
      <c r="D4608">
        <v>6</v>
      </c>
      <c r="E4608">
        <v>4</v>
      </c>
      <c r="F4608">
        <v>3</v>
      </c>
      <c r="G4608">
        <v>10</v>
      </c>
      <c r="H4608" s="1" t="s">
        <v>15249</v>
      </c>
      <c r="I4608" s="1" t="s">
        <v>15253</v>
      </c>
      <c r="J4608">
        <v>505</v>
      </c>
      <c r="K4608" s="1">
        <v>2.2000000000000002</v>
      </c>
      <c r="L4608" s="1" t="s">
        <v>19873</v>
      </c>
      <c r="M4608" s="1" t="s">
        <v>15358</v>
      </c>
    </row>
    <row r="4609" spans="1:13" x14ac:dyDescent="0.35">
      <c r="A4609">
        <v>4608</v>
      </c>
      <c r="B4609">
        <v>346</v>
      </c>
      <c r="C4609">
        <v>351</v>
      </c>
      <c r="D4609">
        <v>16</v>
      </c>
      <c r="E4609">
        <v>6</v>
      </c>
      <c r="F4609">
        <v>4</v>
      </c>
      <c r="G4609">
        <v>41</v>
      </c>
      <c r="H4609" s="1" t="s">
        <v>15249</v>
      </c>
      <c r="I4609" s="1" t="s">
        <v>15246</v>
      </c>
      <c r="J4609">
        <v>29</v>
      </c>
      <c r="K4609" s="1">
        <v>2.46</v>
      </c>
      <c r="L4609" s="1" t="s">
        <v>19874</v>
      </c>
      <c r="M4609" s="1" t="s">
        <v>15248</v>
      </c>
    </row>
    <row r="4610" spans="1:13" x14ac:dyDescent="0.35">
      <c r="A4610">
        <v>4609</v>
      </c>
      <c r="B4610">
        <v>283</v>
      </c>
      <c r="C4610">
        <v>297</v>
      </c>
      <c r="D4610">
        <v>2</v>
      </c>
      <c r="E4610">
        <v>6</v>
      </c>
      <c r="F4610">
        <v>5</v>
      </c>
      <c r="G4610">
        <v>29</v>
      </c>
      <c r="H4610" s="1" t="s">
        <v>15262</v>
      </c>
      <c r="I4610" s="1" t="s">
        <v>15250</v>
      </c>
      <c r="J4610">
        <v>21</v>
      </c>
      <c r="K4610" s="1">
        <v>4.3499999999999996</v>
      </c>
      <c r="L4610" s="1" t="s">
        <v>19875</v>
      </c>
      <c r="M4610" s="1" t="s">
        <v>15248</v>
      </c>
    </row>
    <row r="4611" spans="1:13" x14ac:dyDescent="0.35">
      <c r="A4611">
        <v>4610</v>
      </c>
      <c r="B4611">
        <v>113</v>
      </c>
      <c r="C4611">
        <v>118</v>
      </c>
      <c r="D4611">
        <v>5</v>
      </c>
      <c r="E4611">
        <v>6</v>
      </c>
      <c r="F4611">
        <v>2</v>
      </c>
      <c r="G4611">
        <v>11</v>
      </c>
      <c r="H4611" s="1" t="s">
        <v>15275</v>
      </c>
      <c r="I4611" s="1" t="s">
        <v>15246</v>
      </c>
      <c r="J4611">
        <v>737</v>
      </c>
      <c r="K4611" s="1">
        <v>2.42</v>
      </c>
      <c r="L4611" s="1" t="s">
        <v>19876</v>
      </c>
      <c r="M4611" s="1" t="s">
        <v>15248</v>
      </c>
    </row>
    <row r="4612" spans="1:13" x14ac:dyDescent="0.35">
      <c r="A4612">
        <v>4611</v>
      </c>
      <c r="B4612">
        <v>269</v>
      </c>
      <c r="C4612">
        <v>289</v>
      </c>
      <c r="D4612">
        <v>16</v>
      </c>
      <c r="E4612">
        <v>5</v>
      </c>
      <c r="F4612">
        <v>2</v>
      </c>
      <c r="G4612">
        <v>40</v>
      </c>
      <c r="H4612" s="1" t="s">
        <v>15277</v>
      </c>
      <c r="I4612" s="1" t="s">
        <v>15246</v>
      </c>
      <c r="J4612">
        <v>188</v>
      </c>
      <c r="K4612" s="1">
        <v>2.4</v>
      </c>
      <c r="L4612" s="1" t="s">
        <v>19877</v>
      </c>
      <c r="M4612" s="1" t="s">
        <v>15248</v>
      </c>
    </row>
    <row r="4613" spans="1:13" x14ac:dyDescent="0.35">
      <c r="A4613">
        <v>4612</v>
      </c>
      <c r="B4613">
        <v>355</v>
      </c>
      <c r="C4613">
        <v>370</v>
      </c>
      <c r="D4613">
        <v>6</v>
      </c>
      <c r="E4613">
        <v>6</v>
      </c>
      <c r="F4613">
        <v>4</v>
      </c>
      <c r="G4613">
        <v>3</v>
      </c>
      <c r="H4613" s="1" t="s">
        <v>15245</v>
      </c>
      <c r="I4613" s="1" t="s">
        <v>15253</v>
      </c>
      <c r="J4613">
        <v>557</v>
      </c>
      <c r="K4613" s="1">
        <v>0.66</v>
      </c>
      <c r="L4613" s="1" t="s">
        <v>19878</v>
      </c>
      <c r="M4613" s="1" t="s">
        <v>15378</v>
      </c>
    </row>
    <row r="4614" spans="1:13" x14ac:dyDescent="0.35">
      <c r="A4614">
        <v>4613</v>
      </c>
      <c r="B4614">
        <v>234</v>
      </c>
      <c r="C4614">
        <v>253</v>
      </c>
      <c r="D4614">
        <v>5</v>
      </c>
      <c r="E4614">
        <v>5</v>
      </c>
      <c r="F4614">
        <v>5</v>
      </c>
      <c r="G4614">
        <v>5</v>
      </c>
      <c r="H4614" s="1" t="s">
        <v>15256</v>
      </c>
      <c r="I4614" s="1" t="s">
        <v>15250</v>
      </c>
      <c r="J4614">
        <v>445</v>
      </c>
      <c r="K4614" s="1">
        <v>1.1000000000000001</v>
      </c>
      <c r="L4614" s="1" t="s">
        <v>19879</v>
      </c>
      <c r="M4614" s="1" t="s">
        <v>15248</v>
      </c>
    </row>
    <row r="4615" spans="1:13" x14ac:dyDescent="0.35">
      <c r="A4615">
        <v>4614</v>
      </c>
      <c r="B4615">
        <v>361</v>
      </c>
      <c r="C4615">
        <v>383</v>
      </c>
      <c r="D4615">
        <v>12</v>
      </c>
      <c r="E4615">
        <v>4</v>
      </c>
      <c r="F4615">
        <v>5</v>
      </c>
      <c r="G4615">
        <v>24</v>
      </c>
      <c r="H4615" s="1" t="s">
        <v>15262</v>
      </c>
      <c r="I4615" s="1" t="s">
        <v>15246</v>
      </c>
      <c r="J4615">
        <v>39</v>
      </c>
      <c r="K4615" s="1">
        <v>723.84</v>
      </c>
      <c r="L4615" s="1" t="s">
        <v>19880</v>
      </c>
      <c r="M4615" s="1" t="s">
        <v>15248</v>
      </c>
    </row>
    <row r="4616" spans="1:13" x14ac:dyDescent="0.35">
      <c r="A4616">
        <v>4615</v>
      </c>
      <c r="B4616">
        <v>478</v>
      </c>
      <c r="C4616">
        <v>483</v>
      </c>
      <c r="D4616">
        <v>11</v>
      </c>
      <c r="E4616">
        <v>4</v>
      </c>
      <c r="F4616">
        <v>2</v>
      </c>
      <c r="G4616">
        <v>4</v>
      </c>
      <c r="H4616" s="1" t="s">
        <v>15249</v>
      </c>
      <c r="I4616" s="1" t="s">
        <v>15246</v>
      </c>
      <c r="J4616">
        <v>358</v>
      </c>
      <c r="K4616" s="1">
        <v>86.24</v>
      </c>
      <c r="L4616" s="1" t="s">
        <v>19881</v>
      </c>
      <c r="M4616" s="1" t="s">
        <v>15248</v>
      </c>
    </row>
    <row r="4617" spans="1:13" x14ac:dyDescent="0.35">
      <c r="A4617">
        <v>4616</v>
      </c>
      <c r="B4617">
        <v>718</v>
      </c>
      <c r="C4617">
        <v>723</v>
      </c>
      <c r="D4617">
        <v>1</v>
      </c>
      <c r="E4617">
        <v>6</v>
      </c>
      <c r="F4617">
        <v>5</v>
      </c>
      <c r="G4617">
        <v>20</v>
      </c>
      <c r="H4617" s="1" t="s">
        <v>15256</v>
      </c>
      <c r="I4617" s="1" t="s">
        <v>15246</v>
      </c>
      <c r="J4617">
        <v>3</v>
      </c>
      <c r="K4617" s="1">
        <v>4.2</v>
      </c>
      <c r="L4617" s="1" t="s">
        <v>19882</v>
      </c>
      <c r="M4617" s="1" t="s">
        <v>15248</v>
      </c>
    </row>
    <row r="4618" spans="1:13" x14ac:dyDescent="0.35">
      <c r="A4618">
        <v>4617</v>
      </c>
      <c r="B4618">
        <v>91</v>
      </c>
      <c r="C4618">
        <v>118</v>
      </c>
      <c r="D4618">
        <v>3</v>
      </c>
      <c r="E4618">
        <v>5</v>
      </c>
      <c r="F4618">
        <v>5</v>
      </c>
      <c r="G4618">
        <v>10</v>
      </c>
      <c r="H4618" s="1" t="s">
        <v>15249</v>
      </c>
      <c r="I4618" s="1" t="s">
        <v>15246</v>
      </c>
      <c r="J4618">
        <v>45</v>
      </c>
      <c r="K4618" s="1">
        <v>1.8</v>
      </c>
      <c r="L4618" s="1" t="s">
        <v>19883</v>
      </c>
      <c r="M4618" s="1" t="s">
        <v>15248</v>
      </c>
    </row>
    <row r="4619" spans="1:13" x14ac:dyDescent="0.35">
      <c r="A4619">
        <v>4618</v>
      </c>
      <c r="B4619">
        <v>111</v>
      </c>
      <c r="C4619">
        <v>133</v>
      </c>
      <c r="D4619">
        <v>3</v>
      </c>
      <c r="E4619">
        <v>6</v>
      </c>
      <c r="F4619">
        <v>5</v>
      </c>
      <c r="G4619">
        <v>3</v>
      </c>
      <c r="H4619" s="1" t="s">
        <v>15245</v>
      </c>
      <c r="I4619" s="1" t="s">
        <v>15246</v>
      </c>
      <c r="J4619">
        <v>15</v>
      </c>
      <c r="K4619" s="1">
        <v>0.54</v>
      </c>
      <c r="L4619" s="1" t="s">
        <v>19884</v>
      </c>
      <c r="M4619" s="1" t="s">
        <v>15248</v>
      </c>
    </row>
    <row r="4620" spans="1:13" x14ac:dyDescent="0.35">
      <c r="A4620">
        <v>4619</v>
      </c>
      <c r="B4620">
        <v>522</v>
      </c>
      <c r="C4620">
        <v>556</v>
      </c>
      <c r="D4620">
        <v>2</v>
      </c>
      <c r="E4620">
        <v>4</v>
      </c>
      <c r="F4620">
        <v>1</v>
      </c>
      <c r="G4620">
        <v>14</v>
      </c>
      <c r="H4620" s="1" t="s">
        <v>15277</v>
      </c>
      <c r="I4620" s="1" t="s">
        <v>15253</v>
      </c>
      <c r="J4620">
        <v>85</v>
      </c>
      <c r="K4620" s="1">
        <v>2.1</v>
      </c>
      <c r="L4620" s="1" t="s">
        <v>19885</v>
      </c>
      <c r="M4620" s="1" t="s">
        <v>16213</v>
      </c>
    </row>
    <row r="4621" spans="1:13" x14ac:dyDescent="0.35">
      <c r="A4621">
        <v>4620</v>
      </c>
      <c r="B4621">
        <v>322</v>
      </c>
      <c r="C4621">
        <v>328</v>
      </c>
      <c r="D4621">
        <v>4</v>
      </c>
      <c r="E4621">
        <v>4</v>
      </c>
      <c r="F4621">
        <v>5</v>
      </c>
      <c r="G4621">
        <v>50</v>
      </c>
      <c r="H4621" s="1" t="s">
        <v>15277</v>
      </c>
      <c r="I4621" s="1" t="s">
        <v>15246</v>
      </c>
      <c r="J4621">
        <v>13</v>
      </c>
      <c r="K4621" s="1">
        <v>8.5</v>
      </c>
      <c r="L4621" s="1" t="s">
        <v>19886</v>
      </c>
      <c r="M4621" s="1" t="s">
        <v>15248</v>
      </c>
    </row>
    <row r="4622" spans="1:13" x14ac:dyDescent="0.35">
      <c r="A4622">
        <v>4621</v>
      </c>
      <c r="B4622">
        <v>111</v>
      </c>
      <c r="C4622">
        <v>126</v>
      </c>
      <c r="D4622">
        <v>4</v>
      </c>
      <c r="E4622">
        <v>4</v>
      </c>
      <c r="F4622">
        <v>3</v>
      </c>
      <c r="G4622">
        <v>23</v>
      </c>
      <c r="H4622" s="1" t="s">
        <v>15252</v>
      </c>
      <c r="I4622" s="1" t="s">
        <v>15246</v>
      </c>
      <c r="J4622">
        <v>9</v>
      </c>
      <c r="K4622" s="1">
        <v>3.91</v>
      </c>
      <c r="L4622" s="1" t="s">
        <v>19887</v>
      </c>
      <c r="M4622" s="1" t="s">
        <v>15248</v>
      </c>
    </row>
    <row r="4623" spans="1:13" x14ac:dyDescent="0.35">
      <c r="A4623">
        <v>4622</v>
      </c>
      <c r="B4623">
        <v>370</v>
      </c>
      <c r="C4623">
        <v>387</v>
      </c>
      <c r="D4623">
        <v>2</v>
      </c>
      <c r="E4623">
        <v>5</v>
      </c>
      <c r="F4623">
        <v>4</v>
      </c>
      <c r="G4623">
        <v>9</v>
      </c>
      <c r="H4623" s="1" t="s">
        <v>15272</v>
      </c>
      <c r="I4623" s="1" t="s">
        <v>15246</v>
      </c>
      <c r="J4623">
        <v>27</v>
      </c>
      <c r="K4623" s="1">
        <v>1.35</v>
      </c>
      <c r="L4623" s="1" t="s">
        <v>19888</v>
      </c>
      <c r="M4623" s="1" t="s">
        <v>15248</v>
      </c>
    </row>
    <row r="4624" spans="1:13" x14ac:dyDescent="0.35">
      <c r="A4624">
        <v>4623</v>
      </c>
      <c r="B4624">
        <v>643</v>
      </c>
      <c r="C4624">
        <v>654</v>
      </c>
      <c r="D4624">
        <v>2</v>
      </c>
      <c r="E4624">
        <v>4</v>
      </c>
      <c r="F4624">
        <v>5</v>
      </c>
      <c r="G4624">
        <v>52</v>
      </c>
      <c r="H4624" s="1" t="s">
        <v>15249</v>
      </c>
      <c r="I4624" s="1" t="s">
        <v>15246</v>
      </c>
      <c r="J4624">
        <v>28</v>
      </c>
      <c r="K4624" s="1">
        <v>7.8</v>
      </c>
      <c r="L4624" s="1" t="s">
        <v>19889</v>
      </c>
      <c r="M4624" s="1" t="s">
        <v>15248</v>
      </c>
    </row>
    <row r="4625" spans="1:13" x14ac:dyDescent="0.35">
      <c r="A4625">
        <v>4624</v>
      </c>
      <c r="B4625">
        <v>302</v>
      </c>
      <c r="C4625">
        <v>320</v>
      </c>
      <c r="D4625">
        <v>13</v>
      </c>
      <c r="E4625">
        <v>5</v>
      </c>
      <c r="F4625">
        <v>3</v>
      </c>
      <c r="G4625">
        <v>1</v>
      </c>
      <c r="H4625" s="1" t="s">
        <v>15256</v>
      </c>
      <c r="I4625" s="1" t="s">
        <v>15246</v>
      </c>
      <c r="J4625">
        <v>235</v>
      </c>
      <c r="K4625" s="1">
        <v>52.65</v>
      </c>
      <c r="L4625" s="1" t="s">
        <v>19890</v>
      </c>
      <c r="M4625" s="1" t="s">
        <v>15248</v>
      </c>
    </row>
    <row r="4626" spans="1:13" x14ac:dyDescent="0.35">
      <c r="A4626">
        <v>4625</v>
      </c>
      <c r="B4626">
        <v>502</v>
      </c>
      <c r="C4626">
        <v>518</v>
      </c>
      <c r="D4626">
        <v>14</v>
      </c>
      <c r="E4626">
        <v>6</v>
      </c>
      <c r="F4626">
        <v>1</v>
      </c>
      <c r="G4626">
        <v>4</v>
      </c>
      <c r="H4626" s="1" t="s">
        <v>15256</v>
      </c>
      <c r="I4626" s="1" t="s">
        <v>15246</v>
      </c>
      <c r="J4626">
        <v>3</v>
      </c>
      <c r="K4626" s="1">
        <v>279.52</v>
      </c>
      <c r="L4626" s="1" t="s">
        <v>19891</v>
      </c>
      <c r="M4626" s="1" t="s">
        <v>15248</v>
      </c>
    </row>
    <row r="4627" spans="1:13" x14ac:dyDescent="0.35">
      <c r="A4627">
        <v>4626</v>
      </c>
      <c r="B4627">
        <v>43</v>
      </c>
      <c r="C4627">
        <v>66</v>
      </c>
      <c r="D4627">
        <v>16</v>
      </c>
      <c r="E4627">
        <v>4</v>
      </c>
      <c r="F4627">
        <v>2</v>
      </c>
      <c r="G4627">
        <v>30</v>
      </c>
      <c r="H4627" s="1" t="s">
        <v>15245</v>
      </c>
      <c r="I4627" s="1" t="s">
        <v>15246</v>
      </c>
      <c r="J4627">
        <v>20</v>
      </c>
      <c r="K4627" s="1">
        <v>1.8</v>
      </c>
      <c r="L4627" s="1" t="s">
        <v>19892</v>
      </c>
      <c r="M4627" s="1" t="s">
        <v>15248</v>
      </c>
    </row>
    <row r="4628" spans="1:13" x14ac:dyDescent="0.35">
      <c r="A4628">
        <v>4627</v>
      </c>
      <c r="B4628">
        <v>288</v>
      </c>
      <c r="C4628">
        <v>312</v>
      </c>
      <c r="D4628">
        <v>8</v>
      </c>
      <c r="E4628">
        <v>5</v>
      </c>
      <c r="F4628">
        <v>1</v>
      </c>
      <c r="G4628">
        <v>8</v>
      </c>
      <c r="H4628" s="1" t="s">
        <v>15249</v>
      </c>
      <c r="I4628" s="1" t="s">
        <v>15250</v>
      </c>
      <c r="J4628">
        <v>379</v>
      </c>
      <c r="K4628" s="1">
        <v>3.76</v>
      </c>
      <c r="L4628" s="1" t="s">
        <v>19893</v>
      </c>
      <c r="M4628" s="1" t="s">
        <v>15248</v>
      </c>
    </row>
    <row r="4629" spans="1:13" x14ac:dyDescent="0.35">
      <c r="A4629">
        <v>4628</v>
      </c>
      <c r="B4629">
        <v>558</v>
      </c>
      <c r="C4629">
        <v>579</v>
      </c>
      <c r="D4629">
        <v>7</v>
      </c>
      <c r="E4629">
        <v>4</v>
      </c>
      <c r="F4629">
        <v>4</v>
      </c>
      <c r="G4629">
        <v>6</v>
      </c>
      <c r="H4629" s="1" t="s">
        <v>15249</v>
      </c>
      <c r="I4629" s="1" t="s">
        <v>15246</v>
      </c>
      <c r="J4629">
        <v>285</v>
      </c>
      <c r="K4629" s="1">
        <v>4.0199999999999996</v>
      </c>
      <c r="L4629" s="1" t="s">
        <v>19894</v>
      </c>
      <c r="M4629" s="1" t="s">
        <v>15248</v>
      </c>
    </row>
    <row r="4630" spans="1:13" x14ac:dyDescent="0.35">
      <c r="A4630">
        <v>4629</v>
      </c>
      <c r="B4630">
        <v>254</v>
      </c>
      <c r="C4630">
        <v>260</v>
      </c>
      <c r="D4630">
        <v>16</v>
      </c>
      <c r="E4630">
        <v>4</v>
      </c>
      <c r="F4630">
        <v>2</v>
      </c>
      <c r="G4630">
        <v>20</v>
      </c>
      <c r="H4630" s="1" t="s">
        <v>15252</v>
      </c>
      <c r="I4630" s="1" t="s">
        <v>15246</v>
      </c>
      <c r="J4630">
        <v>4</v>
      </c>
      <c r="K4630" s="1">
        <v>1.2</v>
      </c>
      <c r="L4630" s="1" t="s">
        <v>19895</v>
      </c>
      <c r="M4630" s="1" t="s">
        <v>15248</v>
      </c>
    </row>
    <row r="4631" spans="1:13" x14ac:dyDescent="0.35">
      <c r="A4631">
        <v>4630</v>
      </c>
      <c r="B4631">
        <v>176</v>
      </c>
      <c r="C4631">
        <v>188</v>
      </c>
      <c r="D4631">
        <v>12</v>
      </c>
      <c r="E4631">
        <v>6</v>
      </c>
      <c r="F4631">
        <v>5</v>
      </c>
      <c r="G4631">
        <v>24</v>
      </c>
      <c r="H4631" s="1" t="s">
        <v>15262</v>
      </c>
      <c r="I4631" s="1" t="s">
        <v>15250</v>
      </c>
      <c r="J4631">
        <v>28</v>
      </c>
      <c r="K4631" s="1">
        <v>723.84</v>
      </c>
      <c r="L4631" s="1" t="s">
        <v>19896</v>
      </c>
      <c r="M4631" s="1" t="s">
        <v>15248</v>
      </c>
    </row>
    <row r="4632" spans="1:13" x14ac:dyDescent="0.35">
      <c r="A4632">
        <v>4631</v>
      </c>
      <c r="B4632">
        <v>229</v>
      </c>
      <c r="C4632">
        <v>250</v>
      </c>
      <c r="D4632">
        <v>4</v>
      </c>
      <c r="E4632">
        <v>5</v>
      </c>
      <c r="F4632">
        <v>1</v>
      </c>
      <c r="G4632">
        <v>27</v>
      </c>
      <c r="H4632" s="1" t="s">
        <v>15258</v>
      </c>
      <c r="I4632" s="1" t="s">
        <v>15246</v>
      </c>
      <c r="J4632">
        <v>93</v>
      </c>
      <c r="K4632" s="1">
        <v>4.59</v>
      </c>
      <c r="L4632" s="1" t="s">
        <v>19897</v>
      </c>
      <c r="M4632" s="1" t="s">
        <v>15248</v>
      </c>
    </row>
    <row r="4633" spans="1:13" x14ac:dyDescent="0.35">
      <c r="A4633">
        <v>4632</v>
      </c>
      <c r="B4633">
        <v>448</v>
      </c>
      <c r="C4633">
        <v>459</v>
      </c>
      <c r="D4633">
        <v>14</v>
      </c>
      <c r="E4633">
        <v>5</v>
      </c>
      <c r="F4633">
        <v>1</v>
      </c>
      <c r="G4633">
        <v>1</v>
      </c>
      <c r="H4633" s="1" t="s">
        <v>15277</v>
      </c>
      <c r="I4633" s="1" t="s">
        <v>15246</v>
      </c>
      <c r="J4633">
        <v>219</v>
      </c>
      <c r="K4633" s="1">
        <v>69.88</v>
      </c>
      <c r="L4633" s="1" t="s">
        <v>19898</v>
      </c>
      <c r="M4633" s="1" t="s">
        <v>15248</v>
      </c>
    </row>
    <row r="4634" spans="1:13" x14ac:dyDescent="0.35">
      <c r="A4634">
        <v>4633</v>
      </c>
      <c r="B4634">
        <v>574</v>
      </c>
      <c r="C4634">
        <v>581</v>
      </c>
      <c r="D4634">
        <v>1</v>
      </c>
      <c r="E4634">
        <v>6</v>
      </c>
      <c r="F4634">
        <v>5</v>
      </c>
      <c r="G4634">
        <v>2</v>
      </c>
      <c r="H4634" s="1" t="s">
        <v>15272</v>
      </c>
      <c r="I4634" s="1" t="s">
        <v>15246</v>
      </c>
      <c r="J4634">
        <v>8</v>
      </c>
      <c r="K4634" s="1">
        <v>0.42</v>
      </c>
      <c r="L4634" s="1" t="s">
        <v>19899</v>
      </c>
      <c r="M4634" s="1" t="s">
        <v>15248</v>
      </c>
    </row>
    <row r="4635" spans="1:13" x14ac:dyDescent="0.35">
      <c r="A4635">
        <v>4634</v>
      </c>
      <c r="B4635">
        <v>421</v>
      </c>
      <c r="C4635">
        <v>449</v>
      </c>
      <c r="D4635">
        <v>3</v>
      </c>
      <c r="E4635">
        <v>6</v>
      </c>
      <c r="F4635">
        <v>1</v>
      </c>
      <c r="G4635">
        <v>33</v>
      </c>
      <c r="H4635" s="1" t="s">
        <v>15245</v>
      </c>
      <c r="I4635" s="1" t="s">
        <v>15253</v>
      </c>
      <c r="J4635">
        <v>8</v>
      </c>
      <c r="K4635" s="1">
        <v>5.94</v>
      </c>
      <c r="L4635" s="1" t="s">
        <v>19900</v>
      </c>
      <c r="M4635" s="1" t="s">
        <v>15385</v>
      </c>
    </row>
    <row r="4636" spans="1:13" x14ac:dyDescent="0.35">
      <c r="A4636">
        <v>4635</v>
      </c>
      <c r="B4636">
        <v>246</v>
      </c>
      <c r="C4636">
        <v>255</v>
      </c>
      <c r="D4636">
        <v>15</v>
      </c>
      <c r="E4636">
        <v>6</v>
      </c>
      <c r="F4636">
        <v>5</v>
      </c>
      <c r="G4636">
        <v>15</v>
      </c>
      <c r="H4636" s="1" t="s">
        <v>15249</v>
      </c>
      <c r="I4636" s="1" t="s">
        <v>15246</v>
      </c>
      <c r="J4636">
        <v>34</v>
      </c>
      <c r="K4636" s="1">
        <v>0.9</v>
      </c>
      <c r="L4636" s="1" t="s">
        <v>19901</v>
      </c>
      <c r="M4636" s="1" t="s">
        <v>15248</v>
      </c>
    </row>
    <row r="4637" spans="1:13" x14ac:dyDescent="0.35">
      <c r="A4637">
        <v>4636</v>
      </c>
      <c r="B4637">
        <v>707</v>
      </c>
      <c r="C4637">
        <v>713</v>
      </c>
      <c r="D4637">
        <v>11</v>
      </c>
      <c r="E4637">
        <v>4</v>
      </c>
      <c r="F4637">
        <v>3</v>
      </c>
      <c r="G4637">
        <v>22</v>
      </c>
      <c r="H4637" s="1" t="s">
        <v>15275</v>
      </c>
      <c r="I4637" s="1" t="s">
        <v>15246</v>
      </c>
      <c r="J4637">
        <v>23</v>
      </c>
      <c r="K4637" s="1">
        <v>474.32</v>
      </c>
      <c r="L4637" s="1" t="s">
        <v>19902</v>
      </c>
      <c r="M4637" s="1" t="s">
        <v>15248</v>
      </c>
    </row>
    <row r="4638" spans="1:13" x14ac:dyDescent="0.35">
      <c r="A4638">
        <v>4637</v>
      </c>
      <c r="B4638">
        <v>680</v>
      </c>
      <c r="C4638">
        <v>694</v>
      </c>
      <c r="D4638">
        <v>16</v>
      </c>
      <c r="E4638">
        <v>6</v>
      </c>
      <c r="F4638">
        <v>3</v>
      </c>
      <c r="G4638">
        <v>26</v>
      </c>
      <c r="H4638" s="1" t="s">
        <v>15252</v>
      </c>
      <c r="I4638" s="1" t="s">
        <v>15246</v>
      </c>
      <c r="J4638">
        <v>106</v>
      </c>
      <c r="K4638" s="1">
        <v>1.56</v>
      </c>
      <c r="L4638" s="1" t="s">
        <v>19903</v>
      </c>
      <c r="M4638" s="1" t="s">
        <v>15248</v>
      </c>
    </row>
    <row r="4639" spans="1:13" x14ac:dyDescent="0.35">
      <c r="A4639">
        <v>4638</v>
      </c>
      <c r="B4639">
        <v>254</v>
      </c>
      <c r="C4639">
        <v>267</v>
      </c>
      <c r="D4639">
        <v>15</v>
      </c>
      <c r="E4639">
        <v>6</v>
      </c>
      <c r="F4639">
        <v>2</v>
      </c>
      <c r="G4639">
        <v>9</v>
      </c>
      <c r="H4639" s="1" t="s">
        <v>15272</v>
      </c>
      <c r="I4639" s="1" t="s">
        <v>15246</v>
      </c>
      <c r="J4639">
        <v>1354</v>
      </c>
      <c r="K4639" s="1">
        <v>0.54</v>
      </c>
      <c r="L4639" s="1" t="s">
        <v>19904</v>
      </c>
      <c r="M4639" s="1" t="s">
        <v>15248</v>
      </c>
    </row>
    <row r="4640" spans="1:13" x14ac:dyDescent="0.35">
      <c r="A4640">
        <v>4639</v>
      </c>
      <c r="B4640">
        <v>99</v>
      </c>
      <c r="C4640">
        <v>124</v>
      </c>
      <c r="D4640">
        <v>4</v>
      </c>
      <c r="E4640">
        <v>6</v>
      </c>
      <c r="F4640">
        <v>1</v>
      </c>
      <c r="G4640">
        <v>14</v>
      </c>
      <c r="H4640" s="1" t="s">
        <v>15252</v>
      </c>
      <c r="I4640" s="1" t="s">
        <v>15246</v>
      </c>
      <c r="J4640">
        <v>48</v>
      </c>
      <c r="K4640" s="1">
        <v>2.38</v>
      </c>
      <c r="L4640" s="1" t="s">
        <v>19905</v>
      </c>
      <c r="M4640" s="1" t="s">
        <v>15248</v>
      </c>
    </row>
    <row r="4641" spans="1:13" x14ac:dyDescent="0.35">
      <c r="A4641">
        <v>4640</v>
      </c>
      <c r="B4641">
        <v>106</v>
      </c>
      <c r="C4641">
        <v>111</v>
      </c>
      <c r="D4641">
        <v>4</v>
      </c>
      <c r="E4641">
        <v>5</v>
      </c>
      <c r="F4641">
        <v>4</v>
      </c>
      <c r="G4641">
        <v>35</v>
      </c>
      <c r="H4641" s="1" t="s">
        <v>15272</v>
      </c>
      <c r="I4641" s="1" t="s">
        <v>15246</v>
      </c>
      <c r="J4641">
        <v>57</v>
      </c>
      <c r="K4641" s="1">
        <v>5.95</v>
      </c>
      <c r="L4641" s="1" t="s">
        <v>19906</v>
      </c>
      <c r="M4641" s="1" t="s">
        <v>15248</v>
      </c>
    </row>
    <row r="4642" spans="1:13" x14ac:dyDescent="0.35">
      <c r="A4642">
        <v>4641</v>
      </c>
      <c r="B4642">
        <v>466</v>
      </c>
      <c r="C4642">
        <v>474</v>
      </c>
      <c r="D4642">
        <v>12</v>
      </c>
      <c r="E4642">
        <v>5</v>
      </c>
      <c r="F4642">
        <v>1</v>
      </c>
      <c r="G4642">
        <v>1</v>
      </c>
      <c r="H4642" s="1" t="s">
        <v>15272</v>
      </c>
      <c r="I4642" s="1" t="s">
        <v>15246</v>
      </c>
      <c r="J4642">
        <v>107</v>
      </c>
      <c r="K4642" s="1">
        <v>30.16</v>
      </c>
      <c r="L4642" s="1" t="s">
        <v>19907</v>
      </c>
      <c r="M4642" s="1" t="s">
        <v>15248</v>
      </c>
    </row>
    <row r="4643" spans="1:13" x14ac:dyDescent="0.35">
      <c r="A4643">
        <v>4642</v>
      </c>
      <c r="B4643">
        <v>192</v>
      </c>
      <c r="C4643">
        <v>198</v>
      </c>
      <c r="D4643">
        <v>10</v>
      </c>
      <c r="E4643">
        <v>6</v>
      </c>
      <c r="F4643">
        <v>3</v>
      </c>
      <c r="G4643">
        <v>14</v>
      </c>
      <c r="H4643" s="1" t="s">
        <v>15249</v>
      </c>
      <c r="I4643" s="1" t="s">
        <v>15246</v>
      </c>
      <c r="J4643">
        <v>9</v>
      </c>
      <c r="K4643" s="1">
        <v>222.46</v>
      </c>
      <c r="L4643" s="1" t="s">
        <v>19908</v>
      </c>
      <c r="M4643" s="1" t="s">
        <v>15248</v>
      </c>
    </row>
    <row r="4644" spans="1:13" x14ac:dyDescent="0.35">
      <c r="A4644">
        <v>4643</v>
      </c>
      <c r="B4644">
        <v>262</v>
      </c>
      <c r="C4644">
        <v>272</v>
      </c>
      <c r="D4644">
        <v>3</v>
      </c>
      <c r="E4644">
        <v>5</v>
      </c>
      <c r="F4644">
        <v>4</v>
      </c>
      <c r="G4644">
        <v>57</v>
      </c>
      <c r="H4644" s="1" t="s">
        <v>15262</v>
      </c>
      <c r="I4644" s="1" t="s">
        <v>15246</v>
      </c>
      <c r="J4644">
        <v>13</v>
      </c>
      <c r="K4644" s="1">
        <v>10.26</v>
      </c>
      <c r="L4644" s="1" t="s">
        <v>19909</v>
      </c>
      <c r="M4644" s="1" t="s">
        <v>15248</v>
      </c>
    </row>
    <row r="4645" spans="1:13" x14ac:dyDescent="0.35">
      <c r="A4645">
        <v>4644</v>
      </c>
      <c r="B4645">
        <v>14</v>
      </c>
      <c r="C4645">
        <v>26</v>
      </c>
      <c r="D4645">
        <v>14</v>
      </c>
      <c r="E4645">
        <v>4</v>
      </c>
      <c r="F4645">
        <v>5</v>
      </c>
      <c r="G4645">
        <v>22</v>
      </c>
      <c r="H4645" s="1" t="s">
        <v>15277</v>
      </c>
      <c r="I4645" s="1" t="s">
        <v>15246</v>
      </c>
      <c r="J4645">
        <v>23</v>
      </c>
      <c r="K4645" s="1">
        <v>1537.36</v>
      </c>
      <c r="L4645" s="1" t="s">
        <v>19910</v>
      </c>
      <c r="M4645" s="1" t="s">
        <v>15248</v>
      </c>
    </row>
    <row r="4646" spans="1:13" x14ac:dyDescent="0.35">
      <c r="A4646">
        <v>4645</v>
      </c>
      <c r="B4646">
        <v>646</v>
      </c>
      <c r="C4646">
        <v>667</v>
      </c>
      <c r="D4646">
        <v>3</v>
      </c>
      <c r="E4646">
        <v>4</v>
      </c>
      <c r="F4646">
        <v>5</v>
      </c>
      <c r="G4646">
        <v>13</v>
      </c>
      <c r="H4646" s="1" t="s">
        <v>15277</v>
      </c>
      <c r="I4646" s="1" t="s">
        <v>15246</v>
      </c>
      <c r="J4646">
        <v>62</v>
      </c>
      <c r="K4646" s="1">
        <v>2.34</v>
      </c>
      <c r="L4646" s="1" t="s">
        <v>19911</v>
      </c>
      <c r="M4646" s="1" t="s">
        <v>15248</v>
      </c>
    </row>
    <row r="4647" spans="1:13" x14ac:dyDescent="0.35">
      <c r="A4647">
        <v>4646</v>
      </c>
      <c r="B4647">
        <v>419</v>
      </c>
      <c r="C4647">
        <v>437</v>
      </c>
      <c r="D4647">
        <v>7</v>
      </c>
      <c r="E4647">
        <v>4</v>
      </c>
      <c r="F4647">
        <v>4</v>
      </c>
      <c r="G4647">
        <v>50</v>
      </c>
      <c r="H4647" s="1" t="s">
        <v>15272</v>
      </c>
      <c r="I4647" s="1" t="s">
        <v>15246</v>
      </c>
      <c r="J4647">
        <v>170</v>
      </c>
      <c r="K4647" s="1">
        <v>33.5</v>
      </c>
      <c r="L4647" s="1" t="s">
        <v>19912</v>
      </c>
      <c r="M4647" s="1" t="s">
        <v>15248</v>
      </c>
    </row>
    <row r="4648" spans="1:13" x14ac:dyDescent="0.35">
      <c r="A4648">
        <v>4647</v>
      </c>
      <c r="B4648">
        <v>561</v>
      </c>
      <c r="C4648">
        <v>571</v>
      </c>
      <c r="D4648">
        <v>1</v>
      </c>
      <c r="E4648">
        <v>5</v>
      </c>
      <c r="F4648">
        <v>4</v>
      </c>
      <c r="G4648">
        <v>56</v>
      </c>
      <c r="H4648" s="1" t="s">
        <v>15256</v>
      </c>
      <c r="I4648" s="1" t="s">
        <v>15246</v>
      </c>
      <c r="J4648">
        <v>24</v>
      </c>
      <c r="K4648" s="1">
        <v>11.76</v>
      </c>
      <c r="L4648" s="1" t="s">
        <v>19913</v>
      </c>
      <c r="M4648" s="1" t="s">
        <v>15248</v>
      </c>
    </row>
    <row r="4649" spans="1:13" x14ac:dyDescent="0.35">
      <c r="A4649">
        <v>4648</v>
      </c>
      <c r="B4649">
        <v>627</v>
      </c>
      <c r="C4649">
        <v>647</v>
      </c>
      <c r="D4649">
        <v>12</v>
      </c>
      <c r="E4649">
        <v>6</v>
      </c>
      <c r="F4649">
        <v>1</v>
      </c>
      <c r="G4649">
        <v>3</v>
      </c>
      <c r="H4649" s="1" t="s">
        <v>15245</v>
      </c>
      <c r="I4649" s="1" t="s">
        <v>15246</v>
      </c>
      <c r="J4649">
        <v>398</v>
      </c>
      <c r="K4649" s="1">
        <v>90.48</v>
      </c>
      <c r="L4649" s="1" t="s">
        <v>19914</v>
      </c>
      <c r="M4649" s="1" t="s">
        <v>15248</v>
      </c>
    </row>
    <row r="4650" spans="1:13" x14ac:dyDescent="0.35">
      <c r="A4650">
        <v>4649</v>
      </c>
      <c r="B4650">
        <v>13</v>
      </c>
      <c r="C4650">
        <v>28</v>
      </c>
      <c r="D4650">
        <v>1</v>
      </c>
      <c r="E4650">
        <v>4</v>
      </c>
      <c r="F4650">
        <v>1</v>
      </c>
      <c r="G4650">
        <v>11</v>
      </c>
      <c r="H4650" s="1" t="s">
        <v>15252</v>
      </c>
      <c r="I4650" s="1" t="s">
        <v>15246</v>
      </c>
      <c r="J4650">
        <v>37</v>
      </c>
      <c r="K4650" s="1">
        <v>2.31</v>
      </c>
      <c r="L4650" s="1" t="s">
        <v>19915</v>
      </c>
      <c r="M4650" s="1" t="s">
        <v>15248</v>
      </c>
    </row>
    <row r="4651" spans="1:13" x14ac:dyDescent="0.35">
      <c r="A4651">
        <v>4650</v>
      </c>
      <c r="B4651">
        <v>619</v>
      </c>
      <c r="C4651">
        <v>647</v>
      </c>
      <c r="D4651">
        <v>3</v>
      </c>
      <c r="E4651">
        <v>5</v>
      </c>
      <c r="F4651">
        <v>3</v>
      </c>
      <c r="G4651">
        <v>3</v>
      </c>
      <c r="H4651" s="1" t="s">
        <v>15277</v>
      </c>
      <c r="I4651" s="1" t="s">
        <v>15253</v>
      </c>
      <c r="J4651">
        <v>16</v>
      </c>
      <c r="K4651" s="1">
        <v>0.54</v>
      </c>
      <c r="L4651" s="1" t="s">
        <v>19916</v>
      </c>
      <c r="M4651" s="1" t="s">
        <v>15466</v>
      </c>
    </row>
    <row r="4652" spans="1:13" x14ac:dyDescent="0.35">
      <c r="A4652">
        <v>4651</v>
      </c>
      <c r="B4652">
        <v>496</v>
      </c>
      <c r="C4652">
        <v>507</v>
      </c>
      <c r="D4652">
        <v>12</v>
      </c>
      <c r="E4652">
        <v>5</v>
      </c>
      <c r="F4652">
        <v>5</v>
      </c>
      <c r="G4652">
        <v>22</v>
      </c>
      <c r="H4652" s="1" t="s">
        <v>15277</v>
      </c>
      <c r="I4652" s="1" t="s">
        <v>15246</v>
      </c>
      <c r="J4652">
        <v>53</v>
      </c>
      <c r="K4652" s="1">
        <v>663.52</v>
      </c>
      <c r="L4652" s="1" t="s">
        <v>19917</v>
      </c>
      <c r="M4652" s="1" t="s">
        <v>15248</v>
      </c>
    </row>
    <row r="4653" spans="1:13" x14ac:dyDescent="0.35">
      <c r="A4653">
        <v>4652</v>
      </c>
      <c r="B4653">
        <v>512</v>
      </c>
      <c r="C4653">
        <v>535</v>
      </c>
      <c r="D4653">
        <v>4</v>
      </c>
      <c r="E4653">
        <v>6</v>
      </c>
      <c r="F4653">
        <v>4</v>
      </c>
      <c r="G4653">
        <v>16</v>
      </c>
      <c r="H4653" s="1" t="s">
        <v>15245</v>
      </c>
      <c r="I4653" s="1" t="s">
        <v>15246</v>
      </c>
      <c r="J4653">
        <v>6</v>
      </c>
      <c r="K4653" s="1">
        <v>2.72</v>
      </c>
      <c r="L4653" s="1" t="s">
        <v>19918</v>
      </c>
      <c r="M4653" s="1" t="s">
        <v>15248</v>
      </c>
    </row>
    <row r="4654" spans="1:13" x14ac:dyDescent="0.35">
      <c r="A4654">
        <v>4653</v>
      </c>
      <c r="B4654">
        <v>608</v>
      </c>
      <c r="C4654">
        <v>621</v>
      </c>
      <c r="D4654">
        <v>13</v>
      </c>
      <c r="E4654">
        <v>6</v>
      </c>
      <c r="F4654">
        <v>2</v>
      </c>
      <c r="G4654">
        <v>15</v>
      </c>
      <c r="H4654" s="1" t="s">
        <v>15258</v>
      </c>
      <c r="I4654" s="1" t="s">
        <v>15246</v>
      </c>
      <c r="J4654">
        <v>14</v>
      </c>
      <c r="K4654" s="1">
        <v>789.75</v>
      </c>
      <c r="L4654" s="1" t="s">
        <v>19919</v>
      </c>
      <c r="M4654" s="1" t="s">
        <v>15248</v>
      </c>
    </row>
    <row r="4655" spans="1:13" x14ac:dyDescent="0.35">
      <c r="A4655">
        <v>4654</v>
      </c>
      <c r="B4655">
        <v>498</v>
      </c>
      <c r="C4655">
        <v>514</v>
      </c>
      <c r="D4655">
        <v>13</v>
      </c>
      <c r="E4655">
        <v>5</v>
      </c>
      <c r="F4655">
        <v>1</v>
      </c>
      <c r="G4655">
        <v>1</v>
      </c>
      <c r="H4655" s="1" t="s">
        <v>15277</v>
      </c>
      <c r="I4655" s="1" t="s">
        <v>15253</v>
      </c>
      <c r="J4655">
        <v>160</v>
      </c>
      <c r="K4655" s="1">
        <v>52.65</v>
      </c>
      <c r="L4655" s="1" t="s">
        <v>19920</v>
      </c>
      <c r="M4655" s="1" t="s">
        <v>15255</v>
      </c>
    </row>
    <row r="4656" spans="1:13" x14ac:dyDescent="0.35">
      <c r="A4656">
        <v>4655</v>
      </c>
      <c r="B4656">
        <v>585</v>
      </c>
      <c r="C4656">
        <v>593</v>
      </c>
      <c r="D4656">
        <v>13</v>
      </c>
      <c r="E4656">
        <v>5</v>
      </c>
      <c r="F4656">
        <v>1</v>
      </c>
      <c r="G4656">
        <v>2</v>
      </c>
      <c r="H4656" s="1" t="s">
        <v>15272</v>
      </c>
      <c r="I4656" s="1" t="s">
        <v>15246</v>
      </c>
      <c r="J4656">
        <v>509</v>
      </c>
      <c r="K4656" s="1">
        <v>105.3</v>
      </c>
      <c r="L4656" s="1" t="s">
        <v>19921</v>
      </c>
      <c r="M4656" s="1" t="s">
        <v>15248</v>
      </c>
    </row>
    <row r="4657" spans="1:13" x14ac:dyDescent="0.35">
      <c r="A4657">
        <v>4656</v>
      </c>
      <c r="B4657">
        <v>415</v>
      </c>
      <c r="C4657">
        <v>420</v>
      </c>
      <c r="D4657">
        <v>16</v>
      </c>
      <c r="E4657">
        <v>6</v>
      </c>
      <c r="F4657">
        <v>1</v>
      </c>
      <c r="G4657">
        <v>143</v>
      </c>
      <c r="H4657" s="1" t="s">
        <v>15272</v>
      </c>
      <c r="I4657" s="1" t="s">
        <v>15246</v>
      </c>
      <c r="J4657">
        <v>76</v>
      </c>
      <c r="K4657" s="1">
        <v>8.58</v>
      </c>
      <c r="L4657" s="1" t="s">
        <v>19922</v>
      </c>
      <c r="M4657" s="1" t="s">
        <v>15248</v>
      </c>
    </row>
    <row r="4658" spans="1:13" x14ac:dyDescent="0.35">
      <c r="A4658">
        <v>4657</v>
      </c>
      <c r="B4658">
        <v>541</v>
      </c>
      <c r="C4658">
        <v>555</v>
      </c>
      <c r="D4658">
        <v>7</v>
      </c>
      <c r="E4658">
        <v>4</v>
      </c>
      <c r="F4658">
        <v>4</v>
      </c>
      <c r="G4658">
        <v>4</v>
      </c>
      <c r="H4658" s="1" t="s">
        <v>15258</v>
      </c>
      <c r="I4658" s="1" t="s">
        <v>15246</v>
      </c>
      <c r="J4658">
        <v>316</v>
      </c>
      <c r="K4658" s="1">
        <v>2.68</v>
      </c>
      <c r="L4658" s="1" t="s">
        <v>19923</v>
      </c>
      <c r="M4658" s="1" t="s">
        <v>15248</v>
      </c>
    </row>
    <row r="4659" spans="1:13" x14ac:dyDescent="0.35">
      <c r="A4659">
        <v>4658</v>
      </c>
      <c r="B4659">
        <v>515</v>
      </c>
      <c r="C4659">
        <v>532</v>
      </c>
      <c r="D4659">
        <v>15</v>
      </c>
      <c r="E4659">
        <v>4</v>
      </c>
      <c r="F4659">
        <v>2</v>
      </c>
      <c r="G4659">
        <v>149</v>
      </c>
      <c r="H4659" s="1" t="s">
        <v>15249</v>
      </c>
      <c r="I4659" s="1" t="s">
        <v>15246</v>
      </c>
      <c r="J4659">
        <v>435</v>
      </c>
      <c r="K4659" s="1">
        <v>8.94</v>
      </c>
      <c r="L4659" s="1" t="s">
        <v>19924</v>
      </c>
      <c r="M4659" s="1" t="s">
        <v>15248</v>
      </c>
    </row>
    <row r="4660" spans="1:13" x14ac:dyDescent="0.35">
      <c r="A4660">
        <v>4659</v>
      </c>
      <c r="B4660">
        <v>150</v>
      </c>
      <c r="C4660">
        <v>163</v>
      </c>
      <c r="D4660">
        <v>6</v>
      </c>
      <c r="E4660">
        <v>5</v>
      </c>
      <c r="F4660">
        <v>1</v>
      </c>
      <c r="G4660">
        <v>33</v>
      </c>
      <c r="H4660" s="1" t="s">
        <v>15272</v>
      </c>
      <c r="I4660" s="1" t="s">
        <v>15246</v>
      </c>
      <c r="J4660">
        <v>38</v>
      </c>
      <c r="K4660" s="1">
        <v>7.26</v>
      </c>
      <c r="L4660" s="1" t="s">
        <v>19925</v>
      </c>
      <c r="M4660" s="1" t="s">
        <v>15248</v>
      </c>
    </row>
    <row r="4661" spans="1:13" x14ac:dyDescent="0.35">
      <c r="A4661">
        <v>4660</v>
      </c>
      <c r="B4661">
        <v>279</v>
      </c>
      <c r="C4661">
        <v>301</v>
      </c>
      <c r="D4661">
        <v>10</v>
      </c>
      <c r="E4661">
        <v>4</v>
      </c>
      <c r="F4661">
        <v>3</v>
      </c>
      <c r="G4661">
        <v>2</v>
      </c>
      <c r="H4661" s="1" t="s">
        <v>15277</v>
      </c>
      <c r="I4661" s="1" t="s">
        <v>15246</v>
      </c>
      <c r="J4661">
        <v>185</v>
      </c>
      <c r="K4661" s="1">
        <v>31.78</v>
      </c>
      <c r="L4661" s="1" t="s">
        <v>19926</v>
      </c>
      <c r="M4661" s="1" t="s">
        <v>15248</v>
      </c>
    </row>
    <row r="4662" spans="1:13" x14ac:dyDescent="0.35">
      <c r="A4662">
        <v>4661</v>
      </c>
      <c r="B4662">
        <v>403</v>
      </c>
      <c r="C4662">
        <v>425</v>
      </c>
      <c r="D4662">
        <v>16</v>
      </c>
      <c r="E4662">
        <v>6</v>
      </c>
      <c r="F4662">
        <v>5</v>
      </c>
      <c r="G4662">
        <v>56</v>
      </c>
      <c r="H4662" s="1" t="s">
        <v>15252</v>
      </c>
      <c r="I4662" s="1" t="s">
        <v>15246</v>
      </c>
      <c r="J4662">
        <v>175</v>
      </c>
      <c r="K4662" s="1">
        <v>3.36</v>
      </c>
      <c r="L4662" s="1" t="s">
        <v>19927</v>
      </c>
      <c r="M4662" s="1" t="s">
        <v>15248</v>
      </c>
    </row>
    <row r="4663" spans="1:13" x14ac:dyDescent="0.35">
      <c r="A4663">
        <v>4662</v>
      </c>
      <c r="B4663">
        <v>691</v>
      </c>
      <c r="C4663">
        <v>704</v>
      </c>
      <c r="D4663">
        <v>9</v>
      </c>
      <c r="E4663">
        <v>4</v>
      </c>
      <c r="F4663">
        <v>1</v>
      </c>
      <c r="G4663">
        <v>2</v>
      </c>
      <c r="H4663" s="1" t="s">
        <v>15252</v>
      </c>
      <c r="I4663" s="1" t="s">
        <v>15246</v>
      </c>
      <c r="J4663">
        <v>327</v>
      </c>
      <c r="K4663" s="1">
        <v>1.1200000000000001</v>
      </c>
      <c r="L4663" s="1" t="s">
        <v>19928</v>
      </c>
      <c r="M4663" s="1" t="s">
        <v>15248</v>
      </c>
    </row>
    <row r="4664" spans="1:13" x14ac:dyDescent="0.35">
      <c r="A4664">
        <v>4663</v>
      </c>
      <c r="B4664">
        <v>661</v>
      </c>
      <c r="C4664">
        <v>673</v>
      </c>
      <c r="D4664">
        <v>2</v>
      </c>
      <c r="E4664">
        <v>4</v>
      </c>
      <c r="F4664">
        <v>1</v>
      </c>
      <c r="G4664">
        <v>21</v>
      </c>
      <c r="H4664" s="1" t="s">
        <v>15277</v>
      </c>
      <c r="I4664" s="1" t="s">
        <v>15246</v>
      </c>
      <c r="J4664">
        <v>9</v>
      </c>
      <c r="K4664" s="1">
        <v>3.15</v>
      </c>
      <c r="L4664" s="1" t="s">
        <v>19929</v>
      </c>
      <c r="M4664" s="1" t="s">
        <v>15248</v>
      </c>
    </row>
    <row r="4665" spans="1:13" x14ac:dyDescent="0.35">
      <c r="A4665">
        <v>4664</v>
      </c>
      <c r="B4665">
        <v>710</v>
      </c>
      <c r="C4665">
        <v>721</v>
      </c>
      <c r="D4665">
        <v>8</v>
      </c>
      <c r="E4665">
        <v>5</v>
      </c>
      <c r="F4665">
        <v>5</v>
      </c>
      <c r="G4665">
        <v>53</v>
      </c>
      <c r="H4665" s="1" t="s">
        <v>15249</v>
      </c>
      <c r="I4665" s="1" t="s">
        <v>15250</v>
      </c>
      <c r="J4665">
        <v>35</v>
      </c>
      <c r="K4665" s="1">
        <v>24.91</v>
      </c>
      <c r="L4665" s="1" t="s">
        <v>19930</v>
      </c>
      <c r="M4665" s="1" t="s">
        <v>15248</v>
      </c>
    </row>
    <row r="4666" spans="1:13" x14ac:dyDescent="0.35">
      <c r="A4666">
        <v>4665</v>
      </c>
      <c r="B4666">
        <v>145</v>
      </c>
      <c r="C4666">
        <v>156</v>
      </c>
      <c r="D4666">
        <v>2</v>
      </c>
      <c r="E4666">
        <v>6</v>
      </c>
      <c r="F4666">
        <v>2</v>
      </c>
      <c r="G4666">
        <v>21</v>
      </c>
      <c r="H4666" s="1" t="s">
        <v>15262</v>
      </c>
      <c r="I4666" s="1" t="s">
        <v>15246</v>
      </c>
      <c r="J4666">
        <v>50</v>
      </c>
      <c r="K4666" s="1">
        <v>3.15</v>
      </c>
      <c r="L4666" s="1" t="s">
        <v>19931</v>
      </c>
      <c r="M4666" s="1" t="s">
        <v>15248</v>
      </c>
    </row>
    <row r="4667" spans="1:13" x14ac:dyDescent="0.35">
      <c r="A4667">
        <v>4666</v>
      </c>
      <c r="B4667">
        <v>379</v>
      </c>
      <c r="C4667">
        <v>403</v>
      </c>
      <c r="D4667">
        <v>4</v>
      </c>
      <c r="E4667">
        <v>5</v>
      </c>
      <c r="F4667">
        <v>4</v>
      </c>
      <c r="G4667">
        <v>20</v>
      </c>
      <c r="H4667" s="1" t="s">
        <v>15275</v>
      </c>
      <c r="I4667" s="1" t="s">
        <v>15253</v>
      </c>
      <c r="J4667">
        <v>43</v>
      </c>
      <c r="K4667" s="1">
        <v>3.4</v>
      </c>
      <c r="L4667" s="1" t="s">
        <v>19932</v>
      </c>
      <c r="M4667" s="1" t="s">
        <v>15358</v>
      </c>
    </row>
    <row r="4668" spans="1:13" x14ac:dyDescent="0.35">
      <c r="A4668">
        <v>4667</v>
      </c>
      <c r="B4668">
        <v>474</v>
      </c>
      <c r="C4668">
        <v>493</v>
      </c>
      <c r="D4668">
        <v>8</v>
      </c>
      <c r="E4668">
        <v>4</v>
      </c>
      <c r="F4668">
        <v>1</v>
      </c>
      <c r="G4668">
        <v>34</v>
      </c>
      <c r="H4668" s="1" t="s">
        <v>15252</v>
      </c>
      <c r="I4668" s="1" t="s">
        <v>15246</v>
      </c>
      <c r="J4668">
        <v>53</v>
      </c>
      <c r="K4668" s="1">
        <v>15.98</v>
      </c>
      <c r="L4668" s="1" t="s">
        <v>19933</v>
      </c>
      <c r="M4668" s="1" t="s">
        <v>15248</v>
      </c>
    </row>
    <row r="4669" spans="1:13" x14ac:dyDescent="0.35">
      <c r="A4669">
        <v>4668</v>
      </c>
      <c r="B4669">
        <v>724</v>
      </c>
      <c r="C4669">
        <v>731</v>
      </c>
      <c r="D4669">
        <v>7</v>
      </c>
      <c r="E4669">
        <v>4</v>
      </c>
      <c r="F4669">
        <v>2</v>
      </c>
      <c r="G4669">
        <v>8</v>
      </c>
      <c r="H4669" s="1" t="s">
        <v>15262</v>
      </c>
      <c r="I4669" s="1" t="s">
        <v>15246</v>
      </c>
      <c r="J4669">
        <v>12</v>
      </c>
      <c r="K4669" s="1">
        <v>5.36</v>
      </c>
      <c r="L4669" s="1" t="s">
        <v>19934</v>
      </c>
      <c r="M4669" s="1" t="s">
        <v>15248</v>
      </c>
    </row>
    <row r="4670" spans="1:13" x14ac:dyDescent="0.35">
      <c r="A4670">
        <v>4669</v>
      </c>
      <c r="B4670">
        <v>259</v>
      </c>
      <c r="C4670">
        <v>264</v>
      </c>
      <c r="D4670">
        <v>2</v>
      </c>
      <c r="E4670">
        <v>6</v>
      </c>
      <c r="F4670">
        <v>1</v>
      </c>
      <c r="G4670">
        <v>14</v>
      </c>
      <c r="H4670" s="1" t="s">
        <v>15277</v>
      </c>
      <c r="I4670" s="1" t="s">
        <v>15246</v>
      </c>
      <c r="J4670">
        <v>45</v>
      </c>
      <c r="K4670" s="1">
        <v>2.1</v>
      </c>
      <c r="L4670" s="1" t="s">
        <v>19935</v>
      </c>
      <c r="M4670" s="1" t="s">
        <v>15248</v>
      </c>
    </row>
    <row r="4671" spans="1:13" x14ac:dyDescent="0.35">
      <c r="A4671">
        <v>4670</v>
      </c>
      <c r="B4671">
        <v>690</v>
      </c>
      <c r="C4671">
        <v>710</v>
      </c>
      <c r="D4671">
        <v>6</v>
      </c>
      <c r="E4671">
        <v>4</v>
      </c>
      <c r="F4671">
        <v>5</v>
      </c>
      <c r="G4671">
        <v>76</v>
      </c>
      <c r="H4671" s="1" t="s">
        <v>15275</v>
      </c>
      <c r="I4671" s="1" t="s">
        <v>15250</v>
      </c>
      <c r="J4671">
        <v>259</v>
      </c>
      <c r="K4671" s="1">
        <v>16.72</v>
      </c>
      <c r="L4671" s="1" t="s">
        <v>19936</v>
      </c>
      <c r="M4671" s="1" t="s">
        <v>15248</v>
      </c>
    </row>
    <row r="4672" spans="1:13" x14ac:dyDescent="0.35">
      <c r="A4672">
        <v>4671</v>
      </c>
      <c r="B4672">
        <v>248</v>
      </c>
      <c r="C4672">
        <v>270</v>
      </c>
      <c r="D4672">
        <v>3</v>
      </c>
      <c r="E4672">
        <v>4</v>
      </c>
      <c r="F4672">
        <v>5</v>
      </c>
      <c r="G4672">
        <v>7</v>
      </c>
      <c r="H4672" s="1" t="s">
        <v>15256</v>
      </c>
      <c r="I4672" s="1" t="s">
        <v>15246</v>
      </c>
      <c r="J4672">
        <v>2</v>
      </c>
      <c r="K4672" s="1">
        <v>1.26</v>
      </c>
      <c r="L4672" s="1" t="s">
        <v>19937</v>
      </c>
      <c r="M4672" s="1" t="s">
        <v>15248</v>
      </c>
    </row>
    <row r="4673" spans="1:13" x14ac:dyDescent="0.35">
      <c r="A4673">
        <v>4672</v>
      </c>
      <c r="B4673">
        <v>305</v>
      </c>
      <c r="C4673">
        <v>333</v>
      </c>
      <c r="D4673">
        <v>14</v>
      </c>
      <c r="E4673">
        <v>6</v>
      </c>
      <c r="F4673">
        <v>4</v>
      </c>
      <c r="G4673">
        <v>1</v>
      </c>
      <c r="H4673" s="1" t="s">
        <v>15275</v>
      </c>
      <c r="I4673" s="1" t="s">
        <v>15246</v>
      </c>
      <c r="J4673">
        <v>137</v>
      </c>
      <c r="K4673" s="1">
        <v>69.88</v>
      </c>
      <c r="L4673" s="1" t="s">
        <v>19938</v>
      </c>
      <c r="M4673" s="1" t="s">
        <v>15248</v>
      </c>
    </row>
    <row r="4674" spans="1:13" x14ac:dyDescent="0.35">
      <c r="A4674">
        <v>4673</v>
      </c>
      <c r="B4674">
        <v>417</v>
      </c>
      <c r="C4674">
        <v>428</v>
      </c>
      <c r="D4674">
        <v>4</v>
      </c>
      <c r="E4674">
        <v>4</v>
      </c>
      <c r="F4674">
        <v>4</v>
      </c>
      <c r="G4674">
        <v>9</v>
      </c>
      <c r="H4674" s="1" t="s">
        <v>15262</v>
      </c>
      <c r="I4674" s="1" t="s">
        <v>15246</v>
      </c>
      <c r="J4674">
        <v>12</v>
      </c>
      <c r="K4674" s="1">
        <v>1.53</v>
      </c>
      <c r="L4674" s="1" t="s">
        <v>19939</v>
      </c>
      <c r="M4674" s="1" t="s">
        <v>15248</v>
      </c>
    </row>
    <row r="4675" spans="1:13" x14ac:dyDescent="0.35">
      <c r="A4675">
        <v>4674</v>
      </c>
      <c r="B4675">
        <v>68</v>
      </c>
      <c r="C4675">
        <v>79</v>
      </c>
      <c r="D4675">
        <v>11</v>
      </c>
      <c r="E4675">
        <v>4</v>
      </c>
      <c r="F4675">
        <v>4</v>
      </c>
      <c r="G4675">
        <v>28</v>
      </c>
      <c r="H4675" s="1" t="s">
        <v>15258</v>
      </c>
      <c r="I4675" s="1" t="s">
        <v>15246</v>
      </c>
      <c r="J4675">
        <v>49</v>
      </c>
      <c r="K4675" s="1">
        <v>603.67999999999995</v>
      </c>
      <c r="L4675" s="1" t="s">
        <v>19940</v>
      </c>
      <c r="M4675" s="1" t="s">
        <v>15248</v>
      </c>
    </row>
    <row r="4676" spans="1:13" x14ac:dyDescent="0.35">
      <c r="A4676">
        <v>4675</v>
      </c>
      <c r="B4676">
        <v>208</v>
      </c>
      <c r="C4676">
        <v>213</v>
      </c>
      <c r="D4676">
        <v>15</v>
      </c>
      <c r="E4676">
        <v>4</v>
      </c>
      <c r="F4676">
        <v>5</v>
      </c>
      <c r="G4676">
        <v>86</v>
      </c>
      <c r="H4676" s="1" t="s">
        <v>15249</v>
      </c>
      <c r="I4676" s="1" t="s">
        <v>15246</v>
      </c>
      <c r="J4676">
        <v>179</v>
      </c>
      <c r="K4676" s="1">
        <v>5.16</v>
      </c>
      <c r="L4676" s="1" t="s">
        <v>19941</v>
      </c>
      <c r="M4676" s="1" t="s">
        <v>15248</v>
      </c>
    </row>
    <row r="4677" spans="1:13" x14ac:dyDescent="0.35">
      <c r="A4677">
        <v>4676</v>
      </c>
      <c r="B4677">
        <v>709</v>
      </c>
      <c r="C4677">
        <v>724</v>
      </c>
      <c r="D4677">
        <v>3</v>
      </c>
      <c r="E4677">
        <v>5</v>
      </c>
      <c r="F4677">
        <v>3</v>
      </c>
      <c r="G4677">
        <v>42</v>
      </c>
      <c r="H4677" s="1" t="s">
        <v>15252</v>
      </c>
      <c r="I4677" s="1" t="s">
        <v>15246</v>
      </c>
      <c r="J4677">
        <v>22</v>
      </c>
      <c r="K4677" s="1">
        <v>7.56</v>
      </c>
      <c r="L4677" s="1" t="s">
        <v>19942</v>
      </c>
      <c r="M4677" s="1" t="s">
        <v>15248</v>
      </c>
    </row>
    <row r="4678" spans="1:13" x14ac:dyDescent="0.35">
      <c r="A4678">
        <v>4677</v>
      </c>
      <c r="B4678">
        <v>442</v>
      </c>
      <c r="C4678">
        <v>468</v>
      </c>
      <c r="D4678">
        <v>15</v>
      </c>
      <c r="E4678">
        <v>5</v>
      </c>
      <c r="F4678">
        <v>4</v>
      </c>
      <c r="G4678">
        <v>118</v>
      </c>
      <c r="H4678" s="1" t="s">
        <v>15275</v>
      </c>
      <c r="I4678" s="1" t="s">
        <v>15246</v>
      </c>
      <c r="J4678">
        <v>682</v>
      </c>
      <c r="K4678" s="1">
        <v>7.08</v>
      </c>
      <c r="L4678" s="1" t="s">
        <v>19943</v>
      </c>
      <c r="M4678" s="1" t="s">
        <v>15248</v>
      </c>
    </row>
    <row r="4679" spans="1:13" x14ac:dyDescent="0.35">
      <c r="A4679">
        <v>4678</v>
      </c>
      <c r="B4679">
        <v>663</v>
      </c>
      <c r="C4679">
        <v>669</v>
      </c>
      <c r="D4679">
        <v>15</v>
      </c>
      <c r="E4679">
        <v>4</v>
      </c>
      <c r="F4679">
        <v>3</v>
      </c>
      <c r="G4679">
        <v>9</v>
      </c>
      <c r="H4679" s="1" t="s">
        <v>15252</v>
      </c>
      <c r="I4679" s="1" t="s">
        <v>15246</v>
      </c>
      <c r="J4679">
        <v>1307</v>
      </c>
      <c r="K4679" s="1">
        <v>0.54</v>
      </c>
      <c r="L4679" s="1" t="s">
        <v>19944</v>
      </c>
      <c r="M4679" s="1" t="s">
        <v>15248</v>
      </c>
    </row>
    <row r="4680" spans="1:13" x14ac:dyDescent="0.35">
      <c r="A4680">
        <v>4679</v>
      </c>
      <c r="B4680">
        <v>429</v>
      </c>
      <c r="C4680">
        <v>434</v>
      </c>
      <c r="D4680">
        <v>8</v>
      </c>
      <c r="E4680">
        <v>6</v>
      </c>
      <c r="F4680">
        <v>2</v>
      </c>
      <c r="G4680">
        <v>8</v>
      </c>
      <c r="H4680" s="1" t="s">
        <v>15272</v>
      </c>
      <c r="I4680" s="1" t="s">
        <v>15246</v>
      </c>
      <c r="J4680">
        <v>419</v>
      </c>
      <c r="K4680" s="1">
        <v>3.76</v>
      </c>
      <c r="L4680" s="1" t="s">
        <v>19945</v>
      </c>
      <c r="M4680" s="1" t="s">
        <v>15248</v>
      </c>
    </row>
    <row r="4681" spans="1:13" x14ac:dyDescent="0.35">
      <c r="A4681">
        <v>4680</v>
      </c>
      <c r="B4681">
        <v>393</v>
      </c>
      <c r="C4681">
        <v>414</v>
      </c>
      <c r="D4681">
        <v>1</v>
      </c>
      <c r="E4681">
        <v>4</v>
      </c>
      <c r="F4681">
        <v>3</v>
      </c>
      <c r="G4681">
        <v>7</v>
      </c>
      <c r="H4681" s="1" t="s">
        <v>15256</v>
      </c>
      <c r="I4681" s="1" t="s">
        <v>15246</v>
      </c>
      <c r="J4681">
        <v>27</v>
      </c>
      <c r="K4681" s="1">
        <v>1.47</v>
      </c>
      <c r="L4681" s="1" t="s">
        <v>19946</v>
      </c>
      <c r="M4681" s="1" t="s">
        <v>15248</v>
      </c>
    </row>
    <row r="4682" spans="1:13" x14ac:dyDescent="0.35">
      <c r="A4682">
        <v>4681</v>
      </c>
      <c r="B4682">
        <v>695</v>
      </c>
      <c r="C4682">
        <v>716</v>
      </c>
      <c r="D4682">
        <v>7</v>
      </c>
      <c r="E4682">
        <v>4</v>
      </c>
      <c r="F4682">
        <v>1</v>
      </c>
      <c r="G4682">
        <v>44</v>
      </c>
      <c r="H4682" s="1" t="s">
        <v>15245</v>
      </c>
      <c r="I4682" s="1" t="s">
        <v>15253</v>
      </c>
      <c r="J4682">
        <v>90</v>
      </c>
      <c r="K4682" s="1">
        <v>29.48</v>
      </c>
      <c r="L4682" s="1" t="s">
        <v>19947</v>
      </c>
      <c r="M4682" s="1" t="s">
        <v>15400</v>
      </c>
    </row>
    <row r="4683" spans="1:13" x14ac:dyDescent="0.35">
      <c r="A4683">
        <v>4682</v>
      </c>
      <c r="B4683">
        <v>480</v>
      </c>
      <c r="C4683">
        <v>490</v>
      </c>
      <c r="D4683">
        <v>1</v>
      </c>
      <c r="E4683">
        <v>5</v>
      </c>
      <c r="F4683">
        <v>4</v>
      </c>
      <c r="G4683">
        <v>45</v>
      </c>
      <c r="H4683" s="1" t="s">
        <v>15258</v>
      </c>
      <c r="I4683" s="1" t="s">
        <v>15246</v>
      </c>
      <c r="J4683">
        <v>20</v>
      </c>
      <c r="K4683" s="1">
        <v>9.4499999999999993</v>
      </c>
      <c r="L4683" s="1" t="s">
        <v>19948</v>
      </c>
      <c r="M4683" s="1" t="s">
        <v>15248</v>
      </c>
    </row>
    <row r="4684" spans="1:13" x14ac:dyDescent="0.35">
      <c r="A4684">
        <v>4683</v>
      </c>
      <c r="B4684">
        <v>100</v>
      </c>
      <c r="C4684">
        <v>123</v>
      </c>
      <c r="D4684">
        <v>1</v>
      </c>
      <c r="E4684">
        <v>4</v>
      </c>
      <c r="F4684">
        <v>4</v>
      </c>
      <c r="G4684">
        <v>8</v>
      </c>
      <c r="H4684" s="1" t="s">
        <v>15262</v>
      </c>
      <c r="I4684" s="1" t="s">
        <v>15246</v>
      </c>
      <c r="J4684">
        <v>25</v>
      </c>
      <c r="K4684" s="1">
        <v>1.68</v>
      </c>
      <c r="L4684" s="1" t="s">
        <v>19949</v>
      </c>
      <c r="M4684" s="1" t="s">
        <v>15248</v>
      </c>
    </row>
    <row r="4685" spans="1:13" x14ac:dyDescent="0.35">
      <c r="A4685">
        <v>4684</v>
      </c>
      <c r="B4685">
        <v>280</v>
      </c>
      <c r="C4685">
        <v>301</v>
      </c>
      <c r="D4685">
        <v>3</v>
      </c>
      <c r="E4685">
        <v>4</v>
      </c>
      <c r="F4685">
        <v>3</v>
      </c>
      <c r="G4685">
        <v>60</v>
      </c>
      <c r="H4685" s="1" t="s">
        <v>15256</v>
      </c>
      <c r="I4685" s="1" t="s">
        <v>15246</v>
      </c>
      <c r="J4685">
        <v>26</v>
      </c>
      <c r="K4685" s="1">
        <v>10.8</v>
      </c>
      <c r="L4685" s="1" t="s">
        <v>19950</v>
      </c>
      <c r="M4685" s="1" t="s">
        <v>15248</v>
      </c>
    </row>
    <row r="4686" spans="1:13" x14ac:dyDescent="0.35">
      <c r="A4686">
        <v>4685</v>
      </c>
      <c r="B4686">
        <v>275</v>
      </c>
      <c r="C4686">
        <v>289</v>
      </c>
      <c r="D4686">
        <v>7</v>
      </c>
      <c r="E4686">
        <v>4</v>
      </c>
      <c r="F4686">
        <v>4</v>
      </c>
      <c r="G4686">
        <v>4</v>
      </c>
      <c r="H4686" s="1" t="s">
        <v>15262</v>
      </c>
      <c r="I4686" s="1" t="s">
        <v>15246</v>
      </c>
      <c r="J4686">
        <v>308</v>
      </c>
      <c r="K4686" s="1">
        <v>2.68</v>
      </c>
      <c r="L4686" s="1" t="s">
        <v>19951</v>
      </c>
      <c r="M4686" s="1" t="s">
        <v>15248</v>
      </c>
    </row>
    <row r="4687" spans="1:13" x14ac:dyDescent="0.35">
      <c r="A4687">
        <v>4686</v>
      </c>
      <c r="B4687">
        <v>505</v>
      </c>
      <c r="C4687">
        <v>526</v>
      </c>
      <c r="D4687">
        <v>1</v>
      </c>
      <c r="E4687">
        <v>5</v>
      </c>
      <c r="F4687">
        <v>3</v>
      </c>
      <c r="G4687">
        <v>14</v>
      </c>
      <c r="H4687" s="1" t="s">
        <v>15262</v>
      </c>
      <c r="I4687" s="1" t="s">
        <v>15246</v>
      </c>
      <c r="J4687">
        <v>17</v>
      </c>
      <c r="K4687" s="1">
        <v>2.94</v>
      </c>
      <c r="L4687" s="1" t="s">
        <v>19952</v>
      </c>
      <c r="M4687" s="1" t="s">
        <v>15248</v>
      </c>
    </row>
    <row r="4688" spans="1:13" x14ac:dyDescent="0.35">
      <c r="A4688">
        <v>4687</v>
      </c>
      <c r="B4688">
        <v>612</v>
      </c>
      <c r="C4688">
        <v>619</v>
      </c>
      <c r="D4688">
        <v>7</v>
      </c>
      <c r="E4688">
        <v>4</v>
      </c>
      <c r="F4688">
        <v>1</v>
      </c>
      <c r="G4688">
        <v>5</v>
      </c>
      <c r="H4688" s="1" t="s">
        <v>15262</v>
      </c>
      <c r="I4688" s="1" t="s">
        <v>15246</v>
      </c>
      <c r="J4688">
        <v>279</v>
      </c>
      <c r="K4688" s="1">
        <v>3.35</v>
      </c>
      <c r="L4688" s="1" t="s">
        <v>19953</v>
      </c>
      <c r="M4688" s="1" t="s">
        <v>15248</v>
      </c>
    </row>
    <row r="4689" spans="1:13" x14ac:dyDescent="0.35">
      <c r="A4689">
        <v>4688</v>
      </c>
      <c r="B4689">
        <v>36</v>
      </c>
      <c r="C4689">
        <v>56</v>
      </c>
      <c r="D4689">
        <v>4</v>
      </c>
      <c r="E4689">
        <v>4</v>
      </c>
      <c r="F4689">
        <v>4</v>
      </c>
      <c r="G4689">
        <v>31</v>
      </c>
      <c r="H4689" s="1" t="s">
        <v>15249</v>
      </c>
      <c r="I4689" s="1" t="s">
        <v>15246</v>
      </c>
      <c r="J4689">
        <v>38</v>
      </c>
      <c r="K4689" s="1">
        <v>5.27</v>
      </c>
      <c r="L4689" s="1" t="s">
        <v>19954</v>
      </c>
      <c r="M4689" s="1" t="s">
        <v>15248</v>
      </c>
    </row>
    <row r="4690" spans="1:13" x14ac:dyDescent="0.35">
      <c r="A4690">
        <v>4689</v>
      </c>
      <c r="B4690">
        <v>244</v>
      </c>
      <c r="C4690">
        <v>265</v>
      </c>
      <c r="D4690">
        <v>4</v>
      </c>
      <c r="E4690">
        <v>4</v>
      </c>
      <c r="F4690">
        <v>4</v>
      </c>
      <c r="G4690">
        <v>23</v>
      </c>
      <c r="H4690" s="1" t="s">
        <v>15249</v>
      </c>
      <c r="I4690" s="1" t="s">
        <v>15250</v>
      </c>
      <c r="J4690">
        <v>25</v>
      </c>
      <c r="K4690" s="1">
        <v>3.91</v>
      </c>
      <c r="L4690" s="1" t="s">
        <v>19955</v>
      </c>
      <c r="M4690" s="1" t="s">
        <v>15248</v>
      </c>
    </row>
    <row r="4691" spans="1:13" x14ac:dyDescent="0.35">
      <c r="A4691">
        <v>4690</v>
      </c>
      <c r="B4691">
        <v>102</v>
      </c>
      <c r="C4691">
        <v>126</v>
      </c>
      <c r="D4691">
        <v>3</v>
      </c>
      <c r="E4691">
        <v>4</v>
      </c>
      <c r="F4691">
        <v>4</v>
      </c>
      <c r="G4691">
        <v>21</v>
      </c>
      <c r="H4691" s="1" t="s">
        <v>15275</v>
      </c>
      <c r="I4691" s="1" t="s">
        <v>15246</v>
      </c>
      <c r="J4691">
        <v>66</v>
      </c>
      <c r="K4691" s="1">
        <v>3.78</v>
      </c>
      <c r="L4691" s="1" t="s">
        <v>19956</v>
      </c>
      <c r="M4691" s="1" t="s">
        <v>15248</v>
      </c>
    </row>
    <row r="4692" spans="1:13" x14ac:dyDescent="0.35">
      <c r="A4692">
        <v>4691</v>
      </c>
      <c r="B4692">
        <v>98</v>
      </c>
      <c r="C4692">
        <v>109</v>
      </c>
      <c r="D4692">
        <v>10</v>
      </c>
      <c r="E4692">
        <v>6</v>
      </c>
      <c r="F4692">
        <v>2</v>
      </c>
      <c r="G4692">
        <v>24</v>
      </c>
      <c r="H4692" s="1" t="s">
        <v>15272</v>
      </c>
      <c r="I4692" s="1" t="s">
        <v>15250</v>
      </c>
      <c r="J4692">
        <v>22</v>
      </c>
      <c r="K4692" s="1">
        <v>381.36</v>
      </c>
      <c r="L4692" s="1" t="s">
        <v>19957</v>
      </c>
      <c r="M4692" s="1" t="s">
        <v>15248</v>
      </c>
    </row>
    <row r="4693" spans="1:13" x14ac:dyDescent="0.35">
      <c r="A4693">
        <v>4692</v>
      </c>
      <c r="B4693">
        <v>361</v>
      </c>
      <c r="C4693">
        <v>375</v>
      </c>
      <c r="D4693">
        <v>1</v>
      </c>
      <c r="E4693">
        <v>4</v>
      </c>
      <c r="F4693">
        <v>2</v>
      </c>
      <c r="G4693">
        <v>28</v>
      </c>
      <c r="H4693" s="1" t="s">
        <v>15277</v>
      </c>
      <c r="I4693" s="1" t="s">
        <v>15246</v>
      </c>
      <c r="J4693">
        <v>20</v>
      </c>
      <c r="K4693" s="1">
        <v>5.88</v>
      </c>
      <c r="L4693" s="1" t="s">
        <v>19958</v>
      </c>
      <c r="M4693" s="1" t="s">
        <v>15248</v>
      </c>
    </row>
    <row r="4694" spans="1:13" x14ac:dyDescent="0.35">
      <c r="A4694">
        <v>4693</v>
      </c>
      <c r="B4694">
        <v>251</v>
      </c>
      <c r="C4694">
        <v>279</v>
      </c>
      <c r="D4694">
        <v>3</v>
      </c>
      <c r="E4694">
        <v>4</v>
      </c>
      <c r="F4694">
        <v>5</v>
      </c>
      <c r="G4694">
        <v>23</v>
      </c>
      <c r="H4694" s="1" t="s">
        <v>15272</v>
      </c>
      <c r="I4694" s="1" t="s">
        <v>15250</v>
      </c>
      <c r="J4694">
        <v>46</v>
      </c>
      <c r="K4694" s="1">
        <v>4.1399999999999997</v>
      </c>
      <c r="L4694" s="1" t="s">
        <v>19959</v>
      </c>
      <c r="M4694" s="1" t="s">
        <v>15248</v>
      </c>
    </row>
    <row r="4695" spans="1:13" x14ac:dyDescent="0.35">
      <c r="A4695">
        <v>4694</v>
      </c>
      <c r="B4695">
        <v>72</v>
      </c>
      <c r="C4695">
        <v>92</v>
      </c>
      <c r="D4695">
        <v>2</v>
      </c>
      <c r="E4695">
        <v>6</v>
      </c>
      <c r="F4695">
        <v>2</v>
      </c>
      <c r="G4695">
        <v>23</v>
      </c>
      <c r="H4695" s="1" t="s">
        <v>15272</v>
      </c>
      <c r="I4695" s="1" t="s">
        <v>15246</v>
      </c>
      <c r="J4695">
        <v>99</v>
      </c>
      <c r="K4695" s="1">
        <v>3.45</v>
      </c>
      <c r="L4695" s="1" t="s">
        <v>19960</v>
      </c>
      <c r="M4695" s="1" t="s">
        <v>15248</v>
      </c>
    </row>
    <row r="4696" spans="1:13" x14ac:dyDescent="0.35">
      <c r="A4696">
        <v>4695</v>
      </c>
      <c r="B4696">
        <v>310</v>
      </c>
      <c r="C4696">
        <v>324</v>
      </c>
      <c r="D4696">
        <v>14</v>
      </c>
      <c r="E4696">
        <v>4</v>
      </c>
      <c r="F4696">
        <v>5</v>
      </c>
      <c r="G4696">
        <v>20</v>
      </c>
      <c r="H4696" s="1" t="s">
        <v>15272</v>
      </c>
      <c r="I4696" s="1" t="s">
        <v>15246</v>
      </c>
      <c r="J4696">
        <v>21</v>
      </c>
      <c r="K4696" s="1">
        <v>1397.6</v>
      </c>
      <c r="L4696" s="1" t="s">
        <v>19961</v>
      </c>
      <c r="M4696" s="1" t="s">
        <v>15248</v>
      </c>
    </row>
    <row r="4697" spans="1:13" x14ac:dyDescent="0.35">
      <c r="A4697">
        <v>4696</v>
      </c>
      <c r="B4697">
        <v>35</v>
      </c>
      <c r="C4697">
        <v>58</v>
      </c>
      <c r="D4697">
        <v>9</v>
      </c>
      <c r="E4697">
        <v>4</v>
      </c>
      <c r="F4697">
        <v>5</v>
      </c>
      <c r="G4697">
        <v>34</v>
      </c>
      <c r="H4697" s="1" t="s">
        <v>15272</v>
      </c>
      <c r="I4697" s="1" t="s">
        <v>15246</v>
      </c>
      <c r="J4697">
        <v>77</v>
      </c>
      <c r="K4697" s="1">
        <v>19.04</v>
      </c>
      <c r="L4697" s="1" t="s">
        <v>19962</v>
      </c>
      <c r="M4697" s="1" t="s">
        <v>15248</v>
      </c>
    </row>
    <row r="4698" spans="1:13" x14ac:dyDescent="0.35">
      <c r="A4698">
        <v>4697</v>
      </c>
      <c r="B4698">
        <v>311</v>
      </c>
      <c r="C4698">
        <v>320</v>
      </c>
      <c r="D4698">
        <v>12</v>
      </c>
      <c r="E4698">
        <v>4</v>
      </c>
      <c r="F4698">
        <v>4</v>
      </c>
      <c r="G4698">
        <v>2</v>
      </c>
      <c r="H4698" s="1" t="s">
        <v>15275</v>
      </c>
      <c r="I4698" s="1" t="s">
        <v>15253</v>
      </c>
      <c r="J4698">
        <v>155</v>
      </c>
      <c r="K4698" s="1">
        <v>60.32</v>
      </c>
      <c r="L4698" s="1" t="s">
        <v>19963</v>
      </c>
      <c r="M4698" s="1" t="s">
        <v>15378</v>
      </c>
    </row>
    <row r="4699" spans="1:13" x14ac:dyDescent="0.35">
      <c r="A4699">
        <v>4698</v>
      </c>
      <c r="B4699">
        <v>636</v>
      </c>
      <c r="C4699">
        <v>643</v>
      </c>
      <c r="D4699">
        <v>7</v>
      </c>
      <c r="E4699">
        <v>6</v>
      </c>
      <c r="F4699">
        <v>2</v>
      </c>
      <c r="G4699">
        <v>41</v>
      </c>
      <c r="H4699" s="1" t="s">
        <v>15245</v>
      </c>
      <c r="I4699" s="1" t="s">
        <v>15246</v>
      </c>
      <c r="J4699">
        <v>109</v>
      </c>
      <c r="K4699" s="1">
        <v>27.47</v>
      </c>
      <c r="L4699" s="1" t="s">
        <v>19964</v>
      </c>
      <c r="M4699" s="1" t="s">
        <v>15248</v>
      </c>
    </row>
    <row r="4700" spans="1:13" x14ac:dyDescent="0.35">
      <c r="A4700">
        <v>4699</v>
      </c>
      <c r="B4700">
        <v>329</v>
      </c>
      <c r="C4700">
        <v>354</v>
      </c>
      <c r="D4700">
        <v>10</v>
      </c>
      <c r="E4700">
        <v>4</v>
      </c>
      <c r="F4700">
        <v>1</v>
      </c>
      <c r="G4700">
        <v>5</v>
      </c>
      <c r="H4700" s="1" t="s">
        <v>15272</v>
      </c>
      <c r="I4700" s="1" t="s">
        <v>15253</v>
      </c>
      <c r="J4700">
        <v>8</v>
      </c>
      <c r="K4700" s="1">
        <v>79.45</v>
      </c>
      <c r="L4700" s="1" t="s">
        <v>19965</v>
      </c>
      <c r="M4700" s="1" t="s">
        <v>15255</v>
      </c>
    </row>
    <row r="4701" spans="1:13" x14ac:dyDescent="0.35">
      <c r="A4701">
        <v>4700</v>
      </c>
      <c r="B4701">
        <v>24</v>
      </c>
      <c r="C4701">
        <v>34</v>
      </c>
      <c r="D4701">
        <v>1</v>
      </c>
      <c r="E4701">
        <v>5</v>
      </c>
      <c r="F4701">
        <v>3</v>
      </c>
      <c r="G4701">
        <v>14</v>
      </c>
      <c r="H4701" s="1" t="s">
        <v>15262</v>
      </c>
      <c r="I4701" s="1" t="s">
        <v>15246</v>
      </c>
      <c r="J4701">
        <v>28</v>
      </c>
      <c r="K4701" s="1">
        <v>2.94</v>
      </c>
      <c r="L4701" s="1" t="s">
        <v>19966</v>
      </c>
      <c r="M4701" s="1" t="s">
        <v>15248</v>
      </c>
    </row>
    <row r="4702" spans="1:13" x14ac:dyDescent="0.35">
      <c r="A4702">
        <v>4701</v>
      </c>
      <c r="B4702">
        <v>643</v>
      </c>
      <c r="C4702">
        <v>657</v>
      </c>
      <c r="D4702">
        <v>2</v>
      </c>
      <c r="E4702">
        <v>4</v>
      </c>
      <c r="F4702">
        <v>1</v>
      </c>
      <c r="G4702">
        <v>13</v>
      </c>
      <c r="H4702" s="1" t="s">
        <v>15252</v>
      </c>
      <c r="I4702" s="1" t="s">
        <v>15246</v>
      </c>
      <c r="J4702">
        <v>9</v>
      </c>
      <c r="K4702" s="1">
        <v>1.95</v>
      </c>
      <c r="L4702" s="1" t="s">
        <v>19967</v>
      </c>
      <c r="M4702" s="1" t="s">
        <v>15248</v>
      </c>
    </row>
    <row r="4703" spans="1:13" x14ac:dyDescent="0.35">
      <c r="A4703">
        <v>4702</v>
      </c>
      <c r="B4703">
        <v>373</v>
      </c>
      <c r="C4703">
        <v>380</v>
      </c>
      <c r="D4703">
        <v>9</v>
      </c>
      <c r="E4703">
        <v>5</v>
      </c>
      <c r="F4703">
        <v>2</v>
      </c>
      <c r="G4703">
        <v>8</v>
      </c>
      <c r="H4703" s="1" t="s">
        <v>15272</v>
      </c>
      <c r="I4703" s="1" t="s">
        <v>15246</v>
      </c>
      <c r="J4703">
        <v>548</v>
      </c>
      <c r="K4703" s="1">
        <v>4.4800000000000004</v>
      </c>
      <c r="L4703" s="1" t="s">
        <v>19968</v>
      </c>
      <c r="M4703" s="1" t="s">
        <v>15248</v>
      </c>
    </row>
    <row r="4704" spans="1:13" x14ac:dyDescent="0.35">
      <c r="A4704">
        <v>4703</v>
      </c>
      <c r="B4704">
        <v>418</v>
      </c>
      <c r="C4704">
        <v>430</v>
      </c>
      <c r="D4704">
        <v>15</v>
      </c>
      <c r="E4704">
        <v>4</v>
      </c>
      <c r="F4704">
        <v>5</v>
      </c>
      <c r="G4704">
        <v>85</v>
      </c>
      <c r="H4704" s="1" t="s">
        <v>15258</v>
      </c>
      <c r="I4704" s="1" t="s">
        <v>15246</v>
      </c>
      <c r="J4704">
        <v>355</v>
      </c>
      <c r="K4704" s="1">
        <v>5.0999999999999996</v>
      </c>
      <c r="L4704" s="1" t="s">
        <v>19969</v>
      </c>
      <c r="M4704" s="1" t="s">
        <v>15248</v>
      </c>
    </row>
    <row r="4705" spans="1:13" x14ac:dyDescent="0.35">
      <c r="A4705">
        <v>4704</v>
      </c>
      <c r="B4705">
        <v>597</v>
      </c>
      <c r="C4705">
        <v>612</v>
      </c>
      <c r="D4705">
        <v>4</v>
      </c>
      <c r="E4705">
        <v>6</v>
      </c>
      <c r="F4705">
        <v>2</v>
      </c>
      <c r="G4705">
        <v>19</v>
      </c>
      <c r="H4705" s="1" t="s">
        <v>15275</v>
      </c>
      <c r="I4705" s="1" t="s">
        <v>15250</v>
      </c>
      <c r="J4705">
        <v>50</v>
      </c>
      <c r="K4705" s="1">
        <v>3.23</v>
      </c>
      <c r="L4705" s="1" t="s">
        <v>19970</v>
      </c>
      <c r="M4705" s="1" t="s">
        <v>15248</v>
      </c>
    </row>
    <row r="4706" spans="1:13" x14ac:dyDescent="0.35">
      <c r="A4706">
        <v>4705</v>
      </c>
      <c r="B4706">
        <v>240</v>
      </c>
      <c r="C4706">
        <v>256</v>
      </c>
      <c r="D4706">
        <v>9</v>
      </c>
      <c r="E4706">
        <v>5</v>
      </c>
      <c r="F4706">
        <v>4</v>
      </c>
      <c r="G4706">
        <v>7</v>
      </c>
      <c r="H4706" s="1" t="s">
        <v>15277</v>
      </c>
      <c r="I4706" s="1" t="s">
        <v>15250</v>
      </c>
      <c r="J4706">
        <v>1005</v>
      </c>
      <c r="K4706" s="1">
        <v>3.92</v>
      </c>
      <c r="L4706" s="1" t="s">
        <v>19971</v>
      </c>
      <c r="M4706" s="1" t="s">
        <v>15248</v>
      </c>
    </row>
    <row r="4707" spans="1:13" x14ac:dyDescent="0.35">
      <c r="A4707">
        <v>4706</v>
      </c>
      <c r="B4707">
        <v>37</v>
      </c>
      <c r="C4707">
        <v>42</v>
      </c>
      <c r="D4707">
        <v>2</v>
      </c>
      <c r="E4707">
        <v>4</v>
      </c>
      <c r="F4707">
        <v>4</v>
      </c>
      <c r="G4707">
        <v>71</v>
      </c>
      <c r="H4707" s="1" t="s">
        <v>15249</v>
      </c>
      <c r="I4707" s="1" t="s">
        <v>15250</v>
      </c>
      <c r="J4707">
        <v>38</v>
      </c>
      <c r="K4707" s="1">
        <v>10.65</v>
      </c>
      <c r="L4707" s="1" t="s">
        <v>19972</v>
      </c>
      <c r="M4707" s="1" t="s">
        <v>15248</v>
      </c>
    </row>
    <row r="4708" spans="1:13" x14ac:dyDescent="0.35">
      <c r="A4708">
        <v>4707</v>
      </c>
      <c r="B4708">
        <v>670</v>
      </c>
      <c r="C4708">
        <v>697</v>
      </c>
      <c r="D4708">
        <v>9</v>
      </c>
      <c r="E4708">
        <v>5</v>
      </c>
      <c r="F4708">
        <v>5</v>
      </c>
      <c r="G4708">
        <v>48</v>
      </c>
      <c r="H4708" s="1" t="s">
        <v>15249</v>
      </c>
      <c r="I4708" s="1" t="s">
        <v>15253</v>
      </c>
      <c r="J4708">
        <v>127</v>
      </c>
      <c r="K4708" s="1">
        <v>26.88</v>
      </c>
      <c r="L4708" s="1" t="s">
        <v>19973</v>
      </c>
      <c r="M4708" s="1" t="s">
        <v>15358</v>
      </c>
    </row>
    <row r="4709" spans="1:13" x14ac:dyDescent="0.35">
      <c r="A4709">
        <v>4708</v>
      </c>
      <c r="B4709">
        <v>618</v>
      </c>
      <c r="C4709">
        <v>634</v>
      </c>
      <c r="D4709">
        <v>16</v>
      </c>
      <c r="E4709">
        <v>6</v>
      </c>
      <c r="F4709">
        <v>3</v>
      </c>
      <c r="G4709">
        <v>56</v>
      </c>
      <c r="H4709" s="1" t="s">
        <v>15272</v>
      </c>
      <c r="I4709" s="1" t="s">
        <v>15246</v>
      </c>
      <c r="J4709">
        <v>41</v>
      </c>
      <c r="K4709" s="1">
        <v>3.36</v>
      </c>
      <c r="L4709" s="1" t="s">
        <v>19974</v>
      </c>
      <c r="M4709" s="1" t="s">
        <v>15248</v>
      </c>
    </row>
    <row r="4710" spans="1:13" x14ac:dyDescent="0.35">
      <c r="A4710">
        <v>4709</v>
      </c>
      <c r="B4710">
        <v>351</v>
      </c>
      <c r="C4710">
        <v>369</v>
      </c>
      <c r="D4710">
        <v>11</v>
      </c>
      <c r="E4710">
        <v>5</v>
      </c>
      <c r="F4710">
        <v>2</v>
      </c>
      <c r="G4710">
        <v>1</v>
      </c>
      <c r="H4710" s="1" t="s">
        <v>15272</v>
      </c>
      <c r="I4710" s="1" t="s">
        <v>15246</v>
      </c>
      <c r="J4710">
        <v>157</v>
      </c>
      <c r="K4710" s="1">
        <v>21.56</v>
      </c>
      <c r="L4710" s="1" t="s">
        <v>19975</v>
      </c>
      <c r="M4710" s="1" t="s">
        <v>15248</v>
      </c>
    </row>
    <row r="4711" spans="1:13" x14ac:dyDescent="0.35">
      <c r="A4711">
        <v>4710</v>
      </c>
      <c r="B4711">
        <v>332</v>
      </c>
      <c r="C4711">
        <v>357</v>
      </c>
      <c r="D4711">
        <v>6</v>
      </c>
      <c r="E4711">
        <v>6</v>
      </c>
      <c r="F4711">
        <v>4</v>
      </c>
      <c r="G4711">
        <v>86</v>
      </c>
      <c r="H4711" s="1" t="s">
        <v>15262</v>
      </c>
      <c r="I4711" s="1" t="s">
        <v>15246</v>
      </c>
      <c r="J4711">
        <v>167</v>
      </c>
      <c r="K4711" s="1">
        <v>18.920000000000002</v>
      </c>
      <c r="L4711" s="1" t="s">
        <v>19976</v>
      </c>
      <c r="M4711" s="1" t="s">
        <v>15248</v>
      </c>
    </row>
    <row r="4712" spans="1:13" x14ac:dyDescent="0.35">
      <c r="A4712">
        <v>4711</v>
      </c>
      <c r="B4712">
        <v>719</v>
      </c>
      <c r="C4712">
        <v>731</v>
      </c>
      <c r="D4712">
        <v>3</v>
      </c>
      <c r="E4712">
        <v>4</v>
      </c>
      <c r="F4712">
        <v>4</v>
      </c>
      <c r="G4712">
        <v>23</v>
      </c>
      <c r="H4712" s="1" t="s">
        <v>15245</v>
      </c>
      <c r="I4712" s="1" t="s">
        <v>15250</v>
      </c>
      <c r="J4712">
        <v>24</v>
      </c>
      <c r="K4712" s="1">
        <v>4.1399999999999997</v>
      </c>
      <c r="L4712" s="1" t="s">
        <v>19977</v>
      </c>
      <c r="M4712" s="1" t="s">
        <v>15248</v>
      </c>
    </row>
    <row r="4713" spans="1:13" x14ac:dyDescent="0.35">
      <c r="A4713">
        <v>4712</v>
      </c>
      <c r="B4713">
        <v>666</v>
      </c>
      <c r="C4713">
        <v>675</v>
      </c>
      <c r="D4713">
        <v>15</v>
      </c>
      <c r="E4713">
        <v>4</v>
      </c>
      <c r="F4713">
        <v>4</v>
      </c>
      <c r="G4713">
        <v>3</v>
      </c>
      <c r="H4713" s="1" t="s">
        <v>15275</v>
      </c>
      <c r="I4713" s="1" t="s">
        <v>15246</v>
      </c>
      <c r="J4713">
        <v>1264</v>
      </c>
      <c r="K4713" s="1">
        <v>0.18</v>
      </c>
      <c r="L4713" s="1" t="s">
        <v>19978</v>
      </c>
      <c r="M4713" s="1" t="s">
        <v>15248</v>
      </c>
    </row>
    <row r="4714" spans="1:13" x14ac:dyDescent="0.35">
      <c r="A4714">
        <v>4713</v>
      </c>
      <c r="B4714">
        <v>467</v>
      </c>
      <c r="C4714">
        <v>475</v>
      </c>
      <c r="D4714">
        <v>6</v>
      </c>
      <c r="E4714">
        <v>4</v>
      </c>
      <c r="F4714">
        <v>4</v>
      </c>
      <c r="G4714">
        <v>7</v>
      </c>
      <c r="H4714" s="1" t="s">
        <v>15258</v>
      </c>
      <c r="I4714" s="1" t="s">
        <v>15246</v>
      </c>
      <c r="J4714">
        <v>598</v>
      </c>
      <c r="K4714" s="1">
        <v>1.54</v>
      </c>
      <c r="L4714" s="1" t="s">
        <v>19979</v>
      </c>
      <c r="M4714" s="1" t="s">
        <v>15248</v>
      </c>
    </row>
    <row r="4715" spans="1:13" x14ac:dyDescent="0.35">
      <c r="A4715">
        <v>4714</v>
      </c>
      <c r="B4715">
        <v>726</v>
      </c>
      <c r="C4715">
        <v>731</v>
      </c>
      <c r="D4715">
        <v>9</v>
      </c>
      <c r="E4715">
        <v>4</v>
      </c>
      <c r="F4715">
        <v>1</v>
      </c>
      <c r="G4715">
        <v>5</v>
      </c>
      <c r="H4715" s="1" t="s">
        <v>15258</v>
      </c>
      <c r="I4715" s="1" t="s">
        <v>15246</v>
      </c>
      <c r="J4715">
        <v>223</v>
      </c>
      <c r="K4715" s="1">
        <v>2.8</v>
      </c>
      <c r="L4715" s="1" t="s">
        <v>19980</v>
      </c>
      <c r="M4715" s="1" t="s">
        <v>15248</v>
      </c>
    </row>
    <row r="4716" spans="1:13" x14ac:dyDescent="0.35">
      <c r="A4716">
        <v>4715</v>
      </c>
      <c r="B4716">
        <v>444</v>
      </c>
      <c r="C4716">
        <v>461</v>
      </c>
      <c r="D4716">
        <v>14</v>
      </c>
      <c r="E4716">
        <v>5</v>
      </c>
      <c r="F4716">
        <v>1</v>
      </c>
      <c r="G4716">
        <v>19</v>
      </c>
      <c r="H4716" s="1" t="s">
        <v>15245</v>
      </c>
      <c r="I4716" s="1" t="s">
        <v>15253</v>
      </c>
      <c r="J4716">
        <v>33</v>
      </c>
      <c r="K4716" s="1">
        <v>1327.72</v>
      </c>
      <c r="L4716" s="1" t="s">
        <v>19981</v>
      </c>
      <c r="M4716" s="1" t="s">
        <v>15358</v>
      </c>
    </row>
    <row r="4717" spans="1:13" x14ac:dyDescent="0.35">
      <c r="A4717">
        <v>4716</v>
      </c>
      <c r="B4717">
        <v>673</v>
      </c>
      <c r="C4717">
        <v>679</v>
      </c>
      <c r="D4717">
        <v>10</v>
      </c>
      <c r="E4717">
        <v>4</v>
      </c>
      <c r="F4717">
        <v>5</v>
      </c>
      <c r="G4717">
        <v>2</v>
      </c>
      <c r="H4717" s="1" t="s">
        <v>15256</v>
      </c>
      <c r="I4717" s="1" t="s">
        <v>15246</v>
      </c>
      <c r="J4717">
        <v>160</v>
      </c>
      <c r="K4717" s="1">
        <v>31.78</v>
      </c>
      <c r="L4717" s="1" t="s">
        <v>19982</v>
      </c>
      <c r="M4717" s="1" t="s">
        <v>15248</v>
      </c>
    </row>
    <row r="4718" spans="1:13" x14ac:dyDescent="0.35">
      <c r="A4718">
        <v>4717</v>
      </c>
      <c r="B4718">
        <v>3</v>
      </c>
      <c r="C4718">
        <v>8</v>
      </c>
      <c r="D4718">
        <v>16</v>
      </c>
      <c r="E4718">
        <v>4</v>
      </c>
      <c r="F4718">
        <v>5</v>
      </c>
      <c r="G4718">
        <v>44</v>
      </c>
      <c r="H4718" s="1" t="s">
        <v>15256</v>
      </c>
      <c r="I4718" s="1" t="s">
        <v>15246</v>
      </c>
      <c r="J4718">
        <v>18</v>
      </c>
      <c r="K4718" s="1">
        <v>2.64</v>
      </c>
      <c r="L4718" s="1" t="s">
        <v>19983</v>
      </c>
      <c r="M4718" s="1" t="s">
        <v>15248</v>
      </c>
    </row>
    <row r="4719" spans="1:13" x14ac:dyDescent="0.35">
      <c r="A4719">
        <v>4718</v>
      </c>
      <c r="B4719">
        <v>243</v>
      </c>
      <c r="C4719">
        <v>262</v>
      </c>
      <c r="D4719">
        <v>2</v>
      </c>
      <c r="E4719">
        <v>5</v>
      </c>
      <c r="F4719">
        <v>1</v>
      </c>
      <c r="G4719">
        <v>12</v>
      </c>
      <c r="H4719" s="1" t="s">
        <v>15256</v>
      </c>
      <c r="I4719" s="1" t="s">
        <v>15250</v>
      </c>
      <c r="J4719">
        <v>55</v>
      </c>
      <c r="K4719" s="1">
        <v>1.8</v>
      </c>
      <c r="L4719" s="1" t="s">
        <v>19984</v>
      </c>
      <c r="M4719" s="1" t="s">
        <v>15248</v>
      </c>
    </row>
    <row r="4720" spans="1:13" x14ac:dyDescent="0.35">
      <c r="A4720">
        <v>4719</v>
      </c>
      <c r="B4720">
        <v>680</v>
      </c>
      <c r="C4720">
        <v>690</v>
      </c>
      <c r="D4720">
        <v>12</v>
      </c>
      <c r="E4720">
        <v>4</v>
      </c>
      <c r="F4720">
        <v>1</v>
      </c>
      <c r="G4720">
        <v>22</v>
      </c>
      <c r="H4720" s="1" t="s">
        <v>15245</v>
      </c>
      <c r="I4720" s="1" t="s">
        <v>15246</v>
      </c>
      <c r="J4720">
        <v>22</v>
      </c>
      <c r="K4720" s="1">
        <v>663.52</v>
      </c>
      <c r="L4720" s="1" t="s">
        <v>19985</v>
      </c>
      <c r="M4720" s="1" t="s">
        <v>15248</v>
      </c>
    </row>
    <row r="4721" spans="1:13" x14ac:dyDescent="0.35">
      <c r="A4721">
        <v>4720</v>
      </c>
      <c r="B4721">
        <v>346</v>
      </c>
      <c r="C4721">
        <v>366</v>
      </c>
      <c r="D4721">
        <v>1</v>
      </c>
      <c r="E4721">
        <v>5</v>
      </c>
      <c r="F4721">
        <v>2</v>
      </c>
      <c r="G4721">
        <v>26</v>
      </c>
      <c r="H4721" s="1" t="s">
        <v>15245</v>
      </c>
      <c r="I4721" s="1" t="s">
        <v>15250</v>
      </c>
      <c r="J4721">
        <v>58</v>
      </c>
      <c r="K4721" s="1">
        <v>5.46</v>
      </c>
      <c r="L4721" s="1" t="s">
        <v>19986</v>
      </c>
      <c r="M4721" s="1" t="s">
        <v>15248</v>
      </c>
    </row>
    <row r="4722" spans="1:13" x14ac:dyDescent="0.35">
      <c r="A4722">
        <v>4721</v>
      </c>
      <c r="B4722">
        <v>21</v>
      </c>
      <c r="C4722">
        <v>26</v>
      </c>
      <c r="D4722">
        <v>12</v>
      </c>
      <c r="E4722">
        <v>6</v>
      </c>
      <c r="F4722">
        <v>1</v>
      </c>
      <c r="G4722">
        <v>22</v>
      </c>
      <c r="H4722" s="1" t="s">
        <v>15256</v>
      </c>
      <c r="I4722" s="1" t="s">
        <v>15246</v>
      </c>
      <c r="J4722">
        <v>14</v>
      </c>
      <c r="K4722" s="1">
        <v>663.52</v>
      </c>
      <c r="L4722" s="1" t="s">
        <v>19987</v>
      </c>
      <c r="M4722" s="1" t="s">
        <v>15248</v>
      </c>
    </row>
    <row r="4723" spans="1:13" x14ac:dyDescent="0.35">
      <c r="A4723">
        <v>4722</v>
      </c>
      <c r="B4723">
        <v>123</v>
      </c>
      <c r="C4723">
        <v>133</v>
      </c>
      <c r="D4723">
        <v>6</v>
      </c>
      <c r="E4723">
        <v>5</v>
      </c>
      <c r="F4723">
        <v>2</v>
      </c>
      <c r="G4723">
        <v>15</v>
      </c>
      <c r="H4723" s="1" t="s">
        <v>15245</v>
      </c>
      <c r="I4723" s="1" t="s">
        <v>15246</v>
      </c>
      <c r="J4723">
        <v>1340</v>
      </c>
      <c r="K4723" s="1">
        <v>3.3</v>
      </c>
      <c r="L4723" s="1" t="s">
        <v>19988</v>
      </c>
      <c r="M4723" s="1" t="s">
        <v>15248</v>
      </c>
    </row>
    <row r="4724" spans="1:13" x14ac:dyDescent="0.35">
      <c r="A4724">
        <v>4723</v>
      </c>
      <c r="B4724">
        <v>586</v>
      </c>
      <c r="C4724">
        <v>598</v>
      </c>
      <c r="D4724">
        <v>11</v>
      </c>
      <c r="E4724">
        <v>4</v>
      </c>
      <c r="F4724">
        <v>3</v>
      </c>
      <c r="G4724">
        <v>17</v>
      </c>
      <c r="H4724" s="1" t="s">
        <v>15245</v>
      </c>
      <c r="I4724" s="1" t="s">
        <v>15250</v>
      </c>
      <c r="J4724">
        <v>37</v>
      </c>
      <c r="K4724" s="1">
        <v>366.52</v>
      </c>
      <c r="L4724" s="1" t="s">
        <v>19989</v>
      </c>
      <c r="M4724" s="1" t="s">
        <v>15248</v>
      </c>
    </row>
    <row r="4725" spans="1:13" x14ac:dyDescent="0.35">
      <c r="A4725">
        <v>4724</v>
      </c>
      <c r="B4725">
        <v>686</v>
      </c>
      <c r="C4725">
        <v>694</v>
      </c>
      <c r="D4725">
        <v>15</v>
      </c>
      <c r="E4725">
        <v>4</v>
      </c>
      <c r="F4725">
        <v>4</v>
      </c>
      <c r="G4725">
        <v>43</v>
      </c>
      <c r="H4725" s="1" t="s">
        <v>15262</v>
      </c>
      <c r="I4725" s="1" t="s">
        <v>15246</v>
      </c>
      <c r="J4725">
        <v>121</v>
      </c>
      <c r="K4725" s="1">
        <v>2.58</v>
      </c>
      <c r="L4725" s="1" t="s">
        <v>19990</v>
      </c>
      <c r="M4725" s="1" t="s">
        <v>15248</v>
      </c>
    </row>
    <row r="4726" spans="1:13" x14ac:dyDescent="0.35">
      <c r="A4726">
        <v>4725</v>
      </c>
      <c r="B4726">
        <v>697</v>
      </c>
      <c r="C4726">
        <v>716</v>
      </c>
      <c r="D4726">
        <v>5</v>
      </c>
      <c r="E4726">
        <v>4</v>
      </c>
      <c r="F4726">
        <v>5</v>
      </c>
      <c r="G4726">
        <v>62</v>
      </c>
      <c r="H4726" s="1" t="s">
        <v>15245</v>
      </c>
      <c r="I4726" s="1" t="s">
        <v>15253</v>
      </c>
      <c r="J4726">
        <v>92</v>
      </c>
      <c r="K4726" s="1">
        <v>13.64</v>
      </c>
      <c r="L4726" s="1" t="s">
        <v>19991</v>
      </c>
      <c r="M4726" s="1" t="s">
        <v>15400</v>
      </c>
    </row>
    <row r="4727" spans="1:13" x14ac:dyDescent="0.35">
      <c r="A4727">
        <v>4726</v>
      </c>
      <c r="B4727">
        <v>292</v>
      </c>
      <c r="C4727">
        <v>302</v>
      </c>
      <c r="D4727">
        <v>14</v>
      </c>
      <c r="E4727">
        <v>5</v>
      </c>
      <c r="F4727">
        <v>2</v>
      </c>
      <c r="G4727">
        <v>17</v>
      </c>
      <c r="H4727" s="1" t="s">
        <v>15252</v>
      </c>
      <c r="I4727" s="1" t="s">
        <v>15246</v>
      </c>
      <c r="J4727">
        <v>11</v>
      </c>
      <c r="K4727" s="1">
        <v>1187.96</v>
      </c>
      <c r="L4727" s="1" t="s">
        <v>19992</v>
      </c>
      <c r="M4727" s="1" t="s">
        <v>15248</v>
      </c>
    </row>
    <row r="4728" spans="1:13" x14ac:dyDescent="0.35">
      <c r="A4728">
        <v>4727</v>
      </c>
      <c r="B4728">
        <v>35</v>
      </c>
      <c r="C4728">
        <v>49</v>
      </c>
      <c r="D4728">
        <v>6</v>
      </c>
      <c r="E4728">
        <v>6</v>
      </c>
      <c r="F4728">
        <v>5</v>
      </c>
      <c r="G4728">
        <v>85</v>
      </c>
      <c r="H4728" s="1" t="s">
        <v>15272</v>
      </c>
      <c r="I4728" s="1" t="s">
        <v>15246</v>
      </c>
      <c r="J4728">
        <v>170</v>
      </c>
      <c r="K4728" s="1">
        <v>18.7</v>
      </c>
      <c r="L4728" s="1" t="s">
        <v>19993</v>
      </c>
      <c r="M4728" s="1" t="s">
        <v>15248</v>
      </c>
    </row>
    <row r="4729" spans="1:13" x14ac:dyDescent="0.35">
      <c r="A4729">
        <v>4728</v>
      </c>
      <c r="B4729">
        <v>611</v>
      </c>
      <c r="C4729">
        <v>627</v>
      </c>
      <c r="D4729">
        <v>2</v>
      </c>
      <c r="E4729">
        <v>5</v>
      </c>
      <c r="F4729">
        <v>5</v>
      </c>
      <c r="G4729">
        <v>10</v>
      </c>
      <c r="H4729" s="1" t="s">
        <v>15245</v>
      </c>
      <c r="I4729" s="1" t="s">
        <v>15253</v>
      </c>
      <c r="J4729">
        <v>10</v>
      </c>
      <c r="K4729" s="1">
        <v>1.5</v>
      </c>
      <c r="L4729" s="1" t="s">
        <v>19994</v>
      </c>
      <c r="M4729" s="1" t="s">
        <v>15255</v>
      </c>
    </row>
    <row r="4730" spans="1:13" x14ac:dyDescent="0.35">
      <c r="A4730">
        <v>4729</v>
      </c>
      <c r="B4730">
        <v>102</v>
      </c>
      <c r="C4730">
        <v>113</v>
      </c>
      <c r="D4730">
        <v>9</v>
      </c>
      <c r="E4730">
        <v>6</v>
      </c>
      <c r="F4730">
        <v>2</v>
      </c>
      <c r="G4730">
        <v>36</v>
      </c>
      <c r="H4730" s="1" t="s">
        <v>15258</v>
      </c>
      <c r="I4730" s="1" t="s">
        <v>15250</v>
      </c>
      <c r="J4730">
        <v>48</v>
      </c>
      <c r="K4730" s="1">
        <v>20.16</v>
      </c>
      <c r="L4730" s="1" t="s">
        <v>19995</v>
      </c>
      <c r="M4730" s="1" t="s">
        <v>15248</v>
      </c>
    </row>
    <row r="4731" spans="1:13" x14ac:dyDescent="0.35">
      <c r="A4731">
        <v>4730</v>
      </c>
      <c r="B4731">
        <v>377</v>
      </c>
      <c r="C4731">
        <v>390</v>
      </c>
      <c r="D4731">
        <v>7</v>
      </c>
      <c r="E4731">
        <v>5</v>
      </c>
      <c r="F4731">
        <v>1</v>
      </c>
      <c r="G4731">
        <v>4</v>
      </c>
      <c r="H4731" s="1" t="s">
        <v>15272</v>
      </c>
      <c r="I4731" s="1" t="s">
        <v>15250</v>
      </c>
      <c r="J4731">
        <v>379</v>
      </c>
      <c r="K4731" s="1">
        <v>2.68</v>
      </c>
      <c r="L4731" s="1" t="s">
        <v>19996</v>
      </c>
      <c r="M4731" s="1" t="s">
        <v>15248</v>
      </c>
    </row>
    <row r="4732" spans="1:13" x14ac:dyDescent="0.35">
      <c r="A4732">
        <v>4731</v>
      </c>
      <c r="B4732">
        <v>527</v>
      </c>
      <c r="C4732">
        <v>535</v>
      </c>
      <c r="D4732">
        <v>1</v>
      </c>
      <c r="E4732">
        <v>6</v>
      </c>
      <c r="F4732">
        <v>4</v>
      </c>
      <c r="G4732">
        <v>27</v>
      </c>
      <c r="H4732" s="1" t="s">
        <v>15275</v>
      </c>
      <c r="I4732" s="1" t="s">
        <v>15246</v>
      </c>
      <c r="J4732">
        <v>6</v>
      </c>
      <c r="K4732" s="1">
        <v>5.67</v>
      </c>
      <c r="L4732" s="1" t="s">
        <v>19997</v>
      </c>
      <c r="M4732" s="1" t="s">
        <v>15248</v>
      </c>
    </row>
    <row r="4733" spans="1:13" x14ac:dyDescent="0.35">
      <c r="A4733">
        <v>4732</v>
      </c>
      <c r="B4733">
        <v>227</v>
      </c>
      <c r="C4733">
        <v>238</v>
      </c>
      <c r="D4733">
        <v>9</v>
      </c>
      <c r="E4733">
        <v>4</v>
      </c>
      <c r="F4733">
        <v>5</v>
      </c>
      <c r="G4733">
        <v>4</v>
      </c>
      <c r="H4733" s="1" t="s">
        <v>15262</v>
      </c>
      <c r="I4733" s="1" t="s">
        <v>15246</v>
      </c>
      <c r="J4733">
        <v>295</v>
      </c>
      <c r="K4733" s="1">
        <v>2.2400000000000002</v>
      </c>
      <c r="L4733" s="1" t="s">
        <v>19998</v>
      </c>
      <c r="M4733" s="1" t="s">
        <v>15248</v>
      </c>
    </row>
    <row r="4734" spans="1:13" x14ac:dyDescent="0.35">
      <c r="A4734">
        <v>4733</v>
      </c>
      <c r="B4734">
        <v>58</v>
      </c>
      <c r="C4734">
        <v>63</v>
      </c>
      <c r="D4734">
        <v>13</v>
      </c>
      <c r="E4734">
        <v>4</v>
      </c>
      <c r="F4734">
        <v>1</v>
      </c>
      <c r="G4734">
        <v>9</v>
      </c>
      <c r="H4734" s="1" t="s">
        <v>15256</v>
      </c>
      <c r="I4734" s="1" t="s">
        <v>15246</v>
      </c>
      <c r="J4734">
        <v>5</v>
      </c>
      <c r="K4734" s="1">
        <v>473.85</v>
      </c>
      <c r="L4734" s="1" t="s">
        <v>19999</v>
      </c>
      <c r="M4734" s="1" t="s">
        <v>15248</v>
      </c>
    </row>
    <row r="4735" spans="1:13" x14ac:dyDescent="0.35">
      <c r="A4735">
        <v>4734</v>
      </c>
      <c r="B4735">
        <v>327</v>
      </c>
      <c r="C4735">
        <v>341</v>
      </c>
      <c r="D4735">
        <v>14</v>
      </c>
      <c r="E4735">
        <v>5</v>
      </c>
      <c r="F4735">
        <v>2</v>
      </c>
      <c r="G4735">
        <v>26</v>
      </c>
      <c r="H4735" s="1" t="s">
        <v>15258</v>
      </c>
      <c r="I4735" s="1" t="s">
        <v>15246</v>
      </c>
      <c r="J4735">
        <v>29</v>
      </c>
      <c r="K4735" s="1">
        <v>1816.88</v>
      </c>
      <c r="L4735" s="1" t="s">
        <v>20000</v>
      </c>
      <c r="M4735" s="1" t="s">
        <v>15248</v>
      </c>
    </row>
    <row r="4736" spans="1:13" x14ac:dyDescent="0.35">
      <c r="A4736">
        <v>4735</v>
      </c>
      <c r="B4736">
        <v>104</v>
      </c>
      <c r="C4736">
        <v>110</v>
      </c>
      <c r="D4736">
        <v>15</v>
      </c>
      <c r="E4736">
        <v>4</v>
      </c>
      <c r="F4736">
        <v>1</v>
      </c>
      <c r="G4736">
        <v>16</v>
      </c>
      <c r="H4736" s="1" t="s">
        <v>15245</v>
      </c>
      <c r="I4736" s="1" t="s">
        <v>15246</v>
      </c>
      <c r="J4736">
        <v>2140</v>
      </c>
      <c r="K4736" s="1">
        <v>0.96</v>
      </c>
      <c r="L4736" s="1" t="s">
        <v>20001</v>
      </c>
      <c r="M4736" s="1" t="s">
        <v>15248</v>
      </c>
    </row>
    <row r="4737" spans="1:13" x14ac:dyDescent="0.35">
      <c r="A4737">
        <v>4736</v>
      </c>
      <c r="B4737">
        <v>685</v>
      </c>
      <c r="C4737">
        <v>698</v>
      </c>
      <c r="D4737">
        <v>3</v>
      </c>
      <c r="E4737">
        <v>4</v>
      </c>
      <c r="F4737">
        <v>2</v>
      </c>
      <c r="G4737">
        <v>10</v>
      </c>
      <c r="H4737" s="1" t="s">
        <v>15252</v>
      </c>
      <c r="I4737" s="1" t="s">
        <v>15250</v>
      </c>
      <c r="J4737">
        <v>19</v>
      </c>
      <c r="K4737" s="1">
        <v>1.8</v>
      </c>
      <c r="L4737" s="1" t="s">
        <v>20002</v>
      </c>
      <c r="M4737" s="1" t="s">
        <v>15248</v>
      </c>
    </row>
    <row r="4738" spans="1:13" x14ac:dyDescent="0.35">
      <c r="A4738">
        <v>4737</v>
      </c>
      <c r="B4738">
        <v>296</v>
      </c>
      <c r="C4738">
        <v>317</v>
      </c>
      <c r="D4738">
        <v>3</v>
      </c>
      <c r="E4738">
        <v>4</v>
      </c>
      <c r="F4738">
        <v>2</v>
      </c>
      <c r="G4738">
        <v>4</v>
      </c>
      <c r="H4738" s="1" t="s">
        <v>15277</v>
      </c>
      <c r="I4738" s="1" t="s">
        <v>15246</v>
      </c>
      <c r="J4738">
        <v>17</v>
      </c>
      <c r="K4738" s="1">
        <v>0.72</v>
      </c>
      <c r="L4738" s="1" t="s">
        <v>20003</v>
      </c>
      <c r="M4738" s="1" t="s">
        <v>15248</v>
      </c>
    </row>
    <row r="4739" spans="1:13" x14ac:dyDescent="0.35">
      <c r="A4739">
        <v>4738</v>
      </c>
      <c r="B4739">
        <v>706</v>
      </c>
      <c r="C4739">
        <v>727</v>
      </c>
      <c r="D4739">
        <v>12</v>
      </c>
      <c r="E4739">
        <v>5</v>
      </c>
      <c r="F4739">
        <v>2</v>
      </c>
      <c r="G4739">
        <v>20</v>
      </c>
      <c r="H4739" s="1" t="s">
        <v>15249</v>
      </c>
      <c r="I4739" s="1" t="s">
        <v>15246</v>
      </c>
      <c r="J4739">
        <v>66</v>
      </c>
      <c r="K4739" s="1">
        <v>603.20000000000005</v>
      </c>
      <c r="L4739" s="1" t="s">
        <v>20004</v>
      </c>
      <c r="M4739" s="1" t="s">
        <v>15248</v>
      </c>
    </row>
    <row r="4740" spans="1:13" x14ac:dyDescent="0.35">
      <c r="A4740">
        <v>4739</v>
      </c>
      <c r="B4740">
        <v>89</v>
      </c>
      <c r="C4740">
        <v>105</v>
      </c>
      <c r="D4740">
        <v>16</v>
      </c>
      <c r="E4740">
        <v>4</v>
      </c>
      <c r="F4740">
        <v>3</v>
      </c>
      <c r="G4740">
        <v>78</v>
      </c>
      <c r="H4740" s="1" t="s">
        <v>15272</v>
      </c>
      <c r="I4740" s="1" t="s">
        <v>15246</v>
      </c>
      <c r="J4740">
        <v>58</v>
      </c>
      <c r="K4740" s="1">
        <v>4.68</v>
      </c>
      <c r="L4740" s="1" t="s">
        <v>20005</v>
      </c>
      <c r="M4740" s="1" t="s">
        <v>15248</v>
      </c>
    </row>
    <row r="4741" spans="1:13" x14ac:dyDescent="0.35">
      <c r="A4741">
        <v>4740</v>
      </c>
      <c r="B4741">
        <v>504</v>
      </c>
      <c r="C4741">
        <v>509</v>
      </c>
      <c r="D4741">
        <v>5</v>
      </c>
      <c r="E4741">
        <v>6</v>
      </c>
      <c r="F4741">
        <v>1</v>
      </c>
      <c r="G4741">
        <v>59</v>
      </c>
      <c r="H4741" s="1" t="s">
        <v>15249</v>
      </c>
      <c r="I4741" s="1" t="s">
        <v>15246</v>
      </c>
      <c r="J4741">
        <v>80</v>
      </c>
      <c r="K4741" s="1">
        <v>12.98</v>
      </c>
      <c r="L4741" s="1" t="s">
        <v>20006</v>
      </c>
      <c r="M4741" s="1" t="s">
        <v>15248</v>
      </c>
    </row>
    <row r="4742" spans="1:13" x14ac:dyDescent="0.35">
      <c r="A4742">
        <v>4741</v>
      </c>
      <c r="B4742">
        <v>695</v>
      </c>
      <c r="C4742">
        <v>710</v>
      </c>
      <c r="D4742">
        <v>1</v>
      </c>
      <c r="E4742">
        <v>6</v>
      </c>
      <c r="F4742">
        <v>3</v>
      </c>
      <c r="G4742">
        <v>12</v>
      </c>
      <c r="H4742" s="1" t="s">
        <v>15249</v>
      </c>
      <c r="I4742" s="1" t="s">
        <v>15246</v>
      </c>
      <c r="J4742">
        <v>50</v>
      </c>
      <c r="K4742" s="1">
        <v>2.52</v>
      </c>
      <c r="L4742" s="1" t="s">
        <v>20007</v>
      </c>
      <c r="M4742" s="1" t="s">
        <v>15248</v>
      </c>
    </row>
    <row r="4743" spans="1:13" x14ac:dyDescent="0.35">
      <c r="A4743">
        <v>4742</v>
      </c>
      <c r="B4743">
        <v>120</v>
      </c>
      <c r="C4743">
        <v>132</v>
      </c>
      <c r="D4743">
        <v>14</v>
      </c>
      <c r="E4743">
        <v>4</v>
      </c>
      <c r="F4743">
        <v>4</v>
      </c>
      <c r="G4743">
        <v>2</v>
      </c>
      <c r="H4743" s="1" t="s">
        <v>15258</v>
      </c>
      <c r="I4743" s="1" t="s">
        <v>15250</v>
      </c>
      <c r="J4743">
        <v>526</v>
      </c>
      <c r="K4743" s="1">
        <v>139.76</v>
      </c>
      <c r="L4743" s="1" t="s">
        <v>20008</v>
      </c>
      <c r="M4743" s="1" t="s">
        <v>15248</v>
      </c>
    </row>
    <row r="4744" spans="1:13" x14ac:dyDescent="0.35">
      <c r="A4744">
        <v>4743</v>
      </c>
      <c r="B4744">
        <v>54</v>
      </c>
      <c r="C4744">
        <v>75</v>
      </c>
      <c r="D4744">
        <v>6</v>
      </c>
      <c r="E4744">
        <v>5</v>
      </c>
      <c r="F4744">
        <v>3</v>
      </c>
      <c r="G4744">
        <v>6</v>
      </c>
      <c r="H4744" s="1" t="s">
        <v>15252</v>
      </c>
      <c r="I4744" s="1" t="s">
        <v>15250</v>
      </c>
      <c r="J4744">
        <v>695</v>
      </c>
      <c r="K4744" s="1">
        <v>1.32</v>
      </c>
      <c r="L4744" s="1" t="s">
        <v>20009</v>
      </c>
      <c r="M4744" s="1" t="s">
        <v>15248</v>
      </c>
    </row>
    <row r="4745" spans="1:13" x14ac:dyDescent="0.35">
      <c r="A4745">
        <v>4744</v>
      </c>
      <c r="B4745">
        <v>165</v>
      </c>
      <c r="C4745">
        <v>177</v>
      </c>
      <c r="D4745">
        <v>9</v>
      </c>
      <c r="E4745">
        <v>6</v>
      </c>
      <c r="F4745">
        <v>3</v>
      </c>
      <c r="G4745">
        <v>32</v>
      </c>
      <c r="H4745" s="1" t="s">
        <v>15262</v>
      </c>
      <c r="I4745" s="1" t="s">
        <v>15246</v>
      </c>
      <c r="J4745">
        <v>36</v>
      </c>
      <c r="K4745" s="1">
        <v>17.920000000000002</v>
      </c>
      <c r="L4745" s="1" t="s">
        <v>20010</v>
      </c>
      <c r="M4745" s="1" t="s">
        <v>15248</v>
      </c>
    </row>
    <row r="4746" spans="1:13" x14ac:dyDescent="0.35">
      <c r="A4746">
        <v>4745</v>
      </c>
      <c r="B4746">
        <v>649</v>
      </c>
      <c r="C4746">
        <v>663</v>
      </c>
      <c r="D4746">
        <v>12</v>
      </c>
      <c r="E4746">
        <v>5</v>
      </c>
      <c r="F4746">
        <v>5</v>
      </c>
      <c r="G4746">
        <v>6</v>
      </c>
      <c r="H4746" s="1" t="s">
        <v>15277</v>
      </c>
      <c r="I4746" s="1" t="s">
        <v>15250</v>
      </c>
      <c r="J4746">
        <v>9</v>
      </c>
      <c r="K4746" s="1">
        <v>180.96</v>
      </c>
      <c r="L4746" s="1" t="s">
        <v>20011</v>
      </c>
      <c r="M4746" s="1" t="s">
        <v>15248</v>
      </c>
    </row>
    <row r="4747" spans="1:13" x14ac:dyDescent="0.35">
      <c r="A4747">
        <v>4746</v>
      </c>
      <c r="B4747">
        <v>639</v>
      </c>
      <c r="C4747">
        <v>655</v>
      </c>
      <c r="D4747">
        <v>2</v>
      </c>
      <c r="E4747">
        <v>4</v>
      </c>
      <c r="F4747">
        <v>2</v>
      </c>
      <c r="G4747">
        <v>5</v>
      </c>
      <c r="H4747" s="1" t="s">
        <v>15258</v>
      </c>
      <c r="I4747" s="1" t="s">
        <v>15246</v>
      </c>
      <c r="J4747">
        <v>6</v>
      </c>
      <c r="K4747" s="1">
        <v>0.75</v>
      </c>
      <c r="L4747" s="1" t="s">
        <v>20012</v>
      </c>
      <c r="M4747" s="1" t="s">
        <v>15248</v>
      </c>
    </row>
    <row r="4748" spans="1:13" x14ac:dyDescent="0.35">
      <c r="A4748">
        <v>4747</v>
      </c>
      <c r="B4748">
        <v>78</v>
      </c>
      <c r="C4748">
        <v>91</v>
      </c>
      <c r="D4748">
        <v>3</v>
      </c>
      <c r="E4748">
        <v>4</v>
      </c>
      <c r="F4748">
        <v>2</v>
      </c>
      <c r="G4748">
        <v>55</v>
      </c>
      <c r="H4748" s="1" t="s">
        <v>15272</v>
      </c>
      <c r="I4748" s="1" t="s">
        <v>15246</v>
      </c>
      <c r="J4748">
        <v>13</v>
      </c>
      <c r="K4748" s="1">
        <v>9.9</v>
      </c>
      <c r="L4748" s="1" t="s">
        <v>20013</v>
      </c>
      <c r="M4748" s="1" t="s">
        <v>15248</v>
      </c>
    </row>
    <row r="4749" spans="1:13" x14ac:dyDescent="0.35">
      <c r="A4749">
        <v>4748</v>
      </c>
      <c r="B4749">
        <v>420</v>
      </c>
      <c r="C4749">
        <v>429</v>
      </c>
      <c r="D4749">
        <v>11</v>
      </c>
      <c r="E4749">
        <v>4</v>
      </c>
      <c r="F4749">
        <v>3</v>
      </c>
      <c r="G4749">
        <v>25</v>
      </c>
      <c r="H4749" s="1" t="s">
        <v>15275</v>
      </c>
      <c r="I4749" s="1" t="s">
        <v>15246</v>
      </c>
      <c r="J4749">
        <v>34</v>
      </c>
      <c r="K4749" s="1">
        <v>539</v>
      </c>
      <c r="L4749" s="1" t="s">
        <v>20014</v>
      </c>
      <c r="M4749" s="1" t="s">
        <v>15248</v>
      </c>
    </row>
    <row r="4750" spans="1:13" x14ac:dyDescent="0.35">
      <c r="A4750">
        <v>4749</v>
      </c>
      <c r="B4750">
        <v>413</v>
      </c>
      <c r="C4750">
        <v>424</v>
      </c>
      <c r="D4750">
        <v>5</v>
      </c>
      <c r="E4750">
        <v>4</v>
      </c>
      <c r="F4750">
        <v>3</v>
      </c>
      <c r="G4750">
        <v>5</v>
      </c>
      <c r="H4750" s="1" t="s">
        <v>15262</v>
      </c>
      <c r="I4750" s="1" t="s">
        <v>15250</v>
      </c>
      <c r="J4750">
        <v>293</v>
      </c>
      <c r="K4750" s="1">
        <v>1.1000000000000001</v>
      </c>
      <c r="L4750" s="1" t="s">
        <v>20015</v>
      </c>
      <c r="M4750" s="1" t="s">
        <v>15248</v>
      </c>
    </row>
    <row r="4751" spans="1:13" x14ac:dyDescent="0.35">
      <c r="A4751">
        <v>4750</v>
      </c>
      <c r="B4751">
        <v>521</v>
      </c>
      <c r="C4751">
        <v>526</v>
      </c>
      <c r="D4751">
        <v>5</v>
      </c>
      <c r="E4751">
        <v>4</v>
      </c>
      <c r="F4751">
        <v>2</v>
      </c>
      <c r="G4751">
        <v>11</v>
      </c>
      <c r="H4751" s="1" t="s">
        <v>15245</v>
      </c>
      <c r="I4751" s="1" t="s">
        <v>15246</v>
      </c>
      <c r="J4751">
        <v>748</v>
      </c>
      <c r="K4751" s="1">
        <v>2.42</v>
      </c>
      <c r="L4751" s="1" t="s">
        <v>20016</v>
      </c>
      <c r="M4751" s="1" t="s">
        <v>15248</v>
      </c>
    </row>
    <row r="4752" spans="1:13" x14ac:dyDescent="0.35">
      <c r="A4752">
        <v>4751</v>
      </c>
      <c r="B4752">
        <v>245</v>
      </c>
      <c r="C4752">
        <v>256</v>
      </c>
      <c r="D4752">
        <v>2</v>
      </c>
      <c r="E4752">
        <v>6</v>
      </c>
      <c r="F4752">
        <v>4</v>
      </c>
      <c r="G4752">
        <v>30</v>
      </c>
      <c r="H4752" s="1" t="s">
        <v>15252</v>
      </c>
      <c r="I4752" s="1" t="s">
        <v>15250</v>
      </c>
      <c r="J4752">
        <v>9</v>
      </c>
      <c r="K4752" s="1">
        <v>4.5</v>
      </c>
      <c r="L4752" s="1" t="s">
        <v>20017</v>
      </c>
      <c r="M4752" s="1" t="s">
        <v>15248</v>
      </c>
    </row>
    <row r="4753" spans="1:13" x14ac:dyDescent="0.35">
      <c r="A4753">
        <v>4752</v>
      </c>
      <c r="B4753">
        <v>275</v>
      </c>
      <c r="C4753">
        <v>285</v>
      </c>
      <c r="D4753">
        <v>6</v>
      </c>
      <c r="E4753">
        <v>4</v>
      </c>
      <c r="F4753">
        <v>3</v>
      </c>
      <c r="G4753">
        <v>92</v>
      </c>
      <c r="H4753" s="1" t="s">
        <v>15277</v>
      </c>
      <c r="I4753" s="1" t="s">
        <v>15246</v>
      </c>
      <c r="J4753">
        <v>230</v>
      </c>
      <c r="K4753" s="1">
        <v>20.239999999999998</v>
      </c>
      <c r="L4753" s="1" t="s">
        <v>20018</v>
      </c>
      <c r="M4753" s="1" t="s">
        <v>15248</v>
      </c>
    </row>
    <row r="4754" spans="1:13" x14ac:dyDescent="0.35">
      <c r="A4754">
        <v>4753</v>
      </c>
      <c r="B4754">
        <v>50</v>
      </c>
      <c r="C4754">
        <v>62</v>
      </c>
      <c r="D4754">
        <v>14</v>
      </c>
      <c r="E4754">
        <v>4</v>
      </c>
      <c r="F4754">
        <v>5</v>
      </c>
      <c r="G4754">
        <v>2</v>
      </c>
      <c r="H4754" s="1" t="s">
        <v>15262</v>
      </c>
      <c r="I4754" s="1" t="s">
        <v>15246</v>
      </c>
      <c r="J4754">
        <v>304</v>
      </c>
      <c r="K4754" s="1">
        <v>139.76</v>
      </c>
      <c r="L4754" s="1" t="s">
        <v>20019</v>
      </c>
      <c r="M4754" s="1" t="s">
        <v>15248</v>
      </c>
    </row>
    <row r="4755" spans="1:13" x14ac:dyDescent="0.35">
      <c r="A4755">
        <v>4754</v>
      </c>
      <c r="B4755">
        <v>486</v>
      </c>
      <c r="C4755">
        <v>499</v>
      </c>
      <c r="D4755">
        <v>11</v>
      </c>
      <c r="E4755">
        <v>6</v>
      </c>
      <c r="F4755">
        <v>4</v>
      </c>
      <c r="G4755">
        <v>14</v>
      </c>
      <c r="H4755" s="1" t="s">
        <v>15258</v>
      </c>
      <c r="I4755" s="1" t="s">
        <v>15250</v>
      </c>
      <c r="J4755">
        <v>8</v>
      </c>
      <c r="K4755" s="1">
        <v>301.83999999999997</v>
      </c>
      <c r="L4755" s="1" t="s">
        <v>20020</v>
      </c>
      <c r="M4755" s="1" t="s">
        <v>15248</v>
      </c>
    </row>
    <row r="4756" spans="1:13" x14ac:dyDescent="0.35">
      <c r="A4756">
        <v>4755</v>
      </c>
      <c r="B4756">
        <v>112</v>
      </c>
      <c r="C4756">
        <v>124</v>
      </c>
      <c r="D4756">
        <v>16</v>
      </c>
      <c r="E4756">
        <v>4</v>
      </c>
      <c r="F4756">
        <v>2</v>
      </c>
      <c r="G4756">
        <v>34</v>
      </c>
      <c r="H4756" s="1" t="s">
        <v>15277</v>
      </c>
      <c r="I4756" s="1" t="s">
        <v>15250</v>
      </c>
      <c r="J4756">
        <v>108</v>
      </c>
      <c r="K4756" s="1">
        <v>2.04</v>
      </c>
      <c r="L4756" s="1" t="s">
        <v>20021</v>
      </c>
      <c r="M4756" s="1" t="s">
        <v>15248</v>
      </c>
    </row>
    <row r="4757" spans="1:13" x14ac:dyDescent="0.35">
      <c r="A4757">
        <v>4756</v>
      </c>
      <c r="B4757">
        <v>57</v>
      </c>
      <c r="C4757">
        <v>84</v>
      </c>
      <c r="D4757">
        <v>9</v>
      </c>
      <c r="E4757">
        <v>4</v>
      </c>
      <c r="F4757">
        <v>2</v>
      </c>
      <c r="G4757">
        <v>55</v>
      </c>
      <c r="H4757" s="1" t="s">
        <v>15258</v>
      </c>
      <c r="I4757" s="1" t="s">
        <v>15246</v>
      </c>
      <c r="J4757">
        <v>55</v>
      </c>
      <c r="K4757" s="1">
        <v>30.8</v>
      </c>
      <c r="L4757" s="1" t="s">
        <v>20022</v>
      </c>
      <c r="M4757" s="1" t="s">
        <v>15248</v>
      </c>
    </row>
    <row r="4758" spans="1:13" x14ac:dyDescent="0.35">
      <c r="A4758">
        <v>4757</v>
      </c>
      <c r="B4758">
        <v>438</v>
      </c>
      <c r="C4758">
        <v>458</v>
      </c>
      <c r="D4758">
        <v>7</v>
      </c>
      <c r="E4758">
        <v>4</v>
      </c>
      <c r="F4758">
        <v>3</v>
      </c>
      <c r="G4758">
        <v>24</v>
      </c>
      <c r="H4758" s="1" t="s">
        <v>15272</v>
      </c>
      <c r="I4758" s="1" t="s">
        <v>15250</v>
      </c>
      <c r="J4758">
        <v>24</v>
      </c>
      <c r="K4758" s="1">
        <v>16.079999999999998</v>
      </c>
      <c r="L4758" s="1" t="s">
        <v>20023</v>
      </c>
      <c r="M4758" s="1" t="s">
        <v>15248</v>
      </c>
    </row>
    <row r="4759" spans="1:13" x14ac:dyDescent="0.35">
      <c r="A4759">
        <v>4758</v>
      </c>
      <c r="B4759">
        <v>23</v>
      </c>
      <c r="C4759">
        <v>41</v>
      </c>
      <c r="D4759">
        <v>9</v>
      </c>
      <c r="E4759">
        <v>6</v>
      </c>
      <c r="F4759">
        <v>1</v>
      </c>
      <c r="G4759">
        <v>45</v>
      </c>
      <c r="H4759" s="1" t="s">
        <v>15249</v>
      </c>
      <c r="I4759" s="1" t="s">
        <v>15250</v>
      </c>
      <c r="J4759">
        <v>71</v>
      </c>
      <c r="K4759" s="1">
        <v>25.2</v>
      </c>
      <c r="L4759" s="1" t="s">
        <v>20024</v>
      </c>
      <c r="M4759" s="1" t="s">
        <v>15248</v>
      </c>
    </row>
    <row r="4760" spans="1:13" x14ac:dyDescent="0.35">
      <c r="A4760">
        <v>4759</v>
      </c>
      <c r="B4760">
        <v>729</v>
      </c>
      <c r="C4760">
        <v>731</v>
      </c>
      <c r="D4760">
        <v>10</v>
      </c>
      <c r="E4760">
        <v>4</v>
      </c>
      <c r="F4760">
        <v>2</v>
      </c>
      <c r="G4760">
        <v>1</v>
      </c>
      <c r="H4760" s="1" t="s">
        <v>15249</v>
      </c>
      <c r="I4760" s="1" t="s">
        <v>15246</v>
      </c>
      <c r="J4760">
        <v>113</v>
      </c>
      <c r="K4760" s="1">
        <v>15.89</v>
      </c>
      <c r="L4760" s="1" t="s">
        <v>20025</v>
      </c>
      <c r="M4760" s="1" t="s">
        <v>15248</v>
      </c>
    </row>
    <row r="4761" spans="1:13" x14ac:dyDescent="0.35">
      <c r="A4761">
        <v>4760</v>
      </c>
      <c r="B4761">
        <v>172</v>
      </c>
      <c r="C4761">
        <v>197</v>
      </c>
      <c r="D4761">
        <v>16</v>
      </c>
      <c r="E4761">
        <v>5</v>
      </c>
      <c r="F4761">
        <v>3</v>
      </c>
      <c r="G4761">
        <v>12</v>
      </c>
      <c r="H4761" s="1" t="s">
        <v>15277</v>
      </c>
      <c r="I4761" s="1" t="s">
        <v>15246</v>
      </c>
      <c r="J4761">
        <v>46</v>
      </c>
      <c r="K4761" s="1">
        <v>0.72</v>
      </c>
      <c r="L4761" s="1" t="s">
        <v>20026</v>
      </c>
      <c r="M4761" s="1" t="s">
        <v>15248</v>
      </c>
    </row>
    <row r="4762" spans="1:13" x14ac:dyDescent="0.35">
      <c r="A4762">
        <v>4761</v>
      </c>
      <c r="B4762">
        <v>404</v>
      </c>
      <c r="C4762">
        <v>423</v>
      </c>
      <c r="D4762">
        <v>1</v>
      </c>
      <c r="E4762">
        <v>5</v>
      </c>
      <c r="F4762">
        <v>5</v>
      </c>
      <c r="G4762">
        <v>27</v>
      </c>
      <c r="H4762" s="1" t="s">
        <v>15256</v>
      </c>
      <c r="I4762" s="1" t="s">
        <v>15246</v>
      </c>
      <c r="J4762">
        <v>18</v>
      </c>
      <c r="K4762" s="1">
        <v>5.67</v>
      </c>
      <c r="L4762" s="1" t="s">
        <v>20027</v>
      </c>
      <c r="M4762" s="1" t="s">
        <v>15248</v>
      </c>
    </row>
    <row r="4763" spans="1:13" x14ac:dyDescent="0.35">
      <c r="A4763">
        <v>4762</v>
      </c>
      <c r="B4763">
        <v>117</v>
      </c>
      <c r="C4763">
        <v>130</v>
      </c>
      <c r="D4763">
        <v>10</v>
      </c>
      <c r="E4763">
        <v>4</v>
      </c>
      <c r="F4763">
        <v>1</v>
      </c>
      <c r="G4763">
        <v>26</v>
      </c>
      <c r="H4763" s="1" t="s">
        <v>15249</v>
      </c>
      <c r="I4763" s="1" t="s">
        <v>15246</v>
      </c>
      <c r="J4763">
        <v>31</v>
      </c>
      <c r="K4763" s="1">
        <v>413.14</v>
      </c>
      <c r="L4763" s="1" t="s">
        <v>20028</v>
      </c>
      <c r="M4763" s="1" t="s">
        <v>15248</v>
      </c>
    </row>
    <row r="4764" spans="1:13" x14ac:dyDescent="0.35">
      <c r="A4764">
        <v>4763</v>
      </c>
      <c r="B4764">
        <v>682</v>
      </c>
      <c r="C4764">
        <v>698</v>
      </c>
      <c r="D4764">
        <v>4</v>
      </c>
      <c r="E4764">
        <v>6</v>
      </c>
      <c r="F4764">
        <v>1</v>
      </c>
      <c r="G4764">
        <v>18</v>
      </c>
      <c r="H4764" s="1" t="s">
        <v>15272</v>
      </c>
      <c r="I4764" s="1" t="s">
        <v>15250</v>
      </c>
      <c r="J4764">
        <v>48</v>
      </c>
      <c r="K4764" s="1">
        <v>3.06</v>
      </c>
      <c r="L4764" s="1" t="s">
        <v>20029</v>
      </c>
      <c r="M4764" s="1" t="s">
        <v>15248</v>
      </c>
    </row>
    <row r="4765" spans="1:13" x14ac:dyDescent="0.35">
      <c r="A4765">
        <v>4764</v>
      </c>
      <c r="B4765">
        <v>530</v>
      </c>
      <c r="C4765">
        <v>556</v>
      </c>
      <c r="D4765">
        <v>4</v>
      </c>
      <c r="E4765">
        <v>5</v>
      </c>
      <c r="F4765">
        <v>4</v>
      </c>
      <c r="G4765">
        <v>67</v>
      </c>
      <c r="H4765" s="1" t="s">
        <v>15277</v>
      </c>
      <c r="I4765" s="1" t="s">
        <v>15246</v>
      </c>
      <c r="J4765">
        <v>45</v>
      </c>
      <c r="K4765" s="1">
        <v>11.39</v>
      </c>
      <c r="L4765" s="1" t="s">
        <v>20030</v>
      </c>
      <c r="M4765" s="1" t="s">
        <v>15248</v>
      </c>
    </row>
    <row r="4766" spans="1:13" x14ac:dyDescent="0.35">
      <c r="A4766">
        <v>4765</v>
      </c>
      <c r="B4766">
        <v>531</v>
      </c>
      <c r="C4766">
        <v>550</v>
      </c>
      <c r="D4766">
        <v>11</v>
      </c>
      <c r="E4766">
        <v>4</v>
      </c>
      <c r="F4766">
        <v>1</v>
      </c>
      <c r="G4766">
        <v>2</v>
      </c>
      <c r="H4766" s="1" t="s">
        <v>15252</v>
      </c>
      <c r="I4766" s="1" t="s">
        <v>15246</v>
      </c>
      <c r="J4766">
        <v>227</v>
      </c>
      <c r="K4766" s="1">
        <v>43.12</v>
      </c>
      <c r="L4766" s="1" t="s">
        <v>20031</v>
      </c>
      <c r="M4766" s="1" t="s">
        <v>15248</v>
      </c>
    </row>
    <row r="4767" spans="1:13" x14ac:dyDescent="0.35">
      <c r="A4767">
        <v>4766</v>
      </c>
      <c r="B4767">
        <v>22</v>
      </c>
      <c r="C4767">
        <v>28</v>
      </c>
      <c r="D4767">
        <v>3</v>
      </c>
      <c r="E4767">
        <v>5</v>
      </c>
      <c r="F4767">
        <v>5</v>
      </c>
      <c r="G4767">
        <v>24</v>
      </c>
      <c r="H4767" s="1" t="s">
        <v>15249</v>
      </c>
      <c r="I4767" s="1" t="s">
        <v>15246</v>
      </c>
      <c r="J4767">
        <v>8</v>
      </c>
      <c r="K4767" s="1">
        <v>4.32</v>
      </c>
      <c r="L4767" s="1" t="s">
        <v>20032</v>
      </c>
      <c r="M4767" s="1" t="s">
        <v>15248</v>
      </c>
    </row>
    <row r="4768" spans="1:13" x14ac:dyDescent="0.35">
      <c r="A4768">
        <v>4767</v>
      </c>
      <c r="B4768">
        <v>614</v>
      </c>
      <c r="C4768">
        <v>632</v>
      </c>
      <c r="D4768">
        <v>2</v>
      </c>
      <c r="E4768">
        <v>5</v>
      </c>
      <c r="F4768">
        <v>2</v>
      </c>
      <c r="G4768">
        <v>27</v>
      </c>
      <c r="H4768" s="1" t="s">
        <v>15262</v>
      </c>
      <c r="I4768" s="1" t="s">
        <v>15253</v>
      </c>
      <c r="J4768">
        <v>24</v>
      </c>
      <c r="K4768" s="1">
        <v>4.05</v>
      </c>
      <c r="L4768" s="1" t="s">
        <v>20033</v>
      </c>
      <c r="M4768" s="1" t="s">
        <v>15358</v>
      </c>
    </row>
    <row r="4769" spans="1:13" x14ac:dyDescent="0.35">
      <c r="A4769">
        <v>4768</v>
      </c>
      <c r="B4769">
        <v>564</v>
      </c>
      <c r="C4769">
        <v>573</v>
      </c>
      <c r="D4769">
        <v>11</v>
      </c>
      <c r="E4769">
        <v>4</v>
      </c>
      <c r="F4769">
        <v>4</v>
      </c>
      <c r="G4769">
        <v>1</v>
      </c>
      <c r="H4769" s="1" t="s">
        <v>15256</v>
      </c>
      <c r="I4769" s="1" t="s">
        <v>15246</v>
      </c>
      <c r="J4769">
        <v>57</v>
      </c>
      <c r="K4769" s="1">
        <v>21.56</v>
      </c>
      <c r="L4769" s="1" t="s">
        <v>20034</v>
      </c>
      <c r="M4769" s="1" t="s">
        <v>15248</v>
      </c>
    </row>
    <row r="4770" spans="1:13" x14ac:dyDescent="0.35">
      <c r="A4770">
        <v>4769</v>
      </c>
      <c r="B4770">
        <v>190</v>
      </c>
      <c r="C4770">
        <v>197</v>
      </c>
      <c r="D4770">
        <v>15</v>
      </c>
      <c r="E4770">
        <v>5</v>
      </c>
      <c r="F4770">
        <v>4</v>
      </c>
      <c r="G4770">
        <v>24</v>
      </c>
      <c r="H4770" s="1" t="s">
        <v>15258</v>
      </c>
      <c r="I4770" s="1" t="s">
        <v>15246</v>
      </c>
      <c r="J4770">
        <v>4385</v>
      </c>
      <c r="K4770" s="1">
        <v>1.44</v>
      </c>
      <c r="L4770" s="1" t="s">
        <v>20035</v>
      </c>
      <c r="M4770" s="1" t="s">
        <v>15248</v>
      </c>
    </row>
    <row r="4771" spans="1:13" x14ac:dyDescent="0.35">
      <c r="A4771">
        <v>4770</v>
      </c>
      <c r="B4771">
        <v>162</v>
      </c>
      <c r="C4771">
        <v>181</v>
      </c>
      <c r="D4771">
        <v>2</v>
      </c>
      <c r="E4771">
        <v>4</v>
      </c>
      <c r="F4771">
        <v>5</v>
      </c>
      <c r="G4771">
        <v>18</v>
      </c>
      <c r="H4771" s="1" t="s">
        <v>15275</v>
      </c>
      <c r="I4771" s="1" t="s">
        <v>15253</v>
      </c>
      <c r="J4771">
        <v>14</v>
      </c>
      <c r="K4771" s="1">
        <v>2.7</v>
      </c>
      <c r="L4771" s="1" t="s">
        <v>20036</v>
      </c>
      <c r="M4771" s="1" t="s">
        <v>15255</v>
      </c>
    </row>
    <row r="4772" spans="1:13" x14ac:dyDescent="0.35">
      <c r="A4772">
        <v>4771</v>
      </c>
      <c r="B4772">
        <v>427</v>
      </c>
      <c r="C4772">
        <v>453</v>
      </c>
      <c r="D4772">
        <v>14</v>
      </c>
      <c r="E4772">
        <v>4</v>
      </c>
      <c r="F4772">
        <v>2</v>
      </c>
      <c r="G4772">
        <v>2</v>
      </c>
      <c r="H4772" s="1" t="s">
        <v>15272</v>
      </c>
      <c r="I4772" s="1" t="s">
        <v>15246</v>
      </c>
      <c r="J4772">
        <v>621</v>
      </c>
      <c r="K4772" s="1">
        <v>139.76</v>
      </c>
      <c r="L4772" s="1" t="s">
        <v>20037</v>
      </c>
      <c r="M4772" s="1" t="s">
        <v>15248</v>
      </c>
    </row>
    <row r="4773" spans="1:13" x14ac:dyDescent="0.35">
      <c r="A4773">
        <v>4772</v>
      </c>
      <c r="B4773">
        <v>31</v>
      </c>
      <c r="C4773">
        <v>40</v>
      </c>
      <c r="D4773">
        <v>9</v>
      </c>
      <c r="E4773">
        <v>5</v>
      </c>
      <c r="F4773">
        <v>1</v>
      </c>
      <c r="G4773">
        <v>7</v>
      </c>
      <c r="H4773" s="1" t="s">
        <v>15249</v>
      </c>
      <c r="I4773" s="1" t="s">
        <v>15246</v>
      </c>
      <c r="J4773">
        <v>472</v>
      </c>
      <c r="K4773" s="1">
        <v>3.92</v>
      </c>
      <c r="L4773" s="1" t="s">
        <v>20038</v>
      </c>
      <c r="M4773" s="1" t="s">
        <v>15248</v>
      </c>
    </row>
    <row r="4774" spans="1:13" x14ac:dyDescent="0.35">
      <c r="A4774">
        <v>4773</v>
      </c>
      <c r="B4774">
        <v>283</v>
      </c>
      <c r="C4774">
        <v>307</v>
      </c>
      <c r="D4774">
        <v>7</v>
      </c>
      <c r="E4774">
        <v>4</v>
      </c>
      <c r="F4774">
        <v>3</v>
      </c>
      <c r="G4774">
        <v>42</v>
      </c>
      <c r="H4774" s="1" t="s">
        <v>15262</v>
      </c>
      <c r="I4774" s="1" t="s">
        <v>15250</v>
      </c>
      <c r="J4774">
        <v>154</v>
      </c>
      <c r="K4774" s="1">
        <v>28.14</v>
      </c>
      <c r="L4774" s="1" t="s">
        <v>20039</v>
      </c>
      <c r="M4774" s="1" t="s">
        <v>15248</v>
      </c>
    </row>
    <row r="4775" spans="1:13" x14ac:dyDescent="0.35">
      <c r="A4775">
        <v>4774</v>
      </c>
      <c r="B4775">
        <v>245</v>
      </c>
      <c r="C4775">
        <v>251</v>
      </c>
      <c r="D4775">
        <v>11</v>
      </c>
      <c r="E4775">
        <v>4</v>
      </c>
      <c r="F4775">
        <v>1</v>
      </c>
      <c r="G4775">
        <v>2</v>
      </c>
      <c r="H4775" s="1" t="s">
        <v>15275</v>
      </c>
      <c r="I4775" s="1" t="s">
        <v>15246</v>
      </c>
      <c r="J4775">
        <v>129</v>
      </c>
      <c r="K4775" s="1">
        <v>43.12</v>
      </c>
      <c r="L4775" s="1" t="s">
        <v>20040</v>
      </c>
      <c r="M4775" s="1" t="s">
        <v>15248</v>
      </c>
    </row>
    <row r="4776" spans="1:13" x14ac:dyDescent="0.35">
      <c r="A4776">
        <v>4775</v>
      </c>
      <c r="B4776">
        <v>652</v>
      </c>
      <c r="C4776">
        <v>663</v>
      </c>
      <c r="D4776">
        <v>5</v>
      </c>
      <c r="E4776">
        <v>4</v>
      </c>
      <c r="F4776">
        <v>3</v>
      </c>
      <c r="G4776">
        <v>14</v>
      </c>
      <c r="H4776" s="1" t="s">
        <v>15262</v>
      </c>
      <c r="I4776" s="1" t="s">
        <v>15246</v>
      </c>
      <c r="J4776">
        <v>775</v>
      </c>
      <c r="K4776" s="1">
        <v>3.08</v>
      </c>
      <c r="L4776" s="1" t="s">
        <v>20041</v>
      </c>
      <c r="M4776" s="1" t="s">
        <v>15248</v>
      </c>
    </row>
    <row r="4777" spans="1:13" x14ac:dyDescent="0.35">
      <c r="A4777">
        <v>4776</v>
      </c>
      <c r="B4777">
        <v>436</v>
      </c>
      <c r="C4777">
        <v>453</v>
      </c>
      <c r="D4777">
        <v>13</v>
      </c>
      <c r="E4777">
        <v>6</v>
      </c>
      <c r="F4777">
        <v>2</v>
      </c>
      <c r="G4777">
        <v>13</v>
      </c>
      <c r="H4777" s="1" t="s">
        <v>15245</v>
      </c>
      <c r="I4777" s="1" t="s">
        <v>15246</v>
      </c>
      <c r="J4777">
        <v>9</v>
      </c>
      <c r="K4777" s="1">
        <v>684.45</v>
      </c>
      <c r="L4777" s="1" t="s">
        <v>20042</v>
      </c>
      <c r="M4777" s="1" t="s">
        <v>15248</v>
      </c>
    </row>
    <row r="4778" spans="1:13" x14ac:dyDescent="0.35">
      <c r="A4778">
        <v>4777</v>
      </c>
      <c r="B4778">
        <v>305</v>
      </c>
      <c r="C4778">
        <v>328</v>
      </c>
      <c r="D4778">
        <v>3</v>
      </c>
      <c r="E4778">
        <v>4</v>
      </c>
      <c r="F4778">
        <v>3</v>
      </c>
      <c r="G4778">
        <v>27</v>
      </c>
      <c r="H4778" s="1" t="s">
        <v>15277</v>
      </c>
      <c r="I4778" s="1" t="s">
        <v>15246</v>
      </c>
      <c r="J4778">
        <v>13</v>
      </c>
      <c r="K4778" s="1">
        <v>4.8600000000000003</v>
      </c>
      <c r="L4778" s="1" t="s">
        <v>20043</v>
      </c>
      <c r="M4778" s="1" t="s">
        <v>15248</v>
      </c>
    </row>
    <row r="4779" spans="1:13" x14ac:dyDescent="0.35">
      <c r="A4779">
        <v>4778</v>
      </c>
      <c r="B4779">
        <v>534</v>
      </c>
      <c r="C4779">
        <v>546</v>
      </c>
      <c r="D4779">
        <v>7</v>
      </c>
      <c r="E4779">
        <v>5</v>
      </c>
      <c r="F4779">
        <v>2</v>
      </c>
      <c r="G4779">
        <v>1</v>
      </c>
      <c r="H4779" s="1" t="s">
        <v>15249</v>
      </c>
      <c r="I4779" s="1" t="s">
        <v>15250</v>
      </c>
      <c r="J4779">
        <v>73</v>
      </c>
      <c r="K4779" s="1">
        <v>0.67</v>
      </c>
      <c r="L4779" s="1" t="s">
        <v>20044</v>
      </c>
      <c r="M4779" s="1" t="s">
        <v>15248</v>
      </c>
    </row>
    <row r="4780" spans="1:13" x14ac:dyDescent="0.35">
      <c r="A4780">
        <v>4779</v>
      </c>
      <c r="B4780">
        <v>240</v>
      </c>
      <c r="C4780">
        <v>251</v>
      </c>
      <c r="D4780">
        <v>15</v>
      </c>
      <c r="E4780">
        <v>5</v>
      </c>
      <c r="F4780">
        <v>3</v>
      </c>
      <c r="G4780">
        <v>89</v>
      </c>
      <c r="H4780" s="1" t="s">
        <v>15252</v>
      </c>
      <c r="I4780" s="1" t="s">
        <v>15246</v>
      </c>
      <c r="J4780">
        <v>226</v>
      </c>
      <c r="K4780" s="1">
        <v>5.34</v>
      </c>
      <c r="L4780" s="1" t="s">
        <v>20045</v>
      </c>
      <c r="M4780" s="1" t="s">
        <v>15248</v>
      </c>
    </row>
    <row r="4781" spans="1:13" x14ac:dyDescent="0.35">
      <c r="A4781">
        <v>4780</v>
      </c>
      <c r="B4781">
        <v>314</v>
      </c>
      <c r="C4781">
        <v>334</v>
      </c>
      <c r="D4781">
        <v>2</v>
      </c>
      <c r="E4781">
        <v>5</v>
      </c>
      <c r="F4781">
        <v>1</v>
      </c>
      <c r="G4781">
        <v>19</v>
      </c>
      <c r="H4781" s="1" t="s">
        <v>15252</v>
      </c>
      <c r="I4781" s="1" t="s">
        <v>15246</v>
      </c>
      <c r="J4781">
        <v>11</v>
      </c>
      <c r="K4781" s="1">
        <v>2.85</v>
      </c>
      <c r="L4781" s="1" t="s">
        <v>20046</v>
      </c>
      <c r="M4781" s="1" t="s">
        <v>15248</v>
      </c>
    </row>
    <row r="4782" spans="1:13" x14ac:dyDescent="0.35">
      <c r="A4782">
        <v>4781</v>
      </c>
      <c r="B4782">
        <v>318</v>
      </c>
      <c r="C4782">
        <v>345</v>
      </c>
      <c r="D4782">
        <v>11</v>
      </c>
      <c r="E4782">
        <v>4</v>
      </c>
      <c r="F4782">
        <v>5</v>
      </c>
      <c r="G4782">
        <v>18</v>
      </c>
      <c r="H4782" s="1" t="s">
        <v>15262</v>
      </c>
      <c r="I4782" s="1" t="s">
        <v>15253</v>
      </c>
      <c r="J4782">
        <v>49</v>
      </c>
      <c r="K4782" s="1">
        <v>388.08</v>
      </c>
      <c r="L4782" s="1" t="s">
        <v>20047</v>
      </c>
      <c r="M4782" s="1" t="s">
        <v>15385</v>
      </c>
    </row>
    <row r="4783" spans="1:13" x14ac:dyDescent="0.35">
      <c r="A4783">
        <v>4782</v>
      </c>
      <c r="B4783">
        <v>672</v>
      </c>
      <c r="C4783">
        <v>692</v>
      </c>
      <c r="D4783">
        <v>3</v>
      </c>
      <c r="E4783">
        <v>6</v>
      </c>
      <c r="F4783">
        <v>5</v>
      </c>
      <c r="G4783">
        <v>61</v>
      </c>
      <c r="H4783" s="1" t="s">
        <v>15272</v>
      </c>
      <c r="I4783" s="1" t="s">
        <v>15246</v>
      </c>
      <c r="J4783">
        <v>30</v>
      </c>
      <c r="K4783" s="1">
        <v>10.98</v>
      </c>
      <c r="L4783" s="1" t="s">
        <v>20048</v>
      </c>
      <c r="M4783" s="1" t="s">
        <v>15248</v>
      </c>
    </row>
    <row r="4784" spans="1:13" x14ac:dyDescent="0.35">
      <c r="A4784">
        <v>4783</v>
      </c>
      <c r="B4784">
        <v>217</v>
      </c>
      <c r="C4784">
        <v>229</v>
      </c>
      <c r="D4784">
        <v>10</v>
      </c>
      <c r="E4784">
        <v>5</v>
      </c>
      <c r="F4784">
        <v>3</v>
      </c>
      <c r="G4784">
        <v>1</v>
      </c>
      <c r="H4784" s="1" t="s">
        <v>15272</v>
      </c>
      <c r="I4784" s="1" t="s">
        <v>15250</v>
      </c>
      <c r="J4784">
        <v>117</v>
      </c>
      <c r="K4784" s="1">
        <v>15.89</v>
      </c>
      <c r="L4784" s="1" t="s">
        <v>20049</v>
      </c>
      <c r="M4784" s="1" t="s">
        <v>15248</v>
      </c>
    </row>
    <row r="4785" spans="1:13" x14ac:dyDescent="0.35">
      <c r="A4785">
        <v>4784</v>
      </c>
      <c r="B4785">
        <v>690</v>
      </c>
      <c r="C4785">
        <v>707</v>
      </c>
      <c r="D4785">
        <v>3</v>
      </c>
      <c r="E4785">
        <v>5</v>
      </c>
      <c r="F4785">
        <v>4</v>
      </c>
      <c r="G4785">
        <v>2</v>
      </c>
      <c r="H4785" s="1" t="s">
        <v>15249</v>
      </c>
      <c r="I4785" s="1" t="s">
        <v>15301</v>
      </c>
      <c r="J4785">
        <v>8</v>
      </c>
      <c r="K4785" s="1">
        <v>0.36</v>
      </c>
      <c r="L4785" s="1" t="s">
        <v>20050</v>
      </c>
      <c r="M4785" s="1" t="s">
        <v>15248</v>
      </c>
    </row>
    <row r="4786" spans="1:13" x14ac:dyDescent="0.35">
      <c r="A4786">
        <v>4785</v>
      </c>
      <c r="B4786">
        <v>697</v>
      </c>
      <c r="C4786">
        <v>708</v>
      </c>
      <c r="D4786">
        <v>14</v>
      </c>
      <c r="E4786">
        <v>5</v>
      </c>
      <c r="F4786">
        <v>2</v>
      </c>
      <c r="G4786">
        <v>1</v>
      </c>
      <c r="H4786" s="1" t="s">
        <v>15277</v>
      </c>
      <c r="I4786" s="1" t="s">
        <v>15246</v>
      </c>
      <c r="J4786">
        <v>267</v>
      </c>
      <c r="K4786" s="1">
        <v>69.88</v>
      </c>
      <c r="L4786" s="1" t="s">
        <v>20051</v>
      </c>
      <c r="M4786" s="1" t="s">
        <v>15248</v>
      </c>
    </row>
    <row r="4787" spans="1:13" x14ac:dyDescent="0.35">
      <c r="A4787">
        <v>4786</v>
      </c>
      <c r="B4787">
        <v>625</v>
      </c>
      <c r="C4787">
        <v>648</v>
      </c>
      <c r="D4787">
        <v>16</v>
      </c>
      <c r="E4787">
        <v>4</v>
      </c>
      <c r="F4787">
        <v>2</v>
      </c>
      <c r="G4787">
        <v>7</v>
      </c>
      <c r="H4787" s="1" t="s">
        <v>15275</v>
      </c>
      <c r="I4787" s="1" t="s">
        <v>15246</v>
      </c>
      <c r="J4787">
        <v>33</v>
      </c>
      <c r="K4787" s="1">
        <v>0.42</v>
      </c>
      <c r="L4787" s="1" t="s">
        <v>20052</v>
      </c>
      <c r="M4787" s="1" t="s">
        <v>15248</v>
      </c>
    </row>
    <row r="4788" spans="1:13" x14ac:dyDescent="0.35">
      <c r="A4788">
        <v>4787</v>
      </c>
      <c r="B4788">
        <v>26</v>
      </c>
      <c r="C4788">
        <v>43</v>
      </c>
      <c r="D4788">
        <v>10</v>
      </c>
      <c r="E4788">
        <v>6</v>
      </c>
      <c r="F4788">
        <v>4</v>
      </c>
      <c r="G4788">
        <v>3</v>
      </c>
      <c r="H4788" s="1" t="s">
        <v>15258</v>
      </c>
      <c r="I4788" s="1" t="s">
        <v>15246</v>
      </c>
      <c r="J4788">
        <v>185</v>
      </c>
      <c r="K4788" s="1">
        <v>47.67</v>
      </c>
      <c r="L4788" s="1" t="s">
        <v>20053</v>
      </c>
      <c r="M4788" s="1" t="s">
        <v>15248</v>
      </c>
    </row>
    <row r="4789" spans="1:13" x14ac:dyDescent="0.35">
      <c r="A4789">
        <v>4788</v>
      </c>
      <c r="B4789">
        <v>642</v>
      </c>
      <c r="C4789">
        <v>664</v>
      </c>
      <c r="D4789">
        <v>2</v>
      </c>
      <c r="E4789">
        <v>6</v>
      </c>
      <c r="F4789">
        <v>5</v>
      </c>
      <c r="G4789">
        <v>16</v>
      </c>
      <c r="H4789" s="1" t="s">
        <v>15272</v>
      </c>
      <c r="I4789" s="1" t="s">
        <v>15253</v>
      </c>
      <c r="J4789">
        <v>71</v>
      </c>
      <c r="K4789" s="1">
        <v>2.4</v>
      </c>
      <c r="L4789" s="1" t="s">
        <v>20054</v>
      </c>
      <c r="M4789" s="1" t="s">
        <v>15400</v>
      </c>
    </row>
    <row r="4790" spans="1:13" x14ac:dyDescent="0.35">
      <c r="A4790">
        <v>4789</v>
      </c>
      <c r="B4790">
        <v>254</v>
      </c>
      <c r="C4790">
        <v>260</v>
      </c>
      <c r="D4790">
        <v>15</v>
      </c>
      <c r="E4790">
        <v>6</v>
      </c>
      <c r="F4790">
        <v>1</v>
      </c>
      <c r="G4790">
        <v>16</v>
      </c>
      <c r="H4790" s="1" t="s">
        <v>15275</v>
      </c>
      <c r="I4790" s="1" t="s">
        <v>15246</v>
      </c>
      <c r="J4790">
        <v>1807</v>
      </c>
      <c r="K4790" s="1">
        <v>0.96</v>
      </c>
      <c r="L4790" s="1" t="s">
        <v>20055</v>
      </c>
      <c r="M4790" s="1" t="s">
        <v>15248</v>
      </c>
    </row>
    <row r="4791" spans="1:13" x14ac:dyDescent="0.35">
      <c r="A4791">
        <v>4790</v>
      </c>
      <c r="B4791">
        <v>153</v>
      </c>
      <c r="C4791">
        <v>161</v>
      </c>
      <c r="D4791">
        <v>5</v>
      </c>
      <c r="E4791">
        <v>4</v>
      </c>
      <c r="F4791">
        <v>1</v>
      </c>
      <c r="G4791">
        <v>101</v>
      </c>
      <c r="H4791" s="1" t="s">
        <v>15277</v>
      </c>
      <c r="I4791" s="1" t="s">
        <v>15246</v>
      </c>
      <c r="J4791">
        <v>141</v>
      </c>
      <c r="K4791" s="1">
        <v>22.22</v>
      </c>
      <c r="L4791" s="1" t="s">
        <v>20056</v>
      </c>
      <c r="M4791" s="1" t="s">
        <v>15248</v>
      </c>
    </row>
    <row r="4792" spans="1:13" x14ac:dyDescent="0.35">
      <c r="A4792">
        <v>4791</v>
      </c>
      <c r="B4792">
        <v>568</v>
      </c>
      <c r="C4792">
        <v>585</v>
      </c>
      <c r="D4792">
        <v>14</v>
      </c>
      <c r="E4792">
        <v>6</v>
      </c>
      <c r="F4792">
        <v>1</v>
      </c>
      <c r="G4792">
        <v>3</v>
      </c>
      <c r="H4792" s="1" t="s">
        <v>15275</v>
      </c>
      <c r="I4792" s="1" t="s">
        <v>15253</v>
      </c>
      <c r="J4792">
        <v>451</v>
      </c>
      <c r="K4792" s="1">
        <v>209.64</v>
      </c>
      <c r="L4792" s="1" t="s">
        <v>20057</v>
      </c>
      <c r="M4792" s="1" t="s">
        <v>15255</v>
      </c>
    </row>
    <row r="4793" spans="1:13" x14ac:dyDescent="0.35">
      <c r="A4793">
        <v>4792</v>
      </c>
      <c r="B4793">
        <v>14</v>
      </c>
      <c r="C4793">
        <v>24</v>
      </c>
      <c r="D4793">
        <v>8</v>
      </c>
      <c r="E4793">
        <v>5</v>
      </c>
      <c r="F4793">
        <v>5</v>
      </c>
      <c r="G4793">
        <v>43</v>
      </c>
      <c r="H4793" s="1" t="s">
        <v>15252</v>
      </c>
      <c r="I4793" s="1" t="s">
        <v>15246</v>
      </c>
      <c r="J4793">
        <v>54</v>
      </c>
      <c r="K4793" s="1">
        <v>20.21</v>
      </c>
      <c r="L4793" s="1" t="s">
        <v>20058</v>
      </c>
      <c r="M4793" s="1" t="s">
        <v>15248</v>
      </c>
    </row>
    <row r="4794" spans="1:13" x14ac:dyDescent="0.35">
      <c r="A4794">
        <v>4793</v>
      </c>
      <c r="B4794">
        <v>366</v>
      </c>
      <c r="C4794">
        <v>393</v>
      </c>
      <c r="D4794">
        <v>15</v>
      </c>
      <c r="E4794">
        <v>6</v>
      </c>
      <c r="F4794">
        <v>5</v>
      </c>
      <c r="G4794">
        <v>70</v>
      </c>
      <c r="H4794" s="1" t="s">
        <v>15277</v>
      </c>
      <c r="I4794" s="1" t="s">
        <v>15246</v>
      </c>
      <c r="J4794">
        <v>310</v>
      </c>
      <c r="K4794" s="1">
        <v>4.2</v>
      </c>
      <c r="L4794" s="1" t="s">
        <v>20059</v>
      </c>
      <c r="M4794" s="1" t="s">
        <v>15248</v>
      </c>
    </row>
    <row r="4795" spans="1:13" x14ac:dyDescent="0.35">
      <c r="A4795">
        <v>4794</v>
      </c>
      <c r="B4795">
        <v>661</v>
      </c>
      <c r="C4795">
        <v>671</v>
      </c>
      <c r="D4795">
        <v>5</v>
      </c>
      <c r="E4795">
        <v>4</v>
      </c>
      <c r="F4795">
        <v>3</v>
      </c>
      <c r="G4795">
        <v>45</v>
      </c>
      <c r="H4795" s="1" t="s">
        <v>15245</v>
      </c>
      <c r="I4795" s="1" t="s">
        <v>15246</v>
      </c>
      <c r="J4795">
        <v>89</v>
      </c>
      <c r="K4795" s="1">
        <v>9.9</v>
      </c>
      <c r="L4795" s="1" t="s">
        <v>20060</v>
      </c>
      <c r="M4795" s="1" t="s">
        <v>15248</v>
      </c>
    </row>
    <row r="4796" spans="1:13" x14ac:dyDescent="0.35">
      <c r="A4796">
        <v>4795</v>
      </c>
      <c r="B4796">
        <v>101</v>
      </c>
      <c r="C4796">
        <v>113</v>
      </c>
      <c r="D4796">
        <v>9</v>
      </c>
      <c r="E4796">
        <v>6</v>
      </c>
      <c r="F4796">
        <v>2</v>
      </c>
      <c r="G4796">
        <v>55</v>
      </c>
      <c r="H4796" s="1" t="s">
        <v>15256</v>
      </c>
      <c r="I4796" s="1" t="s">
        <v>15246</v>
      </c>
      <c r="J4796">
        <v>59</v>
      </c>
      <c r="K4796" s="1">
        <v>30.8</v>
      </c>
      <c r="L4796" s="1" t="s">
        <v>20061</v>
      </c>
      <c r="M4796" s="1" t="s">
        <v>15248</v>
      </c>
    </row>
    <row r="4797" spans="1:13" x14ac:dyDescent="0.35">
      <c r="A4797">
        <v>4796</v>
      </c>
      <c r="B4797">
        <v>428</v>
      </c>
      <c r="C4797">
        <v>448</v>
      </c>
      <c r="D4797">
        <v>16</v>
      </c>
      <c r="E4797">
        <v>4</v>
      </c>
      <c r="F4797">
        <v>1</v>
      </c>
      <c r="G4797">
        <v>148</v>
      </c>
      <c r="H4797" s="1" t="s">
        <v>15252</v>
      </c>
      <c r="I4797" s="1" t="s">
        <v>15250</v>
      </c>
      <c r="J4797">
        <v>146</v>
      </c>
      <c r="K4797" s="1">
        <v>8.8800000000000008</v>
      </c>
      <c r="L4797" s="1" t="s">
        <v>20062</v>
      </c>
      <c r="M4797" s="1" t="s">
        <v>15248</v>
      </c>
    </row>
    <row r="4798" spans="1:13" x14ac:dyDescent="0.35">
      <c r="A4798">
        <v>4797</v>
      </c>
      <c r="B4798">
        <v>35</v>
      </c>
      <c r="C4798">
        <v>57</v>
      </c>
      <c r="D4798">
        <v>9</v>
      </c>
      <c r="E4798">
        <v>5</v>
      </c>
      <c r="F4798">
        <v>2</v>
      </c>
      <c r="G4798">
        <v>2</v>
      </c>
      <c r="H4798" s="1" t="s">
        <v>15252</v>
      </c>
      <c r="I4798" s="1" t="s">
        <v>15246</v>
      </c>
      <c r="J4798">
        <v>328</v>
      </c>
      <c r="K4798" s="1">
        <v>1.1200000000000001</v>
      </c>
      <c r="L4798" s="1" t="s">
        <v>20063</v>
      </c>
      <c r="M4798" s="1" t="s">
        <v>15248</v>
      </c>
    </row>
    <row r="4799" spans="1:13" x14ac:dyDescent="0.35">
      <c r="A4799">
        <v>4798</v>
      </c>
      <c r="B4799">
        <v>211</v>
      </c>
      <c r="C4799">
        <v>219</v>
      </c>
      <c r="D4799">
        <v>6</v>
      </c>
      <c r="E4799">
        <v>4</v>
      </c>
      <c r="F4799">
        <v>1</v>
      </c>
      <c r="G4799">
        <v>79</v>
      </c>
      <c r="H4799" s="1" t="s">
        <v>15245</v>
      </c>
      <c r="I4799" s="1" t="s">
        <v>15250</v>
      </c>
      <c r="J4799">
        <v>103</v>
      </c>
      <c r="K4799" s="1">
        <v>17.38</v>
      </c>
      <c r="L4799" s="1" t="s">
        <v>20064</v>
      </c>
      <c r="M4799" s="1" t="s">
        <v>15248</v>
      </c>
    </row>
    <row r="4800" spans="1:13" x14ac:dyDescent="0.35">
      <c r="A4800">
        <v>4799</v>
      </c>
      <c r="B4800">
        <v>425</v>
      </c>
      <c r="C4800">
        <v>432</v>
      </c>
      <c r="D4800">
        <v>5</v>
      </c>
      <c r="E4800">
        <v>5</v>
      </c>
      <c r="F4800">
        <v>2</v>
      </c>
      <c r="G4800">
        <v>98</v>
      </c>
      <c r="H4800" s="1" t="s">
        <v>15249</v>
      </c>
      <c r="I4800" s="1" t="s">
        <v>15246</v>
      </c>
      <c r="J4800">
        <v>196</v>
      </c>
      <c r="K4800" s="1">
        <v>21.56</v>
      </c>
      <c r="L4800" s="1" t="s">
        <v>20065</v>
      </c>
      <c r="M4800" s="1" t="s">
        <v>15248</v>
      </c>
    </row>
    <row r="4801" spans="1:13" x14ac:dyDescent="0.35">
      <c r="A4801">
        <v>4800</v>
      </c>
      <c r="B4801">
        <v>374</v>
      </c>
      <c r="C4801">
        <v>386</v>
      </c>
      <c r="D4801">
        <v>16</v>
      </c>
      <c r="E4801">
        <v>5</v>
      </c>
      <c r="F4801">
        <v>5</v>
      </c>
      <c r="G4801">
        <v>72</v>
      </c>
      <c r="H4801" s="1" t="s">
        <v>15256</v>
      </c>
      <c r="I4801" s="1" t="s">
        <v>15246</v>
      </c>
      <c r="J4801">
        <v>23</v>
      </c>
      <c r="K4801" s="1">
        <v>4.32</v>
      </c>
      <c r="L4801" s="1" t="s">
        <v>20066</v>
      </c>
      <c r="M4801" s="1" t="s">
        <v>15248</v>
      </c>
    </row>
    <row r="4802" spans="1:13" x14ac:dyDescent="0.35">
      <c r="A4802">
        <v>4801</v>
      </c>
      <c r="B4802">
        <v>565</v>
      </c>
      <c r="C4802">
        <v>580</v>
      </c>
      <c r="D4802">
        <v>10</v>
      </c>
      <c r="E4802">
        <v>6</v>
      </c>
      <c r="F4802">
        <v>1</v>
      </c>
      <c r="G4802">
        <v>2</v>
      </c>
      <c r="H4802" s="1" t="s">
        <v>15245</v>
      </c>
      <c r="I4802" s="1" t="s">
        <v>15246</v>
      </c>
      <c r="J4802">
        <v>69</v>
      </c>
      <c r="K4802" s="1">
        <v>31.78</v>
      </c>
      <c r="L4802" s="1" t="s">
        <v>20067</v>
      </c>
      <c r="M4802" s="1" t="s">
        <v>15248</v>
      </c>
    </row>
    <row r="4803" spans="1:13" x14ac:dyDescent="0.35">
      <c r="A4803">
        <v>4802</v>
      </c>
      <c r="B4803">
        <v>426</v>
      </c>
      <c r="C4803">
        <v>445</v>
      </c>
      <c r="D4803">
        <v>1</v>
      </c>
      <c r="E4803">
        <v>4</v>
      </c>
      <c r="F4803">
        <v>3</v>
      </c>
      <c r="G4803">
        <v>18</v>
      </c>
      <c r="H4803" s="1" t="s">
        <v>15262</v>
      </c>
      <c r="I4803" s="1" t="s">
        <v>15250</v>
      </c>
      <c r="J4803">
        <v>65</v>
      </c>
      <c r="K4803" s="1">
        <v>3.78</v>
      </c>
      <c r="L4803" s="1" t="s">
        <v>20068</v>
      </c>
      <c r="M4803" s="1" t="s">
        <v>15248</v>
      </c>
    </row>
    <row r="4804" spans="1:13" x14ac:dyDescent="0.35">
      <c r="A4804">
        <v>4803</v>
      </c>
      <c r="B4804">
        <v>311</v>
      </c>
      <c r="C4804">
        <v>320</v>
      </c>
      <c r="D4804">
        <v>4</v>
      </c>
      <c r="E4804">
        <v>4</v>
      </c>
      <c r="F4804">
        <v>2</v>
      </c>
      <c r="G4804">
        <v>22</v>
      </c>
      <c r="H4804" s="1" t="s">
        <v>15258</v>
      </c>
      <c r="I4804" s="1" t="s">
        <v>15250</v>
      </c>
      <c r="J4804">
        <v>12</v>
      </c>
      <c r="K4804" s="1">
        <v>3.74</v>
      </c>
      <c r="L4804" s="1" t="s">
        <v>20069</v>
      </c>
      <c r="M4804" s="1" t="s">
        <v>15248</v>
      </c>
    </row>
    <row r="4805" spans="1:13" x14ac:dyDescent="0.35">
      <c r="A4805">
        <v>4804</v>
      </c>
      <c r="B4805">
        <v>605</v>
      </c>
      <c r="C4805">
        <v>613</v>
      </c>
      <c r="D4805">
        <v>15</v>
      </c>
      <c r="E4805">
        <v>4</v>
      </c>
      <c r="F4805">
        <v>2</v>
      </c>
      <c r="G4805">
        <v>53</v>
      </c>
      <c r="H4805" s="1" t="s">
        <v>15272</v>
      </c>
      <c r="I4805" s="1" t="s">
        <v>15250</v>
      </c>
      <c r="J4805">
        <v>154</v>
      </c>
      <c r="K4805" s="1">
        <v>3.18</v>
      </c>
      <c r="L4805" s="1" t="s">
        <v>20070</v>
      </c>
      <c r="M4805" s="1" t="s">
        <v>15248</v>
      </c>
    </row>
    <row r="4806" spans="1:13" x14ac:dyDescent="0.35">
      <c r="A4806">
        <v>4805</v>
      </c>
      <c r="B4806">
        <v>544</v>
      </c>
      <c r="C4806">
        <v>567</v>
      </c>
      <c r="D4806">
        <v>1</v>
      </c>
      <c r="E4806">
        <v>5</v>
      </c>
      <c r="F4806">
        <v>3</v>
      </c>
      <c r="G4806">
        <v>19</v>
      </c>
      <c r="H4806" s="1" t="s">
        <v>15256</v>
      </c>
      <c r="I4806" s="1" t="s">
        <v>15250</v>
      </c>
      <c r="J4806">
        <v>23</v>
      </c>
      <c r="K4806" s="1">
        <v>3.99</v>
      </c>
      <c r="L4806" s="1" t="s">
        <v>20071</v>
      </c>
      <c r="M4806" s="1" t="s">
        <v>15248</v>
      </c>
    </row>
    <row r="4807" spans="1:13" x14ac:dyDescent="0.35">
      <c r="A4807">
        <v>4806</v>
      </c>
      <c r="B4807">
        <v>512</v>
      </c>
      <c r="C4807">
        <v>525</v>
      </c>
      <c r="D4807">
        <v>2</v>
      </c>
      <c r="E4807">
        <v>6</v>
      </c>
      <c r="F4807">
        <v>3</v>
      </c>
      <c r="G4807">
        <v>23</v>
      </c>
      <c r="H4807" s="1" t="s">
        <v>15256</v>
      </c>
      <c r="I4807" s="1" t="s">
        <v>15246</v>
      </c>
      <c r="J4807">
        <v>49</v>
      </c>
      <c r="K4807" s="1">
        <v>3.45</v>
      </c>
      <c r="L4807" s="1" t="s">
        <v>20072</v>
      </c>
      <c r="M4807" s="1" t="s">
        <v>15248</v>
      </c>
    </row>
    <row r="4808" spans="1:13" x14ac:dyDescent="0.35">
      <c r="A4808">
        <v>4807</v>
      </c>
      <c r="B4808">
        <v>238</v>
      </c>
      <c r="C4808">
        <v>261</v>
      </c>
      <c r="D4808">
        <v>8</v>
      </c>
      <c r="E4808">
        <v>5</v>
      </c>
      <c r="F4808">
        <v>4</v>
      </c>
      <c r="G4808">
        <v>2</v>
      </c>
      <c r="H4808" s="1" t="s">
        <v>15252</v>
      </c>
      <c r="I4808" s="1" t="s">
        <v>15250</v>
      </c>
      <c r="J4808">
        <v>231</v>
      </c>
      <c r="K4808" s="1">
        <v>0.94</v>
      </c>
      <c r="L4808" s="1" t="s">
        <v>20073</v>
      </c>
      <c r="M4808" s="1" t="s">
        <v>15248</v>
      </c>
    </row>
    <row r="4809" spans="1:13" x14ac:dyDescent="0.35">
      <c r="A4809">
        <v>4808</v>
      </c>
      <c r="B4809">
        <v>173</v>
      </c>
      <c r="C4809">
        <v>186</v>
      </c>
      <c r="D4809">
        <v>16</v>
      </c>
      <c r="E4809">
        <v>5</v>
      </c>
      <c r="F4809">
        <v>2</v>
      </c>
      <c r="G4809">
        <v>23</v>
      </c>
      <c r="H4809" s="1" t="s">
        <v>15262</v>
      </c>
      <c r="I4809" s="1" t="s">
        <v>15246</v>
      </c>
      <c r="J4809">
        <v>6</v>
      </c>
      <c r="K4809" s="1">
        <v>1.38</v>
      </c>
      <c r="L4809" s="1" t="s">
        <v>20074</v>
      </c>
      <c r="M4809" s="1" t="s">
        <v>15248</v>
      </c>
    </row>
    <row r="4810" spans="1:13" x14ac:dyDescent="0.35">
      <c r="A4810">
        <v>4809</v>
      </c>
      <c r="B4810">
        <v>226</v>
      </c>
      <c r="C4810">
        <v>234</v>
      </c>
      <c r="D4810">
        <v>8</v>
      </c>
      <c r="E4810">
        <v>4</v>
      </c>
      <c r="F4810">
        <v>1</v>
      </c>
      <c r="G4810">
        <v>2</v>
      </c>
      <c r="H4810" s="1" t="s">
        <v>15275</v>
      </c>
      <c r="I4810" s="1" t="s">
        <v>15246</v>
      </c>
      <c r="J4810">
        <v>238</v>
      </c>
      <c r="K4810" s="1">
        <v>0.94</v>
      </c>
      <c r="L4810" s="1" t="s">
        <v>20075</v>
      </c>
      <c r="M4810" s="1" t="s">
        <v>15248</v>
      </c>
    </row>
    <row r="4811" spans="1:13" x14ac:dyDescent="0.35">
      <c r="A4811">
        <v>4810</v>
      </c>
      <c r="B4811">
        <v>265</v>
      </c>
      <c r="C4811">
        <v>287</v>
      </c>
      <c r="D4811">
        <v>4</v>
      </c>
      <c r="E4811">
        <v>5</v>
      </c>
      <c r="F4811">
        <v>4</v>
      </c>
      <c r="G4811">
        <v>15</v>
      </c>
      <c r="H4811" s="1" t="s">
        <v>15258</v>
      </c>
      <c r="I4811" s="1" t="s">
        <v>15253</v>
      </c>
      <c r="J4811">
        <v>24</v>
      </c>
      <c r="K4811" s="1">
        <v>2.5499999999999998</v>
      </c>
      <c r="L4811" s="1" t="s">
        <v>20076</v>
      </c>
      <c r="M4811" s="1" t="s">
        <v>15400</v>
      </c>
    </row>
    <row r="4812" spans="1:13" x14ac:dyDescent="0.35">
      <c r="A4812">
        <v>4811</v>
      </c>
      <c r="B4812">
        <v>13</v>
      </c>
      <c r="C4812">
        <v>32</v>
      </c>
      <c r="D4812">
        <v>10</v>
      </c>
      <c r="E4812">
        <v>6</v>
      </c>
      <c r="F4812">
        <v>4</v>
      </c>
      <c r="G4812">
        <v>1</v>
      </c>
      <c r="H4812" s="1" t="s">
        <v>15258</v>
      </c>
      <c r="I4812" s="1" t="s">
        <v>15253</v>
      </c>
      <c r="J4812">
        <v>112</v>
      </c>
      <c r="K4812" s="1">
        <v>15.89</v>
      </c>
      <c r="L4812" s="1" t="s">
        <v>20077</v>
      </c>
      <c r="M4812" s="1" t="s">
        <v>15385</v>
      </c>
    </row>
    <row r="4813" spans="1:13" x14ac:dyDescent="0.35">
      <c r="A4813">
        <v>4812</v>
      </c>
      <c r="B4813">
        <v>505</v>
      </c>
      <c r="C4813">
        <v>510</v>
      </c>
      <c r="D4813">
        <v>9</v>
      </c>
      <c r="E4813">
        <v>5</v>
      </c>
      <c r="F4813">
        <v>2</v>
      </c>
      <c r="G4813">
        <v>1</v>
      </c>
      <c r="H4813" s="1" t="s">
        <v>15256</v>
      </c>
      <c r="I4813" s="1" t="s">
        <v>15250</v>
      </c>
      <c r="J4813">
        <v>159</v>
      </c>
      <c r="K4813" s="1">
        <v>0.56000000000000005</v>
      </c>
      <c r="L4813" s="1" t="s">
        <v>20078</v>
      </c>
      <c r="M4813" s="1" t="s">
        <v>15248</v>
      </c>
    </row>
    <row r="4814" spans="1:13" x14ac:dyDescent="0.35">
      <c r="A4814">
        <v>4813</v>
      </c>
      <c r="B4814">
        <v>26</v>
      </c>
      <c r="C4814">
        <v>46</v>
      </c>
      <c r="D4814">
        <v>15</v>
      </c>
      <c r="E4814">
        <v>6</v>
      </c>
      <c r="F4814">
        <v>2</v>
      </c>
      <c r="G4814">
        <v>5</v>
      </c>
      <c r="H4814" s="1" t="s">
        <v>15275</v>
      </c>
      <c r="I4814" s="1" t="s">
        <v>15246</v>
      </c>
      <c r="J4814">
        <v>1235</v>
      </c>
      <c r="K4814" s="1">
        <v>0.3</v>
      </c>
      <c r="L4814" s="1" t="s">
        <v>20079</v>
      </c>
      <c r="M4814" s="1" t="s">
        <v>15248</v>
      </c>
    </row>
    <row r="4815" spans="1:13" x14ac:dyDescent="0.35">
      <c r="A4815">
        <v>4814</v>
      </c>
      <c r="B4815">
        <v>596</v>
      </c>
      <c r="C4815">
        <v>607</v>
      </c>
      <c r="D4815">
        <v>10</v>
      </c>
      <c r="E4815">
        <v>4</v>
      </c>
      <c r="F4815">
        <v>1</v>
      </c>
      <c r="G4815">
        <v>26</v>
      </c>
      <c r="H4815" s="1" t="s">
        <v>15275</v>
      </c>
      <c r="I4815" s="1" t="s">
        <v>15246</v>
      </c>
      <c r="J4815">
        <v>38</v>
      </c>
      <c r="K4815" s="1">
        <v>413.14</v>
      </c>
      <c r="L4815" s="1" t="s">
        <v>20080</v>
      </c>
      <c r="M4815" s="1" t="s">
        <v>15248</v>
      </c>
    </row>
    <row r="4816" spans="1:13" x14ac:dyDescent="0.35">
      <c r="A4816">
        <v>4815</v>
      </c>
      <c r="B4816">
        <v>520</v>
      </c>
      <c r="C4816">
        <v>530</v>
      </c>
      <c r="D4816">
        <v>13</v>
      </c>
      <c r="E4816">
        <v>4</v>
      </c>
      <c r="F4816">
        <v>2</v>
      </c>
      <c r="G4816">
        <v>2</v>
      </c>
      <c r="H4816" s="1" t="s">
        <v>15272</v>
      </c>
      <c r="I4816" s="1" t="s">
        <v>15246</v>
      </c>
      <c r="J4816">
        <v>428</v>
      </c>
      <c r="K4816" s="1">
        <v>105.3</v>
      </c>
      <c r="L4816" s="1" t="s">
        <v>20081</v>
      </c>
      <c r="M4816" s="1" t="s">
        <v>15248</v>
      </c>
    </row>
    <row r="4817" spans="1:13" x14ac:dyDescent="0.35">
      <c r="A4817">
        <v>4816</v>
      </c>
      <c r="B4817">
        <v>217</v>
      </c>
      <c r="C4817">
        <v>228</v>
      </c>
      <c r="D4817">
        <v>12</v>
      </c>
      <c r="E4817">
        <v>6</v>
      </c>
      <c r="F4817">
        <v>5</v>
      </c>
      <c r="G4817">
        <v>3</v>
      </c>
      <c r="H4817" s="1" t="s">
        <v>15275</v>
      </c>
      <c r="I4817" s="1" t="s">
        <v>15246</v>
      </c>
      <c r="J4817">
        <v>161</v>
      </c>
      <c r="K4817" s="1">
        <v>90.48</v>
      </c>
      <c r="L4817" s="1" t="s">
        <v>20082</v>
      </c>
      <c r="M4817" s="1" t="s">
        <v>15248</v>
      </c>
    </row>
    <row r="4818" spans="1:13" x14ac:dyDescent="0.35">
      <c r="A4818">
        <v>4817</v>
      </c>
      <c r="B4818">
        <v>663</v>
      </c>
      <c r="C4818">
        <v>675</v>
      </c>
      <c r="D4818">
        <v>2</v>
      </c>
      <c r="E4818">
        <v>4</v>
      </c>
      <c r="F4818">
        <v>2</v>
      </c>
      <c r="G4818">
        <v>28</v>
      </c>
      <c r="H4818" s="1" t="s">
        <v>15245</v>
      </c>
      <c r="I4818" s="1" t="s">
        <v>15246</v>
      </c>
      <c r="J4818">
        <v>25</v>
      </c>
      <c r="K4818" s="1">
        <v>4.2</v>
      </c>
      <c r="L4818" s="1" t="s">
        <v>20083</v>
      </c>
      <c r="M4818" s="1" t="s">
        <v>15248</v>
      </c>
    </row>
    <row r="4819" spans="1:13" x14ac:dyDescent="0.35">
      <c r="A4819">
        <v>4818</v>
      </c>
      <c r="B4819">
        <v>195</v>
      </c>
      <c r="C4819">
        <v>206</v>
      </c>
      <c r="D4819">
        <v>13</v>
      </c>
      <c r="E4819">
        <v>6</v>
      </c>
      <c r="F4819">
        <v>4</v>
      </c>
      <c r="G4819">
        <v>23</v>
      </c>
      <c r="H4819" s="1" t="s">
        <v>15245</v>
      </c>
      <c r="I4819" s="1" t="s">
        <v>15246</v>
      </c>
      <c r="J4819">
        <v>11</v>
      </c>
      <c r="K4819" s="1">
        <v>1210.95</v>
      </c>
      <c r="L4819" s="1" t="s">
        <v>20084</v>
      </c>
      <c r="M4819" s="1" t="s">
        <v>15248</v>
      </c>
    </row>
    <row r="4820" spans="1:13" x14ac:dyDescent="0.35">
      <c r="A4820">
        <v>4819</v>
      </c>
      <c r="B4820">
        <v>639</v>
      </c>
      <c r="C4820">
        <v>651</v>
      </c>
      <c r="D4820">
        <v>12</v>
      </c>
      <c r="E4820">
        <v>5</v>
      </c>
      <c r="F4820">
        <v>1</v>
      </c>
      <c r="G4820">
        <v>16</v>
      </c>
      <c r="H4820" s="1" t="s">
        <v>15275</v>
      </c>
      <c r="I4820" s="1" t="s">
        <v>15246</v>
      </c>
      <c r="J4820">
        <v>35</v>
      </c>
      <c r="K4820" s="1">
        <v>482.56</v>
      </c>
      <c r="L4820" s="1" t="s">
        <v>20085</v>
      </c>
      <c r="M4820" s="1" t="s">
        <v>15248</v>
      </c>
    </row>
    <row r="4821" spans="1:13" x14ac:dyDescent="0.35">
      <c r="A4821">
        <v>4820</v>
      </c>
      <c r="B4821">
        <v>7</v>
      </c>
      <c r="C4821">
        <v>19</v>
      </c>
      <c r="D4821">
        <v>12</v>
      </c>
      <c r="E4821">
        <v>6</v>
      </c>
      <c r="F4821">
        <v>5</v>
      </c>
      <c r="G4821">
        <v>3</v>
      </c>
      <c r="H4821" s="1" t="s">
        <v>15258</v>
      </c>
      <c r="I4821" s="1" t="s">
        <v>15253</v>
      </c>
      <c r="J4821">
        <v>322</v>
      </c>
      <c r="K4821" s="1">
        <v>90.48</v>
      </c>
      <c r="L4821" s="1" t="s">
        <v>20086</v>
      </c>
      <c r="M4821" s="1" t="s">
        <v>15378</v>
      </c>
    </row>
    <row r="4822" spans="1:13" x14ac:dyDescent="0.35">
      <c r="A4822">
        <v>4821</v>
      </c>
      <c r="B4822">
        <v>728</v>
      </c>
      <c r="C4822">
        <v>731</v>
      </c>
      <c r="D4822">
        <v>5</v>
      </c>
      <c r="E4822">
        <v>6</v>
      </c>
      <c r="F4822">
        <v>2</v>
      </c>
      <c r="G4822">
        <v>15</v>
      </c>
      <c r="H4822" s="1" t="s">
        <v>15252</v>
      </c>
      <c r="I4822" s="1" t="s">
        <v>15246</v>
      </c>
      <c r="J4822">
        <v>1103</v>
      </c>
      <c r="K4822" s="1">
        <v>3.3</v>
      </c>
      <c r="L4822" s="1" t="s">
        <v>20087</v>
      </c>
      <c r="M4822" s="1" t="s">
        <v>15248</v>
      </c>
    </row>
    <row r="4823" spans="1:13" x14ac:dyDescent="0.35">
      <c r="A4823">
        <v>4822</v>
      </c>
      <c r="B4823">
        <v>458</v>
      </c>
      <c r="C4823">
        <v>481</v>
      </c>
      <c r="D4823">
        <v>11</v>
      </c>
      <c r="E4823">
        <v>6</v>
      </c>
      <c r="F4823">
        <v>3</v>
      </c>
      <c r="G4823">
        <v>32</v>
      </c>
      <c r="H4823" s="1" t="s">
        <v>15275</v>
      </c>
      <c r="I4823" s="1" t="s">
        <v>15246</v>
      </c>
      <c r="J4823">
        <v>70</v>
      </c>
      <c r="K4823" s="1">
        <v>689.92</v>
      </c>
      <c r="L4823" s="1" t="s">
        <v>20088</v>
      </c>
      <c r="M4823" s="1" t="s">
        <v>15248</v>
      </c>
    </row>
    <row r="4824" spans="1:13" x14ac:dyDescent="0.35">
      <c r="A4824">
        <v>4823</v>
      </c>
      <c r="B4824">
        <v>445</v>
      </c>
      <c r="C4824">
        <v>458</v>
      </c>
      <c r="D4824">
        <v>6</v>
      </c>
      <c r="E4824">
        <v>6</v>
      </c>
      <c r="F4824">
        <v>1</v>
      </c>
      <c r="G4824">
        <v>16</v>
      </c>
      <c r="H4824" s="1" t="s">
        <v>15277</v>
      </c>
      <c r="I4824" s="1" t="s">
        <v>15246</v>
      </c>
      <c r="J4824">
        <v>774</v>
      </c>
      <c r="K4824" s="1">
        <v>3.52</v>
      </c>
      <c r="L4824" s="1" t="s">
        <v>20089</v>
      </c>
      <c r="M4824" s="1" t="s">
        <v>15248</v>
      </c>
    </row>
    <row r="4825" spans="1:13" x14ac:dyDescent="0.35">
      <c r="A4825">
        <v>4824</v>
      </c>
      <c r="B4825">
        <v>459</v>
      </c>
      <c r="C4825">
        <v>483</v>
      </c>
      <c r="D4825">
        <v>10</v>
      </c>
      <c r="E4825">
        <v>6</v>
      </c>
      <c r="F4825">
        <v>3</v>
      </c>
      <c r="G4825">
        <v>1</v>
      </c>
      <c r="H4825" s="1" t="s">
        <v>15252</v>
      </c>
      <c r="I4825" s="1" t="s">
        <v>15246</v>
      </c>
      <c r="J4825">
        <v>92</v>
      </c>
      <c r="K4825" s="1">
        <v>15.89</v>
      </c>
      <c r="L4825" s="1" t="s">
        <v>20090</v>
      </c>
      <c r="M4825" s="1" t="s">
        <v>15248</v>
      </c>
    </row>
    <row r="4826" spans="1:13" x14ac:dyDescent="0.35">
      <c r="A4826">
        <v>4825</v>
      </c>
      <c r="B4826">
        <v>344</v>
      </c>
      <c r="C4826">
        <v>369</v>
      </c>
      <c r="D4826">
        <v>16</v>
      </c>
      <c r="E4826">
        <v>5</v>
      </c>
      <c r="F4826">
        <v>3</v>
      </c>
      <c r="G4826">
        <v>75</v>
      </c>
      <c r="H4826" s="1" t="s">
        <v>15245</v>
      </c>
      <c r="I4826" s="1" t="s">
        <v>15246</v>
      </c>
      <c r="J4826">
        <v>44</v>
      </c>
      <c r="K4826" s="1">
        <v>4.5</v>
      </c>
      <c r="L4826" s="1" t="s">
        <v>20091</v>
      </c>
      <c r="M4826" s="1" t="s">
        <v>15248</v>
      </c>
    </row>
    <row r="4827" spans="1:13" x14ac:dyDescent="0.35">
      <c r="A4827">
        <v>4826</v>
      </c>
      <c r="B4827">
        <v>231</v>
      </c>
      <c r="C4827">
        <v>241</v>
      </c>
      <c r="D4827">
        <v>1</v>
      </c>
      <c r="E4827">
        <v>4</v>
      </c>
      <c r="F4827">
        <v>4</v>
      </c>
      <c r="G4827">
        <v>5</v>
      </c>
      <c r="H4827" s="1" t="s">
        <v>15277</v>
      </c>
      <c r="I4827" s="1" t="s">
        <v>15250</v>
      </c>
      <c r="J4827">
        <v>9</v>
      </c>
      <c r="K4827" s="1">
        <v>1.05</v>
      </c>
      <c r="L4827" s="1" t="s">
        <v>20092</v>
      </c>
      <c r="M4827" s="1" t="s">
        <v>15248</v>
      </c>
    </row>
    <row r="4828" spans="1:13" x14ac:dyDescent="0.35">
      <c r="A4828">
        <v>4827</v>
      </c>
      <c r="B4828">
        <v>346</v>
      </c>
      <c r="C4828">
        <v>355</v>
      </c>
      <c r="D4828">
        <v>9</v>
      </c>
      <c r="E4828">
        <v>4</v>
      </c>
      <c r="F4828">
        <v>5</v>
      </c>
      <c r="G4828">
        <v>29</v>
      </c>
      <c r="H4828" s="1" t="s">
        <v>15262</v>
      </c>
      <c r="I4828" s="1" t="s">
        <v>15246</v>
      </c>
      <c r="J4828">
        <v>49</v>
      </c>
      <c r="K4828" s="1">
        <v>16.239999999999998</v>
      </c>
      <c r="L4828" s="1" t="s">
        <v>20093</v>
      </c>
      <c r="M4828" s="1" t="s">
        <v>15248</v>
      </c>
    </row>
    <row r="4829" spans="1:13" x14ac:dyDescent="0.35">
      <c r="A4829">
        <v>4828</v>
      </c>
      <c r="B4829">
        <v>98</v>
      </c>
      <c r="C4829">
        <v>111</v>
      </c>
      <c r="D4829">
        <v>13</v>
      </c>
      <c r="E4829">
        <v>5</v>
      </c>
      <c r="F4829">
        <v>3</v>
      </c>
      <c r="G4829">
        <v>2</v>
      </c>
      <c r="H4829" s="1" t="s">
        <v>15258</v>
      </c>
      <c r="I4829" s="1" t="s">
        <v>15246</v>
      </c>
      <c r="J4829">
        <v>422</v>
      </c>
      <c r="K4829" s="1">
        <v>105.3</v>
      </c>
      <c r="L4829" s="1" t="s">
        <v>20094</v>
      </c>
      <c r="M4829" s="1" t="s">
        <v>15248</v>
      </c>
    </row>
    <row r="4830" spans="1:13" x14ac:dyDescent="0.35">
      <c r="A4830">
        <v>4829</v>
      </c>
      <c r="B4830">
        <v>617</v>
      </c>
      <c r="C4830">
        <v>629</v>
      </c>
      <c r="D4830">
        <v>14</v>
      </c>
      <c r="E4830">
        <v>5</v>
      </c>
      <c r="F4830">
        <v>5</v>
      </c>
      <c r="G4830">
        <v>22</v>
      </c>
      <c r="H4830" s="1" t="s">
        <v>15272</v>
      </c>
      <c r="I4830" s="1" t="s">
        <v>15246</v>
      </c>
      <c r="J4830">
        <v>13</v>
      </c>
      <c r="K4830" s="1">
        <v>1537.36</v>
      </c>
      <c r="L4830" s="1" t="s">
        <v>20095</v>
      </c>
      <c r="M4830" s="1" t="s">
        <v>15248</v>
      </c>
    </row>
    <row r="4831" spans="1:13" x14ac:dyDescent="0.35">
      <c r="A4831">
        <v>4830</v>
      </c>
      <c r="B4831">
        <v>263</v>
      </c>
      <c r="C4831">
        <v>277</v>
      </c>
      <c r="D4831">
        <v>2</v>
      </c>
      <c r="E4831">
        <v>6</v>
      </c>
      <c r="F4831">
        <v>4</v>
      </c>
      <c r="G4831">
        <v>60</v>
      </c>
      <c r="H4831" s="1" t="s">
        <v>15275</v>
      </c>
      <c r="I4831" s="1" t="s">
        <v>15246</v>
      </c>
      <c r="J4831">
        <v>22</v>
      </c>
      <c r="K4831" s="1">
        <v>9</v>
      </c>
      <c r="L4831" s="1" t="s">
        <v>20096</v>
      </c>
      <c r="M4831" s="1" t="s">
        <v>15248</v>
      </c>
    </row>
    <row r="4832" spans="1:13" x14ac:dyDescent="0.35">
      <c r="A4832">
        <v>4831</v>
      </c>
      <c r="B4832">
        <v>160</v>
      </c>
      <c r="C4832">
        <v>173</v>
      </c>
      <c r="D4832">
        <v>11</v>
      </c>
      <c r="E4832">
        <v>6</v>
      </c>
      <c r="F4832">
        <v>1</v>
      </c>
      <c r="G4832">
        <v>1</v>
      </c>
      <c r="H4832" s="1" t="s">
        <v>15277</v>
      </c>
      <c r="I4832" s="1" t="s">
        <v>15246</v>
      </c>
      <c r="J4832">
        <v>186</v>
      </c>
      <c r="K4832" s="1">
        <v>21.56</v>
      </c>
      <c r="L4832" s="1" t="s">
        <v>20097</v>
      </c>
      <c r="M4832" s="1" t="s">
        <v>15248</v>
      </c>
    </row>
    <row r="4833" spans="1:13" x14ac:dyDescent="0.35">
      <c r="A4833">
        <v>4832</v>
      </c>
      <c r="B4833">
        <v>76</v>
      </c>
      <c r="C4833">
        <v>99</v>
      </c>
      <c r="D4833">
        <v>16</v>
      </c>
      <c r="E4833">
        <v>6</v>
      </c>
      <c r="F4833">
        <v>2</v>
      </c>
      <c r="G4833">
        <v>26</v>
      </c>
      <c r="H4833" s="1" t="s">
        <v>15245</v>
      </c>
      <c r="I4833" s="1" t="s">
        <v>15246</v>
      </c>
      <c r="J4833">
        <v>121</v>
      </c>
      <c r="K4833" s="1">
        <v>1.56</v>
      </c>
      <c r="L4833" s="1" t="s">
        <v>20098</v>
      </c>
      <c r="M4833" s="1" t="s">
        <v>15248</v>
      </c>
    </row>
    <row r="4834" spans="1:13" x14ac:dyDescent="0.35">
      <c r="A4834">
        <v>4833</v>
      </c>
      <c r="B4834">
        <v>186</v>
      </c>
      <c r="C4834">
        <v>195</v>
      </c>
      <c r="D4834">
        <v>15</v>
      </c>
      <c r="E4834">
        <v>6</v>
      </c>
      <c r="F4834">
        <v>2</v>
      </c>
      <c r="G4834">
        <v>18</v>
      </c>
      <c r="H4834" s="1" t="s">
        <v>15258</v>
      </c>
      <c r="I4834" s="1" t="s">
        <v>15246</v>
      </c>
      <c r="J4834">
        <v>5351</v>
      </c>
      <c r="K4834" s="1">
        <v>1.08</v>
      </c>
      <c r="L4834" s="1" t="s">
        <v>20099</v>
      </c>
      <c r="M4834" s="1" t="s">
        <v>15248</v>
      </c>
    </row>
    <row r="4835" spans="1:13" x14ac:dyDescent="0.35">
      <c r="A4835">
        <v>4834</v>
      </c>
      <c r="B4835">
        <v>163</v>
      </c>
      <c r="C4835">
        <v>179</v>
      </c>
      <c r="D4835">
        <v>10</v>
      </c>
      <c r="E4835">
        <v>6</v>
      </c>
      <c r="F4835">
        <v>3</v>
      </c>
      <c r="G4835">
        <v>20</v>
      </c>
      <c r="H4835" s="1" t="s">
        <v>15277</v>
      </c>
      <c r="I4835" s="1" t="s">
        <v>15246</v>
      </c>
      <c r="J4835">
        <v>17</v>
      </c>
      <c r="K4835" s="1">
        <v>317.8</v>
      </c>
      <c r="L4835" s="1" t="s">
        <v>20100</v>
      </c>
      <c r="M4835" s="1" t="s">
        <v>15248</v>
      </c>
    </row>
    <row r="4836" spans="1:13" x14ac:dyDescent="0.35">
      <c r="A4836">
        <v>4835</v>
      </c>
      <c r="B4836">
        <v>194</v>
      </c>
      <c r="C4836">
        <v>210</v>
      </c>
      <c r="D4836">
        <v>15</v>
      </c>
      <c r="E4836">
        <v>4</v>
      </c>
      <c r="F4836">
        <v>1</v>
      </c>
      <c r="G4836">
        <v>143</v>
      </c>
      <c r="H4836" s="1" t="s">
        <v>15275</v>
      </c>
      <c r="I4836" s="1" t="s">
        <v>15246</v>
      </c>
      <c r="J4836">
        <v>329</v>
      </c>
      <c r="K4836" s="1">
        <v>8.58</v>
      </c>
      <c r="L4836" s="1" t="s">
        <v>20101</v>
      </c>
      <c r="M4836" s="1" t="s">
        <v>15248</v>
      </c>
    </row>
    <row r="4837" spans="1:13" x14ac:dyDescent="0.35">
      <c r="A4837">
        <v>4836</v>
      </c>
      <c r="B4837">
        <v>193</v>
      </c>
      <c r="C4837">
        <v>207</v>
      </c>
      <c r="D4837">
        <v>4</v>
      </c>
      <c r="E4837">
        <v>6</v>
      </c>
      <c r="F4837">
        <v>5</v>
      </c>
      <c r="G4837">
        <v>25</v>
      </c>
      <c r="H4837" s="1" t="s">
        <v>15245</v>
      </c>
      <c r="I4837" s="1" t="s">
        <v>15250</v>
      </c>
      <c r="J4837">
        <v>41</v>
      </c>
      <c r="K4837" s="1">
        <v>4.25</v>
      </c>
      <c r="L4837" s="1" t="s">
        <v>20102</v>
      </c>
      <c r="M4837" s="1" t="s">
        <v>15248</v>
      </c>
    </row>
    <row r="4838" spans="1:13" x14ac:dyDescent="0.35">
      <c r="A4838">
        <v>4837</v>
      </c>
      <c r="B4838">
        <v>93</v>
      </c>
      <c r="C4838">
        <v>101</v>
      </c>
      <c r="D4838">
        <v>4</v>
      </c>
      <c r="E4838">
        <v>6</v>
      </c>
      <c r="F4838">
        <v>2</v>
      </c>
      <c r="G4838">
        <v>15</v>
      </c>
      <c r="H4838" s="1" t="s">
        <v>15258</v>
      </c>
      <c r="I4838" s="1" t="s">
        <v>15246</v>
      </c>
      <c r="J4838">
        <v>13</v>
      </c>
      <c r="K4838" s="1">
        <v>2.5499999999999998</v>
      </c>
      <c r="L4838" s="1" t="s">
        <v>20103</v>
      </c>
      <c r="M4838" s="1" t="s">
        <v>15248</v>
      </c>
    </row>
    <row r="4839" spans="1:13" x14ac:dyDescent="0.35">
      <c r="A4839">
        <v>4838</v>
      </c>
      <c r="B4839">
        <v>274</v>
      </c>
      <c r="C4839">
        <v>289</v>
      </c>
      <c r="D4839">
        <v>15</v>
      </c>
      <c r="E4839">
        <v>4</v>
      </c>
      <c r="F4839">
        <v>3</v>
      </c>
      <c r="G4839">
        <v>26</v>
      </c>
      <c r="H4839" s="1" t="s">
        <v>15272</v>
      </c>
      <c r="I4839" s="1" t="s">
        <v>15246</v>
      </c>
      <c r="J4839">
        <v>134</v>
      </c>
      <c r="K4839" s="1">
        <v>1.56</v>
      </c>
      <c r="L4839" s="1" t="s">
        <v>20104</v>
      </c>
      <c r="M4839" s="1" t="s">
        <v>15248</v>
      </c>
    </row>
    <row r="4840" spans="1:13" x14ac:dyDescent="0.35">
      <c r="A4840">
        <v>4839</v>
      </c>
      <c r="B4840">
        <v>148</v>
      </c>
      <c r="C4840">
        <v>170</v>
      </c>
      <c r="D4840">
        <v>4</v>
      </c>
      <c r="E4840">
        <v>6</v>
      </c>
      <c r="F4840">
        <v>1</v>
      </c>
      <c r="G4840">
        <v>5</v>
      </c>
      <c r="H4840" s="1" t="s">
        <v>15252</v>
      </c>
      <c r="I4840" s="1" t="s">
        <v>15250</v>
      </c>
      <c r="J4840">
        <v>6</v>
      </c>
      <c r="K4840" s="1">
        <v>0.85</v>
      </c>
      <c r="L4840" s="1" t="s">
        <v>20105</v>
      </c>
      <c r="M4840" s="1" t="s">
        <v>15248</v>
      </c>
    </row>
    <row r="4841" spans="1:13" x14ac:dyDescent="0.35">
      <c r="A4841">
        <v>4840</v>
      </c>
      <c r="B4841">
        <v>179</v>
      </c>
      <c r="C4841">
        <v>185</v>
      </c>
      <c r="D4841">
        <v>10</v>
      </c>
      <c r="E4841">
        <v>5</v>
      </c>
      <c r="F4841">
        <v>2</v>
      </c>
      <c r="G4841">
        <v>3</v>
      </c>
      <c r="H4841" s="1" t="s">
        <v>15245</v>
      </c>
      <c r="I4841" s="1" t="s">
        <v>15246</v>
      </c>
      <c r="J4841">
        <v>81</v>
      </c>
      <c r="K4841" s="1">
        <v>47.67</v>
      </c>
      <c r="L4841" s="1" t="s">
        <v>20106</v>
      </c>
      <c r="M4841" s="1" t="s">
        <v>15248</v>
      </c>
    </row>
    <row r="4842" spans="1:13" x14ac:dyDescent="0.35">
      <c r="A4842">
        <v>4841</v>
      </c>
      <c r="B4842">
        <v>593</v>
      </c>
      <c r="C4842">
        <v>602</v>
      </c>
      <c r="D4842">
        <v>12</v>
      </c>
      <c r="E4842">
        <v>5</v>
      </c>
      <c r="F4842">
        <v>1</v>
      </c>
      <c r="G4842">
        <v>4</v>
      </c>
      <c r="H4842" s="1" t="s">
        <v>15262</v>
      </c>
      <c r="I4842" s="1" t="s">
        <v>15246</v>
      </c>
      <c r="J4842">
        <v>232</v>
      </c>
      <c r="K4842" s="1">
        <v>120.64</v>
      </c>
      <c r="L4842" s="1" t="s">
        <v>20107</v>
      </c>
      <c r="M4842" s="1" t="s">
        <v>15248</v>
      </c>
    </row>
    <row r="4843" spans="1:13" x14ac:dyDescent="0.35">
      <c r="A4843">
        <v>4842</v>
      </c>
      <c r="B4843">
        <v>451</v>
      </c>
      <c r="C4843">
        <v>465</v>
      </c>
      <c r="D4843">
        <v>15</v>
      </c>
      <c r="E4843">
        <v>4</v>
      </c>
      <c r="F4843">
        <v>2</v>
      </c>
      <c r="G4843">
        <v>132</v>
      </c>
      <c r="H4843" s="1" t="s">
        <v>15258</v>
      </c>
      <c r="I4843" s="1" t="s">
        <v>15250</v>
      </c>
      <c r="J4843">
        <v>278</v>
      </c>
      <c r="K4843" s="1">
        <v>7.92</v>
      </c>
      <c r="L4843" s="1" t="s">
        <v>20108</v>
      </c>
      <c r="M4843" s="1" t="s">
        <v>15248</v>
      </c>
    </row>
    <row r="4844" spans="1:13" x14ac:dyDescent="0.35">
      <c r="A4844">
        <v>4843</v>
      </c>
      <c r="B4844">
        <v>650</v>
      </c>
      <c r="C4844">
        <v>669</v>
      </c>
      <c r="D4844">
        <v>2</v>
      </c>
      <c r="E4844">
        <v>6</v>
      </c>
      <c r="F4844">
        <v>1</v>
      </c>
      <c r="G4844">
        <v>29</v>
      </c>
      <c r="H4844" s="1" t="s">
        <v>15258</v>
      </c>
      <c r="I4844" s="1" t="s">
        <v>15246</v>
      </c>
      <c r="J4844">
        <v>25</v>
      </c>
      <c r="K4844" s="1">
        <v>4.3499999999999996</v>
      </c>
      <c r="L4844" s="1" t="s">
        <v>20109</v>
      </c>
      <c r="M4844" s="1" t="s">
        <v>15248</v>
      </c>
    </row>
    <row r="4845" spans="1:13" x14ac:dyDescent="0.35">
      <c r="A4845">
        <v>4844</v>
      </c>
      <c r="B4845">
        <v>354</v>
      </c>
      <c r="C4845">
        <v>360</v>
      </c>
      <c r="D4845">
        <v>15</v>
      </c>
      <c r="E4845">
        <v>5</v>
      </c>
      <c r="F4845">
        <v>5</v>
      </c>
      <c r="G4845">
        <v>97</v>
      </c>
      <c r="H4845" s="1" t="s">
        <v>15262</v>
      </c>
      <c r="I4845" s="1" t="s">
        <v>15246</v>
      </c>
      <c r="J4845">
        <v>254</v>
      </c>
      <c r="K4845" s="1">
        <v>5.82</v>
      </c>
      <c r="L4845" s="1" t="s">
        <v>20110</v>
      </c>
      <c r="M4845" s="1" t="s">
        <v>15248</v>
      </c>
    </row>
    <row r="4846" spans="1:13" x14ac:dyDescent="0.35">
      <c r="A4846">
        <v>4845</v>
      </c>
      <c r="B4846">
        <v>489</v>
      </c>
      <c r="C4846">
        <v>505</v>
      </c>
      <c r="D4846">
        <v>15</v>
      </c>
      <c r="E4846">
        <v>6</v>
      </c>
      <c r="F4846">
        <v>4</v>
      </c>
      <c r="G4846">
        <v>4</v>
      </c>
      <c r="H4846" s="1" t="s">
        <v>15252</v>
      </c>
      <c r="I4846" s="1" t="s">
        <v>15246</v>
      </c>
      <c r="J4846">
        <v>1328</v>
      </c>
      <c r="K4846" s="1">
        <v>0.24</v>
      </c>
      <c r="L4846" s="1" t="s">
        <v>20111</v>
      </c>
      <c r="M4846" s="1" t="s">
        <v>15248</v>
      </c>
    </row>
    <row r="4847" spans="1:13" x14ac:dyDescent="0.35">
      <c r="A4847">
        <v>4846</v>
      </c>
      <c r="B4847">
        <v>541</v>
      </c>
      <c r="C4847">
        <v>555</v>
      </c>
      <c r="D4847">
        <v>13</v>
      </c>
      <c r="E4847">
        <v>4</v>
      </c>
      <c r="F4847">
        <v>1</v>
      </c>
      <c r="G4847">
        <v>1</v>
      </c>
      <c r="H4847" s="1" t="s">
        <v>15275</v>
      </c>
      <c r="I4847" s="1" t="s">
        <v>15246</v>
      </c>
      <c r="J4847">
        <v>194</v>
      </c>
      <c r="K4847" s="1">
        <v>52.65</v>
      </c>
      <c r="L4847" s="1" t="s">
        <v>20112</v>
      </c>
      <c r="M4847" s="1" t="s">
        <v>15248</v>
      </c>
    </row>
    <row r="4848" spans="1:13" x14ac:dyDescent="0.35">
      <c r="A4848">
        <v>4847</v>
      </c>
      <c r="B4848">
        <v>628</v>
      </c>
      <c r="C4848">
        <v>643</v>
      </c>
      <c r="D4848">
        <v>14</v>
      </c>
      <c r="E4848">
        <v>5</v>
      </c>
      <c r="F4848">
        <v>3</v>
      </c>
      <c r="G4848">
        <v>3</v>
      </c>
      <c r="H4848" s="1" t="s">
        <v>15272</v>
      </c>
      <c r="I4848" s="1" t="s">
        <v>15246</v>
      </c>
      <c r="J4848">
        <v>778</v>
      </c>
      <c r="K4848" s="1">
        <v>209.64</v>
      </c>
      <c r="L4848" s="1" t="s">
        <v>20113</v>
      </c>
      <c r="M4848" s="1" t="s">
        <v>15248</v>
      </c>
    </row>
    <row r="4849" spans="1:13" x14ac:dyDescent="0.35">
      <c r="A4849">
        <v>4848</v>
      </c>
      <c r="B4849">
        <v>33</v>
      </c>
      <c r="C4849">
        <v>53</v>
      </c>
      <c r="D4849">
        <v>15</v>
      </c>
      <c r="E4849">
        <v>4</v>
      </c>
      <c r="F4849">
        <v>2</v>
      </c>
      <c r="G4849">
        <v>12</v>
      </c>
      <c r="H4849" s="1" t="s">
        <v>15256</v>
      </c>
      <c r="I4849" s="1" t="s">
        <v>15246</v>
      </c>
      <c r="J4849">
        <v>2040</v>
      </c>
      <c r="K4849" s="1">
        <v>0.72</v>
      </c>
      <c r="L4849" s="1" t="s">
        <v>20114</v>
      </c>
      <c r="M4849" s="1" t="s">
        <v>15248</v>
      </c>
    </row>
    <row r="4850" spans="1:13" x14ac:dyDescent="0.35">
      <c r="A4850">
        <v>4849</v>
      </c>
      <c r="B4850">
        <v>698</v>
      </c>
      <c r="C4850">
        <v>716</v>
      </c>
      <c r="D4850">
        <v>13</v>
      </c>
      <c r="E4850">
        <v>4</v>
      </c>
      <c r="F4850">
        <v>2</v>
      </c>
      <c r="G4850">
        <v>14</v>
      </c>
      <c r="H4850" s="1" t="s">
        <v>15252</v>
      </c>
      <c r="I4850" s="1" t="s">
        <v>15246</v>
      </c>
      <c r="J4850">
        <v>21</v>
      </c>
      <c r="K4850" s="1">
        <v>737.1</v>
      </c>
      <c r="L4850" s="1" t="s">
        <v>20115</v>
      </c>
      <c r="M4850" s="1" t="s">
        <v>15248</v>
      </c>
    </row>
    <row r="4851" spans="1:13" x14ac:dyDescent="0.35">
      <c r="A4851">
        <v>4850</v>
      </c>
      <c r="B4851">
        <v>370</v>
      </c>
      <c r="C4851">
        <v>390</v>
      </c>
      <c r="D4851">
        <v>14</v>
      </c>
      <c r="E4851">
        <v>4</v>
      </c>
      <c r="F4851">
        <v>2</v>
      </c>
      <c r="G4851">
        <v>9</v>
      </c>
      <c r="H4851" s="1" t="s">
        <v>15245</v>
      </c>
      <c r="I4851" s="1" t="s">
        <v>15246</v>
      </c>
      <c r="J4851">
        <v>7</v>
      </c>
      <c r="K4851" s="1">
        <v>628.91999999999996</v>
      </c>
      <c r="L4851" s="1" t="s">
        <v>20116</v>
      </c>
      <c r="M4851" s="1" t="s">
        <v>15248</v>
      </c>
    </row>
    <row r="4852" spans="1:13" x14ac:dyDescent="0.35">
      <c r="A4852">
        <v>4851</v>
      </c>
      <c r="B4852">
        <v>83</v>
      </c>
      <c r="C4852">
        <v>98</v>
      </c>
      <c r="D4852">
        <v>11</v>
      </c>
      <c r="E4852">
        <v>5</v>
      </c>
      <c r="F4852">
        <v>1</v>
      </c>
      <c r="G4852">
        <v>21</v>
      </c>
      <c r="H4852" s="1" t="s">
        <v>15249</v>
      </c>
      <c r="I4852" s="1" t="s">
        <v>15253</v>
      </c>
      <c r="J4852">
        <v>32</v>
      </c>
      <c r="K4852" s="1">
        <v>452.76</v>
      </c>
      <c r="L4852" s="1" t="s">
        <v>20117</v>
      </c>
      <c r="M4852" s="1" t="s">
        <v>15466</v>
      </c>
    </row>
    <row r="4853" spans="1:13" x14ac:dyDescent="0.35">
      <c r="A4853">
        <v>4852</v>
      </c>
      <c r="B4853">
        <v>94</v>
      </c>
      <c r="C4853">
        <v>106</v>
      </c>
      <c r="D4853">
        <v>16</v>
      </c>
      <c r="E4853">
        <v>4</v>
      </c>
      <c r="F4853">
        <v>4</v>
      </c>
      <c r="G4853">
        <v>39</v>
      </c>
      <c r="H4853" s="1" t="s">
        <v>15275</v>
      </c>
      <c r="I4853" s="1" t="s">
        <v>15250</v>
      </c>
      <c r="J4853">
        <v>16</v>
      </c>
      <c r="K4853" s="1">
        <v>2.34</v>
      </c>
      <c r="L4853" s="1" t="s">
        <v>20118</v>
      </c>
      <c r="M4853" s="1" t="s">
        <v>15248</v>
      </c>
    </row>
    <row r="4854" spans="1:13" x14ac:dyDescent="0.35">
      <c r="A4854">
        <v>4853</v>
      </c>
      <c r="B4854">
        <v>520</v>
      </c>
      <c r="C4854">
        <v>541</v>
      </c>
      <c r="D4854">
        <v>5</v>
      </c>
      <c r="E4854">
        <v>6</v>
      </c>
      <c r="F4854">
        <v>3</v>
      </c>
      <c r="G4854">
        <v>37</v>
      </c>
      <c r="H4854" s="1" t="s">
        <v>15275</v>
      </c>
      <c r="I4854" s="1" t="s">
        <v>15246</v>
      </c>
      <c r="J4854">
        <v>41</v>
      </c>
      <c r="K4854" s="1">
        <v>8.14</v>
      </c>
      <c r="L4854" s="1" t="s">
        <v>20119</v>
      </c>
      <c r="M4854" s="1" t="s">
        <v>15248</v>
      </c>
    </row>
    <row r="4855" spans="1:13" x14ac:dyDescent="0.35">
      <c r="A4855">
        <v>4854</v>
      </c>
      <c r="B4855">
        <v>105</v>
      </c>
      <c r="C4855">
        <v>125</v>
      </c>
      <c r="D4855">
        <v>3</v>
      </c>
      <c r="E4855">
        <v>4</v>
      </c>
      <c r="F4855">
        <v>1</v>
      </c>
      <c r="G4855">
        <v>22</v>
      </c>
      <c r="H4855" s="1" t="s">
        <v>15258</v>
      </c>
      <c r="I4855" s="1" t="s">
        <v>15250</v>
      </c>
      <c r="J4855">
        <v>62</v>
      </c>
      <c r="K4855" s="1">
        <v>3.96</v>
      </c>
      <c r="L4855" s="1" t="s">
        <v>20120</v>
      </c>
      <c r="M4855" s="1" t="s">
        <v>15248</v>
      </c>
    </row>
    <row r="4856" spans="1:13" x14ac:dyDescent="0.35">
      <c r="A4856">
        <v>4855</v>
      </c>
      <c r="B4856">
        <v>460</v>
      </c>
      <c r="C4856">
        <v>482</v>
      </c>
      <c r="D4856">
        <v>10</v>
      </c>
      <c r="E4856">
        <v>4</v>
      </c>
      <c r="F4856">
        <v>4</v>
      </c>
      <c r="G4856">
        <v>3</v>
      </c>
      <c r="H4856" s="1" t="s">
        <v>15275</v>
      </c>
      <c r="I4856" s="1" t="s">
        <v>15246</v>
      </c>
      <c r="J4856">
        <v>318</v>
      </c>
      <c r="K4856" s="1">
        <v>47.67</v>
      </c>
      <c r="L4856" s="1" t="s">
        <v>20121</v>
      </c>
      <c r="M4856" s="1" t="s">
        <v>15248</v>
      </c>
    </row>
    <row r="4857" spans="1:13" x14ac:dyDescent="0.35">
      <c r="A4857">
        <v>4856</v>
      </c>
      <c r="B4857">
        <v>170</v>
      </c>
      <c r="C4857">
        <v>181</v>
      </c>
      <c r="D4857">
        <v>11</v>
      </c>
      <c r="E4857">
        <v>6</v>
      </c>
      <c r="F4857">
        <v>5</v>
      </c>
      <c r="G4857">
        <v>1</v>
      </c>
      <c r="H4857" s="1" t="s">
        <v>15258</v>
      </c>
      <c r="I4857" s="1" t="s">
        <v>15246</v>
      </c>
      <c r="J4857">
        <v>81</v>
      </c>
      <c r="K4857" s="1">
        <v>21.56</v>
      </c>
      <c r="L4857" s="1" t="s">
        <v>20122</v>
      </c>
      <c r="M4857" s="1" t="s">
        <v>15248</v>
      </c>
    </row>
    <row r="4858" spans="1:13" x14ac:dyDescent="0.35">
      <c r="A4858">
        <v>4857</v>
      </c>
      <c r="B4858">
        <v>523</v>
      </c>
      <c r="C4858">
        <v>541</v>
      </c>
      <c r="D4858">
        <v>15</v>
      </c>
      <c r="E4858">
        <v>6</v>
      </c>
      <c r="F4858">
        <v>2</v>
      </c>
      <c r="G4858">
        <v>17</v>
      </c>
      <c r="H4858" s="1" t="s">
        <v>15262</v>
      </c>
      <c r="I4858" s="1" t="s">
        <v>15246</v>
      </c>
      <c r="J4858">
        <v>7143</v>
      </c>
      <c r="K4858" s="1">
        <v>1.02</v>
      </c>
      <c r="L4858" s="1" t="s">
        <v>20123</v>
      </c>
      <c r="M4858" s="1" t="s">
        <v>15248</v>
      </c>
    </row>
    <row r="4859" spans="1:13" x14ac:dyDescent="0.35">
      <c r="A4859">
        <v>4858</v>
      </c>
      <c r="B4859">
        <v>9</v>
      </c>
      <c r="C4859">
        <v>26</v>
      </c>
      <c r="D4859">
        <v>7</v>
      </c>
      <c r="E4859">
        <v>4</v>
      </c>
      <c r="F4859">
        <v>2</v>
      </c>
      <c r="G4859">
        <v>39</v>
      </c>
      <c r="H4859" s="1" t="s">
        <v>15249</v>
      </c>
      <c r="I4859" s="1" t="s">
        <v>15246</v>
      </c>
      <c r="J4859">
        <v>103</v>
      </c>
      <c r="K4859" s="1">
        <v>26.13</v>
      </c>
      <c r="L4859" s="1" t="s">
        <v>20124</v>
      </c>
      <c r="M4859" s="1" t="s">
        <v>15248</v>
      </c>
    </row>
    <row r="4860" spans="1:13" x14ac:dyDescent="0.35">
      <c r="A4860">
        <v>4859</v>
      </c>
      <c r="B4860">
        <v>457</v>
      </c>
      <c r="C4860">
        <v>463</v>
      </c>
      <c r="D4860">
        <v>13</v>
      </c>
      <c r="E4860">
        <v>4</v>
      </c>
      <c r="F4860">
        <v>2</v>
      </c>
      <c r="G4860">
        <v>1</v>
      </c>
      <c r="H4860" s="1" t="s">
        <v>15249</v>
      </c>
      <c r="I4860" s="1" t="s">
        <v>15250</v>
      </c>
      <c r="J4860">
        <v>161</v>
      </c>
      <c r="K4860" s="1">
        <v>52.65</v>
      </c>
      <c r="L4860" s="1" t="s">
        <v>20125</v>
      </c>
      <c r="M4860" s="1" t="s">
        <v>15248</v>
      </c>
    </row>
    <row r="4861" spans="1:13" x14ac:dyDescent="0.35">
      <c r="A4861">
        <v>4860</v>
      </c>
      <c r="B4861">
        <v>613</v>
      </c>
      <c r="C4861">
        <v>625</v>
      </c>
      <c r="D4861">
        <v>15</v>
      </c>
      <c r="E4861">
        <v>4</v>
      </c>
      <c r="F4861">
        <v>2</v>
      </c>
      <c r="G4861">
        <v>41</v>
      </c>
      <c r="H4861" s="1" t="s">
        <v>15275</v>
      </c>
      <c r="I4861" s="1" t="s">
        <v>15250</v>
      </c>
      <c r="J4861">
        <v>152</v>
      </c>
      <c r="K4861" s="1">
        <v>2.46</v>
      </c>
      <c r="L4861" s="1" t="s">
        <v>20126</v>
      </c>
      <c r="M4861" s="1" t="s">
        <v>15248</v>
      </c>
    </row>
    <row r="4862" spans="1:13" x14ac:dyDescent="0.35">
      <c r="A4862">
        <v>4861</v>
      </c>
      <c r="B4862">
        <v>533</v>
      </c>
      <c r="C4862">
        <v>540</v>
      </c>
      <c r="D4862">
        <v>6</v>
      </c>
      <c r="E4862">
        <v>6</v>
      </c>
      <c r="F4862">
        <v>5</v>
      </c>
      <c r="G4862">
        <v>6</v>
      </c>
      <c r="H4862" s="1" t="s">
        <v>15277</v>
      </c>
      <c r="I4862" s="1" t="s">
        <v>15250</v>
      </c>
      <c r="J4862">
        <v>769</v>
      </c>
      <c r="K4862" s="1">
        <v>1.32</v>
      </c>
      <c r="L4862" s="1" t="s">
        <v>20127</v>
      </c>
      <c r="M4862" s="1" t="s">
        <v>15248</v>
      </c>
    </row>
    <row r="4863" spans="1:13" x14ac:dyDescent="0.35">
      <c r="A4863">
        <v>4862</v>
      </c>
      <c r="B4863">
        <v>445</v>
      </c>
      <c r="C4863">
        <v>464</v>
      </c>
      <c r="D4863">
        <v>5</v>
      </c>
      <c r="E4863">
        <v>6</v>
      </c>
      <c r="F4863">
        <v>5</v>
      </c>
      <c r="G4863">
        <v>6</v>
      </c>
      <c r="H4863" s="1" t="s">
        <v>15245</v>
      </c>
      <c r="I4863" s="1" t="s">
        <v>15246</v>
      </c>
      <c r="J4863">
        <v>939</v>
      </c>
      <c r="K4863" s="1">
        <v>1.32</v>
      </c>
      <c r="L4863" s="1" t="s">
        <v>20128</v>
      </c>
      <c r="M4863" s="1" t="s">
        <v>15248</v>
      </c>
    </row>
    <row r="4864" spans="1:13" x14ac:dyDescent="0.35">
      <c r="A4864">
        <v>4863</v>
      </c>
      <c r="B4864">
        <v>658</v>
      </c>
      <c r="C4864">
        <v>676</v>
      </c>
      <c r="D4864">
        <v>15</v>
      </c>
      <c r="E4864">
        <v>5</v>
      </c>
      <c r="F4864">
        <v>3</v>
      </c>
      <c r="G4864">
        <v>17</v>
      </c>
      <c r="H4864" s="1" t="s">
        <v>15245</v>
      </c>
      <c r="I4864" s="1" t="s">
        <v>15246</v>
      </c>
      <c r="J4864">
        <v>2911</v>
      </c>
      <c r="K4864" s="1">
        <v>1.02</v>
      </c>
      <c r="L4864" s="1" t="s">
        <v>20129</v>
      </c>
      <c r="M4864" s="1" t="s">
        <v>15248</v>
      </c>
    </row>
    <row r="4865" spans="1:13" x14ac:dyDescent="0.35">
      <c r="A4865">
        <v>4864</v>
      </c>
      <c r="B4865">
        <v>73</v>
      </c>
      <c r="C4865">
        <v>81</v>
      </c>
      <c r="D4865">
        <v>6</v>
      </c>
      <c r="E4865">
        <v>6</v>
      </c>
      <c r="F4865">
        <v>4</v>
      </c>
      <c r="G4865">
        <v>12</v>
      </c>
      <c r="H4865" s="1" t="s">
        <v>15258</v>
      </c>
      <c r="I4865" s="1" t="s">
        <v>15246</v>
      </c>
      <c r="J4865">
        <v>533</v>
      </c>
      <c r="K4865" s="1">
        <v>2.64</v>
      </c>
      <c r="L4865" s="1" t="s">
        <v>20130</v>
      </c>
      <c r="M4865" s="1" t="s">
        <v>15248</v>
      </c>
    </row>
    <row r="4866" spans="1:13" x14ac:dyDescent="0.35">
      <c r="A4866">
        <v>4865</v>
      </c>
      <c r="B4866">
        <v>467</v>
      </c>
      <c r="C4866">
        <v>477</v>
      </c>
      <c r="D4866">
        <v>2</v>
      </c>
      <c r="E4866">
        <v>6</v>
      </c>
      <c r="F4866">
        <v>3</v>
      </c>
      <c r="G4866">
        <v>23</v>
      </c>
      <c r="H4866" s="1" t="s">
        <v>15262</v>
      </c>
      <c r="I4866" s="1" t="s">
        <v>15246</v>
      </c>
      <c r="J4866">
        <v>16</v>
      </c>
      <c r="K4866" s="1">
        <v>3.45</v>
      </c>
      <c r="L4866" s="1" t="s">
        <v>20131</v>
      </c>
      <c r="M4866" s="1" t="s">
        <v>15248</v>
      </c>
    </row>
    <row r="4867" spans="1:13" x14ac:dyDescent="0.35">
      <c r="A4867">
        <v>4866</v>
      </c>
      <c r="B4867">
        <v>245</v>
      </c>
      <c r="C4867">
        <v>269</v>
      </c>
      <c r="D4867">
        <v>4</v>
      </c>
      <c r="E4867">
        <v>5</v>
      </c>
      <c r="F4867">
        <v>3</v>
      </c>
      <c r="G4867">
        <v>13</v>
      </c>
      <c r="H4867" s="1" t="s">
        <v>15249</v>
      </c>
      <c r="I4867" s="1" t="s">
        <v>15246</v>
      </c>
      <c r="J4867">
        <v>58</v>
      </c>
      <c r="K4867" s="1">
        <v>2.21</v>
      </c>
      <c r="L4867" s="1" t="s">
        <v>20132</v>
      </c>
      <c r="M4867" s="1" t="s">
        <v>15248</v>
      </c>
    </row>
    <row r="4868" spans="1:13" x14ac:dyDescent="0.35">
      <c r="A4868">
        <v>4867</v>
      </c>
      <c r="B4868">
        <v>419</v>
      </c>
      <c r="C4868">
        <v>433</v>
      </c>
      <c r="D4868">
        <v>13</v>
      </c>
      <c r="E4868">
        <v>4</v>
      </c>
      <c r="F4868">
        <v>5</v>
      </c>
      <c r="G4868">
        <v>10</v>
      </c>
      <c r="H4868" s="1" t="s">
        <v>15256</v>
      </c>
      <c r="I4868" s="1" t="s">
        <v>15246</v>
      </c>
      <c r="J4868">
        <v>12</v>
      </c>
      <c r="K4868" s="1">
        <v>526.5</v>
      </c>
      <c r="L4868" s="1" t="s">
        <v>20133</v>
      </c>
      <c r="M4868" s="1" t="s">
        <v>15248</v>
      </c>
    </row>
    <row r="4869" spans="1:13" x14ac:dyDescent="0.35">
      <c r="A4869">
        <v>4868</v>
      </c>
      <c r="B4869">
        <v>57</v>
      </c>
      <c r="C4869">
        <v>81</v>
      </c>
      <c r="D4869">
        <v>2</v>
      </c>
      <c r="E4869">
        <v>4</v>
      </c>
      <c r="F4869">
        <v>4</v>
      </c>
      <c r="G4869">
        <v>22</v>
      </c>
      <c r="H4869" s="1" t="s">
        <v>15258</v>
      </c>
      <c r="I4869" s="1" t="s">
        <v>15246</v>
      </c>
      <c r="J4869">
        <v>58</v>
      </c>
      <c r="K4869" s="1">
        <v>3.3</v>
      </c>
      <c r="L4869" s="1" t="s">
        <v>20134</v>
      </c>
      <c r="M4869" s="1" t="s">
        <v>15248</v>
      </c>
    </row>
    <row r="4870" spans="1:13" x14ac:dyDescent="0.35">
      <c r="A4870">
        <v>4869</v>
      </c>
      <c r="B4870">
        <v>569</v>
      </c>
      <c r="C4870">
        <v>584</v>
      </c>
      <c r="D4870">
        <v>14</v>
      </c>
      <c r="E4870">
        <v>4</v>
      </c>
      <c r="F4870">
        <v>1</v>
      </c>
      <c r="G4870">
        <v>12</v>
      </c>
      <c r="H4870" s="1" t="s">
        <v>15249</v>
      </c>
      <c r="I4870" s="1" t="s">
        <v>15246</v>
      </c>
      <c r="J4870">
        <v>12</v>
      </c>
      <c r="K4870" s="1">
        <v>838.56</v>
      </c>
      <c r="L4870" s="1" t="s">
        <v>20135</v>
      </c>
      <c r="M4870" s="1" t="s">
        <v>15248</v>
      </c>
    </row>
    <row r="4871" spans="1:13" x14ac:dyDescent="0.35">
      <c r="A4871">
        <v>4870</v>
      </c>
      <c r="B4871">
        <v>622</v>
      </c>
      <c r="C4871">
        <v>649</v>
      </c>
      <c r="D4871">
        <v>12</v>
      </c>
      <c r="E4871">
        <v>6</v>
      </c>
      <c r="F4871">
        <v>3</v>
      </c>
      <c r="G4871">
        <v>23</v>
      </c>
      <c r="H4871" s="1" t="s">
        <v>15277</v>
      </c>
      <c r="I4871" s="1" t="s">
        <v>15246</v>
      </c>
      <c r="J4871">
        <v>29</v>
      </c>
      <c r="K4871" s="1">
        <v>693.68</v>
      </c>
      <c r="L4871" s="1" t="s">
        <v>20136</v>
      </c>
      <c r="M4871" s="1" t="s">
        <v>15248</v>
      </c>
    </row>
    <row r="4872" spans="1:13" x14ac:dyDescent="0.35">
      <c r="A4872">
        <v>4871</v>
      </c>
      <c r="B4872">
        <v>613</v>
      </c>
      <c r="C4872">
        <v>629</v>
      </c>
      <c r="D4872">
        <v>2</v>
      </c>
      <c r="E4872">
        <v>4</v>
      </c>
      <c r="F4872">
        <v>1</v>
      </c>
      <c r="G4872">
        <v>13</v>
      </c>
      <c r="H4872" s="1" t="s">
        <v>15258</v>
      </c>
      <c r="I4872" s="1" t="s">
        <v>15246</v>
      </c>
      <c r="J4872">
        <v>72</v>
      </c>
      <c r="K4872" s="1">
        <v>1.95</v>
      </c>
      <c r="L4872" s="1" t="s">
        <v>20137</v>
      </c>
      <c r="M4872" s="1" t="s">
        <v>15248</v>
      </c>
    </row>
    <row r="4873" spans="1:13" x14ac:dyDescent="0.35">
      <c r="A4873">
        <v>4872</v>
      </c>
      <c r="B4873">
        <v>20</v>
      </c>
      <c r="C4873">
        <v>40</v>
      </c>
      <c r="D4873">
        <v>1</v>
      </c>
      <c r="E4873">
        <v>6</v>
      </c>
      <c r="F4873">
        <v>4</v>
      </c>
      <c r="G4873">
        <v>27</v>
      </c>
      <c r="H4873" s="1" t="s">
        <v>15245</v>
      </c>
      <c r="I4873" s="1" t="s">
        <v>15246</v>
      </c>
      <c r="J4873">
        <v>17</v>
      </c>
      <c r="K4873" s="1">
        <v>5.67</v>
      </c>
      <c r="L4873" s="1" t="s">
        <v>20138</v>
      </c>
      <c r="M4873" s="1" t="s">
        <v>15248</v>
      </c>
    </row>
    <row r="4874" spans="1:13" x14ac:dyDescent="0.35">
      <c r="A4874">
        <v>4873</v>
      </c>
      <c r="B4874">
        <v>727</v>
      </c>
      <c r="C4874">
        <v>731</v>
      </c>
      <c r="D4874">
        <v>3</v>
      </c>
      <c r="E4874">
        <v>6</v>
      </c>
      <c r="F4874">
        <v>1</v>
      </c>
      <c r="G4874">
        <v>14</v>
      </c>
      <c r="H4874" s="1" t="s">
        <v>15277</v>
      </c>
      <c r="I4874" s="1" t="s">
        <v>15246</v>
      </c>
      <c r="J4874">
        <v>49</v>
      </c>
      <c r="K4874" s="1">
        <v>2.52</v>
      </c>
      <c r="L4874" s="1" t="s">
        <v>20139</v>
      </c>
      <c r="M4874" s="1" t="s">
        <v>15248</v>
      </c>
    </row>
    <row r="4875" spans="1:13" x14ac:dyDescent="0.35">
      <c r="A4875">
        <v>4874</v>
      </c>
      <c r="B4875">
        <v>418</v>
      </c>
      <c r="C4875">
        <v>430</v>
      </c>
      <c r="D4875">
        <v>16</v>
      </c>
      <c r="E4875">
        <v>4</v>
      </c>
      <c r="F4875">
        <v>3</v>
      </c>
      <c r="G4875">
        <v>71</v>
      </c>
      <c r="H4875" s="1" t="s">
        <v>15272</v>
      </c>
      <c r="I4875" s="1" t="s">
        <v>15246</v>
      </c>
      <c r="J4875">
        <v>32</v>
      </c>
      <c r="K4875" s="1">
        <v>4.26</v>
      </c>
      <c r="L4875" s="1" t="s">
        <v>20140</v>
      </c>
      <c r="M4875" s="1" t="s">
        <v>15248</v>
      </c>
    </row>
    <row r="4876" spans="1:13" x14ac:dyDescent="0.35">
      <c r="A4876">
        <v>4875</v>
      </c>
      <c r="B4876">
        <v>453</v>
      </c>
      <c r="C4876">
        <v>471</v>
      </c>
      <c r="D4876">
        <v>1</v>
      </c>
      <c r="E4876">
        <v>4</v>
      </c>
      <c r="F4876">
        <v>1</v>
      </c>
      <c r="G4876">
        <v>15</v>
      </c>
      <c r="H4876" s="1" t="s">
        <v>15262</v>
      </c>
      <c r="I4876" s="1" t="s">
        <v>15246</v>
      </c>
      <c r="J4876">
        <v>47</v>
      </c>
      <c r="K4876" s="1">
        <v>3.15</v>
      </c>
      <c r="L4876" s="1" t="s">
        <v>20141</v>
      </c>
      <c r="M4876" s="1" t="s">
        <v>15248</v>
      </c>
    </row>
    <row r="4877" spans="1:13" x14ac:dyDescent="0.35">
      <c r="A4877">
        <v>4876</v>
      </c>
      <c r="B4877">
        <v>587</v>
      </c>
      <c r="C4877">
        <v>596</v>
      </c>
      <c r="D4877">
        <v>3</v>
      </c>
      <c r="E4877">
        <v>6</v>
      </c>
      <c r="F4877">
        <v>1</v>
      </c>
      <c r="G4877">
        <v>18</v>
      </c>
      <c r="H4877" s="1" t="s">
        <v>15275</v>
      </c>
      <c r="I4877" s="1" t="s">
        <v>15250</v>
      </c>
      <c r="J4877">
        <v>27</v>
      </c>
      <c r="K4877" s="1">
        <v>3.24</v>
      </c>
      <c r="L4877" s="1" t="s">
        <v>20142</v>
      </c>
      <c r="M4877" s="1" t="s">
        <v>15248</v>
      </c>
    </row>
    <row r="4878" spans="1:13" x14ac:dyDescent="0.35">
      <c r="A4878">
        <v>4877</v>
      </c>
      <c r="B4878">
        <v>154</v>
      </c>
      <c r="C4878">
        <v>174</v>
      </c>
      <c r="D4878">
        <v>14</v>
      </c>
      <c r="E4878">
        <v>4</v>
      </c>
      <c r="F4878">
        <v>1</v>
      </c>
      <c r="G4878">
        <v>1</v>
      </c>
      <c r="H4878" s="1" t="s">
        <v>15275</v>
      </c>
      <c r="I4878" s="1" t="s">
        <v>15246</v>
      </c>
      <c r="J4878">
        <v>144</v>
      </c>
      <c r="K4878" s="1">
        <v>69.88</v>
      </c>
      <c r="L4878" s="1" t="s">
        <v>20143</v>
      </c>
      <c r="M4878" s="1" t="s">
        <v>15248</v>
      </c>
    </row>
    <row r="4879" spans="1:13" x14ac:dyDescent="0.35">
      <c r="A4879">
        <v>4878</v>
      </c>
      <c r="B4879">
        <v>7</v>
      </c>
      <c r="C4879">
        <v>31</v>
      </c>
      <c r="D4879">
        <v>1</v>
      </c>
      <c r="E4879">
        <v>6</v>
      </c>
      <c r="F4879">
        <v>1</v>
      </c>
      <c r="G4879">
        <v>21</v>
      </c>
      <c r="H4879" s="1" t="s">
        <v>15262</v>
      </c>
      <c r="I4879" s="1" t="s">
        <v>15246</v>
      </c>
      <c r="J4879">
        <v>10</v>
      </c>
      <c r="K4879" s="1">
        <v>4.41</v>
      </c>
      <c r="L4879" s="1" t="s">
        <v>20144</v>
      </c>
      <c r="M4879" s="1" t="s">
        <v>15248</v>
      </c>
    </row>
    <row r="4880" spans="1:13" x14ac:dyDescent="0.35">
      <c r="A4880">
        <v>4879</v>
      </c>
      <c r="B4880">
        <v>113</v>
      </c>
      <c r="C4880">
        <v>132</v>
      </c>
      <c r="D4880">
        <v>13</v>
      </c>
      <c r="E4880">
        <v>6</v>
      </c>
      <c r="F4880">
        <v>2</v>
      </c>
      <c r="G4880">
        <v>18</v>
      </c>
      <c r="H4880" s="1" t="s">
        <v>15272</v>
      </c>
      <c r="I4880" s="1" t="s">
        <v>15246</v>
      </c>
      <c r="J4880">
        <v>29</v>
      </c>
      <c r="K4880" s="1">
        <v>947.7</v>
      </c>
      <c r="L4880" s="1" t="s">
        <v>20145</v>
      </c>
      <c r="M4880" s="1" t="s">
        <v>15248</v>
      </c>
    </row>
    <row r="4881" spans="1:13" x14ac:dyDescent="0.35">
      <c r="A4881">
        <v>4880</v>
      </c>
      <c r="B4881">
        <v>2</v>
      </c>
      <c r="C4881">
        <v>24</v>
      </c>
      <c r="D4881">
        <v>12</v>
      </c>
      <c r="E4881">
        <v>6</v>
      </c>
      <c r="F4881">
        <v>4</v>
      </c>
      <c r="G4881">
        <v>3</v>
      </c>
      <c r="H4881" s="1" t="s">
        <v>15252</v>
      </c>
      <c r="I4881" s="1" t="s">
        <v>15246</v>
      </c>
      <c r="J4881">
        <v>5</v>
      </c>
      <c r="K4881" s="1">
        <v>90.48</v>
      </c>
      <c r="L4881" s="1" t="s">
        <v>20146</v>
      </c>
      <c r="M4881" s="1" t="s">
        <v>15248</v>
      </c>
    </row>
    <row r="4882" spans="1:13" x14ac:dyDescent="0.35">
      <c r="A4882">
        <v>4881</v>
      </c>
      <c r="B4882">
        <v>384</v>
      </c>
      <c r="C4882">
        <v>402</v>
      </c>
      <c r="D4882">
        <v>12</v>
      </c>
      <c r="E4882">
        <v>6</v>
      </c>
      <c r="F4882">
        <v>3</v>
      </c>
      <c r="G4882">
        <v>1</v>
      </c>
      <c r="H4882" s="1" t="s">
        <v>15245</v>
      </c>
      <c r="I4882" s="1" t="s">
        <v>15253</v>
      </c>
      <c r="J4882">
        <v>166</v>
      </c>
      <c r="K4882" s="1">
        <v>30.16</v>
      </c>
      <c r="L4882" s="1" t="s">
        <v>20147</v>
      </c>
      <c r="M4882" s="1" t="s">
        <v>15255</v>
      </c>
    </row>
    <row r="4883" spans="1:13" x14ac:dyDescent="0.35">
      <c r="A4883">
        <v>4882</v>
      </c>
      <c r="B4883">
        <v>666</v>
      </c>
      <c r="C4883">
        <v>680</v>
      </c>
      <c r="D4883">
        <v>13</v>
      </c>
      <c r="E4883">
        <v>4</v>
      </c>
      <c r="F4883">
        <v>2</v>
      </c>
      <c r="G4883">
        <v>8</v>
      </c>
      <c r="H4883" s="1" t="s">
        <v>15249</v>
      </c>
      <c r="I4883" s="1" t="s">
        <v>15246</v>
      </c>
      <c r="J4883">
        <v>8</v>
      </c>
      <c r="K4883" s="1">
        <v>421.2</v>
      </c>
      <c r="L4883" s="1" t="s">
        <v>20148</v>
      </c>
      <c r="M4883" s="1" t="s">
        <v>15248</v>
      </c>
    </row>
    <row r="4884" spans="1:13" x14ac:dyDescent="0.35">
      <c r="A4884">
        <v>4883</v>
      </c>
      <c r="B4884">
        <v>267</v>
      </c>
      <c r="C4884">
        <v>282</v>
      </c>
      <c r="D4884">
        <v>10</v>
      </c>
      <c r="E4884">
        <v>4</v>
      </c>
      <c r="F4884">
        <v>3</v>
      </c>
      <c r="G4884">
        <v>19</v>
      </c>
      <c r="H4884" s="1" t="s">
        <v>15258</v>
      </c>
      <c r="I4884" s="1" t="s">
        <v>15246</v>
      </c>
      <c r="J4884">
        <v>24</v>
      </c>
      <c r="K4884" s="1">
        <v>301.91000000000003</v>
      </c>
      <c r="L4884" s="1" t="s">
        <v>20149</v>
      </c>
      <c r="M4884" s="1" t="s">
        <v>15248</v>
      </c>
    </row>
    <row r="4885" spans="1:13" x14ac:dyDescent="0.35">
      <c r="A4885">
        <v>4884</v>
      </c>
      <c r="B4885">
        <v>38</v>
      </c>
      <c r="C4885">
        <v>51</v>
      </c>
      <c r="D4885">
        <v>6</v>
      </c>
      <c r="E4885">
        <v>6</v>
      </c>
      <c r="F4885">
        <v>2</v>
      </c>
      <c r="G4885">
        <v>24</v>
      </c>
      <c r="H4885" s="1" t="s">
        <v>15262</v>
      </c>
      <c r="I4885" s="1" t="s">
        <v>15246</v>
      </c>
      <c r="J4885">
        <v>24</v>
      </c>
      <c r="K4885" s="1">
        <v>5.28</v>
      </c>
      <c r="L4885" s="1" t="s">
        <v>20150</v>
      </c>
      <c r="M4885" s="1" t="s">
        <v>15248</v>
      </c>
    </row>
    <row r="4886" spans="1:13" x14ac:dyDescent="0.35">
      <c r="A4886">
        <v>4885</v>
      </c>
      <c r="B4886">
        <v>459</v>
      </c>
      <c r="C4886">
        <v>471</v>
      </c>
      <c r="D4886">
        <v>2</v>
      </c>
      <c r="E4886">
        <v>4</v>
      </c>
      <c r="F4886">
        <v>5</v>
      </c>
      <c r="G4886">
        <v>14</v>
      </c>
      <c r="H4886" s="1" t="s">
        <v>15256</v>
      </c>
      <c r="I4886" s="1" t="s">
        <v>15250</v>
      </c>
      <c r="J4886">
        <v>5</v>
      </c>
      <c r="K4886" s="1">
        <v>2.1</v>
      </c>
      <c r="L4886" s="1" t="s">
        <v>20151</v>
      </c>
      <c r="M4886" s="1" t="s">
        <v>15248</v>
      </c>
    </row>
    <row r="4887" spans="1:13" x14ac:dyDescent="0.35">
      <c r="A4887">
        <v>4886</v>
      </c>
      <c r="B4887">
        <v>237</v>
      </c>
      <c r="C4887">
        <v>251</v>
      </c>
      <c r="D4887">
        <v>1</v>
      </c>
      <c r="E4887">
        <v>6</v>
      </c>
      <c r="F4887">
        <v>3</v>
      </c>
      <c r="G4887">
        <v>20</v>
      </c>
      <c r="H4887" s="1" t="s">
        <v>15277</v>
      </c>
      <c r="I4887" s="1" t="s">
        <v>15246</v>
      </c>
      <c r="J4887">
        <v>52</v>
      </c>
      <c r="K4887" s="1">
        <v>4.2</v>
      </c>
      <c r="L4887" s="1" t="s">
        <v>20152</v>
      </c>
      <c r="M4887" s="1" t="s">
        <v>15248</v>
      </c>
    </row>
    <row r="4888" spans="1:13" x14ac:dyDescent="0.35">
      <c r="A4888">
        <v>4887</v>
      </c>
      <c r="B4888">
        <v>430</v>
      </c>
      <c r="C4888">
        <v>451</v>
      </c>
      <c r="D4888">
        <v>15</v>
      </c>
      <c r="E4888">
        <v>6</v>
      </c>
      <c r="F4888">
        <v>5</v>
      </c>
      <c r="G4888">
        <v>25</v>
      </c>
      <c r="H4888" s="1" t="s">
        <v>15275</v>
      </c>
      <c r="I4888" s="1" t="s">
        <v>15250</v>
      </c>
      <c r="J4888">
        <v>5776</v>
      </c>
      <c r="K4888" s="1">
        <v>1.5</v>
      </c>
      <c r="L4888" s="1" t="s">
        <v>20153</v>
      </c>
      <c r="M4888" s="1" t="s">
        <v>15248</v>
      </c>
    </row>
    <row r="4889" spans="1:13" x14ac:dyDescent="0.35">
      <c r="A4889">
        <v>4888</v>
      </c>
      <c r="B4889">
        <v>473</v>
      </c>
      <c r="C4889">
        <v>484</v>
      </c>
      <c r="D4889">
        <v>13</v>
      </c>
      <c r="E4889">
        <v>4</v>
      </c>
      <c r="F4889">
        <v>4</v>
      </c>
      <c r="G4889">
        <v>1</v>
      </c>
      <c r="H4889" s="1" t="s">
        <v>15272</v>
      </c>
      <c r="I4889" s="1" t="s">
        <v>15246</v>
      </c>
      <c r="J4889">
        <v>207</v>
      </c>
      <c r="K4889" s="1">
        <v>52.65</v>
      </c>
      <c r="L4889" s="1" t="s">
        <v>20154</v>
      </c>
      <c r="M4889" s="1" t="s">
        <v>15248</v>
      </c>
    </row>
    <row r="4890" spans="1:13" x14ac:dyDescent="0.35">
      <c r="A4890">
        <v>4889</v>
      </c>
      <c r="B4890">
        <v>528</v>
      </c>
      <c r="C4890">
        <v>541</v>
      </c>
      <c r="D4890">
        <v>7</v>
      </c>
      <c r="E4890">
        <v>6</v>
      </c>
      <c r="F4890">
        <v>1</v>
      </c>
      <c r="G4890">
        <v>31</v>
      </c>
      <c r="H4890" s="1" t="s">
        <v>15275</v>
      </c>
      <c r="I4890" s="1" t="s">
        <v>15246</v>
      </c>
      <c r="J4890">
        <v>91</v>
      </c>
      <c r="K4890" s="1">
        <v>20.77</v>
      </c>
      <c r="L4890" s="1" t="s">
        <v>20155</v>
      </c>
      <c r="M4890" s="1" t="s">
        <v>15248</v>
      </c>
    </row>
    <row r="4891" spans="1:13" x14ac:dyDescent="0.35">
      <c r="A4891">
        <v>4890</v>
      </c>
      <c r="B4891">
        <v>52</v>
      </c>
      <c r="C4891">
        <v>67</v>
      </c>
      <c r="D4891">
        <v>3</v>
      </c>
      <c r="E4891">
        <v>5</v>
      </c>
      <c r="F4891">
        <v>2</v>
      </c>
      <c r="G4891">
        <v>25</v>
      </c>
      <c r="H4891" s="1" t="s">
        <v>15262</v>
      </c>
      <c r="I4891" s="1" t="s">
        <v>15246</v>
      </c>
      <c r="J4891">
        <v>42</v>
      </c>
      <c r="K4891" s="1">
        <v>4.5</v>
      </c>
      <c r="L4891" s="1" t="s">
        <v>20156</v>
      </c>
      <c r="M4891" s="1" t="s">
        <v>15248</v>
      </c>
    </row>
    <row r="4892" spans="1:13" x14ac:dyDescent="0.35">
      <c r="A4892">
        <v>4891</v>
      </c>
      <c r="B4892">
        <v>521</v>
      </c>
      <c r="C4892">
        <v>536</v>
      </c>
      <c r="D4892">
        <v>15</v>
      </c>
      <c r="E4892">
        <v>4</v>
      </c>
      <c r="F4892">
        <v>3</v>
      </c>
      <c r="G4892">
        <v>19</v>
      </c>
      <c r="H4892" s="1" t="s">
        <v>15245</v>
      </c>
      <c r="I4892" s="1" t="s">
        <v>15246</v>
      </c>
      <c r="J4892">
        <v>57</v>
      </c>
      <c r="K4892" s="1">
        <v>1.1399999999999999</v>
      </c>
      <c r="L4892" s="1" t="s">
        <v>20157</v>
      </c>
      <c r="M4892" s="1" t="s">
        <v>15248</v>
      </c>
    </row>
    <row r="4893" spans="1:13" x14ac:dyDescent="0.35">
      <c r="A4893">
        <v>4892</v>
      </c>
      <c r="B4893">
        <v>63</v>
      </c>
      <c r="C4893">
        <v>75</v>
      </c>
      <c r="D4893">
        <v>6</v>
      </c>
      <c r="E4893">
        <v>6</v>
      </c>
      <c r="F4893">
        <v>1</v>
      </c>
      <c r="G4893">
        <v>54</v>
      </c>
      <c r="H4893" s="1" t="s">
        <v>15245</v>
      </c>
      <c r="I4893" s="1" t="s">
        <v>15246</v>
      </c>
      <c r="J4893">
        <v>92</v>
      </c>
      <c r="K4893" s="1">
        <v>11.88</v>
      </c>
      <c r="L4893" s="1" t="s">
        <v>20158</v>
      </c>
      <c r="M4893" s="1" t="s">
        <v>15248</v>
      </c>
    </row>
    <row r="4894" spans="1:13" x14ac:dyDescent="0.35">
      <c r="A4894">
        <v>4893</v>
      </c>
      <c r="B4894">
        <v>666</v>
      </c>
      <c r="C4894">
        <v>676</v>
      </c>
      <c r="D4894">
        <v>2</v>
      </c>
      <c r="E4894">
        <v>5</v>
      </c>
      <c r="F4894">
        <v>1</v>
      </c>
      <c r="G4894">
        <v>28</v>
      </c>
      <c r="H4894" s="1" t="s">
        <v>15272</v>
      </c>
      <c r="I4894" s="1" t="s">
        <v>15253</v>
      </c>
      <c r="J4894">
        <v>20</v>
      </c>
      <c r="K4894" s="1">
        <v>4.2</v>
      </c>
      <c r="L4894" s="1" t="s">
        <v>20159</v>
      </c>
      <c r="M4894" s="1" t="s">
        <v>15255</v>
      </c>
    </row>
    <row r="4895" spans="1:13" x14ac:dyDescent="0.35">
      <c r="A4895">
        <v>4894</v>
      </c>
      <c r="B4895">
        <v>327</v>
      </c>
      <c r="C4895">
        <v>341</v>
      </c>
      <c r="D4895">
        <v>14</v>
      </c>
      <c r="E4895">
        <v>6</v>
      </c>
      <c r="F4895">
        <v>2</v>
      </c>
      <c r="G4895">
        <v>3</v>
      </c>
      <c r="H4895" s="1" t="s">
        <v>15275</v>
      </c>
      <c r="I4895" s="1" t="s">
        <v>15246</v>
      </c>
      <c r="J4895">
        <v>624</v>
      </c>
      <c r="K4895" s="1">
        <v>209.64</v>
      </c>
      <c r="L4895" s="1" t="s">
        <v>20160</v>
      </c>
      <c r="M4895" s="1" t="s">
        <v>15248</v>
      </c>
    </row>
    <row r="4896" spans="1:13" x14ac:dyDescent="0.35">
      <c r="A4896">
        <v>4895</v>
      </c>
      <c r="B4896">
        <v>648</v>
      </c>
      <c r="C4896">
        <v>661</v>
      </c>
      <c r="D4896">
        <v>11</v>
      </c>
      <c r="E4896">
        <v>4</v>
      </c>
      <c r="F4896">
        <v>1</v>
      </c>
      <c r="G4896">
        <v>28</v>
      </c>
      <c r="H4896" s="1" t="s">
        <v>15256</v>
      </c>
      <c r="I4896" s="1" t="s">
        <v>15246</v>
      </c>
      <c r="J4896">
        <v>34</v>
      </c>
      <c r="K4896" s="1">
        <v>603.67999999999995</v>
      </c>
      <c r="L4896" s="1" t="s">
        <v>20161</v>
      </c>
      <c r="M4896" s="1" t="s">
        <v>15248</v>
      </c>
    </row>
    <row r="4897" spans="1:13" x14ac:dyDescent="0.35">
      <c r="A4897">
        <v>4896</v>
      </c>
      <c r="B4897">
        <v>331</v>
      </c>
      <c r="C4897">
        <v>341</v>
      </c>
      <c r="D4897">
        <v>6</v>
      </c>
      <c r="E4897">
        <v>4</v>
      </c>
      <c r="F4897">
        <v>3</v>
      </c>
      <c r="G4897">
        <v>31</v>
      </c>
      <c r="H4897" s="1" t="s">
        <v>15277</v>
      </c>
      <c r="I4897" s="1" t="s">
        <v>15246</v>
      </c>
      <c r="J4897">
        <v>38</v>
      </c>
      <c r="K4897" s="1">
        <v>6.82</v>
      </c>
      <c r="L4897" s="1" t="s">
        <v>20162</v>
      </c>
      <c r="M4897" s="1" t="s">
        <v>15248</v>
      </c>
    </row>
    <row r="4898" spans="1:13" x14ac:dyDescent="0.35">
      <c r="A4898">
        <v>4897</v>
      </c>
      <c r="B4898">
        <v>488</v>
      </c>
      <c r="C4898">
        <v>501</v>
      </c>
      <c r="D4898">
        <v>4</v>
      </c>
      <c r="E4898">
        <v>4</v>
      </c>
      <c r="F4898">
        <v>5</v>
      </c>
      <c r="G4898">
        <v>16</v>
      </c>
      <c r="H4898" s="1" t="s">
        <v>15252</v>
      </c>
      <c r="I4898" s="1" t="s">
        <v>15246</v>
      </c>
      <c r="J4898">
        <v>5</v>
      </c>
      <c r="K4898" s="1">
        <v>2.72</v>
      </c>
      <c r="L4898" s="1" t="s">
        <v>20163</v>
      </c>
      <c r="M4898" s="1" t="s">
        <v>15248</v>
      </c>
    </row>
    <row r="4899" spans="1:13" x14ac:dyDescent="0.35">
      <c r="A4899">
        <v>4898</v>
      </c>
      <c r="B4899">
        <v>384</v>
      </c>
      <c r="C4899">
        <v>394</v>
      </c>
      <c r="D4899">
        <v>1</v>
      </c>
      <c r="E4899">
        <v>6</v>
      </c>
      <c r="F4899">
        <v>2</v>
      </c>
      <c r="G4899">
        <v>4</v>
      </c>
      <c r="H4899" s="1" t="s">
        <v>15249</v>
      </c>
      <c r="I4899" s="1" t="s">
        <v>15250</v>
      </c>
      <c r="J4899">
        <v>7</v>
      </c>
      <c r="K4899" s="1">
        <v>0.84</v>
      </c>
      <c r="L4899" s="1" t="s">
        <v>20164</v>
      </c>
      <c r="M4899" s="1" t="s">
        <v>15248</v>
      </c>
    </row>
    <row r="4900" spans="1:13" x14ac:dyDescent="0.35">
      <c r="A4900">
        <v>4899</v>
      </c>
      <c r="B4900">
        <v>443</v>
      </c>
      <c r="C4900">
        <v>457</v>
      </c>
      <c r="D4900">
        <v>5</v>
      </c>
      <c r="E4900">
        <v>4</v>
      </c>
      <c r="F4900">
        <v>2</v>
      </c>
      <c r="G4900">
        <v>13</v>
      </c>
      <c r="H4900" s="1" t="s">
        <v>15272</v>
      </c>
      <c r="I4900" s="1" t="s">
        <v>15250</v>
      </c>
      <c r="J4900">
        <v>920</v>
      </c>
      <c r="K4900" s="1">
        <v>2.86</v>
      </c>
      <c r="L4900" s="1" t="s">
        <v>20165</v>
      </c>
      <c r="M4900" s="1" t="s">
        <v>15248</v>
      </c>
    </row>
    <row r="4901" spans="1:13" x14ac:dyDescent="0.35">
      <c r="A4901">
        <v>4900</v>
      </c>
      <c r="B4901">
        <v>600</v>
      </c>
      <c r="C4901">
        <v>613</v>
      </c>
      <c r="D4901">
        <v>15</v>
      </c>
      <c r="E4901">
        <v>6</v>
      </c>
      <c r="F4901">
        <v>3</v>
      </c>
      <c r="G4901">
        <v>158</v>
      </c>
      <c r="H4901" s="1" t="s">
        <v>15262</v>
      </c>
      <c r="I4901" s="1" t="s">
        <v>15246</v>
      </c>
      <c r="J4901">
        <v>469</v>
      </c>
      <c r="K4901" s="1">
        <v>9.48</v>
      </c>
      <c r="L4901" s="1" t="s">
        <v>20166</v>
      </c>
      <c r="M4901" s="1" t="s">
        <v>15248</v>
      </c>
    </row>
    <row r="4902" spans="1:13" x14ac:dyDescent="0.35">
      <c r="A4902">
        <v>4901</v>
      </c>
      <c r="B4902">
        <v>276</v>
      </c>
      <c r="C4902">
        <v>287</v>
      </c>
      <c r="D4902">
        <v>9</v>
      </c>
      <c r="E4902">
        <v>6</v>
      </c>
      <c r="F4902">
        <v>3</v>
      </c>
      <c r="G4902">
        <v>7</v>
      </c>
      <c r="H4902" s="1" t="s">
        <v>15256</v>
      </c>
      <c r="I4902" s="1" t="s">
        <v>15246</v>
      </c>
      <c r="J4902">
        <v>730</v>
      </c>
      <c r="K4902" s="1">
        <v>3.92</v>
      </c>
      <c r="L4902" s="1" t="s">
        <v>20167</v>
      </c>
      <c r="M4902" s="1" t="s">
        <v>15248</v>
      </c>
    </row>
    <row r="4903" spans="1:13" x14ac:dyDescent="0.35">
      <c r="A4903">
        <v>4902</v>
      </c>
      <c r="B4903">
        <v>444</v>
      </c>
      <c r="C4903">
        <v>458</v>
      </c>
      <c r="D4903">
        <v>15</v>
      </c>
      <c r="E4903">
        <v>4</v>
      </c>
      <c r="F4903">
        <v>4</v>
      </c>
      <c r="G4903">
        <v>18</v>
      </c>
      <c r="H4903" s="1" t="s">
        <v>15262</v>
      </c>
      <c r="I4903" s="1" t="s">
        <v>15246</v>
      </c>
      <c r="J4903">
        <v>2709</v>
      </c>
      <c r="K4903" s="1">
        <v>1.08</v>
      </c>
      <c r="L4903" s="1" t="s">
        <v>20168</v>
      </c>
      <c r="M4903" s="1" t="s">
        <v>15248</v>
      </c>
    </row>
    <row r="4904" spans="1:13" x14ac:dyDescent="0.35">
      <c r="A4904">
        <v>4903</v>
      </c>
      <c r="B4904">
        <v>221</v>
      </c>
      <c r="C4904">
        <v>231</v>
      </c>
      <c r="D4904">
        <v>8</v>
      </c>
      <c r="E4904">
        <v>5</v>
      </c>
      <c r="F4904">
        <v>4</v>
      </c>
      <c r="G4904">
        <v>9</v>
      </c>
      <c r="H4904" s="1" t="s">
        <v>15277</v>
      </c>
      <c r="I4904" s="1" t="s">
        <v>15246</v>
      </c>
      <c r="J4904">
        <v>453</v>
      </c>
      <c r="K4904" s="1">
        <v>4.2300000000000004</v>
      </c>
      <c r="L4904" s="1" t="s">
        <v>20169</v>
      </c>
      <c r="M4904" s="1" t="s">
        <v>15248</v>
      </c>
    </row>
    <row r="4905" spans="1:13" x14ac:dyDescent="0.35">
      <c r="A4905">
        <v>4904</v>
      </c>
      <c r="B4905">
        <v>334</v>
      </c>
      <c r="C4905">
        <v>343</v>
      </c>
      <c r="D4905">
        <v>12</v>
      </c>
      <c r="E4905">
        <v>6</v>
      </c>
      <c r="F4905">
        <v>2</v>
      </c>
      <c r="G4905">
        <v>25</v>
      </c>
      <c r="H4905" s="1" t="s">
        <v>15252</v>
      </c>
      <c r="I4905" s="1" t="s">
        <v>15246</v>
      </c>
      <c r="J4905">
        <v>46</v>
      </c>
      <c r="K4905" s="1">
        <v>754</v>
      </c>
      <c r="L4905" s="1" t="s">
        <v>20170</v>
      </c>
      <c r="M4905" s="1" t="s">
        <v>15248</v>
      </c>
    </row>
    <row r="4906" spans="1:13" x14ac:dyDescent="0.35">
      <c r="A4906">
        <v>4905</v>
      </c>
      <c r="B4906">
        <v>270</v>
      </c>
      <c r="C4906">
        <v>291</v>
      </c>
      <c r="D4906">
        <v>13</v>
      </c>
      <c r="E4906">
        <v>6</v>
      </c>
      <c r="F4906">
        <v>3</v>
      </c>
      <c r="G4906">
        <v>21</v>
      </c>
      <c r="H4906" s="1" t="s">
        <v>15262</v>
      </c>
      <c r="I4906" s="1" t="s">
        <v>15246</v>
      </c>
      <c r="J4906">
        <v>15</v>
      </c>
      <c r="K4906" s="1">
        <v>1105.6500000000001</v>
      </c>
      <c r="L4906" s="1" t="s">
        <v>20171</v>
      </c>
      <c r="M4906" s="1" t="s">
        <v>15248</v>
      </c>
    </row>
    <row r="4907" spans="1:13" x14ac:dyDescent="0.35">
      <c r="A4907">
        <v>4906</v>
      </c>
      <c r="B4907">
        <v>658</v>
      </c>
      <c r="C4907">
        <v>675</v>
      </c>
      <c r="D4907">
        <v>5</v>
      </c>
      <c r="E4907">
        <v>4</v>
      </c>
      <c r="F4907">
        <v>4</v>
      </c>
      <c r="G4907">
        <v>4</v>
      </c>
      <c r="H4907" s="1" t="s">
        <v>15272</v>
      </c>
      <c r="I4907" s="1" t="s">
        <v>15246</v>
      </c>
      <c r="J4907">
        <v>643</v>
      </c>
      <c r="K4907" s="1">
        <v>0.88</v>
      </c>
      <c r="L4907" s="1" t="s">
        <v>20172</v>
      </c>
      <c r="M4907" s="1" t="s">
        <v>15248</v>
      </c>
    </row>
    <row r="4908" spans="1:13" x14ac:dyDescent="0.35">
      <c r="A4908">
        <v>4907</v>
      </c>
      <c r="B4908">
        <v>697</v>
      </c>
      <c r="C4908">
        <v>710</v>
      </c>
      <c r="D4908">
        <v>3</v>
      </c>
      <c r="E4908">
        <v>5</v>
      </c>
      <c r="F4908">
        <v>5</v>
      </c>
      <c r="G4908">
        <v>9</v>
      </c>
      <c r="H4908" s="1" t="s">
        <v>15258</v>
      </c>
      <c r="I4908" s="1" t="s">
        <v>15246</v>
      </c>
      <c r="J4908">
        <v>18</v>
      </c>
      <c r="K4908" s="1">
        <v>1.62</v>
      </c>
      <c r="L4908" s="1" t="s">
        <v>20173</v>
      </c>
      <c r="M4908" s="1" t="s">
        <v>15248</v>
      </c>
    </row>
    <row r="4909" spans="1:13" x14ac:dyDescent="0.35">
      <c r="A4909">
        <v>4908</v>
      </c>
      <c r="B4909">
        <v>622</v>
      </c>
      <c r="C4909">
        <v>640</v>
      </c>
      <c r="D4909">
        <v>5</v>
      </c>
      <c r="E4909">
        <v>4</v>
      </c>
      <c r="F4909">
        <v>1</v>
      </c>
      <c r="G4909">
        <v>70</v>
      </c>
      <c r="H4909" s="1" t="s">
        <v>15277</v>
      </c>
      <c r="I4909" s="1" t="s">
        <v>15246</v>
      </c>
      <c r="J4909">
        <v>185</v>
      </c>
      <c r="K4909" s="1">
        <v>15.4</v>
      </c>
      <c r="L4909" s="1" t="s">
        <v>20174</v>
      </c>
      <c r="M4909" s="1" t="s">
        <v>15248</v>
      </c>
    </row>
    <row r="4910" spans="1:13" x14ac:dyDescent="0.35">
      <c r="A4910">
        <v>4909</v>
      </c>
      <c r="B4910">
        <v>122</v>
      </c>
      <c r="C4910">
        <v>138</v>
      </c>
      <c r="D4910">
        <v>13</v>
      </c>
      <c r="E4910">
        <v>5</v>
      </c>
      <c r="F4910">
        <v>3</v>
      </c>
      <c r="G4910">
        <v>2</v>
      </c>
      <c r="H4910" s="1" t="s">
        <v>15275</v>
      </c>
      <c r="I4910" s="1" t="s">
        <v>15246</v>
      </c>
      <c r="J4910">
        <v>754</v>
      </c>
      <c r="K4910" s="1">
        <v>105.3</v>
      </c>
      <c r="L4910" s="1" t="s">
        <v>20175</v>
      </c>
      <c r="M4910" s="1" t="s">
        <v>15248</v>
      </c>
    </row>
    <row r="4911" spans="1:13" x14ac:dyDescent="0.35">
      <c r="A4911">
        <v>4910</v>
      </c>
      <c r="B4911">
        <v>43</v>
      </c>
      <c r="C4911">
        <v>56</v>
      </c>
      <c r="D4911">
        <v>9</v>
      </c>
      <c r="E4911">
        <v>6</v>
      </c>
      <c r="F4911">
        <v>2</v>
      </c>
      <c r="G4911">
        <v>14</v>
      </c>
      <c r="H4911" s="1" t="s">
        <v>15245</v>
      </c>
      <c r="I4911" s="1" t="s">
        <v>15250</v>
      </c>
      <c r="J4911">
        <v>15</v>
      </c>
      <c r="K4911" s="1">
        <v>7.84</v>
      </c>
      <c r="L4911" s="1" t="s">
        <v>20176</v>
      </c>
      <c r="M4911" s="1" t="s">
        <v>15248</v>
      </c>
    </row>
    <row r="4912" spans="1:13" x14ac:dyDescent="0.35">
      <c r="A4912">
        <v>4911</v>
      </c>
      <c r="B4912">
        <v>454</v>
      </c>
      <c r="C4912">
        <v>481</v>
      </c>
      <c r="D4912">
        <v>1</v>
      </c>
      <c r="E4912">
        <v>4</v>
      </c>
      <c r="F4912">
        <v>5</v>
      </c>
      <c r="G4912">
        <v>25</v>
      </c>
      <c r="H4912" s="1" t="s">
        <v>15272</v>
      </c>
      <c r="I4912" s="1" t="s">
        <v>15246</v>
      </c>
      <c r="J4912">
        <v>26</v>
      </c>
      <c r="K4912" s="1">
        <v>5.25</v>
      </c>
      <c r="L4912" s="1" t="s">
        <v>20177</v>
      </c>
      <c r="M4912" s="1" t="s">
        <v>15248</v>
      </c>
    </row>
    <row r="4913" spans="1:13" x14ac:dyDescent="0.35">
      <c r="A4913">
        <v>4912</v>
      </c>
      <c r="B4913">
        <v>333</v>
      </c>
      <c r="C4913">
        <v>356</v>
      </c>
      <c r="D4913">
        <v>7</v>
      </c>
      <c r="E4913">
        <v>5</v>
      </c>
      <c r="F4913">
        <v>3</v>
      </c>
      <c r="G4913">
        <v>49</v>
      </c>
      <c r="H4913" s="1" t="s">
        <v>15262</v>
      </c>
      <c r="I4913" s="1" t="s">
        <v>15301</v>
      </c>
      <c r="J4913">
        <v>73</v>
      </c>
      <c r="K4913" s="1">
        <v>32.83</v>
      </c>
      <c r="L4913" s="1" t="s">
        <v>20178</v>
      </c>
      <c r="M4913" s="1" t="s">
        <v>15248</v>
      </c>
    </row>
    <row r="4914" spans="1:13" x14ac:dyDescent="0.35">
      <c r="A4914">
        <v>4913</v>
      </c>
      <c r="B4914">
        <v>46</v>
      </c>
      <c r="C4914">
        <v>70</v>
      </c>
      <c r="D4914">
        <v>8</v>
      </c>
      <c r="E4914">
        <v>4</v>
      </c>
      <c r="F4914">
        <v>3</v>
      </c>
      <c r="G4914">
        <v>1</v>
      </c>
      <c r="H4914" s="1" t="s">
        <v>15256</v>
      </c>
      <c r="I4914" s="1" t="s">
        <v>15246</v>
      </c>
      <c r="J4914">
        <v>113</v>
      </c>
      <c r="K4914" s="1">
        <v>0.47</v>
      </c>
      <c r="L4914" s="1" t="s">
        <v>20179</v>
      </c>
      <c r="M4914" s="1" t="s">
        <v>15248</v>
      </c>
    </row>
    <row r="4915" spans="1:13" x14ac:dyDescent="0.35">
      <c r="A4915">
        <v>4914</v>
      </c>
      <c r="B4915">
        <v>708</v>
      </c>
      <c r="C4915">
        <v>720</v>
      </c>
      <c r="D4915">
        <v>1</v>
      </c>
      <c r="E4915">
        <v>6</v>
      </c>
      <c r="F4915">
        <v>3</v>
      </c>
      <c r="G4915">
        <v>21</v>
      </c>
      <c r="H4915" s="1" t="s">
        <v>15275</v>
      </c>
      <c r="I4915" s="1" t="s">
        <v>15246</v>
      </c>
      <c r="J4915">
        <v>21</v>
      </c>
      <c r="K4915" s="1">
        <v>4.41</v>
      </c>
      <c r="L4915" s="1" t="s">
        <v>20180</v>
      </c>
      <c r="M4915" s="1" t="s">
        <v>15248</v>
      </c>
    </row>
    <row r="4916" spans="1:13" x14ac:dyDescent="0.35">
      <c r="A4916">
        <v>4915</v>
      </c>
      <c r="B4916">
        <v>5</v>
      </c>
      <c r="C4916">
        <v>22</v>
      </c>
      <c r="D4916">
        <v>8</v>
      </c>
      <c r="E4916">
        <v>6</v>
      </c>
      <c r="F4916">
        <v>1</v>
      </c>
      <c r="G4916">
        <v>17</v>
      </c>
      <c r="H4916" s="1" t="s">
        <v>15258</v>
      </c>
      <c r="I4916" s="1" t="s">
        <v>15246</v>
      </c>
      <c r="J4916">
        <v>18</v>
      </c>
      <c r="K4916" s="1">
        <v>7.99</v>
      </c>
      <c r="L4916" s="1" t="s">
        <v>20181</v>
      </c>
      <c r="M4916" s="1" t="s">
        <v>15248</v>
      </c>
    </row>
    <row r="4917" spans="1:13" x14ac:dyDescent="0.35">
      <c r="A4917">
        <v>4916</v>
      </c>
      <c r="B4917">
        <v>19</v>
      </c>
      <c r="C4917">
        <v>28</v>
      </c>
      <c r="D4917">
        <v>1</v>
      </c>
      <c r="E4917">
        <v>4</v>
      </c>
      <c r="F4917">
        <v>1</v>
      </c>
      <c r="G4917">
        <v>15</v>
      </c>
      <c r="H4917" s="1" t="s">
        <v>15249</v>
      </c>
      <c r="I4917" s="1" t="s">
        <v>15246</v>
      </c>
      <c r="J4917">
        <v>3</v>
      </c>
      <c r="K4917" s="1">
        <v>3.15</v>
      </c>
      <c r="L4917" s="1" t="s">
        <v>20182</v>
      </c>
      <c r="M4917" s="1" t="s">
        <v>15248</v>
      </c>
    </row>
    <row r="4918" spans="1:13" x14ac:dyDescent="0.35">
      <c r="A4918">
        <v>4917</v>
      </c>
      <c r="B4918">
        <v>454</v>
      </c>
      <c r="C4918">
        <v>473</v>
      </c>
      <c r="D4918">
        <v>2</v>
      </c>
      <c r="E4918">
        <v>6</v>
      </c>
      <c r="F4918">
        <v>4</v>
      </c>
      <c r="G4918">
        <v>3</v>
      </c>
      <c r="H4918" s="1" t="s">
        <v>15262</v>
      </c>
      <c r="I4918" s="1" t="s">
        <v>15250</v>
      </c>
      <c r="J4918">
        <v>16</v>
      </c>
      <c r="K4918" s="1">
        <v>0.45</v>
      </c>
      <c r="L4918" s="1" t="s">
        <v>20183</v>
      </c>
      <c r="M4918" s="1" t="s">
        <v>15248</v>
      </c>
    </row>
    <row r="4919" spans="1:13" x14ac:dyDescent="0.35">
      <c r="A4919">
        <v>4918</v>
      </c>
      <c r="B4919">
        <v>420</v>
      </c>
      <c r="C4919">
        <v>430</v>
      </c>
      <c r="D4919">
        <v>1</v>
      </c>
      <c r="E4919">
        <v>4</v>
      </c>
      <c r="F4919">
        <v>3</v>
      </c>
      <c r="G4919">
        <v>65</v>
      </c>
      <c r="H4919" s="1" t="s">
        <v>15256</v>
      </c>
      <c r="I4919" s="1" t="s">
        <v>15246</v>
      </c>
      <c r="J4919">
        <v>18</v>
      </c>
      <c r="K4919" s="1">
        <v>13.65</v>
      </c>
      <c r="L4919" s="1" t="s">
        <v>20184</v>
      </c>
      <c r="M4919" s="1" t="s">
        <v>15248</v>
      </c>
    </row>
    <row r="4920" spans="1:13" x14ac:dyDescent="0.35">
      <c r="A4920">
        <v>4919</v>
      </c>
      <c r="B4920">
        <v>28</v>
      </c>
      <c r="C4920">
        <v>48</v>
      </c>
      <c r="D4920">
        <v>4</v>
      </c>
      <c r="E4920">
        <v>5</v>
      </c>
      <c r="F4920">
        <v>2</v>
      </c>
      <c r="G4920">
        <v>9</v>
      </c>
      <c r="H4920" s="1" t="s">
        <v>15245</v>
      </c>
      <c r="I4920" s="1" t="s">
        <v>15246</v>
      </c>
      <c r="J4920">
        <v>14</v>
      </c>
      <c r="K4920" s="1">
        <v>1.53</v>
      </c>
      <c r="L4920" s="1" t="s">
        <v>20185</v>
      </c>
      <c r="M4920" s="1" t="s">
        <v>15248</v>
      </c>
    </row>
    <row r="4921" spans="1:13" x14ac:dyDescent="0.35">
      <c r="A4921">
        <v>4920</v>
      </c>
      <c r="B4921">
        <v>271</v>
      </c>
      <c r="C4921">
        <v>283</v>
      </c>
      <c r="D4921">
        <v>9</v>
      </c>
      <c r="E4921">
        <v>6</v>
      </c>
      <c r="F4921">
        <v>5</v>
      </c>
      <c r="G4921">
        <v>6</v>
      </c>
      <c r="H4921" s="1" t="s">
        <v>15258</v>
      </c>
      <c r="I4921" s="1" t="s">
        <v>15246</v>
      </c>
      <c r="J4921">
        <v>418</v>
      </c>
      <c r="K4921" s="1">
        <v>3.36</v>
      </c>
      <c r="L4921" s="1" t="s">
        <v>20186</v>
      </c>
      <c r="M4921" s="1" t="s">
        <v>15248</v>
      </c>
    </row>
    <row r="4922" spans="1:13" x14ac:dyDescent="0.35">
      <c r="A4922">
        <v>4921</v>
      </c>
      <c r="B4922">
        <v>99</v>
      </c>
      <c r="C4922">
        <v>115</v>
      </c>
      <c r="D4922">
        <v>4</v>
      </c>
      <c r="E4922">
        <v>5</v>
      </c>
      <c r="F4922">
        <v>2</v>
      </c>
      <c r="G4922">
        <v>30</v>
      </c>
      <c r="H4922" s="1" t="s">
        <v>15272</v>
      </c>
      <c r="I4922" s="1" t="s">
        <v>15253</v>
      </c>
      <c r="J4922">
        <v>11</v>
      </c>
      <c r="K4922" s="1">
        <v>5.0999999999999996</v>
      </c>
      <c r="L4922" s="1" t="s">
        <v>20187</v>
      </c>
      <c r="M4922" s="1" t="s">
        <v>15255</v>
      </c>
    </row>
    <row r="4923" spans="1:13" x14ac:dyDescent="0.35">
      <c r="A4923">
        <v>4922</v>
      </c>
      <c r="B4923">
        <v>179</v>
      </c>
      <c r="C4923">
        <v>186</v>
      </c>
      <c r="D4923">
        <v>8</v>
      </c>
      <c r="E4923">
        <v>6</v>
      </c>
      <c r="F4923">
        <v>5</v>
      </c>
      <c r="G4923">
        <v>46</v>
      </c>
      <c r="H4923" s="1" t="s">
        <v>15262</v>
      </c>
      <c r="I4923" s="1" t="s">
        <v>15246</v>
      </c>
      <c r="J4923">
        <v>63</v>
      </c>
      <c r="K4923" s="1">
        <v>21.62</v>
      </c>
      <c r="L4923" s="1" t="s">
        <v>20188</v>
      </c>
      <c r="M4923" s="1" t="s">
        <v>15248</v>
      </c>
    </row>
    <row r="4924" spans="1:13" x14ac:dyDescent="0.35">
      <c r="A4924">
        <v>4923</v>
      </c>
      <c r="B4924">
        <v>53</v>
      </c>
      <c r="C4924">
        <v>62</v>
      </c>
      <c r="D4924">
        <v>15</v>
      </c>
      <c r="E4924">
        <v>5</v>
      </c>
      <c r="F4924">
        <v>5</v>
      </c>
      <c r="G4924">
        <v>49</v>
      </c>
      <c r="H4924" s="1" t="s">
        <v>15277</v>
      </c>
      <c r="I4924" s="1" t="s">
        <v>15246</v>
      </c>
      <c r="J4924">
        <v>174</v>
      </c>
      <c r="K4924" s="1">
        <v>2.94</v>
      </c>
      <c r="L4924" s="1" t="s">
        <v>20189</v>
      </c>
      <c r="M4924" s="1" t="s">
        <v>15248</v>
      </c>
    </row>
    <row r="4925" spans="1:13" x14ac:dyDescent="0.35">
      <c r="A4925">
        <v>4924</v>
      </c>
      <c r="B4925">
        <v>491</v>
      </c>
      <c r="C4925">
        <v>505</v>
      </c>
      <c r="D4925">
        <v>11</v>
      </c>
      <c r="E4925">
        <v>4</v>
      </c>
      <c r="F4925">
        <v>2</v>
      </c>
      <c r="G4925">
        <v>2</v>
      </c>
      <c r="H4925" s="1" t="s">
        <v>15275</v>
      </c>
      <c r="I4925" s="1" t="s">
        <v>15246</v>
      </c>
      <c r="J4925">
        <v>109</v>
      </c>
      <c r="K4925" s="1">
        <v>43.12</v>
      </c>
      <c r="L4925" s="1" t="s">
        <v>20190</v>
      </c>
      <c r="M4925" s="1" t="s">
        <v>15248</v>
      </c>
    </row>
    <row r="4926" spans="1:13" x14ac:dyDescent="0.35">
      <c r="A4926">
        <v>4925</v>
      </c>
      <c r="B4926">
        <v>183</v>
      </c>
      <c r="C4926">
        <v>193</v>
      </c>
      <c r="D4926">
        <v>1</v>
      </c>
      <c r="E4926">
        <v>4</v>
      </c>
      <c r="F4926">
        <v>5</v>
      </c>
      <c r="G4926">
        <v>18</v>
      </c>
      <c r="H4926" s="1" t="s">
        <v>15249</v>
      </c>
      <c r="I4926" s="1" t="s">
        <v>15246</v>
      </c>
      <c r="J4926">
        <v>43</v>
      </c>
      <c r="K4926" s="1">
        <v>3.78</v>
      </c>
      <c r="L4926" s="1" t="s">
        <v>20191</v>
      </c>
      <c r="M4926" s="1" t="s">
        <v>15248</v>
      </c>
    </row>
    <row r="4927" spans="1:13" x14ac:dyDescent="0.35">
      <c r="A4927">
        <v>4926</v>
      </c>
      <c r="B4927">
        <v>723</v>
      </c>
      <c r="C4927">
        <v>731</v>
      </c>
      <c r="D4927">
        <v>10</v>
      </c>
      <c r="E4927">
        <v>6</v>
      </c>
      <c r="F4927">
        <v>4</v>
      </c>
      <c r="G4927">
        <v>7</v>
      </c>
      <c r="H4927" s="1" t="s">
        <v>15272</v>
      </c>
      <c r="I4927" s="1" t="s">
        <v>15246</v>
      </c>
      <c r="J4927">
        <v>5</v>
      </c>
      <c r="K4927" s="1">
        <v>111.23</v>
      </c>
      <c r="L4927" s="1" t="s">
        <v>20192</v>
      </c>
      <c r="M4927" s="1" t="s">
        <v>15248</v>
      </c>
    </row>
    <row r="4928" spans="1:13" x14ac:dyDescent="0.35">
      <c r="A4928">
        <v>4927</v>
      </c>
      <c r="B4928">
        <v>6</v>
      </c>
      <c r="C4928">
        <v>30</v>
      </c>
      <c r="D4928">
        <v>13</v>
      </c>
      <c r="E4928">
        <v>4</v>
      </c>
      <c r="F4928">
        <v>2</v>
      </c>
      <c r="G4928">
        <v>1</v>
      </c>
      <c r="H4928" s="1" t="s">
        <v>15262</v>
      </c>
      <c r="I4928" s="1" t="s">
        <v>15246</v>
      </c>
      <c r="J4928">
        <v>280</v>
      </c>
      <c r="K4928" s="1">
        <v>52.65</v>
      </c>
      <c r="L4928" s="1" t="s">
        <v>20193</v>
      </c>
      <c r="M4928" s="1" t="s">
        <v>15248</v>
      </c>
    </row>
    <row r="4929" spans="1:13" x14ac:dyDescent="0.35">
      <c r="A4929">
        <v>4928</v>
      </c>
      <c r="B4929">
        <v>276</v>
      </c>
      <c r="C4929">
        <v>284</v>
      </c>
      <c r="D4929">
        <v>8</v>
      </c>
      <c r="E4929">
        <v>6</v>
      </c>
      <c r="F4929">
        <v>2</v>
      </c>
      <c r="G4929">
        <v>8</v>
      </c>
      <c r="H4929" s="1" t="s">
        <v>15245</v>
      </c>
      <c r="I4929" s="1" t="s">
        <v>15246</v>
      </c>
      <c r="J4929">
        <v>258</v>
      </c>
      <c r="K4929" s="1">
        <v>3.76</v>
      </c>
      <c r="L4929" s="1" t="s">
        <v>20194</v>
      </c>
      <c r="M4929" s="1" t="s">
        <v>15248</v>
      </c>
    </row>
    <row r="4930" spans="1:13" x14ac:dyDescent="0.35">
      <c r="A4930">
        <v>4929</v>
      </c>
      <c r="B4930">
        <v>138</v>
      </c>
      <c r="C4930">
        <v>155</v>
      </c>
      <c r="D4930">
        <v>7</v>
      </c>
      <c r="E4930">
        <v>4</v>
      </c>
      <c r="F4930">
        <v>2</v>
      </c>
      <c r="G4930">
        <v>6</v>
      </c>
      <c r="H4930" s="1" t="s">
        <v>15256</v>
      </c>
      <c r="I4930" s="1" t="s">
        <v>15253</v>
      </c>
      <c r="J4930">
        <v>416</v>
      </c>
      <c r="K4930" s="1">
        <v>4.0199999999999996</v>
      </c>
      <c r="L4930" s="1" t="s">
        <v>20195</v>
      </c>
      <c r="M4930" s="1" t="s">
        <v>15358</v>
      </c>
    </row>
    <row r="4931" spans="1:13" x14ac:dyDescent="0.35">
      <c r="A4931">
        <v>4930</v>
      </c>
      <c r="B4931">
        <v>226</v>
      </c>
      <c r="C4931">
        <v>240</v>
      </c>
      <c r="D4931">
        <v>15</v>
      </c>
      <c r="E4931">
        <v>5</v>
      </c>
      <c r="F4931">
        <v>1</v>
      </c>
      <c r="G4931">
        <v>14</v>
      </c>
      <c r="H4931" s="1" t="s">
        <v>15275</v>
      </c>
      <c r="I4931" s="1" t="s">
        <v>15250</v>
      </c>
      <c r="J4931">
        <v>1129</v>
      </c>
      <c r="K4931" s="1">
        <v>0.84</v>
      </c>
      <c r="L4931" s="1" t="s">
        <v>20196</v>
      </c>
      <c r="M4931" s="1" t="s">
        <v>15248</v>
      </c>
    </row>
    <row r="4932" spans="1:13" x14ac:dyDescent="0.35">
      <c r="A4932">
        <v>4931</v>
      </c>
      <c r="B4932">
        <v>689</v>
      </c>
      <c r="C4932">
        <v>716</v>
      </c>
      <c r="D4932">
        <v>9</v>
      </c>
      <c r="E4932">
        <v>6</v>
      </c>
      <c r="F4932">
        <v>5</v>
      </c>
      <c r="G4932">
        <v>44</v>
      </c>
      <c r="H4932" s="1" t="s">
        <v>15245</v>
      </c>
      <c r="I4932" s="1" t="s">
        <v>15246</v>
      </c>
      <c r="J4932">
        <v>76</v>
      </c>
      <c r="K4932" s="1">
        <v>24.64</v>
      </c>
      <c r="L4932" s="1" t="s">
        <v>20197</v>
      </c>
      <c r="M4932" s="1" t="s">
        <v>15248</v>
      </c>
    </row>
    <row r="4933" spans="1:13" x14ac:dyDescent="0.35">
      <c r="A4933">
        <v>4932</v>
      </c>
      <c r="B4933">
        <v>359</v>
      </c>
      <c r="C4933">
        <v>365</v>
      </c>
      <c r="D4933">
        <v>5</v>
      </c>
      <c r="E4933">
        <v>4</v>
      </c>
      <c r="F4933">
        <v>2</v>
      </c>
      <c r="G4933">
        <v>25</v>
      </c>
      <c r="H4933" s="1" t="s">
        <v>15258</v>
      </c>
      <c r="I4933" s="1" t="s">
        <v>15246</v>
      </c>
      <c r="J4933">
        <v>30</v>
      </c>
      <c r="K4933" s="1">
        <v>5.5</v>
      </c>
      <c r="L4933" s="1" t="s">
        <v>20198</v>
      </c>
      <c r="M4933" s="1" t="s">
        <v>15248</v>
      </c>
    </row>
    <row r="4934" spans="1:13" x14ac:dyDescent="0.35">
      <c r="A4934">
        <v>4933</v>
      </c>
      <c r="B4934">
        <v>197</v>
      </c>
      <c r="C4934">
        <v>225</v>
      </c>
      <c r="D4934">
        <v>3</v>
      </c>
      <c r="E4934">
        <v>6</v>
      </c>
      <c r="F4934">
        <v>1</v>
      </c>
      <c r="G4934">
        <v>16</v>
      </c>
      <c r="H4934" s="1" t="s">
        <v>15272</v>
      </c>
      <c r="I4934" s="1" t="s">
        <v>15246</v>
      </c>
      <c r="J4934">
        <v>10</v>
      </c>
      <c r="K4934" s="1">
        <v>2.88</v>
      </c>
      <c r="L4934" s="1" t="s">
        <v>20199</v>
      </c>
      <c r="M4934" s="1" t="s">
        <v>15248</v>
      </c>
    </row>
    <row r="4935" spans="1:13" x14ac:dyDescent="0.35">
      <c r="A4935">
        <v>4934</v>
      </c>
      <c r="B4935">
        <v>332</v>
      </c>
      <c r="C4935">
        <v>343</v>
      </c>
      <c r="D4935">
        <v>12</v>
      </c>
      <c r="E4935">
        <v>6</v>
      </c>
      <c r="F4935">
        <v>1</v>
      </c>
      <c r="G4935">
        <v>2</v>
      </c>
      <c r="H4935" s="1" t="s">
        <v>15249</v>
      </c>
      <c r="I4935" s="1" t="s">
        <v>15246</v>
      </c>
      <c r="J4935">
        <v>131</v>
      </c>
      <c r="K4935" s="1">
        <v>60.32</v>
      </c>
      <c r="L4935" s="1" t="s">
        <v>20200</v>
      </c>
      <c r="M4935" s="1" t="s">
        <v>15248</v>
      </c>
    </row>
    <row r="4936" spans="1:13" x14ac:dyDescent="0.35">
      <c r="A4936">
        <v>4935</v>
      </c>
      <c r="B4936">
        <v>77</v>
      </c>
      <c r="C4936">
        <v>90</v>
      </c>
      <c r="D4936">
        <v>3</v>
      </c>
      <c r="E4936">
        <v>6</v>
      </c>
      <c r="F4936">
        <v>3</v>
      </c>
      <c r="G4936">
        <v>48</v>
      </c>
      <c r="H4936" s="1" t="s">
        <v>15252</v>
      </c>
      <c r="I4936" s="1" t="s">
        <v>15246</v>
      </c>
      <c r="J4936">
        <v>18</v>
      </c>
      <c r="K4936" s="1">
        <v>8.64</v>
      </c>
      <c r="L4936" s="1" t="s">
        <v>20201</v>
      </c>
      <c r="M4936" s="1" t="s">
        <v>15248</v>
      </c>
    </row>
    <row r="4937" spans="1:13" x14ac:dyDescent="0.35">
      <c r="A4937">
        <v>4936</v>
      </c>
      <c r="B4937">
        <v>525</v>
      </c>
      <c r="C4937">
        <v>534</v>
      </c>
      <c r="D4937">
        <v>14</v>
      </c>
      <c r="E4937">
        <v>5</v>
      </c>
      <c r="F4937">
        <v>2</v>
      </c>
      <c r="G4937">
        <v>1</v>
      </c>
      <c r="H4937" s="1" t="s">
        <v>15262</v>
      </c>
      <c r="I4937" s="1" t="s">
        <v>15250</v>
      </c>
      <c r="J4937">
        <v>149</v>
      </c>
      <c r="K4937" s="1">
        <v>69.88</v>
      </c>
      <c r="L4937" s="1" t="s">
        <v>20202</v>
      </c>
      <c r="M4937" s="1" t="s">
        <v>15248</v>
      </c>
    </row>
    <row r="4938" spans="1:13" x14ac:dyDescent="0.35">
      <c r="A4938">
        <v>4937</v>
      </c>
      <c r="B4938">
        <v>668</v>
      </c>
      <c r="C4938">
        <v>684</v>
      </c>
      <c r="D4938">
        <v>2</v>
      </c>
      <c r="E4938">
        <v>5</v>
      </c>
      <c r="F4938">
        <v>1</v>
      </c>
      <c r="G4938">
        <v>37</v>
      </c>
      <c r="H4938" s="1" t="s">
        <v>15245</v>
      </c>
      <c r="I4938" s="1" t="s">
        <v>15246</v>
      </c>
      <c r="J4938">
        <v>75</v>
      </c>
      <c r="K4938" s="1">
        <v>5.55</v>
      </c>
      <c r="L4938" s="1" t="s">
        <v>20203</v>
      </c>
      <c r="M4938" s="1" t="s">
        <v>15248</v>
      </c>
    </row>
    <row r="4939" spans="1:13" x14ac:dyDescent="0.35">
      <c r="A4939">
        <v>4938</v>
      </c>
      <c r="B4939">
        <v>298</v>
      </c>
      <c r="C4939">
        <v>312</v>
      </c>
      <c r="D4939">
        <v>8</v>
      </c>
      <c r="E4939">
        <v>5</v>
      </c>
      <c r="F4939">
        <v>5</v>
      </c>
      <c r="G4939">
        <v>2</v>
      </c>
      <c r="H4939" s="1" t="s">
        <v>15262</v>
      </c>
      <c r="I4939" s="1" t="s">
        <v>15246</v>
      </c>
      <c r="J4939">
        <v>221</v>
      </c>
      <c r="K4939" s="1">
        <v>0.94</v>
      </c>
      <c r="L4939" s="1" t="s">
        <v>20204</v>
      </c>
      <c r="M4939" s="1" t="s">
        <v>15248</v>
      </c>
    </row>
    <row r="4940" spans="1:13" x14ac:dyDescent="0.35">
      <c r="A4940">
        <v>4939</v>
      </c>
      <c r="B4940">
        <v>704</v>
      </c>
      <c r="C4940">
        <v>718</v>
      </c>
      <c r="D4940">
        <v>13</v>
      </c>
      <c r="E4940">
        <v>5</v>
      </c>
      <c r="F4940">
        <v>3</v>
      </c>
      <c r="G4940">
        <v>1</v>
      </c>
      <c r="H4940" s="1" t="s">
        <v>15272</v>
      </c>
      <c r="I4940" s="1" t="s">
        <v>15246</v>
      </c>
      <c r="J4940">
        <v>98</v>
      </c>
      <c r="K4940" s="1">
        <v>52.65</v>
      </c>
      <c r="L4940" s="1" t="s">
        <v>20205</v>
      </c>
      <c r="M4940" s="1" t="s">
        <v>15248</v>
      </c>
    </row>
    <row r="4941" spans="1:13" x14ac:dyDescent="0.35">
      <c r="A4941">
        <v>4940</v>
      </c>
      <c r="B4941">
        <v>254</v>
      </c>
      <c r="C4941">
        <v>264</v>
      </c>
      <c r="D4941">
        <v>13</v>
      </c>
      <c r="E4941">
        <v>4</v>
      </c>
      <c r="F4941">
        <v>5</v>
      </c>
      <c r="G4941">
        <v>3</v>
      </c>
      <c r="H4941" s="1" t="s">
        <v>15245</v>
      </c>
      <c r="I4941" s="1" t="s">
        <v>15246</v>
      </c>
      <c r="J4941">
        <v>355</v>
      </c>
      <c r="K4941" s="1">
        <v>157.94999999999999</v>
      </c>
      <c r="L4941" s="1" t="s">
        <v>20206</v>
      </c>
      <c r="M4941" s="1" t="s">
        <v>15248</v>
      </c>
    </row>
    <row r="4942" spans="1:13" x14ac:dyDescent="0.35">
      <c r="A4942">
        <v>4941</v>
      </c>
      <c r="B4942">
        <v>16</v>
      </c>
      <c r="C4942">
        <v>43</v>
      </c>
      <c r="D4942">
        <v>4</v>
      </c>
      <c r="E4942">
        <v>5</v>
      </c>
      <c r="F4942">
        <v>5</v>
      </c>
      <c r="G4942">
        <v>27</v>
      </c>
      <c r="H4942" s="1" t="s">
        <v>15275</v>
      </c>
      <c r="I4942" s="1" t="s">
        <v>15246</v>
      </c>
      <c r="J4942">
        <v>39</v>
      </c>
      <c r="K4942" s="1">
        <v>4.59</v>
      </c>
      <c r="L4942" s="1" t="s">
        <v>20207</v>
      </c>
      <c r="M4942" s="1" t="s">
        <v>15248</v>
      </c>
    </row>
    <row r="4943" spans="1:13" x14ac:dyDescent="0.35">
      <c r="A4943">
        <v>4942</v>
      </c>
      <c r="B4943">
        <v>112</v>
      </c>
      <c r="C4943">
        <v>125</v>
      </c>
      <c r="D4943">
        <v>14</v>
      </c>
      <c r="E4943">
        <v>5</v>
      </c>
      <c r="F4943">
        <v>1</v>
      </c>
      <c r="G4943">
        <v>1</v>
      </c>
      <c r="H4943" s="1" t="s">
        <v>15275</v>
      </c>
      <c r="I4943" s="1" t="s">
        <v>15246</v>
      </c>
      <c r="J4943">
        <v>137</v>
      </c>
      <c r="K4943" s="1">
        <v>69.88</v>
      </c>
      <c r="L4943" s="1" t="s">
        <v>20208</v>
      </c>
      <c r="M4943" s="1" t="s">
        <v>15248</v>
      </c>
    </row>
    <row r="4944" spans="1:13" x14ac:dyDescent="0.35">
      <c r="A4944">
        <v>4943</v>
      </c>
      <c r="B4944">
        <v>61</v>
      </c>
      <c r="C4944">
        <v>91</v>
      </c>
      <c r="D4944">
        <v>2</v>
      </c>
      <c r="E4944">
        <v>4</v>
      </c>
      <c r="F4944">
        <v>4</v>
      </c>
      <c r="G4944">
        <v>5</v>
      </c>
      <c r="H4944" s="1" t="s">
        <v>15249</v>
      </c>
      <c r="I4944" s="1" t="s">
        <v>15253</v>
      </c>
      <c r="J4944">
        <v>18</v>
      </c>
      <c r="K4944" s="1">
        <v>0.75</v>
      </c>
      <c r="L4944" s="1" t="s">
        <v>20209</v>
      </c>
      <c r="M4944" s="1" t="s">
        <v>16213</v>
      </c>
    </row>
    <row r="4945" spans="1:13" x14ac:dyDescent="0.35">
      <c r="A4945">
        <v>4944</v>
      </c>
      <c r="B4945">
        <v>320</v>
      </c>
      <c r="C4945">
        <v>330</v>
      </c>
      <c r="D4945">
        <v>12</v>
      </c>
      <c r="E4945">
        <v>4</v>
      </c>
      <c r="F4945">
        <v>1</v>
      </c>
      <c r="G4945">
        <v>23</v>
      </c>
      <c r="H4945" s="1" t="s">
        <v>15275</v>
      </c>
      <c r="I4945" s="1" t="s">
        <v>15246</v>
      </c>
      <c r="J4945">
        <v>28</v>
      </c>
      <c r="K4945" s="1">
        <v>693.68</v>
      </c>
      <c r="L4945" s="1" t="s">
        <v>20210</v>
      </c>
      <c r="M4945" s="1" t="s">
        <v>15248</v>
      </c>
    </row>
    <row r="4946" spans="1:13" x14ac:dyDescent="0.35">
      <c r="A4946">
        <v>4945</v>
      </c>
      <c r="B4946">
        <v>164</v>
      </c>
      <c r="C4946">
        <v>169</v>
      </c>
      <c r="D4946">
        <v>5</v>
      </c>
      <c r="E4946">
        <v>4</v>
      </c>
      <c r="F4946">
        <v>3</v>
      </c>
      <c r="G4946">
        <v>23</v>
      </c>
      <c r="H4946" s="1" t="s">
        <v>15258</v>
      </c>
      <c r="I4946" s="1" t="s">
        <v>15246</v>
      </c>
      <c r="J4946">
        <v>17</v>
      </c>
      <c r="K4946" s="1">
        <v>5.0599999999999996</v>
      </c>
      <c r="L4946" s="1" t="s">
        <v>20211</v>
      </c>
      <c r="M4946" s="1" t="s">
        <v>15248</v>
      </c>
    </row>
    <row r="4947" spans="1:13" x14ac:dyDescent="0.35">
      <c r="A4947">
        <v>4946</v>
      </c>
      <c r="B4947">
        <v>329</v>
      </c>
      <c r="C4947">
        <v>345</v>
      </c>
      <c r="D4947">
        <v>3</v>
      </c>
      <c r="E4947">
        <v>6</v>
      </c>
      <c r="F4947">
        <v>2</v>
      </c>
      <c r="G4947">
        <v>8</v>
      </c>
      <c r="H4947" s="1" t="s">
        <v>15245</v>
      </c>
      <c r="I4947" s="1" t="s">
        <v>15253</v>
      </c>
      <c r="J4947">
        <v>29</v>
      </c>
      <c r="K4947" s="1">
        <v>1.44</v>
      </c>
      <c r="L4947" s="1" t="s">
        <v>20212</v>
      </c>
      <c r="M4947" s="1" t="s">
        <v>15378</v>
      </c>
    </row>
    <row r="4948" spans="1:13" x14ac:dyDescent="0.35">
      <c r="A4948">
        <v>4947</v>
      </c>
      <c r="B4948">
        <v>258</v>
      </c>
      <c r="C4948">
        <v>267</v>
      </c>
      <c r="D4948">
        <v>10</v>
      </c>
      <c r="E4948">
        <v>4</v>
      </c>
      <c r="F4948">
        <v>2</v>
      </c>
      <c r="G4948">
        <v>24</v>
      </c>
      <c r="H4948" s="1" t="s">
        <v>15245</v>
      </c>
      <c r="I4948" s="1" t="s">
        <v>15250</v>
      </c>
      <c r="J4948">
        <v>21</v>
      </c>
      <c r="K4948" s="1">
        <v>381.36</v>
      </c>
      <c r="L4948" s="1" t="s">
        <v>20213</v>
      </c>
      <c r="M4948" s="1" t="s">
        <v>15248</v>
      </c>
    </row>
    <row r="4949" spans="1:13" x14ac:dyDescent="0.35">
      <c r="A4949">
        <v>4948</v>
      </c>
      <c r="B4949">
        <v>208</v>
      </c>
      <c r="C4949">
        <v>215</v>
      </c>
      <c r="D4949">
        <v>15</v>
      </c>
      <c r="E4949">
        <v>6</v>
      </c>
      <c r="F4949">
        <v>5</v>
      </c>
      <c r="G4949">
        <v>3</v>
      </c>
      <c r="H4949" s="1" t="s">
        <v>15277</v>
      </c>
      <c r="I4949" s="1" t="s">
        <v>15246</v>
      </c>
      <c r="J4949">
        <v>867</v>
      </c>
      <c r="K4949" s="1">
        <v>0.18</v>
      </c>
      <c r="L4949" s="1" t="s">
        <v>20214</v>
      </c>
      <c r="M4949" s="1" t="s">
        <v>15248</v>
      </c>
    </row>
    <row r="4950" spans="1:13" x14ac:dyDescent="0.35">
      <c r="A4950">
        <v>4949</v>
      </c>
      <c r="B4950">
        <v>321</v>
      </c>
      <c r="C4950">
        <v>337</v>
      </c>
      <c r="D4950">
        <v>11</v>
      </c>
      <c r="E4950">
        <v>6</v>
      </c>
      <c r="F4950">
        <v>3</v>
      </c>
      <c r="G4950">
        <v>2</v>
      </c>
      <c r="H4950" s="1" t="s">
        <v>15277</v>
      </c>
      <c r="I4950" s="1" t="s">
        <v>15246</v>
      </c>
      <c r="J4950">
        <v>240</v>
      </c>
      <c r="K4950" s="1">
        <v>43.12</v>
      </c>
      <c r="L4950" s="1" t="s">
        <v>20215</v>
      </c>
      <c r="M4950" s="1" t="s">
        <v>15248</v>
      </c>
    </row>
    <row r="4951" spans="1:13" x14ac:dyDescent="0.35">
      <c r="A4951">
        <v>4950</v>
      </c>
      <c r="B4951">
        <v>207</v>
      </c>
      <c r="C4951">
        <v>228</v>
      </c>
      <c r="D4951">
        <v>2</v>
      </c>
      <c r="E4951">
        <v>6</v>
      </c>
      <c r="F4951">
        <v>4</v>
      </c>
      <c r="G4951">
        <v>11</v>
      </c>
      <c r="H4951" s="1" t="s">
        <v>15249</v>
      </c>
      <c r="I4951" s="1" t="s">
        <v>15246</v>
      </c>
      <c r="J4951">
        <v>49</v>
      </c>
      <c r="K4951" s="1">
        <v>1.65</v>
      </c>
      <c r="L4951" s="1" t="s">
        <v>20216</v>
      </c>
      <c r="M4951" s="1" t="s">
        <v>15248</v>
      </c>
    </row>
    <row r="4952" spans="1:13" x14ac:dyDescent="0.35">
      <c r="A4952">
        <v>4951</v>
      </c>
      <c r="B4952">
        <v>452</v>
      </c>
      <c r="C4952">
        <v>462</v>
      </c>
      <c r="D4952">
        <v>2</v>
      </c>
      <c r="E4952">
        <v>5</v>
      </c>
      <c r="F4952">
        <v>3</v>
      </c>
      <c r="G4952">
        <v>29</v>
      </c>
      <c r="H4952" s="1" t="s">
        <v>15256</v>
      </c>
      <c r="I4952" s="1" t="s">
        <v>15246</v>
      </c>
      <c r="J4952">
        <v>25</v>
      </c>
      <c r="K4952" s="1">
        <v>4.3499999999999996</v>
      </c>
      <c r="L4952" s="1" t="s">
        <v>20217</v>
      </c>
      <c r="M4952" s="1" t="s">
        <v>15248</v>
      </c>
    </row>
    <row r="4953" spans="1:13" x14ac:dyDescent="0.35">
      <c r="A4953">
        <v>4952</v>
      </c>
      <c r="B4953">
        <v>443</v>
      </c>
      <c r="C4953">
        <v>453</v>
      </c>
      <c r="D4953">
        <v>6</v>
      </c>
      <c r="E4953">
        <v>4</v>
      </c>
      <c r="F4953">
        <v>1</v>
      </c>
      <c r="G4953">
        <v>11</v>
      </c>
      <c r="H4953" s="1" t="s">
        <v>15252</v>
      </c>
      <c r="I4953" s="1" t="s">
        <v>15250</v>
      </c>
      <c r="J4953">
        <v>800</v>
      </c>
      <c r="K4953" s="1">
        <v>2.42</v>
      </c>
      <c r="L4953" s="1" t="s">
        <v>20218</v>
      </c>
      <c r="M4953" s="1" t="s">
        <v>15248</v>
      </c>
    </row>
    <row r="4954" spans="1:13" x14ac:dyDescent="0.35">
      <c r="A4954">
        <v>4953</v>
      </c>
      <c r="B4954">
        <v>85</v>
      </c>
      <c r="C4954">
        <v>91</v>
      </c>
      <c r="D4954">
        <v>1</v>
      </c>
      <c r="E4954">
        <v>6</v>
      </c>
      <c r="F4954">
        <v>1</v>
      </c>
      <c r="G4954">
        <v>7</v>
      </c>
      <c r="H4954" s="1" t="s">
        <v>15262</v>
      </c>
      <c r="I4954" s="1" t="s">
        <v>15246</v>
      </c>
      <c r="J4954">
        <v>21</v>
      </c>
      <c r="K4954" s="1">
        <v>1.47</v>
      </c>
      <c r="L4954" s="1" t="s">
        <v>20219</v>
      </c>
      <c r="M4954" s="1" t="s">
        <v>15248</v>
      </c>
    </row>
    <row r="4955" spans="1:13" x14ac:dyDescent="0.35">
      <c r="A4955">
        <v>4954</v>
      </c>
      <c r="B4955">
        <v>544</v>
      </c>
      <c r="C4955">
        <v>550</v>
      </c>
      <c r="D4955">
        <v>15</v>
      </c>
      <c r="E4955">
        <v>6</v>
      </c>
      <c r="F4955">
        <v>4</v>
      </c>
      <c r="G4955">
        <v>114</v>
      </c>
      <c r="H4955" s="1" t="s">
        <v>15272</v>
      </c>
      <c r="I4955" s="1" t="s">
        <v>15246</v>
      </c>
      <c r="J4955">
        <v>225</v>
      </c>
      <c r="K4955" s="1">
        <v>6.84</v>
      </c>
      <c r="L4955" s="1" t="s">
        <v>20220</v>
      </c>
      <c r="M4955" s="1" t="s">
        <v>15248</v>
      </c>
    </row>
    <row r="4956" spans="1:13" x14ac:dyDescent="0.35">
      <c r="A4956">
        <v>4955</v>
      </c>
      <c r="B4956">
        <v>180</v>
      </c>
      <c r="C4956">
        <v>192</v>
      </c>
      <c r="D4956">
        <v>9</v>
      </c>
      <c r="E4956">
        <v>5</v>
      </c>
      <c r="F4956">
        <v>3</v>
      </c>
      <c r="G4956">
        <v>6</v>
      </c>
      <c r="H4956" s="1" t="s">
        <v>15258</v>
      </c>
      <c r="I4956" s="1" t="s">
        <v>15250</v>
      </c>
      <c r="J4956">
        <v>608</v>
      </c>
      <c r="K4956" s="1">
        <v>3.36</v>
      </c>
      <c r="L4956" s="1" t="s">
        <v>20221</v>
      </c>
      <c r="M4956" s="1" t="s">
        <v>15248</v>
      </c>
    </row>
    <row r="4957" spans="1:13" x14ac:dyDescent="0.35">
      <c r="A4957">
        <v>4956</v>
      </c>
      <c r="B4957">
        <v>152</v>
      </c>
      <c r="C4957">
        <v>167</v>
      </c>
      <c r="D4957">
        <v>6</v>
      </c>
      <c r="E4957">
        <v>5</v>
      </c>
      <c r="F4957">
        <v>4</v>
      </c>
      <c r="G4957">
        <v>4</v>
      </c>
      <c r="H4957" s="1" t="s">
        <v>15272</v>
      </c>
      <c r="I4957" s="1" t="s">
        <v>15246</v>
      </c>
      <c r="J4957">
        <v>573</v>
      </c>
      <c r="K4957" s="1">
        <v>0.88</v>
      </c>
      <c r="L4957" s="1" t="s">
        <v>20222</v>
      </c>
      <c r="M4957" s="1" t="s">
        <v>15248</v>
      </c>
    </row>
    <row r="4958" spans="1:13" x14ac:dyDescent="0.35">
      <c r="A4958">
        <v>4957</v>
      </c>
      <c r="B4958">
        <v>640</v>
      </c>
      <c r="C4958">
        <v>654</v>
      </c>
      <c r="D4958">
        <v>10</v>
      </c>
      <c r="E4958">
        <v>4</v>
      </c>
      <c r="F4958">
        <v>5</v>
      </c>
      <c r="G4958">
        <v>19</v>
      </c>
      <c r="H4958" s="1" t="s">
        <v>15258</v>
      </c>
      <c r="I4958" s="1" t="s">
        <v>15246</v>
      </c>
      <c r="J4958">
        <v>22</v>
      </c>
      <c r="K4958" s="1">
        <v>301.91000000000003</v>
      </c>
      <c r="L4958" s="1" t="s">
        <v>20223</v>
      </c>
      <c r="M4958" s="1" t="s">
        <v>15248</v>
      </c>
    </row>
    <row r="4959" spans="1:13" x14ac:dyDescent="0.35">
      <c r="A4959">
        <v>4958</v>
      </c>
      <c r="B4959">
        <v>316</v>
      </c>
      <c r="C4959">
        <v>340</v>
      </c>
      <c r="D4959">
        <v>9</v>
      </c>
      <c r="E4959">
        <v>5</v>
      </c>
      <c r="F4959">
        <v>3</v>
      </c>
      <c r="G4959">
        <v>22</v>
      </c>
      <c r="H4959" s="1" t="s">
        <v>15275</v>
      </c>
      <c r="I4959" s="1" t="s">
        <v>15253</v>
      </c>
      <c r="J4959">
        <v>23</v>
      </c>
      <c r="K4959" s="1">
        <v>12.32</v>
      </c>
      <c r="L4959" s="1" t="s">
        <v>20224</v>
      </c>
      <c r="M4959" s="1" t="s">
        <v>15342</v>
      </c>
    </row>
    <row r="4960" spans="1:13" x14ac:dyDescent="0.35">
      <c r="A4960">
        <v>4959</v>
      </c>
      <c r="B4960">
        <v>206</v>
      </c>
      <c r="C4960">
        <v>216</v>
      </c>
      <c r="D4960">
        <v>7</v>
      </c>
      <c r="E4960">
        <v>4</v>
      </c>
      <c r="F4960">
        <v>2</v>
      </c>
      <c r="G4960">
        <v>41</v>
      </c>
      <c r="H4960" s="1" t="s">
        <v>15258</v>
      </c>
      <c r="I4960" s="1" t="s">
        <v>15246</v>
      </c>
      <c r="J4960">
        <v>63</v>
      </c>
      <c r="K4960" s="1">
        <v>27.47</v>
      </c>
      <c r="L4960" s="1" t="s">
        <v>20225</v>
      </c>
      <c r="M4960" s="1" t="s">
        <v>15248</v>
      </c>
    </row>
    <row r="4961" spans="1:13" x14ac:dyDescent="0.35">
      <c r="A4961">
        <v>4960</v>
      </c>
      <c r="B4961">
        <v>518</v>
      </c>
      <c r="C4961">
        <v>539</v>
      </c>
      <c r="D4961">
        <v>2</v>
      </c>
      <c r="E4961">
        <v>4</v>
      </c>
      <c r="F4961">
        <v>4</v>
      </c>
      <c r="G4961">
        <v>4</v>
      </c>
      <c r="H4961" s="1" t="s">
        <v>15272</v>
      </c>
      <c r="I4961" s="1" t="s">
        <v>15246</v>
      </c>
      <c r="J4961">
        <v>21</v>
      </c>
      <c r="K4961" s="1">
        <v>0.6</v>
      </c>
      <c r="L4961" s="1" t="s">
        <v>20226</v>
      </c>
      <c r="M4961" s="1" t="s">
        <v>15248</v>
      </c>
    </row>
    <row r="4962" spans="1:13" x14ac:dyDescent="0.35">
      <c r="A4962">
        <v>4961</v>
      </c>
      <c r="B4962">
        <v>214</v>
      </c>
      <c r="C4962">
        <v>225</v>
      </c>
      <c r="D4962">
        <v>6</v>
      </c>
      <c r="E4962">
        <v>4</v>
      </c>
      <c r="F4962">
        <v>2</v>
      </c>
      <c r="G4962">
        <v>106</v>
      </c>
      <c r="H4962" s="1" t="s">
        <v>15258</v>
      </c>
      <c r="I4962" s="1" t="s">
        <v>15250</v>
      </c>
      <c r="J4962">
        <v>104</v>
      </c>
      <c r="K4962" s="1">
        <v>23.32</v>
      </c>
      <c r="L4962" s="1" t="s">
        <v>20227</v>
      </c>
      <c r="M4962" s="1" t="s">
        <v>15248</v>
      </c>
    </row>
    <row r="4963" spans="1:13" x14ac:dyDescent="0.35">
      <c r="A4963">
        <v>4962</v>
      </c>
      <c r="B4963">
        <v>176</v>
      </c>
      <c r="C4963">
        <v>187</v>
      </c>
      <c r="D4963">
        <v>4</v>
      </c>
      <c r="E4963">
        <v>4</v>
      </c>
      <c r="F4963">
        <v>5</v>
      </c>
      <c r="G4963">
        <v>18</v>
      </c>
      <c r="H4963" s="1" t="s">
        <v>15272</v>
      </c>
      <c r="I4963" s="1" t="s">
        <v>15246</v>
      </c>
      <c r="J4963">
        <v>13</v>
      </c>
      <c r="K4963" s="1">
        <v>3.06</v>
      </c>
      <c r="L4963" s="1" t="s">
        <v>20228</v>
      </c>
      <c r="M4963" s="1" t="s">
        <v>15248</v>
      </c>
    </row>
    <row r="4964" spans="1:13" x14ac:dyDescent="0.35">
      <c r="A4964">
        <v>4963</v>
      </c>
      <c r="B4964">
        <v>271</v>
      </c>
      <c r="C4964">
        <v>288</v>
      </c>
      <c r="D4964">
        <v>15</v>
      </c>
      <c r="E4964">
        <v>4</v>
      </c>
      <c r="F4964">
        <v>3</v>
      </c>
      <c r="G4964">
        <v>24</v>
      </c>
      <c r="H4964" s="1" t="s">
        <v>15258</v>
      </c>
      <c r="I4964" s="1" t="s">
        <v>15246</v>
      </c>
      <c r="J4964">
        <v>6671</v>
      </c>
      <c r="K4964" s="1">
        <v>1.44</v>
      </c>
      <c r="L4964" s="1" t="s">
        <v>20229</v>
      </c>
      <c r="M4964" s="1" t="s">
        <v>15248</v>
      </c>
    </row>
    <row r="4965" spans="1:13" x14ac:dyDescent="0.35">
      <c r="A4965">
        <v>4964</v>
      </c>
      <c r="B4965">
        <v>88</v>
      </c>
      <c r="C4965">
        <v>115</v>
      </c>
      <c r="D4965">
        <v>2</v>
      </c>
      <c r="E4965">
        <v>4</v>
      </c>
      <c r="F4965">
        <v>4</v>
      </c>
      <c r="G4965">
        <v>45</v>
      </c>
      <c r="H4965" s="1" t="s">
        <v>15252</v>
      </c>
      <c r="I4965" s="1" t="s">
        <v>15246</v>
      </c>
      <c r="J4965">
        <v>45</v>
      </c>
      <c r="K4965" s="1">
        <v>6.75</v>
      </c>
      <c r="L4965" s="1" t="s">
        <v>20230</v>
      </c>
      <c r="M4965" s="1" t="s">
        <v>15248</v>
      </c>
    </row>
    <row r="4966" spans="1:13" x14ac:dyDescent="0.35">
      <c r="A4966">
        <v>4965</v>
      </c>
      <c r="B4966">
        <v>557</v>
      </c>
      <c r="C4966">
        <v>570</v>
      </c>
      <c r="D4966">
        <v>9</v>
      </c>
      <c r="E4966">
        <v>5</v>
      </c>
      <c r="F4966">
        <v>5</v>
      </c>
      <c r="G4966">
        <v>3</v>
      </c>
      <c r="H4966" s="1" t="s">
        <v>15258</v>
      </c>
      <c r="I4966" s="1" t="s">
        <v>15246</v>
      </c>
      <c r="J4966">
        <v>167</v>
      </c>
      <c r="K4966" s="1">
        <v>1.68</v>
      </c>
      <c r="L4966" s="1" t="s">
        <v>20231</v>
      </c>
      <c r="M4966" s="1" t="s">
        <v>15248</v>
      </c>
    </row>
    <row r="4967" spans="1:13" x14ac:dyDescent="0.35">
      <c r="A4967">
        <v>4966</v>
      </c>
      <c r="B4967">
        <v>391</v>
      </c>
      <c r="C4967">
        <v>405</v>
      </c>
      <c r="D4967">
        <v>15</v>
      </c>
      <c r="E4967">
        <v>4</v>
      </c>
      <c r="F4967">
        <v>4</v>
      </c>
      <c r="G4967">
        <v>13</v>
      </c>
      <c r="H4967" s="1" t="s">
        <v>15256</v>
      </c>
      <c r="I4967" s="1" t="s">
        <v>15250</v>
      </c>
      <c r="J4967">
        <v>2754</v>
      </c>
      <c r="K4967" s="1">
        <v>0.78</v>
      </c>
      <c r="L4967" s="1" t="s">
        <v>20232</v>
      </c>
      <c r="M4967" s="1" t="s">
        <v>15248</v>
      </c>
    </row>
    <row r="4968" spans="1:13" x14ac:dyDescent="0.35">
      <c r="A4968">
        <v>4967</v>
      </c>
      <c r="B4968">
        <v>16</v>
      </c>
      <c r="C4968">
        <v>30</v>
      </c>
      <c r="D4968">
        <v>5</v>
      </c>
      <c r="E4968">
        <v>5</v>
      </c>
      <c r="F4968">
        <v>2</v>
      </c>
      <c r="G4968">
        <v>65</v>
      </c>
      <c r="H4968" s="1" t="s">
        <v>15272</v>
      </c>
      <c r="I4968" s="1" t="s">
        <v>15250</v>
      </c>
      <c r="J4968">
        <v>61</v>
      </c>
      <c r="K4968" s="1">
        <v>14.3</v>
      </c>
      <c r="L4968" s="1" t="s">
        <v>20233</v>
      </c>
      <c r="M4968" s="1" t="s">
        <v>15248</v>
      </c>
    </row>
    <row r="4969" spans="1:13" x14ac:dyDescent="0.35">
      <c r="A4969">
        <v>4968</v>
      </c>
      <c r="B4969">
        <v>483</v>
      </c>
      <c r="C4969">
        <v>495</v>
      </c>
      <c r="D4969">
        <v>7</v>
      </c>
      <c r="E4969">
        <v>4</v>
      </c>
      <c r="F4969">
        <v>4</v>
      </c>
      <c r="G4969">
        <v>25</v>
      </c>
      <c r="H4969" s="1" t="s">
        <v>15249</v>
      </c>
      <c r="I4969" s="1" t="s">
        <v>15246</v>
      </c>
      <c r="J4969">
        <v>22</v>
      </c>
      <c r="K4969" s="1">
        <v>16.75</v>
      </c>
      <c r="L4969" s="1" t="s">
        <v>20234</v>
      </c>
      <c r="M4969" s="1" t="s">
        <v>15248</v>
      </c>
    </row>
    <row r="4970" spans="1:13" x14ac:dyDescent="0.35">
      <c r="A4970">
        <v>4969</v>
      </c>
      <c r="B4970">
        <v>61</v>
      </c>
      <c r="C4970">
        <v>67</v>
      </c>
      <c r="D4970">
        <v>4</v>
      </c>
      <c r="E4970">
        <v>5</v>
      </c>
      <c r="F4970">
        <v>3</v>
      </c>
      <c r="G4970">
        <v>39</v>
      </c>
      <c r="H4970" s="1" t="s">
        <v>15256</v>
      </c>
      <c r="I4970" s="1" t="s">
        <v>15246</v>
      </c>
      <c r="J4970">
        <v>24</v>
      </c>
      <c r="K4970" s="1">
        <v>6.63</v>
      </c>
      <c r="L4970" s="1" t="s">
        <v>20235</v>
      </c>
      <c r="M4970" s="1" t="s">
        <v>15248</v>
      </c>
    </row>
    <row r="4971" spans="1:13" x14ac:dyDescent="0.35">
      <c r="A4971">
        <v>4970</v>
      </c>
      <c r="B4971">
        <v>479</v>
      </c>
      <c r="C4971">
        <v>504</v>
      </c>
      <c r="D4971">
        <v>10</v>
      </c>
      <c r="E4971">
        <v>6</v>
      </c>
      <c r="F4971">
        <v>3</v>
      </c>
      <c r="G4971">
        <v>1</v>
      </c>
      <c r="H4971" s="1" t="s">
        <v>15272</v>
      </c>
      <c r="I4971" s="1" t="s">
        <v>15246</v>
      </c>
      <c r="J4971">
        <v>122</v>
      </c>
      <c r="K4971" s="1">
        <v>15.89</v>
      </c>
      <c r="L4971" s="1" t="s">
        <v>20236</v>
      </c>
      <c r="M4971" s="1" t="s">
        <v>15248</v>
      </c>
    </row>
    <row r="4972" spans="1:13" x14ac:dyDescent="0.35">
      <c r="A4972">
        <v>4971</v>
      </c>
      <c r="B4972">
        <v>168</v>
      </c>
      <c r="C4972">
        <v>175</v>
      </c>
      <c r="D4972">
        <v>3</v>
      </c>
      <c r="E4972">
        <v>4</v>
      </c>
      <c r="F4972">
        <v>2</v>
      </c>
      <c r="G4972">
        <v>22</v>
      </c>
      <c r="H4972" s="1" t="s">
        <v>15245</v>
      </c>
      <c r="I4972" s="1" t="s">
        <v>15301</v>
      </c>
      <c r="J4972">
        <v>10</v>
      </c>
      <c r="K4972" s="1">
        <v>3.96</v>
      </c>
      <c r="L4972" s="1" t="s">
        <v>20237</v>
      </c>
      <c r="M4972" s="1" t="s">
        <v>15248</v>
      </c>
    </row>
    <row r="4973" spans="1:13" x14ac:dyDescent="0.35">
      <c r="A4973">
        <v>4972</v>
      </c>
      <c r="B4973">
        <v>608</v>
      </c>
      <c r="C4973">
        <v>631</v>
      </c>
      <c r="D4973">
        <v>2</v>
      </c>
      <c r="E4973">
        <v>4</v>
      </c>
      <c r="F4973">
        <v>5</v>
      </c>
      <c r="G4973">
        <v>14</v>
      </c>
      <c r="H4973" s="1" t="s">
        <v>15258</v>
      </c>
      <c r="I4973" s="1" t="s">
        <v>15246</v>
      </c>
      <c r="J4973">
        <v>11</v>
      </c>
      <c r="K4973" s="1">
        <v>2.1</v>
      </c>
      <c r="L4973" s="1" t="s">
        <v>20238</v>
      </c>
      <c r="M4973" s="1" t="s">
        <v>15248</v>
      </c>
    </row>
    <row r="4974" spans="1:13" x14ac:dyDescent="0.35">
      <c r="A4974">
        <v>4973</v>
      </c>
      <c r="B4974">
        <v>157</v>
      </c>
      <c r="C4974">
        <v>172</v>
      </c>
      <c r="D4974">
        <v>2</v>
      </c>
      <c r="E4974">
        <v>4</v>
      </c>
      <c r="F4974">
        <v>3</v>
      </c>
      <c r="G4974">
        <v>42</v>
      </c>
      <c r="H4974" s="1" t="s">
        <v>15272</v>
      </c>
      <c r="I4974" s="1" t="s">
        <v>15246</v>
      </c>
      <c r="J4974">
        <v>30</v>
      </c>
      <c r="K4974" s="1">
        <v>6.3</v>
      </c>
      <c r="L4974" s="1" t="s">
        <v>20239</v>
      </c>
      <c r="M4974" s="1" t="s">
        <v>15248</v>
      </c>
    </row>
    <row r="4975" spans="1:13" x14ac:dyDescent="0.35">
      <c r="A4975">
        <v>4974</v>
      </c>
      <c r="B4975">
        <v>171</v>
      </c>
      <c r="C4975">
        <v>187</v>
      </c>
      <c r="D4975">
        <v>1</v>
      </c>
      <c r="E4975">
        <v>4</v>
      </c>
      <c r="F4975">
        <v>5</v>
      </c>
      <c r="G4975">
        <v>5</v>
      </c>
      <c r="H4975" s="1" t="s">
        <v>15272</v>
      </c>
      <c r="I4975" s="1" t="s">
        <v>15250</v>
      </c>
      <c r="J4975">
        <v>9</v>
      </c>
      <c r="K4975" s="1">
        <v>1.05</v>
      </c>
      <c r="L4975" s="1" t="s">
        <v>20240</v>
      </c>
      <c r="M4975" s="1" t="s">
        <v>15248</v>
      </c>
    </row>
    <row r="4976" spans="1:13" x14ac:dyDescent="0.35">
      <c r="A4976">
        <v>4975</v>
      </c>
      <c r="B4976">
        <v>274</v>
      </c>
      <c r="C4976">
        <v>288</v>
      </c>
      <c r="D4976">
        <v>2</v>
      </c>
      <c r="E4976">
        <v>6</v>
      </c>
      <c r="F4976">
        <v>3</v>
      </c>
      <c r="G4976">
        <v>14</v>
      </c>
      <c r="H4976" s="1" t="s">
        <v>15277</v>
      </c>
      <c r="I4976" s="1" t="s">
        <v>15246</v>
      </c>
      <c r="J4976">
        <v>49</v>
      </c>
      <c r="K4976" s="1">
        <v>2.1</v>
      </c>
      <c r="L4976" s="1" t="s">
        <v>20241</v>
      </c>
      <c r="M4976" s="1" t="s">
        <v>15248</v>
      </c>
    </row>
    <row r="4977" spans="1:13" x14ac:dyDescent="0.35">
      <c r="A4977">
        <v>4976</v>
      </c>
      <c r="B4977">
        <v>162</v>
      </c>
      <c r="C4977">
        <v>170</v>
      </c>
      <c r="D4977">
        <v>11</v>
      </c>
      <c r="E4977">
        <v>4</v>
      </c>
      <c r="F4977">
        <v>2</v>
      </c>
      <c r="G4977">
        <v>3</v>
      </c>
      <c r="H4977" s="1" t="s">
        <v>15249</v>
      </c>
      <c r="I4977" s="1" t="s">
        <v>15246</v>
      </c>
      <c r="J4977">
        <v>364</v>
      </c>
      <c r="K4977" s="1">
        <v>64.680000000000007</v>
      </c>
      <c r="L4977" s="1" t="s">
        <v>20242</v>
      </c>
      <c r="M4977" s="1" t="s">
        <v>15248</v>
      </c>
    </row>
    <row r="4978" spans="1:13" x14ac:dyDescent="0.35">
      <c r="A4978">
        <v>4977</v>
      </c>
      <c r="B4978">
        <v>186</v>
      </c>
      <c r="C4978">
        <v>197</v>
      </c>
      <c r="D4978">
        <v>11</v>
      </c>
      <c r="E4978">
        <v>6</v>
      </c>
      <c r="F4978">
        <v>3</v>
      </c>
      <c r="G4978">
        <v>18</v>
      </c>
      <c r="H4978" s="1" t="s">
        <v>15256</v>
      </c>
      <c r="I4978" s="1" t="s">
        <v>15246</v>
      </c>
      <c r="J4978">
        <v>18</v>
      </c>
      <c r="K4978" s="1">
        <v>388.08</v>
      </c>
      <c r="L4978" s="1" t="s">
        <v>20243</v>
      </c>
      <c r="M4978" s="1" t="s">
        <v>15248</v>
      </c>
    </row>
    <row r="4979" spans="1:13" x14ac:dyDescent="0.35">
      <c r="A4979">
        <v>4978</v>
      </c>
      <c r="B4979">
        <v>12</v>
      </c>
      <c r="C4979">
        <v>25</v>
      </c>
      <c r="D4979">
        <v>8</v>
      </c>
      <c r="E4979">
        <v>6</v>
      </c>
      <c r="F4979">
        <v>1</v>
      </c>
      <c r="G4979">
        <v>4</v>
      </c>
      <c r="H4979" s="1" t="s">
        <v>15256</v>
      </c>
      <c r="I4979" s="1" t="s">
        <v>15246</v>
      </c>
      <c r="J4979">
        <v>333</v>
      </c>
      <c r="K4979" s="1">
        <v>1.88</v>
      </c>
      <c r="L4979" s="1" t="s">
        <v>20244</v>
      </c>
      <c r="M4979" s="1" t="s">
        <v>15248</v>
      </c>
    </row>
    <row r="4980" spans="1:13" x14ac:dyDescent="0.35">
      <c r="A4980">
        <v>4979</v>
      </c>
      <c r="B4980">
        <v>493</v>
      </c>
      <c r="C4980">
        <v>505</v>
      </c>
      <c r="D4980">
        <v>3</v>
      </c>
      <c r="E4980">
        <v>5</v>
      </c>
      <c r="F4980">
        <v>3</v>
      </c>
      <c r="G4980">
        <v>32</v>
      </c>
      <c r="H4980" s="1" t="s">
        <v>15272</v>
      </c>
      <c r="I4980" s="1" t="s">
        <v>15246</v>
      </c>
      <c r="J4980">
        <v>12</v>
      </c>
      <c r="K4980" s="1">
        <v>5.76</v>
      </c>
      <c r="L4980" s="1" t="s">
        <v>20245</v>
      </c>
      <c r="M4980" s="1" t="s">
        <v>15248</v>
      </c>
    </row>
    <row r="4981" spans="1:13" x14ac:dyDescent="0.35">
      <c r="A4981">
        <v>4980</v>
      </c>
      <c r="B4981">
        <v>643</v>
      </c>
      <c r="C4981">
        <v>669</v>
      </c>
      <c r="D4981">
        <v>3</v>
      </c>
      <c r="E4981">
        <v>4</v>
      </c>
      <c r="F4981">
        <v>4</v>
      </c>
      <c r="G4981">
        <v>44</v>
      </c>
      <c r="H4981" s="1" t="s">
        <v>15272</v>
      </c>
      <c r="I4981" s="1" t="s">
        <v>15246</v>
      </c>
      <c r="J4981">
        <v>16</v>
      </c>
      <c r="K4981" s="1">
        <v>7.92</v>
      </c>
      <c r="L4981" s="1" t="s">
        <v>20246</v>
      </c>
      <c r="M4981" s="1" t="s">
        <v>15248</v>
      </c>
    </row>
    <row r="4982" spans="1:13" x14ac:dyDescent="0.35">
      <c r="A4982">
        <v>4981</v>
      </c>
      <c r="B4982">
        <v>711</v>
      </c>
      <c r="C4982">
        <v>726</v>
      </c>
      <c r="D4982">
        <v>10</v>
      </c>
      <c r="E4982">
        <v>5</v>
      </c>
      <c r="F4982">
        <v>2</v>
      </c>
      <c r="G4982">
        <v>5</v>
      </c>
      <c r="H4982" s="1" t="s">
        <v>15262</v>
      </c>
      <c r="I4982" s="1" t="s">
        <v>15246</v>
      </c>
      <c r="J4982">
        <v>5</v>
      </c>
      <c r="K4982" s="1">
        <v>79.45</v>
      </c>
      <c r="L4982" s="1" t="s">
        <v>20247</v>
      </c>
      <c r="M4982" s="1" t="s">
        <v>15248</v>
      </c>
    </row>
    <row r="4983" spans="1:13" x14ac:dyDescent="0.35">
      <c r="A4983">
        <v>4982</v>
      </c>
      <c r="B4983">
        <v>33</v>
      </c>
      <c r="C4983">
        <v>50</v>
      </c>
      <c r="D4983">
        <v>13</v>
      </c>
      <c r="E4983">
        <v>4</v>
      </c>
      <c r="F4983">
        <v>2</v>
      </c>
      <c r="G4983">
        <v>21</v>
      </c>
      <c r="H4983" s="1" t="s">
        <v>15258</v>
      </c>
      <c r="I4983" s="1" t="s">
        <v>15246</v>
      </c>
      <c r="J4983">
        <v>22</v>
      </c>
      <c r="K4983" s="1">
        <v>1105.6500000000001</v>
      </c>
      <c r="L4983" s="1" t="s">
        <v>20248</v>
      </c>
      <c r="M4983" s="1" t="s">
        <v>15248</v>
      </c>
    </row>
    <row r="4984" spans="1:13" x14ac:dyDescent="0.35">
      <c r="A4984">
        <v>4983</v>
      </c>
      <c r="B4984">
        <v>47</v>
      </c>
      <c r="C4984">
        <v>53</v>
      </c>
      <c r="D4984">
        <v>3</v>
      </c>
      <c r="E4984">
        <v>4</v>
      </c>
      <c r="F4984">
        <v>4</v>
      </c>
      <c r="G4984">
        <v>22</v>
      </c>
      <c r="H4984" s="1" t="s">
        <v>15262</v>
      </c>
      <c r="I4984" s="1" t="s">
        <v>15246</v>
      </c>
      <c r="J4984">
        <v>94</v>
      </c>
      <c r="K4984" s="1">
        <v>3.96</v>
      </c>
      <c r="L4984" s="1" t="s">
        <v>20249</v>
      </c>
      <c r="M4984" s="1" t="s">
        <v>15248</v>
      </c>
    </row>
    <row r="4985" spans="1:13" x14ac:dyDescent="0.35">
      <c r="A4985">
        <v>4984</v>
      </c>
      <c r="B4985">
        <v>519</v>
      </c>
      <c r="C4985">
        <v>539</v>
      </c>
      <c r="D4985">
        <v>14</v>
      </c>
      <c r="E4985">
        <v>6</v>
      </c>
      <c r="F4985">
        <v>3</v>
      </c>
      <c r="G4985">
        <v>15</v>
      </c>
      <c r="H4985" s="1" t="s">
        <v>15275</v>
      </c>
      <c r="I4985" s="1" t="s">
        <v>15246</v>
      </c>
      <c r="J4985">
        <v>27</v>
      </c>
      <c r="K4985" s="1">
        <v>1048.2</v>
      </c>
      <c r="L4985" s="1" t="s">
        <v>20250</v>
      </c>
      <c r="M4985" s="1" t="s">
        <v>15248</v>
      </c>
    </row>
    <row r="4986" spans="1:13" x14ac:dyDescent="0.35">
      <c r="A4986">
        <v>4985</v>
      </c>
      <c r="B4986">
        <v>269</v>
      </c>
      <c r="C4986">
        <v>283</v>
      </c>
      <c r="D4986">
        <v>3</v>
      </c>
      <c r="E4986">
        <v>6</v>
      </c>
      <c r="F4986">
        <v>1</v>
      </c>
      <c r="G4986">
        <v>56</v>
      </c>
      <c r="H4986" s="1" t="s">
        <v>15249</v>
      </c>
      <c r="I4986" s="1" t="s">
        <v>15246</v>
      </c>
      <c r="J4986">
        <v>24</v>
      </c>
      <c r="K4986" s="1">
        <v>10.08</v>
      </c>
      <c r="L4986" s="1" t="s">
        <v>20251</v>
      </c>
      <c r="M4986" s="1" t="s">
        <v>15248</v>
      </c>
    </row>
    <row r="4987" spans="1:13" x14ac:dyDescent="0.35">
      <c r="A4987">
        <v>4986</v>
      </c>
      <c r="B4987">
        <v>239</v>
      </c>
      <c r="C4987">
        <v>249</v>
      </c>
      <c r="D4987">
        <v>4</v>
      </c>
      <c r="E4987">
        <v>6</v>
      </c>
      <c r="F4987">
        <v>2</v>
      </c>
      <c r="G4987">
        <v>9</v>
      </c>
      <c r="H4987" s="1" t="s">
        <v>15245</v>
      </c>
      <c r="I4987" s="1" t="s">
        <v>15246</v>
      </c>
      <c r="J4987">
        <v>23</v>
      </c>
      <c r="K4987" s="1">
        <v>1.53</v>
      </c>
      <c r="L4987" s="1" t="s">
        <v>20252</v>
      </c>
      <c r="M4987" s="1" t="s">
        <v>15248</v>
      </c>
    </row>
    <row r="4988" spans="1:13" x14ac:dyDescent="0.35">
      <c r="A4988">
        <v>4987</v>
      </c>
      <c r="B4988">
        <v>267</v>
      </c>
      <c r="C4988">
        <v>281</v>
      </c>
      <c r="D4988">
        <v>13</v>
      </c>
      <c r="E4988">
        <v>4</v>
      </c>
      <c r="F4988">
        <v>5</v>
      </c>
      <c r="G4988">
        <v>7</v>
      </c>
      <c r="H4988" s="1" t="s">
        <v>15252</v>
      </c>
      <c r="I4988" s="1" t="s">
        <v>15246</v>
      </c>
      <c r="J4988">
        <v>5</v>
      </c>
      <c r="K4988" s="1">
        <v>368.55</v>
      </c>
      <c r="L4988" s="1" t="s">
        <v>20253</v>
      </c>
      <c r="M4988" s="1" t="s">
        <v>15248</v>
      </c>
    </row>
    <row r="4989" spans="1:13" x14ac:dyDescent="0.35">
      <c r="A4989">
        <v>4988</v>
      </c>
      <c r="B4989">
        <v>397</v>
      </c>
      <c r="C4989">
        <v>403</v>
      </c>
      <c r="D4989">
        <v>16</v>
      </c>
      <c r="E4989">
        <v>4</v>
      </c>
      <c r="F4989">
        <v>3</v>
      </c>
      <c r="G4989">
        <v>108</v>
      </c>
      <c r="H4989" s="1" t="s">
        <v>15277</v>
      </c>
      <c r="I4989" s="1" t="s">
        <v>15246</v>
      </c>
      <c r="J4989">
        <v>40</v>
      </c>
      <c r="K4989" s="1">
        <v>6.48</v>
      </c>
      <c r="L4989" s="1" t="s">
        <v>20254</v>
      </c>
      <c r="M4989" s="1" t="s">
        <v>15248</v>
      </c>
    </row>
    <row r="4990" spans="1:13" x14ac:dyDescent="0.35">
      <c r="A4990">
        <v>4989</v>
      </c>
      <c r="B4990">
        <v>427</v>
      </c>
      <c r="C4990">
        <v>439</v>
      </c>
      <c r="D4990">
        <v>3</v>
      </c>
      <c r="E4990">
        <v>5</v>
      </c>
      <c r="F4990">
        <v>3</v>
      </c>
      <c r="G4990">
        <v>41</v>
      </c>
      <c r="H4990" s="1" t="s">
        <v>15245</v>
      </c>
      <c r="I4990" s="1" t="s">
        <v>15246</v>
      </c>
      <c r="J4990">
        <v>22</v>
      </c>
      <c r="K4990" s="1">
        <v>7.38</v>
      </c>
      <c r="L4990" s="1" t="s">
        <v>20255</v>
      </c>
      <c r="M4990" s="1" t="s">
        <v>15248</v>
      </c>
    </row>
    <row r="4991" spans="1:13" x14ac:dyDescent="0.35">
      <c r="A4991">
        <v>4990</v>
      </c>
      <c r="B4991">
        <v>704</v>
      </c>
      <c r="C4991">
        <v>720</v>
      </c>
      <c r="D4991">
        <v>9</v>
      </c>
      <c r="E4991">
        <v>6</v>
      </c>
      <c r="F4991">
        <v>2</v>
      </c>
      <c r="G4991">
        <v>6</v>
      </c>
      <c r="H4991" s="1" t="s">
        <v>15277</v>
      </c>
      <c r="I4991" s="1" t="s">
        <v>15253</v>
      </c>
      <c r="J4991">
        <v>493</v>
      </c>
      <c r="K4991" s="1">
        <v>3.36</v>
      </c>
      <c r="L4991" s="1" t="s">
        <v>20256</v>
      </c>
      <c r="M4991" s="1" t="s">
        <v>15255</v>
      </c>
    </row>
    <row r="4992" spans="1:13" x14ac:dyDescent="0.35">
      <c r="A4992">
        <v>4991</v>
      </c>
      <c r="B4992">
        <v>131</v>
      </c>
      <c r="C4992">
        <v>149</v>
      </c>
      <c r="D4992">
        <v>7</v>
      </c>
      <c r="E4992">
        <v>6</v>
      </c>
      <c r="F4992">
        <v>1</v>
      </c>
      <c r="G4992">
        <v>5</v>
      </c>
      <c r="H4992" s="1" t="s">
        <v>15256</v>
      </c>
      <c r="I4992" s="1" t="s">
        <v>15250</v>
      </c>
      <c r="J4992">
        <v>299</v>
      </c>
      <c r="K4992" s="1">
        <v>3.35</v>
      </c>
      <c r="L4992" s="1" t="s">
        <v>20257</v>
      </c>
      <c r="M4992" s="1" t="s">
        <v>15248</v>
      </c>
    </row>
    <row r="4993" spans="1:13" x14ac:dyDescent="0.35">
      <c r="A4993">
        <v>4992</v>
      </c>
      <c r="B4993">
        <v>274</v>
      </c>
      <c r="C4993">
        <v>282</v>
      </c>
      <c r="D4993">
        <v>7</v>
      </c>
      <c r="E4993">
        <v>6</v>
      </c>
      <c r="F4993">
        <v>2</v>
      </c>
      <c r="G4993">
        <v>1</v>
      </c>
      <c r="H4993" s="1" t="s">
        <v>15275</v>
      </c>
      <c r="I4993" s="1" t="s">
        <v>15246</v>
      </c>
      <c r="J4993">
        <v>56</v>
      </c>
      <c r="K4993" s="1">
        <v>0.67</v>
      </c>
      <c r="L4993" s="1" t="s">
        <v>20258</v>
      </c>
      <c r="M4993" s="1" t="s">
        <v>15248</v>
      </c>
    </row>
    <row r="4994" spans="1:13" x14ac:dyDescent="0.35">
      <c r="A4994">
        <v>4993</v>
      </c>
      <c r="B4994">
        <v>35</v>
      </c>
      <c r="C4994">
        <v>42</v>
      </c>
      <c r="D4994">
        <v>4</v>
      </c>
      <c r="E4994">
        <v>4</v>
      </c>
      <c r="F4994">
        <v>5</v>
      </c>
      <c r="G4994">
        <v>16</v>
      </c>
      <c r="H4994" s="1" t="s">
        <v>15275</v>
      </c>
      <c r="I4994" s="1" t="s">
        <v>15253</v>
      </c>
      <c r="J4994">
        <v>28</v>
      </c>
      <c r="K4994" s="1">
        <v>2.72</v>
      </c>
      <c r="L4994" s="1" t="s">
        <v>20259</v>
      </c>
      <c r="M4994" s="1" t="s">
        <v>15466</v>
      </c>
    </row>
    <row r="4995" spans="1:13" x14ac:dyDescent="0.35">
      <c r="A4995">
        <v>4994</v>
      </c>
      <c r="B4995">
        <v>717</v>
      </c>
      <c r="C4995">
        <v>731</v>
      </c>
      <c r="D4995">
        <v>12</v>
      </c>
      <c r="E4995">
        <v>6</v>
      </c>
      <c r="F4995">
        <v>2</v>
      </c>
      <c r="G4995">
        <v>3</v>
      </c>
      <c r="H4995" s="1" t="s">
        <v>15275</v>
      </c>
      <c r="I4995" s="1" t="s">
        <v>15246</v>
      </c>
      <c r="J4995">
        <v>345</v>
      </c>
      <c r="K4995" s="1">
        <v>90.48</v>
      </c>
      <c r="L4995" s="1" t="s">
        <v>20260</v>
      </c>
      <c r="M4995" s="1" t="s">
        <v>15248</v>
      </c>
    </row>
    <row r="4996" spans="1:13" x14ac:dyDescent="0.35">
      <c r="A4996">
        <v>4995</v>
      </c>
      <c r="B4996">
        <v>273</v>
      </c>
      <c r="C4996">
        <v>283</v>
      </c>
      <c r="D4996">
        <v>4</v>
      </c>
      <c r="E4996">
        <v>4</v>
      </c>
      <c r="F4996">
        <v>2</v>
      </c>
      <c r="G4996">
        <v>15</v>
      </c>
      <c r="H4996" s="1" t="s">
        <v>15258</v>
      </c>
      <c r="I4996" s="1" t="s">
        <v>15246</v>
      </c>
      <c r="J4996">
        <v>25</v>
      </c>
      <c r="K4996" s="1">
        <v>2.5499999999999998</v>
      </c>
      <c r="L4996" s="1" t="s">
        <v>20261</v>
      </c>
      <c r="M4996" s="1" t="s">
        <v>15248</v>
      </c>
    </row>
    <row r="4997" spans="1:13" x14ac:dyDescent="0.35">
      <c r="A4997">
        <v>4996</v>
      </c>
      <c r="B4997">
        <v>390</v>
      </c>
      <c r="C4997">
        <v>416</v>
      </c>
      <c r="D4997">
        <v>14</v>
      </c>
      <c r="E4997">
        <v>6</v>
      </c>
      <c r="F4997">
        <v>4</v>
      </c>
      <c r="G4997">
        <v>1</v>
      </c>
      <c r="H4997" s="1" t="s">
        <v>15252</v>
      </c>
      <c r="I4997" s="1" t="s">
        <v>15246</v>
      </c>
      <c r="J4997">
        <v>131</v>
      </c>
      <c r="K4997" s="1">
        <v>69.88</v>
      </c>
      <c r="L4997" s="1" t="s">
        <v>20262</v>
      </c>
      <c r="M4997" s="1" t="s">
        <v>15248</v>
      </c>
    </row>
    <row r="4998" spans="1:13" x14ac:dyDescent="0.35">
      <c r="A4998">
        <v>4997</v>
      </c>
      <c r="B4998">
        <v>678</v>
      </c>
      <c r="C4998">
        <v>692</v>
      </c>
      <c r="D4998">
        <v>14</v>
      </c>
      <c r="E4998">
        <v>6</v>
      </c>
      <c r="F4998">
        <v>4</v>
      </c>
      <c r="G4998">
        <v>11</v>
      </c>
      <c r="H4998" s="1" t="s">
        <v>15272</v>
      </c>
      <c r="I4998" s="1" t="s">
        <v>15246</v>
      </c>
      <c r="J4998">
        <v>10</v>
      </c>
      <c r="K4998" s="1">
        <v>768.68</v>
      </c>
      <c r="L4998" s="1" t="s">
        <v>20263</v>
      </c>
      <c r="M4998" s="1" t="s">
        <v>15248</v>
      </c>
    </row>
    <row r="4999" spans="1:13" x14ac:dyDescent="0.35">
      <c r="A4999">
        <v>4998</v>
      </c>
      <c r="B4999">
        <v>452</v>
      </c>
      <c r="C4999">
        <v>467</v>
      </c>
      <c r="D4999">
        <v>12</v>
      </c>
      <c r="E4999">
        <v>5</v>
      </c>
      <c r="F4999">
        <v>4</v>
      </c>
      <c r="G4999">
        <v>1</v>
      </c>
      <c r="H4999" s="1" t="s">
        <v>15245</v>
      </c>
      <c r="I4999" s="1" t="s">
        <v>15253</v>
      </c>
      <c r="J4999">
        <v>48</v>
      </c>
      <c r="K4999" s="1">
        <v>30.16</v>
      </c>
      <c r="L4999" s="1" t="s">
        <v>20264</v>
      </c>
      <c r="M4999" s="1" t="s">
        <v>15466</v>
      </c>
    </row>
    <row r="5000" spans="1:13" x14ac:dyDescent="0.35">
      <c r="A5000">
        <v>4999</v>
      </c>
      <c r="B5000">
        <v>579</v>
      </c>
      <c r="C5000">
        <v>591</v>
      </c>
      <c r="D5000">
        <v>2</v>
      </c>
      <c r="E5000">
        <v>4</v>
      </c>
      <c r="F5000">
        <v>2</v>
      </c>
      <c r="G5000">
        <v>29</v>
      </c>
      <c r="H5000" s="1" t="s">
        <v>15252</v>
      </c>
      <c r="I5000" s="1" t="s">
        <v>15246</v>
      </c>
      <c r="J5000">
        <v>21</v>
      </c>
      <c r="K5000" s="1">
        <v>4.3499999999999996</v>
      </c>
      <c r="L5000" s="1" t="s">
        <v>20265</v>
      </c>
      <c r="M5000" s="1" t="s">
        <v>15248</v>
      </c>
    </row>
    <row r="5001" spans="1:13" x14ac:dyDescent="0.35">
      <c r="A5001">
        <v>5000</v>
      </c>
      <c r="B5001">
        <v>45</v>
      </c>
      <c r="C5001">
        <v>52</v>
      </c>
      <c r="D5001">
        <v>4</v>
      </c>
      <c r="E5001">
        <v>4</v>
      </c>
      <c r="F5001">
        <v>4</v>
      </c>
      <c r="G5001">
        <v>5</v>
      </c>
      <c r="H5001" s="1" t="s">
        <v>15256</v>
      </c>
      <c r="I5001" s="1" t="s">
        <v>15250</v>
      </c>
      <c r="J5001">
        <v>16</v>
      </c>
      <c r="K5001" s="1">
        <v>0.85</v>
      </c>
      <c r="L5001" s="1" t="s">
        <v>20266</v>
      </c>
      <c r="M5001" s="1" t="s">
        <v>15248</v>
      </c>
    </row>
    <row r="5002" spans="1:13" x14ac:dyDescent="0.35">
      <c r="A5002">
        <v>5001</v>
      </c>
      <c r="B5002">
        <v>449</v>
      </c>
      <c r="C5002">
        <v>458</v>
      </c>
      <c r="D5002">
        <v>15</v>
      </c>
      <c r="E5002">
        <v>4</v>
      </c>
      <c r="F5002">
        <v>4</v>
      </c>
      <c r="G5002">
        <v>23</v>
      </c>
      <c r="H5002" s="1" t="s">
        <v>15249</v>
      </c>
      <c r="I5002" s="1" t="s">
        <v>15246</v>
      </c>
      <c r="J5002">
        <v>4176</v>
      </c>
      <c r="K5002" s="1">
        <v>1.38</v>
      </c>
      <c r="L5002" s="1" t="s">
        <v>20267</v>
      </c>
      <c r="M5002" s="1" t="s">
        <v>15248</v>
      </c>
    </row>
    <row r="5003" spans="1:13" x14ac:dyDescent="0.35">
      <c r="A5003">
        <v>5002</v>
      </c>
      <c r="B5003">
        <v>606</v>
      </c>
      <c r="C5003">
        <v>617</v>
      </c>
      <c r="D5003">
        <v>13</v>
      </c>
      <c r="E5003">
        <v>4</v>
      </c>
      <c r="F5003">
        <v>3</v>
      </c>
      <c r="G5003">
        <v>1</v>
      </c>
      <c r="H5003" s="1" t="s">
        <v>15249</v>
      </c>
      <c r="I5003" s="1" t="s">
        <v>15246</v>
      </c>
      <c r="J5003">
        <v>106</v>
      </c>
      <c r="K5003" s="1">
        <v>52.65</v>
      </c>
      <c r="L5003" s="1" t="s">
        <v>20268</v>
      </c>
      <c r="M5003" s="1" t="s">
        <v>15248</v>
      </c>
    </row>
    <row r="5004" spans="1:13" x14ac:dyDescent="0.35">
      <c r="A5004">
        <v>5003</v>
      </c>
      <c r="B5004">
        <v>268</v>
      </c>
      <c r="C5004">
        <v>282</v>
      </c>
      <c r="D5004">
        <v>8</v>
      </c>
      <c r="E5004">
        <v>4</v>
      </c>
      <c r="F5004">
        <v>2</v>
      </c>
      <c r="G5004">
        <v>39</v>
      </c>
      <c r="H5004" s="1" t="s">
        <v>15277</v>
      </c>
      <c r="I5004" s="1" t="s">
        <v>15246</v>
      </c>
      <c r="J5004">
        <v>21</v>
      </c>
      <c r="K5004" s="1">
        <v>18.329999999999998</v>
      </c>
      <c r="L5004" s="1" t="s">
        <v>20269</v>
      </c>
      <c r="M5004" s="1" t="s">
        <v>15248</v>
      </c>
    </row>
    <row r="5005" spans="1:13" x14ac:dyDescent="0.35">
      <c r="A5005">
        <v>5004</v>
      </c>
      <c r="B5005">
        <v>634</v>
      </c>
      <c r="C5005">
        <v>650</v>
      </c>
      <c r="D5005">
        <v>7</v>
      </c>
      <c r="E5005">
        <v>6</v>
      </c>
      <c r="F5005">
        <v>5</v>
      </c>
      <c r="G5005">
        <v>26</v>
      </c>
      <c r="H5005" s="1" t="s">
        <v>15249</v>
      </c>
      <c r="I5005" s="1" t="s">
        <v>15253</v>
      </c>
      <c r="J5005">
        <v>21</v>
      </c>
      <c r="K5005" s="1">
        <v>17.420000000000002</v>
      </c>
      <c r="L5005" s="1" t="s">
        <v>20270</v>
      </c>
      <c r="M5005" s="1" t="s">
        <v>15255</v>
      </c>
    </row>
    <row r="5006" spans="1:13" x14ac:dyDescent="0.35">
      <c r="A5006">
        <v>5005</v>
      </c>
      <c r="B5006">
        <v>711</v>
      </c>
      <c r="C5006">
        <v>728</v>
      </c>
      <c r="D5006">
        <v>15</v>
      </c>
      <c r="E5006">
        <v>5</v>
      </c>
      <c r="F5006">
        <v>5</v>
      </c>
      <c r="G5006">
        <v>22</v>
      </c>
      <c r="H5006" s="1" t="s">
        <v>15277</v>
      </c>
      <c r="I5006" s="1" t="s">
        <v>15246</v>
      </c>
      <c r="J5006">
        <v>5712</v>
      </c>
      <c r="K5006" s="1">
        <v>1.32</v>
      </c>
      <c r="L5006" s="1" t="s">
        <v>20271</v>
      </c>
      <c r="M5006" s="1" t="s">
        <v>15248</v>
      </c>
    </row>
    <row r="5007" spans="1:13" x14ac:dyDescent="0.35">
      <c r="A5007">
        <v>5006</v>
      </c>
      <c r="B5007">
        <v>582</v>
      </c>
      <c r="C5007">
        <v>589</v>
      </c>
      <c r="D5007">
        <v>8</v>
      </c>
      <c r="E5007">
        <v>4</v>
      </c>
      <c r="F5007">
        <v>1</v>
      </c>
      <c r="G5007">
        <v>56</v>
      </c>
      <c r="H5007" s="1" t="s">
        <v>15277</v>
      </c>
      <c r="I5007" s="1" t="s">
        <v>15250</v>
      </c>
      <c r="J5007">
        <v>36</v>
      </c>
      <c r="K5007" s="1">
        <v>26.32</v>
      </c>
      <c r="L5007" s="1" t="s">
        <v>20272</v>
      </c>
      <c r="M5007" s="1" t="s">
        <v>15248</v>
      </c>
    </row>
    <row r="5008" spans="1:13" x14ac:dyDescent="0.35">
      <c r="A5008">
        <v>5007</v>
      </c>
      <c r="B5008">
        <v>299</v>
      </c>
      <c r="C5008">
        <v>318</v>
      </c>
      <c r="D5008">
        <v>3</v>
      </c>
      <c r="E5008">
        <v>4</v>
      </c>
      <c r="F5008">
        <v>2</v>
      </c>
      <c r="G5008">
        <v>18</v>
      </c>
      <c r="H5008" s="1" t="s">
        <v>15256</v>
      </c>
      <c r="I5008" s="1" t="s">
        <v>15246</v>
      </c>
      <c r="J5008">
        <v>7</v>
      </c>
      <c r="K5008" s="1">
        <v>3.24</v>
      </c>
      <c r="L5008" s="1" t="s">
        <v>20273</v>
      </c>
      <c r="M5008" s="1" t="s">
        <v>15248</v>
      </c>
    </row>
    <row r="5009" spans="1:13" x14ac:dyDescent="0.35">
      <c r="A5009">
        <v>5008</v>
      </c>
      <c r="B5009">
        <v>453</v>
      </c>
      <c r="C5009">
        <v>459</v>
      </c>
      <c r="D5009">
        <v>14</v>
      </c>
      <c r="E5009">
        <v>6</v>
      </c>
      <c r="F5009">
        <v>4</v>
      </c>
      <c r="G5009">
        <v>24</v>
      </c>
      <c r="H5009" s="1" t="s">
        <v>15277</v>
      </c>
      <c r="I5009" s="1" t="s">
        <v>15246</v>
      </c>
      <c r="J5009">
        <v>14</v>
      </c>
      <c r="K5009" s="1">
        <v>1677.12</v>
      </c>
      <c r="L5009" s="1" t="s">
        <v>20274</v>
      </c>
      <c r="M5009" s="1" t="s">
        <v>15248</v>
      </c>
    </row>
    <row r="5010" spans="1:13" x14ac:dyDescent="0.35">
      <c r="A5010">
        <v>5009</v>
      </c>
      <c r="B5010">
        <v>202</v>
      </c>
      <c r="C5010">
        <v>220</v>
      </c>
      <c r="D5010">
        <v>15</v>
      </c>
      <c r="E5010">
        <v>4</v>
      </c>
      <c r="F5010">
        <v>2</v>
      </c>
      <c r="G5010">
        <v>27</v>
      </c>
      <c r="H5010" s="1" t="s">
        <v>15249</v>
      </c>
      <c r="I5010" s="1" t="s">
        <v>15246</v>
      </c>
      <c r="J5010">
        <v>92</v>
      </c>
      <c r="K5010" s="1">
        <v>1.62</v>
      </c>
      <c r="L5010" s="1" t="s">
        <v>20275</v>
      </c>
      <c r="M5010" s="1" t="s">
        <v>15248</v>
      </c>
    </row>
    <row r="5011" spans="1:13" x14ac:dyDescent="0.35">
      <c r="A5011">
        <v>5010</v>
      </c>
      <c r="B5011">
        <v>532</v>
      </c>
      <c r="C5011">
        <v>556</v>
      </c>
      <c r="D5011">
        <v>2</v>
      </c>
      <c r="E5011">
        <v>4</v>
      </c>
      <c r="F5011">
        <v>2</v>
      </c>
      <c r="G5011">
        <v>27</v>
      </c>
      <c r="H5011" s="1" t="s">
        <v>15256</v>
      </c>
      <c r="I5011" s="1" t="s">
        <v>15246</v>
      </c>
      <c r="J5011">
        <v>13</v>
      </c>
      <c r="K5011" s="1">
        <v>4.05</v>
      </c>
      <c r="L5011" s="1" t="s">
        <v>20276</v>
      </c>
      <c r="M5011" s="1" t="s">
        <v>15248</v>
      </c>
    </row>
    <row r="5012" spans="1:13" x14ac:dyDescent="0.35">
      <c r="A5012">
        <v>5011</v>
      </c>
      <c r="B5012">
        <v>129</v>
      </c>
      <c r="C5012">
        <v>146</v>
      </c>
      <c r="D5012">
        <v>6</v>
      </c>
      <c r="E5012">
        <v>4</v>
      </c>
      <c r="F5012">
        <v>1</v>
      </c>
      <c r="G5012">
        <v>91</v>
      </c>
      <c r="H5012" s="1" t="s">
        <v>15272</v>
      </c>
      <c r="I5012" s="1" t="s">
        <v>15246</v>
      </c>
      <c r="J5012">
        <v>215</v>
      </c>
      <c r="K5012" s="1">
        <v>20.02</v>
      </c>
      <c r="L5012" s="1" t="s">
        <v>20277</v>
      </c>
      <c r="M5012" s="1" t="s">
        <v>15248</v>
      </c>
    </row>
    <row r="5013" spans="1:13" x14ac:dyDescent="0.35">
      <c r="A5013">
        <v>5012</v>
      </c>
      <c r="B5013">
        <v>338</v>
      </c>
      <c r="C5013">
        <v>357</v>
      </c>
      <c r="D5013">
        <v>10</v>
      </c>
      <c r="E5013">
        <v>6</v>
      </c>
      <c r="F5013">
        <v>1</v>
      </c>
      <c r="G5013">
        <v>3</v>
      </c>
      <c r="H5013" s="1" t="s">
        <v>15249</v>
      </c>
      <c r="I5013" s="1" t="s">
        <v>15253</v>
      </c>
      <c r="J5013">
        <v>214</v>
      </c>
      <c r="K5013" s="1">
        <v>47.67</v>
      </c>
      <c r="L5013" s="1" t="s">
        <v>20278</v>
      </c>
      <c r="M5013" s="1" t="s">
        <v>15358</v>
      </c>
    </row>
    <row r="5014" spans="1:13" x14ac:dyDescent="0.35">
      <c r="A5014">
        <v>5013</v>
      </c>
      <c r="B5014">
        <v>709</v>
      </c>
      <c r="C5014">
        <v>719</v>
      </c>
      <c r="D5014">
        <v>5</v>
      </c>
      <c r="E5014">
        <v>4</v>
      </c>
      <c r="F5014">
        <v>5</v>
      </c>
      <c r="G5014">
        <v>81</v>
      </c>
      <c r="H5014" s="1" t="s">
        <v>15256</v>
      </c>
      <c r="I5014" s="1" t="s">
        <v>15246</v>
      </c>
      <c r="J5014">
        <v>82</v>
      </c>
      <c r="K5014" s="1">
        <v>17.82</v>
      </c>
      <c r="L5014" s="1" t="s">
        <v>20279</v>
      </c>
      <c r="M5014" s="1" t="s">
        <v>15248</v>
      </c>
    </row>
    <row r="5015" spans="1:13" x14ac:dyDescent="0.35">
      <c r="A5015">
        <v>5014</v>
      </c>
      <c r="B5015">
        <v>180</v>
      </c>
      <c r="C5015">
        <v>202</v>
      </c>
      <c r="D5015">
        <v>14</v>
      </c>
      <c r="E5015">
        <v>4</v>
      </c>
      <c r="F5015">
        <v>4</v>
      </c>
      <c r="G5015">
        <v>3</v>
      </c>
      <c r="H5015" s="1" t="s">
        <v>15249</v>
      </c>
      <c r="I5015" s="1" t="s">
        <v>15246</v>
      </c>
      <c r="J5015">
        <v>817</v>
      </c>
      <c r="K5015" s="1">
        <v>209.64</v>
      </c>
      <c r="L5015" s="1" t="s">
        <v>20280</v>
      </c>
      <c r="M5015" s="1" t="s">
        <v>15248</v>
      </c>
    </row>
    <row r="5016" spans="1:13" x14ac:dyDescent="0.35">
      <c r="A5016">
        <v>5015</v>
      </c>
      <c r="B5016">
        <v>711</v>
      </c>
      <c r="C5016">
        <v>726</v>
      </c>
      <c r="D5016">
        <v>1</v>
      </c>
      <c r="E5016">
        <v>5</v>
      </c>
      <c r="F5016">
        <v>3</v>
      </c>
      <c r="G5016">
        <v>24</v>
      </c>
      <c r="H5016" s="1" t="s">
        <v>15275</v>
      </c>
      <c r="I5016" s="1" t="s">
        <v>15250</v>
      </c>
      <c r="J5016">
        <v>37</v>
      </c>
      <c r="K5016" s="1">
        <v>5.04</v>
      </c>
      <c r="L5016" s="1" t="s">
        <v>20281</v>
      </c>
      <c r="M5016" s="1" t="s">
        <v>15248</v>
      </c>
    </row>
    <row r="5017" spans="1:13" x14ac:dyDescent="0.35">
      <c r="A5017">
        <v>5016</v>
      </c>
      <c r="B5017">
        <v>636</v>
      </c>
      <c r="C5017">
        <v>643</v>
      </c>
      <c r="D5017">
        <v>7</v>
      </c>
      <c r="E5017">
        <v>4</v>
      </c>
      <c r="F5017">
        <v>1</v>
      </c>
      <c r="G5017">
        <v>48</v>
      </c>
      <c r="H5017" s="1" t="s">
        <v>15258</v>
      </c>
      <c r="I5017" s="1" t="s">
        <v>15250</v>
      </c>
      <c r="J5017">
        <v>65</v>
      </c>
      <c r="K5017" s="1">
        <v>32.159999999999997</v>
      </c>
      <c r="L5017" s="1" t="s">
        <v>20282</v>
      </c>
      <c r="M5017" s="1" t="s">
        <v>15248</v>
      </c>
    </row>
    <row r="5018" spans="1:13" x14ac:dyDescent="0.35">
      <c r="A5018">
        <v>5017</v>
      </c>
      <c r="B5018">
        <v>126</v>
      </c>
      <c r="C5018">
        <v>138</v>
      </c>
      <c r="D5018">
        <v>8</v>
      </c>
      <c r="E5018">
        <v>4</v>
      </c>
      <c r="F5018">
        <v>5</v>
      </c>
      <c r="G5018">
        <v>6</v>
      </c>
      <c r="H5018" s="1" t="s">
        <v>15249</v>
      </c>
      <c r="I5018" s="1" t="s">
        <v>15246</v>
      </c>
      <c r="J5018">
        <v>294</v>
      </c>
      <c r="K5018" s="1">
        <v>2.82</v>
      </c>
      <c r="L5018" s="1" t="s">
        <v>20283</v>
      </c>
      <c r="M5018" s="1" t="s">
        <v>15248</v>
      </c>
    </row>
    <row r="5019" spans="1:13" x14ac:dyDescent="0.35">
      <c r="A5019">
        <v>5018</v>
      </c>
      <c r="B5019">
        <v>378</v>
      </c>
      <c r="C5019">
        <v>397</v>
      </c>
      <c r="D5019">
        <v>15</v>
      </c>
      <c r="E5019">
        <v>6</v>
      </c>
      <c r="F5019">
        <v>2</v>
      </c>
      <c r="G5019">
        <v>5</v>
      </c>
      <c r="H5019" s="1" t="s">
        <v>15256</v>
      </c>
      <c r="I5019" s="1" t="s">
        <v>15246</v>
      </c>
      <c r="J5019">
        <v>1784</v>
      </c>
      <c r="K5019" s="1">
        <v>0.3</v>
      </c>
      <c r="L5019" s="1" t="s">
        <v>20284</v>
      </c>
      <c r="M5019" s="1" t="s">
        <v>15248</v>
      </c>
    </row>
    <row r="5020" spans="1:13" x14ac:dyDescent="0.35">
      <c r="A5020">
        <v>5019</v>
      </c>
      <c r="B5020">
        <v>626</v>
      </c>
      <c r="C5020">
        <v>638</v>
      </c>
      <c r="D5020">
        <v>2</v>
      </c>
      <c r="E5020">
        <v>5</v>
      </c>
      <c r="F5020">
        <v>2</v>
      </c>
      <c r="G5020">
        <v>4</v>
      </c>
      <c r="H5020" s="1" t="s">
        <v>15249</v>
      </c>
      <c r="I5020" s="1" t="s">
        <v>15246</v>
      </c>
      <c r="J5020">
        <v>3</v>
      </c>
      <c r="K5020" s="1">
        <v>0.6</v>
      </c>
      <c r="L5020" s="1" t="s">
        <v>20285</v>
      </c>
      <c r="M5020" s="1" t="s">
        <v>15248</v>
      </c>
    </row>
    <row r="5021" spans="1:13" x14ac:dyDescent="0.35">
      <c r="A5021">
        <v>5020</v>
      </c>
      <c r="B5021">
        <v>490</v>
      </c>
      <c r="C5021">
        <v>509</v>
      </c>
      <c r="D5021">
        <v>6</v>
      </c>
      <c r="E5021">
        <v>6</v>
      </c>
      <c r="F5021">
        <v>2</v>
      </c>
      <c r="G5021">
        <v>32</v>
      </c>
      <c r="H5021" s="1" t="s">
        <v>15249</v>
      </c>
      <c r="I5021" s="1" t="s">
        <v>15253</v>
      </c>
      <c r="J5021">
        <v>34</v>
      </c>
      <c r="K5021" s="1">
        <v>7.04</v>
      </c>
      <c r="L5021" s="1" t="s">
        <v>20286</v>
      </c>
      <c r="M5021" s="1" t="s">
        <v>15342</v>
      </c>
    </row>
    <row r="5022" spans="1:13" x14ac:dyDescent="0.35">
      <c r="A5022">
        <v>5021</v>
      </c>
      <c r="B5022">
        <v>204</v>
      </c>
      <c r="C5022">
        <v>216</v>
      </c>
      <c r="D5022">
        <v>14</v>
      </c>
      <c r="E5022">
        <v>4</v>
      </c>
      <c r="F5022">
        <v>1</v>
      </c>
      <c r="G5022">
        <v>21</v>
      </c>
      <c r="H5022" s="1" t="s">
        <v>15275</v>
      </c>
      <c r="I5022" s="1" t="s">
        <v>15250</v>
      </c>
      <c r="J5022">
        <v>30</v>
      </c>
      <c r="K5022" s="1">
        <v>1467.48</v>
      </c>
      <c r="L5022" s="1" t="s">
        <v>20287</v>
      </c>
      <c r="M5022" s="1" t="s">
        <v>15248</v>
      </c>
    </row>
    <row r="5023" spans="1:13" x14ac:dyDescent="0.35">
      <c r="A5023">
        <v>5022</v>
      </c>
      <c r="B5023">
        <v>88</v>
      </c>
      <c r="C5023">
        <v>106</v>
      </c>
      <c r="D5023">
        <v>15</v>
      </c>
      <c r="E5023">
        <v>6</v>
      </c>
      <c r="F5023">
        <v>4</v>
      </c>
      <c r="G5023">
        <v>20</v>
      </c>
      <c r="H5023" s="1" t="s">
        <v>15277</v>
      </c>
      <c r="I5023" s="1" t="s">
        <v>15246</v>
      </c>
      <c r="J5023">
        <v>88</v>
      </c>
      <c r="K5023" s="1">
        <v>1.2</v>
      </c>
      <c r="L5023" s="1" t="s">
        <v>20288</v>
      </c>
      <c r="M5023" s="1" t="s">
        <v>15248</v>
      </c>
    </row>
    <row r="5024" spans="1:13" x14ac:dyDescent="0.35">
      <c r="A5024">
        <v>5023</v>
      </c>
      <c r="B5024">
        <v>659</v>
      </c>
      <c r="C5024">
        <v>680</v>
      </c>
      <c r="D5024">
        <v>14</v>
      </c>
      <c r="E5024">
        <v>5</v>
      </c>
      <c r="F5024">
        <v>4</v>
      </c>
      <c r="G5024">
        <v>2</v>
      </c>
      <c r="H5024" s="1" t="s">
        <v>15252</v>
      </c>
      <c r="I5024" s="1" t="s">
        <v>15246</v>
      </c>
      <c r="J5024">
        <v>469</v>
      </c>
      <c r="K5024" s="1">
        <v>139.76</v>
      </c>
      <c r="L5024" s="1" t="s">
        <v>20289</v>
      </c>
      <c r="M5024" s="1" t="s">
        <v>15248</v>
      </c>
    </row>
    <row r="5025" spans="1:13" x14ac:dyDescent="0.35">
      <c r="A5025">
        <v>5024</v>
      </c>
      <c r="B5025">
        <v>288</v>
      </c>
      <c r="C5025">
        <v>311</v>
      </c>
      <c r="D5025">
        <v>16</v>
      </c>
      <c r="E5025">
        <v>5</v>
      </c>
      <c r="F5025">
        <v>4</v>
      </c>
      <c r="G5025">
        <v>19</v>
      </c>
      <c r="H5025" s="1" t="s">
        <v>15258</v>
      </c>
      <c r="I5025" s="1" t="s">
        <v>15246</v>
      </c>
      <c r="J5025">
        <v>7</v>
      </c>
      <c r="K5025" s="1">
        <v>1.1399999999999999</v>
      </c>
      <c r="L5025" s="1" t="s">
        <v>20290</v>
      </c>
      <c r="M5025" s="1" t="s">
        <v>15248</v>
      </c>
    </row>
    <row r="5026" spans="1:13" x14ac:dyDescent="0.35">
      <c r="A5026">
        <v>5025</v>
      </c>
      <c r="B5026">
        <v>709</v>
      </c>
      <c r="C5026">
        <v>721</v>
      </c>
      <c r="D5026">
        <v>9</v>
      </c>
      <c r="E5026">
        <v>4</v>
      </c>
      <c r="F5026">
        <v>4</v>
      </c>
      <c r="G5026">
        <v>1</v>
      </c>
      <c r="H5026" s="1" t="s">
        <v>15277</v>
      </c>
      <c r="I5026" s="1" t="s">
        <v>15246</v>
      </c>
      <c r="J5026">
        <v>137</v>
      </c>
      <c r="K5026" s="1">
        <v>0.56000000000000005</v>
      </c>
      <c r="L5026" s="1" t="s">
        <v>20291</v>
      </c>
      <c r="M5026" s="1" t="s">
        <v>15248</v>
      </c>
    </row>
    <row r="5027" spans="1:13" x14ac:dyDescent="0.35">
      <c r="A5027">
        <v>5026</v>
      </c>
      <c r="B5027">
        <v>112</v>
      </c>
      <c r="C5027">
        <v>126</v>
      </c>
      <c r="D5027">
        <v>13</v>
      </c>
      <c r="E5027">
        <v>6</v>
      </c>
      <c r="F5027">
        <v>3</v>
      </c>
      <c r="G5027">
        <v>8</v>
      </c>
      <c r="H5027" s="1" t="s">
        <v>15256</v>
      </c>
      <c r="I5027" s="1" t="s">
        <v>15246</v>
      </c>
      <c r="J5027">
        <v>9</v>
      </c>
      <c r="K5027" s="1">
        <v>421.2</v>
      </c>
      <c r="L5027" s="1" t="s">
        <v>20292</v>
      </c>
      <c r="M5027" s="1" t="s">
        <v>15248</v>
      </c>
    </row>
    <row r="5028" spans="1:13" x14ac:dyDescent="0.35">
      <c r="A5028">
        <v>5027</v>
      </c>
      <c r="B5028">
        <v>147</v>
      </c>
      <c r="C5028">
        <v>170</v>
      </c>
      <c r="D5028">
        <v>2</v>
      </c>
      <c r="E5028">
        <v>4</v>
      </c>
      <c r="F5028">
        <v>5</v>
      </c>
      <c r="G5028">
        <v>33</v>
      </c>
      <c r="H5028" s="1" t="s">
        <v>15256</v>
      </c>
      <c r="I5028" s="1" t="s">
        <v>15246</v>
      </c>
      <c r="J5028">
        <v>17</v>
      </c>
      <c r="K5028" s="1">
        <v>4.95</v>
      </c>
      <c r="L5028" s="1" t="s">
        <v>20293</v>
      </c>
      <c r="M5028" s="1" t="s">
        <v>15248</v>
      </c>
    </row>
    <row r="5029" spans="1:13" x14ac:dyDescent="0.35">
      <c r="A5029">
        <v>5028</v>
      </c>
      <c r="B5029">
        <v>609</v>
      </c>
      <c r="C5029">
        <v>620</v>
      </c>
      <c r="D5029">
        <v>2</v>
      </c>
      <c r="E5029">
        <v>4</v>
      </c>
      <c r="F5029">
        <v>1</v>
      </c>
      <c r="G5029">
        <v>20</v>
      </c>
      <c r="H5029" s="1" t="s">
        <v>15249</v>
      </c>
      <c r="I5029" s="1" t="s">
        <v>15246</v>
      </c>
      <c r="J5029">
        <v>51</v>
      </c>
      <c r="K5029" s="1">
        <v>3</v>
      </c>
      <c r="L5029" s="1" t="s">
        <v>20294</v>
      </c>
      <c r="M5029" s="1" t="s">
        <v>15248</v>
      </c>
    </row>
    <row r="5030" spans="1:13" x14ac:dyDescent="0.35">
      <c r="A5030">
        <v>5029</v>
      </c>
      <c r="B5030">
        <v>163</v>
      </c>
      <c r="C5030">
        <v>169</v>
      </c>
      <c r="D5030">
        <v>6</v>
      </c>
      <c r="E5030">
        <v>5</v>
      </c>
      <c r="F5030">
        <v>1</v>
      </c>
      <c r="G5030">
        <v>8</v>
      </c>
      <c r="H5030" s="1" t="s">
        <v>15262</v>
      </c>
      <c r="I5030" s="1" t="s">
        <v>15246</v>
      </c>
      <c r="J5030">
        <v>500</v>
      </c>
      <c r="K5030" s="1">
        <v>1.76</v>
      </c>
      <c r="L5030" s="1" t="s">
        <v>20295</v>
      </c>
      <c r="M5030" s="1" t="s">
        <v>15248</v>
      </c>
    </row>
    <row r="5031" spans="1:13" x14ac:dyDescent="0.35">
      <c r="A5031">
        <v>5030</v>
      </c>
      <c r="B5031">
        <v>285</v>
      </c>
      <c r="C5031">
        <v>299</v>
      </c>
      <c r="D5031">
        <v>15</v>
      </c>
      <c r="E5031">
        <v>4</v>
      </c>
      <c r="F5031">
        <v>1</v>
      </c>
      <c r="G5031">
        <v>93</v>
      </c>
      <c r="H5031" s="1" t="s">
        <v>15262</v>
      </c>
      <c r="I5031" s="1" t="s">
        <v>15246</v>
      </c>
      <c r="J5031">
        <v>382</v>
      </c>
      <c r="K5031" s="1">
        <v>5.58</v>
      </c>
      <c r="L5031" s="1" t="s">
        <v>20296</v>
      </c>
      <c r="M5031" s="1" t="s">
        <v>15248</v>
      </c>
    </row>
    <row r="5032" spans="1:13" x14ac:dyDescent="0.35">
      <c r="A5032">
        <v>5031</v>
      </c>
      <c r="B5032">
        <v>61</v>
      </c>
      <c r="C5032">
        <v>79</v>
      </c>
      <c r="D5032">
        <v>16</v>
      </c>
      <c r="E5032">
        <v>5</v>
      </c>
      <c r="F5032">
        <v>2</v>
      </c>
      <c r="G5032">
        <v>30</v>
      </c>
      <c r="H5032" s="1" t="s">
        <v>15275</v>
      </c>
      <c r="I5032" s="1" t="s">
        <v>15253</v>
      </c>
      <c r="J5032">
        <v>100</v>
      </c>
      <c r="K5032" s="1">
        <v>1.8</v>
      </c>
      <c r="L5032" s="1" t="s">
        <v>20297</v>
      </c>
      <c r="M5032" s="1" t="s">
        <v>16213</v>
      </c>
    </row>
    <row r="5033" spans="1:13" x14ac:dyDescent="0.35">
      <c r="A5033">
        <v>5032</v>
      </c>
      <c r="B5033">
        <v>442</v>
      </c>
      <c r="C5033">
        <v>452</v>
      </c>
      <c r="D5033">
        <v>4</v>
      </c>
      <c r="E5033">
        <v>4</v>
      </c>
      <c r="F5033">
        <v>3</v>
      </c>
      <c r="G5033">
        <v>72</v>
      </c>
      <c r="H5033" s="1" t="s">
        <v>15249</v>
      </c>
      <c r="I5033" s="1" t="s">
        <v>15250</v>
      </c>
      <c r="J5033">
        <v>27</v>
      </c>
      <c r="K5033" s="1">
        <v>12.24</v>
      </c>
      <c r="L5033" s="1" t="s">
        <v>20298</v>
      </c>
      <c r="M5033" s="1" t="s">
        <v>15248</v>
      </c>
    </row>
    <row r="5034" spans="1:13" x14ac:dyDescent="0.35">
      <c r="A5034">
        <v>5033</v>
      </c>
      <c r="B5034">
        <v>330</v>
      </c>
      <c r="C5034">
        <v>342</v>
      </c>
      <c r="D5034">
        <v>8</v>
      </c>
      <c r="E5034">
        <v>5</v>
      </c>
      <c r="F5034">
        <v>1</v>
      </c>
      <c r="G5034">
        <v>4</v>
      </c>
      <c r="H5034" s="1" t="s">
        <v>15249</v>
      </c>
      <c r="I5034" s="1" t="s">
        <v>15246</v>
      </c>
      <c r="J5034">
        <v>294</v>
      </c>
      <c r="K5034" s="1">
        <v>1.88</v>
      </c>
      <c r="L5034" s="1" t="s">
        <v>20299</v>
      </c>
      <c r="M5034" s="1" t="s">
        <v>15248</v>
      </c>
    </row>
    <row r="5035" spans="1:13" x14ac:dyDescent="0.35">
      <c r="A5035">
        <v>5034</v>
      </c>
      <c r="B5035">
        <v>634</v>
      </c>
      <c r="C5035">
        <v>644</v>
      </c>
      <c r="D5035">
        <v>14</v>
      </c>
      <c r="E5035">
        <v>5</v>
      </c>
      <c r="F5035">
        <v>1</v>
      </c>
      <c r="G5035">
        <v>3</v>
      </c>
      <c r="H5035" s="1" t="s">
        <v>15275</v>
      </c>
      <c r="I5035" s="1" t="s">
        <v>15246</v>
      </c>
      <c r="J5035">
        <v>472</v>
      </c>
      <c r="K5035" s="1">
        <v>209.64</v>
      </c>
      <c r="L5035" s="1" t="s">
        <v>20300</v>
      </c>
      <c r="M5035" s="1" t="s">
        <v>15248</v>
      </c>
    </row>
    <row r="5036" spans="1:13" x14ac:dyDescent="0.35">
      <c r="A5036">
        <v>5035</v>
      </c>
      <c r="B5036">
        <v>201</v>
      </c>
      <c r="C5036">
        <v>224</v>
      </c>
      <c r="D5036">
        <v>9</v>
      </c>
      <c r="E5036">
        <v>5</v>
      </c>
      <c r="F5036">
        <v>2</v>
      </c>
      <c r="G5036">
        <v>56</v>
      </c>
      <c r="H5036" s="1" t="s">
        <v>15277</v>
      </c>
      <c r="I5036" s="1" t="s">
        <v>15246</v>
      </c>
      <c r="J5036">
        <v>124</v>
      </c>
      <c r="K5036" s="1">
        <v>31.36</v>
      </c>
      <c r="L5036" s="1" t="s">
        <v>20301</v>
      </c>
      <c r="M5036" s="1" t="s">
        <v>15248</v>
      </c>
    </row>
    <row r="5037" spans="1:13" x14ac:dyDescent="0.35">
      <c r="A5037">
        <v>5036</v>
      </c>
      <c r="B5037">
        <v>166</v>
      </c>
      <c r="C5037">
        <v>193</v>
      </c>
      <c r="D5037">
        <v>6</v>
      </c>
      <c r="E5037">
        <v>5</v>
      </c>
      <c r="F5037">
        <v>3</v>
      </c>
      <c r="G5037">
        <v>9</v>
      </c>
      <c r="H5037" s="1" t="s">
        <v>15256</v>
      </c>
      <c r="I5037" s="1" t="s">
        <v>15246</v>
      </c>
      <c r="J5037">
        <v>838</v>
      </c>
      <c r="K5037" s="1">
        <v>1.98</v>
      </c>
      <c r="L5037" s="1" t="s">
        <v>20302</v>
      </c>
      <c r="M5037" s="1" t="s">
        <v>15248</v>
      </c>
    </row>
    <row r="5038" spans="1:13" x14ac:dyDescent="0.35">
      <c r="A5038">
        <v>5037</v>
      </c>
      <c r="B5038">
        <v>475</v>
      </c>
      <c r="C5038">
        <v>486</v>
      </c>
      <c r="D5038">
        <v>2</v>
      </c>
      <c r="E5038">
        <v>4</v>
      </c>
      <c r="F5038">
        <v>1</v>
      </c>
      <c r="G5038">
        <v>19</v>
      </c>
      <c r="H5038" s="1" t="s">
        <v>15252</v>
      </c>
      <c r="I5038" s="1" t="s">
        <v>15246</v>
      </c>
      <c r="J5038">
        <v>55</v>
      </c>
      <c r="K5038" s="1">
        <v>2.85</v>
      </c>
      <c r="L5038" s="1" t="s">
        <v>20303</v>
      </c>
      <c r="M5038" s="1" t="s">
        <v>15248</v>
      </c>
    </row>
    <row r="5039" spans="1:13" x14ac:dyDescent="0.35">
      <c r="A5039">
        <v>5038</v>
      </c>
      <c r="B5039">
        <v>606</v>
      </c>
      <c r="C5039">
        <v>625</v>
      </c>
      <c r="D5039">
        <v>7</v>
      </c>
      <c r="E5039">
        <v>5</v>
      </c>
      <c r="F5039">
        <v>2</v>
      </c>
      <c r="G5039">
        <v>3</v>
      </c>
      <c r="H5039" s="1" t="s">
        <v>15275</v>
      </c>
      <c r="I5039" s="1" t="s">
        <v>15246</v>
      </c>
      <c r="J5039">
        <v>236</v>
      </c>
      <c r="K5039" s="1">
        <v>2.0099999999999998</v>
      </c>
      <c r="L5039" s="1" t="s">
        <v>20304</v>
      </c>
      <c r="M5039" s="1" t="s">
        <v>15248</v>
      </c>
    </row>
    <row r="5040" spans="1:13" x14ac:dyDescent="0.35">
      <c r="A5040">
        <v>5039</v>
      </c>
      <c r="B5040">
        <v>311</v>
      </c>
      <c r="C5040">
        <v>323</v>
      </c>
      <c r="D5040">
        <v>13</v>
      </c>
      <c r="E5040">
        <v>6</v>
      </c>
      <c r="F5040">
        <v>2</v>
      </c>
      <c r="G5040">
        <v>22</v>
      </c>
      <c r="H5040" s="1" t="s">
        <v>15256</v>
      </c>
      <c r="I5040" s="1" t="s">
        <v>15246</v>
      </c>
      <c r="J5040">
        <v>22</v>
      </c>
      <c r="K5040" s="1">
        <v>1158.3</v>
      </c>
      <c r="L5040" s="1" t="s">
        <v>20305</v>
      </c>
      <c r="M5040" s="1" t="s">
        <v>15248</v>
      </c>
    </row>
    <row r="5041" spans="1:13" x14ac:dyDescent="0.35">
      <c r="A5041">
        <v>5040</v>
      </c>
      <c r="B5041">
        <v>96</v>
      </c>
      <c r="C5041">
        <v>113</v>
      </c>
      <c r="D5041">
        <v>2</v>
      </c>
      <c r="E5041">
        <v>4</v>
      </c>
      <c r="F5041">
        <v>3</v>
      </c>
      <c r="G5041">
        <v>27</v>
      </c>
      <c r="H5041" s="1" t="s">
        <v>15262</v>
      </c>
      <c r="I5041" s="1" t="s">
        <v>15246</v>
      </c>
      <c r="J5041">
        <v>28</v>
      </c>
      <c r="K5041" s="1">
        <v>4.05</v>
      </c>
      <c r="L5041" s="1" t="s">
        <v>20306</v>
      </c>
      <c r="M5041" s="1" t="s">
        <v>15248</v>
      </c>
    </row>
    <row r="5042" spans="1:13" x14ac:dyDescent="0.35">
      <c r="A5042">
        <v>5041</v>
      </c>
      <c r="B5042">
        <v>297</v>
      </c>
      <c r="C5042">
        <v>316</v>
      </c>
      <c r="D5042">
        <v>3</v>
      </c>
      <c r="E5042">
        <v>5</v>
      </c>
      <c r="F5042">
        <v>3</v>
      </c>
      <c r="G5042">
        <v>7</v>
      </c>
      <c r="H5042" s="1" t="s">
        <v>15262</v>
      </c>
      <c r="I5042" s="1" t="s">
        <v>15246</v>
      </c>
      <c r="J5042">
        <v>3</v>
      </c>
      <c r="K5042" s="1">
        <v>1.26</v>
      </c>
      <c r="L5042" s="1" t="s">
        <v>20307</v>
      </c>
      <c r="M5042" s="1" t="s">
        <v>15248</v>
      </c>
    </row>
    <row r="5043" spans="1:13" x14ac:dyDescent="0.35">
      <c r="A5043">
        <v>5042</v>
      </c>
      <c r="B5043">
        <v>273</v>
      </c>
      <c r="C5043">
        <v>287</v>
      </c>
      <c r="D5043">
        <v>8</v>
      </c>
      <c r="E5043">
        <v>5</v>
      </c>
      <c r="F5043">
        <v>2</v>
      </c>
      <c r="G5043">
        <v>13</v>
      </c>
      <c r="H5043" s="1" t="s">
        <v>15272</v>
      </c>
      <c r="I5043" s="1" t="s">
        <v>15246</v>
      </c>
      <c r="J5043">
        <v>9</v>
      </c>
      <c r="K5043" s="1">
        <v>6.11</v>
      </c>
      <c r="L5043" s="1" t="s">
        <v>20308</v>
      </c>
      <c r="M5043" s="1" t="s">
        <v>15248</v>
      </c>
    </row>
    <row r="5044" spans="1:13" x14ac:dyDescent="0.35">
      <c r="A5044">
        <v>5043</v>
      </c>
      <c r="B5044">
        <v>126</v>
      </c>
      <c r="C5044">
        <v>134</v>
      </c>
      <c r="D5044">
        <v>10</v>
      </c>
      <c r="E5044">
        <v>5</v>
      </c>
      <c r="F5044">
        <v>5</v>
      </c>
      <c r="G5044">
        <v>3</v>
      </c>
      <c r="H5044" s="1" t="s">
        <v>15275</v>
      </c>
      <c r="I5044" s="1" t="s">
        <v>15246</v>
      </c>
      <c r="J5044">
        <v>135</v>
      </c>
      <c r="K5044" s="1">
        <v>47.67</v>
      </c>
      <c r="L5044" s="1" t="s">
        <v>20309</v>
      </c>
      <c r="M5044" s="1" t="s">
        <v>15248</v>
      </c>
    </row>
    <row r="5045" spans="1:13" x14ac:dyDescent="0.35">
      <c r="A5045">
        <v>5044</v>
      </c>
      <c r="B5045">
        <v>520</v>
      </c>
      <c r="C5045">
        <v>545</v>
      </c>
      <c r="D5045">
        <v>9</v>
      </c>
      <c r="E5045">
        <v>6</v>
      </c>
      <c r="F5045">
        <v>5</v>
      </c>
      <c r="G5045">
        <v>52</v>
      </c>
      <c r="H5045" s="1" t="s">
        <v>15256</v>
      </c>
      <c r="I5045" s="1" t="s">
        <v>15246</v>
      </c>
      <c r="J5045">
        <v>103</v>
      </c>
      <c r="K5045" s="1">
        <v>29.12</v>
      </c>
      <c r="L5045" s="1" t="s">
        <v>20310</v>
      </c>
      <c r="M5045" s="1" t="s">
        <v>15248</v>
      </c>
    </row>
    <row r="5046" spans="1:13" x14ac:dyDescent="0.35">
      <c r="A5046">
        <v>5045</v>
      </c>
      <c r="B5046">
        <v>197</v>
      </c>
      <c r="C5046">
        <v>206</v>
      </c>
      <c r="D5046">
        <v>16</v>
      </c>
      <c r="E5046">
        <v>4</v>
      </c>
      <c r="F5046">
        <v>4</v>
      </c>
      <c r="G5046">
        <v>19</v>
      </c>
      <c r="H5046" s="1" t="s">
        <v>15275</v>
      </c>
      <c r="I5046" s="1" t="s">
        <v>15246</v>
      </c>
      <c r="J5046">
        <v>69</v>
      </c>
      <c r="K5046" s="1">
        <v>1.1399999999999999</v>
      </c>
      <c r="L5046" s="1" t="s">
        <v>20311</v>
      </c>
      <c r="M5046" s="1" t="s">
        <v>15248</v>
      </c>
    </row>
    <row r="5047" spans="1:13" x14ac:dyDescent="0.35">
      <c r="A5047">
        <v>5046</v>
      </c>
      <c r="B5047">
        <v>39</v>
      </c>
      <c r="C5047">
        <v>44</v>
      </c>
      <c r="D5047">
        <v>12</v>
      </c>
      <c r="E5047">
        <v>5</v>
      </c>
      <c r="F5047">
        <v>2</v>
      </c>
      <c r="G5047">
        <v>1</v>
      </c>
      <c r="H5047" s="1" t="s">
        <v>15249</v>
      </c>
      <c r="I5047" s="1" t="s">
        <v>15246</v>
      </c>
      <c r="J5047">
        <v>154</v>
      </c>
      <c r="K5047" s="1">
        <v>30.16</v>
      </c>
      <c r="L5047" s="1" t="s">
        <v>20312</v>
      </c>
      <c r="M5047" s="1" t="s">
        <v>15248</v>
      </c>
    </row>
    <row r="5048" spans="1:13" x14ac:dyDescent="0.35">
      <c r="A5048">
        <v>5047</v>
      </c>
      <c r="B5048">
        <v>38</v>
      </c>
      <c r="C5048">
        <v>57</v>
      </c>
      <c r="D5048">
        <v>15</v>
      </c>
      <c r="E5048">
        <v>5</v>
      </c>
      <c r="F5048">
        <v>4</v>
      </c>
      <c r="G5048">
        <v>93</v>
      </c>
      <c r="H5048" s="1" t="s">
        <v>15245</v>
      </c>
      <c r="I5048" s="1" t="s">
        <v>15250</v>
      </c>
      <c r="J5048">
        <v>515</v>
      </c>
      <c r="K5048" s="1">
        <v>5.58</v>
      </c>
      <c r="L5048" s="1" t="s">
        <v>20313</v>
      </c>
      <c r="M5048" s="1" t="s">
        <v>15248</v>
      </c>
    </row>
    <row r="5049" spans="1:13" x14ac:dyDescent="0.35">
      <c r="A5049">
        <v>5048</v>
      </c>
      <c r="B5049">
        <v>576</v>
      </c>
      <c r="C5049">
        <v>596</v>
      </c>
      <c r="D5049">
        <v>9</v>
      </c>
      <c r="E5049">
        <v>5</v>
      </c>
      <c r="F5049">
        <v>3</v>
      </c>
      <c r="G5049">
        <v>39</v>
      </c>
      <c r="H5049" s="1" t="s">
        <v>15262</v>
      </c>
      <c r="I5049" s="1" t="s">
        <v>15246</v>
      </c>
      <c r="J5049">
        <v>138</v>
      </c>
      <c r="K5049" s="1">
        <v>21.84</v>
      </c>
      <c r="L5049" s="1" t="s">
        <v>20314</v>
      </c>
      <c r="M5049" s="1" t="s">
        <v>15248</v>
      </c>
    </row>
    <row r="5050" spans="1:13" x14ac:dyDescent="0.35">
      <c r="A5050">
        <v>5049</v>
      </c>
      <c r="B5050">
        <v>193</v>
      </c>
      <c r="C5050">
        <v>208</v>
      </c>
      <c r="D5050">
        <v>11</v>
      </c>
      <c r="E5050">
        <v>6</v>
      </c>
      <c r="F5050">
        <v>1</v>
      </c>
      <c r="G5050">
        <v>27</v>
      </c>
      <c r="H5050" s="1" t="s">
        <v>15275</v>
      </c>
      <c r="I5050" s="1" t="s">
        <v>15246</v>
      </c>
      <c r="J5050">
        <v>61</v>
      </c>
      <c r="K5050" s="1">
        <v>582.12</v>
      </c>
      <c r="L5050" s="1" t="s">
        <v>20315</v>
      </c>
      <c r="M5050" s="1" t="s">
        <v>15248</v>
      </c>
    </row>
    <row r="5051" spans="1:13" x14ac:dyDescent="0.35">
      <c r="A5051">
        <v>5050</v>
      </c>
      <c r="B5051">
        <v>430</v>
      </c>
      <c r="C5051">
        <v>442</v>
      </c>
      <c r="D5051">
        <v>16</v>
      </c>
      <c r="E5051">
        <v>5</v>
      </c>
      <c r="F5051">
        <v>2</v>
      </c>
      <c r="G5051">
        <v>96</v>
      </c>
      <c r="H5051" s="1" t="s">
        <v>15252</v>
      </c>
      <c r="I5051" s="1" t="s">
        <v>15301</v>
      </c>
      <c r="J5051">
        <v>73</v>
      </c>
      <c r="K5051" s="1">
        <v>5.76</v>
      </c>
      <c r="L5051" s="1" t="s">
        <v>20316</v>
      </c>
      <c r="M5051" s="1" t="s">
        <v>15248</v>
      </c>
    </row>
    <row r="5052" spans="1:13" x14ac:dyDescent="0.35">
      <c r="A5052">
        <v>5051</v>
      </c>
      <c r="B5052">
        <v>171</v>
      </c>
      <c r="C5052">
        <v>188</v>
      </c>
      <c r="D5052">
        <v>6</v>
      </c>
      <c r="E5052">
        <v>4</v>
      </c>
      <c r="F5052">
        <v>5</v>
      </c>
      <c r="G5052">
        <v>16</v>
      </c>
      <c r="H5052" s="1" t="s">
        <v>15277</v>
      </c>
      <c r="I5052" s="1" t="s">
        <v>15246</v>
      </c>
      <c r="J5052">
        <v>2153</v>
      </c>
      <c r="K5052" s="1">
        <v>3.52</v>
      </c>
      <c r="L5052" s="1" t="s">
        <v>20317</v>
      </c>
      <c r="M5052" s="1" t="s">
        <v>15248</v>
      </c>
    </row>
    <row r="5053" spans="1:13" x14ac:dyDescent="0.35">
      <c r="A5053">
        <v>5052</v>
      </c>
      <c r="B5053">
        <v>591</v>
      </c>
      <c r="C5053">
        <v>597</v>
      </c>
      <c r="D5053">
        <v>9</v>
      </c>
      <c r="E5053">
        <v>4</v>
      </c>
      <c r="F5053">
        <v>1</v>
      </c>
      <c r="G5053">
        <v>8</v>
      </c>
      <c r="H5053" s="1" t="s">
        <v>15249</v>
      </c>
      <c r="I5053" s="1" t="s">
        <v>15246</v>
      </c>
      <c r="J5053">
        <v>784</v>
      </c>
      <c r="K5053" s="1">
        <v>4.4800000000000004</v>
      </c>
      <c r="L5053" s="1" t="s">
        <v>20318</v>
      </c>
      <c r="M5053" s="1" t="s">
        <v>15248</v>
      </c>
    </row>
    <row r="5054" spans="1:13" x14ac:dyDescent="0.35">
      <c r="A5054">
        <v>5053</v>
      </c>
      <c r="B5054">
        <v>280</v>
      </c>
      <c r="C5054">
        <v>288</v>
      </c>
      <c r="D5054">
        <v>1</v>
      </c>
      <c r="E5054">
        <v>4</v>
      </c>
      <c r="F5054">
        <v>3</v>
      </c>
      <c r="G5054">
        <v>17</v>
      </c>
      <c r="H5054" s="1" t="s">
        <v>15252</v>
      </c>
      <c r="I5054" s="1" t="s">
        <v>15246</v>
      </c>
      <c r="J5054">
        <v>48</v>
      </c>
      <c r="K5054" s="1">
        <v>3.57</v>
      </c>
      <c r="L5054" s="1" t="s">
        <v>20319</v>
      </c>
      <c r="M5054" s="1" t="s">
        <v>15248</v>
      </c>
    </row>
    <row r="5055" spans="1:13" x14ac:dyDescent="0.35">
      <c r="A5055">
        <v>5054</v>
      </c>
      <c r="B5055">
        <v>554</v>
      </c>
      <c r="C5055">
        <v>568</v>
      </c>
      <c r="D5055">
        <v>16</v>
      </c>
      <c r="E5055">
        <v>5</v>
      </c>
      <c r="F5055">
        <v>3</v>
      </c>
      <c r="G5055">
        <v>21</v>
      </c>
      <c r="H5055" s="1" t="s">
        <v>15272</v>
      </c>
      <c r="I5055" s="1" t="s">
        <v>15250</v>
      </c>
      <c r="J5055">
        <v>48</v>
      </c>
      <c r="K5055" s="1">
        <v>1.26</v>
      </c>
      <c r="L5055" s="1" t="s">
        <v>20320</v>
      </c>
      <c r="M5055" s="1" t="s">
        <v>15248</v>
      </c>
    </row>
    <row r="5056" spans="1:13" x14ac:dyDescent="0.35">
      <c r="A5056">
        <v>5055</v>
      </c>
      <c r="B5056">
        <v>79</v>
      </c>
      <c r="C5056">
        <v>95</v>
      </c>
      <c r="D5056">
        <v>4</v>
      </c>
      <c r="E5056">
        <v>4</v>
      </c>
      <c r="F5056">
        <v>2</v>
      </c>
      <c r="G5056">
        <v>25</v>
      </c>
      <c r="H5056" s="1" t="s">
        <v>15277</v>
      </c>
      <c r="I5056" s="1" t="s">
        <v>15246</v>
      </c>
      <c r="J5056">
        <v>83</v>
      </c>
      <c r="K5056" s="1">
        <v>4.25</v>
      </c>
      <c r="L5056" s="1" t="s">
        <v>20321</v>
      </c>
      <c r="M5056" s="1" t="s">
        <v>15248</v>
      </c>
    </row>
    <row r="5057" spans="1:13" x14ac:dyDescent="0.35">
      <c r="A5057">
        <v>5056</v>
      </c>
      <c r="B5057">
        <v>339</v>
      </c>
      <c r="C5057">
        <v>347</v>
      </c>
      <c r="D5057">
        <v>16</v>
      </c>
      <c r="E5057">
        <v>6</v>
      </c>
      <c r="F5057">
        <v>4</v>
      </c>
      <c r="G5057">
        <v>43</v>
      </c>
      <c r="H5057" s="1" t="s">
        <v>15275</v>
      </c>
      <c r="I5057" s="1" t="s">
        <v>15246</v>
      </c>
      <c r="J5057">
        <v>24</v>
      </c>
      <c r="K5057" s="1">
        <v>2.58</v>
      </c>
      <c r="L5057" s="1" t="s">
        <v>20322</v>
      </c>
      <c r="M5057" s="1" t="s">
        <v>15248</v>
      </c>
    </row>
    <row r="5058" spans="1:13" x14ac:dyDescent="0.35">
      <c r="A5058">
        <v>5057</v>
      </c>
      <c r="B5058">
        <v>606</v>
      </c>
      <c r="C5058">
        <v>616</v>
      </c>
      <c r="D5058">
        <v>3</v>
      </c>
      <c r="E5058">
        <v>5</v>
      </c>
      <c r="F5058">
        <v>2</v>
      </c>
      <c r="G5058">
        <v>24</v>
      </c>
      <c r="H5058" s="1" t="s">
        <v>15256</v>
      </c>
      <c r="I5058" s="1" t="s">
        <v>15246</v>
      </c>
      <c r="J5058">
        <v>33</v>
      </c>
      <c r="K5058" s="1">
        <v>4.32</v>
      </c>
      <c r="L5058" s="1" t="s">
        <v>20323</v>
      </c>
      <c r="M5058" s="1" t="s">
        <v>15248</v>
      </c>
    </row>
    <row r="5059" spans="1:13" x14ac:dyDescent="0.35">
      <c r="A5059">
        <v>5058</v>
      </c>
      <c r="B5059">
        <v>402</v>
      </c>
      <c r="C5059">
        <v>418</v>
      </c>
      <c r="D5059">
        <v>5</v>
      </c>
      <c r="E5059">
        <v>4</v>
      </c>
      <c r="F5059">
        <v>1</v>
      </c>
      <c r="G5059">
        <v>100</v>
      </c>
      <c r="H5059" s="1" t="s">
        <v>15249</v>
      </c>
      <c r="I5059" s="1" t="s">
        <v>15246</v>
      </c>
      <c r="J5059">
        <v>205</v>
      </c>
      <c r="K5059" s="1">
        <v>22</v>
      </c>
      <c r="L5059" s="1" t="s">
        <v>20324</v>
      </c>
      <c r="M5059" s="1" t="s">
        <v>15248</v>
      </c>
    </row>
    <row r="5060" spans="1:13" x14ac:dyDescent="0.35">
      <c r="A5060">
        <v>5059</v>
      </c>
      <c r="B5060">
        <v>444</v>
      </c>
      <c r="C5060">
        <v>457</v>
      </c>
      <c r="D5060">
        <v>1</v>
      </c>
      <c r="E5060">
        <v>4</v>
      </c>
      <c r="F5060">
        <v>5</v>
      </c>
      <c r="G5060">
        <v>29</v>
      </c>
      <c r="H5060" s="1" t="s">
        <v>15275</v>
      </c>
      <c r="I5060" s="1" t="s">
        <v>15246</v>
      </c>
      <c r="J5060">
        <v>11</v>
      </c>
      <c r="K5060" s="1">
        <v>6.09</v>
      </c>
      <c r="L5060" s="1" t="s">
        <v>20325</v>
      </c>
      <c r="M5060" s="1" t="s">
        <v>15248</v>
      </c>
    </row>
    <row r="5061" spans="1:13" x14ac:dyDescent="0.35">
      <c r="A5061">
        <v>5060</v>
      </c>
      <c r="B5061">
        <v>376</v>
      </c>
      <c r="C5061">
        <v>383</v>
      </c>
      <c r="D5061">
        <v>9</v>
      </c>
      <c r="E5061">
        <v>5</v>
      </c>
      <c r="F5061">
        <v>1</v>
      </c>
      <c r="G5061">
        <v>3</v>
      </c>
      <c r="H5061" s="1" t="s">
        <v>15275</v>
      </c>
      <c r="I5061" s="1" t="s">
        <v>15246</v>
      </c>
      <c r="J5061">
        <v>430</v>
      </c>
      <c r="K5061" s="1">
        <v>1.68</v>
      </c>
      <c r="L5061" s="1" t="s">
        <v>20326</v>
      </c>
      <c r="M5061" s="1" t="s">
        <v>15248</v>
      </c>
    </row>
    <row r="5062" spans="1:13" x14ac:dyDescent="0.35">
      <c r="A5062">
        <v>5061</v>
      </c>
      <c r="B5062">
        <v>304</v>
      </c>
      <c r="C5062">
        <v>317</v>
      </c>
      <c r="D5062">
        <v>5</v>
      </c>
      <c r="E5062">
        <v>4</v>
      </c>
      <c r="F5062">
        <v>5</v>
      </c>
      <c r="G5062">
        <v>4</v>
      </c>
      <c r="H5062" s="1" t="s">
        <v>15249</v>
      </c>
      <c r="I5062" s="1" t="s">
        <v>15301</v>
      </c>
      <c r="J5062">
        <v>460</v>
      </c>
      <c r="K5062" s="1">
        <v>0.88</v>
      </c>
      <c r="L5062" s="1" t="s">
        <v>20327</v>
      </c>
      <c r="M5062" s="1" t="s">
        <v>15248</v>
      </c>
    </row>
    <row r="5063" spans="1:13" x14ac:dyDescent="0.35">
      <c r="A5063">
        <v>5062</v>
      </c>
      <c r="B5063">
        <v>623</v>
      </c>
      <c r="C5063">
        <v>641</v>
      </c>
      <c r="D5063">
        <v>14</v>
      </c>
      <c r="E5063">
        <v>4</v>
      </c>
      <c r="F5063">
        <v>3</v>
      </c>
      <c r="G5063">
        <v>1</v>
      </c>
      <c r="H5063" s="1" t="s">
        <v>15262</v>
      </c>
      <c r="I5063" s="1" t="s">
        <v>15246</v>
      </c>
      <c r="J5063">
        <v>65</v>
      </c>
      <c r="K5063" s="1">
        <v>69.88</v>
      </c>
      <c r="L5063" s="1" t="s">
        <v>20328</v>
      </c>
      <c r="M5063" s="1" t="s">
        <v>15248</v>
      </c>
    </row>
    <row r="5064" spans="1:13" x14ac:dyDescent="0.35">
      <c r="A5064">
        <v>5063</v>
      </c>
      <c r="B5064">
        <v>64</v>
      </c>
      <c r="C5064">
        <v>86</v>
      </c>
      <c r="D5064">
        <v>3</v>
      </c>
      <c r="E5064">
        <v>4</v>
      </c>
      <c r="F5064">
        <v>3</v>
      </c>
      <c r="G5064">
        <v>22</v>
      </c>
      <c r="H5064" s="1" t="s">
        <v>15272</v>
      </c>
      <c r="I5064" s="1" t="s">
        <v>15246</v>
      </c>
      <c r="J5064">
        <v>93</v>
      </c>
      <c r="K5064" s="1">
        <v>3.96</v>
      </c>
      <c r="L5064" s="1" t="s">
        <v>20329</v>
      </c>
      <c r="M5064" s="1" t="s">
        <v>15248</v>
      </c>
    </row>
    <row r="5065" spans="1:13" x14ac:dyDescent="0.35">
      <c r="A5065">
        <v>5064</v>
      </c>
      <c r="B5065">
        <v>213</v>
      </c>
      <c r="C5065">
        <v>232</v>
      </c>
      <c r="D5065">
        <v>7</v>
      </c>
      <c r="E5065">
        <v>5</v>
      </c>
      <c r="F5065">
        <v>2</v>
      </c>
      <c r="G5065">
        <v>4</v>
      </c>
      <c r="H5065" s="1" t="s">
        <v>15252</v>
      </c>
      <c r="I5065" s="1" t="s">
        <v>15246</v>
      </c>
      <c r="J5065">
        <v>291</v>
      </c>
      <c r="K5065" s="1">
        <v>2.68</v>
      </c>
      <c r="L5065" s="1" t="s">
        <v>20330</v>
      </c>
      <c r="M5065" s="1" t="s">
        <v>15248</v>
      </c>
    </row>
    <row r="5066" spans="1:13" x14ac:dyDescent="0.35">
      <c r="A5066">
        <v>5065</v>
      </c>
      <c r="B5066">
        <v>560</v>
      </c>
      <c r="C5066">
        <v>567</v>
      </c>
      <c r="D5066">
        <v>3</v>
      </c>
      <c r="E5066">
        <v>4</v>
      </c>
      <c r="F5066">
        <v>3</v>
      </c>
      <c r="G5066">
        <v>42</v>
      </c>
      <c r="H5066" s="1" t="s">
        <v>15277</v>
      </c>
      <c r="I5066" s="1" t="s">
        <v>15250</v>
      </c>
      <c r="J5066">
        <v>9</v>
      </c>
      <c r="K5066" s="1">
        <v>7.56</v>
      </c>
      <c r="L5066" s="1" t="s">
        <v>20331</v>
      </c>
      <c r="M5066" s="1" t="s">
        <v>15248</v>
      </c>
    </row>
    <row r="5067" spans="1:13" x14ac:dyDescent="0.35">
      <c r="A5067">
        <v>5066</v>
      </c>
      <c r="B5067">
        <v>128</v>
      </c>
      <c r="C5067">
        <v>142</v>
      </c>
      <c r="D5067">
        <v>1</v>
      </c>
      <c r="E5067">
        <v>5</v>
      </c>
      <c r="F5067">
        <v>1</v>
      </c>
      <c r="G5067">
        <v>14</v>
      </c>
      <c r="H5067" s="1" t="s">
        <v>15262</v>
      </c>
      <c r="I5067" s="1" t="s">
        <v>15250</v>
      </c>
      <c r="J5067">
        <v>45</v>
      </c>
      <c r="K5067" s="1">
        <v>2.94</v>
      </c>
      <c r="L5067" s="1" t="s">
        <v>20332</v>
      </c>
      <c r="M5067" s="1" t="s">
        <v>15248</v>
      </c>
    </row>
    <row r="5068" spans="1:13" x14ac:dyDescent="0.35">
      <c r="A5068">
        <v>5067</v>
      </c>
      <c r="B5068">
        <v>406</v>
      </c>
      <c r="C5068">
        <v>426</v>
      </c>
      <c r="D5068">
        <v>1</v>
      </c>
      <c r="E5068">
        <v>6</v>
      </c>
      <c r="F5068">
        <v>1</v>
      </c>
      <c r="G5068">
        <v>27</v>
      </c>
      <c r="H5068" s="1" t="s">
        <v>15245</v>
      </c>
      <c r="I5068" s="1" t="s">
        <v>15250</v>
      </c>
      <c r="J5068">
        <v>23</v>
      </c>
      <c r="K5068" s="1">
        <v>5.67</v>
      </c>
      <c r="L5068" s="1" t="s">
        <v>20333</v>
      </c>
      <c r="M5068" s="1" t="s">
        <v>15248</v>
      </c>
    </row>
    <row r="5069" spans="1:13" x14ac:dyDescent="0.35">
      <c r="A5069">
        <v>5068</v>
      </c>
      <c r="B5069">
        <v>558</v>
      </c>
      <c r="C5069">
        <v>567</v>
      </c>
      <c r="D5069">
        <v>6</v>
      </c>
      <c r="E5069">
        <v>4</v>
      </c>
      <c r="F5069">
        <v>4</v>
      </c>
      <c r="G5069">
        <v>6</v>
      </c>
      <c r="H5069" s="1" t="s">
        <v>15245</v>
      </c>
      <c r="I5069" s="1" t="s">
        <v>15246</v>
      </c>
      <c r="J5069">
        <v>662</v>
      </c>
      <c r="K5069" s="1">
        <v>1.32</v>
      </c>
      <c r="L5069" s="1" t="s">
        <v>20334</v>
      </c>
      <c r="M5069" s="1" t="s">
        <v>15248</v>
      </c>
    </row>
    <row r="5070" spans="1:13" x14ac:dyDescent="0.35">
      <c r="A5070">
        <v>5069</v>
      </c>
      <c r="B5070">
        <v>62</v>
      </c>
      <c r="C5070">
        <v>77</v>
      </c>
      <c r="D5070">
        <v>1</v>
      </c>
      <c r="E5070">
        <v>4</v>
      </c>
      <c r="F5070">
        <v>1</v>
      </c>
      <c r="G5070">
        <v>18</v>
      </c>
      <c r="H5070" s="1" t="s">
        <v>15262</v>
      </c>
      <c r="I5070" s="1" t="s">
        <v>15246</v>
      </c>
      <c r="J5070">
        <v>14</v>
      </c>
      <c r="K5070" s="1">
        <v>3.78</v>
      </c>
      <c r="L5070" s="1" t="s">
        <v>20335</v>
      </c>
      <c r="M5070" s="1" t="s">
        <v>15248</v>
      </c>
    </row>
    <row r="5071" spans="1:13" x14ac:dyDescent="0.35">
      <c r="A5071">
        <v>5070</v>
      </c>
      <c r="B5071">
        <v>661</v>
      </c>
      <c r="C5071">
        <v>668</v>
      </c>
      <c r="D5071">
        <v>3</v>
      </c>
      <c r="E5071">
        <v>4</v>
      </c>
      <c r="F5071">
        <v>4</v>
      </c>
      <c r="G5071">
        <v>30</v>
      </c>
      <c r="H5071" s="1" t="s">
        <v>15275</v>
      </c>
      <c r="I5071" s="1" t="s">
        <v>15246</v>
      </c>
      <c r="J5071">
        <v>26</v>
      </c>
      <c r="K5071" s="1">
        <v>5.4</v>
      </c>
      <c r="L5071" s="1" t="s">
        <v>20336</v>
      </c>
      <c r="M5071" s="1" t="s">
        <v>15248</v>
      </c>
    </row>
    <row r="5072" spans="1:13" x14ac:dyDescent="0.35">
      <c r="A5072">
        <v>5071</v>
      </c>
      <c r="B5072">
        <v>580</v>
      </c>
      <c r="C5072">
        <v>588</v>
      </c>
      <c r="D5072">
        <v>11</v>
      </c>
      <c r="E5072">
        <v>5</v>
      </c>
      <c r="F5072">
        <v>2</v>
      </c>
      <c r="G5072">
        <v>16</v>
      </c>
      <c r="H5072" s="1" t="s">
        <v>15272</v>
      </c>
      <c r="I5072" s="1" t="s">
        <v>15246</v>
      </c>
      <c r="J5072">
        <v>35</v>
      </c>
      <c r="K5072" s="1">
        <v>344.96</v>
      </c>
      <c r="L5072" s="1" t="s">
        <v>20337</v>
      </c>
      <c r="M5072" s="1" t="s">
        <v>15248</v>
      </c>
    </row>
    <row r="5073" spans="1:13" x14ac:dyDescent="0.35">
      <c r="A5073">
        <v>5072</v>
      </c>
      <c r="B5073">
        <v>183</v>
      </c>
      <c r="C5073">
        <v>188</v>
      </c>
      <c r="D5073">
        <v>9</v>
      </c>
      <c r="E5073">
        <v>4</v>
      </c>
      <c r="F5073">
        <v>5</v>
      </c>
      <c r="G5073">
        <v>30</v>
      </c>
      <c r="H5073" s="1" t="s">
        <v>15272</v>
      </c>
      <c r="I5073" s="1" t="s">
        <v>15246</v>
      </c>
      <c r="J5073">
        <v>43</v>
      </c>
      <c r="K5073" s="1">
        <v>16.8</v>
      </c>
      <c r="L5073" s="1" t="s">
        <v>20338</v>
      </c>
      <c r="M5073" s="1" t="s">
        <v>15248</v>
      </c>
    </row>
    <row r="5074" spans="1:13" x14ac:dyDescent="0.35">
      <c r="A5074">
        <v>5073</v>
      </c>
      <c r="B5074">
        <v>478</v>
      </c>
      <c r="C5074">
        <v>498</v>
      </c>
      <c r="D5074">
        <v>11</v>
      </c>
      <c r="E5074">
        <v>5</v>
      </c>
      <c r="F5074">
        <v>1</v>
      </c>
      <c r="G5074">
        <v>30</v>
      </c>
      <c r="H5074" s="1" t="s">
        <v>15249</v>
      </c>
      <c r="I5074" s="1" t="s">
        <v>15246</v>
      </c>
      <c r="J5074">
        <v>32</v>
      </c>
      <c r="K5074" s="1">
        <v>646.79999999999995</v>
      </c>
      <c r="L5074" s="1" t="s">
        <v>20339</v>
      </c>
      <c r="M5074" s="1" t="s">
        <v>15248</v>
      </c>
    </row>
    <row r="5075" spans="1:13" x14ac:dyDescent="0.35">
      <c r="A5075">
        <v>5074</v>
      </c>
      <c r="B5075">
        <v>313</v>
      </c>
      <c r="C5075">
        <v>327</v>
      </c>
      <c r="D5075">
        <v>11</v>
      </c>
      <c r="E5075">
        <v>6</v>
      </c>
      <c r="F5075">
        <v>5</v>
      </c>
      <c r="G5075">
        <v>15</v>
      </c>
      <c r="H5075" s="1" t="s">
        <v>15256</v>
      </c>
      <c r="I5075" s="1" t="s">
        <v>15250</v>
      </c>
      <c r="J5075">
        <v>14</v>
      </c>
      <c r="K5075" s="1">
        <v>323.39999999999998</v>
      </c>
      <c r="L5075" s="1" t="s">
        <v>20340</v>
      </c>
      <c r="M5075" s="1" t="s">
        <v>15248</v>
      </c>
    </row>
    <row r="5076" spans="1:13" x14ac:dyDescent="0.35">
      <c r="A5076">
        <v>5075</v>
      </c>
      <c r="B5076">
        <v>647</v>
      </c>
      <c r="C5076">
        <v>667</v>
      </c>
      <c r="D5076">
        <v>16</v>
      </c>
      <c r="E5076">
        <v>6</v>
      </c>
      <c r="F5076">
        <v>1</v>
      </c>
      <c r="G5076">
        <v>29</v>
      </c>
      <c r="H5076" s="1" t="s">
        <v>15258</v>
      </c>
      <c r="I5076" s="1" t="s">
        <v>15246</v>
      </c>
      <c r="J5076">
        <v>101</v>
      </c>
      <c r="K5076" s="1">
        <v>1.74</v>
      </c>
      <c r="L5076" s="1" t="s">
        <v>20341</v>
      </c>
      <c r="M5076" s="1" t="s">
        <v>15248</v>
      </c>
    </row>
    <row r="5077" spans="1:13" x14ac:dyDescent="0.35">
      <c r="A5077">
        <v>5076</v>
      </c>
      <c r="B5077">
        <v>600</v>
      </c>
      <c r="C5077">
        <v>609</v>
      </c>
      <c r="D5077">
        <v>4</v>
      </c>
      <c r="E5077">
        <v>4</v>
      </c>
      <c r="F5077">
        <v>3</v>
      </c>
      <c r="G5077">
        <v>24</v>
      </c>
      <c r="H5077" s="1" t="s">
        <v>15277</v>
      </c>
      <c r="I5077" s="1" t="s">
        <v>15246</v>
      </c>
      <c r="J5077">
        <v>10</v>
      </c>
      <c r="K5077" s="1">
        <v>4.08</v>
      </c>
      <c r="L5077" s="1" t="s">
        <v>20342</v>
      </c>
      <c r="M5077" s="1" t="s">
        <v>15248</v>
      </c>
    </row>
    <row r="5078" spans="1:13" x14ac:dyDescent="0.35">
      <c r="A5078">
        <v>5077</v>
      </c>
      <c r="B5078">
        <v>675</v>
      </c>
      <c r="C5078">
        <v>693</v>
      </c>
      <c r="D5078">
        <v>16</v>
      </c>
      <c r="E5078">
        <v>4</v>
      </c>
      <c r="F5078">
        <v>3</v>
      </c>
      <c r="G5078">
        <v>40</v>
      </c>
      <c r="H5078" s="1" t="s">
        <v>15252</v>
      </c>
      <c r="I5078" s="1" t="s">
        <v>15246</v>
      </c>
      <c r="J5078">
        <v>18</v>
      </c>
      <c r="K5078" s="1">
        <v>2.4</v>
      </c>
      <c r="L5078" s="1" t="s">
        <v>20343</v>
      </c>
      <c r="M5078" s="1" t="s">
        <v>15248</v>
      </c>
    </row>
    <row r="5079" spans="1:13" x14ac:dyDescent="0.35">
      <c r="A5079">
        <v>5078</v>
      </c>
      <c r="B5079">
        <v>136</v>
      </c>
      <c r="C5079">
        <v>150</v>
      </c>
      <c r="D5079">
        <v>1</v>
      </c>
      <c r="E5079">
        <v>4</v>
      </c>
      <c r="F5079">
        <v>1</v>
      </c>
      <c r="G5079">
        <v>19</v>
      </c>
      <c r="H5079" s="1" t="s">
        <v>15272</v>
      </c>
      <c r="I5079" s="1" t="s">
        <v>15246</v>
      </c>
      <c r="J5079">
        <v>27</v>
      </c>
      <c r="K5079" s="1">
        <v>3.99</v>
      </c>
      <c r="L5079" s="1" t="s">
        <v>20344</v>
      </c>
      <c r="M5079" s="1" t="s">
        <v>15248</v>
      </c>
    </row>
    <row r="5080" spans="1:13" x14ac:dyDescent="0.35">
      <c r="A5080">
        <v>5079</v>
      </c>
      <c r="B5080">
        <v>129</v>
      </c>
      <c r="C5080">
        <v>141</v>
      </c>
      <c r="D5080">
        <v>3</v>
      </c>
      <c r="E5080">
        <v>4</v>
      </c>
      <c r="F5080">
        <v>5</v>
      </c>
      <c r="G5080">
        <v>3</v>
      </c>
      <c r="H5080" s="1" t="s">
        <v>15258</v>
      </c>
      <c r="I5080" s="1" t="s">
        <v>15246</v>
      </c>
      <c r="J5080">
        <v>6</v>
      </c>
      <c r="K5080" s="1">
        <v>0.54</v>
      </c>
      <c r="L5080" s="1" t="s">
        <v>20345</v>
      </c>
      <c r="M5080" s="1" t="s">
        <v>15248</v>
      </c>
    </row>
    <row r="5081" spans="1:13" x14ac:dyDescent="0.35">
      <c r="A5081">
        <v>5080</v>
      </c>
      <c r="B5081">
        <v>646</v>
      </c>
      <c r="C5081">
        <v>656</v>
      </c>
      <c r="D5081">
        <v>1</v>
      </c>
      <c r="E5081">
        <v>6</v>
      </c>
      <c r="F5081">
        <v>1</v>
      </c>
      <c r="G5081">
        <v>12</v>
      </c>
      <c r="H5081" s="1" t="s">
        <v>15252</v>
      </c>
      <c r="I5081" s="1" t="s">
        <v>15246</v>
      </c>
      <c r="J5081">
        <v>9</v>
      </c>
      <c r="K5081" s="1">
        <v>2.52</v>
      </c>
      <c r="L5081" s="1" t="s">
        <v>20346</v>
      </c>
      <c r="M5081" s="1" t="s">
        <v>15248</v>
      </c>
    </row>
    <row r="5082" spans="1:13" x14ac:dyDescent="0.35">
      <c r="A5082">
        <v>5081</v>
      </c>
      <c r="B5082">
        <v>673</v>
      </c>
      <c r="C5082">
        <v>684</v>
      </c>
      <c r="D5082">
        <v>3</v>
      </c>
      <c r="E5082">
        <v>4</v>
      </c>
      <c r="F5082">
        <v>3</v>
      </c>
      <c r="G5082">
        <v>27</v>
      </c>
      <c r="H5082" s="1" t="s">
        <v>15277</v>
      </c>
      <c r="I5082" s="1" t="s">
        <v>15250</v>
      </c>
      <c r="J5082">
        <v>8</v>
      </c>
      <c r="K5082" s="1">
        <v>4.8600000000000003</v>
      </c>
      <c r="L5082" s="1" t="s">
        <v>20347</v>
      </c>
      <c r="M5082" s="1" t="s">
        <v>15248</v>
      </c>
    </row>
    <row r="5083" spans="1:13" x14ac:dyDescent="0.35">
      <c r="A5083">
        <v>5082</v>
      </c>
      <c r="B5083">
        <v>178</v>
      </c>
      <c r="C5083">
        <v>183</v>
      </c>
      <c r="D5083">
        <v>15</v>
      </c>
      <c r="E5083">
        <v>5</v>
      </c>
      <c r="F5083">
        <v>1</v>
      </c>
      <c r="G5083">
        <v>144</v>
      </c>
      <c r="H5083" s="1" t="s">
        <v>15272</v>
      </c>
      <c r="I5083" s="1" t="s">
        <v>15246</v>
      </c>
      <c r="J5083">
        <v>283</v>
      </c>
      <c r="K5083" s="1">
        <v>8.64</v>
      </c>
      <c r="L5083" s="1" t="s">
        <v>20348</v>
      </c>
      <c r="M5083" s="1" t="s">
        <v>15248</v>
      </c>
    </row>
    <row r="5084" spans="1:13" x14ac:dyDescent="0.35">
      <c r="A5084">
        <v>5083</v>
      </c>
      <c r="B5084">
        <v>38</v>
      </c>
      <c r="C5084">
        <v>54</v>
      </c>
      <c r="D5084">
        <v>11</v>
      </c>
      <c r="E5084">
        <v>6</v>
      </c>
      <c r="F5084">
        <v>3</v>
      </c>
      <c r="G5084">
        <v>4</v>
      </c>
      <c r="H5084" s="1" t="s">
        <v>15252</v>
      </c>
      <c r="I5084" s="1" t="s">
        <v>15246</v>
      </c>
      <c r="J5084">
        <v>370</v>
      </c>
      <c r="K5084" s="1">
        <v>86.24</v>
      </c>
      <c r="L5084" s="1" t="s">
        <v>20349</v>
      </c>
      <c r="M5084" s="1" t="s">
        <v>15248</v>
      </c>
    </row>
    <row r="5085" spans="1:13" x14ac:dyDescent="0.35">
      <c r="A5085">
        <v>5084</v>
      </c>
      <c r="B5085">
        <v>560</v>
      </c>
      <c r="C5085">
        <v>566</v>
      </c>
      <c r="D5085">
        <v>16</v>
      </c>
      <c r="E5085">
        <v>4</v>
      </c>
      <c r="F5085">
        <v>1</v>
      </c>
      <c r="G5085">
        <v>75</v>
      </c>
      <c r="H5085" s="1" t="s">
        <v>15272</v>
      </c>
      <c r="I5085" s="1" t="s">
        <v>15246</v>
      </c>
      <c r="J5085">
        <v>25</v>
      </c>
      <c r="K5085" s="1">
        <v>4.5</v>
      </c>
      <c r="L5085" s="1" t="s">
        <v>20350</v>
      </c>
      <c r="M5085" s="1" t="s">
        <v>15248</v>
      </c>
    </row>
    <row r="5086" spans="1:13" x14ac:dyDescent="0.35">
      <c r="A5086">
        <v>5085</v>
      </c>
      <c r="B5086">
        <v>459</v>
      </c>
      <c r="C5086">
        <v>468</v>
      </c>
      <c r="D5086">
        <v>7</v>
      </c>
      <c r="E5086">
        <v>4</v>
      </c>
      <c r="F5086">
        <v>4</v>
      </c>
      <c r="G5086">
        <v>39</v>
      </c>
      <c r="H5086" s="1" t="s">
        <v>15256</v>
      </c>
      <c r="I5086" s="1" t="s">
        <v>15246</v>
      </c>
      <c r="J5086">
        <v>90</v>
      </c>
      <c r="K5086" s="1">
        <v>26.13</v>
      </c>
      <c r="L5086" s="1" t="s">
        <v>20351</v>
      </c>
      <c r="M5086" s="1" t="s">
        <v>15248</v>
      </c>
    </row>
    <row r="5087" spans="1:13" x14ac:dyDescent="0.35">
      <c r="A5087">
        <v>5086</v>
      </c>
      <c r="B5087">
        <v>469</v>
      </c>
      <c r="C5087">
        <v>480</v>
      </c>
      <c r="D5087">
        <v>14</v>
      </c>
      <c r="E5087">
        <v>6</v>
      </c>
      <c r="F5087">
        <v>2</v>
      </c>
      <c r="G5087">
        <v>18</v>
      </c>
      <c r="H5087" s="1" t="s">
        <v>15258</v>
      </c>
      <c r="I5087" s="1" t="s">
        <v>15246</v>
      </c>
      <c r="J5087">
        <v>26</v>
      </c>
      <c r="K5087" s="1">
        <v>1257.8399999999999</v>
      </c>
      <c r="L5087" s="1" t="s">
        <v>20352</v>
      </c>
      <c r="M5087" s="1" t="s">
        <v>15248</v>
      </c>
    </row>
    <row r="5088" spans="1:13" x14ac:dyDescent="0.35">
      <c r="A5088">
        <v>5087</v>
      </c>
      <c r="B5088">
        <v>627</v>
      </c>
      <c r="C5088">
        <v>641</v>
      </c>
      <c r="D5088">
        <v>1</v>
      </c>
      <c r="E5088">
        <v>5</v>
      </c>
      <c r="F5088">
        <v>1</v>
      </c>
      <c r="G5088">
        <v>11</v>
      </c>
      <c r="H5088" s="1" t="s">
        <v>15245</v>
      </c>
      <c r="I5088" s="1" t="s">
        <v>15250</v>
      </c>
      <c r="J5088">
        <v>19</v>
      </c>
      <c r="K5088" s="1">
        <v>2.31</v>
      </c>
      <c r="L5088" s="1" t="s">
        <v>20353</v>
      </c>
      <c r="M5088" s="1" t="s">
        <v>15248</v>
      </c>
    </row>
    <row r="5089" spans="1:13" x14ac:dyDescent="0.35">
      <c r="A5089">
        <v>5088</v>
      </c>
      <c r="B5089">
        <v>238</v>
      </c>
      <c r="C5089">
        <v>250</v>
      </c>
      <c r="D5089">
        <v>7</v>
      </c>
      <c r="E5089">
        <v>5</v>
      </c>
      <c r="F5089">
        <v>5</v>
      </c>
      <c r="G5089">
        <v>51</v>
      </c>
      <c r="H5089" s="1" t="s">
        <v>15245</v>
      </c>
      <c r="I5089" s="1" t="s">
        <v>15246</v>
      </c>
      <c r="J5089">
        <v>35</v>
      </c>
      <c r="K5089" s="1">
        <v>34.17</v>
      </c>
      <c r="L5089" s="1" t="s">
        <v>20354</v>
      </c>
      <c r="M5089" s="1" t="s">
        <v>15248</v>
      </c>
    </row>
    <row r="5090" spans="1:13" x14ac:dyDescent="0.35">
      <c r="A5090">
        <v>5089</v>
      </c>
      <c r="B5090">
        <v>267</v>
      </c>
      <c r="C5090">
        <v>276</v>
      </c>
      <c r="D5090">
        <v>13</v>
      </c>
      <c r="E5090">
        <v>6</v>
      </c>
      <c r="F5090">
        <v>5</v>
      </c>
      <c r="G5090">
        <v>3</v>
      </c>
      <c r="H5090" s="1" t="s">
        <v>15277</v>
      </c>
      <c r="I5090" s="1" t="s">
        <v>15246</v>
      </c>
      <c r="J5090">
        <v>3</v>
      </c>
      <c r="K5090" s="1">
        <v>157.94999999999999</v>
      </c>
      <c r="L5090" s="1" t="s">
        <v>20355</v>
      </c>
      <c r="M5090" s="1" t="s">
        <v>15248</v>
      </c>
    </row>
    <row r="5091" spans="1:13" x14ac:dyDescent="0.35">
      <c r="A5091">
        <v>5090</v>
      </c>
      <c r="B5091">
        <v>626</v>
      </c>
      <c r="C5091">
        <v>631</v>
      </c>
      <c r="D5091">
        <v>6</v>
      </c>
      <c r="E5091">
        <v>4</v>
      </c>
      <c r="F5091">
        <v>4</v>
      </c>
      <c r="G5091">
        <v>13</v>
      </c>
      <c r="H5091" s="1" t="s">
        <v>15252</v>
      </c>
      <c r="I5091" s="1" t="s">
        <v>15246</v>
      </c>
      <c r="J5091">
        <v>472</v>
      </c>
      <c r="K5091" s="1">
        <v>2.86</v>
      </c>
      <c r="L5091" s="1" t="s">
        <v>20356</v>
      </c>
      <c r="M5091" s="1" t="s">
        <v>15248</v>
      </c>
    </row>
    <row r="5092" spans="1:13" x14ac:dyDescent="0.35">
      <c r="A5092">
        <v>5091</v>
      </c>
      <c r="B5092">
        <v>499</v>
      </c>
      <c r="C5092">
        <v>527</v>
      </c>
      <c r="D5092">
        <v>16</v>
      </c>
      <c r="E5092">
        <v>6</v>
      </c>
      <c r="F5092">
        <v>5</v>
      </c>
      <c r="G5092">
        <v>145</v>
      </c>
      <c r="H5092" s="1" t="s">
        <v>15258</v>
      </c>
      <c r="I5092" s="1" t="s">
        <v>15246</v>
      </c>
      <c r="J5092">
        <v>119</v>
      </c>
      <c r="K5092" s="1">
        <v>8.6999999999999993</v>
      </c>
      <c r="L5092" s="1" t="s">
        <v>20357</v>
      </c>
      <c r="M5092" s="1" t="s">
        <v>15248</v>
      </c>
    </row>
    <row r="5093" spans="1:13" x14ac:dyDescent="0.35">
      <c r="A5093">
        <v>5092</v>
      </c>
      <c r="B5093">
        <v>154</v>
      </c>
      <c r="C5093">
        <v>164</v>
      </c>
      <c r="D5093">
        <v>12</v>
      </c>
      <c r="E5093">
        <v>4</v>
      </c>
      <c r="F5093">
        <v>1</v>
      </c>
      <c r="G5093">
        <v>1</v>
      </c>
      <c r="H5093" s="1" t="s">
        <v>15256</v>
      </c>
      <c r="I5093" s="1" t="s">
        <v>15250</v>
      </c>
      <c r="J5093">
        <v>204</v>
      </c>
      <c r="K5093" s="1">
        <v>30.16</v>
      </c>
      <c r="L5093" s="1" t="s">
        <v>20358</v>
      </c>
      <c r="M5093" s="1" t="s">
        <v>15248</v>
      </c>
    </row>
    <row r="5094" spans="1:13" x14ac:dyDescent="0.35">
      <c r="A5094">
        <v>5093</v>
      </c>
      <c r="B5094">
        <v>619</v>
      </c>
      <c r="C5094">
        <v>628</v>
      </c>
      <c r="D5094">
        <v>11</v>
      </c>
      <c r="E5094">
        <v>4</v>
      </c>
      <c r="F5094">
        <v>4</v>
      </c>
      <c r="G5094">
        <v>4</v>
      </c>
      <c r="H5094" s="1" t="s">
        <v>15277</v>
      </c>
      <c r="I5094" s="1" t="s">
        <v>15246</v>
      </c>
      <c r="J5094">
        <v>4</v>
      </c>
      <c r="K5094" s="1">
        <v>86.24</v>
      </c>
      <c r="L5094" s="1" t="s">
        <v>20359</v>
      </c>
      <c r="M5094" s="1" t="s">
        <v>15248</v>
      </c>
    </row>
    <row r="5095" spans="1:13" x14ac:dyDescent="0.35">
      <c r="A5095">
        <v>5094</v>
      </c>
      <c r="B5095">
        <v>120</v>
      </c>
      <c r="C5095">
        <v>133</v>
      </c>
      <c r="D5095">
        <v>1</v>
      </c>
      <c r="E5095">
        <v>4</v>
      </c>
      <c r="F5095">
        <v>4</v>
      </c>
      <c r="G5095">
        <v>17</v>
      </c>
      <c r="H5095" s="1" t="s">
        <v>15258</v>
      </c>
      <c r="I5095" s="1" t="s">
        <v>15246</v>
      </c>
      <c r="J5095">
        <v>61</v>
      </c>
      <c r="K5095" s="1">
        <v>3.57</v>
      </c>
      <c r="L5095" s="1" t="s">
        <v>20360</v>
      </c>
      <c r="M5095" s="1" t="s">
        <v>15248</v>
      </c>
    </row>
    <row r="5096" spans="1:13" x14ac:dyDescent="0.35">
      <c r="A5096">
        <v>5095</v>
      </c>
      <c r="B5096">
        <v>179</v>
      </c>
      <c r="C5096">
        <v>193</v>
      </c>
      <c r="D5096">
        <v>12</v>
      </c>
      <c r="E5096">
        <v>4</v>
      </c>
      <c r="F5096">
        <v>2</v>
      </c>
      <c r="G5096">
        <v>3</v>
      </c>
      <c r="H5096" s="1" t="s">
        <v>15262</v>
      </c>
      <c r="I5096" s="1" t="s">
        <v>15246</v>
      </c>
      <c r="J5096">
        <v>235</v>
      </c>
      <c r="K5096" s="1">
        <v>90.48</v>
      </c>
      <c r="L5096" s="1" t="s">
        <v>20361</v>
      </c>
      <c r="M5096" s="1" t="s">
        <v>15248</v>
      </c>
    </row>
    <row r="5097" spans="1:13" x14ac:dyDescent="0.35">
      <c r="A5097">
        <v>5096</v>
      </c>
      <c r="B5097">
        <v>130</v>
      </c>
      <c r="C5097">
        <v>135</v>
      </c>
      <c r="D5097">
        <v>10</v>
      </c>
      <c r="E5097">
        <v>6</v>
      </c>
      <c r="F5097">
        <v>4</v>
      </c>
      <c r="G5097">
        <v>10</v>
      </c>
      <c r="H5097" s="1" t="s">
        <v>15262</v>
      </c>
      <c r="I5097" s="1" t="s">
        <v>15250</v>
      </c>
      <c r="J5097">
        <v>11</v>
      </c>
      <c r="K5097" s="1">
        <v>158.9</v>
      </c>
      <c r="L5097" s="1" t="s">
        <v>20362</v>
      </c>
      <c r="M5097" s="1" t="s">
        <v>15248</v>
      </c>
    </row>
    <row r="5098" spans="1:13" x14ac:dyDescent="0.35">
      <c r="A5098">
        <v>5097</v>
      </c>
      <c r="B5098">
        <v>16</v>
      </c>
      <c r="C5098">
        <v>37</v>
      </c>
      <c r="D5098">
        <v>4</v>
      </c>
      <c r="E5098">
        <v>6</v>
      </c>
      <c r="F5098">
        <v>2</v>
      </c>
      <c r="G5098">
        <v>58</v>
      </c>
      <c r="H5098" s="1" t="s">
        <v>15275</v>
      </c>
      <c r="I5098" s="1" t="s">
        <v>15246</v>
      </c>
      <c r="J5098">
        <v>26</v>
      </c>
      <c r="K5098" s="1">
        <v>9.86</v>
      </c>
      <c r="L5098" s="1" t="s">
        <v>20363</v>
      </c>
      <c r="M5098" s="1" t="s">
        <v>15248</v>
      </c>
    </row>
    <row r="5099" spans="1:13" x14ac:dyDescent="0.35">
      <c r="A5099">
        <v>5098</v>
      </c>
      <c r="B5099">
        <v>622</v>
      </c>
      <c r="C5099">
        <v>637</v>
      </c>
      <c r="D5099">
        <v>6</v>
      </c>
      <c r="E5099">
        <v>5</v>
      </c>
      <c r="F5099">
        <v>4</v>
      </c>
      <c r="G5099">
        <v>12</v>
      </c>
      <c r="H5099" s="1" t="s">
        <v>15275</v>
      </c>
      <c r="I5099" s="1" t="s">
        <v>15301</v>
      </c>
      <c r="J5099">
        <v>1210</v>
      </c>
      <c r="K5099" s="1">
        <v>2.64</v>
      </c>
      <c r="L5099" s="1" t="s">
        <v>20364</v>
      </c>
      <c r="M5099" s="1" t="s">
        <v>15248</v>
      </c>
    </row>
    <row r="5100" spans="1:13" x14ac:dyDescent="0.35">
      <c r="A5100">
        <v>5099</v>
      </c>
      <c r="B5100">
        <v>699</v>
      </c>
      <c r="C5100">
        <v>713</v>
      </c>
      <c r="D5100">
        <v>12</v>
      </c>
      <c r="E5100">
        <v>6</v>
      </c>
      <c r="F5100">
        <v>2</v>
      </c>
      <c r="G5100">
        <v>1</v>
      </c>
      <c r="H5100" s="1" t="s">
        <v>15262</v>
      </c>
      <c r="I5100" s="1" t="s">
        <v>15246</v>
      </c>
      <c r="J5100">
        <v>96</v>
      </c>
      <c r="K5100" s="1">
        <v>30.16</v>
      </c>
      <c r="L5100" s="1" t="s">
        <v>20365</v>
      </c>
      <c r="M5100" s="1" t="s">
        <v>15248</v>
      </c>
    </row>
    <row r="5101" spans="1:13" x14ac:dyDescent="0.35">
      <c r="A5101">
        <v>5100</v>
      </c>
      <c r="B5101">
        <v>716</v>
      </c>
      <c r="C5101">
        <v>725</v>
      </c>
      <c r="D5101">
        <v>14</v>
      </c>
      <c r="E5101">
        <v>4</v>
      </c>
      <c r="F5101">
        <v>4</v>
      </c>
      <c r="G5101">
        <v>19</v>
      </c>
      <c r="H5101" s="1" t="s">
        <v>15256</v>
      </c>
      <c r="I5101" s="1" t="s">
        <v>15246</v>
      </c>
      <c r="J5101">
        <v>10</v>
      </c>
      <c r="K5101" s="1">
        <v>1327.72</v>
      </c>
      <c r="L5101" s="1" t="s">
        <v>20366</v>
      </c>
      <c r="M5101" s="1" t="s">
        <v>15248</v>
      </c>
    </row>
    <row r="5102" spans="1:13" x14ac:dyDescent="0.35">
      <c r="A5102">
        <v>5101</v>
      </c>
      <c r="B5102">
        <v>448</v>
      </c>
      <c r="C5102">
        <v>468</v>
      </c>
      <c r="D5102">
        <v>6</v>
      </c>
      <c r="E5102">
        <v>5</v>
      </c>
      <c r="F5102">
        <v>1</v>
      </c>
      <c r="G5102">
        <v>8</v>
      </c>
      <c r="H5102" s="1" t="s">
        <v>15249</v>
      </c>
      <c r="I5102" s="1" t="s">
        <v>15246</v>
      </c>
      <c r="J5102">
        <v>912</v>
      </c>
      <c r="K5102" s="1">
        <v>1.76</v>
      </c>
      <c r="L5102" s="1" t="s">
        <v>20367</v>
      </c>
      <c r="M5102" s="1" t="s">
        <v>15248</v>
      </c>
    </row>
    <row r="5103" spans="1:13" x14ac:dyDescent="0.35">
      <c r="A5103">
        <v>5102</v>
      </c>
      <c r="B5103">
        <v>212</v>
      </c>
      <c r="C5103">
        <v>217</v>
      </c>
      <c r="D5103">
        <v>4</v>
      </c>
      <c r="E5103">
        <v>4</v>
      </c>
      <c r="F5103">
        <v>3</v>
      </c>
      <c r="G5103">
        <v>22</v>
      </c>
      <c r="H5103" s="1" t="s">
        <v>15262</v>
      </c>
      <c r="I5103" s="1" t="s">
        <v>15246</v>
      </c>
      <c r="J5103">
        <v>38</v>
      </c>
      <c r="K5103" s="1">
        <v>3.74</v>
      </c>
      <c r="L5103" s="1" t="s">
        <v>20368</v>
      </c>
      <c r="M5103" s="1" t="s">
        <v>15248</v>
      </c>
    </row>
    <row r="5104" spans="1:13" x14ac:dyDescent="0.35">
      <c r="A5104">
        <v>5103</v>
      </c>
      <c r="B5104">
        <v>121</v>
      </c>
      <c r="C5104">
        <v>134</v>
      </c>
      <c r="D5104">
        <v>13</v>
      </c>
      <c r="E5104">
        <v>5</v>
      </c>
      <c r="F5104">
        <v>4</v>
      </c>
      <c r="G5104">
        <v>1</v>
      </c>
      <c r="H5104" s="1" t="s">
        <v>15256</v>
      </c>
      <c r="I5104" s="1" t="s">
        <v>15246</v>
      </c>
      <c r="J5104">
        <v>106</v>
      </c>
      <c r="K5104" s="1">
        <v>52.65</v>
      </c>
      <c r="L5104" s="1" t="s">
        <v>20369</v>
      </c>
      <c r="M5104" s="1" t="s">
        <v>15248</v>
      </c>
    </row>
    <row r="5105" spans="1:13" x14ac:dyDescent="0.35">
      <c r="A5105">
        <v>5104</v>
      </c>
      <c r="B5105">
        <v>238</v>
      </c>
      <c r="C5105">
        <v>258</v>
      </c>
      <c r="D5105">
        <v>1</v>
      </c>
      <c r="E5105">
        <v>4</v>
      </c>
      <c r="F5105">
        <v>1</v>
      </c>
      <c r="G5105">
        <v>16</v>
      </c>
      <c r="H5105" s="1" t="s">
        <v>15252</v>
      </c>
      <c r="I5105" s="1" t="s">
        <v>15246</v>
      </c>
      <c r="J5105">
        <v>36</v>
      </c>
      <c r="K5105" s="1">
        <v>3.36</v>
      </c>
      <c r="L5105" s="1" t="s">
        <v>20370</v>
      </c>
      <c r="M5105" s="1" t="s">
        <v>15248</v>
      </c>
    </row>
    <row r="5106" spans="1:13" x14ac:dyDescent="0.35">
      <c r="A5106">
        <v>5105</v>
      </c>
      <c r="B5106">
        <v>428</v>
      </c>
      <c r="C5106">
        <v>438</v>
      </c>
      <c r="D5106">
        <v>9</v>
      </c>
      <c r="E5106">
        <v>4</v>
      </c>
      <c r="F5106">
        <v>1</v>
      </c>
      <c r="G5106">
        <v>8</v>
      </c>
      <c r="H5106" s="1" t="s">
        <v>15275</v>
      </c>
      <c r="I5106" s="1" t="s">
        <v>15246</v>
      </c>
      <c r="J5106">
        <v>633</v>
      </c>
      <c r="K5106" s="1">
        <v>4.4800000000000004</v>
      </c>
      <c r="L5106" s="1" t="s">
        <v>20371</v>
      </c>
      <c r="M5106" s="1" t="s">
        <v>15248</v>
      </c>
    </row>
    <row r="5107" spans="1:13" x14ac:dyDescent="0.35">
      <c r="A5107">
        <v>5106</v>
      </c>
      <c r="B5107">
        <v>34</v>
      </c>
      <c r="C5107">
        <v>49</v>
      </c>
      <c r="D5107">
        <v>15</v>
      </c>
      <c r="E5107">
        <v>4</v>
      </c>
      <c r="F5107">
        <v>3</v>
      </c>
      <c r="G5107">
        <v>12</v>
      </c>
      <c r="H5107" s="1" t="s">
        <v>15277</v>
      </c>
      <c r="I5107" s="1" t="s">
        <v>15246</v>
      </c>
      <c r="J5107">
        <v>3807</v>
      </c>
      <c r="K5107" s="1">
        <v>0.72</v>
      </c>
      <c r="L5107" s="1" t="s">
        <v>20372</v>
      </c>
      <c r="M5107" s="1" t="s">
        <v>15248</v>
      </c>
    </row>
    <row r="5108" spans="1:13" x14ac:dyDescent="0.35">
      <c r="A5108">
        <v>5107</v>
      </c>
      <c r="B5108">
        <v>263</v>
      </c>
      <c r="C5108">
        <v>291</v>
      </c>
      <c r="D5108">
        <v>12</v>
      </c>
      <c r="E5108">
        <v>5</v>
      </c>
      <c r="F5108">
        <v>1</v>
      </c>
      <c r="G5108">
        <v>1</v>
      </c>
      <c r="H5108" s="1" t="s">
        <v>15272</v>
      </c>
      <c r="I5108" s="1" t="s">
        <v>15246</v>
      </c>
      <c r="J5108">
        <v>214</v>
      </c>
      <c r="K5108" s="1">
        <v>30.16</v>
      </c>
      <c r="L5108" s="1" t="s">
        <v>20373</v>
      </c>
      <c r="M5108" s="1" t="s">
        <v>15248</v>
      </c>
    </row>
    <row r="5109" spans="1:13" x14ac:dyDescent="0.35">
      <c r="A5109">
        <v>5108</v>
      </c>
      <c r="B5109">
        <v>510</v>
      </c>
      <c r="C5109">
        <v>533</v>
      </c>
      <c r="D5109">
        <v>2</v>
      </c>
      <c r="E5109">
        <v>4</v>
      </c>
      <c r="F5109">
        <v>4</v>
      </c>
      <c r="G5109">
        <v>37</v>
      </c>
      <c r="H5109" s="1" t="s">
        <v>15272</v>
      </c>
      <c r="I5109" s="1" t="s">
        <v>15246</v>
      </c>
      <c r="J5109">
        <v>28</v>
      </c>
      <c r="K5109" s="1">
        <v>5.55</v>
      </c>
      <c r="L5109" s="1" t="s">
        <v>20374</v>
      </c>
      <c r="M5109" s="1" t="s">
        <v>15248</v>
      </c>
    </row>
    <row r="5110" spans="1:13" x14ac:dyDescent="0.35">
      <c r="A5110">
        <v>5109</v>
      </c>
      <c r="B5110">
        <v>460</v>
      </c>
      <c r="C5110">
        <v>476</v>
      </c>
      <c r="D5110">
        <v>4</v>
      </c>
      <c r="E5110">
        <v>4</v>
      </c>
      <c r="F5110">
        <v>2</v>
      </c>
      <c r="G5110">
        <v>24</v>
      </c>
      <c r="H5110" s="1" t="s">
        <v>15245</v>
      </c>
      <c r="I5110" s="1" t="s">
        <v>15246</v>
      </c>
      <c r="J5110">
        <v>13</v>
      </c>
      <c r="K5110" s="1">
        <v>4.08</v>
      </c>
      <c r="L5110" s="1" t="s">
        <v>20375</v>
      </c>
      <c r="M5110" s="1" t="s">
        <v>15248</v>
      </c>
    </row>
    <row r="5111" spans="1:13" x14ac:dyDescent="0.35">
      <c r="A5111">
        <v>5110</v>
      </c>
      <c r="B5111">
        <v>444</v>
      </c>
      <c r="C5111">
        <v>453</v>
      </c>
      <c r="D5111">
        <v>8</v>
      </c>
      <c r="E5111">
        <v>6</v>
      </c>
      <c r="F5111">
        <v>3</v>
      </c>
      <c r="G5111">
        <v>3</v>
      </c>
      <c r="H5111" s="1" t="s">
        <v>15256</v>
      </c>
      <c r="I5111" s="1" t="s">
        <v>15250</v>
      </c>
      <c r="J5111">
        <v>164</v>
      </c>
      <c r="K5111" s="1">
        <v>1.41</v>
      </c>
      <c r="L5111" s="1" t="s">
        <v>20376</v>
      </c>
      <c r="M5111" s="1" t="s">
        <v>15248</v>
      </c>
    </row>
    <row r="5112" spans="1:13" x14ac:dyDescent="0.35">
      <c r="A5112">
        <v>5111</v>
      </c>
      <c r="B5112">
        <v>405</v>
      </c>
      <c r="C5112">
        <v>412</v>
      </c>
      <c r="D5112">
        <v>12</v>
      </c>
      <c r="E5112">
        <v>5</v>
      </c>
      <c r="F5112">
        <v>2</v>
      </c>
      <c r="G5112">
        <v>20</v>
      </c>
      <c r="H5112" s="1" t="s">
        <v>15275</v>
      </c>
      <c r="I5112" s="1" t="s">
        <v>15246</v>
      </c>
      <c r="J5112">
        <v>35</v>
      </c>
      <c r="K5112" s="1">
        <v>603.20000000000005</v>
      </c>
      <c r="L5112" s="1" t="s">
        <v>20377</v>
      </c>
      <c r="M5112" s="1" t="s">
        <v>15248</v>
      </c>
    </row>
    <row r="5113" spans="1:13" x14ac:dyDescent="0.35">
      <c r="A5113">
        <v>5112</v>
      </c>
      <c r="B5113">
        <v>514</v>
      </c>
      <c r="C5113">
        <v>530</v>
      </c>
      <c r="D5113">
        <v>10</v>
      </c>
      <c r="E5113">
        <v>4</v>
      </c>
      <c r="F5113">
        <v>3</v>
      </c>
      <c r="G5113">
        <v>1</v>
      </c>
      <c r="H5113" s="1" t="s">
        <v>15262</v>
      </c>
      <c r="I5113" s="1" t="s">
        <v>15246</v>
      </c>
      <c r="J5113">
        <v>78</v>
      </c>
      <c r="K5113" s="1">
        <v>15.89</v>
      </c>
      <c r="L5113" s="1" t="s">
        <v>20378</v>
      </c>
      <c r="M5113" s="1" t="s">
        <v>15248</v>
      </c>
    </row>
    <row r="5114" spans="1:13" x14ac:dyDescent="0.35">
      <c r="A5114">
        <v>5113</v>
      </c>
      <c r="B5114">
        <v>94</v>
      </c>
      <c r="C5114">
        <v>100</v>
      </c>
      <c r="D5114">
        <v>2</v>
      </c>
      <c r="E5114">
        <v>5</v>
      </c>
      <c r="F5114">
        <v>5</v>
      </c>
      <c r="G5114">
        <v>17</v>
      </c>
      <c r="H5114" s="1" t="s">
        <v>15256</v>
      </c>
      <c r="I5114" s="1" t="s">
        <v>15246</v>
      </c>
      <c r="J5114">
        <v>8</v>
      </c>
      <c r="K5114" s="1">
        <v>2.5499999999999998</v>
      </c>
      <c r="L5114" s="1" t="s">
        <v>20379</v>
      </c>
      <c r="M5114" s="1" t="s">
        <v>15248</v>
      </c>
    </row>
    <row r="5115" spans="1:13" x14ac:dyDescent="0.35">
      <c r="A5115">
        <v>5114</v>
      </c>
      <c r="B5115">
        <v>574</v>
      </c>
      <c r="C5115">
        <v>589</v>
      </c>
      <c r="D5115">
        <v>1</v>
      </c>
      <c r="E5115">
        <v>4</v>
      </c>
      <c r="F5115">
        <v>3</v>
      </c>
      <c r="G5115">
        <v>18</v>
      </c>
      <c r="H5115" s="1" t="s">
        <v>15272</v>
      </c>
      <c r="I5115" s="1" t="s">
        <v>15246</v>
      </c>
      <c r="J5115">
        <v>37</v>
      </c>
      <c r="K5115" s="1">
        <v>3.78</v>
      </c>
      <c r="L5115" s="1" t="s">
        <v>20380</v>
      </c>
      <c r="M5115" s="1" t="s">
        <v>15248</v>
      </c>
    </row>
    <row r="5116" spans="1:13" x14ac:dyDescent="0.35">
      <c r="A5116">
        <v>5115</v>
      </c>
      <c r="B5116">
        <v>636</v>
      </c>
      <c r="C5116">
        <v>663</v>
      </c>
      <c r="D5116">
        <v>2</v>
      </c>
      <c r="E5116">
        <v>4</v>
      </c>
      <c r="F5116">
        <v>4</v>
      </c>
      <c r="G5116">
        <v>37</v>
      </c>
      <c r="H5116" s="1" t="s">
        <v>15262</v>
      </c>
      <c r="I5116" s="1" t="s">
        <v>15246</v>
      </c>
      <c r="J5116">
        <v>22</v>
      </c>
      <c r="K5116" s="1">
        <v>5.55</v>
      </c>
      <c r="L5116" s="1" t="s">
        <v>20381</v>
      </c>
      <c r="M5116" s="1" t="s">
        <v>15248</v>
      </c>
    </row>
    <row r="5117" spans="1:13" x14ac:dyDescent="0.35">
      <c r="A5117">
        <v>5116</v>
      </c>
      <c r="B5117">
        <v>305</v>
      </c>
      <c r="C5117">
        <v>316</v>
      </c>
      <c r="D5117">
        <v>15</v>
      </c>
      <c r="E5117">
        <v>5</v>
      </c>
      <c r="F5117">
        <v>2</v>
      </c>
      <c r="G5117">
        <v>46</v>
      </c>
      <c r="H5117" s="1" t="s">
        <v>15256</v>
      </c>
      <c r="I5117" s="1" t="s">
        <v>15253</v>
      </c>
      <c r="J5117">
        <v>120</v>
      </c>
      <c r="K5117" s="1">
        <v>2.76</v>
      </c>
      <c r="L5117" s="1" t="s">
        <v>20382</v>
      </c>
      <c r="M5117" s="1" t="s">
        <v>15378</v>
      </c>
    </row>
    <row r="5118" spans="1:13" x14ac:dyDescent="0.35">
      <c r="A5118">
        <v>5117</v>
      </c>
      <c r="B5118">
        <v>53</v>
      </c>
      <c r="C5118">
        <v>71</v>
      </c>
      <c r="D5118">
        <v>5</v>
      </c>
      <c r="E5118">
        <v>4</v>
      </c>
      <c r="F5118">
        <v>4</v>
      </c>
      <c r="G5118">
        <v>80</v>
      </c>
      <c r="H5118" s="1" t="s">
        <v>15252</v>
      </c>
      <c r="I5118" s="1" t="s">
        <v>15246</v>
      </c>
      <c r="J5118">
        <v>150</v>
      </c>
      <c r="K5118" s="1">
        <v>17.600000000000001</v>
      </c>
      <c r="L5118" s="1" t="s">
        <v>20383</v>
      </c>
      <c r="M5118" s="1" t="s">
        <v>15248</v>
      </c>
    </row>
    <row r="5119" spans="1:13" x14ac:dyDescent="0.35">
      <c r="A5119">
        <v>5118</v>
      </c>
      <c r="B5119">
        <v>78</v>
      </c>
      <c r="C5119">
        <v>99</v>
      </c>
      <c r="D5119">
        <v>13</v>
      </c>
      <c r="E5119">
        <v>4</v>
      </c>
      <c r="F5119">
        <v>2</v>
      </c>
      <c r="G5119">
        <v>14</v>
      </c>
      <c r="H5119" s="1" t="s">
        <v>15245</v>
      </c>
      <c r="I5119" s="1" t="s">
        <v>15246</v>
      </c>
      <c r="J5119">
        <v>13</v>
      </c>
      <c r="K5119" s="1">
        <v>737.1</v>
      </c>
      <c r="L5119" s="1" t="s">
        <v>20384</v>
      </c>
      <c r="M5119" s="1" t="s">
        <v>15248</v>
      </c>
    </row>
    <row r="5120" spans="1:13" x14ac:dyDescent="0.35">
      <c r="A5120">
        <v>5119</v>
      </c>
      <c r="B5120">
        <v>682</v>
      </c>
      <c r="C5120">
        <v>698</v>
      </c>
      <c r="D5120">
        <v>15</v>
      </c>
      <c r="E5120">
        <v>6</v>
      </c>
      <c r="F5120">
        <v>4</v>
      </c>
      <c r="G5120">
        <v>5</v>
      </c>
      <c r="H5120" s="1" t="s">
        <v>15245</v>
      </c>
      <c r="I5120" s="1" t="s">
        <v>15250</v>
      </c>
      <c r="J5120">
        <v>1157</v>
      </c>
      <c r="K5120" s="1">
        <v>0.3</v>
      </c>
      <c r="L5120" s="1" t="s">
        <v>20385</v>
      </c>
      <c r="M5120" s="1" t="s">
        <v>15248</v>
      </c>
    </row>
    <row r="5121" spans="1:13" x14ac:dyDescent="0.35">
      <c r="A5121">
        <v>5120</v>
      </c>
      <c r="B5121">
        <v>137</v>
      </c>
      <c r="C5121">
        <v>157</v>
      </c>
      <c r="D5121">
        <v>4</v>
      </c>
      <c r="E5121">
        <v>4</v>
      </c>
      <c r="F5121">
        <v>1</v>
      </c>
      <c r="G5121">
        <v>19</v>
      </c>
      <c r="H5121" s="1" t="s">
        <v>15275</v>
      </c>
      <c r="I5121" s="1" t="s">
        <v>15250</v>
      </c>
      <c r="J5121">
        <v>47</v>
      </c>
      <c r="K5121" s="1">
        <v>3.23</v>
      </c>
      <c r="L5121" s="1" t="s">
        <v>20386</v>
      </c>
      <c r="M5121" s="1" t="s">
        <v>15248</v>
      </c>
    </row>
    <row r="5122" spans="1:13" x14ac:dyDescent="0.35">
      <c r="A5122">
        <v>5121</v>
      </c>
      <c r="B5122">
        <v>595</v>
      </c>
      <c r="C5122">
        <v>608</v>
      </c>
      <c r="D5122">
        <v>9</v>
      </c>
      <c r="E5122">
        <v>4</v>
      </c>
      <c r="F5122">
        <v>1</v>
      </c>
      <c r="G5122">
        <v>52</v>
      </c>
      <c r="H5122" s="1" t="s">
        <v>15245</v>
      </c>
      <c r="I5122" s="1" t="s">
        <v>15246</v>
      </c>
      <c r="J5122">
        <v>38</v>
      </c>
      <c r="K5122" s="1">
        <v>29.12</v>
      </c>
      <c r="L5122" s="1" t="s">
        <v>20387</v>
      </c>
      <c r="M5122" s="1" t="s">
        <v>15248</v>
      </c>
    </row>
    <row r="5123" spans="1:13" x14ac:dyDescent="0.35">
      <c r="A5123">
        <v>5122</v>
      </c>
      <c r="B5123">
        <v>302</v>
      </c>
      <c r="C5123">
        <v>319</v>
      </c>
      <c r="D5123">
        <v>1</v>
      </c>
      <c r="E5123">
        <v>4</v>
      </c>
      <c r="F5123">
        <v>1</v>
      </c>
      <c r="G5123">
        <v>56</v>
      </c>
      <c r="H5123" s="1" t="s">
        <v>15272</v>
      </c>
      <c r="I5123" s="1" t="s">
        <v>15253</v>
      </c>
      <c r="J5123">
        <v>24</v>
      </c>
      <c r="K5123" s="1">
        <v>11.76</v>
      </c>
      <c r="L5123" s="1" t="s">
        <v>20388</v>
      </c>
      <c r="M5123" s="1" t="s">
        <v>15378</v>
      </c>
    </row>
    <row r="5124" spans="1:13" x14ac:dyDescent="0.35">
      <c r="A5124">
        <v>5123</v>
      </c>
      <c r="B5124">
        <v>71</v>
      </c>
      <c r="C5124">
        <v>80</v>
      </c>
      <c r="D5124">
        <v>15</v>
      </c>
      <c r="E5124">
        <v>6</v>
      </c>
      <c r="F5124">
        <v>3</v>
      </c>
      <c r="G5124">
        <v>27</v>
      </c>
      <c r="H5124" s="1" t="s">
        <v>15256</v>
      </c>
      <c r="I5124" s="1" t="s">
        <v>15246</v>
      </c>
      <c r="J5124">
        <v>5327</v>
      </c>
      <c r="K5124" s="1">
        <v>1.62</v>
      </c>
      <c r="L5124" s="1" t="s">
        <v>20389</v>
      </c>
      <c r="M5124" s="1" t="s">
        <v>15248</v>
      </c>
    </row>
    <row r="5125" spans="1:13" x14ac:dyDescent="0.35">
      <c r="A5125">
        <v>5124</v>
      </c>
      <c r="B5125">
        <v>385</v>
      </c>
      <c r="C5125">
        <v>409</v>
      </c>
      <c r="D5125">
        <v>11</v>
      </c>
      <c r="E5125">
        <v>5</v>
      </c>
      <c r="F5125">
        <v>3</v>
      </c>
      <c r="G5125">
        <v>2</v>
      </c>
      <c r="H5125" s="1" t="s">
        <v>15258</v>
      </c>
      <c r="I5125" s="1" t="s">
        <v>15246</v>
      </c>
      <c r="J5125">
        <v>91</v>
      </c>
      <c r="K5125" s="1">
        <v>43.12</v>
      </c>
      <c r="L5125" s="1" t="s">
        <v>20390</v>
      </c>
      <c r="M5125" s="1" t="s">
        <v>15248</v>
      </c>
    </row>
    <row r="5126" spans="1:13" x14ac:dyDescent="0.35">
      <c r="A5126">
        <v>5125</v>
      </c>
      <c r="B5126">
        <v>575</v>
      </c>
      <c r="C5126">
        <v>580</v>
      </c>
      <c r="D5126">
        <v>10</v>
      </c>
      <c r="E5126">
        <v>6</v>
      </c>
      <c r="F5126">
        <v>5</v>
      </c>
      <c r="G5126">
        <v>3</v>
      </c>
      <c r="H5126" s="1" t="s">
        <v>15249</v>
      </c>
      <c r="I5126" s="1" t="s">
        <v>15246</v>
      </c>
      <c r="J5126">
        <v>83</v>
      </c>
      <c r="K5126" s="1">
        <v>47.67</v>
      </c>
      <c r="L5126" s="1" t="s">
        <v>20391</v>
      </c>
      <c r="M5126" s="1" t="s">
        <v>15248</v>
      </c>
    </row>
    <row r="5127" spans="1:13" x14ac:dyDescent="0.35">
      <c r="A5127">
        <v>5126</v>
      </c>
      <c r="B5127">
        <v>362</v>
      </c>
      <c r="C5127">
        <v>373</v>
      </c>
      <c r="D5127">
        <v>15</v>
      </c>
      <c r="E5127">
        <v>4</v>
      </c>
      <c r="F5127">
        <v>1</v>
      </c>
      <c r="G5127">
        <v>32</v>
      </c>
      <c r="H5127" s="1" t="s">
        <v>15252</v>
      </c>
      <c r="I5127" s="1" t="s">
        <v>15246</v>
      </c>
      <c r="J5127">
        <v>136</v>
      </c>
      <c r="K5127" s="1">
        <v>1.92</v>
      </c>
      <c r="L5127" s="1" t="s">
        <v>20392</v>
      </c>
      <c r="M5127" s="1" t="s">
        <v>15248</v>
      </c>
    </row>
    <row r="5128" spans="1:13" x14ac:dyDescent="0.35">
      <c r="A5128">
        <v>5127</v>
      </c>
      <c r="B5128">
        <v>204</v>
      </c>
      <c r="C5128">
        <v>224</v>
      </c>
      <c r="D5128">
        <v>11</v>
      </c>
      <c r="E5128">
        <v>4</v>
      </c>
      <c r="F5128">
        <v>3</v>
      </c>
      <c r="G5128">
        <v>18</v>
      </c>
      <c r="H5128" s="1" t="s">
        <v>15252</v>
      </c>
      <c r="I5128" s="1" t="s">
        <v>15246</v>
      </c>
      <c r="J5128">
        <v>27</v>
      </c>
      <c r="K5128" s="1">
        <v>388.08</v>
      </c>
      <c r="L5128" s="1" t="s">
        <v>20393</v>
      </c>
      <c r="M5128" s="1" t="s">
        <v>15248</v>
      </c>
    </row>
    <row r="5129" spans="1:13" x14ac:dyDescent="0.35">
      <c r="A5129">
        <v>5128</v>
      </c>
      <c r="B5129">
        <v>369</v>
      </c>
      <c r="C5129">
        <v>380</v>
      </c>
      <c r="D5129">
        <v>3</v>
      </c>
      <c r="E5129">
        <v>6</v>
      </c>
      <c r="F5129">
        <v>1</v>
      </c>
      <c r="G5129">
        <v>2</v>
      </c>
      <c r="H5129" s="1" t="s">
        <v>15252</v>
      </c>
      <c r="I5129" s="1" t="s">
        <v>15246</v>
      </c>
      <c r="J5129">
        <v>9</v>
      </c>
      <c r="K5129" s="1">
        <v>0.36</v>
      </c>
      <c r="L5129" s="1" t="s">
        <v>20394</v>
      </c>
      <c r="M5129" s="1" t="s">
        <v>15248</v>
      </c>
    </row>
    <row r="5130" spans="1:13" x14ac:dyDescent="0.35">
      <c r="A5130">
        <v>5129</v>
      </c>
      <c r="B5130">
        <v>580</v>
      </c>
      <c r="C5130">
        <v>586</v>
      </c>
      <c r="D5130">
        <v>4</v>
      </c>
      <c r="E5130">
        <v>4</v>
      </c>
      <c r="F5130">
        <v>1</v>
      </c>
      <c r="G5130">
        <v>45</v>
      </c>
      <c r="H5130" s="1" t="s">
        <v>15252</v>
      </c>
      <c r="I5130" s="1" t="s">
        <v>15246</v>
      </c>
      <c r="J5130">
        <v>12</v>
      </c>
      <c r="K5130" s="1">
        <v>7.65</v>
      </c>
      <c r="L5130" s="1" t="s">
        <v>20395</v>
      </c>
      <c r="M5130" s="1" t="s">
        <v>15248</v>
      </c>
    </row>
    <row r="5131" spans="1:13" x14ac:dyDescent="0.35">
      <c r="A5131">
        <v>5130</v>
      </c>
      <c r="B5131">
        <v>48</v>
      </c>
      <c r="C5131">
        <v>59</v>
      </c>
      <c r="D5131">
        <v>2</v>
      </c>
      <c r="E5131">
        <v>5</v>
      </c>
      <c r="F5131">
        <v>4</v>
      </c>
      <c r="G5131">
        <v>39</v>
      </c>
      <c r="H5131" s="1" t="s">
        <v>15256</v>
      </c>
      <c r="I5131" s="1" t="s">
        <v>15246</v>
      </c>
      <c r="J5131">
        <v>25</v>
      </c>
      <c r="K5131" s="1">
        <v>5.85</v>
      </c>
      <c r="L5131" s="1" t="s">
        <v>20396</v>
      </c>
      <c r="M5131" s="1" t="s">
        <v>15248</v>
      </c>
    </row>
    <row r="5132" spans="1:13" x14ac:dyDescent="0.35">
      <c r="A5132">
        <v>5131</v>
      </c>
      <c r="B5132">
        <v>406</v>
      </c>
      <c r="C5132">
        <v>411</v>
      </c>
      <c r="D5132">
        <v>9</v>
      </c>
      <c r="E5132">
        <v>6</v>
      </c>
      <c r="F5132">
        <v>2</v>
      </c>
      <c r="G5132">
        <v>8</v>
      </c>
      <c r="H5132" s="1" t="s">
        <v>15277</v>
      </c>
      <c r="I5132" s="1" t="s">
        <v>15250</v>
      </c>
      <c r="J5132">
        <v>389</v>
      </c>
      <c r="K5132" s="1">
        <v>4.4800000000000004</v>
      </c>
      <c r="L5132" s="1" t="s">
        <v>20397</v>
      </c>
      <c r="M5132" s="1" t="s">
        <v>15248</v>
      </c>
    </row>
    <row r="5133" spans="1:13" x14ac:dyDescent="0.35">
      <c r="A5133">
        <v>5132</v>
      </c>
      <c r="B5133">
        <v>515</v>
      </c>
      <c r="C5133">
        <v>534</v>
      </c>
      <c r="D5133">
        <v>14</v>
      </c>
      <c r="E5133">
        <v>4</v>
      </c>
      <c r="F5133">
        <v>3</v>
      </c>
      <c r="G5133">
        <v>24</v>
      </c>
      <c r="H5133" s="1" t="s">
        <v>15249</v>
      </c>
      <c r="I5133" s="1" t="s">
        <v>15246</v>
      </c>
      <c r="J5133">
        <v>34</v>
      </c>
      <c r="K5133" s="1">
        <v>1677.12</v>
      </c>
      <c r="L5133" s="1" t="s">
        <v>20398</v>
      </c>
      <c r="M5133" s="1" t="s">
        <v>15248</v>
      </c>
    </row>
    <row r="5134" spans="1:13" x14ac:dyDescent="0.35">
      <c r="A5134">
        <v>5133</v>
      </c>
      <c r="B5134">
        <v>646</v>
      </c>
      <c r="C5134">
        <v>667</v>
      </c>
      <c r="D5134">
        <v>13</v>
      </c>
      <c r="E5134">
        <v>4</v>
      </c>
      <c r="F5134">
        <v>3</v>
      </c>
      <c r="G5134">
        <v>3</v>
      </c>
      <c r="H5134" s="1" t="s">
        <v>15256</v>
      </c>
      <c r="I5134" s="1" t="s">
        <v>15246</v>
      </c>
      <c r="J5134">
        <v>2</v>
      </c>
      <c r="K5134" s="1">
        <v>157.94999999999999</v>
      </c>
      <c r="L5134" s="1" t="s">
        <v>20399</v>
      </c>
      <c r="M5134" s="1" t="s">
        <v>15248</v>
      </c>
    </row>
    <row r="5135" spans="1:13" x14ac:dyDescent="0.35">
      <c r="A5135">
        <v>5134</v>
      </c>
      <c r="B5135">
        <v>729</v>
      </c>
      <c r="C5135">
        <v>731</v>
      </c>
      <c r="D5135">
        <v>1</v>
      </c>
      <c r="E5135">
        <v>4</v>
      </c>
      <c r="F5135">
        <v>5</v>
      </c>
      <c r="G5135">
        <v>29</v>
      </c>
      <c r="H5135" s="1" t="s">
        <v>15262</v>
      </c>
      <c r="I5135" s="1" t="s">
        <v>15246</v>
      </c>
      <c r="J5135">
        <v>84</v>
      </c>
      <c r="K5135" s="1">
        <v>6.09</v>
      </c>
      <c r="L5135" s="1" t="s">
        <v>20400</v>
      </c>
      <c r="M5135" s="1" t="s">
        <v>15248</v>
      </c>
    </row>
    <row r="5136" spans="1:13" x14ac:dyDescent="0.35">
      <c r="A5136">
        <v>5135</v>
      </c>
      <c r="B5136">
        <v>699</v>
      </c>
      <c r="C5136">
        <v>705</v>
      </c>
      <c r="D5136">
        <v>2</v>
      </c>
      <c r="E5136">
        <v>6</v>
      </c>
      <c r="F5136">
        <v>4</v>
      </c>
      <c r="G5136">
        <v>22</v>
      </c>
      <c r="H5136" s="1" t="s">
        <v>15277</v>
      </c>
      <c r="I5136" s="1" t="s">
        <v>15246</v>
      </c>
      <c r="J5136">
        <v>21</v>
      </c>
      <c r="K5136" s="1">
        <v>3.3</v>
      </c>
      <c r="L5136" s="1" t="s">
        <v>20401</v>
      </c>
      <c r="M5136" s="1" t="s">
        <v>15248</v>
      </c>
    </row>
    <row r="5137" spans="1:13" x14ac:dyDescent="0.35">
      <c r="A5137">
        <v>5136</v>
      </c>
      <c r="B5137">
        <v>338</v>
      </c>
      <c r="C5137">
        <v>355</v>
      </c>
      <c r="D5137">
        <v>10</v>
      </c>
      <c r="E5137">
        <v>5</v>
      </c>
      <c r="F5137">
        <v>4</v>
      </c>
      <c r="G5137">
        <v>3</v>
      </c>
      <c r="H5137" s="1" t="s">
        <v>15256</v>
      </c>
      <c r="I5137" s="1" t="s">
        <v>15250</v>
      </c>
      <c r="J5137">
        <v>136</v>
      </c>
      <c r="K5137" s="1">
        <v>47.67</v>
      </c>
      <c r="L5137" s="1" t="s">
        <v>20402</v>
      </c>
      <c r="M5137" s="1" t="s">
        <v>15248</v>
      </c>
    </row>
    <row r="5138" spans="1:13" x14ac:dyDescent="0.35">
      <c r="A5138">
        <v>5137</v>
      </c>
      <c r="B5138">
        <v>697</v>
      </c>
      <c r="C5138">
        <v>710</v>
      </c>
      <c r="D5138">
        <v>6</v>
      </c>
      <c r="E5138">
        <v>4</v>
      </c>
      <c r="F5138">
        <v>4</v>
      </c>
      <c r="G5138">
        <v>82</v>
      </c>
      <c r="H5138" s="1" t="s">
        <v>15275</v>
      </c>
      <c r="I5138" s="1" t="s">
        <v>15246</v>
      </c>
      <c r="J5138">
        <v>67</v>
      </c>
      <c r="K5138" s="1">
        <v>18.04</v>
      </c>
      <c r="L5138" s="1" t="s">
        <v>20403</v>
      </c>
      <c r="M5138" s="1" t="s">
        <v>15248</v>
      </c>
    </row>
    <row r="5139" spans="1:13" x14ac:dyDescent="0.35">
      <c r="A5139">
        <v>5138</v>
      </c>
      <c r="B5139">
        <v>249</v>
      </c>
      <c r="C5139">
        <v>263</v>
      </c>
      <c r="D5139">
        <v>6</v>
      </c>
      <c r="E5139">
        <v>6</v>
      </c>
      <c r="F5139">
        <v>5</v>
      </c>
      <c r="G5139">
        <v>104</v>
      </c>
      <c r="H5139" s="1" t="s">
        <v>15256</v>
      </c>
      <c r="I5139" s="1" t="s">
        <v>15250</v>
      </c>
      <c r="J5139">
        <v>145</v>
      </c>
      <c r="K5139" s="1">
        <v>22.88</v>
      </c>
      <c r="L5139" s="1" t="s">
        <v>20404</v>
      </c>
      <c r="M5139" s="1" t="s">
        <v>15248</v>
      </c>
    </row>
    <row r="5140" spans="1:13" x14ac:dyDescent="0.35">
      <c r="A5140">
        <v>5139</v>
      </c>
      <c r="B5140">
        <v>549</v>
      </c>
      <c r="C5140">
        <v>554</v>
      </c>
      <c r="D5140">
        <v>1</v>
      </c>
      <c r="E5140">
        <v>4</v>
      </c>
      <c r="F5140">
        <v>3</v>
      </c>
      <c r="G5140">
        <v>6</v>
      </c>
      <c r="H5140" s="1" t="s">
        <v>15256</v>
      </c>
      <c r="I5140" s="1" t="s">
        <v>15246</v>
      </c>
      <c r="J5140">
        <v>4</v>
      </c>
      <c r="K5140" s="1">
        <v>1.26</v>
      </c>
      <c r="L5140" s="1" t="s">
        <v>20405</v>
      </c>
      <c r="M5140" s="1" t="s">
        <v>15248</v>
      </c>
    </row>
    <row r="5141" spans="1:13" x14ac:dyDescent="0.35">
      <c r="A5141">
        <v>5140</v>
      </c>
      <c r="B5141">
        <v>252</v>
      </c>
      <c r="C5141">
        <v>269</v>
      </c>
      <c r="D5141">
        <v>6</v>
      </c>
      <c r="E5141">
        <v>5</v>
      </c>
      <c r="F5141">
        <v>1</v>
      </c>
      <c r="G5141">
        <v>62</v>
      </c>
      <c r="H5141" s="1" t="s">
        <v>15249</v>
      </c>
      <c r="I5141" s="1" t="s">
        <v>15246</v>
      </c>
      <c r="J5141">
        <v>55</v>
      </c>
      <c r="K5141" s="1">
        <v>13.64</v>
      </c>
      <c r="L5141" s="1" t="s">
        <v>20406</v>
      </c>
      <c r="M5141" s="1" t="s">
        <v>15248</v>
      </c>
    </row>
    <row r="5142" spans="1:13" x14ac:dyDescent="0.35">
      <c r="A5142">
        <v>5141</v>
      </c>
      <c r="B5142">
        <v>48</v>
      </c>
      <c r="C5142">
        <v>67</v>
      </c>
      <c r="D5142">
        <v>3</v>
      </c>
      <c r="E5142">
        <v>4</v>
      </c>
      <c r="F5142">
        <v>1</v>
      </c>
      <c r="G5142">
        <v>14</v>
      </c>
      <c r="H5142" s="1" t="s">
        <v>15252</v>
      </c>
      <c r="I5142" s="1" t="s">
        <v>15250</v>
      </c>
      <c r="J5142">
        <v>61</v>
      </c>
      <c r="K5142" s="1">
        <v>2.52</v>
      </c>
      <c r="L5142" s="1" t="s">
        <v>20407</v>
      </c>
      <c r="M5142" s="1" t="s">
        <v>15248</v>
      </c>
    </row>
    <row r="5143" spans="1:13" x14ac:dyDescent="0.35">
      <c r="A5143">
        <v>5142</v>
      </c>
      <c r="B5143">
        <v>320</v>
      </c>
      <c r="C5143">
        <v>325</v>
      </c>
      <c r="D5143">
        <v>3</v>
      </c>
      <c r="E5143">
        <v>6</v>
      </c>
      <c r="F5143">
        <v>2</v>
      </c>
      <c r="G5143">
        <v>11</v>
      </c>
      <c r="H5143" s="1" t="s">
        <v>15252</v>
      </c>
      <c r="I5143" s="1" t="s">
        <v>15246</v>
      </c>
      <c r="J5143">
        <v>26</v>
      </c>
      <c r="K5143" s="1">
        <v>1.98</v>
      </c>
      <c r="L5143" s="1" t="s">
        <v>20408</v>
      </c>
      <c r="M5143" s="1" t="s">
        <v>15248</v>
      </c>
    </row>
    <row r="5144" spans="1:13" x14ac:dyDescent="0.35">
      <c r="A5144">
        <v>5143</v>
      </c>
      <c r="B5144">
        <v>359</v>
      </c>
      <c r="C5144">
        <v>377</v>
      </c>
      <c r="D5144">
        <v>6</v>
      </c>
      <c r="E5144">
        <v>5</v>
      </c>
      <c r="F5144">
        <v>4</v>
      </c>
      <c r="G5144">
        <v>91</v>
      </c>
      <c r="H5144" s="1" t="s">
        <v>15249</v>
      </c>
      <c r="I5144" s="1" t="s">
        <v>15246</v>
      </c>
      <c r="J5144">
        <v>304</v>
      </c>
      <c r="K5144" s="1">
        <v>20.02</v>
      </c>
      <c r="L5144" s="1" t="s">
        <v>20409</v>
      </c>
      <c r="M5144" s="1" t="s">
        <v>15248</v>
      </c>
    </row>
    <row r="5145" spans="1:13" x14ac:dyDescent="0.35">
      <c r="A5145">
        <v>5144</v>
      </c>
      <c r="B5145">
        <v>627</v>
      </c>
      <c r="C5145">
        <v>639</v>
      </c>
      <c r="D5145">
        <v>2</v>
      </c>
      <c r="E5145">
        <v>5</v>
      </c>
      <c r="F5145">
        <v>1</v>
      </c>
      <c r="G5145">
        <v>12</v>
      </c>
      <c r="H5145" s="1" t="s">
        <v>15252</v>
      </c>
      <c r="I5145" s="1" t="s">
        <v>15250</v>
      </c>
      <c r="J5145">
        <v>40</v>
      </c>
      <c r="K5145" s="1">
        <v>1.8</v>
      </c>
      <c r="L5145" s="1" t="s">
        <v>20410</v>
      </c>
      <c r="M5145" s="1" t="s">
        <v>15248</v>
      </c>
    </row>
    <row r="5146" spans="1:13" x14ac:dyDescent="0.35">
      <c r="A5146">
        <v>5145</v>
      </c>
      <c r="B5146">
        <v>229</v>
      </c>
      <c r="C5146">
        <v>242</v>
      </c>
      <c r="D5146">
        <v>9</v>
      </c>
      <c r="E5146">
        <v>6</v>
      </c>
      <c r="F5146">
        <v>3</v>
      </c>
      <c r="G5146">
        <v>49</v>
      </c>
      <c r="H5146" s="1" t="s">
        <v>15245</v>
      </c>
      <c r="I5146" s="1" t="s">
        <v>15253</v>
      </c>
      <c r="J5146">
        <v>56</v>
      </c>
      <c r="K5146" s="1">
        <v>27.44</v>
      </c>
      <c r="L5146" s="1" t="s">
        <v>20411</v>
      </c>
      <c r="M5146" s="1" t="s">
        <v>15466</v>
      </c>
    </row>
    <row r="5147" spans="1:13" x14ac:dyDescent="0.35">
      <c r="A5147">
        <v>5146</v>
      </c>
      <c r="B5147">
        <v>551</v>
      </c>
      <c r="C5147">
        <v>579</v>
      </c>
      <c r="D5147">
        <v>1</v>
      </c>
      <c r="E5147">
        <v>4</v>
      </c>
      <c r="F5147">
        <v>1</v>
      </c>
      <c r="G5147">
        <v>16</v>
      </c>
      <c r="H5147" s="1" t="s">
        <v>15272</v>
      </c>
      <c r="I5147" s="1" t="s">
        <v>15246</v>
      </c>
      <c r="J5147">
        <v>7</v>
      </c>
      <c r="K5147" s="1">
        <v>3.36</v>
      </c>
      <c r="L5147" s="1" t="s">
        <v>20412</v>
      </c>
      <c r="M5147" s="1" t="s">
        <v>15248</v>
      </c>
    </row>
    <row r="5148" spans="1:13" x14ac:dyDescent="0.35">
      <c r="A5148">
        <v>5147</v>
      </c>
      <c r="B5148">
        <v>452</v>
      </c>
      <c r="C5148">
        <v>477</v>
      </c>
      <c r="D5148">
        <v>5</v>
      </c>
      <c r="E5148">
        <v>5</v>
      </c>
      <c r="F5148">
        <v>4</v>
      </c>
      <c r="G5148">
        <v>77</v>
      </c>
      <c r="H5148" s="1" t="s">
        <v>15272</v>
      </c>
      <c r="I5148" s="1" t="s">
        <v>15246</v>
      </c>
      <c r="J5148">
        <v>215</v>
      </c>
      <c r="K5148" s="1">
        <v>16.940000000000001</v>
      </c>
      <c r="L5148" s="1" t="s">
        <v>20413</v>
      </c>
      <c r="M5148" s="1" t="s">
        <v>15248</v>
      </c>
    </row>
    <row r="5149" spans="1:13" x14ac:dyDescent="0.35">
      <c r="A5149">
        <v>5148</v>
      </c>
      <c r="B5149">
        <v>36</v>
      </c>
      <c r="C5149">
        <v>57</v>
      </c>
      <c r="D5149">
        <v>2</v>
      </c>
      <c r="E5149">
        <v>4</v>
      </c>
      <c r="F5149">
        <v>3</v>
      </c>
      <c r="G5149">
        <v>33</v>
      </c>
      <c r="H5149" s="1" t="s">
        <v>15277</v>
      </c>
      <c r="I5149" s="1" t="s">
        <v>15246</v>
      </c>
      <c r="J5149">
        <v>41</v>
      </c>
      <c r="K5149" s="1">
        <v>4.95</v>
      </c>
      <c r="L5149" s="1" t="s">
        <v>20414</v>
      </c>
      <c r="M5149" s="1" t="s">
        <v>15248</v>
      </c>
    </row>
    <row r="5150" spans="1:13" x14ac:dyDescent="0.35">
      <c r="A5150">
        <v>5149</v>
      </c>
      <c r="B5150">
        <v>634</v>
      </c>
      <c r="C5150">
        <v>640</v>
      </c>
      <c r="D5150">
        <v>4</v>
      </c>
      <c r="E5150">
        <v>4</v>
      </c>
      <c r="F5150">
        <v>3</v>
      </c>
      <c r="G5150">
        <v>27</v>
      </c>
      <c r="H5150" s="1" t="s">
        <v>15272</v>
      </c>
      <c r="I5150" s="1" t="s">
        <v>15246</v>
      </c>
      <c r="J5150">
        <v>17</v>
      </c>
      <c r="K5150" s="1">
        <v>4.59</v>
      </c>
      <c r="L5150" s="1" t="s">
        <v>20415</v>
      </c>
      <c r="M5150" s="1" t="s">
        <v>15248</v>
      </c>
    </row>
    <row r="5151" spans="1:13" x14ac:dyDescent="0.35">
      <c r="A5151">
        <v>5150</v>
      </c>
      <c r="B5151">
        <v>306</v>
      </c>
      <c r="C5151">
        <v>326</v>
      </c>
      <c r="D5151">
        <v>1</v>
      </c>
      <c r="E5151">
        <v>5</v>
      </c>
      <c r="F5151">
        <v>1</v>
      </c>
      <c r="G5151">
        <v>16</v>
      </c>
      <c r="H5151" s="1" t="s">
        <v>15277</v>
      </c>
      <c r="I5151" s="1" t="s">
        <v>15246</v>
      </c>
      <c r="J5151">
        <v>45</v>
      </c>
      <c r="K5151" s="1">
        <v>3.36</v>
      </c>
      <c r="L5151" s="1" t="s">
        <v>20416</v>
      </c>
      <c r="M5151" s="1" t="s">
        <v>15248</v>
      </c>
    </row>
    <row r="5152" spans="1:13" x14ac:dyDescent="0.35">
      <c r="A5152">
        <v>5151</v>
      </c>
      <c r="B5152">
        <v>528</v>
      </c>
      <c r="C5152">
        <v>533</v>
      </c>
      <c r="D5152">
        <v>3</v>
      </c>
      <c r="E5152">
        <v>4</v>
      </c>
      <c r="F5152">
        <v>2</v>
      </c>
      <c r="G5152">
        <v>61</v>
      </c>
      <c r="H5152" s="1" t="s">
        <v>15252</v>
      </c>
      <c r="I5152" s="1" t="s">
        <v>15246</v>
      </c>
      <c r="J5152">
        <v>13</v>
      </c>
      <c r="K5152" s="1">
        <v>10.98</v>
      </c>
      <c r="L5152" s="1" t="s">
        <v>20417</v>
      </c>
      <c r="M5152" s="1" t="s">
        <v>15248</v>
      </c>
    </row>
    <row r="5153" spans="1:13" x14ac:dyDescent="0.35">
      <c r="A5153">
        <v>5152</v>
      </c>
      <c r="B5153">
        <v>644</v>
      </c>
      <c r="C5153">
        <v>664</v>
      </c>
      <c r="D5153">
        <v>12</v>
      </c>
      <c r="E5153">
        <v>5</v>
      </c>
      <c r="F5153">
        <v>4</v>
      </c>
      <c r="G5153">
        <v>19</v>
      </c>
      <c r="H5153" s="1" t="s">
        <v>15262</v>
      </c>
      <c r="I5153" s="1" t="s">
        <v>15250</v>
      </c>
      <c r="J5153">
        <v>29</v>
      </c>
      <c r="K5153" s="1">
        <v>573.04</v>
      </c>
      <c r="L5153" s="1" t="s">
        <v>20418</v>
      </c>
      <c r="M5153" s="1" t="s">
        <v>15248</v>
      </c>
    </row>
    <row r="5154" spans="1:13" x14ac:dyDescent="0.35">
      <c r="A5154">
        <v>5153</v>
      </c>
      <c r="B5154">
        <v>708</v>
      </c>
      <c r="C5154">
        <v>730</v>
      </c>
      <c r="D5154">
        <v>2</v>
      </c>
      <c r="E5154">
        <v>4</v>
      </c>
      <c r="F5154">
        <v>3</v>
      </c>
      <c r="G5154">
        <v>48</v>
      </c>
      <c r="H5154" s="1" t="s">
        <v>15252</v>
      </c>
      <c r="I5154" s="1" t="s">
        <v>15246</v>
      </c>
      <c r="J5154">
        <v>46</v>
      </c>
      <c r="K5154" s="1">
        <v>7.2</v>
      </c>
      <c r="L5154" s="1" t="s">
        <v>20419</v>
      </c>
      <c r="M5154" s="1" t="s">
        <v>15248</v>
      </c>
    </row>
    <row r="5155" spans="1:13" x14ac:dyDescent="0.35">
      <c r="A5155">
        <v>5154</v>
      </c>
      <c r="B5155">
        <v>624</v>
      </c>
      <c r="C5155">
        <v>637</v>
      </c>
      <c r="D5155">
        <v>15</v>
      </c>
      <c r="E5155">
        <v>6</v>
      </c>
      <c r="F5155">
        <v>2</v>
      </c>
      <c r="G5155">
        <v>124</v>
      </c>
      <c r="H5155" s="1" t="s">
        <v>15275</v>
      </c>
      <c r="I5155" s="1" t="s">
        <v>15246</v>
      </c>
      <c r="J5155">
        <v>287</v>
      </c>
      <c r="K5155" s="1">
        <v>7.44</v>
      </c>
      <c r="L5155" s="1" t="s">
        <v>20420</v>
      </c>
      <c r="M5155" s="1" t="s">
        <v>15248</v>
      </c>
    </row>
    <row r="5156" spans="1:13" x14ac:dyDescent="0.35">
      <c r="A5156">
        <v>5155</v>
      </c>
      <c r="B5156">
        <v>400</v>
      </c>
      <c r="C5156">
        <v>412</v>
      </c>
      <c r="D5156">
        <v>14</v>
      </c>
      <c r="E5156">
        <v>6</v>
      </c>
      <c r="F5156">
        <v>5</v>
      </c>
      <c r="G5156">
        <v>17</v>
      </c>
      <c r="H5156" s="1" t="s">
        <v>15249</v>
      </c>
      <c r="I5156" s="1" t="s">
        <v>15246</v>
      </c>
      <c r="J5156">
        <v>11</v>
      </c>
      <c r="K5156" s="1">
        <v>1187.96</v>
      </c>
      <c r="L5156" s="1" t="s">
        <v>20421</v>
      </c>
      <c r="M5156" s="1" t="s">
        <v>15248</v>
      </c>
    </row>
    <row r="5157" spans="1:13" x14ac:dyDescent="0.35">
      <c r="A5157">
        <v>5156</v>
      </c>
      <c r="B5157">
        <v>642</v>
      </c>
      <c r="C5157">
        <v>652</v>
      </c>
      <c r="D5157">
        <v>10</v>
      </c>
      <c r="E5157">
        <v>6</v>
      </c>
      <c r="F5157">
        <v>2</v>
      </c>
      <c r="G5157">
        <v>16</v>
      </c>
      <c r="H5157" s="1" t="s">
        <v>15256</v>
      </c>
      <c r="I5157" s="1" t="s">
        <v>15253</v>
      </c>
      <c r="J5157">
        <v>12</v>
      </c>
      <c r="K5157" s="1">
        <v>254.24</v>
      </c>
      <c r="L5157" s="1" t="s">
        <v>20422</v>
      </c>
      <c r="M5157" s="1" t="s">
        <v>15358</v>
      </c>
    </row>
    <row r="5158" spans="1:13" x14ac:dyDescent="0.35">
      <c r="A5158">
        <v>5157</v>
      </c>
      <c r="B5158">
        <v>277</v>
      </c>
      <c r="C5158">
        <v>286</v>
      </c>
      <c r="D5158">
        <v>16</v>
      </c>
      <c r="E5158">
        <v>4</v>
      </c>
      <c r="F5158">
        <v>5</v>
      </c>
      <c r="G5158">
        <v>66</v>
      </c>
      <c r="H5158" s="1" t="s">
        <v>15272</v>
      </c>
      <c r="I5158" s="1" t="s">
        <v>15246</v>
      </c>
      <c r="J5158">
        <v>27</v>
      </c>
      <c r="K5158" s="1">
        <v>3.96</v>
      </c>
      <c r="L5158" s="1" t="s">
        <v>20423</v>
      </c>
      <c r="M5158" s="1" t="s">
        <v>15248</v>
      </c>
    </row>
    <row r="5159" spans="1:13" x14ac:dyDescent="0.35">
      <c r="A5159">
        <v>5158</v>
      </c>
      <c r="B5159">
        <v>701</v>
      </c>
      <c r="C5159">
        <v>726</v>
      </c>
      <c r="D5159">
        <v>1</v>
      </c>
      <c r="E5159">
        <v>6</v>
      </c>
      <c r="F5159">
        <v>2</v>
      </c>
      <c r="G5159">
        <v>30</v>
      </c>
      <c r="H5159" s="1" t="s">
        <v>15256</v>
      </c>
      <c r="I5159" s="1" t="s">
        <v>15246</v>
      </c>
      <c r="J5159">
        <v>10</v>
      </c>
      <c r="K5159" s="1">
        <v>6.3</v>
      </c>
      <c r="L5159" s="1" t="s">
        <v>20424</v>
      </c>
      <c r="M5159" s="1" t="s">
        <v>15248</v>
      </c>
    </row>
    <row r="5160" spans="1:13" x14ac:dyDescent="0.35">
      <c r="A5160">
        <v>5159</v>
      </c>
      <c r="B5160">
        <v>125</v>
      </c>
      <c r="C5160">
        <v>136</v>
      </c>
      <c r="D5160">
        <v>14</v>
      </c>
      <c r="E5160">
        <v>6</v>
      </c>
      <c r="F5160">
        <v>2</v>
      </c>
      <c r="G5160">
        <v>2</v>
      </c>
      <c r="H5160" s="1" t="s">
        <v>15258</v>
      </c>
      <c r="I5160" s="1" t="s">
        <v>15246</v>
      </c>
      <c r="J5160">
        <v>497</v>
      </c>
      <c r="K5160" s="1">
        <v>139.76</v>
      </c>
      <c r="L5160" s="1" t="s">
        <v>20425</v>
      </c>
      <c r="M5160" s="1" t="s">
        <v>15248</v>
      </c>
    </row>
    <row r="5161" spans="1:13" x14ac:dyDescent="0.35">
      <c r="A5161">
        <v>5160</v>
      </c>
      <c r="B5161">
        <v>261</v>
      </c>
      <c r="C5161">
        <v>272</v>
      </c>
      <c r="D5161">
        <v>10</v>
      </c>
      <c r="E5161">
        <v>6</v>
      </c>
      <c r="F5161">
        <v>1</v>
      </c>
      <c r="G5161">
        <v>22</v>
      </c>
      <c r="H5161" s="1" t="s">
        <v>15256</v>
      </c>
      <c r="I5161" s="1" t="s">
        <v>15301</v>
      </c>
      <c r="J5161">
        <v>10</v>
      </c>
      <c r="K5161" s="1">
        <v>349.58</v>
      </c>
      <c r="L5161" s="1" t="s">
        <v>20426</v>
      </c>
      <c r="M5161" s="1" t="s">
        <v>15248</v>
      </c>
    </row>
    <row r="5162" spans="1:13" x14ac:dyDescent="0.35">
      <c r="A5162">
        <v>5161</v>
      </c>
      <c r="B5162">
        <v>548</v>
      </c>
      <c r="C5162">
        <v>559</v>
      </c>
      <c r="D5162">
        <v>10</v>
      </c>
      <c r="E5162">
        <v>6</v>
      </c>
      <c r="F5162">
        <v>1</v>
      </c>
      <c r="G5162">
        <v>10</v>
      </c>
      <c r="H5162" s="1" t="s">
        <v>15262</v>
      </c>
      <c r="I5162" s="1" t="s">
        <v>15250</v>
      </c>
      <c r="J5162">
        <v>8</v>
      </c>
      <c r="K5162" s="1">
        <v>158.9</v>
      </c>
      <c r="L5162" s="1" t="s">
        <v>20427</v>
      </c>
      <c r="M5162" s="1" t="s">
        <v>15248</v>
      </c>
    </row>
    <row r="5163" spans="1:13" x14ac:dyDescent="0.35">
      <c r="A5163">
        <v>5162</v>
      </c>
      <c r="B5163">
        <v>369</v>
      </c>
      <c r="C5163">
        <v>380</v>
      </c>
      <c r="D5163">
        <v>1</v>
      </c>
      <c r="E5163">
        <v>4</v>
      </c>
      <c r="F5163">
        <v>5</v>
      </c>
      <c r="G5163">
        <v>33</v>
      </c>
      <c r="H5163" s="1" t="s">
        <v>15275</v>
      </c>
      <c r="I5163" s="1" t="s">
        <v>15246</v>
      </c>
      <c r="J5163">
        <v>44</v>
      </c>
      <c r="K5163" s="1">
        <v>6.93</v>
      </c>
      <c r="L5163" s="1" t="s">
        <v>20428</v>
      </c>
      <c r="M5163" s="1" t="s">
        <v>15248</v>
      </c>
    </row>
    <row r="5164" spans="1:13" x14ac:dyDescent="0.35">
      <c r="A5164">
        <v>5163</v>
      </c>
      <c r="B5164">
        <v>593</v>
      </c>
      <c r="C5164">
        <v>623</v>
      </c>
      <c r="D5164">
        <v>1</v>
      </c>
      <c r="E5164">
        <v>5</v>
      </c>
      <c r="F5164">
        <v>2</v>
      </c>
      <c r="G5164">
        <v>5</v>
      </c>
      <c r="H5164" s="1" t="s">
        <v>15272</v>
      </c>
      <c r="I5164" s="1" t="s">
        <v>15253</v>
      </c>
      <c r="J5164">
        <v>9</v>
      </c>
      <c r="K5164" s="1">
        <v>1.05</v>
      </c>
      <c r="L5164" s="1" t="s">
        <v>20429</v>
      </c>
      <c r="M5164" s="1" t="s">
        <v>15466</v>
      </c>
    </row>
    <row r="5165" spans="1:13" x14ac:dyDescent="0.35">
      <c r="A5165">
        <v>5164</v>
      </c>
      <c r="B5165">
        <v>494</v>
      </c>
      <c r="C5165">
        <v>512</v>
      </c>
      <c r="D5165">
        <v>11</v>
      </c>
      <c r="E5165">
        <v>4</v>
      </c>
      <c r="F5165">
        <v>4</v>
      </c>
      <c r="G5165">
        <v>3</v>
      </c>
      <c r="H5165" s="1" t="s">
        <v>15277</v>
      </c>
      <c r="I5165" s="1" t="s">
        <v>15246</v>
      </c>
      <c r="J5165">
        <v>343</v>
      </c>
      <c r="K5165" s="1">
        <v>64.680000000000007</v>
      </c>
      <c r="L5165" s="1" t="s">
        <v>20430</v>
      </c>
      <c r="M5165" s="1" t="s">
        <v>15248</v>
      </c>
    </row>
    <row r="5166" spans="1:13" x14ac:dyDescent="0.35">
      <c r="A5166">
        <v>5165</v>
      </c>
      <c r="B5166">
        <v>435</v>
      </c>
      <c r="C5166">
        <v>444</v>
      </c>
      <c r="D5166">
        <v>13</v>
      </c>
      <c r="E5166">
        <v>6</v>
      </c>
      <c r="F5166">
        <v>1</v>
      </c>
      <c r="G5166">
        <v>2</v>
      </c>
      <c r="H5166" s="1" t="s">
        <v>15252</v>
      </c>
      <c r="I5166" s="1" t="s">
        <v>15246</v>
      </c>
      <c r="J5166">
        <v>476</v>
      </c>
      <c r="K5166" s="1">
        <v>105.3</v>
      </c>
      <c r="L5166" s="1" t="s">
        <v>20431</v>
      </c>
      <c r="M5166" s="1" t="s">
        <v>15248</v>
      </c>
    </row>
    <row r="5167" spans="1:13" x14ac:dyDescent="0.35">
      <c r="A5167">
        <v>5166</v>
      </c>
      <c r="B5167">
        <v>248</v>
      </c>
      <c r="C5167">
        <v>259</v>
      </c>
      <c r="D5167">
        <v>12</v>
      </c>
      <c r="E5167">
        <v>5</v>
      </c>
      <c r="F5167">
        <v>2</v>
      </c>
      <c r="G5167">
        <v>1</v>
      </c>
      <c r="H5167" s="1" t="s">
        <v>15245</v>
      </c>
      <c r="I5167" s="1" t="s">
        <v>15246</v>
      </c>
      <c r="J5167">
        <v>173</v>
      </c>
      <c r="K5167" s="1">
        <v>30.16</v>
      </c>
      <c r="L5167" s="1" t="s">
        <v>20432</v>
      </c>
      <c r="M5167" s="1" t="s">
        <v>15248</v>
      </c>
    </row>
    <row r="5168" spans="1:13" x14ac:dyDescent="0.35">
      <c r="A5168">
        <v>5167</v>
      </c>
      <c r="B5168">
        <v>76</v>
      </c>
      <c r="C5168">
        <v>89</v>
      </c>
      <c r="D5168">
        <v>3</v>
      </c>
      <c r="E5168">
        <v>6</v>
      </c>
      <c r="F5168">
        <v>5</v>
      </c>
      <c r="G5168">
        <v>17</v>
      </c>
      <c r="H5168" s="1" t="s">
        <v>15249</v>
      </c>
      <c r="I5168" s="1" t="s">
        <v>15246</v>
      </c>
      <c r="J5168">
        <v>57</v>
      </c>
      <c r="K5168" s="1">
        <v>3.06</v>
      </c>
      <c r="L5168" s="1" t="s">
        <v>20433</v>
      </c>
      <c r="M5168" s="1" t="s">
        <v>15248</v>
      </c>
    </row>
    <row r="5169" spans="1:13" x14ac:dyDescent="0.35">
      <c r="A5169">
        <v>5168</v>
      </c>
      <c r="B5169">
        <v>1</v>
      </c>
      <c r="C5169">
        <v>14</v>
      </c>
      <c r="D5169">
        <v>2</v>
      </c>
      <c r="E5169">
        <v>5</v>
      </c>
      <c r="F5169">
        <v>5</v>
      </c>
      <c r="G5169">
        <v>34</v>
      </c>
      <c r="H5169" s="1" t="s">
        <v>15272</v>
      </c>
      <c r="I5169" s="1" t="s">
        <v>15246</v>
      </c>
      <c r="J5169">
        <v>32</v>
      </c>
      <c r="K5169" s="1">
        <v>5.0999999999999996</v>
      </c>
      <c r="L5169" s="1" t="s">
        <v>20434</v>
      </c>
      <c r="M5169" s="1" t="s">
        <v>15248</v>
      </c>
    </row>
    <row r="5170" spans="1:13" x14ac:dyDescent="0.35">
      <c r="A5170">
        <v>5169</v>
      </c>
      <c r="B5170">
        <v>379</v>
      </c>
      <c r="C5170">
        <v>392</v>
      </c>
      <c r="D5170">
        <v>4</v>
      </c>
      <c r="E5170">
        <v>6</v>
      </c>
      <c r="F5170">
        <v>4</v>
      </c>
      <c r="G5170">
        <v>49</v>
      </c>
      <c r="H5170" s="1" t="s">
        <v>15249</v>
      </c>
      <c r="I5170" s="1" t="s">
        <v>15246</v>
      </c>
      <c r="J5170">
        <v>16</v>
      </c>
      <c r="K5170" s="1">
        <v>8.33</v>
      </c>
      <c r="L5170" s="1" t="s">
        <v>20435</v>
      </c>
      <c r="M5170" s="1" t="s">
        <v>15248</v>
      </c>
    </row>
    <row r="5171" spans="1:13" x14ac:dyDescent="0.35">
      <c r="A5171">
        <v>5170</v>
      </c>
      <c r="B5171">
        <v>125</v>
      </c>
      <c r="C5171">
        <v>149</v>
      </c>
      <c r="D5171">
        <v>5</v>
      </c>
      <c r="E5171">
        <v>6</v>
      </c>
      <c r="F5171">
        <v>3</v>
      </c>
      <c r="G5171">
        <v>14</v>
      </c>
      <c r="H5171" s="1" t="s">
        <v>15249</v>
      </c>
      <c r="I5171" s="1" t="s">
        <v>15253</v>
      </c>
      <c r="J5171">
        <v>703</v>
      </c>
      <c r="K5171" s="1">
        <v>3.08</v>
      </c>
      <c r="L5171" s="1" t="s">
        <v>20436</v>
      </c>
      <c r="M5171" s="1" t="s">
        <v>15358</v>
      </c>
    </row>
    <row r="5172" spans="1:13" x14ac:dyDescent="0.35">
      <c r="A5172">
        <v>5171</v>
      </c>
      <c r="B5172">
        <v>564</v>
      </c>
      <c r="C5172">
        <v>572</v>
      </c>
      <c r="D5172">
        <v>4</v>
      </c>
      <c r="E5172">
        <v>6</v>
      </c>
      <c r="F5172">
        <v>5</v>
      </c>
      <c r="G5172">
        <v>12</v>
      </c>
      <c r="H5172" s="1" t="s">
        <v>15245</v>
      </c>
      <c r="I5172" s="1" t="s">
        <v>15246</v>
      </c>
      <c r="J5172">
        <v>7</v>
      </c>
      <c r="K5172" s="1">
        <v>2.04</v>
      </c>
      <c r="L5172" s="1" t="s">
        <v>20437</v>
      </c>
      <c r="M5172" s="1" t="s">
        <v>15248</v>
      </c>
    </row>
    <row r="5173" spans="1:13" x14ac:dyDescent="0.35">
      <c r="A5173">
        <v>5172</v>
      </c>
      <c r="B5173">
        <v>620</v>
      </c>
      <c r="C5173">
        <v>636</v>
      </c>
      <c r="D5173">
        <v>12</v>
      </c>
      <c r="E5173">
        <v>5</v>
      </c>
      <c r="F5173">
        <v>1</v>
      </c>
      <c r="G5173">
        <v>1</v>
      </c>
      <c r="H5173" s="1" t="s">
        <v>15275</v>
      </c>
      <c r="I5173" s="1" t="s">
        <v>15246</v>
      </c>
      <c r="J5173">
        <v>140</v>
      </c>
      <c r="K5173" s="1">
        <v>30.16</v>
      </c>
      <c r="L5173" s="1" t="s">
        <v>20438</v>
      </c>
      <c r="M5173" s="1" t="s">
        <v>15248</v>
      </c>
    </row>
    <row r="5174" spans="1:13" x14ac:dyDescent="0.35">
      <c r="A5174">
        <v>5173</v>
      </c>
      <c r="B5174">
        <v>348</v>
      </c>
      <c r="C5174">
        <v>360</v>
      </c>
      <c r="D5174">
        <v>1</v>
      </c>
      <c r="E5174">
        <v>6</v>
      </c>
      <c r="F5174">
        <v>1</v>
      </c>
      <c r="G5174">
        <v>19</v>
      </c>
      <c r="H5174" s="1" t="s">
        <v>15262</v>
      </c>
      <c r="I5174" s="1" t="s">
        <v>15246</v>
      </c>
      <c r="J5174">
        <v>48</v>
      </c>
      <c r="K5174" s="1">
        <v>3.99</v>
      </c>
      <c r="L5174" s="1" t="s">
        <v>20439</v>
      </c>
      <c r="M5174" s="1" t="s">
        <v>15248</v>
      </c>
    </row>
    <row r="5175" spans="1:13" x14ac:dyDescent="0.35">
      <c r="A5175">
        <v>5174</v>
      </c>
      <c r="B5175">
        <v>465</v>
      </c>
      <c r="C5175">
        <v>477</v>
      </c>
      <c r="D5175">
        <v>15</v>
      </c>
      <c r="E5175">
        <v>4</v>
      </c>
      <c r="F5175">
        <v>2</v>
      </c>
      <c r="G5175">
        <v>37</v>
      </c>
      <c r="H5175" s="1" t="s">
        <v>15275</v>
      </c>
      <c r="I5175" s="1" t="s">
        <v>15250</v>
      </c>
      <c r="J5175">
        <v>93</v>
      </c>
      <c r="K5175" s="1">
        <v>2.2200000000000002</v>
      </c>
      <c r="L5175" s="1" t="s">
        <v>20440</v>
      </c>
      <c r="M5175" s="1" t="s">
        <v>15248</v>
      </c>
    </row>
    <row r="5176" spans="1:13" x14ac:dyDescent="0.35">
      <c r="A5176">
        <v>5175</v>
      </c>
      <c r="B5176">
        <v>238</v>
      </c>
      <c r="C5176">
        <v>247</v>
      </c>
      <c r="D5176">
        <v>5</v>
      </c>
      <c r="E5176">
        <v>4</v>
      </c>
      <c r="F5176">
        <v>4</v>
      </c>
      <c r="G5176">
        <v>12</v>
      </c>
      <c r="H5176" s="1" t="s">
        <v>15258</v>
      </c>
      <c r="I5176" s="1" t="s">
        <v>15250</v>
      </c>
      <c r="J5176">
        <v>1031</v>
      </c>
      <c r="K5176" s="1">
        <v>2.64</v>
      </c>
      <c r="L5176" s="1" t="s">
        <v>20441</v>
      </c>
      <c r="M5176" s="1" t="s">
        <v>15248</v>
      </c>
    </row>
    <row r="5177" spans="1:13" x14ac:dyDescent="0.35">
      <c r="A5177">
        <v>5176</v>
      </c>
      <c r="B5177">
        <v>580</v>
      </c>
      <c r="C5177">
        <v>590</v>
      </c>
      <c r="D5177">
        <v>9</v>
      </c>
      <c r="E5177">
        <v>5</v>
      </c>
      <c r="F5177">
        <v>2</v>
      </c>
      <c r="G5177">
        <v>8</v>
      </c>
      <c r="H5177" s="1" t="s">
        <v>15245</v>
      </c>
      <c r="I5177" s="1" t="s">
        <v>15246</v>
      </c>
      <c r="J5177">
        <v>689</v>
      </c>
      <c r="K5177" s="1">
        <v>4.4800000000000004</v>
      </c>
      <c r="L5177" s="1" t="s">
        <v>20442</v>
      </c>
      <c r="M5177" s="1" t="s">
        <v>15248</v>
      </c>
    </row>
    <row r="5178" spans="1:13" x14ac:dyDescent="0.35">
      <c r="A5178">
        <v>5177</v>
      </c>
      <c r="B5178">
        <v>362</v>
      </c>
      <c r="C5178">
        <v>370</v>
      </c>
      <c r="D5178">
        <v>13</v>
      </c>
      <c r="E5178">
        <v>5</v>
      </c>
      <c r="F5178">
        <v>3</v>
      </c>
      <c r="G5178">
        <v>18</v>
      </c>
      <c r="H5178" s="1" t="s">
        <v>15262</v>
      </c>
      <c r="I5178" s="1" t="s">
        <v>15246</v>
      </c>
      <c r="J5178">
        <v>18</v>
      </c>
      <c r="K5178" s="1">
        <v>947.7</v>
      </c>
      <c r="L5178" s="1" t="s">
        <v>20443</v>
      </c>
      <c r="M5178" s="1" t="s">
        <v>15248</v>
      </c>
    </row>
    <row r="5179" spans="1:13" x14ac:dyDescent="0.35">
      <c r="A5179">
        <v>5178</v>
      </c>
      <c r="B5179">
        <v>550</v>
      </c>
      <c r="C5179">
        <v>560</v>
      </c>
      <c r="D5179">
        <v>5</v>
      </c>
      <c r="E5179">
        <v>5</v>
      </c>
      <c r="F5179">
        <v>2</v>
      </c>
      <c r="G5179">
        <v>81</v>
      </c>
      <c r="H5179" s="1" t="s">
        <v>15262</v>
      </c>
      <c r="I5179" s="1" t="s">
        <v>15250</v>
      </c>
      <c r="J5179">
        <v>124</v>
      </c>
      <c r="K5179" s="1">
        <v>17.82</v>
      </c>
      <c r="L5179" s="1" t="s">
        <v>20444</v>
      </c>
      <c r="M5179" s="1" t="s">
        <v>15248</v>
      </c>
    </row>
    <row r="5180" spans="1:13" x14ac:dyDescent="0.35">
      <c r="A5180">
        <v>5179</v>
      </c>
      <c r="B5180">
        <v>200</v>
      </c>
      <c r="C5180">
        <v>215</v>
      </c>
      <c r="D5180">
        <v>1</v>
      </c>
      <c r="E5180">
        <v>4</v>
      </c>
      <c r="F5180">
        <v>4</v>
      </c>
      <c r="G5180">
        <v>18</v>
      </c>
      <c r="H5180" s="1" t="s">
        <v>15277</v>
      </c>
      <c r="I5180" s="1" t="s">
        <v>15253</v>
      </c>
      <c r="J5180">
        <v>59</v>
      </c>
      <c r="K5180" s="1">
        <v>3.78</v>
      </c>
      <c r="L5180" s="1" t="s">
        <v>20445</v>
      </c>
      <c r="M5180" s="1" t="s">
        <v>16213</v>
      </c>
    </row>
    <row r="5181" spans="1:13" x14ac:dyDescent="0.35">
      <c r="A5181">
        <v>5180</v>
      </c>
      <c r="B5181">
        <v>174</v>
      </c>
      <c r="C5181">
        <v>200</v>
      </c>
      <c r="D5181">
        <v>9</v>
      </c>
      <c r="E5181">
        <v>6</v>
      </c>
      <c r="F5181">
        <v>1</v>
      </c>
      <c r="G5181">
        <v>56</v>
      </c>
      <c r="H5181" s="1" t="s">
        <v>15252</v>
      </c>
      <c r="I5181" s="1" t="s">
        <v>15253</v>
      </c>
      <c r="J5181">
        <v>101</v>
      </c>
      <c r="K5181" s="1">
        <v>31.36</v>
      </c>
      <c r="L5181" s="1" t="s">
        <v>20446</v>
      </c>
      <c r="M5181" s="1" t="s">
        <v>15378</v>
      </c>
    </row>
    <row r="5182" spans="1:13" x14ac:dyDescent="0.35">
      <c r="A5182">
        <v>5181</v>
      </c>
      <c r="B5182">
        <v>128</v>
      </c>
      <c r="C5182">
        <v>138</v>
      </c>
      <c r="D5182">
        <v>9</v>
      </c>
      <c r="E5182">
        <v>6</v>
      </c>
      <c r="F5182">
        <v>2</v>
      </c>
      <c r="G5182">
        <v>5</v>
      </c>
      <c r="H5182" s="1" t="s">
        <v>15277</v>
      </c>
      <c r="I5182" s="1" t="s">
        <v>15246</v>
      </c>
      <c r="J5182">
        <v>461</v>
      </c>
      <c r="K5182" s="1">
        <v>2.8</v>
      </c>
      <c r="L5182" s="1" t="s">
        <v>20447</v>
      </c>
      <c r="M5182" s="1" t="s">
        <v>15248</v>
      </c>
    </row>
    <row r="5183" spans="1:13" x14ac:dyDescent="0.35">
      <c r="A5183">
        <v>5182</v>
      </c>
      <c r="B5183">
        <v>304</v>
      </c>
      <c r="C5183">
        <v>324</v>
      </c>
      <c r="D5183">
        <v>1</v>
      </c>
      <c r="E5183">
        <v>6</v>
      </c>
      <c r="F5183">
        <v>2</v>
      </c>
      <c r="G5183">
        <v>22</v>
      </c>
      <c r="H5183" s="1" t="s">
        <v>15252</v>
      </c>
      <c r="I5183" s="1" t="s">
        <v>15246</v>
      </c>
      <c r="J5183">
        <v>59</v>
      </c>
      <c r="K5183" s="1">
        <v>4.62</v>
      </c>
      <c r="L5183" s="1" t="s">
        <v>20448</v>
      </c>
      <c r="M5183" s="1" t="s">
        <v>15248</v>
      </c>
    </row>
    <row r="5184" spans="1:13" x14ac:dyDescent="0.35">
      <c r="A5184">
        <v>5183</v>
      </c>
      <c r="B5184">
        <v>540</v>
      </c>
      <c r="C5184">
        <v>565</v>
      </c>
      <c r="D5184">
        <v>7</v>
      </c>
      <c r="E5184">
        <v>5</v>
      </c>
      <c r="F5184">
        <v>1</v>
      </c>
      <c r="G5184">
        <v>19</v>
      </c>
      <c r="H5184" s="1" t="s">
        <v>15252</v>
      </c>
      <c r="I5184" s="1" t="s">
        <v>15246</v>
      </c>
      <c r="J5184">
        <v>37</v>
      </c>
      <c r="K5184" s="1">
        <v>12.73</v>
      </c>
      <c r="L5184" s="1" t="s">
        <v>20449</v>
      </c>
      <c r="M5184" s="1" t="s">
        <v>15248</v>
      </c>
    </row>
    <row r="5185" spans="1:13" x14ac:dyDescent="0.35">
      <c r="A5185">
        <v>5184</v>
      </c>
      <c r="B5185">
        <v>680</v>
      </c>
      <c r="C5185">
        <v>702</v>
      </c>
      <c r="D5185">
        <v>5</v>
      </c>
      <c r="E5185">
        <v>5</v>
      </c>
      <c r="F5185">
        <v>2</v>
      </c>
      <c r="G5185">
        <v>64</v>
      </c>
      <c r="H5185" s="1" t="s">
        <v>15275</v>
      </c>
      <c r="I5185" s="1" t="s">
        <v>15253</v>
      </c>
      <c r="J5185">
        <v>168</v>
      </c>
      <c r="K5185" s="1">
        <v>14.08</v>
      </c>
      <c r="L5185" s="1" t="s">
        <v>20450</v>
      </c>
      <c r="M5185" s="1" t="s">
        <v>15342</v>
      </c>
    </row>
    <row r="5186" spans="1:13" x14ac:dyDescent="0.35">
      <c r="A5186">
        <v>5185</v>
      </c>
      <c r="B5186">
        <v>262</v>
      </c>
      <c r="C5186">
        <v>272</v>
      </c>
      <c r="D5186">
        <v>8</v>
      </c>
      <c r="E5186">
        <v>5</v>
      </c>
      <c r="F5186">
        <v>1</v>
      </c>
      <c r="G5186">
        <v>6</v>
      </c>
      <c r="H5186" s="1" t="s">
        <v>15256</v>
      </c>
      <c r="I5186" s="1" t="s">
        <v>15246</v>
      </c>
      <c r="J5186">
        <v>169</v>
      </c>
      <c r="K5186" s="1">
        <v>2.82</v>
      </c>
      <c r="L5186" s="1" t="s">
        <v>20451</v>
      </c>
      <c r="M5186" s="1" t="s">
        <v>15248</v>
      </c>
    </row>
    <row r="5187" spans="1:13" x14ac:dyDescent="0.35">
      <c r="A5187">
        <v>5186</v>
      </c>
      <c r="B5187">
        <v>286</v>
      </c>
      <c r="C5187">
        <v>297</v>
      </c>
      <c r="D5187">
        <v>10</v>
      </c>
      <c r="E5187">
        <v>4</v>
      </c>
      <c r="F5187">
        <v>1</v>
      </c>
      <c r="G5187">
        <v>3</v>
      </c>
      <c r="H5187" s="1" t="s">
        <v>15252</v>
      </c>
      <c r="I5187" s="1" t="s">
        <v>15246</v>
      </c>
      <c r="J5187">
        <v>106</v>
      </c>
      <c r="K5187" s="1">
        <v>47.67</v>
      </c>
      <c r="L5187" s="1" t="s">
        <v>20452</v>
      </c>
      <c r="M5187" s="1" t="s">
        <v>15248</v>
      </c>
    </row>
    <row r="5188" spans="1:13" x14ac:dyDescent="0.35">
      <c r="A5188">
        <v>5187</v>
      </c>
      <c r="B5188">
        <v>399</v>
      </c>
      <c r="C5188">
        <v>411</v>
      </c>
      <c r="D5188">
        <v>14</v>
      </c>
      <c r="E5188">
        <v>4</v>
      </c>
      <c r="F5188">
        <v>3</v>
      </c>
      <c r="G5188">
        <v>2</v>
      </c>
      <c r="H5188" s="1" t="s">
        <v>15277</v>
      </c>
      <c r="I5188" s="1" t="s">
        <v>15246</v>
      </c>
      <c r="J5188">
        <v>408</v>
      </c>
      <c r="K5188" s="1">
        <v>139.76</v>
      </c>
      <c r="L5188" s="1" t="s">
        <v>20453</v>
      </c>
      <c r="M5188" s="1" t="s">
        <v>15248</v>
      </c>
    </row>
    <row r="5189" spans="1:13" x14ac:dyDescent="0.35">
      <c r="A5189">
        <v>5188</v>
      </c>
      <c r="B5189">
        <v>469</v>
      </c>
      <c r="C5189">
        <v>485</v>
      </c>
      <c r="D5189">
        <v>2</v>
      </c>
      <c r="E5189">
        <v>6</v>
      </c>
      <c r="F5189">
        <v>2</v>
      </c>
      <c r="G5189">
        <v>20</v>
      </c>
      <c r="H5189" s="1" t="s">
        <v>15262</v>
      </c>
      <c r="I5189" s="1" t="s">
        <v>15246</v>
      </c>
      <c r="J5189">
        <v>10</v>
      </c>
      <c r="K5189" s="1">
        <v>3</v>
      </c>
      <c r="L5189" s="1" t="s">
        <v>20454</v>
      </c>
      <c r="M5189" s="1" t="s">
        <v>15248</v>
      </c>
    </row>
    <row r="5190" spans="1:13" x14ac:dyDescent="0.35">
      <c r="A5190">
        <v>5189</v>
      </c>
      <c r="B5190">
        <v>637</v>
      </c>
      <c r="C5190">
        <v>657</v>
      </c>
      <c r="D5190">
        <v>1</v>
      </c>
      <c r="E5190">
        <v>4</v>
      </c>
      <c r="F5190">
        <v>1</v>
      </c>
      <c r="G5190">
        <v>20</v>
      </c>
      <c r="H5190" s="1" t="s">
        <v>15256</v>
      </c>
      <c r="I5190" s="1" t="s">
        <v>15253</v>
      </c>
      <c r="J5190">
        <v>11</v>
      </c>
      <c r="K5190" s="1">
        <v>4.2</v>
      </c>
      <c r="L5190" s="1" t="s">
        <v>20455</v>
      </c>
      <c r="M5190" s="1" t="s">
        <v>15342</v>
      </c>
    </row>
    <row r="5191" spans="1:13" x14ac:dyDescent="0.35">
      <c r="A5191">
        <v>5190</v>
      </c>
      <c r="B5191">
        <v>608</v>
      </c>
      <c r="C5191">
        <v>621</v>
      </c>
      <c r="D5191">
        <v>5</v>
      </c>
      <c r="E5191">
        <v>6</v>
      </c>
      <c r="F5191">
        <v>1</v>
      </c>
      <c r="G5191">
        <v>66</v>
      </c>
      <c r="H5191" s="1" t="s">
        <v>15245</v>
      </c>
      <c r="I5191" s="1" t="s">
        <v>15246</v>
      </c>
      <c r="J5191">
        <v>135</v>
      </c>
      <c r="K5191" s="1">
        <v>14.52</v>
      </c>
      <c r="L5191" s="1" t="s">
        <v>20456</v>
      </c>
      <c r="M5191" s="1" t="s">
        <v>15248</v>
      </c>
    </row>
    <row r="5192" spans="1:13" x14ac:dyDescent="0.35">
      <c r="A5192">
        <v>5191</v>
      </c>
      <c r="B5192">
        <v>68</v>
      </c>
      <c r="C5192">
        <v>75</v>
      </c>
      <c r="D5192">
        <v>14</v>
      </c>
      <c r="E5192">
        <v>4</v>
      </c>
      <c r="F5192">
        <v>2</v>
      </c>
      <c r="G5192">
        <v>5</v>
      </c>
      <c r="H5192" s="1" t="s">
        <v>15249</v>
      </c>
      <c r="I5192" s="1" t="s">
        <v>15246</v>
      </c>
      <c r="J5192">
        <v>2</v>
      </c>
      <c r="K5192" s="1">
        <v>349.4</v>
      </c>
      <c r="L5192" s="1" t="s">
        <v>20457</v>
      </c>
      <c r="M5192" s="1" t="s">
        <v>15248</v>
      </c>
    </row>
    <row r="5193" spans="1:13" x14ac:dyDescent="0.35">
      <c r="A5193">
        <v>5192</v>
      </c>
      <c r="B5193">
        <v>24</v>
      </c>
      <c r="C5193">
        <v>39</v>
      </c>
      <c r="D5193">
        <v>7</v>
      </c>
      <c r="E5193">
        <v>6</v>
      </c>
      <c r="F5193">
        <v>2</v>
      </c>
      <c r="G5193">
        <v>7</v>
      </c>
      <c r="H5193" s="1" t="s">
        <v>15256</v>
      </c>
      <c r="I5193" s="1" t="s">
        <v>15253</v>
      </c>
      <c r="J5193">
        <v>148</v>
      </c>
      <c r="K5193" s="1">
        <v>4.6900000000000004</v>
      </c>
      <c r="L5193" s="1" t="s">
        <v>20458</v>
      </c>
      <c r="M5193" s="1" t="s">
        <v>16213</v>
      </c>
    </row>
    <row r="5194" spans="1:13" x14ac:dyDescent="0.35">
      <c r="A5194">
        <v>5193</v>
      </c>
      <c r="B5194">
        <v>368</v>
      </c>
      <c r="C5194">
        <v>380</v>
      </c>
      <c r="D5194">
        <v>10</v>
      </c>
      <c r="E5194">
        <v>6</v>
      </c>
      <c r="F5194">
        <v>5</v>
      </c>
      <c r="G5194">
        <v>1</v>
      </c>
      <c r="H5194" s="1" t="s">
        <v>15245</v>
      </c>
      <c r="I5194" s="1" t="s">
        <v>15246</v>
      </c>
      <c r="J5194">
        <v>110</v>
      </c>
      <c r="K5194" s="1">
        <v>15.89</v>
      </c>
      <c r="L5194" s="1" t="s">
        <v>20459</v>
      </c>
      <c r="M5194" s="1" t="s">
        <v>15248</v>
      </c>
    </row>
    <row r="5195" spans="1:13" x14ac:dyDescent="0.35">
      <c r="A5195">
        <v>5194</v>
      </c>
      <c r="B5195">
        <v>703</v>
      </c>
      <c r="C5195">
        <v>718</v>
      </c>
      <c r="D5195">
        <v>6</v>
      </c>
      <c r="E5195">
        <v>6</v>
      </c>
      <c r="F5195">
        <v>3</v>
      </c>
      <c r="G5195">
        <v>107</v>
      </c>
      <c r="H5195" s="1" t="s">
        <v>15272</v>
      </c>
      <c r="I5195" s="1" t="s">
        <v>15246</v>
      </c>
      <c r="J5195">
        <v>320</v>
      </c>
      <c r="K5195" s="1">
        <v>23.54</v>
      </c>
      <c r="L5195" s="1" t="s">
        <v>20460</v>
      </c>
      <c r="M5195" s="1" t="s">
        <v>15248</v>
      </c>
    </row>
    <row r="5196" spans="1:13" x14ac:dyDescent="0.35">
      <c r="A5196">
        <v>5195</v>
      </c>
      <c r="B5196">
        <v>462</v>
      </c>
      <c r="C5196">
        <v>473</v>
      </c>
      <c r="D5196">
        <v>5</v>
      </c>
      <c r="E5196">
        <v>6</v>
      </c>
      <c r="F5196">
        <v>2</v>
      </c>
      <c r="G5196">
        <v>12</v>
      </c>
      <c r="H5196" s="1" t="s">
        <v>15262</v>
      </c>
      <c r="I5196" s="1" t="s">
        <v>15246</v>
      </c>
      <c r="J5196">
        <v>1278</v>
      </c>
      <c r="K5196" s="1">
        <v>2.64</v>
      </c>
      <c r="L5196" s="1" t="s">
        <v>20461</v>
      </c>
      <c r="M5196" s="1" t="s">
        <v>15248</v>
      </c>
    </row>
    <row r="5197" spans="1:13" x14ac:dyDescent="0.35">
      <c r="A5197">
        <v>5196</v>
      </c>
      <c r="B5197">
        <v>104</v>
      </c>
      <c r="C5197">
        <v>112</v>
      </c>
      <c r="D5197">
        <v>12</v>
      </c>
      <c r="E5197">
        <v>5</v>
      </c>
      <c r="F5197">
        <v>5</v>
      </c>
      <c r="G5197">
        <v>21</v>
      </c>
      <c r="H5197" s="1" t="s">
        <v>15272</v>
      </c>
      <c r="I5197" s="1" t="s">
        <v>15246</v>
      </c>
      <c r="J5197">
        <v>34</v>
      </c>
      <c r="K5197" s="1">
        <v>633.36</v>
      </c>
      <c r="L5197" s="1" t="s">
        <v>20462</v>
      </c>
      <c r="M5197" s="1" t="s">
        <v>15248</v>
      </c>
    </row>
    <row r="5198" spans="1:13" x14ac:dyDescent="0.35">
      <c r="A5198">
        <v>5197</v>
      </c>
      <c r="B5198">
        <v>477</v>
      </c>
      <c r="C5198">
        <v>513</v>
      </c>
      <c r="D5198">
        <v>12</v>
      </c>
      <c r="E5198">
        <v>6</v>
      </c>
      <c r="F5198">
        <v>3</v>
      </c>
      <c r="G5198">
        <v>2</v>
      </c>
      <c r="H5198" s="1" t="s">
        <v>15272</v>
      </c>
      <c r="I5198" s="1" t="s">
        <v>15253</v>
      </c>
      <c r="J5198">
        <v>211</v>
      </c>
      <c r="K5198" s="1">
        <v>60.32</v>
      </c>
      <c r="L5198" s="1" t="s">
        <v>20463</v>
      </c>
      <c r="M5198" s="1" t="s">
        <v>15378</v>
      </c>
    </row>
    <row r="5199" spans="1:13" x14ac:dyDescent="0.35">
      <c r="A5199">
        <v>5198</v>
      </c>
      <c r="B5199">
        <v>377</v>
      </c>
      <c r="C5199">
        <v>400</v>
      </c>
      <c r="D5199">
        <v>14</v>
      </c>
      <c r="E5199">
        <v>4</v>
      </c>
      <c r="F5199">
        <v>3</v>
      </c>
      <c r="G5199">
        <v>3</v>
      </c>
      <c r="H5199" s="1" t="s">
        <v>15258</v>
      </c>
      <c r="I5199" s="1" t="s">
        <v>15250</v>
      </c>
      <c r="J5199">
        <v>375</v>
      </c>
      <c r="K5199" s="1">
        <v>209.64</v>
      </c>
      <c r="L5199" s="1" t="s">
        <v>20464</v>
      </c>
      <c r="M5199" s="1" t="s">
        <v>15248</v>
      </c>
    </row>
    <row r="5200" spans="1:13" x14ac:dyDescent="0.35">
      <c r="A5200">
        <v>5199</v>
      </c>
      <c r="B5200">
        <v>683</v>
      </c>
      <c r="C5200">
        <v>692</v>
      </c>
      <c r="D5200">
        <v>3</v>
      </c>
      <c r="E5200">
        <v>5</v>
      </c>
      <c r="F5200">
        <v>5</v>
      </c>
      <c r="G5200">
        <v>56</v>
      </c>
      <c r="H5200" s="1" t="s">
        <v>15252</v>
      </c>
      <c r="I5200" s="1" t="s">
        <v>15246</v>
      </c>
      <c r="J5200">
        <v>27</v>
      </c>
      <c r="K5200" s="1">
        <v>10.08</v>
      </c>
      <c r="L5200" s="1" t="s">
        <v>20465</v>
      </c>
      <c r="M5200" s="1" t="s">
        <v>15248</v>
      </c>
    </row>
    <row r="5201" spans="1:13" x14ac:dyDescent="0.35">
      <c r="A5201">
        <v>5200</v>
      </c>
      <c r="B5201">
        <v>654</v>
      </c>
      <c r="C5201">
        <v>662</v>
      </c>
      <c r="D5201">
        <v>2</v>
      </c>
      <c r="E5201">
        <v>5</v>
      </c>
      <c r="F5201">
        <v>2</v>
      </c>
      <c r="G5201">
        <v>14</v>
      </c>
      <c r="H5201" s="1" t="s">
        <v>15249</v>
      </c>
      <c r="I5201" s="1" t="s">
        <v>15246</v>
      </c>
      <c r="J5201">
        <v>5</v>
      </c>
      <c r="K5201" s="1">
        <v>2.1</v>
      </c>
      <c r="L5201" s="1" t="s">
        <v>20466</v>
      </c>
      <c r="M5201" s="1" t="s">
        <v>15248</v>
      </c>
    </row>
    <row r="5202" spans="1:13" x14ac:dyDescent="0.35">
      <c r="A5202">
        <v>5201</v>
      </c>
      <c r="B5202">
        <v>497</v>
      </c>
      <c r="C5202">
        <v>505</v>
      </c>
      <c r="D5202">
        <v>15</v>
      </c>
      <c r="E5202">
        <v>4</v>
      </c>
      <c r="F5202">
        <v>2</v>
      </c>
      <c r="G5202">
        <v>89</v>
      </c>
      <c r="H5202" s="1" t="s">
        <v>15249</v>
      </c>
      <c r="I5202" s="1" t="s">
        <v>15246</v>
      </c>
      <c r="J5202">
        <v>183</v>
      </c>
      <c r="K5202" s="1">
        <v>5.34</v>
      </c>
      <c r="L5202" s="1" t="s">
        <v>20467</v>
      </c>
      <c r="M5202" s="1" t="s">
        <v>15248</v>
      </c>
    </row>
    <row r="5203" spans="1:13" x14ac:dyDescent="0.35">
      <c r="A5203">
        <v>5202</v>
      </c>
      <c r="B5203">
        <v>163</v>
      </c>
      <c r="C5203">
        <v>178</v>
      </c>
      <c r="D5203">
        <v>4</v>
      </c>
      <c r="E5203">
        <v>4</v>
      </c>
      <c r="F5203">
        <v>5</v>
      </c>
      <c r="G5203">
        <v>9</v>
      </c>
      <c r="H5203" s="1" t="s">
        <v>15262</v>
      </c>
      <c r="I5203" s="1" t="s">
        <v>15246</v>
      </c>
      <c r="J5203">
        <v>38</v>
      </c>
      <c r="K5203" s="1">
        <v>1.53</v>
      </c>
      <c r="L5203" s="1" t="s">
        <v>20468</v>
      </c>
      <c r="M5203" s="1" t="s">
        <v>15248</v>
      </c>
    </row>
    <row r="5204" spans="1:13" x14ac:dyDescent="0.35">
      <c r="A5204">
        <v>5203</v>
      </c>
      <c r="B5204">
        <v>29</v>
      </c>
      <c r="C5204">
        <v>47</v>
      </c>
      <c r="D5204">
        <v>3</v>
      </c>
      <c r="E5204">
        <v>4</v>
      </c>
      <c r="F5204">
        <v>1</v>
      </c>
      <c r="G5204">
        <v>8</v>
      </c>
      <c r="H5204" s="1" t="s">
        <v>15249</v>
      </c>
      <c r="I5204" s="1" t="s">
        <v>15246</v>
      </c>
      <c r="J5204">
        <v>3</v>
      </c>
      <c r="K5204" s="1">
        <v>1.44</v>
      </c>
      <c r="L5204" s="1" t="s">
        <v>20469</v>
      </c>
      <c r="M5204" s="1" t="s">
        <v>15248</v>
      </c>
    </row>
    <row r="5205" spans="1:13" x14ac:dyDescent="0.35">
      <c r="A5205">
        <v>5204</v>
      </c>
      <c r="B5205">
        <v>180</v>
      </c>
      <c r="C5205">
        <v>203</v>
      </c>
      <c r="D5205">
        <v>7</v>
      </c>
      <c r="E5205">
        <v>4</v>
      </c>
      <c r="F5205">
        <v>3</v>
      </c>
      <c r="G5205">
        <v>7</v>
      </c>
      <c r="H5205" s="1" t="s">
        <v>15245</v>
      </c>
      <c r="I5205" s="1" t="s">
        <v>15246</v>
      </c>
      <c r="J5205">
        <v>632</v>
      </c>
      <c r="K5205" s="1">
        <v>4.6900000000000004</v>
      </c>
      <c r="L5205" s="1" t="s">
        <v>20470</v>
      </c>
      <c r="M5205" s="1" t="s">
        <v>15248</v>
      </c>
    </row>
    <row r="5206" spans="1:13" x14ac:dyDescent="0.35">
      <c r="A5206">
        <v>5205</v>
      </c>
      <c r="B5206">
        <v>163</v>
      </c>
      <c r="C5206">
        <v>172</v>
      </c>
      <c r="D5206">
        <v>9</v>
      </c>
      <c r="E5206">
        <v>5</v>
      </c>
      <c r="F5206">
        <v>3</v>
      </c>
      <c r="G5206">
        <v>55</v>
      </c>
      <c r="H5206" s="1" t="s">
        <v>15275</v>
      </c>
      <c r="I5206" s="1" t="s">
        <v>15246</v>
      </c>
      <c r="J5206">
        <v>62</v>
      </c>
      <c r="K5206" s="1">
        <v>30.8</v>
      </c>
      <c r="L5206" s="1" t="s">
        <v>20471</v>
      </c>
      <c r="M5206" s="1" t="s">
        <v>15248</v>
      </c>
    </row>
    <row r="5207" spans="1:13" x14ac:dyDescent="0.35">
      <c r="A5207">
        <v>5206</v>
      </c>
      <c r="B5207">
        <v>455</v>
      </c>
      <c r="C5207">
        <v>475</v>
      </c>
      <c r="D5207">
        <v>6</v>
      </c>
      <c r="E5207">
        <v>4</v>
      </c>
      <c r="F5207">
        <v>3</v>
      </c>
      <c r="G5207">
        <v>13</v>
      </c>
      <c r="H5207" s="1" t="s">
        <v>15256</v>
      </c>
      <c r="I5207" s="1" t="s">
        <v>15246</v>
      </c>
      <c r="J5207">
        <v>1009</v>
      </c>
      <c r="K5207" s="1">
        <v>2.86</v>
      </c>
      <c r="L5207" s="1" t="s">
        <v>20472</v>
      </c>
      <c r="M5207" s="1" t="s">
        <v>15248</v>
      </c>
    </row>
    <row r="5208" spans="1:13" x14ac:dyDescent="0.35">
      <c r="A5208">
        <v>5207</v>
      </c>
      <c r="B5208">
        <v>39</v>
      </c>
      <c r="C5208">
        <v>48</v>
      </c>
      <c r="D5208">
        <v>4</v>
      </c>
      <c r="E5208">
        <v>4</v>
      </c>
      <c r="F5208">
        <v>1</v>
      </c>
      <c r="G5208">
        <v>23</v>
      </c>
      <c r="H5208" s="1" t="s">
        <v>15275</v>
      </c>
      <c r="I5208" s="1" t="s">
        <v>15246</v>
      </c>
      <c r="J5208">
        <v>53</v>
      </c>
      <c r="K5208" s="1">
        <v>3.91</v>
      </c>
      <c r="L5208" s="1" t="s">
        <v>20473</v>
      </c>
      <c r="M5208" s="1" t="s">
        <v>15248</v>
      </c>
    </row>
    <row r="5209" spans="1:13" x14ac:dyDescent="0.35">
      <c r="A5209">
        <v>5208</v>
      </c>
      <c r="B5209">
        <v>174</v>
      </c>
      <c r="C5209">
        <v>189</v>
      </c>
      <c r="D5209">
        <v>3</v>
      </c>
      <c r="E5209">
        <v>6</v>
      </c>
      <c r="F5209">
        <v>4</v>
      </c>
      <c r="G5209">
        <v>25</v>
      </c>
      <c r="H5209" s="1" t="s">
        <v>15249</v>
      </c>
      <c r="I5209" s="1" t="s">
        <v>15250</v>
      </c>
      <c r="J5209">
        <v>24</v>
      </c>
      <c r="K5209" s="1">
        <v>4.5</v>
      </c>
      <c r="L5209" s="1" t="s">
        <v>20474</v>
      </c>
      <c r="M5209" s="1" t="s">
        <v>15248</v>
      </c>
    </row>
    <row r="5210" spans="1:13" x14ac:dyDescent="0.35">
      <c r="A5210">
        <v>5209</v>
      </c>
      <c r="B5210">
        <v>552</v>
      </c>
      <c r="C5210">
        <v>579</v>
      </c>
      <c r="D5210">
        <v>15</v>
      </c>
      <c r="E5210">
        <v>6</v>
      </c>
      <c r="F5210">
        <v>5</v>
      </c>
      <c r="G5210">
        <v>12</v>
      </c>
      <c r="H5210" s="1" t="s">
        <v>15245</v>
      </c>
      <c r="I5210" s="1" t="s">
        <v>15246</v>
      </c>
      <c r="J5210">
        <v>1537</v>
      </c>
      <c r="K5210" s="1">
        <v>0.72</v>
      </c>
      <c r="L5210" s="1" t="s">
        <v>20475</v>
      </c>
      <c r="M5210" s="1" t="s">
        <v>15248</v>
      </c>
    </row>
    <row r="5211" spans="1:13" x14ac:dyDescent="0.35">
      <c r="A5211">
        <v>5210</v>
      </c>
      <c r="B5211">
        <v>130</v>
      </c>
      <c r="C5211">
        <v>157</v>
      </c>
      <c r="D5211">
        <v>3</v>
      </c>
      <c r="E5211">
        <v>5</v>
      </c>
      <c r="F5211">
        <v>1</v>
      </c>
      <c r="G5211">
        <v>23</v>
      </c>
      <c r="H5211" s="1" t="s">
        <v>15277</v>
      </c>
      <c r="I5211" s="1" t="s">
        <v>15246</v>
      </c>
      <c r="J5211">
        <v>11</v>
      </c>
      <c r="K5211" s="1">
        <v>4.1399999999999997</v>
      </c>
      <c r="L5211" s="1" t="s">
        <v>20476</v>
      </c>
      <c r="M5211" s="1" t="s">
        <v>15248</v>
      </c>
    </row>
    <row r="5212" spans="1:13" x14ac:dyDescent="0.35">
      <c r="A5212">
        <v>5211</v>
      </c>
      <c r="B5212">
        <v>599</v>
      </c>
      <c r="C5212">
        <v>611</v>
      </c>
      <c r="D5212">
        <v>2</v>
      </c>
      <c r="E5212">
        <v>4</v>
      </c>
      <c r="F5212">
        <v>4</v>
      </c>
      <c r="G5212">
        <v>68</v>
      </c>
      <c r="H5212" s="1" t="s">
        <v>15275</v>
      </c>
      <c r="I5212" s="1" t="s">
        <v>15250</v>
      </c>
      <c r="J5212">
        <v>44</v>
      </c>
      <c r="K5212" s="1">
        <v>10.199999999999999</v>
      </c>
      <c r="L5212" s="1" t="s">
        <v>20477</v>
      </c>
      <c r="M5212" s="1" t="s">
        <v>15248</v>
      </c>
    </row>
    <row r="5213" spans="1:13" x14ac:dyDescent="0.35">
      <c r="A5213">
        <v>5212</v>
      </c>
      <c r="B5213">
        <v>32</v>
      </c>
      <c r="C5213">
        <v>40</v>
      </c>
      <c r="D5213">
        <v>5</v>
      </c>
      <c r="E5213">
        <v>4</v>
      </c>
      <c r="F5213">
        <v>1</v>
      </c>
      <c r="G5213">
        <v>57</v>
      </c>
      <c r="H5213" s="1" t="s">
        <v>15245</v>
      </c>
      <c r="I5213" s="1" t="s">
        <v>15246</v>
      </c>
      <c r="J5213">
        <v>75</v>
      </c>
      <c r="K5213" s="1">
        <v>12.54</v>
      </c>
      <c r="L5213" s="1" t="s">
        <v>20478</v>
      </c>
      <c r="M5213" s="1" t="s">
        <v>15248</v>
      </c>
    </row>
    <row r="5214" spans="1:13" x14ac:dyDescent="0.35">
      <c r="A5214">
        <v>5213</v>
      </c>
      <c r="B5214">
        <v>645</v>
      </c>
      <c r="C5214">
        <v>665</v>
      </c>
      <c r="D5214">
        <v>11</v>
      </c>
      <c r="E5214">
        <v>4</v>
      </c>
      <c r="F5214">
        <v>1</v>
      </c>
      <c r="G5214">
        <v>8</v>
      </c>
      <c r="H5214" s="1" t="s">
        <v>15277</v>
      </c>
      <c r="I5214" s="1" t="s">
        <v>15246</v>
      </c>
      <c r="J5214">
        <v>8</v>
      </c>
      <c r="K5214" s="1">
        <v>172.48</v>
      </c>
      <c r="L5214" s="1" t="s">
        <v>20479</v>
      </c>
      <c r="M5214" s="1" t="s">
        <v>15248</v>
      </c>
    </row>
    <row r="5215" spans="1:13" x14ac:dyDescent="0.35">
      <c r="A5215">
        <v>5214</v>
      </c>
      <c r="B5215">
        <v>107</v>
      </c>
      <c r="C5215">
        <v>121</v>
      </c>
      <c r="D5215">
        <v>4</v>
      </c>
      <c r="E5215">
        <v>5</v>
      </c>
      <c r="F5215">
        <v>5</v>
      </c>
      <c r="G5215">
        <v>31</v>
      </c>
      <c r="H5215" s="1" t="s">
        <v>15258</v>
      </c>
      <c r="I5215" s="1" t="s">
        <v>15250</v>
      </c>
      <c r="J5215">
        <v>25</v>
      </c>
      <c r="K5215" s="1">
        <v>5.27</v>
      </c>
      <c r="L5215" s="1" t="s">
        <v>20480</v>
      </c>
      <c r="M5215" s="1" t="s">
        <v>15248</v>
      </c>
    </row>
    <row r="5216" spans="1:13" x14ac:dyDescent="0.35">
      <c r="A5216">
        <v>5215</v>
      </c>
      <c r="B5216">
        <v>346</v>
      </c>
      <c r="C5216">
        <v>371</v>
      </c>
      <c r="D5216">
        <v>2</v>
      </c>
      <c r="E5216">
        <v>6</v>
      </c>
      <c r="F5216">
        <v>4</v>
      </c>
      <c r="G5216">
        <v>15</v>
      </c>
      <c r="H5216" s="1" t="s">
        <v>15258</v>
      </c>
      <c r="I5216" s="1" t="s">
        <v>15246</v>
      </c>
      <c r="J5216">
        <v>68</v>
      </c>
      <c r="K5216" s="1">
        <v>2.25</v>
      </c>
      <c r="L5216" s="1" t="s">
        <v>20481</v>
      </c>
      <c r="M5216" s="1" t="s">
        <v>15248</v>
      </c>
    </row>
    <row r="5217" spans="1:13" x14ac:dyDescent="0.35">
      <c r="A5217">
        <v>5216</v>
      </c>
      <c r="B5217">
        <v>137</v>
      </c>
      <c r="C5217">
        <v>161</v>
      </c>
      <c r="D5217">
        <v>14</v>
      </c>
      <c r="E5217">
        <v>5</v>
      </c>
      <c r="F5217">
        <v>4</v>
      </c>
      <c r="G5217">
        <v>2</v>
      </c>
      <c r="H5217" s="1" t="s">
        <v>15245</v>
      </c>
      <c r="I5217" s="1" t="s">
        <v>15253</v>
      </c>
      <c r="J5217">
        <v>580</v>
      </c>
      <c r="K5217" s="1">
        <v>139.76</v>
      </c>
      <c r="L5217" s="1" t="s">
        <v>20482</v>
      </c>
      <c r="M5217" s="1" t="s">
        <v>15385</v>
      </c>
    </row>
    <row r="5218" spans="1:13" x14ac:dyDescent="0.35">
      <c r="A5218">
        <v>5217</v>
      </c>
      <c r="B5218">
        <v>625</v>
      </c>
      <c r="C5218">
        <v>635</v>
      </c>
      <c r="D5218">
        <v>12</v>
      </c>
      <c r="E5218">
        <v>4</v>
      </c>
      <c r="F5218">
        <v>4</v>
      </c>
      <c r="G5218">
        <v>1</v>
      </c>
      <c r="H5218" s="1" t="s">
        <v>15252</v>
      </c>
      <c r="I5218" s="1" t="s">
        <v>15246</v>
      </c>
      <c r="J5218">
        <v>46</v>
      </c>
      <c r="K5218" s="1">
        <v>30.16</v>
      </c>
      <c r="L5218" s="1" t="s">
        <v>20483</v>
      </c>
      <c r="M5218" s="1" t="s">
        <v>15248</v>
      </c>
    </row>
    <row r="5219" spans="1:13" x14ac:dyDescent="0.35">
      <c r="A5219">
        <v>5218</v>
      </c>
      <c r="B5219">
        <v>68</v>
      </c>
      <c r="C5219">
        <v>94</v>
      </c>
      <c r="D5219">
        <v>1</v>
      </c>
      <c r="E5219">
        <v>4</v>
      </c>
      <c r="F5219">
        <v>5</v>
      </c>
      <c r="G5219">
        <v>15</v>
      </c>
      <c r="H5219" s="1" t="s">
        <v>15249</v>
      </c>
      <c r="I5219" s="1" t="s">
        <v>15246</v>
      </c>
      <c r="J5219">
        <v>7</v>
      </c>
      <c r="K5219" s="1">
        <v>3.15</v>
      </c>
      <c r="L5219" s="1" t="s">
        <v>20484</v>
      </c>
      <c r="M5219" s="1" t="s">
        <v>15248</v>
      </c>
    </row>
    <row r="5220" spans="1:13" x14ac:dyDescent="0.35">
      <c r="A5220">
        <v>5219</v>
      </c>
      <c r="B5220">
        <v>273</v>
      </c>
      <c r="C5220">
        <v>296</v>
      </c>
      <c r="D5220">
        <v>5</v>
      </c>
      <c r="E5220">
        <v>4</v>
      </c>
      <c r="F5220">
        <v>5</v>
      </c>
      <c r="G5220">
        <v>13</v>
      </c>
      <c r="H5220" s="1" t="s">
        <v>15262</v>
      </c>
      <c r="I5220" s="1" t="s">
        <v>15246</v>
      </c>
      <c r="J5220">
        <v>1094</v>
      </c>
      <c r="K5220" s="1">
        <v>2.86</v>
      </c>
      <c r="L5220" s="1" t="s">
        <v>20485</v>
      </c>
      <c r="M5220" s="1" t="s">
        <v>15248</v>
      </c>
    </row>
    <row r="5221" spans="1:13" x14ac:dyDescent="0.35">
      <c r="A5221">
        <v>5220</v>
      </c>
      <c r="B5221">
        <v>412</v>
      </c>
      <c r="C5221">
        <v>421</v>
      </c>
      <c r="D5221">
        <v>1</v>
      </c>
      <c r="E5221">
        <v>5</v>
      </c>
      <c r="F5221">
        <v>5</v>
      </c>
      <c r="G5221">
        <v>25</v>
      </c>
      <c r="H5221" s="1" t="s">
        <v>15252</v>
      </c>
      <c r="I5221" s="1" t="s">
        <v>15246</v>
      </c>
      <c r="J5221">
        <v>16</v>
      </c>
      <c r="K5221" s="1">
        <v>5.25</v>
      </c>
      <c r="L5221" s="1" t="s">
        <v>20486</v>
      </c>
      <c r="M5221" s="1" t="s">
        <v>15248</v>
      </c>
    </row>
    <row r="5222" spans="1:13" x14ac:dyDescent="0.35">
      <c r="A5222">
        <v>5221</v>
      </c>
      <c r="B5222">
        <v>173</v>
      </c>
      <c r="C5222">
        <v>194</v>
      </c>
      <c r="D5222">
        <v>4</v>
      </c>
      <c r="E5222">
        <v>5</v>
      </c>
      <c r="F5222">
        <v>1</v>
      </c>
      <c r="G5222">
        <v>20</v>
      </c>
      <c r="H5222" s="1" t="s">
        <v>15249</v>
      </c>
      <c r="I5222" s="1" t="s">
        <v>15246</v>
      </c>
      <c r="J5222">
        <v>58</v>
      </c>
      <c r="K5222" s="1">
        <v>3.4</v>
      </c>
      <c r="L5222" s="1" t="s">
        <v>20487</v>
      </c>
      <c r="M5222" s="1" t="s">
        <v>15248</v>
      </c>
    </row>
    <row r="5223" spans="1:13" x14ac:dyDescent="0.35">
      <c r="A5223">
        <v>5222</v>
      </c>
      <c r="B5223">
        <v>315</v>
      </c>
      <c r="C5223">
        <v>337</v>
      </c>
      <c r="D5223">
        <v>2</v>
      </c>
      <c r="E5223">
        <v>4</v>
      </c>
      <c r="F5223">
        <v>3</v>
      </c>
      <c r="G5223">
        <v>24</v>
      </c>
      <c r="H5223" s="1" t="s">
        <v>15272</v>
      </c>
      <c r="I5223" s="1" t="s">
        <v>15246</v>
      </c>
      <c r="J5223">
        <v>36</v>
      </c>
      <c r="K5223" s="1">
        <v>3.6</v>
      </c>
      <c r="L5223" s="1" t="s">
        <v>20488</v>
      </c>
      <c r="M5223" s="1" t="s">
        <v>15248</v>
      </c>
    </row>
    <row r="5224" spans="1:13" x14ac:dyDescent="0.35">
      <c r="A5224">
        <v>5223</v>
      </c>
      <c r="B5224">
        <v>190</v>
      </c>
      <c r="C5224">
        <v>212</v>
      </c>
      <c r="D5224">
        <v>11</v>
      </c>
      <c r="E5224">
        <v>4</v>
      </c>
      <c r="F5224">
        <v>3</v>
      </c>
      <c r="G5224">
        <v>11</v>
      </c>
      <c r="H5224" s="1" t="s">
        <v>15275</v>
      </c>
      <c r="I5224" s="1" t="s">
        <v>15246</v>
      </c>
      <c r="J5224">
        <v>12</v>
      </c>
      <c r="K5224" s="1">
        <v>237.16</v>
      </c>
      <c r="L5224" s="1" t="s">
        <v>20489</v>
      </c>
      <c r="M5224" s="1" t="s">
        <v>15248</v>
      </c>
    </row>
    <row r="5225" spans="1:13" x14ac:dyDescent="0.35">
      <c r="A5225">
        <v>5224</v>
      </c>
      <c r="B5225">
        <v>82</v>
      </c>
      <c r="C5225">
        <v>90</v>
      </c>
      <c r="D5225">
        <v>15</v>
      </c>
      <c r="E5225">
        <v>6</v>
      </c>
      <c r="F5225">
        <v>1</v>
      </c>
      <c r="G5225">
        <v>85</v>
      </c>
      <c r="H5225" s="1" t="s">
        <v>15262</v>
      </c>
      <c r="I5225" s="1" t="s">
        <v>15246</v>
      </c>
      <c r="J5225">
        <v>180</v>
      </c>
      <c r="K5225" s="1">
        <v>5.0999999999999996</v>
      </c>
      <c r="L5225" s="1" t="s">
        <v>20490</v>
      </c>
      <c r="M5225" s="1" t="s">
        <v>15248</v>
      </c>
    </row>
    <row r="5226" spans="1:13" x14ac:dyDescent="0.35">
      <c r="A5226">
        <v>5225</v>
      </c>
      <c r="B5226">
        <v>719</v>
      </c>
      <c r="C5226">
        <v>731</v>
      </c>
      <c r="D5226">
        <v>15</v>
      </c>
      <c r="E5226">
        <v>6</v>
      </c>
      <c r="F5226">
        <v>4</v>
      </c>
      <c r="G5226">
        <v>126</v>
      </c>
      <c r="H5226" s="1" t="s">
        <v>15275</v>
      </c>
      <c r="I5226" s="1" t="s">
        <v>15250</v>
      </c>
      <c r="J5226">
        <v>455</v>
      </c>
      <c r="K5226" s="1">
        <v>7.56</v>
      </c>
      <c r="L5226" s="1" t="s">
        <v>20491</v>
      </c>
      <c r="M5226" s="1" t="s">
        <v>15248</v>
      </c>
    </row>
    <row r="5227" spans="1:13" x14ac:dyDescent="0.35">
      <c r="A5227">
        <v>5226</v>
      </c>
      <c r="B5227">
        <v>284</v>
      </c>
      <c r="C5227">
        <v>294</v>
      </c>
      <c r="D5227">
        <v>13</v>
      </c>
      <c r="E5227">
        <v>4</v>
      </c>
      <c r="F5227">
        <v>5</v>
      </c>
      <c r="G5227">
        <v>2</v>
      </c>
      <c r="H5227" s="1" t="s">
        <v>15275</v>
      </c>
      <c r="I5227" s="1" t="s">
        <v>15246</v>
      </c>
      <c r="J5227">
        <v>183</v>
      </c>
      <c r="K5227" s="1">
        <v>105.3</v>
      </c>
      <c r="L5227" s="1" t="s">
        <v>20492</v>
      </c>
      <c r="M5227" s="1" t="s">
        <v>15248</v>
      </c>
    </row>
    <row r="5228" spans="1:13" x14ac:dyDescent="0.35">
      <c r="A5228">
        <v>5227</v>
      </c>
      <c r="B5228">
        <v>220</v>
      </c>
      <c r="C5228">
        <v>231</v>
      </c>
      <c r="D5228">
        <v>12</v>
      </c>
      <c r="E5228">
        <v>5</v>
      </c>
      <c r="F5228">
        <v>4</v>
      </c>
      <c r="G5228">
        <v>15</v>
      </c>
      <c r="H5228" s="1" t="s">
        <v>15262</v>
      </c>
      <c r="I5228" s="1" t="s">
        <v>15246</v>
      </c>
      <c r="J5228">
        <v>34</v>
      </c>
      <c r="K5228" s="1">
        <v>452.4</v>
      </c>
      <c r="L5228" s="1" t="s">
        <v>20493</v>
      </c>
      <c r="M5228" s="1" t="s">
        <v>15248</v>
      </c>
    </row>
    <row r="5229" spans="1:13" x14ac:dyDescent="0.35">
      <c r="A5229">
        <v>5228</v>
      </c>
      <c r="B5229">
        <v>266</v>
      </c>
      <c r="C5229">
        <v>285</v>
      </c>
      <c r="D5229">
        <v>3</v>
      </c>
      <c r="E5229">
        <v>4</v>
      </c>
      <c r="F5229">
        <v>2</v>
      </c>
      <c r="G5229">
        <v>58</v>
      </c>
      <c r="H5229" s="1" t="s">
        <v>15245</v>
      </c>
      <c r="I5229" s="1" t="s">
        <v>15246</v>
      </c>
      <c r="J5229">
        <v>15</v>
      </c>
      <c r="K5229" s="1">
        <v>10.44</v>
      </c>
      <c r="L5229" s="1" t="s">
        <v>20494</v>
      </c>
      <c r="M5229" s="1" t="s">
        <v>15248</v>
      </c>
    </row>
    <row r="5230" spans="1:13" x14ac:dyDescent="0.35">
      <c r="A5230">
        <v>5229</v>
      </c>
      <c r="B5230">
        <v>80</v>
      </c>
      <c r="C5230">
        <v>91</v>
      </c>
      <c r="D5230">
        <v>2</v>
      </c>
      <c r="E5230">
        <v>5</v>
      </c>
      <c r="F5230">
        <v>2</v>
      </c>
      <c r="G5230">
        <v>26</v>
      </c>
      <c r="H5230" s="1" t="s">
        <v>15256</v>
      </c>
      <c r="I5230" s="1" t="s">
        <v>15246</v>
      </c>
      <c r="J5230">
        <v>85</v>
      </c>
      <c r="K5230" s="1">
        <v>3.9</v>
      </c>
      <c r="L5230" s="1" t="s">
        <v>20495</v>
      </c>
      <c r="M5230" s="1" t="s">
        <v>15248</v>
      </c>
    </row>
    <row r="5231" spans="1:13" x14ac:dyDescent="0.35">
      <c r="A5231">
        <v>5230</v>
      </c>
      <c r="B5231">
        <v>369</v>
      </c>
      <c r="C5231">
        <v>384</v>
      </c>
      <c r="D5231">
        <v>16</v>
      </c>
      <c r="E5231">
        <v>4</v>
      </c>
      <c r="F5231">
        <v>4</v>
      </c>
      <c r="G5231">
        <v>70</v>
      </c>
      <c r="H5231" s="1" t="s">
        <v>15272</v>
      </c>
      <c r="I5231" s="1" t="s">
        <v>15250</v>
      </c>
      <c r="J5231">
        <v>61</v>
      </c>
      <c r="K5231" s="1">
        <v>4.2</v>
      </c>
      <c r="L5231" s="1" t="s">
        <v>20496</v>
      </c>
      <c r="M5231" s="1" t="s">
        <v>15248</v>
      </c>
    </row>
    <row r="5232" spans="1:13" x14ac:dyDescent="0.35">
      <c r="A5232">
        <v>5231</v>
      </c>
      <c r="B5232">
        <v>42</v>
      </c>
      <c r="C5232">
        <v>52</v>
      </c>
      <c r="D5232">
        <v>16</v>
      </c>
      <c r="E5232">
        <v>5</v>
      </c>
      <c r="F5232">
        <v>5</v>
      </c>
      <c r="G5232">
        <v>20</v>
      </c>
      <c r="H5232" s="1" t="s">
        <v>15272</v>
      </c>
      <c r="I5232" s="1" t="s">
        <v>15246</v>
      </c>
      <c r="J5232">
        <v>50</v>
      </c>
      <c r="K5232" s="1">
        <v>1.2</v>
      </c>
      <c r="L5232" s="1" t="s">
        <v>20497</v>
      </c>
      <c r="M5232" s="1" t="s">
        <v>15248</v>
      </c>
    </row>
    <row r="5233" spans="1:13" x14ac:dyDescent="0.35">
      <c r="A5233">
        <v>5232</v>
      </c>
      <c r="B5233">
        <v>713</v>
      </c>
      <c r="C5233">
        <v>729</v>
      </c>
      <c r="D5233">
        <v>2</v>
      </c>
      <c r="E5233">
        <v>4</v>
      </c>
      <c r="F5233">
        <v>4</v>
      </c>
      <c r="G5233">
        <v>18</v>
      </c>
      <c r="H5233" s="1" t="s">
        <v>15249</v>
      </c>
      <c r="I5233" s="1" t="s">
        <v>15246</v>
      </c>
      <c r="J5233">
        <v>17</v>
      </c>
      <c r="K5233" s="1">
        <v>2.7</v>
      </c>
      <c r="L5233" s="1" t="s">
        <v>20498</v>
      </c>
      <c r="M5233" s="1" t="s">
        <v>15248</v>
      </c>
    </row>
    <row r="5234" spans="1:13" x14ac:dyDescent="0.35">
      <c r="A5234">
        <v>5233</v>
      </c>
      <c r="B5234">
        <v>87</v>
      </c>
      <c r="C5234">
        <v>98</v>
      </c>
      <c r="D5234">
        <v>5</v>
      </c>
      <c r="E5234">
        <v>5</v>
      </c>
      <c r="F5234">
        <v>5</v>
      </c>
      <c r="G5234">
        <v>7</v>
      </c>
      <c r="H5234" s="1" t="s">
        <v>15277</v>
      </c>
      <c r="I5234" s="1" t="s">
        <v>15246</v>
      </c>
      <c r="J5234">
        <v>696</v>
      </c>
      <c r="K5234" s="1">
        <v>1.54</v>
      </c>
      <c r="L5234" s="1" t="s">
        <v>20499</v>
      </c>
      <c r="M5234" s="1" t="s">
        <v>15248</v>
      </c>
    </row>
    <row r="5235" spans="1:13" x14ac:dyDescent="0.35">
      <c r="A5235">
        <v>5234</v>
      </c>
      <c r="B5235">
        <v>498</v>
      </c>
      <c r="C5235">
        <v>503</v>
      </c>
      <c r="D5235">
        <v>10</v>
      </c>
      <c r="E5235">
        <v>4</v>
      </c>
      <c r="F5235">
        <v>5</v>
      </c>
      <c r="G5235">
        <v>26</v>
      </c>
      <c r="H5235" s="1" t="s">
        <v>15252</v>
      </c>
      <c r="I5235" s="1" t="s">
        <v>15246</v>
      </c>
      <c r="J5235">
        <v>30</v>
      </c>
      <c r="K5235" s="1">
        <v>413.14</v>
      </c>
      <c r="L5235" s="1" t="s">
        <v>20500</v>
      </c>
      <c r="M5235" s="1" t="s">
        <v>15248</v>
      </c>
    </row>
    <row r="5236" spans="1:13" x14ac:dyDescent="0.35">
      <c r="A5236">
        <v>5235</v>
      </c>
      <c r="B5236">
        <v>60</v>
      </c>
      <c r="C5236">
        <v>76</v>
      </c>
      <c r="D5236">
        <v>16</v>
      </c>
      <c r="E5236">
        <v>4</v>
      </c>
      <c r="F5236">
        <v>3</v>
      </c>
      <c r="G5236">
        <v>129</v>
      </c>
      <c r="H5236" s="1" t="s">
        <v>15245</v>
      </c>
      <c r="I5236" s="1" t="s">
        <v>15246</v>
      </c>
      <c r="J5236">
        <v>73</v>
      </c>
      <c r="K5236" s="1">
        <v>7.74</v>
      </c>
      <c r="L5236" s="1" t="s">
        <v>20501</v>
      </c>
      <c r="M5236" s="1" t="s">
        <v>15248</v>
      </c>
    </row>
    <row r="5237" spans="1:13" x14ac:dyDescent="0.35">
      <c r="A5237">
        <v>5236</v>
      </c>
      <c r="B5237">
        <v>267</v>
      </c>
      <c r="C5237">
        <v>273</v>
      </c>
      <c r="D5237">
        <v>16</v>
      </c>
      <c r="E5237">
        <v>4</v>
      </c>
      <c r="F5237">
        <v>2</v>
      </c>
      <c r="G5237">
        <v>44</v>
      </c>
      <c r="H5237" s="1" t="s">
        <v>15262</v>
      </c>
      <c r="I5237" s="1" t="s">
        <v>15246</v>
      </c>
      <c r="J5237">
        <v>35</v>
      </c>
      <c r="K5237" s="1">
        <v>2.64</v>
      </c>
      <c r="L5237" s="1" t="s">
        <v>20502</v>
      </c>
      <c r="M5237" s="1" t="s">
        <v>15248</v>
      </c>
    </row>
    <row r="5238" spans="1:13" x14ac:dyDescent="0.35">
      <c r="A5238">
        <v>5237</v>
      </c>
      <c r="B5238">
        <v>31</v>
      </c>
      <c r="C5238">
        <v>48</v>
      </c>
      <c r="D5238">
        <v>4</v>
      </c>
      <c r="E5238">
        <v>4</v>
      </c>
      <c r="F5238">
        <v>3</v>
      </c>
      <c r="G5238">
        <v>26</v>
      </c>
      <c r="H5238" s="1" t="s">
        <v>15252</v>
      </c>
      <c r="I5238" s="1" t="s">
        <v>15246</v>
      </c>
      <c r="J5238">
        <v>9</v>
      </c>
      <c r="K5238" s="1">
        <v>4.42</v>
      </c>
      <c r="L5238" s="1" t="s">
        <v>20503</v>
      </c>
      <c r="M5238" s="1" t="s">
        <v>15248</v>
      </c>
    </row>
    <row r="5239" spans="1:13" x14ac:dyDescent="0.35">
      <c r="A5239">
        <v>5238</v>
      </c>
      <c r="B5239">
        <v>383</v>
      </c>
      <c r="C5239">
        <v>410</v>
      </c>
      <c r="D5239">
        <v>3</v>
      </c>
      <c r="E5239">
        <v>5</v>
      </c>
      <c r="F5239">
        <v>2</v>
      </c>
      <c r="G5239">
        <v>18</v>
      </c>
      <c r="H5239" s="1" t="s">
        <v>15245</v>
      </c>
      <c r="I5239" s="1" t="s">
        <v>15246</v>
      </c>
      <c r="J5239">
        <v>18</v>
      </c>
      <c r="K5239" s="1">
        <v>3.24</v>
      </c>
      <c r="L5239" s="1" t="s">
        <v>20504</v>
      </c>
      <c r="M5239" s="1" t="s">
        <v>15248</v>
      </c>
    </row>
    <row r="5240" spans="1:13" x14ac:dyDescent="0.35">
      <c r="A5240">
        <v>5239</v>
      </c>
      <c r="B5240">
        <v>589</v>
      </c>
      <c r="C5240">
        <v>594</v>
      </c>
      <c r="D5240">
        <v>2</v>
      </c>
      <c r="E5240">
        <v>5</v>
      </c>
      <c r="F5240">
        <v>3</v>
      </c>
      <c r="G5240">
        <v>25</v>
      </c>
      <c r="H5240" s="1" t="s">
        <v>15252</v>
      </c>
      <c r="I5240" s="1" t="s">
        <v>15250</v>
      </c>
      <c r="J5240">
        <v>13</v>
      </c>
      <c r="K5240" s="1">
        <v>3.75</v>
      </c>
      <c r="L5240" s="1" t="s">
        <v>20505</v>
      </c>
      <c r="M5240" s="1" t="s">
        <v>15248</v>
      </c>
    </row>
    <row r="5241" spans="1:13" x14ac:dyDescent="0.35">
      <c r="A5241">
        <v>5240</v>
      </c>
      <c r="B5241">
        <v>494</v>
      </c>
      <c r="C5241">
        <v>517</v>
      </c>
      <c r="D5241">
        <v>4</v>
      </c>
      <c r="E5241">
        <v>5</v>
      </c>
      <c r="F5241">
        <v>2</v>
      </c>
      <c r="G5241">
        <v>31</v>
      </c>
      <c r="H5241" s="1" t="s">
        <v>15252</v>
      </c>
      <c r="I5241" s="1" t="s">
        <v>15246</v>
      </c>
      <c r="J5241">
        <v>77</v>
      </c>
      <c r="K5241" s="1">
        <v>5.27</v>
      </c>
      <c r="L5241" s="1" t="s">
        <v>20506</v>
      </c>
      <c r="M5241" s="1" t="s">
        <v>15248</v>
      </c>
    </row>
    <row r="5242" spans="1:13" x14ac:dyDescent="0.35">
      <c r="A5242">
        <v>5241</v>
      </c>
      <c r="B5242">
        <v>302</v>
      </c>
      <c r="C5242">
        <v>316</v>
      </c>
      <c r="D5242">
        <v>10</v>
      </c>
      <c r="E5242">
        <v>6</v>
      </c>
      <c r="F5242">
        <v>3</v>
      </c>
      <c r="G5242">
        <v>9</v>
      </c>
      <c r="H5242" s="1" t="s">
        <v>15277</v>
      </c>
      <c r="I5242" s="1" t="s">
        <v>15246</v>
      </c>
      <c r="J5242">
        <v>5</v>
      </c>
      <c r="K5242" s="1">
        <v>143.01</v>
      </c>
      <c r="L5242" s="1" t="s">
        <v>20507</v>
      </c>
      <c r="M5242" s="1" t="s">
        <v>15248</v>
      </c>
    </row>
    <row r="5243" spans="1:13" x14ac:dyDescent="0.35">
      <c r="A5243">
        <v>5242</v>
      </c>
      <c r="B5243">
        <v>269</v>
      </c>
      <c r="C5243">
        <v>293</v>
      </c>
      <c r="D5243">
        <v>5</v>
      </c>
      <c r="E5243">
        <v>5</v>
      </c>
      <c r="F5243">
        <v>4</v>
      </c>
      <c r="G5243">
        <v>9</v>
      </c>
      <c r="H5243" s="1" t="s">
        <v>15249</v>
      </c>
      <c r="I5243" s="1" t="s">
        <v>15246</v>
      </c>
      <c r="J5243">
        <v>849</v>
      </c>
      <c r="K5243" s="1">
        <v>1.98</v>
      </c>
      <c r="L5243" s="1" t="s">
        <v>20508</v>
      </c>
      <c r="M5243" s="1" t="s">
        <v>15248</v>
      </c>
    </row>
    <row r="5244" spans="1:13" x14ac:dyDescent="0.35">
      <c r="A5244">
        <v>5243</v>
      </c>
      <c r="B5244">
        <v>92</v>
      </c>
      <c r="C5244">
        <v>99</v>
      </c>
      <c r="D5244">
        <v>1</v>
      </c>
      <c r="E5244">
        <v>4</v>
      </c>
      <c r="F5244">
        <v>4</v>
      </c>
      <c r="G5244">
        <v>23</v>
      </c>
      <c r="H5244" s="1" t="s">
        <v>15272</v>
      </c>
      <c r="I5244" s="1" t="s">
        <v>15246</v>
      </c>
      <c r="J5244">
        <v>40</v>
      </c>
      <c r="K5244" s="1">
        <v>4.83</v>
      </c>
      <c r="L5244" s="1" t="s">
        <v>20509</v>
      </c>
      <c r="M5244" s="1" t="s">
        <v>15248</v>
      </c>
    </row>
    <row r="5245" spans="1:13" x14ac:dyDescent="0.35">
      <c r="A5245">
        <v>5244</v>
      </c>
      <c r="B5245">
        <v>459</v>
      </c>
      <c r="C5245">
        <v>468</v>
      </c>
      <c r="D5245">
        <v>11</v>
      </c>
      <c r="E5245">
        <v>4</v>
      </c>
      <c r="F5245">
        <v>1</v>
      </c>
      <c r="G5245">
        <v>4</v>
      </c>
      <c r="H5245" s="1" t="s">
        <v>15258</v>
      </c>
      <c r="I5245" s="1" t="s">
        <v>15250</v>
      </c>
      <c r="J5245">
        <v>4</v>
      </c>
      <c r="K5245" s="1">
        <v>86.24</v>
      </c>
      <c r="L5245" s="1" t="s">
        <v>20510</v>
      </c>
      <c r="M5245" s="1" t="s">
        <v>15248</v>
      </c>
    </row>
    <row r="5246" spans="1:13" x14ac:dyDescent="0.35">
      <c r="A5246">
        <v>5245</v>
      </c>
      <c r="B5246">
        <v>386</v>
      </c>
      <c r="C5246">
        <v>396</v>
      </c>
      <c r="D5246">
        <v>14</v>
      </c>
      <c r="E5246">
        <v>4</v>
      </c>
      <c r="F5246">
        <v>4</v>
      </c>
      <c r="G5246">
        <v>20</v>
      </c>
      <c r="H5246" s="1" t="s">
        <v>15249</v>
      </c>
      <c r="I5246" s="1" t="s">
        <v>15246</v>
      </c>
      <c r="J5246">
        <v>14</v>
      </c>
      <c r="K5246" s="1">
        <v>1397.6</v>
      </c>
      <c r="L5246" s="1" t="s">
        <v>20511</v>
      </c>
      <c r="M5246" s="1" t="s">
        <v>15248</v>
      </c>
    </row>
    <row r="5247" spans="1:13" x14ac:dyDescent="0.35">
      <c r="A5247">
        <v>5246</v>
      </c>
      <c r="B5247">
        <v>77</v>
      </c>
      <c r="C5247">
        <v>90</v>
      </c>
      <c r="D5247">
        <v>7</v>
      </c>
      <c r="E5247">
        <v>4</v>
      </c>
      <c r="F5247">
        <v>1</v>
      </c>
      <c r="G5247">
        <v>27</v>
      </c>
      <c r="H5247" s="1" t="s">
        <v>15256</v>
      </c>
      <c r="I5247" s="1" t="s">
        <v>15250</v>
      </c>
      <c r="J5247">
        <v>36</v>
      </c>
      <c r="K5247" s="1">
        <v>18.09</v>
      </c>
      <c r="L5247" s="1" t="s">
        <v>20512</v>
      </c>
      <c r="M5247" s="1" t="s">
        <v>15248</v>
      </c>
    </row>
    <row r="5248" spans="1:13" x14ac:dyDescent="0.35">
      <c r="A5248">
        <v>5247</v>
      </c>
      <c r="B5248">
        <v>302</v>
      </c>
      <c r="C5248">
        <v>320</v>
      </c>
      <c r="D5248">
        <v>15</v>
      </c>
      <c r="E5248">
        <v>6</v>
      </c>
      <c r="F5248">
        <v>1</v>
      </c>
      <c r="G5248">
        <v>97</v>
      </c>
      <c r="H5248" s="1" t="s">
        <v>15262</v>
      </c>
      <c r="I5248" s="1" t="s">
        <v>15246</v>
      </c>
      <c r="J5248">
        <v>452</v>
      </c>
      <c r="K5248" s="1">
        <v>5.82</v>
      </c>
      <c r="L5248" s="1" t="s">
        <v>20513</v>
      </c>
      <c r="M5248" s="1" t="s">
        <v>15248</v>
      </c>
    </row>
    <row r="5249" spans="1:13" x14ac:dyDescent="0.35">
      <c r="A5249">
        <v>5248</v>
      </c>
      <c r="B5249">
        <v>140</v>
      </c>
      <c r="C5249">
        <v>150</v>
      </c>
      <c r="D5249">
        <v>6</v>
      </c>
      <c r="E5249">
        <v>5</v>
      </c>
      <c r="F5249">
        <v>4</v>
      </c>
      <c r="G5249">
        <v>14</v>
      </c>
      <c r="H5249" s="1" t="s">
        <v>15275</v>
      </c>
      <c r="I5249" s="1" t="s">
        <v>15246</v>
      </c>
      <c r="J5249">
        <v>1096</v>
      </c>
      <c r="K5249" s="1">
        <v>3.08</v>
      </c>
      <c r="L5249" s="1" t="s">
        <v>20514</v>
      </c>
      <c r="M5249" s="1" t="s">
        <v>15248</v>
      </c>
    </row>
    <row r="5250" spans="1:13" x14ac:dyDescent="0.35">
      <c r="A5250">
        <v>5249</v>
      </c>
      <c r="B5250">
        <v>111</v>
      </c>
      <c r="C5250">
        <v>133</v>
      </c>
      <c r="D5250">
        <v>15</v>
      </c>
      <c r="E5250">
        <v>6</v>
      </c>
      <c r="F5250">
        <v>3</v>
      </c>
      <c r="G5250">
        <v>12</v>
      </c>
      <c r="H5250" s="1" t="s">
        <v>15245</v>
      </c>
      <c r="I5250" s="1" t="s">
        <v>15246</v>
      </c>
      <c r="J5250">
        <v>3905</v>
      </c>
      <c r="K5250" s="1">
        <v>0.72</v>
      </c>
      <c r="L5250" s="1" t="s">
        <v>20515</v>
      </c>
      <c r="M5250" s="1" t="s">
        <v>15248</v>
      </c>
    </row>
    <row r="5251" spans="1:13" x14ac:dyDescent="0.35">
      <c r="A5251">
        <v>5250</v>
      </c>
      <c r="B5251">
        <v>437</v>
      </c>
      <c r="C5251">
        <v>457</v>
      </c>
      <c r="D5251">
        <v>9</v>
      </c>
      <c r="E5251">
        <v>5</v>
      </c>
      <c r="F5251">
        <v>2</v>
      </c>
      <c r="G5251">
        <v>6</v>
      </c>
      <c r="H5251" s="1" t="s">
        <v>15249</v>
      </c>
      <c r="I5251" s="1" t="s">
        <v>15246</v>
      </c>
      <c r="J5251">
        <v>584</v>
      </c>
      <c r="K5251" s="1">
        <v>3.36</v>
      </c>
      <c r="L5251" s="1" t="s">
        <v>20516</v>
      </c>
      <c r="M5251" s="1" t="s">
        <v>15248</v>
      </c>
    </row>
    <row r="5252" spans="1:13" x14ac:dyDescent="0.35">
      <c r="A5252">
        <v>5251</v>
      </c>
      <c r="B5252">
        <v>497</v>
      </c>
      <c r="C5252">
        <v>504</v>
      </c>
      <c r="D5252">
        <v>16</v>
      </c>
      <c r="E5252">
        <v>4</v>
      </c>
      <c r="F5252">
        <v>4</v>
      </c>
      <c r="G5252">
        <v>25</v>
      </c>
      <c r="H5252" s="1" t="s">
        <v>15249</v>
      </c>
      <c r="I5252" s="1" t="s">
        <v>15246</v>
      </c>
      <c r="J5252">
        <v>53</v>
      </c>
      <c r="K5252" s="1">
        <v>1.5</v>
      </c>
      <c r="L5252" s="1" t="s">
        <v>20517</v>
      </c>
      <c r="M5252" s="1" t="s">
        <v>15248</v>
      </c>
    </row>
    <row r="5253" spans="1:13" x14ac:dyDescent="0.35">
      <c r="A5253">
        <v>5252</v>
      </c>
      <c r="B5253">
        <v>90</v>
      </c>
      <c r="C5253">
        <v>99</v>
      </c>
      <c r="D5253">
        <v>13</v>
      </c>
      <c r="E5253">
        <v>6</v>
      </c>
      <c r="F5253">
        <v>2</v>
      </c>
      <c r="G5253">
        <v>1</v>
      </c>
      <c r="H5253" s="1" t="s">
        <v>15245</v>
      </c>
      <c r="I5253" s="1" t="s">
        <v>15246</v>
      </c>
      <c r="J5253">
        <v>135</v>
      </c>
      <c r="K5253" s="1">
        <v>52.65</v>
      </c>
      <c r="L5253" s="1" t="s">
        <v>20518</v>
      </c>
      <c r="M5253" s="1" t="s">
        <v>15248</v>
      </c>
    </row>
    <row r="5254" spans="1:13" x14ac:dyDescent="0.35">
      <c r="A5254">
        <v>5253</v>
      </c>
      <c r="B5254">
        <v>551</v>
      </c>
      <c r="C5254">
        <v>567</v>
      </c>
      <c r="D5254">
        <v>3</v>
      </c>
      <c r="E5254">
        <v>5</v>
      </c>
      <c r="F5254">
        <v>3</v>
      </c>
      <c r="G5254">
        <v>26</v>
      </c>
      <c r="H5254" s="1" t="s">
        <v>15252</v>
      </c>
      <c r="I5254" s="1" t="s">
        <v>15246</v>
      </c>
      <c r="J5254">
        <v>27</v>
      </c>
      <c r="K5254" s="1">
        <v>4.68</v>
      </c>
      <c r="L5254" s="1" t="s">
        <v>20519</v>
      </c>
      <c r="M5254" s="1" t="s">
        <v>15248</v>
      </c>
    </row>
    <row r="5255" spans="1:13" x14ac:dyDescent="0.35">
      <c r="A5255">
        <v>5254</v>
      </c>
      <c r="B5255">
        <v>629</v>
      </c>
      <c r="C5255">
        <v>643</v>
      </c>
      <c r="D5255">
        <v>15</v>
      </c>
      <c r="E5255">
        <v>5</v>
      </c>
      <c r="F5255">
        <v>5</v>
      </c>
      <c r="G5255">
        <v>7</v>
      </c>
      <c r="H5255" s="1" t="s">
        <v>15277</v>
      </c>
      <c r="I5255" s="1" t="s">
        <v>15246</v>
      </c>
      <c r="J5255">
        <v>1323</v>
      </c>
      <c r="K5255" s="1">
        <v>0.42</v>
      </c>
      <c r="L5255" s="1" t="s">
        <v>20520</v>
      </c>
      <c r="M5255" s="1" t="s">
        <v>15248</v>
      </c>
    </row>
    <row r="5256" spans="1:13" x14ac:dyDescent="0.35">
      <c r="A5256">
        <v>5255</v>
      </c>
      <c r="B5256">
        <v>201</v>
      </c>
      <c r="C5256">
        <v>207</v>
      </c>
      <c r="D5256">
        <v>7</v>
      </c>
      <c r="E5256">
        <v>4</v>
      </c>
      <c r="F5256">
        <v>5</v>
      </c>
      <c r="G5256">
        <v>3</v>
      </c>
      <c r="H5256" s="1" t="s">
        <v>15256</v>
      </c>
      <c r="I5256" s="1" t="s">
        <v>15250</v>
      </c>
      <c r="J5256">
        <v>248</v>
      </c>
      <c r="K5256" s="1">
        <v>2.0099999999999998</v>
      </c>
      <c r="L5256" s="1" t="s">
        <v>20521</v>
      </c>
      <c r="M5256" s="1" t="s">
        <v>15248</v>
      </c>
    </row>
    <row r="5257" spans="1:13" x14ac:dyDescent="0.35">
      <c r="A5257">
        <v>5256</v>
      </c>
      <c r="B5257">
        <v>422</v>
      </c>
      <c r="C5257">
        <v>437</v>
      </c>
      <c r="D5257">
        <v>16</v>
      </c>
      <c r="E5257">
        <v>5</v>
      </c>
      <c r="F5257">
        <v>1</v>
      </c>
      <c r="G5257">
        <v>43</v>
      </c>
      <c r="H5257" s="1" t="s">
        <v>15252</v>
      </c>
      <c r="I5257" s="1" t="s">
        <v>15301</v>
      </c>
      <c r="J5257">
        <v>214</v>
      </c>
      <c r="K5257" s="1">
        <v>2.58</v>
      </c>
      <c r="L5257" s="1" t="s">
        <v>20522</v>
      </c>
      <c r="M5257" s="1" t="s">
        <v>15248</v>
      </c>
    </row>
    <row r="5258" spans="1:13" x14ac:dyDescent="0.35">
      <c r="A5258">
        <v>5257</v>
      </c>
      <c r="B5258">
        <v>256</v>
      </c>
      <c r="C5258">
        <v>263</v>
      </c>
      <c r="D5258">
        <v>4</v>
      </c>
      <c r="E5258">
        <v>4</v>
      </c>
      <c r="F5258">
        <v>5</v>
      </c>
      <c r="G5258">
        <v>26</v>
      </c>
      <c r="H5258" s="1" t="s">
        <v>15258</v>
      </c>
      <c r="I5258" s="1" t="s">
        <v>15250</v>
      </c>
      <c r="J5258">
        <v>22</v>
      </c>
      <c r="K5258" s="1">
        <v>4.42</v>
      </c>
      <c r="L5258" s="1" t="s">
        <v>20523</v>
      </c>
      <c r="M5258" s="1" t="s">
        <v>15248</v>
      </c>
    </row>
    <row r="5259" spans="1:13" x14ac:dyDescent="0.35">
      <c r="A5259">
        <v>5258</v>
      </c>
      <c r="B5259">
        <v>90</v>
      </c>
      <c r="C5259">
        <v>109</v>
      </c>
      <c r="D5259">
        <v>12</v>
      </c>
      <c r="E5259">
        <v>5</v>
      </c>
      <c r="F5259">
        <v>3</v>
      </c>
      <c r="G5259">
        <v>2</v>
      </c>
      <c r="H5259" s="1" t="s">
        <v>15256</v>
      </c>
      <c r="I5259" s="1" t="s">
        <v>15246</v>
      </c>
      <c r="J5259">
        <v>242</v>
      </c>
      <c r="K5259" s="1">
        <v>60.32</v>
      </c>
      <c r="L5259" s="1" t="s">
        <v>20524</v>
      </c>
      <c r="M5259" s="1" t="s">
        <v>15248</v>
      </c>
    </row>
    <row r="5260" spans="1:13" x14ac:dyDescent="0.35">
      <c r="A5260">
        <v>5259</v>
      </c>
      <c r="B5260">
        <v>90</v>
      </c>
      <c r="C5260">
        <v>100</v>
      </c>
      <c r="D5260">
        <v>3</v>
      </c>
      <c r="E5260">
        <v>6</v>
      </c>
      <c r="F5260">
        <v>4</v>
      </c>
      <c r="G5260">
        <v>14</v>
      </c>
      <c r="H5260" s="1" t="s">
        <v>15249</v>
      </c>
      <c r="I5260" s="1" t="s">
        <v>15250</v>
      </c>
      <c r="J5260">
        <v>29</v>
      </c>
      <c r="K5260" s="1">
        <v>2.52</v>
      </c>
      <c r="L5260" s="1" t="s">
        <v>20525</v>
      </c>
      <c r="M5260" s="1" t="s">
        <v>15248</v>
      </c>
    </row>
    <row r="5261" spans="1:13" x14ac:dyDescent="0.35">
      <c r="A5261">
        <v>5260</v>
      </c>
      <c r="B5261">
        <v>485</v>
      </c>
      <c r="C5261">
        <v>496</v>
      </c>
      <c r="D5261">
        <v>1</v>
      </c>
      <c r="E5261">
        <v>6</v>
      </c>
      <c r="F5261">
        <v>4</v>
      </c>
      <c r="G5261">
        <v>25</v>
      </c>
      <c r="H5261" s="1" t="s">
        <v>15256</v>
      </c>
      <c r="I5261" s="1" t="s">
        <v>15301</v>
      </c>
      <c r="J5261">
        <v>34</v>
      </c>
      <c r="K5261" s="1">
        <v>5.25</v>
      </c>
      <c r="L5261" s="1" t="s">
        <v>20526</v>
      </c>
      <c r="M5261" s="1" t="s">
        <v>15248</v>
      </c>
    </row>
    <row r="5262" spans="1:13" x14ac:dyDescent="0.35">
      <c r="A5262">
        <v>5261</v>
      </c>
      <c r="B5262">
        <v>57</v>
      </c>
      <c r="C5262">
        <v>68</v>
      </c>
      <c r="D5262">
        <v>9</v>
      </c>
      <c r="E5262">
        <v>5</v>
      </c>
      <c r="F5262">
        <v>4</v>
      </c>
      <c r="G5262">
        <v>7</v>
      </c>
      <c r="H5262" s="1" t="s">
        <v>15245</v>
      </c>
      <c r="I5262" s="1" t="s">
        <v>15246</v>
      </c>
      <c r="J5262">
        <v>386</v>
      </c>
      <c r="K5262" s="1">
        <v>3.92</v>
      </c>
      <c r="L5262" s="1" t="s">
        <v>20527</v>
      </c>
      <c r="M5262" s="1" t="s">
        <v>15248</v>
      </c>
    </row>
    <row r="5263" spans="1:13" x14ac:dyDescent="0.35">
      <c r="A5263">
        <v>5262</v>
      </c>
      <c r="B5263">
        <v>726</v>
      </c>
      <c r="C5263">
        <v>731</v>
      </c>
      <c r="D5263">
        <v>12</v>
      </c>
      <c r="E5263">
        <v>6</v>
      </c>
      <c r="F5263">
        <v>3</v>
      </c>
      <c r="G5263">
        <v>2</v>
      </c>
      <c r="H5263" s="1" t="s">
        <v>15252</v>
      </c>
      <c r="I5263" s="1" t="s">
        <v>15250</v>
      </c>
      <c r="J5263">
        <v>154</v>
      </c>
      <c r="K5263" s="1">
        <v>60.32</v>
      </c>
      <c r="L5263" s="1" t="s">
        <v>20528</v>
      </c>
      <c r="M5263" s="1" t="s">
        <v>15248</v>
      </c>
    </row>
    <row r="5264" spans="1:13" x14ac:dyDescent="0.35">
      <c r="A5264">
        <v>5263</v>
      </c>
      <c r="B5264">
        <v>275</v>
      </c>
      <c r="C5264">
        <v>291</v>
      </c>
      <c r="D5264">
        <v>12</v>
      </c>
      <c r="E5264">
        <v>6</v>
      </c>
      <c r="F5264">
        <v>3</v>
      </c>
      <c r="G5264">
        <v>22</v>
      </c>
      <c r="H5264" s="1" t="s">
        <v>15252</v>
      </c>
      <c r="I5264" s="1" t="s">
        <v>15246</v>
      </c>
      <c r="J5264">
        <v>32</v>
      </c>
      <c r="K5264" s="1">
        <v>663.52</v>
      </c>
      <c r="L5264" s="1" t="s">
        <v>20529</v>
      </c>
      <c r="M5264" s="1" t="s">
        <v>15248</v>
      </c>
    </row>
    <row r="5265" spans="1:13" x14ac:dyDescent="0.35">
      <c r="A5265">
        <v>5264</v>
      </c>
      <c r="B5265">
        <v>569</v>
      </c>
      <c r="C5265">
        <v>589</v>
      </c>
      <c r="D5265">
        <v>15</v>
      </c>
      <c r="E5265">
        <v>6</v>
      </c>
      <c r="F5265">
        <v>2</v>
      </c>
      <c r="G5265">
        <v>20</v>
      </c>
      <c r="H5265" s="1" t="s">
        <v>15258</v>
      </c>
      <c r="I5265" s="1" t="s">
        <v>15250</v>
      </c>
      <c r="J5265">
        <v>7224</v>
      </c>
      <c r="K5265" s="1">
        <v>1.2</v>
      </c>
      <c r="L5265" s="1" t="s">
        <v>20530</v>
      </c>
      <c r="M5265" s="1" t="s">
        <v>15248</v>
      </c>
    </row>
    <row r="5266" spans="1:13" x14ac:dyDescent="0.35">
      <c r="A5266">
        <v>5265</v>
      </c>
      <c r="B5266">
        <v>97</v>
      </c>
      <c r="C5266">
        <v>116</v>
      </c>
      <c r="D5266">
        <v>13</v>
      </c>
      <c r="E5266">
        <v>5</v>
      </c>
      <c r="F5266">
        <v>1</v>
      </c>
      <c r="G5266">
        <v>18</v>
      </c>
      <c r="H5266" s="1" t="s">
        <v>15249</v>
      </c>
      <c r="I5266" s="1" t="s">
        <v>15246</v>
      </c>
      <c r="J5266">
        <v>23</v>
      </c>
      <c r="K5266" s="1">
        <v>947.7</v>
      </c>
      <c r="L5266" s="1" t="s">
        <v>20531</v>
      </c>
      <c r="M5266" s="1" t="s">
        <v>15248</v>
      </c>
    </row>
    <row r="5267" spans="1:13" x14ac:dyDescent="0.35">
      <c r="A5267">
        <v>5266</v>
      </c>
      <c r="B5267">
        <v>93</v>
      </c>
      <c r="C5267">
        <v>115</v>
      </c>
      <c r="D5267">
        <v>11</v>
      </c>
      <c r="E5267">
        <v>5</v>
      </c>
      <c r="F5267">
        <v>4</v>
      </c>
      <c r="G5267">
        <v>32</v>
      </c>
      <c r="H5267" s="1" t="s">
        <v>15258</v>
      </c>
      <c r="I5267" s="1" t="s">
        <v>15246</v>
      </c>
      <c r="J5267">
        <v>53</v>
      </c>
      <c r="K5267" s="1">
        <v>689.92</v>
      </c>
      <c r="L5267" s="1" t="s">
        <v>20532</v>
      </c>
      <c r="M5267" s="1" t="s">
        <v>15248</v>
      </c>
    </row>
    <row r="5268" spans="1:13" x14ac:dyDescent="0.35">
      <c r="A5268">
        <v>5267</v>
      </c>
      <c r="B5268">
        <v>73</v>
      </c>
      <c r="C5268">
        <v>84</v>
      </c>
      <c r="D5268">
        <v>5</v>
      </c>
      <c r="E5268">
        <v>4</v>
      </c>
      <c r="F5268">
        <v>4</v>
      </c>
      <c r="G5268">
        <v>21</v>
      </c>
      <c r="H5268" s="1" t="s">
        <v>15262</v>
      </c>
      <c r="I5268" s="1" t="s">
        <v>15301</v>
      </c>
      <c r="J5268">
        <v>17</v>
      </c>
      <c r="K5268" s="1">
        <v>4.62</v>
      </c>
      <c r="L5268" s="1" t="s">
        <v>20533</v>
      </c>
      <c r="M5268" s="1" t="s">
        <v>15248</v>
      </c>
    </row>
    <row r="5269" spans="1:13" x14ac:dyDescent="0.35">
      <c r="A5269">
        <v>5268</v>
      </c>
      <c r="B5269">
        <v>130</v>
      </c>
      <c r="C5269">
        <v>143</v>
      </c>
      <c r="D5269">
        <v>16</v>
      </c>
      <c r="E5269">
        <v>4</v>
      </c>
      <c r="F5269">
        <v>2</v>
      </c>
      <c r="G5269">
        <v>40</v>
      </c>
      <c r="H5269" s="1" t="s">
        <v>15258</v>
      </c>
      <c r="I5269" s="1" t="s">
        <v>15253</v>
      </c>
      <c r="J5269">
        <v>101</v>
      </c>
      <c r="K5269" s="1">
        <v>2.4</v>
      </c>
      <c r="L5269" s="1" t="s">
        <v>20534</v>
      </c>
      <c r="M5269" s="1" t="s">
        <v>15342</v>
      </c>
    </row>
    <row r="5270" spans="1:13" x14ac:dyDescent="0.35">
      <c r="A5270">
        <v>5269</v>
      </c>
      <c r="B5270">
        <v>123</v>
      </c>
      <c r="C5270">
        <v>141</v>
      </c>
      <c r="D5270">
        <v>4</v>
      </c>
      <c r="E5270">
        <v>6</v>
      </c>
      <c r="F5270">
        <v>4</v>
      </c>
      <c r="G5270">
        <v>17</v>
      </c>
      <c r="H5270" s="1" t="s">
        <v>15258</v>
      </c>
      <c r="I5270" s="1" t="s">
        <v>15246</v>
      </c>
      <c r="J5270">
        <v>28</v>
      </c>
      <c r="K5270" s="1">
        <v>2.89</v>
      </c>
      <c r="L5270" s="1" t="s">
        <v>20535</v>
      </c>
      <c r="M5270" s="1" t="s">
        <v>15248</v>
      </c>
    </row>
    <row r="5271" spans="1:13" x14ac:dyDescent="0.35">
      <c r="A5271">
        <v>5270</v>
      </c>
      <c r="B5271">
        <v>539</v>
      </c>
      <c r="C5271">
        <v>566</v>
      </c>
      <c r="D5271">
        <v>6</v>
      </c>
      <c r="E5271">
        <v>6</v>
      </c>
      <c r="F5271">
        <v>2</v>
      </c>
      <c r="G5271">
        <v>7</v>
      </c>
      <c r="H5271" s="1" t="s">
        <v>15256</v>
      </c>
      <c r="I5271" s="1" t="s">
        <v>15246</v>
      </c>
      <c r="J5271">
        <v>559</v>
      </c>
      <c r="K5271" s="1">
        <v>1.54</v>
      </c>
      <c r="L5271" s="1" t="s">
        <v>20536</v>
      </c>
      <c r="M5271" s="1" t="s">
        <v>15248</v>
      </c>
    </row>
    <row r="5272" spans="1:13" x14ac:dyDescent="0.35">
      <c r="A5272">
        <v>5271</v>
      </c>
      <c r="B5272">
        <v>489</v>
      </c>
      <c r="C5272">
        <v>503</v>
      </c>
      <c r="D5272">
        <v>5</v>
      </c>
      <c r="E5272">
        <v>4</v>
      </c>
      <c r="F5272">
        <v>2</v>
      </c>
      <c r="G5272">
        <v>23</v>
      </c>
      <c r="H5272" s="1" t="s">
        <v>15256</v>
      </c>
      <c r="I5272" s="1" t="s">
        <v>15246</v>
      </c>
      <c r="J5272">
        <v>23</v>
      </c>
      <c r="K5272" s="1">
        <v>5.0599999999999996</v>
      </c>
      <c r="L5272" s="1" t="s">
        <v>20537</v>
      </c>
      <c r="M5272" s="1" t="s">
        <v>15248</v>
      </c>
    </row>
    <row r="5273" spans="1:13" x14ac:dyDescent="0.35">
      <c r="A5273">
        <v>5272</v>
      </c>
      <c r="B5273">
        <v>728</v>
      </c>
      <c r="C5273">
        <v>731</v>
      </c>
      <c r="D5273">
        <v>10</v>
      </c>
      <c r="E5273">
        <v>4</v>
      </c>
      <c r="F5273">
        <v>1</v>
      </c>
      <c r="G5273">
        <v>23</v>
      </c>
      <c r="H5273" s="1" t="s">
        <v>15275</v>
      </c>
      <c r="I5273" s="1" t="s">
        <v>15246</v>
      </c>
      <c r="J5273">
        <v>13</v>
      </c>
      <c r="K5273" s="1">
        <v>365.47</v>
      </c>
      <c r="L5273" s="1" t="s">
        <v>20538</v>
      </c>
      <c r="M5273" s="1" t="s">
        <v>15248</v>
      </c>
    </row>
    <row r="5274" spans="1:13" x14ac:dyDescent="0.35">
      <c r="A5274">
        <v>5273</v>
      </c>
      <c r="B5274">
        <v>148</v>
      </c>
      <c r="C5274">
        <v>175</v>
      </c>
      <c r="D5274">
        <v>5</v>
      </c>
      <c r="E5274">
        <v>6</v>
      </c>
      <c r="F5274">
        <v>2</v>
      </c>
      <c r="G5274">
        <v>6</v>
      </c>
      <c r="H5274" s="1" t="s">
        <v>15245</v>
      </c>
      <c r="I5274" s="1" t="s">
        <v>15250</v>
      </c>
      <c r="J5274">
        <v>382</v>
      </c>
      <c r="K5274" s="1">
        <v>1.32</v>
      </c>
      <c r="L5274" s="1" t="s">
        <v>20539</v>
      </c>
      <c r="M5274" s="1" t="s">
        <v>15248</v>
      </c>
    </row>
    <row r="5275" spans="1:13" x14ac:dyDescent="0.35">
      <c r="A5275">
        <v>5274</v>
      </c>
      <c r="B5275">
        <v>256</v>
      </c>
      <c r="C5275">
        <v>274</v>
      </c>
      <c r="D5275">
        <v>1</v>
      </c>
      <c r="E5275">
        <v>4</v>
      </c>
      <c r="F5275">
        <v>2</v>
      </c>
      <c r="G5275">
        <v>12</v>
      </c>
      <c r="H5275" s="1" t="s">
        <v>15249</v>
      </c>
      <c r="I5275" s="1" t="s">
        <v>15253</v>
      </c>
      <c r="J5275">
        <v>5</v>
      </c>
      <c r="K5275" s="1">
        <v>2.52</v>
      </c>
      <c r="L5275" s="1" t="s">
        <v>20540</v>
      </c>
      <c r="M5275" s="1" t="s">
        <v>15466</v>
      </c>
    </row>
    <row r="5276" spans="1:13" x14ac:dyDescent="0.35">
      <c r="A5276">
        <v>5275</v>
      </c>
      <c r="B5276">
        <v>460</v>
      </c>
      <c r="C5276">
        <v>466</v>
      </c>
      <c r="D5276">
        <v>5</v>
      </c>
      <c r="E5276">
        <v>5</v>
      </c>
      <c r="F5276">
        <v>1</v>
      </c>
      <c r="G5276">
        <v>79</v>
      </c>
      <c r="H5276" s="1" t="s">
        <v>15245</v>
      </c>
      <c r="I5276" s="1" t="s">
        <v>15246</v>
      </c>
      <c r="J5276">
        <v>108</v>
      </c>
      <c r="K5276" s="1">
        <v>17.38</v>
      </c>
      <c r="L5276" s="1" t="s">
        <v>20541</v>
      </c>
      <c r="M5276" s="1" t="s">
        <v>15248</v>
      </c>
    </row>
    <row r="5277" spans="1:13" x14ac:dyDescent="0.35">
      <c r="A5277">
        <v>5276</v>
      </c>
      <c r="B5277">
        <v>297</v>
      </c>
      <c r="C5277">
        <v>327</v>
      </c>
      <c r="D5277">
        <v>12</v>
      </c>
      <c r="E5277">
        <v>4</v>
      </c>
      <c r="F5277">
        <v>3</v>
      </c>
      <c r="G5277">
        <v>21</v>
      </c>
      <c r="H5277" s="1" t="s">
        <v>15258</v>
      </c>
      <c r="I5277" s="1" t="s">
        <v>15253</v>
      </c>
      <c r="J5277">
        <v>26</v>
      </c>
      <c r="K5277" s="1">
        <v>633.36</v>
      </c>
      <c r="L5277" s="1" t="s">
        <v>20542</v>
      </c>
      <c r="M5277" s="1" t="s">
        <v>16213</v>
      </c>
    </row>
    <row r="5278" spans="1:13" x14ac:dyDescent="0.35">
      <c r="A5278">
        <v>5277</v>
      </c>
      <c r="B5278">
        <v>18</v>
      </c>
      <c r="C5278">
        <v>31</v>
      </c>
      <c r="D5278">
        <v>3</v>
      </c>
      <c r="E5278">
        <v>4</v>
      </c>
      <c r="F5278">
        <v>3</v>
      </c>
      <c r="G5278">
        <v>11</v>
      </c>
      <c r="H5278" s="1" t="s">
        <v>15245</v>
      </c>
      <c r="I5278" s="1" t="s">
        <v>15250</v>
      </c>
      <c r="J5278">
        <v>27</v>
      </c>
      <c r="K5278" s="1">
        <v>1.98</v>
      </c>
      <c r="L5278" s="1" t="s">
        <v>20543</v>
      </c>
      <c r="M5278" s="1" t="s">
        <v>15248</v>
      </c>
    </row>
    <row r="5279" spans="1:13" x14ac:dyDescent="0.35">
      <c r="A5279">
        <v>5278</v>
      </c>
      <c r="B5279">
        <v>482</v>
      </c>
      <c r="C5279">
        <v>493</v>
      </c>
      <c r="D5279">
        <v>6</v>
      </c>
      <c r="E5279">
        <v>4</v>
      </c>
      <c r="F5279">
        <v>3</v>
      </c>
      <c r="G5279">
        <v>3</v>
      </c>
      <c r="H5279" s="1" t="s">
        <v>15245</v>
      </c>
      <c r="I5279" s="1" t="s">
        <v>15253</v>
      </c>
      <c r="J5279">
        <v>437</v>
      </c>
      <c r="K5279" s="1">
        <v>0.66</v>
      </c>
      <c r="L5279" s="1" t="s">
        <v>20544</v>
      </c>
      <c r="M5279" s="1" t="s">
        <v>15255</v>
      </c>
    </row>
    <row r="5280" spans="1:13" x14ac:dyDescent="0.35">
      <c r="A5280">
        <v>5279</v>
      </c>
      <c r="B5280">
        <v>55</v>
      </c>
      <c r="C5280">
        <v>70</v>
      </c>
      <c r="D5280">
        <v>14</v>
      </c>
      <c r="E5280">
        <v>6</v>
      </c>
      <c r="F5280">
        <v>5</v>
      </c>
      <c r="G5280">
        <v>15</v>
      </c>
      <c r="H5280" s="1" t="s">
        <v>15252</v>
      </c>
      <c r="I5280" s="1" t="s">
        <v>15246</v>
      </c>
      <c r="J5280">
        <v>15</v>
      </c>
      <c r="K5280" s="1">
        <v>1048.2</v>
      </c>
      <c r="L5280" s="1" t="s">
        <v>20545</v>
      </c>
      <c r="M5280" s="1" t="s">
        <v>15248</v>
      </c>
    </row>
    <row r="5281" spans="1:13" x14ac:dyDescent="0.35">
      <c r="A5281">
        <v>5280</v>
      </c>
      <c r="B5281">
        <v>451</v>
      </c>
      <c r="C5281">
        <v>464</v>
      </c>
      <c r="D5281">
        <v>7</v>
      </c>
      <c r="E5281">
        <v>5</v>
      </c>
      <c r="F5281">
        <v>4</v>
      </c>
      <c r="G5281">
        <v>6</v>
      </c>
      <c r="H5281" s="1" t="s">
        <v>15277</v>
      </c>
      <c r="I5281" s="1" t="s">
        <v>15246</v>
      </c>
      <c r="J5281">
        <v>324</v>
      </c>
      <c r="K5281" s="1">
        <v>4.0199999999999996</v>
      </c>
      <c r="L5281" s="1" t="s">
        <v>20546</v>
      </c>
      <c r="M5281" s="1" t="s">
        <v>15248</v>
      </c>
    </row>
    <row r="5282" spans="1:13" x14ac:dyDescent="0.35">
      <c r="A5282">
        <v>5281</v>
      </c>
      <c r="B5282">
        <v>186</v>
      </c>
      <c r="C5282">
        <v>198</v>
      </c>
      <c r="D5282">
        <v>2</v>
      </c>
      <c r="E5282">
        <v>4</v>
      </c>
      <c r="F5282">
        <v>5</v>
      </c>
      <c r="G5282">
        <v>8</v>
      </c>
      <c r="H5282" s="1" t="s">
        <v>15245</v>
      </c>
      <c r="I5282" s="1" t="s">
        <v>15246</v>
      </c>
      <c r="J5282">
        <v>2</v>
      </c>
      <c r="K5282" s="1">
        <v>1.2</v>
      </c>
      <c r="L5282" s="1" t="s">
        <v>20547</v>
      </c>
      <c r="M5282" s="1" t="s">
        <v>15248</v>
      </c>
    </row>
    <row r="5283" spans="1:13" x14ac:dyDescent="0.35">
      <c r="A5283">
        <v>5282</v>
      </c>
      <c r="B5283">
        <v>363</v>
      </c>
      <c r="C5283">
        <v>369</v>
      </c>
      <c r="D5283">
        <v>3</v>
      </c>
      <c r="E5283">
        <v>4</v>
      </c>
      <c r="F5283">
        <v>4</v>
      </c>
      <c r="G5283">
        <v>4</v>
      </c>
      <c r="H5283" s="1" t="s">
        <v>15245</v>
      </c>
      <c r="I5283" s="1" t="s">
        <v>15246</v>
      </c>
      <c r="J5283">
        <v>13</v>
      </c>
      <c r="K5283" s="1">
        <v>0.72</v>
      </c>
      <c r="L5283" s="1" t="s">
        <v>20548</v>
      </c>
      <c r="M5283" s="1" t="s">
        <v>15248</v>
      </c>
    </row>
    <row r="5284" spans="1:13" x14ac:dyDescent="0.35">
      <c r="A5284">
        <v>5283</v>
      </c>
      <c r="B5284">
        <v>648</v>
      </c>
      <c r="C5284">
        <v>659</v>
      </c>
      <c r="D5284">
        <v>3</v>
      </c>
      <c r="E5284">
        <v>4</v>
      </c>
      <c r="F5284">
        <v>3</v>
      </c>
      <c r="G5284">
        <v>17</v>
      </c>
      <c r="H5284" s="1" t="s">
        <v>15252</v>
      </c>
      <c r="I5284" s="1" t="s">
        <v>15246</v>
      </c>
      <c r="J5284">
        <v>64</v>
      </c>
      <c r="K5284" s="1">
        <v>3.06</v>
      </c>
      <c r="L5284" s="1" t="s">
        <v>20549</v>
      </c>
      <c r="M5284" s="1" t="s">
        <v>15248</v>
      </c>
    </row>
    <row r="5285" spans="1:13" x14ac:dyDescent="0.35">
      <c r="A5285">
        <v>5284</v>
      </c>
      <c r="B5285">
        <v>676</v>
      </c>
      <c r="C5285">
        <v>692</v>
      </c>
      <c r="D5285">
        <v>16</v>
      </c>
      <c r="E5285">
        <v>4</v>
      </c>
      <c r="F5285">
        <v>2</v>
      </c>
      <c r="G5285">
        <v>50</v>
      </c>
      <c r="H5285" s="1" t="s">
        <v>15249</v>
      </c>
      <c r="I5285" s="1" t="s">
        <v>15250</v>
      </c>
      <c r="J5285">
        <v>203</v>
      </c>
      <c r="K5285" s="1">
        <v>3</v>
      </c>
      <c r="L5285" s="1" t="s">
        <v>20550</v>
      </c>
      <c r="M5285" s="1" t="s">
        <v>15248</v>
      </c>
    </row>
    <row r="5286" spans="1:13" x14ac:dyDescent="0.35">
      <c r="A5286">
        <v>5285</v>
      </c>
      <c r="B5286">
        <v>505</v>
      </c>
      <c r="C5286">
        <v>513</v>
      </c>
      <c r="D5286">
        <v>11</v>
      </c>
      <c r="E5286">
        <v>4</v>
      </c>
      <c r="F5286">
        <v>1</v>
      </c>
      <c r="G5286">
        <v>3</v>
      </c>
      <c r="H5286" s="1" t="s">
        <v>15249</v>
      </c>
      <c r="I5286" s="1" t="s">
        <v>15246</v>
      </c>
      <c r="J5286">
        <v>194</v>
      </c>
      <c r="K5286" s="1">
        <v>64.680000000000007</v>
      </c>
      <c r="L5286" s="1" t="s">
        <v>20551</v>
      </c>
      <c r="M5286" s="1" t="s">
        <v>15248</v>
      </c>
    </row>
    <row r="5287" spans="1:13" x14ac:dyDescent="0.35">
      <c r="A5287">
        <v>5286</v>
      </c>
      <c r="B5287">
        <v>546</v>
      </c>
      <c r="C5287">
        <v>557</v>
      </c>
      <c r="D5287">
        <v>2</v>
      </c>
      <c r="E5287">
        <v>6</v>
      </c>
      <c r="F5287">
        <v>1</v>
      </c>
      <c r="G5287">
        <v>23</v>
      </c>
      <c r="H5287" s="1" t="s">
        <v>15275</v>
      </c>
      <c r="I5287" s="1" t="s">
        <v>15250</v>
      </c>
      <c r="J5287">
        <v>67</v>
      </c>
      <c r="K5287" s="1">
        <v>3.45</v>
      </c>
      <c r="L5287" s="1" t="s">
        <v>20552</v>
      </c>
      <c r="M5287" s="1" t="s">
        <v>15248</v>
      </c>
    </row>
    <row r="5288" spans="1:13" x14ac:dyDescent="0.35">
      <c r="A5288">
        <v>5287</v>
      </c>
      <c r="B5288">
        <v>56</v>
      </c>
      <c r="C5288">
        <v>62</v>
      </c>
      <c r="D5288">
        <v>4</v>
      </c>
      <c r="E5288">
        <v>4</v>
      </c>
      <c r="F5288">
        <v>2</v>
      </c>
      <c r="G5288">
        <v>26</v>
      </c>
      <c r="H5288" s="1" t="s">
        <v>15262</v>
      </c>
      <c r="I5288" s="1" t="s">
        <v>15246</v>
      </c>
      <c r="J5288">
        <v>67</v>
      </c>
      <c r="K5288" s="1">
        <v>4.42</v>
      </c>
      <c r="L5288" s="1" t="s">
        <v>20553</v>
      </c>
      <c r="M5288" s="1" t="s">
        <v>15248</v>
      </c>
    </row>
    <row r="5289" spans="1:13" x14ac:dyDescent="0.35">
      <c r="A5289">
        <v>5288</v>
      </c>
      <c r="B5289">
        <v>206</v>
      </c>
      <c r="C5289">
        <v>219</v>
      </c>
      <c r="D5289">
        <v>13</v>
      </c>
      <c r="E5289">
        <v>4</v>
      </c>
      <c r="F5289">
        <v>1</v>
      </c>
      <c r="G5289">
        <v>7</v>
      </c>
      <c r="H5289" s="1" t="s">
        <v>15252</v>
      </c>
      <c r="I5289" s="1" t="s">
        <v>15246</v>
      </c>
      <c r="J5289">
        <v>7</v>
      </c>
      <c r="K5289" s="1">
        <v>368.55</v>
      </c>
      <c r="L5289" s="1" t="s">
        <v>20554</v>
      </c>
      <c r="M5289" s="1" t="s">
        <v>15248</v>
      </c>
    </row>
    <row r="5290" spans="1:13" x14ac:dyDescent="0.35">
      <c r="A5290">
        <v>5289</v>
      </c>
      <c r="B5290">
        <v>499</v>
      </c>
      <c r="C5290">
        <v>519</v>
      </c>
      <c r="D5290">
        <v>4</v>
      </c>
      <c r="E5290">
        <v>4</v>
      </c>
      <c r="F5290">
        <v>1</v>
      </c>
      <c r="G5290">
        <v>24</v>
      </c>
      <c r="H5290" s="1" t="s">
        <v>15275</v>
      </c>
      <c r="I5290" s="1" t="s">
        <v>15250</v>
      </c>
      <c r="J5290">
        <v>78</v>
      </c>
      <c r="K5290" s="1">
        <v>4.08</v>
      </c>
      <c r="L5290" s="1" t="s">
        <v>20555</v>
      </c>
      <c r="M5290" s="1" t="s">
        <v>15248</v>
      </c>
    </row>
    <row r="5291" spans="1:13" x14ac:dyDescent="0.35">
      <c r="A5291">
        <v>5290</v>
      </c>
      <c r="B5291">
        <v>620</v>
      </c>
      <c r="C5291">
        <v>630</v>
      </c>
      <c r="D5291">
        <v>10</v>
      </c>
      <c r="E5291">
        <v>4</v>
      </c>
      <c r="F5291">
        <v>2</v>
      </c>
      <c r="G5291">
        <v>3</v>
      </c>
      <c r="H5291" s="1" t="s">
        <v>15256</v>
      </c>
      <c r="I5291" s="1" t="s">
        <v>15246</v>
      </c>
      <c r="J5291">
        <v>157</v>
      </c>
      <c r="K5291" s="1">
        <v>47.67</v>
      </c>
      <c r="L5291" s="1" t="s">
        <v>20556</v>
      </c>
      <c r="M5291" s="1" t="s">
        <v>15248</v>
      </c>
    </row>
    <row r="5292" spans="1:13" x14ac:dyDescent="0.35">
      <c r="A5292">
        <v>5291</v>
      </c>
      <c r="B5292">
        <v>213</v>
      </c>
      <c r="C5292">
        <v>241</v>
      </c>
      <c r="D5292">
        <v>12</v>
      </c>
      <c r="E5292">
        <v>6</v>
      </c>
      <c r="F5292">
        <v>1</v>
      </c>
      <c r="G5292">
        <v>21</v>
      </c>
      <c r="H5292" s="1" t="s">
        <v>15252</v>
      </c>
      <c r="I5292" s="1" t="s">
        <v>15246</v>
      </c>
      <c r="J5292">
        <v>30</v>
      </c>
      <c r="K5292" s="1">
        <v>633.36</v>
      </c>
      <c r="L5292" s="1" t="s">
        <v>20557</v>
      </c>
      <c r="M5292" s="1" t="s">
        <v>15248</v>
      </c>
    </row>
    <row r="5293" spans="1:13" x14ac:dyDescent="0.35">
      <c r="A5293">
        <v>5292</v>
      </c>
      <c r="B5293">
        <v>21</v>
      </c>
      <c r="C5293">
        <v>35</v>
      </c>
      <c r="D5293">
        <v>16</v>
      </c>
      <c r="E5293">
        <v>4</v>
      </c>
      <c r="F5293">
        <v>2</v>
      </c>
      <c r="G5293">
        <v>6</v>
      </c>
      <c r="H5293" s="1" t="s">
        <v>15245</v>
      </c>
      <c r="I5293" s="1" t="s">
        <v>15246</v>
      </c>
      <c r="J5293">
        <v>22</v>
      </c>
      <c r="K5293" s="1">
        <v>0.36</v>
      </c>
      <c r="L5293" s="1" t="s">
        <v>20558</v>
      </c>
      <c r="M5293" s="1" t="s">
        <v>15248</v>
      </c>
    </row>
    <row r="5294" spans="1:13" x14ac:dyDescent="0.35">
      <c r="A5294">
        <v>5293</v>
      </c>
      <c r="B5294">
        <v>384</v>
      </c>
      <c r="C5294">
        <v>390</v>
      </c>
      <c r="D5294">
        <v>14</v>
      </c>
      <c r="E5294">
        <v>5</v>
      </c>
      <c r="F5294">
        <v>4</v>
      </c>
      <c r="G5294">
        <v>1</v>
      </c>
      <c r="H5294" s="1" t="s">
        <v>15262</v>
      </c>
      <c r="I5294" s="1" t="s">
        <v>15246</v>
      </c>
      <c r="J5294">
        <v>158</v>
      </c>
      <c r="K5294" s="1">
        <v>69.88</v>
      </c>
      <c r="L5294" s="1" t="s">
        <v>20559</v>
      </c>
      <c r="M5294" s="1" t="s">
        <v>15248</v>
      </c>
    </row>
    <row r="5295" spans="1:13" x14ac:dyDescent="0.35">
      <c r="A5295">
        <v>5294</v>
      </c>
      <c r="B5295">
        <v>176</v>
      </c>
      <c r="C5295">
        <v>196</v>
      </c>
      <c r="D5295">
        <v>10</v>
      </c>
      <c r="E5295">
        <v>5</v>
      </c>
      <c r="F5295">
        <v>4</v>
      </c>
      <c r="G5295">
        <v>19</v>
      </c>
      <c r="H5295" s="1" t="s">
        <v>15256</v>
      </c>
      <c r="I5295" s="1" t="s">
        <v>15253</v>
      </c>
      <c r="J5295">
        <v>13</v>
      </c>
      <c r="K5295" s="1">
        <v>301.91000000000003</v>
      </c>
      <c r="L5295" s="1" t="s">
        <v>20560</v>
      </c>
      <c r="M5295" s="1" t="s">
        <v>16213</v>
      </c>
    </row>
    <row r="5296" spans="1:13" x14ac:dyDescent="0.35">
      <c r="A5296">
        <v>5295</v>
      </c>
      <c r="B5296">
        <v>526</v>
      </c>
      <c r="C5296">
        <v>539</v>
      </c>
      <c r="D5296">
        <v>12</v>
      </c>
      <c r="E5296">
        <v>4</v>
      </c>
      <c r="F5296">
        <v>1</v>
      </c>
      <c r="G5296">
        <v>20</v>
      </c>
      <c r="H5296" s="1" t="s">
        <v>15272</v>
      </c>
      <c r="I5296" s="1" t="s">
        <v>15246</v>
      </c>
      <c r="J5296">
        <v>30</v>
      </c>
      <c r="K5296" s="1">
        <v>603.20000000000005</v>
      </c>
      <c r="L5296" s="1" t="s">
        <v>20561</v>
      </c>
      <c r="M5296" s="1" t="s">
        <v>15248</v>
      </c>
    </row>
    <row r="5297" spans="1:13" x14ac:dyDescent="0.35">
      <c r="A5297">
        <v>5296</v>
      </c>
      <c r="B5297">
        <v>568</v>
      </c>
      <c r="C5297">
        <v>591</v>
      </c>
      <c r="D5297">
        <v>4</v>
      </c>
      <c r="E5297">
        <v>6</v>
      </c>
      <c r="F5297">
        <v>3</v>
      </c>
      <c r="G5297">
        <v>20</v>
      </c>
      <c r="H5297" s="1" t="s">
        <v>15252</v>
      </c>
      <c r="I5297" s="1" t="s">
        <v>15253</v>
      </c>
      <c r="J5297">
        <v>55</v>
      </c>
      <c r="K5297" s="1">
        <v>3.4</v>
      </c>
      <c r="L5297" s="1" t="s">
        <v>20562</v>
      </c>
      <c r="M5297" s="1" t="s">
        <v>15255</v>
      </c>
    </row>
    <row r="5298" spans="1:13" x14ac:dyDescent="0.35">
      <c r="A5298">
        <v>5297</v>
      </c>
      <c r="B5298">
        <v>511</v>
      </c>
      <c r="C5298">
        <v>523</v>
      </c>
      <c r="D5298">
        <v>11</v>
      </c>
      <c r="E5298">
        <v>6</v>
      </c>
      <c r="F5298">
        <v>2</v>
      </c>
      <c r="G5298">
        <v>3</v>
      </c>
      <c r="H5298" s="1" t="s">
        <v>15262</v>
      </c>
      <c r="I5298" s="1" t="s">
        <v>15250</v>
      </c>
      <c r="J5298">
        <v>298</v>
      </c>
      <c r="K5298" s="1">
        <v>64.680000000000007</v>
      </c>
      <c r="L5298" s="1" t="s">
        <v>20563</v>
      </c>
      <c r="M5298" s="1" t="s">
        <v>15248</v>
      </c>
    </row>
    <row r="5299" spans="1:13" x14ac:dyDescent="0.35">
      <c r="A5299">
        <v>5298</v>
      </c>
      <c r="B5299">
        <v>164</v>
      </c>
      <c r="C5299">
        <v>174</v>
      </c>
      <c r="D5299">
        <v>15</v>
      </c>
      <c r="E5299">
        <v>4</v>
      </c>
      <c r="F5299">
        <v>4</v>
      </c>
      <c r="G5299">
        <v>20</v>
      </c>
      <c r="H5299" s="1" t="s">
        <v>15249</v>
      </c>
      <c r="I5299" s="1" t="s">
        <v>15246</v>
      </c>
      <c r="J5299">
        <v>4327</v>
      </c>
      <c r="K5299" s="1">
        <v>1.2</v>
      </c>
      <c r="L5299" s="1" t="s">
        <v>20564</v>
      </c>
      <c r="M5299" s="1" t="s">
        <v>15248</v>
      </c>
    </row>
    <row r="5300" spans="1:13" x14ac:dyDescent="0.35">
      <c r="A5300">
        <v>5299</v>
      </c>
      <c r="B5300">
        <v>412</v>
      </c>
      <c r="C5300">
        <v>422</v>
      </c>
      <c r="D5300">
        <v>1</v>
      </c>
      <c r="E5300">
        <v>5</v>
      </c>
      <c r="F5300">
        <v>1</v>
      </c>
      <c r="G5300">
        <v>26</v>
      </c>
      <c r="H5300" s="1" t="s">
        <v>15252</v>
      </c>
      <c r="I5300" s="1" t="s">
        <v>15253</v>
      </c>
      <c r="J5300">
        <v>8</v>
      </c>
      <c r="K5300" s="1">
        <v>5.46</v>
      </c>
      <c r="L5300" s="1" t="s">
        <v>20565</v>
      </c>
      <c r="M5300" s="1" t="s">
        <v>15466</v>
      </c>
    </row>
    <row r="5301" spans="1:13" x14ac:dyDescent="0.35">
      <c r="A5301">
        <v>5300</v>
      </c>
      <c r="B5301">
        <v>567</v>
      </c>
      <c r="C5301">
        <v>593</v>
      </c>
      <c r="D5301">
        <v>14</v>
      </c>
      <c r="E5301">
        <v>4</v>
      </c>
      <c r="F5301">
        <v>4</v>
      </c>
      <c r="G5301">
        <v>11</v>
      </c>
      <c r="H5301" s="1" t="s">
        <v>15275</v>
      </c>
      <c r="I5301" s="1" t="s">
        <v>15246</v>
      </c>
      <c r="J5301">
        <v>17</v>
      </c>
      <c r="K5301" s="1">
        <v>768.68</v>
      </c>
      <c r="L5301" s="1" t="s">
        <v>20566</v>
      </c>
      <c r="M5301" s="1" t="s">
        <v>15248</v>
      </c>
    </row>
    <row r="5302" spans="1:13" x14ac:dyDescent="0.35">
      <c r="A5302">
        <v>5301</v>
      </c>
      <c r="B5302">
        <v>505</v>
      </c>
      <c r="C5302">
        <v>516</v>
      </c>
      <c r="D5302">
        <v>3</v>
      </c>
      <c r="E5302">
        <v>6</v>
      </c>
      <c r="F5302">
        <v>3</v>
      </c>
      <c r="G5302">
        <v>9</v>
      </c>
      <c r="H5302" s="1" t="s">
        <v>15272</v>
      </c>
      <c r="I5302" s="1" t="s">
        <v>15246</v>
      </c>
      <c r="J5302">
        <v>3</v>
      </c>
      <c r="K5302" s="1">
        <v>1.62</v>
      </c>
      <c r="L5302" s="1" t="s">
        <v>20567</v>
      </c>
      <c r="M5302" s="1" t="s">
        <v>15248</v>
      </c>
    </row>
    <row r="5303" spans="1:13" x14ac:dyDescent="0.35">
      <c r="A5303">
        <v>5302</v>
      </c>
      <c r="B5303">
        <v>373</v>
      </c>
      <c r="C5303">
        <v>397</v>
      </c>
      <c r="D5303">
        <v>16</v>
      </c>
      <c r="E5303">
        <v>5</v>
      </c>
      <c r="F5303">
        <v>1</v>
      </c>
      <c r="G5303">
        <v>8</v>
      </c>
      <c r="H5303" s="1" t="s">
        <v>15256</v>
      </c>
      <c r="I5303" s="1" t="s">
        <v>15250</v>
      </c>
      <c r="J5303">
        <v>38</v>
      </c>
      <c r="K5303" s="1">
        <v>0.48</v>
      </c>
      <c r="L5303" s="1" t="s">
        <v>20568</v>
      </c>
      <c r="M5303" s="1" t="s">
        <v>15248</v>
      </c>
    </row>
    <row r="5304" spans="1:13" x14ac:dyDescent="0.35">
      <c r="A5304">
        <v>5303</v>
      </c>
      <c r="B5304">
        <v>697</v>
      </c>
      <c r="C5304">
        <v>703</v>
      </c>
      <c r="D5304">
        <v>15</v>
      </c>
      <c r="E5304">
        <v>4</v>
      </c>
      <c r="F5304">
        <v>3</v>
      </c>
      <c r="G5304">
        <v>13</v>
      </c>
      <c r="H5304" s="1" t="s">
        <v>15256</v>
      </c>
      <c r="I5304" s="1" t="s">
        <v>15246</v>
      </c>
      <c r="J5304">
        <v>3417</v>
      </c>
      <c r="K5304" s="1">
        <v>0.78</v>
      </c>
      <c r="L5304" s="1" t="s">
        <v>20569</v>
      </c>
      <c r="M5304" s="1" t="s">
        <v>15248</v>
      </c>
    </row>
    <row r="5305" spans="1:13" x14ac:dyDescent="0.35">
      <c r="A5305">
        <v>5304</v>
      </c>
      <c r="B5305">
        <v>607</v>
      </c>
      <c r="C5305">
        <v>633</v>
      </c>
      <c r="D5305">
        <v>2</v>
      </c>
      <c r="E5305">
        <v>5</v>
      </c>
      <c r="F5305">
        <v>5</v>
      </c>
      <c r="G5305">
        <v>6</v>
      </c>
      <c r="H5305" s="1" t="s">
        <v>15262</v>
      </c>
      <c r="I5305" s="1" t="s">
        <v>15246</v>
      </c>
      <c r="J5305">
        <v>29</v>
      </c>
      <c r="K5305" s="1">
        <v>0.9</v>
      </c>
      <c r="L5305" s="1" t="s">
        <v>20570</v>
      </c>
      <c r="M5305" s="1" t="s">
        <v>15248</v>
      </c>
    </row>
    <row r="5306" spans="1:13" x14ac:dyDescent="0.35">
      <c r="A5306">
        <v>5305</v>
      </c>
      <c r="B5306">
        <v>127</v>
      </c>
      <c r="C5306">
        <v>136</v>
      </c>
      <c r="D5306">
        <v>14</v>
      </c>
      <c r="E5306">
        <v>5</v>
      </c>
      <c r="F5306">
        <v>4</v>
      </c>
      <c r="G5306">
        <v>7</v>
      </c>
      <c r="H5306" s="1" t="s">
        <v>15275</v>
      </c>
      <c r="I5306" s="1" t="s">
        <v>15246</v>
      </c>
      <c r="J5306">
        <v>8</v>
      </c>
      <c r="K5306" s="1">
        <v>489.16</v>
      </c>
      <c r="L5306" s="1" t="s">
        <v>20571</v>
      </c>
      <c r="M5306" s="1" t="s">
        <v>15248</v>
      </c>
    </row>
    <row r="5307" spans="1:13" x14ac:dyDescent="0.35">
      <c r="A5307">
        <v>5306</v>
      </c>
      <c r="B5307">
        <v>251</v>
      </c>
      <c r="C5307">
        <v>265</v>
      </c>
      <c r="D5307">
        <v>9</v>
      </c>
      <c r="E5307">
        <v>4</v>
      </c>
      <c r="F5307">
        <v>2</v>
      </c>
      <c r="G5307">
        <v>47</v>
      </c>
      <c r="H5307" s="1" t="s">
        <v>15262</v>
      </c>
      <c r="I5307" s="1" t="s">
        <v>15246</v>
      </c>
      <c r="J5307">
        <v>73</v>
      </c>
      <c r="K5307" s="1">
        <v>26.32</v>
      </c>
      <c r="L5307" s="1" t="s">
        <v>20572</v>
      </c>
      <c r="M5307" s="1" t="s">
        <v>15248</v>
      </c>
    </row>
    <row r="5308" spans="1:13" x14ac:dyDescent="0.35">
      <c r="A5308">
        <v>5307</v>
      </c>
      <c r="B5308">
        <v>284</v>
      </c>
      <c r="C5308">
        <v>300</v>
      </c>
      <c r="D5308">
        <v>1</v>
      </c>
      <c r="E5308">
        <v>5</v>
      </c>
      <c r="F5308">
        <v>1</v>
      </c>
      <c r="G5308">
        <v>23</v>
      </c>
      <c r="H5308" s="1" t="s">
        <v>15249</v>
      </c>
      <c r="I5308" s="1" t="s">
        <v>15253</v>
      </c>
      <c r="J5308">
        <v>56</v>
      </c>
      <c r="K5308" s="1">
        <v>4.83</v>
      </c>
      <c r="L5308" s="1" t="s">
        <v>20573</v>
      </c>
      <c r="M5308" s="1" t="s">
        <v>15385</v>
      </c>
    </row>
    <row r="5309" spans="1:13" x14ac:dyDescent="0.35">
      <c r="A5309">
        <v>5308</v>
      </c>
      <c r="B5309">
        <v>651</v>
      </c>
      <c r="C5309">
        <v>660</v>
      </c>
      <c r="D5309">
        <v>4</v>
      </c>
      <c r="E5309">
        <v>6</v>
      </c>
      <c r="F5309">
        <v>1</v>
      </c>
      <c r="G5309">
        <v>23</v>
      </c>
      <c r="H5309" s="1" t="s">
        <v>15258</v>
      </c>
      <c r="I5309" s="1" t="s">
        <v>15246</v>
      </c>
      <c r="J5309">
        <v>68</v>
      </c>
      <c r="K5309" s="1">
        <v>3.91</v>
      </c>
      <c r="L5309" s="1" t="s">
        <v>20574</v>
      </c>
      <c r="M5309" s="1" t="s">
        <v>15248</v>
      </c>
    </row>
    <row r="5310" spans="1:13" x14ac:dyDescent="0.35">
      <c r="A5310">
        <v>5309</v>
      </c>
      <c r="B5310">
        <v>6</v>
      </c>
      <c r="C5310">
        <v>22</v>
      </c>
      <c r="D5310">
        <v>10</v>
      </c>
      <c r="E5310">
        <v>4</v>
      </c>
      <c r="F5310">
        <v>2</v>
      </c>
      <c r="G5310">
        <v>4</v>
      </c>
      <c r="H5310" s="1" t="s">
        <v>15256</v>
      </c>
      <c r="I5310" s="1" t="s">
        <v>15246</v>
      </c>
      <c r="J5310">
        <v>216</v>
      </c>
      <c r="K5310" s="1">
        <v>63.56</v>
      </c>
      <c r="L5310" s="1" t="s">
        <v>20575</v>
      </c>
      <c r="M5310" s="1" t="s">
        <v>15248</v>
      </c>
    </row>
    <row r="5311" spans="1:13" x14ac:dyDescent="0.35">
      <c r="A5311">
        <v>5310</v>
      </c>
      <c r="B5311">
        <v>273</v>
      </c>
      <c r="C5311">
        <v>290</v>
      </c>
      <c r="D5311">
        <v>11</v>
      </c>
      <c r="E5311">
        <v>4</v>
      </c>
      <c r="F5311">
        <v>2</v>
      </c>
      <c r="G5311">
        <v>1</v>
      </c>
      <c r="H5311" s="1" t="s">
        <v>15252</v>
      </c>
      <c r="I5311" s="1" t="s">
        <v>15246</v>
      </c>
      <c r="J5311">
        <v>132</v>
      </c>
      <c r="K5311" s="1">
        <v>21.56</v>
      </c>
      <c r="L5311" s="1" t="s">
        <v>20576</v>
      </c>
      <c r="M5311" s="1" t="s">
        <v>15248</v>
      </c>
    </row>
    <row r="5312" spans="1:13" x14ac:dyDescent="0.35">
      <c r="A5312">
        <v>5311</v>
      </c>
      <c r="B5312">
        <v>635</v>
      </c>
      <c r="C5312">
        <v>644</v>
      </c>
      <c r="D5312">
        <v>9</v>
      </c>
      <c r="E5312">
        <v>6</v>
      </c>
      <c r="F5312">
        <v>5</v>
      </c>
      <c r="G5312">
        <v>7</v>
      </c>
      <c r="H5312" s="1" t="s">
        <v>15252</v>
      </c>
      <c r="I5312" s="1" t="s">
        <v>15246</v>
      </c>
      <c r="J5312">
        <v>551</v>
      </c>
      <c r="K5312" s="1">
        <v>3.92</v>
      </c>
      <c r="L5312" s="1" t="s">
        <v>20577</v>
      </c>
      <c r="M5312" s="1" t="s">
        <v>15248</v>
      </c>
    </row>
    <row r="5313" spans="1:13" x14ac:dyDescent="0.35">
      <c r="A5313">
        <v>5312</v>
      </c>
      <c r="B5313">
        <v>676</v>
      </c>
      <c r="C5313">
        <v>703</v>
      </c>
      <c r="D5313">
        <v>16</v>
      </c>
      <c r="E5313">
        <v>6</v>
      </c>
      <c r="F5313">
        <v>3</v>
      </c>
      <c r="G5313">
        <v>43</v>
      </c>
      <c r="H5313" s="1" t="s">
        <v>15249</v>
      </c>
      <c r="I5313" s="1" t="s">
        <v>15246</v>
      </c>
      <c r="J5313">
        <v>195</v>
      </c>
      <c r="K5313" s="1">
        <v>2.58</v>
      </c>
      <c r="L5313" s="1" t="s">
        <v>20578</v>
      </c>
      <c r="M5313" s="1" t="s">
        <v>15248</v>
      </c>
    </row>
    <row r="5314" spans="1:13" x14ac:dyDescent="0.35">
      <c r="A5314">
        <v>5313</v>
      </c>
      <c r="B5314">
        <v>251</v>
      </c>
      <c r="C5314">
        <v>256</v>
      </c>
      <c r="D5314">
        <v>2</v>
      </c>
      <c r="E5314">
        <v>5</v>
      </c>
      <c r="F5314">
        <v>1</v>
      </c>
      <c r="G5314">
        <v>24</v>
      </c>
      <c r="H5314" s="1" t="s">
        <v>15275</v>
      </c>
      <c r="I5314" s="1" t="s">
        <v>15246</v>
      </c>
      <c r="J5314">
        <v>37</v>
      </c>
      <c r="K5314" s="1">
        <v>3.6</v>
      </c>
      <c r="L5314" s="1" t="s">
        <v>20579</v>
      </c>
      <c r="M5314" s="1" t="s">
        <v>15248</v>
      </c>
    </row>
    <row r="5315" spans="1:13" x14ac:dyDescent="0.35">
      <c r="A5315">
        <v>5314</v>
      </c>
      <c r="B5315">
        <v>708</v>
      </c>
      <c r="C5315">
        <v>720</v>
      </c>
      <c r="D5315">
        <v>2</v>
      </c>
      <c r="E5315">
        <v>6</v>
      </c>
      <c r="F5315">
        <v>4</v>
      </c>
      <c r="G5315">
        <v>4</v>
      </c>
      <c r="H5315" s="1" t="s">
        <v>15262</v>
      </c>
      <c r="I5315" s="1" t="s">
        <v>15246</v>
      </c>
      <c r="J5315">
        <v>13</v>
      </c>
      <c r="K5315" s="1">
        <v>0.6</v>
      </c>
      <c r="L5315" s="1" t="s">
        <v>20580</v>
      </c>
      <c r="M5315" s="1" t="s">
        <v>15248</v>
      </c>
    </row>
    <row r="5316" spans="1:13" x14ac:dyDescent="0.35">
      <c r="A5316">
        <v>5315</v>
      </c>
      <c r="B5316">
        <v>687</v>
      </c>
      <c r="C5316">
        <v>709</v>
      </c>
      <c r="D5316">
        <v>13</v>
      </c>
      <c r="E5316">
        <v>4</v>
      </c>
      <c r="F5316">
        <v>2</v>
      </c>
      <c r="G5316">
        <v>22</v>
      </c>
      <c r="H5316" s="1" t="s">
        <v>15256</v>
      </c>
      <c r="I5316" s="1" t="s">
        <v>15246</v>
      </c>
      <c r="J5316">
        <v>30</v>
      </c>
      <c r="K5316" s="1">
        <v>1158.3</v>
      </c>
      <c r="L5316" s="1" t="s">
        <v>20581</v>
      </c>
      <c r="M5316" s="1" t="s">
        <v>15248</v>
      </c>
    </row>
    <row r="5317" spans="1:13" x14ac:dyDescent="0.35">
      <c r="A5317">
        <v>5316</v>
      </c>
      <c r="B5317">
        <v>242</v>
      </c>
      <c r="C5317">
        <v>259</v>
      </c>
      <c r="D5317">
        <v>7</v>
      </c>
      <c r="E5317">
        <v>5</v>
      </c>
      <c r="F5317">
        <v>3</v>
      </c>
      <c r="G5317">
        <v>2</v>
      </c>
      <c r="H5317" s="1" t="s">
        <v>15275</v>
      </c>
      <c r="I5317" s="1" t="s">
        <v>15246</v>
      </c>
      <c r="J5317">
        <v>263</v>
      </c>
      <c r="K5317" s="1">
        <v>1.34</v>
      </c>
      <c r="L5317" s="1" t="s">
        <v>20582</v>
      </c>
      <c r="M5317" s="1" t="s">
        <v>15248</v>
      </c>
    </row>
    <row r="5318" spans="1:13" x14ac:dyDescent="0.35">
      <c r="A5318">
        <v>5317</v>
      </c>
      <c r="B5318">
        <v>415</v>
      </c>
      <c r="C5318">
        <v>442</v>
      </c>
      <c r="D5318">
        <v>15</v>
      </c>
      <c r="E5318">
        <v>4</v>
      </c>
      <c r="F5318">
        <v>1</v>
      </c>
      <c r="G5318">
        <v>33</v>
      </c>
      <c r="H5318" s="1" t="s">
        <v>15252</v>
      </c>
      <c r="I5318" s="1" t="s">
        <v>15246</v>
      </c>
      <c r="J5318">
        <v>121</v>
      </c>
      <c r="K5318" s="1">
        <v>1.98</v>
      </c>
      <c r="L5318" s="1" t="s">
        <v>20583</v>
      </c>
      <c r="M5318" s="1" t="s">
        <v>15248</v>
      </c>
    </row>
    <row r="5319" spans="1:13" x14ac:dyDescent="0.35">
      <c r="A5319">
        <v>5318</v>
      </c>
      <c r="B5319">
        <v>602</v>
      </c>
      <c r="C5319">
        <v>622</v>
      </c>
      <c r="D5319">
        <v>11</v>
      </c>
      <c r="E5319">
        <v>4</v>
      </c>
      <c r="F5319">
        <v>3</v>
      </c>
      <c r="G5319">
        <v>4</v>
      </c>
      <c r="H5319" s="1" t="s">
        <v>15249</v>
      </c>
      <c r="I5319" s="1" t="s">
        <v>15246</v>
      </c>
      <c r="J5319">
        <v>425</v>
      </c>
      <c r="K5319" s="1">
        <v>86.24</v>
      </c>
      <c r="L5319" s="1" t="s">
        <v>20584</v>
      </c>
      <c r="M5319" s="1" t="s">
        <v>15248</v>
      </c>
    </row>
    <row r="5320" spans="1:13" x14ac:dyDescent="0.35">
      <c r="A5320">
        <v>5319</v>
      </c>
      <c r="B5320">
        <v>667</v>
      </c>
      <c r="C5320">
        <v>684</v>
      </c>
      <c r="D5320">
        <v>2</v>
      </c>
      <c r="E5320">
        <v>4</v>
      </c>
      <c r="F5320">
        <v>3</v>
      </c>
      <c r="G5320">
        <v>25</v>
      </c>
      <c r="H5320" s="1" t="s">
        <v>15249</v>
      </c>
      <c r="I5320" s="1" t="s">
        <v>15246</v>
      </c>
      <c r="J5320">
        <v>21</v>
      </c>
      <c r="K5320" s="1">
        <v>3.75</v>
      </c>
      <c r="L5320" s="1" t="s">
        <v>20585</v>
      </c>
      <c r="M5320" s="1" t="s">
        <v>15248</v>
      </c>
    </row>
    <row r="5321" spans="1:13" x14ac:dyDescent="0.35">
      <c r="A5321">
        <v>5320</v>
      </c>
      <c r="B5321">
        <v>586</v>
      </c>
      <c r="C5321">
        <v>596</v>
      </c>
      <c r="D5321">
        <v>8</v>
      </c>
      <c r="E5321">
        <v>5</v>
      </c>
      <c r="F5321">
        <v>4</v>
      </c>
      <c r="G5321">
        <v>19</v>
      </c>
      <c r="H5321" s="1" t="s">
        <v>15256</v>
      </c>
      <c r="I5321" s="1" t="s">
        <v>15246</v>
      </c>
      <c r="J5321">
        <v>19</v>
      </c>
      <c r="K5321" s="1">
        <v>8.93</v>
      </c>
      <c r="L5321" s="1" t="s">
        <v>20586</v>
      </c>
      <c r="M5321" s="1" t="s">
        <v>15248</v>
      </c>
    </row>
    <row r="5322" spans="1:13" x14ac:dyDescent="0.35">
      <c r="A5322">
        <v>5321</v>
      </c>
      <c r="B5322">
        <v>477</v>
      </c>
      <c r="C5322">
        <v>496</v>
      </c>
      <c r="D5322">
        <v>5</v>
      </c>
      <c r="E5322">
        <v>5</v>
      </c>
      <c r="F5322">
        <v>5</v>
      </c>
      <c r="G5322">
        <v>9</v>
      </c>
      <c r="H5322" s="1" t="s">
        <v>15258</v>
      </c>
      <c r="I5322" s="1" t="s">
        <v>15246</v>
      </c>
      <c r="J5322">
        <v>953</v>
      </c>
      <c r="K5322" s="1">
        <v>1.98</v>
      </c>
      <c r="L5322" s="1" t="s">
        <v>20587</v>
      </c>
      <c r="M5322" s="1" t="s">
        <v>15248</v>
      </c>
    </row>
    <row r="5323" spans="1:13" x14ac:dyDescent="0.35">
      <c r="A5323">
        <v>5322</v>
      </c>
      <c r="B5323">
        <v>720</v>
      </c>
      <c r="C5323">
        <v>729</v>
      </c>
      <c r="D5323">
        <v>7</v>
      </c>
      <c r="E5323">
        <v>5</v>
      </c>
      <c r="F5323">
        <v>2</v>
      </c>
      <c r="G5323">
        <v>45</v>
      </c>
      <c r="H5323" s="1" t="s">
        <v>15258</v>
      </c>
      <c r="I5323" s="1" t="s">
        <v>15250</v>
      </c>
      <c r="J5323">
        <v>58</v>
      </c>
      <c r="K5323" s="1">
        <v>30.15</v>
      </c>
      <c r="L5323" s="1" t="s">
        <v>20588</v>
      </c>
      <c r="M5323" s="1" t="s">
        <v>15248</v>
      </c>
    </row>
    <row r="5324" spans="1:13" x14ac:dyDescent="0.35">
      <c r="A5324">
        <v>5323</v>
      </c>
      <c r="B5324">
        <v>253</v>
      </c>
      <c r="C5324">
        <v>279</v>
      </c>
      <c r="D5324">
        <v>4</v>
      </c>
      <c r="E5324">
        <v>5</v>
      </c>
      <c r="F5324">
        <v>4</v>
      </c>
      <c r="G5324">
        <v>8</v>
      </c>
      <c r="H5324" s="1" t="s">
        <v>15245</v>
      </c>
      <c r="I5324" s="1" t="s">
        <v>15246</v>
      </c>
      <c r="J5324">
        <v>19</v>
      </c>
      <c r="K5324" s="1">
        <v>1.36</v>
      </c>
      <c r="L5324" s="1" t="s">
        <v>20589</v>
      </c>
      <c r="M5324" s="1" t="s">
        <v>15248</v>
      </c>
    </row>
    <row r="5325" spans="1:13" x14ac:dyDescent="0.35">
      <c r="A5325">
        <v>5324</v>
      </c>
      <c r="B5325">
        <v>469</v>
      </c>
      <c r="C5325">
        <v>483</v>
      </c>
      <c r="D5325">
        <v>7</v>
      </c>
      <c r="E5325">
        <v>4</v>
      </c>
      <c r="F5325">
        <v>3</v>
      </c>
      <c r="G5325">
        <v>4</v>
      </c>
      <c r="H5325" s="1" t="s">
        <v>15275</v>
      </c>
      <c r="I5325" s="1" t="s">
        <v>15250</v>
      </c>
      <c r="J5325">
        <v>351</v>
      </c>
      <c r="K5325" s="1">
        <v>2.68</v>
      </c>
      <c r="L5325" s="1" t="s">
        <v>20590</v>
      </c>
      <c r="M5325" s="1" t="s">
        <v>15248</v>
      </c>
    </row>
    <row r="5326" spans="1:13" x14ac:dyDescent="0.35">
      <c r="A5326">
        <v>5325</v>
      </c>
      <c r="B5326">
        <v>332</v>
      </c>
      <c r="C5326">
        <v>341</v>
      </c>
      <c r="D5326">
        <v>9</v>
      </c>
      <c r="E5326">
        <v>4</v>
      </c>
      <c r="F5326">
        <v>1</v>
      </c>
      <c r="G5326">
        <v>19</v>
      </c>
      <c r="H5326" s="1" t="s">
        <v>15262</v>
      </c>
      <c r="I5326" s="1" t="s">
        <v>15246</v>
      </c>
      <c r="J5326">
        <v>15</v>
      </c>
      <c r="K5326" s="1">
        <v>10.64</v>
      </c>
      <c r="L5326" s="1" t="s">
        <v>20591</v>
      </c>
      <c r="M5326" s="1" t="s">
        <v>15248</v>
      </c>
    </row>
    <row r="5327" spans="1:13" x14ac:dyDescent="0.35">
      <c r="A5327">
        <v>5326</v>
      </c>
      <c r="B5327">
        <v>516</v>
      </c>
      <c r="C5327">
        <v>526</v>
      </c>
      <c r="D5327">
        <v>16</v>
      </c>
      <c r="E5327">
        <v>5</v>
      </c>
      <c r="F5327">
        <v>4</v>
      </c>
      <c r="G5327">
        <v>139</v>
      </c>
      <c r="H5327" s="1" t="s">
        <v>15249</v>
      </c>
      <c r="I5327" s="1" t="s">
        <v>15246</v>
      </c>
      <c r="J5327">
        <v>73</v>
      </c>
      <c r="K5327" s="1">
        <v>8.34</v>
      </c>
      <c r="L5327" s="1" t="s">
        <v>20592</v>
      </c>
      <c r="M5327" s="1" t="s">
        <v>15248</v>
      </c>
    </row>
    <row r="5328" spans="1:13" x14ac:dyDescent="0.35">
      <c r="A5328">
        <v>5327</v>
      </c>
      <c r="B5328">
        <v>256</v>
      </c>
      <c r="C5328">
        <v>271</v>
      </c>
      <c r="D5328">
        <v>9</v>
      </c>
      <c r="E5328">
        <v>4</v>
      </c>
      <c r="F5328">
        <v>3</v>
      </c>
      <c r="G5328">
        <v>6</v>
      </c>
      <c r="H5328" s="1" t="s">
        <v>15258</v>
      </c>
      <c r="I5328" s="1" t="s">
        <v>15246</v>
      </c>
      <c r="J5328">
        <v>412</v>
      </c>
      <c r="K5328" s="1">
        <v>3.36</v>
      </c>
      <c r="L5328" s="1" t="s">
        <v>20593</v>
      </c>
      <c r="M5328" s="1" t="s">
        <v>15248</v>
      </c>
    </row>
    <row r="5329" spans="1:13" x14ac:dyDescent="0.35">
      <c r="A5329">
        <v>5328</v>
      </c>
      <c r="B5329">
        <v>9</v>
      </c>
      <c r="C5329">
        <v>20</v>
      </c>
      <c r="D5329">
        <v>9</v>
      </c>
      <c r="E5329">
        <v>6</v>
      </c>
      <c r="F5329">
        <v>5</v>
      </c>
      <c r="G5329">
        <v>1</v>
      </c>
      <c r="H5329" s="1" t="s">
        <v>15245</v>
      </c>
      <c r="I5329" s="1" t="s">
        <v>15246</v>
      </c>
      <c r="J5329">
        <v>99</v>
      </c>
      <c r="K5329" s="1">
        <v>0.56000000000000005</v>
      </c>
      <c r="L5329" s="1" t="s">
        <v>20594</v>
      </c>
      <c r="M5329" s="1" t="s">
        <v>15248</v>
      </c>
    </row>
    <row r="5330" spans="1:13" x14ac:dyDescent="0.35">
      <c r="A5330">
        <v>5329</v>
      </c>
      <c r="B5330">
        <v>407</v>
      </c>
      <c r="C5330">
        <v>421</v>
      </c>
      <c r="D5330">
        <v>13</v>
      </c>
      <c r="E5330">
        <v>5</v>
      </c>
      <c r="F5330">
        <v>2</v>
      </c>
      <c r="G5330">
        <v>3</v>
      </c>
      <c r="H5330" s="1" t="s">
        <v>15277</v>
      </c>
      <c r="I5330" s="1" t="s">
        <v>15246</v>
      </c>
      <c r="J5330">
        <v>678</v>
      </c>
      <c r="K5330" s="1">
        <v>157.94999999999999</v>
      </c>
      <c r="L5330" s="1" t="s">
        <v>20595</v>
      </c>
      <c r="M5330" s="1" t="s">
        <v>15248</v>
      </c>
    </row>
    <row r="5331" spans="1:13" x14ac:dyDescent="0.35">
      <c r="A5331">
        <v>5330</v>
      </c>
      <c r="B5331">
        <v>510</v>
      </c>
      <c r="C5331">
        <v>536</v>
      </c>
      <c r="D5331">
        <v>10</v>
      </c>
      <c r="E5331">
        <v>5</v>
      </c>
      <c r="F5331">
        <v>5</v>
      </c>
      <c r="G5331">
        <v>11</v>
      </c>
      <c r="H5331" s="1" t="s">
        <v>15275</v>
      </c>
      <c r="I5331" s="1" t="s">
        <v>15250</v>
      </c>
      <c r="J5331">
        <v>11</v>
      </c>
      <c r="K5331" s="1">
        <v>174.79</v>
      </c>
      <c r="L5331" s="1" t="s">
        <v>20596</v>
      </c>
      <c r="M5331" s="1" t="s">
        <v>15248</v>
      </c>
    </row>
    <row r="5332" spans="1:13" x14ac:dyDescent="0.35">
      <c r="A5332">
        <v>5331</v>
      </c>
      <c r="B5332">
        <v>44</v>
      </c>
      <c r="C5332">
        <v>53</v>
      </c>
      <c r="D5332">
        <v>8</v>
      </c>
      <c r="E5332">
        <v>5</v>
      </c>
      <c r="F5332">
        <v>1</v>
      </c>
      <c r="G5332">
        <v>3</v>
      </c>
      <c r="H5332" s="1" t="s">
        <v>15277</v>
      </c>
      <c r="I5332" s="1" t="s">
        <v>15246</v>
      </c>
      <c r="J5332">
        <v>299</v>
      </c>
      <c r="K5332" s="1">
        <v>1.41</v>
      </c>
      <c r="L5332" s="1" t="s">
        <v>20597</v>
      </c>
      <c r="M5332" s="1" t="s">
        <v>15248</v>
      </c>
    </row>
    <row r="5333" spans="1:13" x14ac:dyDescent="0.35">
      <c r="A5333">
        <v>5332</v>
      </c>
      <c r="B5333">
        <v>353</v>
      </c>
      <c r="C5333">
        <v>371</v>
      </c>
      <c r="D5333">
        <v>11</v>
      </c>
      <c r="E5333">
        <v>4</v>
      </c>
      <c r="F5333">
        <v>3</v>
      </c>
      <c r="G5333">
        <v>3</v>
      </c>
      <c r="H5333" s="1" t="s">
        <v>15249</v>
      </c>
      <c r="I5333" s="1" t="s">
        <v>15246</v>
      </c>
      <c r="J5333">
        <v>239</v>
      </c>
      <c r="K5333" s="1">
        <v>64.680000000000007</v>
      </c>
      <c r="L5333" s="1" t="s">
        <v>20598</v>
      </c>
      <c r="M5333" s="1" t="s">
        <v>15248</v>
      </c>
    </row>
    <row r="5334" spans="1:13" x14ac:dyDescent="0.35">
      <c r="A5334">
        <v>5333</v>
      </c>
      <c r="B5334">
        <v>259</v>
      </c>
      <c r="C5334">
        <v>284</v>
      </c>
      <c r="D5334">
        <v>1</v>
      </c>
      <c r="E5334">
        <v>4</v>
      </c>
      <c r="F5334">
        <v>3</v>
      </c>
      <c r="G5334">
        <v>10</v>
      </c>
      <c r="H5334" s="1" t="s">
        <v>15245</v>
      </c>
      <c r="I5334" s="1" t="s">
        <v>15250</v>
      </c>
      <c r="J5334">
        <v>37</v>
      </c>
      <c r="K5334" s="1">
        <v>2.1</v>
      </c>
      <c r="L5334" s="1" t="s">
        <v>20599</v>
      </c>
      <c r="M5334" s="1" t="s">
        <v>15248</v>
      </c>
    </row>
    <row r="5335" spans="1:13" x14ac:dyDescent="0.35">
      <c r="A5335">
        <v>5334</v>
      </c>
      <c r="B5335">
        <v>477</v>
      </c>
      <c r="C5335">
        <v>491</v>
      </c>
      <c r="D5335">
        <v>1</v>
      </c>
      <c r="E5335">
        <v>5</v>
      </c>
      <c r="F5335">
        <v>3</v>
      </c>
      <c r="G5335">
        <v>21</v>
      </c>
      <c r="H5335" s="1" t="s">
        <v>15245</v>
      </c>
      <c r="I5335" s="1" t="s">
        <v>15250</v>
      </c>
      <c r="J5335">
        <v>86</v>
      </c>
      <c r="K5335" s="1">
        <v>4.41</v>
      </c>
      <c r="L5335" s="1" t="s">
        <v>20600</v>
      </c>
      <c r="M5335" s="1" t="s">
        <v>15248</v>
      </c>
    </row>
    <row r="5336" spans="1:13" x14ac:dyDescent="0.35">
      <c r="A5336">
        <v>5335</v>
      </c>
      <c r="B5336">
        <v>289</v>
      </c>
      <c r="C5336">
        <v>309</v>
      </c>
      <c r="D5336">
        <v>3</v>
      </c>
      <c r="E5336">
        <v>4</v>
      </c>
      <c r="F5336">
        <v>3</v>
      </c>
      <c r="G5336">
        <v>29</v>
      </c>
      <c r="H5336" s="1" t="s">
        <v>15277</v>
      </c>
      <c r="I5336" s="1" t="s">
        <v>15250</v>
      </c>
      <c r="J5336">
        <v>25</v>
      </c>
      <c r="K5336" s="1">
        <v>5.22</v>
      </c>
      <c r="L5336" s="1" t="s">
        <v>20601</v>
      </c>
      <c r="M5336" s="1" t="s">
        <v>15248</v>
      </c>
    </row>
    <row r="5337" spans="1:13" x14ac:dyDescent="0.35">
      <c r="A5337">
        <v>5336</v>
      </c>
      <c r="B5337">
        <v>316</v>
      </c>
      <c r="C5337">
        <v>329</v>
      </c>
      <c r="D5337">
        <v>13</v>
      </c>
      <c r="E5337">
        <v>4</v>
      </c>
      <c r="F5337">
        <v>2</v>
      </c>
      <c r="G5337">
        <v>1</v>
      </c>
      <c r="H5337" s="1" t="s">
        <v>15249</v>
      </c>
      <c r="I5337" s="1" t="s">
        <v>15246</v>
      </c>
      <c r="J5337">
        <v>171</v>
      </c>
      <c r="K5337" s="1">
        <v>52.65</v>
      </c>
      <c r="L5337" s="1" t="s">
        <v>20602</v>
      </c>
      <c r="M5337" s="1" t="s">
        <v>15248</v>
      </c>
    </row>
    <row r="5338" spans="1:13" x14ac:dyDescent="0.35">
      <c r="A5338">
        <v>5337</v>
      </c>
      <c r="B5338">
        <v>18</v>
      </c>
      <c r="C5338">
        <v>45</v>
      </c>
      <c r="D5338">
        <v>11</v>
      </c>
      <c r="E5338">
        <v>5</v>
      </c>
      <c r="F5338">
        <v>3</v>
      </c>
      <c r="G5338">
        <v>2</v>
      </c>
      <c r="H5338" s="1" t="s">
        <v>15245</v>
      </c>
      <c r="I5338" s="1" t="s">
        <v>15250</v>
      </c>
      <c r="J5338">
        <v>275</v>
      </c>
      <c r="K5338" s="1">
        <v>43.12</v>
      </c>
      <c r="L5338" s="1" t="s">
        <v>20603</v>
      </c>
      <c r="M5338" s="1" t="s">
        <v>15248</v>
      </c>
    </row>
    <row r="5339" spans="1:13" x14ac:dyDescent="0.35">
      <c r="A5339">
        <v>5338</v>
      </c>
      <c r="B5339">
        <v>108</v>
      </c>
      <c r="C5339">
        <v>120</v>
      </c>
      <c r="D5339">
        <v>14</v>
      </c>
      <c r="E5339">
        <v>5</v>
      </c>
      <c r="F5339">
        <v>5</v>
      </c>
      <c r="G5339">
        <v>3</v>
      </c>
      <c r="H5339" s="1" t="s">
        <v>15258</v>
      </c>
      <c r="I5339" s="1" t="s">
        <v>15246</v>
      </c>
      <c r="J5339">
        <v>456</v>
      </c>
      <c r="K5339" s="1">
        <v>209.64</v>
      </c>
      <c r="L5339" s="1" t="s">
        <v>20604</v>
      </c>
      <c r="M5339" s="1" t="s">
        <v>15248</v>
      </c>
    </row>
    <row r="5340" spans="1:13" x14ac:dyDescent="0.35">
      <c r="A5340">
        <v>5339</v>
      </c>
      <c r="B5340">
        <v>702</v>
      </c>
      <c r="C5340">
        <v>707</v>
      </c>
      <c r="D5340">
        <v>16</v>
      </c>
      <c r="E5340">
        <v>4</v>
      </c>
      <c r="F5340">
        <v>3</v>
      </c>
      <c r="G5340">
        <v>24</v>
      </c>
      <c r="H5340" s="1" t="s">
        <v>15275</v>
      </c>
      <c r="I5340" s="1" t="s">
        <v>15246</v>
      </c>
      <c r="J5340">
        <v>59</v>
      </c>
      <c r="K5340" s="1">
        <v>1.44</v>
      </c>
      <c r="L5340" s="1" t="s">
        <v>20605</v>
      </c>
      <c r="M5340" s="1" t="s">
        <v>15248</v>
      </c>
    </row>
    <row r="5341" spans="1:13" x14ac:dyDescent="0.35">
      <c r="A5341">
        <v>5340</v>
      </c>
      <c r="B5341">
        <v>176</v>
      </c>
      <c r="C5341">
        <v>189</v>
      </c>
      <c r="D5341">
        <v>13</v>
      </c>
      <c r="E5341">
        <v>5</v>
      </c>
      <c r="F5341">
        <v>1</v>
      </c>
      <c r="G5341">
        <v>9</v>
      </c>
      <c r="H5341" s="1" t="s">
        <v>15245</v>
      </c>
      <c r="I5341" s="1" t="s">
        <v>15246</v>
      </c>
      <c r="J5341">
        <v>9</v>
      </c>
      <c r="K5341" s="1">
        <v>473.85</v>
      </c>
      <c r="L5341" s="1" t="s">
        <v>20606</v>
      </c>
      <c r="M5341" s="1" t="s">
        <v>15248</v>
      </c>
    </row>
    <row r="5342" spans="1:13" x14ac:dyDescent="0.35">
      <c r="A5342">
        <v>5341</v>
      </c>
      <c r="B5342">
        <v>582</v>
      </c>
      <c r="C5342">
        <v>588</v>
      </c>
      <c r="D5342">
        <v>9</v>
      </c>
      <c r="E5342">
        <v>5</v>
      </c>
      <c r="F5342">
        <v>2</v>
      </c>
      <c r="G5342">
        <v>5</v>
      </c>
      <c r="H5342" s="1" t="s">
        <v>15262</v>
      </c>
      <c r="I5342" s="1" t="s">
        <v>15250</v>
      </c>
      <c r="J5342">
        <v>300</v>
      </c>
      <c r="K5342" s="1">
        <v>2.8</v>
      </c>
      <c r="L5342" s="1" t="s">
        <v>20607</v>
      </c>
      <c r="M5342" s="1" t="s">
        <v>15248</v>
      </c>
    </row>
    <row r="5343" spans="1:13" x14ac:dyDescent="0.35">
      <c r="A5343">
        <v>5342</v>
      </c>
      <c r="B5343">
        <v>703</v>
      </c>
      <c r="C5343">
        <v>723</v>
      </c>
      <c r="D5343">
        <v>10</v>
      </c>
      <c r="E5343">
        <v>5</v>
      </c>
      <c r="F5343">
        <v>5</v>
      </c>
      <c r="G5343">
        <v>16</v>
      </c>
      <c r="H5343" s="1" t="s">
        <v>15275</v>
      </c>
      <c r="I5343" s="1" t="s">
        <v>15246</v>
      </c>
      <c r="J5343">
        <v>22</v>
      </c>
      <c r="K5343" s="1">
        <v>254.24</v>
      </c>
      <c r="L5343" s="1" t="s">
        <v>20608</v>
      </c>
      <c r="M5343" s="1" t="s">
        <v>15248</v>
      </c>
    </row>
    <row r="5344" spans="1:13" x14ac:dyDescent="0.35">
      <c r="A5344">
        <v>5343</v>
      </c>
      <c r="B5344">
        <v>626</v>
      </c>
      <c r="C5344">
        <v>654</v>
      </c>
      <c r="D5344">
        <v>4</v>
      </c>
      <c r="E5344">
        <v>5</v>
      </c>
      <c r="F5344">
        <v>3</v>
      </c>
      <c r="G5344">
        <v>5</v>
      </c>
      <c r="H5344" s="1" t="s">
        <v>15262</v>
      </c>
      <c r="I5344" s="1" t="s">
        <v>15246</v>
      </c>
      <c r="J5344">
        <v>7</v>
      </c>
      <c r="K5344" s="1">
        <v>0.85</v>
      </c>
      <c r="L5344" s="1" t="s">
        <v>20609</v>
      </c>
      <c r="M5344" s="1" t="s">
        <v>15248</v>
      </c>
    </row>
    <row r="5345" spans="1:13" x14ac:dyDescent="0.35">
      <c r="A5345">
        <v>5344</v>
      </c>
      <c r="B5345">
        <v>253</v>
      </c>
      <c r="C5345">
        <v>281</v>
      </c>
      <c r="D5345">
        <v>8</v>
      </c>
      <c r="E5345">
        <v>4</v>
      </c>
      <c r="F5345">
        <v>4</v>
      </c>
      <c r="G5345">
        <v>7</v>
      </c>
      <c r="H5345" s="1" t="s">
        <v>15262</v>
      </c>
      <c r="I5345" s="1" t="s">
        <v>15250</v>
      </c>
      <c r="J5345">
        <v>251</v>
      </c>
      <c r="K5345" s="1">
        <v>3.29</v>
      </c>
      <c r="L5345" s="1" t="s">
        <v>20610</v>
      </c>
      <c r="M5345" s="1" t="s">
        <v>15248</v>
      </c>
    </row>
    <row r="5346" spans="1:13" x14ac:dyDescent="0.35">
      <c r="A5346">
        <v>5345</v>
      </c>
      <c r="B5346">
        <v>625</v>
      </c>
      <c r="C5346">
        <v>640</v>
      </c>
      <c r="D5346">
        <v>2</v>
      </c>
      <c r="E5346">
        <v>5</v>
      </c>
      <c r="F5346">
        <v>1</v>
      </c>
      <c r="G5346">
        <v>10</v>
      </c>
      <c r="H5346" s="1" t="s">
        <v>15258</v>
      </c>
      <c r="I5346" s="1" t="s">
        <v>15246</v>
      </c>
      <c r="J5346">
        <v>10</v>
      </c>
      <c r="K5346" s="1">
        <v>1.5</v>
      </c>
      <c r="L5346" s="1" t="s">
        <v>20611</v>
      </c>
      <c r="M5346" s="1" t="s">
        <v>15248</v>
      </c>
    </row>
    <row r="5347" spans="1:13" x14ac:dyDescent="0.35">
      <c r="A5347">
        <v>5346</v>
      </c>
      <c r="B5347">
        <v>15</v>
      </c>
      <c r="C5347">
        <v>23</v>
      </c>
      <c r="D5347">
        <v>5</v>
      </c>
      <c r="E5347">
        <v>6</v>
      </c>
      <c r="F5347">
        <v>3</v>
      </c>
      <c r="G5347">
        <v>8</v>
      </c>
      <c r="H5347" s="1" t="s">
        <v>15275</v>
      </c>
      <c r="I5347" s="1" t="s">
        <v>15246</v>
      </c>
      <c r="J5347">
        <v>553</v>
      </c>
      <c r="K5347" s="1">
        <v>1.76</v>
      </c>
      <c r="L5347" s="1" t="s">
        <v>20612</v>
      </c>
      <c r="M5347" s="1" t="s">
        <v>15248</v>
      </c>
    </row>
    <row r="5348" spans="1:13" x14ac:dyDescent="0.35">
      <c r="A5348">
        <v>5347</v>
      </c>
      <c r="B5348">
        <v>380</v>
      </c>
      <c r="C5348">
        <v>396</v>
      </c>
      <c r="D5348">
        <v>2</v>
      </c>
      <c r="E5348">
        <v>6</v>
      </c>
      <c r="F5348">
        <v>2</v>
      </c>
      <c r="G5348">
        <v>29</v>
      </c>
      <c r="H5348" s="1" t="s">
        <v>15258</v>
      </c>
      <c r="I5348" s="1" t="s">
        <v>15246</v>
      </c>
      <c r="J5348">
        <v>26</v>
      </c>
      <c r="K5348" s="1">
        <v>4.3499999999999996</v>
      </c>
      <c r="L5348" s="1" t="s">
        <v>20613</v>
      </c>
      <c r="M5348" s="1" t="s">
        <v>15248</v>
      </c>
    </row>
    <row r="5349" spans="1:13" x14ac:dyDescent="0.35">
      <c r="A5349">
        <v>5348</v>
      </c>
      <c r="B5349">
        <v>334</v>
      </c>
      <c r="C5349">
        <v>360</v>
      </c>
      <c r="D5349">
        <v>12</v>
      </c>
      <c r="E5349">
        <v>5</v>
      </c>
      <c r="F5349">
        <v>5</v>
      </c>
      <c r="G5349">
        <v>12</v>
      </c>
      <c r="H5349" s="1" t="s">
        <v>15249</v>
      </c>
      <c r="I5349" s="1" t="s">
        <v>15246</v>
      </c>
      <c r="J5349">
        <v>20</v>
      </c>
      <c r="K5349" s="1">
        <v>361.92</v>
      </c>
      <c r="L5349" s="1" t="s">
        <v>20614</v>
      </c>
      <c r="M5349" s="1" t="s">
        <v>15248</v>
      </c>
    </row>
    <row r="5350" spans="1:13" x14ac:dyDescent="0.35">
      <c r="A5350">
        <v>5349</v>
      </c>
      <c r="B5350">
        <v>318</v>
      </c>
      <c r="C5350">
        <v>331</v>
      </c>
      <c r="D5350">
        <v>10</v>
      </c>
      <c r="E5350">
        <v>5</v>
      </c>
      <c r="F5350">
        <v>2</v>
      </c>
      <c r="G5350">
        <v>18</v>
      </c>
      <c r="H5350" s="1" t="s">
        <v>15258</v>
      </c>
      <c r="I5350" s="1" t="s">
        <v>15246</v>
      </c>
      <c r="J5350">
        <v>11</v>
      </c>
      <c r="K5350" s="1">
        <v>286.02</v>
      </c>
      <c r="L5350" s="1" t="s">
        <v>20615</v>
      </c>
      <c r="M5350" s="1" t="s">
        <v>15248</v>
      </c>
    </row>
    <row r="5351" spans="1:13" x14ac:dyDescent="0.35">
      <c r="A5351">
        <v>5350</v>
      </c>
      <c r="B5351">
        <v>444</v>
      </c>
      <c r="C5351">
        <v>466</v>
      </c>
      <c r="D5351">
        <v>13</v>
      </c>
      <c r="E5351">
        <v>5</v>
      </c>
      <c r="F5351">
        <v>3</v>
      </c>
      <c r="G5351">
        <v>3</v>
      </c>
      <c r="H5351" s="1" t="s">
        <v>15275</v>
      </c>
      <c r="I5351" s="1" t="s">
        <v>15246</v>
      </c>
      <c r="J5351">
        <v>999</v>
      </c>
      <c r="K5351" s="1">
        <v>157.94999999999999</v>
      </c>
      <c r="L5351" s="1" t="s">
        <v>20616</v>
      </c>
      <c r="M5351" s="1" t="s">
        <v>15248</v>
      </c>
    </row>
    <row r="5352" spans="1:13" x14ac:dyDescent="0.35">
      <c r="A5352">
        <v>5351</v>
      </c>
      <c r="B5352">
        <v>510</v>
      </c>
      <c r="C5352">
        <v>527</v>
      </c>
      <c r="D5352">
        <v>7</v>
      </c>
      <c r="E5352">
        <v>6</v>
      </c>
      <c r="F5352">
        <v>2</v>
      </c>
      <c r="G5352">
        <v>52</v>
      </c>
      <c r="H5352" s="1" t="s">
        <v>15249</v>
      </c>
      <c r="I5352" s="1" t="s">
        <v>15250</v>
      </c>
      <c r="J5352">
        <v>85</v>
      </c>
      <c r="K5352" s="1">
        <v>34.840000000000003</v>
      </c>
      <c r="L5352" s="1" t="s">
        <v>20617</v>
      </c>
      <c r="M5352" s="1" t="s">
        <v>15248</v>
      </c>
    </row>
    <row r="5353" spans="1:13" x14ac:dyDescent="0.35">
      <c r="A5353">
        <v>5352</v>
      </c>
      <c r="B5353">
        <v>585</v>
      </c>
      <c r="C5353">
        <v>592</v>
      </c>
      <c r="D5353">
        <v>3</v>
      </c>
      <c r="E5353">
        <v>6</v>
      </c>
      <c r="F5353">
        <v>5</v>
      </c>
      <c r="G5353">
        <v>43</v>
      </c>
      <c r="H5353" s="1" t="s">
        <v>15252</v>
      </c>
      <c r="I5353" s="1" t="s">
        <v>15246</v>
      </c>
      <c r="J5353">
        <v>17</v>
      </c>
      <c r="K5353" s="1">
        <v>7.74</v>
      </c>
      <c r="L5353" s="1" t="s">
        <v>20618</v>
      </c>
      <c r="M5353" s="1" t="s">
        <v>15248</v>
      </c>
    </row>
    <row r="5354" spans="1:13" x14ac:dyDescent="0.35">
      <c r="A5354">
        <v>5353</v>
      </c>
      <c r="B5354">
        <v>567</v>
      </c>
      <c r="C5354">
        <v>585</v>
      </c>
      <c r="D5354">
        <v>2</v>
      </c>
      <c r="E5354">
        <v>4</v>
      </c>
      <c r="F5354">
        <v>3</v>
      </c>
      <c r="G5354">
        <v>30</v>
      </c>
      <c r="H5354" s="1" t="s">
        <v>15249</v>
      </c>
      <c r="I5354" s="1" t="s">
        <v>15250</v>
      </c>
      <c r="J5354">
        <v>43</v>
      </c>
      <c r="K5354" s="1">
        <v>4.5</v>
      </c>
      <c r="L5354" s="1" t="s">
        <v>20619</v>
      </c>
      <c r="M5354" s="1" t="s">
        <v>15248</v>
      </c>
    </row>
    <row r="5355" spans="1:13" x14ac:dyDescent="0.35">
      <c r="A5355">
        <v>5354</v>
      </c>
      <c r="B5355">
        <v>671</v>
      </c>
      <c r="C5355">
        <v>687</v>
      </c>
      <c r="D5355">
        <v>2</v>
      </c>
      <c r="E5355">
        <v>6</v>
      </c>
      <c r="F5355">
        <v>5</v>
      </c>
      <c r="G5355">
        <v>2</v>
      </c>
      <c r="H5355" s="1" t="s">
        <v>15245</v>
      </c>
      <c r="I5355" s="1" t="s">
        <v>15246</v>
      </c>
      <c r="J5355">
        <v>10</v>
      </c>
      <c r="K5355" s="1">
        <v>0.3</v>
      </c>
      <c r="L5355" s="1" t="s">
        <v>20620</v>
      </c>
      <c r="M5355" s="1" t="s">
        <v>15248</v>
      </c>
    </row>
    <row r="5356" spans="1:13" x14ac:dyDescent="0.35">
      <c r="A5356">
        <v>5355</v>
      </c>
      <c r="B5356">
        <v>218</v>
      </c>
      <c r="C5356">
        <v>234</v>
      </c>
      <c r="D5356">
        <v>6</v>
      </c>
      <c r="E5356">
        <v>4</v>
      </c>
      <c r="F5356">
        <v>4</v>
      </c>
      <c r="G5356">
        <v>64</v>
      </c>
      <c r="H5356" s="1" t="s">
        <v>15249</v>
      </c>
      <c r="I5356" s="1" t="s">
        <v>15246</v>
      </c>
      <c r="J5356">
        <v>130</v>
      </c>
      <c r="K5356" s="1">
        <v>14.08</v>
      </c>
      <c r="L5356" s="1" t="s">
        <v>20621</v>
      </c>
      <c r="M5356" s="1" t="s">
        <v>15248</v>
      </c>
    </row>
    <row r="5357" spans="1:13" x14ac:dyDescent="0.35">
      <c r="A5357">
        <v>5356</v>
      </c>
      <c r="B5357">
        <v>332</v>
      </c>
      <c r="C5357">
        <v>346</v>
      </c>
      <c r="D5357">
        <v>4</v>
      </c>
      <c r="E5357">
        <v>5</v>
      </c>
      <c r="F5357">
        <v>5</v>
      </c>
      <c r="G5357">
        <v>17</v>
      </c>
      <c r="H5357" s="1" t="s">
        <v>15262</v>
      </c>
      <c r="I5357" s="1" t="s">
        <v>15246</v>
      </c>
      <c r="J5357">
        <v>16</v>
      </c>
      <c r="K5357" s="1">
        <v>2.89</v>
      </c>
      <c r="L5357" s="1" t="s">
        <v>20622</v>
      </c>
      <c r="M5357" s="1" t="s">
        <v>15248</v>
      </c>
    </row>
    <row r="5358" spans="1:13" x14ac:dyDescent="0.35">
      <c r="A5358">
        <v>5357</v>
      </c>
      <c r="B5358">
        <v>209</v>
      </c>
      <c r="C5358">
        <v>241</v>
      </c>
      <c r="D5358">
        <v>3</v>
      </c>
      <c r="E5358">
        <v>4</v>
      </c>
      <c r="F5358">
        <v>5</v>
      </c>
      <c r="G5358">
        <v>9</v>
      </c>
      <c r="H5358" s="1" t="s">
        <v>15275</v>
      </c>
      <c r="I5358" s="1" t="s">
        <v>15253</v>
      </c>
      <c r="J5358">
        <v>10</v>
      </c>
      <c r="K5358" s="1">
        <v>1.62</v>
      </c>
      <c r="L5358" s="1" t="s">
        <v>20623</v>
      </c>
      <c r="M5358" s="1" t="s">
        <v>15358</v>
      </c>
    </row>
    <row r="5359" spans="1:13" x14ac:dyDescent="0.35">
      <c r="A5359">
        <v>5358</v>
      </c>
      <c r="B5359">
        <v>361</v>
      </c>
      <c r="C5359">
        <v>382</v>
      </c>
      <c r="D5359">
        <v>5</v>
      </c>
      <c r="E5359">
        <v>6</v>
      </c>
      <c r="F5359">
        <v>5</v>
      </c>
      <c r="G5359">
        <v>3</v>
      </c>
      <c r="H5359" s="1" t="s">
        <v>15249</v>
      </c>
      <c r="I5359" s="1" t="s">
        <v>15246</v>
      </c>
      <c r="J5359">
        <v>492</v>
      </c>
      <c r="K5359" s="1">
        <v>0.66</v>
      </c>
      <c r="L5359" s="1" t="s">
        <v>20624</v>
      </c>
      <c r="M5359" s="1" t="s">
        <v>15248</v>
      </c>
    </row>
    <row r="5360" spans="1:13" x14ac:dyDescent="0.35">
      <c r="A5360">
        <v>5359</v>
      </c>
      <c r="B5360">
        <v>354</v>
      </c>
      <c r="C5360">
        <v>366</v>
      </c>
      <c r="D5360">
        <v>1</v>
      </c>
      <c r="E5360">
        <v>5</v>
      </c>
      <c r="F5360">
        <v>3</v>
      </c>
      <c r="G5360">
        <v>22</v>
      </c>
      <c r="H5360" s="1" t="s">
        <v>15262</v>
      </c>
      <c r="I5360" s="1" t="s">
        <v>15246</v>
      </c>
      <c r="J5360">
        <v>25</v>
      </c>
      <c r="K5360" s="1">
        <v>4.62</v>
      </c>
      <c r="L5360" s="1" t="s">
        <v>20625</v>
      </c>
      <c r="M5360" s="1" t="s">
        <v>15248</v>
      </c>
    </row>
    <row r="5361" spans="1:13" x14ac:dyDescent="0.35">
      <c r="A5361">
        <v>5360</v>
      </c>
      <c r="B5361">
        <v>67</v>
      </c>
      <c r="C5361">
        <v>78</v>
      </c>
      <c r="D5361">
        <v>6</v>
      </c>
      <c r="E5361">
        <v>4</v>
      </c>
      <c r="F5361">
        <v>2</v>
      </c>
      <c r="G5361">
        <v>73</v>
      </c>
      <c r="H5361" s="1" t="s">
        <v>15245</v>
      </c>
      <c r="I5361" s="1" t="s">
        <v>15246</v>
      </c>
      <c r="J5361">
        <v>108</v>
      </c>
      <c r="K5361" s="1">
        <v>16.059999999999999</v>
      </c>
      <c r="L5361" s="1" t="s">
        <v>20626</v>
      </c>
      <c r="M5361" s="1" t="s">
        <v>15248</v>
      </c>
    </row>
    <row r="5362" spans="1:13" x14ac:dyDescent="0.35">
      <c r="A5362">
        <v>5361</v>
      </c>
      <c r="B5362">
        <v>471</v>
      </c>
      <c r="C5362">
        <v>486</v>
      </c>
      <c r="D5362">
        <v>2</v>
      </c>
      <c r="E5362">
        <v>4</v>
      </c>
      <c r="F5362">
        <v>2</v>
      </c>
      <c r="G5362">
        <v>9</v>
      </c>
      <c r="H5362" s="1" t="s">
        <v>15256</v>
      </c>
      <c r="I5362" s="1" t="s">
        <v>15246</v>
      </c>
      <c r="J5362">
        <v>26</v>
      </c>
      <c r="K5362" s="1">
        <v>1.35</v>
      </c>
      <c r="L5362" s="1" t="s">
        <v>20627</v>
      </c>
      <c r="M5362" s="1" t="s">
        <v>15248</v>
      </c>
    </row>
    <row r="5363" spans="1:13" x14ac:dyDescent="0.35">
      <c r="A5363">
        <v>5362</v>
      </c>
      <c r="B5363">
        <v>172</v>
      </c>
      <c r="C5363">
        <v>197</v>
      </c>
      <c r="D5363">
        <v>10</v>
      </c>
      <c r="E5363">
        <v>5</v>
      </c>
      <c r="F5363">
        <v>3</v>
      </c>
      <c r="G5363">
        <v>11</v>
      </c>
      <c r="H5363" s="1" t="s">
        <v>15258</v>
      </c>
      <c r="I5363" s="1" t="s">
        <v>15246</v>
      </c>
      <c r="J5363">
        <v>13</v>
      </c>
      <c r="K5363" s="1">
        <v>174.79</v>
      </c>
      <c r="L5363" s="1" t="s">
        <v>20628</v>
      </c>
      <c r="M5363" s="1" t="s">
        <v>15248</v>
      </c>
    </row>
    <row r="5364" spans="1:13" x14ac:dyDescent="0.35">
      <c r="A5364">
        <v>5363</v>
      </c>
      <c r="B5364">
        <v>520</v>
      </c>
      <c r="C5364">
        <v>531</v>
      </c>
      <c r="D5364">
        <v>14</v>
      </c>
      <c r="E5364">
        <v>6</v>
      </c>
      <c r="F5364">
        <v>1</v>
      </c>
      <c r="G5364">
        <v>18</v>
      </c>
      <c r="H5364" s="1" t="s">
        <v>15277</v>
      </c>
      <c r="I5364" s="1" t="s">
        <v>15246</v>
      </c>
      <c r="J5364">
        <v>12</v>
      </c>
      <c r="K5364" s="1">
        <v>1257.8399999999999</v>
      </c>
      <c r="L5364" s="1" t="s">
        <v>20629</v>
      </c>
      <c r="M5364" s="1" t="s">
        <v>15248</v>
      </c>
    </row>
    <row r="5365" spans="1:13" x14ac:dyDescent="0.35">
      <c r="A5365">
        <v>5364</v>
      </c>
      <c r="B5365">
        <v>605</v>
      </c>
      <c r="C5365">
        <v>615</v>
      </c>
      <c r="D5365">
        <v>16</v>
      </c>
      <c r="E5365">
        <v>6</v>
      </c>
      <c r="F5365">
        <v>1</v>
      </c>
      <c r="G5365">
        <v>17</v>
      </c>
      <c r="H5365" s="1" t="s">
        <v>15275</v>
      </c>
      <c r="I5365" s="1" t="s">
        <v>15246</v>
      </c>
      <c r="J5365">
        <v>51</v>
      </c>
      <c r="K5365" s="1">
        <v>1.02</v>
      </c>
      <c r="L5365" s="1" t="s">
        <v>20630</v>
      </c>
      <c r="M5365" s="1" t="s">
        <v>15248</v>
      </c>
    </row>
    <row r="5366" spans="1:13" x14ac:dyDescent="0.35">
      <c r="A5366">
        <v>5365</v>
      </c>
      <c r="B5366">
        <v>725</v>
      </c>
      <c r="C5366">
        <v>731</v>
      </c>
      <c r="D5366">
        <v>11</v>
      </c>
      <c r="E5366">
        <v>6</v>
      </c>
      <c r="F5366">
        <v>5</v>
      </c>
      <c r="G5366">
        <v>2</v>
      </c>
      <c r="H5366" s="1" t="s">
        <v>15252</v>
      </c>
      <c r="I5366" s="1" t="s">
        <v>15246</v>
      </c>
      <c r="J5366">
        <v>268</v>
      </c>
      <c r="K5366" s="1">
        <v>43.12</v>
      </c>
      <c r="L5366" s="1" t="s">
        <v>20631</v>
      </c>
      <c r="M5366" s="1" t="s">
        <v>15248</v>
      </c>
    </row>
    <row r="5367" spans="1:13" x14ac:dyDescent="0.35">
      <c r="A5367">
        <v>5366</v>
      </c>
      <c r="B5367">
        <v>710</v>
      </c>
      <c r="C5367">
        <v>719</v>
      </c>
      <c r="D5367">
        <v>4</v>
      </c>
      <c r="E5367">
        <v>5</v>
      </c>
      <c r="F5367">
        <v>3</v>
      </c>
      <c r="G5367">
        <v>26</v>
      </c>
      <c r="H5367" s="1" t="s">
        <v>15272</v>
      </c>
      <c r="I5367" s="1" t="s">
        <v>15246</v>
      </c>
      <c r="J5367">
        <v>69</v>
      </c>
      <c r="K5367" s="1">
        <v>4.42</v>
      </c>
      <c r="L5367" s="1" t="s">
        <v>20632</v>
      </c>
      <c r="M5367" s="1" t="s">
        <v>15248</v>
      </c>
    </row>
    <row r="5368" spans="1:13" x14ac:dyDescent="0.35">
      <c r="A5368">
        <v>5367</v>
      </c>
      <c r="B5368">
        <v>577</v>
      </c>
      <c r="C5368">
        <v>600</v>
      </c>
      <c r="D5368">
        <v>13</v>
      </c>
      <c r="E5368">
        <v>4</v>
      </c>
      <c r="F5368">
        <v>2</v>
      </c>
      <c r="G5368">
        <v>1</v>
      </c>
      <c r="H5368" s="1" t="s">
        <v>15275</v>
      </c>
      <c r="I5368" s="1" t="s">
        <v>15246</v>
      </c>
      <c r="J5368">
        <v>80</v>
      </c>
      <c r="K5368" s="1">
        <v>52.65</v>
      </c>
      <c r="L5368" s="1" t="s">
        <v>20633</v>
      </c>
      <c r="M5368" s="1" t="s">
        <v>15248</v>
      </c>
    </row>
    <row r="5369" spans="1:13" x14ac:dyDescent="0.35">
      <c r="A5369">
        <v>5368</v>
      </c>
      <c r="B5369">
        <v>242</v>
      </c>
      <c r="C5369">
        <v>265</v>
      </c>
      <c r="D5369">
        <v>5</v>
      </c>
      <c r="E5369">
        <v>5</v>
      </c>
      <c r="F5369">
        <v>3</v>
      </c>
      <c r="G5369">
        <v>98</v>
      </c>
      <c r="H5369" s="1" t="s">
        <v>15272</v>
      </c>
      <c r="I5369" s="1" t="s">
        <v>15253</v>
      </c>
      <c r="J5369">
        <v>182</v>
      </c>
      <c r="K5369" s="1">
        <v>21.56</v>
      </c>
      <c r="L5369" s="1" t="s">
        <v>20634</v>
      </c>
      <c r="M5369" s="1" t="s">
        <v>15255</v>
      </c>
    </row>
    <row r="5370" spans="1:13" x14ac:dyDescent="0.35">
      <c r="A5370">
        <v>5369</v>
      </c>
      <c r="B5370">
        <v>715</v>
      </c>
      <c r="C5370">
        <v>731</v>
      </c>
      <c r="D5370">
        <v>13</v>
      </c>
      <c r="E5370">
        <v>4</v>
      </c>
      <c r="F5370">
        <v>4</v>
      </c>
      <c r="G5370">
        <v>15</v>
      </c>
      <c r="H5370" s="1" t="s">
        <v>15277</v>
      </c>
      <c r="I5370" s="1" t="s">
        <v>15246</v>
      </c>
      <c r="J5370">
        <v>22</v>
      </c>
      <c r="K5370" s="1">
        <v>789.75</v>
      </c>
      <c r="L5370" s="1" t="s">
        <v>20635</v>
      </c>
      <c r="M5370" s="1" t="s">
        <v>15248</v>
      </c>
    </row>
    <row r="5371" spans="1:13" x14ac:dyDescent="0.35">
      <c r="A5371">
        <v>5370</v>
      </c>
      <c r="B5371">
        <v>198</v>
      </c>
      <c r="C5371">
        <v>225</v>
      </c>
      <c r="D5371">
        <v>2</v>
      </c>
      <c r="E5371">
        <v>5</v>
      </c>
      <c r="F5371">
        <v>3</v>
      </c>
      <c r="G5371">
        <v>19</v>
      </c>
      <c r="H5371" s="1" t="s">
        <v>15262</v>
      </c>
      <c r="I5371" s="1" t="s">
        <v>15253</v>
      </c>
      <c r="J5371">
        <v>68</v>
      </c>
      <c r="K5371" s="1">
        <v>2.85</v>
      </c>
      <c r="L5371" s="1" t="s">
        <v>20636</v>
      </c>
      <c r="M5371" s="1" t="s">
        <v>15400</v>
      </c>
    </row>
    <row r="5372" spans="1:13" x14ac:dyDescent="0.35">
      <c r="A5372">
        <v>5371</v>
      </c>
      <c r="B5372">
        <v>70</v>
      </c>
      <c r="C5372">
        <v>81</v>
      </c>
      <c r="D5372">
        <v>15</v>
      </c>
      <c r="E5372">
        <v>4</v>
      </c>
      <c r="F5372">
        <v>4</v>
      </c>
      <c r="G5372">
        <v>103</v>
      </c>
      <c r="H5372" s="1" t="s">
        <v>15245</v>
      </c>
      <c r="I5372" s="1" t="s">
        <v>15253</v>
      </c>
      <c r="J5372">
        <v>365</v>
      </c>
      <c r="K5372" s="1">
        <v>6.18</v>
      </c>
      <c r="L5372" s="1" t="s">
        <v>20637</v>
      </c>
      <c r="M5372" s="1" t="s">
        <v>15466</v>
      </c>
    </row>
    <row r="5373" spans="1:13" x14ac:dyDescent="0.35">
      <c r="A5373">
        <v>5372</v>
      </c>
      <c r="B5373">
        <v>79</v>
      </c>
      <c r="C5373">
        <v>103</v>
      </c>
      <c r="D5373">
        <v>8</v>
      </c>
      <c r="E5373">
        <v>6</v>
      </c>
      <c r="F5373">
        <v>1</v>
      </c>
      <c r="G5373">
        <v>6</v>
      </c>
      <c r="H5373" s="1" t="s">
        <v>15262</v>
      </c>
      <c r="I5373" s="1" t="s">
        <v>15246</v>
      </c>
      <c r="J5373">
        <v>476</v>
      </c>
      <c r="K5373" s="1">
        <v>2.82</v>
      </c>
      <c r="L5373" s="1" t="s">
        <v>20638</v>
      </c>
      <c r="M5373" s="1" t="s">
        <v>15248</v>
      </c>
    </row>
    <row r="5374" spans="1:13" x14ac:dyDescent="0.35">
      <c r="A5374">
        <v>5373</v>
      </c>
      <c r="B5374">
        <v>499</v>
      </c>
      <c r="C5374">
        <v>519</v>
      </c>
      <c r="D5374">
        <v>15</v>
      </c>
      <c r="E5374">
        <v>5</v>
      </c>
      <c r="F5374">
        <v>4</v>
      </c>
      <c r="G5374">
        <v>103</v>
      </c>
      <c r="H5374" s="1" t="s">
        <v>15262</v>
      </c>
      <c r="I5374" s="1" t="s">
        <v>15246</v>
      </c>
      <c r="J5374">
        <v>340</v>
      </c>
      <c r="K5374" s="1">
        <v>6.18</v>
      </c>
      <c r="L5374" s="1" t="s">
        <v>20639</v>
      </c>
      <c r="M5374" s="1" t="s">
        <v>15248</v>
      </c>
    </row>
    <row r="5375" spans="1:13" x14ac:dyDescent="0.35">
      <c r="A5375">
        <v>5374</v>
      </c>
      <c r="B5375">
        <v>242</v>
      </c>
      <c r="C5375">
        <v>267</v>
      </c>
      <c r="D5375">
        <v>12</v>
      </c>
      <c r="E5375">
        <v>4</v>
      </c>
      <c r="F5375">
        <v>2</v>
      </c>
      <c r="G5375">
        <v>3</v>
      </c>
      <c r="H5375" s="1" t="s">
        <v>15272</v>
      </c>
      <c r="I5375" s="1" t="s">
        <v>15250</v>
      </c>
      <c r="J5375">
        <v>383</v>
      </c>
      <c r="K5375" s="1">
        <v>90.48</v>
      </c>
      <c r="L5375" s="1" t="s">
        <v>20640</v>
      </c>
      <c r="M5375" s="1" t="s">
        <v>15248</v>
      </c>
    </row>
    <row r="5376" spans="1:13" x14ac:dyDescent="0.35">
      <c r="A5376">
        <v>5375</v>
      </c>
      <c r="B5376">
        <v>314</v>
      </c>
      <c r="C5376">
        <v>321</v>
      </c>
      <c r="D5376">
        <v>9</v>
      </c>
      <c r="E5376">
        <v>4</v>
      </c>
      <c r="F5376">
        <v>1</v>
      </c>
      <c r="G5376">
        <v>7</v>
      </c>
      <c r="H5376" s="1" t="s">
        <v>15275</v>
      </c>
      <c r="I5376" s="1" t="s">
        <v>15246</v>
      </c>
      <c r="J5376">
        <v>485</v>
      </c>
      <c r="K5376" s="1">
        <v>3.92</v>
      </c>
      <c r="L5376" s="1" t="s">
        <v>20641</v>
      </c>
      <c r="M5376" s="1" t="s">
        <v>15248</v>
      </c>
    </row>
    <row r="5377" spans="1:13" x14ac:dyDescent="0.35">
      <c r="A5377">
        <v>5376</v>
      </c>
      <c r="B5377">
        <v>479</v>
      </c>
      <c r="C5377">
        <v>496</v>
      </c>
      <c r="D5377">
        <v>7</v>
      </c>
      <c r="E5377">
        <v>6</v>
      </c>
      <c r="F5377">
        <v>5</v>
      </c>
      <c r="G5377">
        <v>37</v>
      </c>
      <c r="H5377" s="1" t="s">
        <v>15258</v>
      </c>
      <c r="I5377" s="1" t="s">
        <v>15250</v>
      </c>
      <c r="J5377">
        <v>42</v>
      </c>
      <c r="K5377" s="1">
        <v>24.79</v>
      </c>
      <c r="L5377" s="1" t="s">
        <v>20642</v>
      </c>
      <c r="M5377" s="1" t="s">
        <v>15248</v>
      </c>
    </row>
    <row r="5378" spans="1:13" x14ac:dyDescent="0.35">
      <c r="A5378">
        <v>5377</v>
      </c>
      <c r="B5378">
        <v>130</v>
      </c>
      <c r="C5378">
        <v>150</v>
      </c>
      <c r="D5378">
        <v>11</v>
      </c>
      <c r="E5378">
        <v>6</v>
      </c>
      <c r="F5378">
        <v>4</v>
      </c>
      <c r="G5378">
        <v>29</v>
      </c>
      <c r="H5378" s="1" t="s">
        <v>15249</v>
      </c>
      <c r="I5378" s="1" t="s">
        <v>15246</v>
      </c>
      <c r="J5378">
        <v>71</v>
      </c>
      <c r="K5378" s="1">
        <v>625.24</v>
      </c>
      <c r="L5378" s="1" t="s">
        <v>20643</v>
      </c>
      <c r="M5378" s="1" t="s">
        <v>15248</v>
      </c>
    </row>
    <row r="5379" spans="1:13" x14ac:dyDescent="0.35">
      <c r="A5379">
        <v>5378</v>
      </c>
      <c r="B5379">
        <v>124</v>
      </c>
      <c r="C5379">
        <v>135</v>
      </c>
      <c r="D5379">
        <v>5</v>
      </c>
      <c r="E5379">
        <v>6</v>
      </c>
      <c r="F5379">
        <v>3</v>
      </c>
      <c r="G5379">
        <v>9</v>
      </c>
      <c r="H5379" s="1" t="s">
        <v>15262</v>
      </c>
      <c r="I5379" s="1" t="s">
        <v>15246</v>
      </c>
      <c r="J5379">
        <v>972</v>
      </c>
      <c r="K5379" s="1">
        <v>1.98</v>
      </c>
      <c r="L5379" s="1" t="s">
        <v>20644</v>
      </c>
      <c r="M5379" s="1" t="s">
        <v>15248</v>
      </c>
    </row>
    <row r="5380" spans="1:13" x14ac:dyDescent="0.35">
      <c r="A5380">
        <v>5379</v>
      </c>
      <c r="B5380">
        <v>401</v>
      </c>
      <c r="C5380">
        <v>414</v>
      </c>
      <c r="D5380">
        <v>2</v>
      </c>
      <c r="E5380">
        <v>4</v>
      </c>
      <c r="F5380">
        <v>1</v>
      </c>
      <c r="G5380">
        <v>16</v>
      </c>
      <c r="H5380" s="1" t="s">
        <v>15272</v>
      </c>
      <c r="I5380" s="1" t="s">
        <v>15250</v>
      </c>
      <c r="J5380">
        <v>64</v>
      </c>
      <c r="K5380" s="1">
        <v>2.4</v>
      </c>
      <c r="L5380" s="1" t="s">
        <v>20645</v>
      </c>
      <c r="M5380" s="1" t="s">
        <v>15248</v>
      </c>
    </row>
    <row r="5381" spans="1:13" x14ac:dyDescent="0.35">
      <c r="A5381">
        <v>5380</v>
      </c>
      <c r="B5381">
        <v>6</v>
      </c>
      <c r="C5381">
        <v>20</v>
      </c>
      <c r="D5381">
        <v>6</v>
      </c>
      <c r="E5381">
        <v>6</v>
      </c>
      <c r="F5381">
        <v>5</v>
      </c>
      <c r="G5381">
        <v>75</v>
      </c>
      <c r="H5381" s="1" t="s">
        <v>15252</v>
      </c>
      <c r="I5381" s="1" t="s">
        <v>15250</v>
      </c>
      <c r="J5381">
        <v>187</v>
      </c>
      <c r="K5381" s="1">
        <v>16.5</v>
      </c>
      <c r="L5381" s="1" t="s">
        <v>20646</v>
      </c>
      <c r="M5381" s="1" t="s">
        <v>15248</v>
      </c>
    </row>
    <row r="5382" spans="1:13" x14ac:dyDescent="0.35">
      <c r="A5382">
        <v>5381</v>
      </c>
      <c r="B5382">
        <v>668</v>
      </c>
      <c r="C5382">
        <v>679</v>
      </c>
      <c r="D5382">
        <v>7</v>
      </c>
      <c r="E5382">
        <v>4</v>
      </c>
      <c r="F5382">
        <v>1</v>
      </c>
      <c r="G5382">
        <v>4</v>
      </c>
      <c r="H5382" s="1" t="s">
        <v>15258</v>
      </c>
      <c r="I5382" s="1" t="s">
        <v>15250</v>
      </c>
      <c r="J5382">
        <v>371</v>
      </c>
      <c r="K5382" s="1">
        <v>2.68</v>
      </c>
      <c r="L5382" s="1" t="s">
        <v>20647</v>
      </c>
      <c r="M5382" s="1" t="s">
        <v>15248</v>
      </c>
    </row>
    <row r="5383" spans="1:13" x14ac:dyDescent="0.35">
      <c r="A5383">
        <v>5382</v>
      </c>
      <c r="B5383">
        <v>233</v>
      </c>
      <c r="C5383">
        <v>241</v>
      </c>
      <c r="D5383">
        <v>9</v>
      </c>
      <c r="E5383">
        <v>5</v>
      </c>
      <c r="F5383">
        <v>1</v>
      </c>
      <c r="G5383">
        <v>3</v>
      </c>
      <c r="H5383" s="1" t="s">
        <v>15275</v>
      </c>
      <c r="I5383" s="1" t="s">
        <v>15246</v>
      </c>
      <c r="J5383">
        <v>338</v>
      </c>
      <c r="K5383" s="1">
        <v>1.68</v>
      </c>
      <c r="L5383" s="1" t="s">
        <v>20648</v>
      </c>
      <c r="M5383" s="1" t="s">
        <v>15248</v>
      </c>
    </row>
    <row r="5384" spans="1:13" x14ac:dyDescent="0.35">
      <c r="A5384">
        <v>5383</v>
      </c>
      <c r="B5384">
        <v>148</v>
      </c>
      <c r="C5384">
        <v>158</v>
      </c>
      <c r="D5384">
        <v>13</v>
      </c>
      <c r="E5384">
        <v>4</v>
      </c>
      <c r="F5384">
        <v>4</v>
      </c>
      <c r="G5384">
        <v>13</v>
      </c>
      <c r="H5384" s="1" t="s">
        <v>15245</v>
      </c>
      <c r="I5384" s="1" t="s">
        <v>15246</v>
      </c>
      <c r="J5384">
        <v>9</v>
      </c>
      <c r="K5384" s="1">
        <v>684.45</v>
      </c>
      <c r="L5384" s="1" t="s">
        <v>20649</v>
      </c>
      <c r="M5384" s="1" t="s">
        <v>15248</v>
      </c>
    </row>
    <row r="5385" spans="1:13" x14ac:dyDescent="0.35">
      <c r="A5385">
        <v>5384</v>
      </c>
      <c r="B5385">
        <v>584</v>
      </c>
      <c r="C5385">
        <v>602</v>
      </c>
      <c r="D5385">
        <v>1</v>
      </c>
      <c r="E5385">
        <v>5</v>
      </c>
      <c r="F5385">
        <v>2</v>
      </c>
      <c r="G5385">
        <v>18</v>
      </c>
      <c r="H5385" s="1" t="s">
        <v>15262</v>
      </c>
      <c r="I5385" s="1" t="s">
        <v>15253</v>
      </c>
      <c r="J5385">
        <v>11</v>
      </c>
      <c r="K5385" s="1">
        <v>3.78</v>
      </c>
      <c r="L5385" s="1" t="s">
        <v>20650</v>
      </c>
      <c r="M5385" s="1" t="s">
        <v>15358</v>
      </c>
    </row>
    <row r="5386" spans="1:13" x14ac:dyDescent="0.35">
      <c r="A5386">
        <v>5385</v>
      </c>
      <c r="B5386">
        <v>71</v>
      </c>
      <c r="C5386">
        <v>82</v>
      </c>
      <c r="D5386">
        <v>15</v>
      </c>
      <c r="E5386">
        <v>4</v>
      </c>
      <c r="F5386">
        <v>4</v>
      </c>
      <c r="G5386">
        <v>99</v>
      </c>
      <c r="H5386" s="1" t="s">
        <v>15252</v>
      </c>
      <c r="I5386" s="1" t="s">
        <v>15253</v>
      </c>
      <c r="J5386">
        <v>262</v>
      </c>
      <c r="K5386" s="1">
        <v>5.94</v>
      </c>
      <c r="L5386" s="1" t="s">
        <v>20651</v>
      </c>
      <c r="M5386" s="1" t="s">
        <v>15358</v>
      </c>
    </row>
    <row r="5387" spans="1:13" x14ac:dyDescent="0.35">
      <c r="A5387">
        <v>5386</v>
      </c>
      <c r="B5387">
        <v>136</v>
      </c>
      <c r="C5387">
        <v>149</v>
      </c>
      <c r="D5387">
        <v>7</v>
      </c>
      <c r="E5387">
        <v>4</v>
      </c>
      <c r="F5387">
        <v>3</v>
      </c>
      <c r="G5387">
        <v>42</v>
      </c>
      <c r="H5387" s="1" t="s">
        <v>15252</v>
      </c>
      <c r="I5387" s="1" t="s">
        <v>15246</v>
      </c>
      <c r="J5387">
        <v>69</v>
      </c>
      <c r="K5387" s="1">
        <v>28.14</v>
      </c>
      <c r="L5387" s="1" t="s">
        <v>20652</v>
      </c>
      <c r="M5387" s="1" t="s">
        <v>15248</v>
      </c>
    </row>
    <row r="5388" spans="1:13" x14ac:dyDescent="0.35">
      <c r="A5388">
        <v>5387</v>
      </c>
      <c r="B5388">
        <v>665</v>
      </c>
      <c r="C5388">
        <v>688</v>
      </c>
      <c r="D5388">
        <v>5</v>
      </c>
      <c r="E5388">
        <v>4</v>
      </c>
      <c r="F5388">
        <v>5</v>
      </c>
      <c r="G5388">
        <v>99</v>
      </c>
      <c r="H5388" s="1" t="s">
        <v>15252</v>
      </c>
      <c r="I5388" s="1" t="s">
        <v>15301</v>
      </c>
      <c r="J5388">
        <v>179</v>
      </c>
      <c r="K5388" s="1">
        <v>21.78</v>
      </c>
      <c r="L5388" s="1" t="s">
        <v>20653</v>
      </c>
      <c r="M5388" s="1" t="s">
        <v>15248</v>
      </c>
    </row>
    <row r="5389" spans="1:13" x14ac:dyDescent="0.35">
      <c r="A5389">
        <v>5388</v>
      </c>
      <c r="B5389">
        <v>319</v>
      </c>
      <c r="C5389">
        <v>332</v>
      </c>
      <c r="D5389">
        <v>2</v>
      </c>
      <c r="E5389">
        <v>4</v>
      </c>
      <c r="F5389">
        <v>1</v>
      </c>
      <c r="G5389">
        <v>7</v>
      </c>
      <c r="H5389" s="1" t="s">
        <v>15256</v>
      </c>
      <c r="I5389" s="1" t="s">
        <v>15246</v>
      </c>
      <c r="J5389">
        <v>3</v>
      </c>
      <c r="K5389" s="1">
        <v>1.05</v>
      </c>
      <c r="L5389" s="1" t="s">
        <v>20654</v>
      </c>
      <c r="M5389" s="1" t="s">
        <v>15248</v>
      </c>
    </row>
    <row r="5390" spans="1:13" x14ac:dyDescent="0.35">
      <c r="A5390">
        <v>5389</v>
      </c>
      <c r="B5390">
        <v>41</v>
      </c>
      <c r="C5390">
        <v>48</v>
      </c>
      <c r="D5390">
        <v>10</v>
      </c>
      <c r="E5390">
        <v>4</v>
      </c>
      <c r="F5390">
        <v>2</v>
      </c>
      <c r="G5390">
        <v>4</v>
      </c>
      <c r="H5390" s="1" t="s">
        <v>15262</v>
      </c>
      <c r="I5390" s="1" t="s">
        <v>15246</v>
      </c>
      <c r="J5390">
        <v>85</v>
      </c>
      <c r="K5390" s="1">
        <v>63.56</v>
      </c>
      <c r="L5390" s="1" t="s">
        <v>20655</v>
      </c>
      <c r="M5390" s="1" t="s">
        <v>15248</v>
      </c>
    </row>
    <row r="5391" spans="1:13" x14ac:dyDescent="0.35">
      <c r="A5391">
        <v>5390</v>
      </c>
      <c r="B5391">
        <v>525</v>
      </c>
      <c r="C5391">
        <v>552</v>
      </c>
      <c r="D5391">
        <v>9</v>
      </c>
      <c r="E5391">
        <v>5</v>
      </c>
      <c r="F5391">
        <v>2</v>
      </c>
      <c r="G5391">
        <v>17</v>
      </c>
      <c r="H5391" s="1" t="s">
        <v>15252</v>
      </c>
      <c r="I5391" s="1" t="s">
        <v>15250</v>
      </c>
      <c r="J5391">
        <v>16</v>
      </c>
      <c r="K5391" s="1">
        <v>9.52</v>
      </c>
      <c r="L5391" s="1" t="s">
        <v>20656</v>
      </c>
      <c r="M5391" s="1" t="s">
        <v>15248</v>
      </c>
    </row>
    <row r="5392" spans="1:13" x14ac:dyDescent="0.35">
      <c r="A5392">
        <v>5391</v>
      </c>
      <c r="B5392">
        <v>705</v>
      </c>
      <c r="C5392">
        <v>715</v>
      </c>
      <c r="D5392">
        <v>5</v>
      </c>
      <c r="E5392">
        <v>6</v>
      </c>
      <c r="F5392">
        <v>2</v>
      </c>
      <c r="G5392">
        <v>3</v>
      </c>
      <c r="H5392" s="1" t="s">
        <v>15262</v>
      </c>
      <c r="I5392" s="1" t="s">
        <v>15250</v>
      </c>
      <c r="J5392">
        <v>451</v>
      </c>
      <c r="K5392" s="1">
        <v>0.66</v>
      </c>
      <c r="L5392" s="1" t="s">
        <v>20657</v>
      </c>
      <c r="M5392" s="1" t="s">
        <v>15248</v>
      </c>
    </row>
    <row r="5393" spans="1:13" x14ac:dyDescent="0.35">
      <c r="A5393">
        <v>5392</v>
      </c>
      <c r="B5393">
        <v>104</v>
      </c>
      <c r="C5393">
        <v>110</v>
      </c>
      <c r="D5393">
        <v>12</v>
      </c>
      <c r="E5393">
        <v>5</v>
      </c>
      <c r="F5393">
        <v>2</v>
      </c>
      <c r="G5393">
        <v>2</v>
      </c>
      <c r="H5393" s="1" t="s">
        <v>15258</v>
      </c>
      <c r="I5393" s="1" t="s">
        <v>15246</v>
      </c>
      <c r="J5393">
        <v>163</v>
      </c>
      <c r="K5393" s="1">
        <v>60.32</v>
      </c>
      <c r="L5393" s="1" t="s">
        <v>20658</v>
      </c>
      <c r="M5393" s="1" t="s">
        <v>15248</v>
      </c>
    </row>
    <row r="5394" spans="1:13" x14ac:dyDescent="0.35">
      <c r="A5394">
        <v>5393</v>
      </c>
      <c r="B5394">
        <v>359</v>
      </c>
      <c r="C5394">
        <v>379</v>
      </c>
      <c r="D5394">
        <v>7</v>
      </c>
      <c r="E5394">
        <v>4</v>
      </c>
      <c r="F5394">
        <v>1</v>
      </c>
      <c r="G5394">
        <v>30</v>
      </c>
      <c r="H5394" s="1" t="s">
        <v>15252</v>
      </c>
      <c r="I5394" s="1" t="s">
        <v>15253</v>
      </c>
      <c r="J5394">
        <v>64</v>
      </c>
      <c r="K5394" s="1">
        <v>20.100000000000001</v>
      </c>
      <c r="L5394" s="1" t="s">
        <v>20659</v>
      </c>
      <c r="M5394" s="1" t="s">
        <v>15255</v>
      </c>
    </row>
    <row r="5395" spans="1:13" x14ac:dyDescent="0.35">
      <c r="A5395">
        <v>5394</v>
      </c>
      <c r="B5395">
        <v>275</v>
      </c>
      <c r="C5395">
        <v>289</v>
      </c>
      <c r="D5395">
        <v>9</v>
      </c>
      <c r="E5395">
        <v>6</v>
      </c>
      <c r="F5395">
        <v>5</v>
      </c>
      <c r="G5395">
        <v>4</v>
      </c>
      <c r="H5395" s="1" t="s">
        <v>15275</v>
      </c>
      <c r="I5395" s="1" t="s">
        <v>15246</v>
      </c>
      <c r="J5395">
        <v>290</v>
      </c>
      <c r="K5395" s="1">
        <v>2.2400000000000002</v>
      </c>
      <c r="L5395" s="1" t="s">
        <v>20660</v>
      </c>
      <c r="M5395" s="1" t="s">
        <v>15248</v>
      </c>
    </row>
    <row r="5396" spans="1:13" x14ac:dyDescent="0.35">
      <c r="A5396">
        <v>5395</v>
      </c>
      <c r="B5396">
        <v>216</v>
      </c>
      <c r="C5396">
        <v>237</v>
      </c>
      <c r="D5396">
        <v>3</v>
      </c>
      <c r="E5396">
        <v>6</v>
      </c>
      <c r="F5396">
        <v>4</v>
      </c>
      <c r="G5396">
        <v>25</v>
      </c>
      <c r="H5396" s="1" t="s">
        <v>15258</v>
      </c>
      <c r="I5396" s="1" t="s">
        <v>15246</v>
      </c>
      <c r="J5396">
        <v>9</v>
      </c>
      <c r="K5396" s="1">
        <v>4.5</v>
      </c>
      <c r="L5396" s="1" t="s">
        <v>20661</v>
      </c>
      <c r="M5396" s="1" t="s">
        <v>15248</v>
      </c>
    </row>
    <row r="5397" spans="1:13" x14ac:dyDescent="0.35">
      <c r="A5397">
        <v>5396</v>
      </c>
      <c r="B5397">
        <v>481</v>
      </c>
      <c r="C5397">
        <v>509</v>
      </c>
      <c r="D5397">
        <v>4</v>
      </c>
      <c r="E5397">
        <v>4</v>
      </c>
      <c r="F5397">
        <v>1</v>
      </c>
      <c r="G5397">
        <v>17</v>
      </c>
      <c r="H5397" s="1" t="s">
        <v>15252</v>
      </c>
      <c r="I5397" s="1" t="s">
        <v>15246</v>
      </c>
      <c r="J5397">
        <v>11</v>
      </c>
      <c r="K5397" s="1">
        <v>2.89</v>
      </c>
      <c r="L5397" s="1" t="s">
        <v>20662</v>
      </c>
      <c r="M5397" s="1" t="s">
        <v>15248</v>
      </c>
    </row>
    <row r="5398" spans="1:13" x14ac:dyDescent="0.35">
      <c r="A5398">
        <v>5397</v>
      </c>
      <c r="B5398">
        <v>18</v>
      </c>
      <c r="C5398">
        <v>29</v>
      </c>
      <c r="D5398">
        <v>2</v>
      </c>
      <c r="E5398">
        <v>4</v>
      </c>
      <c r="F5398">
        <v>5</v>
      </c>
      <c r="G5398">
        <v>54</v>
      </c>
      <c r="H5398" s="1" t="s">
        <v>15277</v>
      </c>
      <c r="I5398" s="1" t="s">
        <v>15246</v>
      </c>
      <c r="J5398">
        <v>27</v>
      </c>
      <c r="K5398" s="1">
        <v>8.1</v>
      </c>
      <c r="L5398" s="1" t="s">
        <v>20663</v>
      </c>
      <c r="M5398" s="1" t="s">
        <v>15248</v>
      </c>
    </row>
    <row r="5399" spans="1:13" x14ac:dyDescent="0.35">
      <c r="A5399">
        <v>5398</v>
      </c>
      <c r="B5399">
        <v>476</v>
      </c>
      <c r="C5399">
        <v>489</v>
      </c>
      <c r="D5399">
        <v>10</v>
      </c>
      <c r="E5399">
        <v>6</v>
      </c>
      <c r="F5399">
        <v>3</v>
      </c>
      <c r="G5399">
        <v>18</v>
      </c>
      <c r="H5399" s="1" t="s">
        <v>15245</v>
      </c>
      <c r="I5399" s="1" t="s">
        <v>15246</v>
      </c>
      <c r="J5399">
        <v>31</v>
      </c>
      <c r="K5399" s="1">
        <v>286.02</v>
      </c>
      <c r="L5399" s="1" t="s">
        <v>20664</v>
      </c>
      <c r="M5399" s="1" t="s">
        <v>15248</v>
      </c>
    </row>
    <row r="5400" spans="1:13" x14ac:dyDescent="0.35">
      <c r="A5400">
        <v>5399</v>
      </c>
      <c r="B5400">
        <v>238</v>
      </c>
      <c r="C5400">
        <v>247</v>
      </c>
      <c r="D5400">
        <v>16</v>
      </c>
      <c r="E5400">
        <v>6</v>
      </c>
      <c r="F5400">
        <v>4</v>
      </c>
      <c r="G5400">
        <v>25</v>
      </c>
      <c r="H5400" s="1" t="s">
        <v>15252</v>
      </c>
      <c r="I5400" s="1" t="s">
        <v>15246</v>
      </c>
      <c r="J5400">
        <v>88</v>
      </c>
      <c r="K5400" s="1">
        <v>1.5</v>
      </c>
      <c r="L5400" s="1" t="s">
        <v>20665</v>
      </c>
      <c r="M5400" s="1" t="s">
        <v>15248</v>
      </c>
    </row>
    <row r="5401" spans="1:13" x14ac:dyDescent="0.35">
      <c r="A5401">
        <v>5400</v>
      </c>
      <c r="B5401">
        <v>313</v>
      </c>
      <c r="C5401">
        <v>329</v>
      </c>
      <c r="D5401">
        <v>4</v>
      </c>
      <c r="E5401">
        <v>5</v>
      </c>
      <c r="F5401">
        <v>2</v>
      </c>
      <c r="G5401">
        <v>22</v>
      </c>
      <c r="H5401" s="1" t="s">
        <v>15277</v>
      </c>
      <c r="I5401" s="1" t="s">
        <v>15246</v>
      </c>
      <c r="J5401">
        <v>10</v>
      </c>
      <c r="K5401" s="1">
        <v>3.74</v>
      </c>
      <c r="L5401" s="1" t="s">
        <v>20666</v>
      </c>
      <c r="M5401" s="1" t="s">
        <v>15248</v>
      </c>
    </row>
    <row r="5402" spans="1:13" x14ac:dyDescent="0.35">
      <c r="A5402">
        <v>5401</v>
      </c>
      <c r="B5402">
        <v>281</v>
      </c>
      <c r="C5402">
        <v>307</v>
      </c>
      <c r="D5402">
        <v>3</v>
      </c>
      <c r="E5402">
        <v>4</v>
      </c>
      <c r="F5402">
        <v>1</v>
      </c>
      <c r="G5402">
        <v>18</v>
      </c>
      <c r="H5402" s="1" t="s">
        <v>15252</v>
      </c>
      <c r="I5402" s="1" t="s">
        <v>15246</v>
      </c>
      <c r="J5402">
        <v>44</v>
      </c>
      <c r="K5402" s="1">
        <v>3.24</v>
      </c>
      <c r="L5402" s="1" t="s">
        <v>20667</v>
      </c>
      <c r="M5402" s="1" t="s">
        <v>15248</v>
      </c>
    </row>
    <row r="5403" spans="1:13" x14ac:dyDescent="0.35">
      <c r="A5403">
        <v>5402</v>
      </c>
      <c r="B5403">
        <v>334</v>
      </c>
      <c r="C5403">
        <v>346</v>
      </c>
      <c r="D5403">
        <v>6</v>
      </c>
      <c r="E5403">
        <v>5</v>
      </c>
      <c r="F5403">
        <v>1</v>
      </c>
      <c r="G5403">
        <v>96</v>
      </c>
      <c r="H5403" s="1" t="s">
        <v>15258</v>
      </c>
      <c r="I5403" s="1" t="s">
        <v>15246</v>
      </c>
      <c r="J5403">
        <v>188</v>
      </c>
      <c r="K5403" s="1">
        <v>21.12</v>
      </c>
      <c r="L5403" s="1" t="s">
        <v>20668</v>
      </c>
      <c r="M5403" s="1" t="s">
        <v>15248</v>
      </c>
    </row>
    <row r="5404" spans="1:13" x14ac:dyDescent="0.35">
      <c r="A5404">
        <v>5403</v>
      </c>
      <c r="B5404">
        <v>715</v>
      </c>
      <c r="C5404">
        <v>729</v>
      </c>
      <c r="D5404">
        <v>12</v>
      </c>
      <c r="E5404">
        <v>6</v>
      </c>
      <c r="F5404">
        <v>4</v>
      </c>
      <c r="G5404">
        <v>5</v>
      </c>
      <c r="H5404" s="1" t="s">
        <v>15256</v>
      </c>
      <c r="I5404" s="1" t="s">
        <v>15246</v>
      </c>
      <c r="J5404">
        <v>5</v>
      </c>
      <c r="K5404" s="1">
        <v>150.80000000000001</v>
      </c>
      <c r="L5404" s="1" t="s">
        <v>20669</v>
      </c>
      <c r="M5404" s="1" t="s">
        <v>15248</v>
      </c>
    </row>
    <row r="5405" spans="1:13" x14ac:dyDescent="0.35">
      <c r="A5405">
        <v>5404</v>
      </c>
      <c r="B5405">
        <v>80</v>
      </c>
      <c r="C5405">
        <v>86</v>
      </c>
      <c r="D5405">
        <v>8</v>
      </c>
      <c r="E5405">
        <v>5</v>
      </c>
      <c r="F5405">
        <v>5</v>
      </c>
      <c r="G5405">
        <v>2</v>
      </c>
      <c r="H5405" s="1" t="s">
        <v>15258</v>
      </c>
      <c r="I5405" s="1" t="s">
        <v>15246</v>
      </c>
      <c r="J5405">
        <v>199</v>
      </c>
      <c r="K5405" s="1">
        <v>0.94</v>
      </c>
      <c r="L5405" s="1" t="s">
        <v>20670</v>
      </c>
      <c r="M5405" s="1" t="s">
        <v>15248</v>
      </c>
    </row>
    <row r="5406" spans="1:13" x14ac:dyDescent="0.35">
      <c r="A5406">
        <v>5405</v>
      </c>
      <c r="B5406">
        <v>414</v>
      </c>
      <c r="C5406">
        <v>438</v>
      </c>
      <c r="D5406">
        <v>10</v>
      </c>
      <c r="E5406">
        <v>4</v>
      </c>
      <c r="F5406">
        <v>5</v>
      </c>
      <c r="G5406">
        <v>24</v>
      </c>
      <c r="H5406" s="1" t="s">
        <v>15262</v>
      </c>
      <c r="I5406" s="1" t="s">
        <v>15250</v>
      </c>
      <c r="J5406">
        <v>33</v>
      </c>
      <c r="K5406" s="1">
        <v>381.36</v>
      </c>
      <c r="L5406" s="1" t="s">
        <v>20671</v>
      </c>
      <c r="M5406" s="1" t="s">
        <v>15248</v>
      </c>
    </row>
    <row r="5407" spans="1:13" x14ac:dyDescent="0.35">
      <c r="A5407">
        <v>5406</v>
      </c>
      <c r="B5407">
        <v>1</v>
      </c>
      <c r="C5407">
        <v>7</v>
      </c>
      <c r="D5407">
        <v>8</v>
      </c>
      <c r="E5407">
        <v>5</v>
      </c>
      <c r="F5407">
        <v>4</v>
      </c>
      <c r="G5407">
        <v>22</v>
      </c>
      <c r="H5407" s="1" t="s">
        <v>15258</v>
      </c>
      <c r="I5407" s="1" t="s">
        <v>15250</v>
      </c>
      <c r="J5407">
        <v>13</v>
      </c>
      <c r="K5407" s="1">
        <v>10.34</v>
      </c>
      <c r="L5407" s="1" t="s">
        <v>20672</v>
      </c>
      <c r="M5407" s="1" t="s">
        <v>15248</v>
      </c>
    </row>
    <row r="5408" spans="1:13" x14ac:dyDescent="0.35">
      <c r="A5408">
        <v>5407</v>
      </c>
      <c r="B5408">
        <v>534</v>
      </c>
      <c r="C5408">
        <v>551</v>
      </c>
      <c r="D5408">
        <v>2</v>
      </c>
      <c r="E5408">
        <v>4</v>
      </c>
      <c r="F5408">
        <v>4</v>
      </c>
      <c r="G5408">
        <v>29</v>
      </c>
      <c r="H5408" s="1" t="s">
        <v>15245</v>
      </c>
      <c r="I5408" s="1" t="s">
        <v>15253</v>
      </c>
      <c r="J5408">
        <v>39</v>
      </c>
      <c r="K5408" s="1">
        <v>4.3499999999999996</v>
      </c>
      <c r="L5408" s="1" t="s">
        <v>20673</v>
      </c>
      <c r="M5408" s="1" t="s">
        <v>15400</v>
      </c>
    </row>
    <row r="5409" spans="1:13" x14ac:dyDescent="0.35">
      <c r="A5409">
        <v>5408</v>
      </c>
      <c r="B5409">
        <v>666</v>
      </c>
      <c r="C5409">
        <v>688</v>
      </c>
      <c r="D5409">
        <v>3</v>
      </c>
      <c r="E5409">
        <v>4</v>
      </c>
      <c r="F5409">
        <v>1</v>
      </c>
      <c r="G5409">
        <v>20</v>
      </c>
      <c r="H5409" s="1" t="s">
        <v>15277</v>
      </c>
      <c r="I5409" s="1" t="s">
        <v>15246</v>
      </c>
      <c r="J5409">
        <v>24</v>
      </c>
      <c r="K5409" s="1">
        <v>3.6</v>
      </c>
      <c r="L5409" s="1" t="s">
        <v>20674</v>
      </c>
      <c r="M5409" s="1" t="s">
        <v>15248</v>
      </c>
    </row>
    <row r="5410" spans="1:13" x14ac:dyDescent="0.35">
      <c r="A5410">
        <v>5409</v>
      </c>
      <c r="B5410">
        <v>158</v>
      </c>
      <c r="C5410">
        <v>185</v>
      </c>
      <c r="D5410">
        <v>9</v>
      </c>
      <c r="E5410">
        <v>6</v>
      </c>
      <c r="F5410">
        <v>2</v>
      </c>
      <c r="G5410">
        <v>50</v>
      </c>
      <c r="H5410" s="1" t="s">
        <v>15275</v>
      </c>
      <c r="I5410" s="1" t="s">
        <v>15246</v>
      </c>
      <c r="J5410">
        <v>139</v>
      </c>
      <c r="K5410" s="1">
        <v>28</v>
      </c>
      <c r="L5410" s="1" t="s">
        <v>20675</v>
      </c>
      <c r="M5410" s="1" t="s">
        <v>15248</v>
      </c>
    </row>
    <row r="5411" spans="1:13" x14ac:dyDescent="0.35">
      <c r="A5411">
        <v>5410</v>
      </c>
      <c r="B5411">
        <v>466</v>
      </c>
      <c r="C5411">
        <v>475</v>
      </c>
      <c r="D5411">
        <v>3</v>
      </c>
      <c r="E5411">
        <v>4</v>
      </c>
      <c r="F5411">
        <v>4</v>
      </c>
      <c r="G5411">
        <v>22</v>
      </c>
      <c r="H5411" s="1" t="s">
        <v>15277</v>
      </c>
      <c r="I5411" s="1" t="s">
        <v>15246</v>
      </c>
      <c r="J5411">
        <v>62</v>
      </c>
      <c r="K5411" s="1">
        <v>3.96</v>
      </c>
      <c r="L5411" s="1" t="s">
        <v>20676</v>
      </c>
      <c r="M5411" s="1" t="s">
        <v>15248</v>
      </c>
    </row>
    <row r="5412" spans="1:13" x14ac:dyDescent="0.35">
      <c r="A5412">
        <v>5411</v>
      </c>
      <c r="B5412">
        <v>621</v>
      </c>
      <c r="C5412">
        <v>634</v>
      </c>
      <c r="D5412">
        <v>16</v>
      </c>
      <c r="E5412">
        <v>5</v>
      </c>
      <c r="F5412">
        <v>2</v>
      </c>
      <c r="G5412">
        <v>129</v>
      </c>
      <c r="H5412" s="1" t="s">
        <v>15275</v>
      </c>
      <c r="I5412" s="1" t="s">
        <v>15246</v>
      </c>
      <c r="J5412">
        <v>33</v>
      </c>
      <c r="K5412" s="1">
        <v>7.74</v>
      </c>
      <c r="L5412" s="1" t="s">
        <v>20677</v>
      </c>
      <c r="M5412" s="1" t="s">
        <v>15248</v>
      </c>
    </row>
    <row r="5413" spans="1:13" x14ac:dyDescent="0.35">
      <c r="A5413">
        <v>5412</v>
      </c>
      <c r="B5413">
        <v>127</v>
      </c>
      <c r="C5413">
        <v>147</v>
      </c>
      <c r="D5413">
        <v>4</v>
      </c>
      <c r="E5413">
        <v>4</v>
      </c>
      <c r="F5413">
        <v>1</v>
      </c>
      <c r="G5413">
        <v>23</v>
      </c>
      <c r="H5413" s="1" t="s">
        <v>15245</v>
      </c>
      <c r="I5413" s="1" t="s">
        <v>15246</v>
      </c>
      <c r="J5413">
        <v>12</v>
      </c>
      <c r="K5413" s="1">
        <v>3.91</v>
      </c>
      <c r="L5413" s="1" t="s">
        <v>20678</v>
      </c>
      <c r="M5413" s="1" t="s">
        <v>15248</v>
      </c>
    </row>
    <row r="5414" spans="1:13" x14ac:dyDescent="0.35">
      <c r="A5414">
        <v>5413</v>
      </c>
      <c r="B5414">
        <v>502</v>
      </c>
      <c r="C5414">
        <v>517</v>
      </c>
      <c r="D5414">
        <v>10</v>
      </c>
      <c r="E5414">
        <v>4</v>
      </c>
      <c r="F5414">
        <v>2</v>
      </c>
      <c r="G5414">
        <v>1</v>
      </c>
      <c r="H5414" s="1" t="s">
        <v>15245</v>
      </c>
      <c r="I5414" s="1" t="s">
        <v>15250</v>
      </c>
      <c r="J5414">
        <v>90</v>
      </c>
      <c r="K5414" s="1">
        <v>15.89</v>
      </c>
      <c r="L5414" s="1" t="s">
        <v>20679</v>
      </c>
      <c r="M5414" s="1" t="s">
        <v>15248</v>
      </c>
    </row>
    <row r="5415" spans="1:13" x14ac:dyDescent="0.35">
      <c r="A5415">
        <v>5414</v>
      </c>
      <c r="B5415">
        <v>218</v>
      </c>
      <c r="C5415">
        <v>232</v>
      </c>
      <c r="D5415">
        <v>3</v>
      </c>
      <c r="E5415">
        <v>5</v>
      </c>
      <c r="F5415">
        <v>1</v>
      </c>
      <c r="G5415">
        <v>17</v>
      </c>
      <c r="H5415" s="1" t="s">
        <v>15252</v>
      </c>
      <c r="I5415" s="1" t="s">
        <v>15246</v>
      </c>
      <c r="J5415">
        <v>8</v>
      </c>
      <c r="K5415" s="1">
        <v>3.06</v>
      </c>
      <c r="L5415" s="1" t="s">
        <v>20680</v>
      </c>
      <c r="M5415" s="1" t="s">
        <v>15248</v>
      </c>
    </row>
    <row r="5416" spans="1:13" x14ac:dyDescent="0.35">
      <c r="A5416">
        <v>5415</v>
      </c>
      <c r="B5416">
        <v>181</v>
      </c>
      <c r="C5416">
        <v>187</v>
      </c>
      <c r="D5416">
        <v>3</v>
      </c>
      <c r="E5416">
        <v>4</v>
      </c>
      <c r="F5416">
        <v>2</v>
      </c>
      <c r="G5416">
        <v>23</v>
      </c>
      <c r="H5416" s="1" t="s">
        <v>15245</v>
      </c>
      <c r="I5416" s="1" t="s">
        <v>15246</v>
      </c>
      <c r="J5416">
        <v>70</v>
      </c>
      <c r="K5416" s="1">
        <v>4.1399999999999997</v>
      </c>
      <c r="L5416" s="1" t="s">
        <v>20681</v>
      </c>
      <c r="M5416" s="1" t="s">
        <v>15248</v>
      </c>
    </row>
    <row r="5417" spans="1:13" x14ac:dyDescent="0.35">
      <c r="A5417">
        <v>5416</v>
      </c>
      <c r="B5417">
        <v>416</v>
      </c>
      <c r="C5417">
        <v>423</v>
      </c>
      <c r="D5417">
        <v>9</v>
      </c>
      <c r="E5417">
        <v>6</v>
      </c>
      <c r="F5417">
        <v>2</v>
      </c>
      <c r="G5417">
        <v>8</v>
      </c>
      <c r="H5417" s="1" t="s">
        <v>15258</v>
      </c>
      <c r="I5417" s="1" t="s">
        <v>15250</v>
      </c>
      <c r="J5417">
        <v>506</v>
      </c>
      <c r="K5417" s="1">
        <v>4.4800000000000004</v>
      </c>
      <c r="L5417" s="1" t="s">
        <v>20682</v>
      </c>
      <c r="M5417" s="1" t="s">
        <v>15248</v>
      </c>
    </row>
    <row r="5418" spans="1:13" x14ac:dyDescent="0.35">
      <c r="A5418">
        <v>5417</v>
      </c>
      <c r="B5418">
        <v>693</v>
      </c>
      <c r="C5418">
        <v>702</v>
      </c>
      <c r="D5418">
        <v>16</v>
      </c>
      <c r="E5418">
        <v>6</v>
      </c>
      <c r="F5418">
        <v>2</v>
      </c>
      <c r="G5418">
        <v>43</v>
      </c>
      <c r="H5418" s="1" t="s">
        <v>15245</v>
      </c>
      <c r="I5418" s="1" t="s">
        <v>15250</v>
      </c>
      <c r="J5418">
        <v>188</v>
      </c>
      <c r="K5418" s="1">
        <v>2.58</v>
      </c>
      <c r="L5418" s="1" t="s">
        <v>20683</v>
      </c>
      <c r="M5418" s="1" t="s">
        <v>15248</v>
      </c>
    </row>
    <row r="5419" spans="1:13" x14ac:dyDescent="0.35">
      <c r="A5419">
        <v>5418</v>
      </c>
      <c r="B5419">
        <v>675</v>
      </c>
      <c r="C5419">
        <v>684</v>
      </c>
      <c r="D5419">
        <v>8</v>
      </c>
      <c r="E5419">
        <v>4</v>
      </c>
      <c r="F5419">
        <v>5</v>
      </c>
      <c r="G5419">
        <v>17</v>
      </c>
      <c r="H5419" s="1" t="s">
        <v>15256</v>
      </c>
      <c r="I5419" s="1" t="s">
        <v>15246</v>
      </c>
      <c r="J5419">
        <v>14</v>
      </c>
      <c r="K5419" s="1">
        <v>7.99</v>
      </c>
      <c r="L5419" s="1" t="s">
        <v>20684</v>
      </c>
      <c r="M5419" s="1" t="s">
        <v>15248</v>
      </c>
    </row>
    <row r="5420" spans="1:13" x14ac:dyDescent="0.35">
      <c r="A5420">
        <v>5419</v>
      </c>
      <c r="B5420">
        <v>77</v>
      </c>
      <c r="C5420">
        <v>99</v>
      </c>
      <c r="D5420">
        <v>6</v>
      </c>
      <c r="E5420">
        <v>5</v>
      </c>
      <c r="F5420">
        <v>2</v>
      </c>
      <c r="G5420">
        <v>94</v>
      </c>
      <c r="H5420" s="1" t="s">
        <v>15252</v>
      </c>
      <c r="I5420" s="1" t="s">
        <v>15246</v>
      </c>
      <c r="J5420">
        <v>137</v>
      </c>
      <c r="K5420" s="1">
        <v>20.68</v>
      </c>
      <c r="L5420" s="1" t="s">
        <v>20685</v>
      </c>
      <c r="M5420" s="1" t="s">
        <v>15248</v>
      </c>
    </row>
    <row r="5421" spans="1:13" x14ac:dyDescent="0.35">
      <c r="A5421">
        <v>5420</v>
      </c>
      <c r="B5421">
        <v>65</v>
      </c>
      <c r="C5421">
        <v>75</v>
      </c>
      <c r="D5421">
        <v>14</v>
      </c>
      <c r="E5421">
        <v>4</v>
      </c>
      <c r="F5421">
        <v>1</v>
      </c>
      <c r="G5421">
        <v>1</v>
      </c>
      <c r="H5421" s="1" t="s">
        <v>15252</v>
      </c>
      <c r="I5421" s="1" t="s">
        <v>15246</v>
      </c>
      <c r="J5421">
        <v>121</v>
      </c>
      <c r="K5421" s="1">
        <v>69.88</v>
      </c>
      <c r="L5421" s="1" t="s">
        <v>20686</v>
      </c>
      <c r="M5421" s="1" t="s">
        <v>15248</v>
      </c>
    </row>
    <row r="5422" spans="1:13" x14ac:dyDescent="0.35">
      <c r="A5422">
        <v>5421</v>
      </c>
      <c r="B5422">
        <v>52</v>
      </c>
      <c r="C5422">
        <v>72</v>
      </c>
      <c r="D5422">
        <v>4</v>
      </c>
      <c r="E5422">
        <v>6</v>
      </c>
      <c r="F5422">
        <v>2</v>
      </c>
      <c r="G5422">
        <v>7</v>
      </c>
      <c r="H5422" s="1" t="s">
        <v>15258</v>
      </c>
      <c r="I5422" s="1" t="s">
        <v>15246</v>
      </c>
      <c r="J5422">
        <v>5</v>
      </c>
      <c r="K5422" s="1">
        <v>1.19</v>
      </c>
      <c r="L5422" s="1" t="s">
        <v>20687</v>
      </c>
      <c r="M5422" s="1" t="s">
        <v>15248</v>
      </c>
    </row>
    <row r="5423" spans="1:13" x14ac:dyDescent="0.35">
      <c r="A5423">
        <v>5422</v>
      </c>
      <c r="B5423">
        <v>680</v>
      </c>
      <c r="C5423">
        <v>705</v>
      </c>
      <c r="D5423">
        <v>3</v>
      </c>
      <c r="E5423">
        <v>6</v>
      </c>
      <c r="F5423">
        <v>3</v>
      </c>
      <c r="G5423">
        <v>14</v>
      </c>
      <c r="H5423" s="1" t="s">
        <v>15275</v>
      </c>
      <c r="I5423" s="1" t="s">
        <v>15246</v>
      </c>
      <c r="J5423">
        <v>88</v>
      </c>
      <c r="K5423" s="1">
        <v>2.52</v>
      </c>
      <c r="L5423" s="1" t="s">
        <v>20688</v>
      </c>
      <c r="M5423" s="1" t="s">
        <v>15248</v>
      </c>
    </row>
    <row r="5424" spans="1:13" x14ac:dyDescent="0.35">
      <c r="A5424">
        <v>5423</v>
      </c>
      <c r="B5424">
        <v>235</v>
      </c>
      <c r="C5424">
        <v>246</v>
      </c>
      <c r="D5424">
        <v>1</v>
      </c>
      <c r="E5424">
        <v>4</v>
      </c>
      <c r="F5424">
        <v>2</v>
      </c>
      <c r="G5424">
        <v>31</v>
      </c>
      <c r="H5424" s="1" t="s">
        <v>15258</v>
      </c>
      <c r="I5424" s="1" t="s">
        <v>15246</v>
      </c>
      <c r="J5424">
        <v>14</v>
      </c>
      <c r="K5424" s="1">
        <v>6.51</v>
      </c>
      <c r="L5424" s="1" t="s">
        <v>20689</v>
      </c>
      <c r="M5424" s="1" t="s">
        <v>15248</v>
      </c>
    </row>
    <row r="5425" spans="1:13" x14ac:dyDescent="0.35">
      <c r="A5425">
        <v>5424</v>
      </c>
      <c r="B5425">
        <v>399</v>
      </c>
      <c r="C5425">
        <v>409</v>
      </c>
      <c r="D5425">
        <v>10</v>
      </c>
      <c r="E5425">
        <v>4</v>
      </c>
      <c r="F5425">
        <v>4</v>
      </c>
      <c r="G5425">
        <v>2</v>
      </c>
      <c r="H5425" s="1" t="s">
        <v>15256</v>
      </c>
      <c r="I5425" s="1" t="s">
        <v>15246</v>
      </c>
      <c r="J5425">
        <v>165</v>
      </c>
      <c r="K5425" s="1">
        <v>31.78</v>
      </c>
      <c r="L5425" s="1" t="s">
        <v>20690</v>
      </c>
      <c r="M5425" s="1" t="s">
        <v>15248</v>
      </c>
    </row>
    <row r="5426" spans="1:13" x14ac:dyDescent="0.35">
      <c r="A5426">
        <v>5425</v>
      </c>
      <c r="B5426">
        <v>551</v>
      </c>
      <c r="C5426">
        <v>560</v>
      </c>
      <c r="D5426">
        <v>4</v>
      </c>
      <c r="E5426">
        <v>4</v>
      </c>
      <c r="F5426">
        <v>2</v>
      </c>
      <c r="G5426">
        <v>4</v>
      </c>
      <c r="H5426" s="1" t="s">
        <v>15272</v>
      </c>
      <c r="I5426" s="1" t="s">
        <v>15246</v>
      </c>
      <c r="J5426">
        <v>10</v>
      </c>
      <c r="K5426" s="1">
        <v>0.68</v>
      </c>
      <c r="L5426" s="1" t="s">
        <v>20691</v>
      </c>
      <c r="M5426" s="1" t="s">
        <v>15248</v>
      </c>
    </row>
    <row r="5427" spans="1:13" x14ac:dyDescent="0.35">
      <c r="A5427">
        <v>5426</v>
      </c>
      <c r="B5427">
        <v>631</v>
      </c>
      <c r="C5427">
        <v>638</v>
      </c>
      <c r="D5427">
        <v>9</v>
      </c>
      <c r="E5427">
        <v>4</v>
      </c>
      <c r="F5427">
        <v>1</v>
      </c>
      <c r="G5427">
        <v>5</v>
      </c>
      <c r="H5427" s="1" t="s">
        <v>15275</v>
      </c>
      <c r="I5427" s="1" t="s">
        <v>15246</v>
      </c>
      <c r="J5427">
        <v>210</v>
      </c>
      <c r="K5427" s="1">
        <v>2.8</v>
      </c>
      <c r="L5427" s="1" t="s">
        <v>20692</v>
      </c>
      <c r="M5427" s="1" t="s">
        <v>15248</v>
      </c>
    </row>
    <row r="5428" spans="1:13" x14ac:dyDescent="0.35">
      <c r="A5428">
        <v>5427</v>
      </c>
      <c r="B5428">
        <v>190</v>
      </c>
      <c r="C5428">
        <v>202</v>
      </c>
      <c r="D5428">
        <v>16</v>
      </c>
      <c r="E5428">
        <v>4</v>
      </c>
      <c r="F5428">
        <v>5</v>
      </c>
      <c r="G5428">
        <v>20</v>
      </c>
      <c r="H5428" s="1" t="s">
        <v>15272</v>
      </c>
      <c r="I5428" s="1" t="s">
        <v>15250</v>
      </c>
      <c r="J5428">
        <v>69</v>
      </c>
      <c r="K5428" s="1">
        <v>1.2</v>
      </c>
      <c r="L5428" s="1" t="s">
        <v>20693</v>
      </c>
      <c r="M5428" s="1" t="s">
        <v>15248</v>
      </c>
    </row>
    <row r="5429" spans="1:13" x14ac:dyDescent="0.35">
      <c r="A5429">
        <v>5428</v>
      </c>
      <c r="B5429">
        <v>679</v>
      </c>
      <c r="C5429">
        <v>692</v>
      </c>
      <c r="D5429">
        <v>6</v>
      </c>
      <c r="E5429">
        <v>5</v>
      </c>
      <c r="F5429">
        <v>5</v>
      </c>
      <c r="G5429">
        <v>24</v>
      </c>
      <c r="H5429" s="1" t="s">
        <v>15262</v>
      </c>
      <c r="I5429" s="1" t="s">
        <v>15250</v>
      </c>
      <c r="J5429">
        <v>17</v>
      </c>
      <c r="K5429" s="1">
        <v>5.28</v>
      </c>
      <c r="L5429" s="1" t="s">
        <v>20694</v>
      </c>
      <c r="M5429" s="1" t="s">
        <v>15248</v>
      </c>
    </row>
    <row r="5430" spans="1:13" x14ac:dyDescent="0.35">
      <c r="A5430">
        <v>5429</v>
      </c>
      <c r="B5430">
        <v>43</v>
      </c>
      <c r="C5430">
        <v>62</v>
      </c>
      <c r="D5430">
        <v>4</v>
      </c>
      <c r="E5430">
        <v>5</v>
      </c>
      <c r="F5430">
        <v>3</v>
      </c>
      <c r="G5430">
        <v>35</v>
      </c>
      <c r="H5430" s="1" t="s">
        <v>15252</v>
      </c>
      <c r="I5430" s="1" t="s">
        <v>15250</v>
      </c>
      <c r="J5430">
        <v>19</v>
      </c>
      <c r="K5430" s="1">
        <v>5.95</v>
      </c>
      <c r="L5430" s="1" t="s">
        <v>20695</v>
      </c>
      <c r="M5430" s="1" t="s">
        <v>15248</v>
      </c>
    </row>
    <row r="5431" spans="1:13" x14ac:dyDescent="0.35">
      <c r="A5431">
        <v>5430</v>
      </c>
      <c r="B5431">
        <v>460</v>
      </c>
      <c r="C5431">
        <v>474</v>
      </c>
      <c r="D5431">
        <v>8</v>
      </c>
      <c r="E5431">
        <v>6</v>
      </c>
      <c r="F5431">
        <v>3</v>
      </c>
      <c r="G5431">
        <v>49</v>
      </c>
      <c r="H5431" s="1" t="s">
        <v>15262</v>
      </c>
      <c r="I5431" s="1" t="s">
        <v>15250</v>
      </c>
      <c r="J5431">
        <v>90</v>
      </c>
      <c r="K5431" s="1">
        <v>23.03</v>
      </c>
      <c r="L5431" s="1" t="s">
        <v>20696</v>
      </c>
      <c r="M5431" s="1" t="s">
        <v>15248</v>
      </c>
    </row>
    <row r="5432" spans="1:13" x14ac:dyDescent="0.35">
      <c r="A5432">
        <v>5431</v>
      </c>
      <c r="B5432">
        <v>363</v>
      </c>
      <c r="C5432">
        <v>391</v>
      </c>
      <c r="D5432">
        <v>9</v>
      </c>
      <c r="E5432">
        <v>4</v>
      </c>
      <c r="F5432">
        <v>5</v>
      </c>
      <c r="G5432">
        <v>24</v>
      </c>
      <c r="H5432" s="1" t="s">
        <v>15275</v>
      </c>
      <c r="I5432" s="1" t="s">
        <v>15246</v>
      </c>
      <c r="J5432">
        <v>30</v>
      </c>
      <c r="K5432" s="1">
        <v>13.44</v>
      </c>
      <c r="L5432" s="1" t="s">
        <v>20697</v>
      </c>
      <c r="M5432" s="1" t="s">
        <v>15248</v>
      </c>
    </row>
    <row r="5433" spans="1:13" x14ac:dyDescent="0.35">
      <c r="A5433">
        <v>5432</v>
      </c>
      <c r="B5433">
        <v>390</v>
      </c>
      <c r="C5433">
        <v>407</v>
      </c>
      <c r="D5433">
        <v>9</v>
      </c>
      <c r="E5433">
        <v>5</v>
      </c>
      <c r="F5433">
        <v>5</v>
      </c>
      <c r="G5433">
        <v>1</v>
      </c>
      <c r="H5433" s="1" t="s">
        <v>15252</v>
      </c>
      <c r="I5433" s="1" t="s">
        <v>15246</v>
      </c>
      <c r="J5433">
        <v>300</v>
      </c>
      <c r="K5433" s="1">
        <v>0.56000000000000005</v>
      </c>
      <c r="L5433" s="1" t="s">
        <v>20698</v>
      </c>
      <c r="M5433" s="1" t="s">
        <v>15248</v>
      </c>
    </row>
    <row r="5434" spans="1:13" x14ac:dyDescent="0.35">
      <c r="A5434">
        <v>5433</v>
      </c>
      <c r="B5434">
        <v>437</v>
      </c>
      <c r="C5434">
        <v>451</v>
      </c>
      <c r="D5434">
        <v>15</v>
      </c>
      <c r="E5434">
        <v>4</v>
      </c>
      <c r="F5434">
        <v>2</v>
      </c>
      <c r="G5434">
        <v>10</v>
      </c>
      <c r="H5434" s="1" t="s">
        <v>15249</v>
      </c>
      <c r="I5434" s="1" t="s">
        <v>15253</v>
      </c>
      <c r="J5434">
        <v>1049</v>
      </c>
      <c r="K5434" s="1">
        <v>0.6</v>
      </c>
      <c r="L5434" s="1" t="s">
        <v>20699</v>
      </c>
      <c r="M5434" s="1" t="s">
        <v>15400</v>
      </c>
    </row>
    <row r="5435" spans="1:13" x14ac:dyDescent="0.35">
      <c r="A5435">
        <v>5434</v>
      </c>
      <c r="B5435">
        <v>329</v>
      </c>
      <c r="C5435">
        <v>354</v>
      </c>
      <c r="D5435">
        <v>5</v>
      </c>
      <c r="E5435">
        <v>6</v>
      </c>
      <c r="F5435">
        <v>3</v>
      </c>
      <c r="G5435">
        <v>13</v>
      </c>
      <c r="H5435" s="1" t="s">
        <v>15272</v>
      </c>
      <c r="I5435" s="1" t="s">
        <v>15250</v>
      </c>
      <c r="J5435">
        <v>1227</v>
      </c>
      <c r="K5435" s="1">
        <v>2.86</v>
      </c>
      <c r="L5435" s="1" t="s">
        <v>20700</v>
      </c>
      <c r="M5435" s="1" t="s">
        <v>15248</v>
      </c>
    </row>
    <row r="5436" spans="1:13" x14ac:dyDescent="0.35">
      <c r="A5436">
        <v>5435</v>
      </c>
      <c r="B5436">
        <v>258</v>
      </c>
      <c r="C5436">
        <v>265</v>
      </c>
      <c r="D5436">
        <v>9</v>
      </c>
      <c r="E5436">
        <v>5</v>
      </c>
      <c r="F5436">
        <v>2</v>
      </c>
      <c r="G5436">
        <v>30</v>
      </c>
      <c r="H5436" s="1" t="s">
        <v>15277</v>
      </c>
      <c r="I5436" s="1" t="s">
        <v>15250</v>
      </c>
      <c r="J5436">
        <v>27</v>
      </c>
      <c r="K5436" s="1">
        <v>16.8</v>
      </c>
      <c r="L5436" s="1" t="s">
        <v>20701</v>
      </c>
      <c r="M5436" s="1" t="s">
        <v>15248</v>
      </c>
    </row>
    <row r="5437" spans="1:13" x14ac:dyDescent="0.35">
      <c r="A5437">
        <v>5436</v>
      </c>
      <c r="B5437">
        <v>499</v>
      </c>
      <c r="C5437">
        <v>514</v>
      </c>
      <c r="D5437">
        <v>8</v>
      </c>
      <c r="E5437">
        <v>5</v>
      </c>
      <c r="F5437">
        <v>2</v>
      </c>
      <c r="G5437">
        <v>52</v>
      </c>
      <c r="H5437" s="1" t="s">
        <v>15258</v>
      </c>
      <c r="I5437" s="1" t="s">
        <v>15246</v>
      </c>
      <c r="J5437">
        <v>46</v>
      </c>
      <c r="K5437" s="1">
        <v>24.44</v>
      </c>
      <c r="L5437" s="1" t="s">
        <v>20702</v>
      </c>
      <c r="M5437" s="1" t="s">
        <v>15248</v>
      </c>
    </row>
    <row r="5438" spans="1:13" x14ac:dyDescent="0.35">
      <c r="A5438">
        <v>5437</v>
      </c>
      <c r="B5438">
        <v>329</v>
      </c>
      <c r="C5438">
        <v>339</v>
      </c>
      <c r="D5438">
        <v>6</v>
      </c>
      <c r="E5438">
        <v>5</v>
      </c>
      <c r="F5438">
        <v>1</v>
      </c>
      <c r="G5438">
        <v>77</v>
      </c>
      <c r="H5438" s="1" t="s">
        <v>15258</v>
      </c>
      <c r="I5438" s="1" t="s">
        <v>15250</v>
      </c>
      <c r="J5438">
        <v>108</v>
      </c>
      <c r="K5438" s="1">
        <v>16.940000000000001</v>
      </c>
      <c r="L5438" s="1" t="s">
        <v>20703</v>
      </c>
      <c r="M5438" s="1" t="s">
        <v>15248</v>
      </c>
    </row>
    <row r="5439" spans="1:13" x14ac:dyDescent="0.35">
      <c r="A5439">
        <v>5438</v>
      </c>
      <c r="B5439">
        <v>728</v>
      </c>
      <c r="C5439">
        <v>731</v>
      </c>
      <c r="D5439">
        <v>13</v>
      </c>
      <c r="E5439">
        <v>4</v>
      </c>
      <c r="F5439">
        <v>4</v>
      </c>
      <c r="G5439">
        <v>4</v>
      </c>
      <c r="H5439" s="1" t="s">
        <v>15272</v>
      </c>
      <c r="I5439" s="1" t="s">
        <v>15246</v>
      </c>
      <c r="J5439">
        <v>4</v>
      </c>
      <c r="K5439" s="1">
        <v>210.6</v>
      </c>
      <c r="L5439" s="1" t="s">
        <v>20704</v>
      </c>
      <c r="M5439" s="1" t="s">
        <v>15248</v>
      </c>
    </row>
    <row r="5440" spans="1:13" x14ac:dyDescent="0.35">
      <c r="A5440">
        <v>5439</v>
      </c>
      <c r="B5440">
        <v>411</v>
      </c>
      <c r="C5440">
        <v>427</v>
      </c>
      <c r="D5440">
        <v>5</v>
      </c>
      <c r="E5440">
        <v>4</v>
      </c>
      <c r="F5440">
        <v>5</v>
      </c>
      <c r="G5440">
        <v>3</v>
      </c>
      <c r="H5440" s="1" t="s">
        <v>15249</v>
      </c>
      <c r="I5440" s="1" t="s">
        <v>15253</v>
      </c>
      <c r="J5440">
        <v>481</v>
      </c>
      <c r="K5440" s="1">
        <v>0.66</v>
      </c>
      <c r="L5440" s="1" t="s">
        <v>20705</v>
      </c>
      <c r="M5440" s="1" t="s">
        <v>15358</v>
      </c>
    </row>
    <row r="5441" spans="1:13" x14ac:dyDescent="0.35">
      <c r="A5441">
        <v>5440</v>
      </c>
      <c r="B5441">
        <v>408</v>
      </c>
      <c r="C5441">
        <v>420</v>
      </c>
      <c r="D5441">
        <v>3</v>
      </c>
      <c r="E5441">
        <v>6</v>
      </c>
      <c r="F5441">
        <v>1</v>
      </c>
      <c r="G5441">
        <v>19</v>
      </c>
      <c r="H5441" s="1" t="s">
        <v>15256</v>
      </c>
      <c r="I5441" s="1" t="s">
        <v>15246</v>
      </c>
      <c r="J5441">
        <v>12</v>
      </c>
      <c r="K5441" s="1">
        <v>3.42</v>
      </c>
      <c r="L5441" s="1" t="s">
        <v>20706</v>
      </c>
      <c r="M5441" s="1" t="s">
        <v>15248</v>
      </c>
    </row>
    <row r="5442" spans="1:13" x14ac:dyDescent="0.35">
      <c r="A5442">
        <v>5441</v>
      </c>
      <c r="B5442">
        <v>572</v>
      </c>
      <c r="C5442">
        <v>584</v>
      </c>
      <c r="D5442">
        <v>1</v>
      </c>
      <c r="E5442">
        <v>4</v>
      </c>
      <c r="F5442">
        <v>2</v>
      </c>
      <c r="G5442">
        <v>15</v>
      </c>
      <c r="H5442" s="1" t="s">
        <v>15262</v>
      </c>
      <c r="I5442" s="1" t="s">
        <v>15246</v>
      </c>
      <c r="J5442">
        <v>51</v>
      </c>
      <c r="K5442" s="1">
        <v>3.15</v>
      </c>
      <c r="L5442" s="1" t="s">
        <v>20707</v>
      </c>
      <c r="M5442" s="1" t="s">
        <v>15248</v>
      </c>
    </row>
    <row r="5443" spans="1:13" x14ac:dyDescent="0.35">
      <c r="A5443">
        <v>5442</v>
      </c>
      <c r="B5443">
        <v>1</v>
      </c>
      <c r="C5443">
        <v>6</v>
      </c>
      <c r="D5443">
        <v>15</v>
      </c>
      <c r="E5443">
        <v>6</v>
      </c>
      <c r="F5443">
        <v>2</v>
      </c>
      <c r="G5443">
        <v>4</v>
      </c>
      <c r="H5443" s="1" t="s">
        <v>15262</v>
      </c>
      <c r="I5443" s="1" t="s">
        <v>15246</v>
      </c>
      <c r="J5443">
        <v>1102</v>
      </c>
      <c r="K5443" s="1">
        <v>0.24</v>
      </c>
      <c r="L5443" s="1" t="s">
        <v>20708</v>
      </c>
      <c r="M5443" s="1" t="s">
        <v>15248</v>
      </c>
    </row>
    <row r="5444" spans="1:13" x14ac:dyDescent="0.35">
      <c r="A5444">
        <v>5443</v>
      </c>
      <c r="B5444">
        <v>150</v>
      </c>
      <c r="C5444">
        <v>176</v>
      </c>
      <c r="D5444">
        <v>4</v>
      </c>
      <c r="E5444">
        <v>4</v>
      </c>
      <c r="F5444">
        <v>2</v>
      </c>
      <c r="G5444">
        <v>9</v>
      </c>
      <c r="H5444" s="1" t="s">
        <v>15275</v>
      </c>
      <c r="I5444" s="1" t="s">
        <v>15246</v>
      </c>
      <c r="J5444">
        <v>17</v>
      </c>
      <c r="K5444" s="1">
        <v>1.53</v>
      </c>
      <c r="L5444" s="1" t="s">
        <v>20709</v>
      </c>
      <c r="M5444" s="1" t="s">
        <v>15248</v>
      </c>
    </row>
    <row r="5445" spans="1:13" x14ac:dyDescent="0.35">
      <c r="A5445">
        <v>5444</v>
      </c>
      <c r="B5445">
        <v>285</v>
      </c>
      <c r="C5445">
        <v>295</v>
      </c>
      <c r="D5445">
        <v>14</v>
      </c>
      <c r="E5445">
        <v>4</v>
      </c>
      <c r="F5445">
        <v>3</v>
      </c>
      <c r="G5445">
        <v>1</v>
      </c>
      <c r="H5445" s="1" t="s">
        <v>15249</v>
      </c>
      <c r="I5445" s="1" t="s">
        <v>15246</v>
      </c>
      <c r="J5445">
        <v>143</v>
      </c>
      <c r="K5445" s="1">
        <v>69.88</v>
      </c>
      <c r="L5445" s="1" t="s">
        <v>20710</v>
      </c>
      <c r="M5445" s="1" t="s">
        <v>15248</v>
      </c>
    </row>
    <row r="5446" spans="1:13" x14ac:dyDescent="0.35">
      <c r="A5446">
        <v>5445</v>
      </c>
      <c r="B5446">
        <v>639</v>
      </c>
      <c r="C5446">
        <v>645</v>
      </c>
      <c r="D5446">
        <v>13</v>
      </c>
      <c r="E5446">
        <v>5</v>
      </c>
      <c r="F5446">
        <v>4</v>
      </c>
      <c r="G5446">
        <v>2</v>
      </c>
      <c r="H5446" s="1" t="s">
        <v>15245</v>
      </c>
      <c r="I5446" s="1" t="s">
        <v>15246</v>
      </c>
      <c r="J5446">
        <v>361</v>
      </c>
      <c r="K5446" s="1">
        <v>105.3</v>
      </c>
      <c r="L5446" s="1" t="s">
        <v>20711</v>
      </c>
      <c r="M5446" s="1" t="s">
        <v>15248</v>
      </c>
    </row>
    <row r="5447" spans="1:13" x14ac:dyDescent="0.35">
      <c r="A5447">
        <v>5446</v>
      </c>
      <c r="B5447">
        <v>414</v>
      </c>
      <c r="C5447">
        <v>434</v>
      </c>
      <c r="D5447">
        <v>13</v>
      </c>
      <c r="E5447">
        <v>4</v>
      </c>
      <c r="F5447">
        <v>2</v>
      </c>
      <c r="G5447">
        <v>8</v>
      </c>
      <c r="H5447" s="1" t="s">
        <v>15249</v>
      </c>
      <c r="I5447" s="1" t="s">
        <v>15253</v>
      </c>
      <c r="J5447">
        <v>6</v>
      </c>
      <c r="K5447" s="1">
        <v>421.2</v>
      </c>
      <c r="L5447" s="1" t="s">
        <v>20712</v>
      </c>
      <c r="M5447" s="1" t="s">
        <v>15400</v>
      </c>
    </row>
    <row r="5448" spans="1:13" x14ac:dyDescent="0.35">
      <c r="A5448">
        <v>5447</v>
      </c>
      <c r="B5448">
        <v>385</v>
      </c>
      <c r="C5448">
        <v>396</v>
      </c>
      <c r="D5448">
        <v>10</v>
      </c>
      <c r="E5448">
        <v>6</v>
      </c>
      <c r="F5448">
        <v>1</v>
      </c>
      <c r="G5448">
        <v>2</v>
      </c>
      <c r="H5448" s="1" t="s">
        <v>15277</v>
      </c>
      <c r="I5448" s="1" t="s">
        <v>15246</v>
      </c>
      <c r="J5448">
        <v>169</v>
      </c>
      <c r="K5448" s="1">
        <v>31.78</v>
      </c>
      <c r="L5448" s="1" t="s">
        <v>20713</v>
      </c>
      <c r="M5448" s="1" t="s">
        <v>15248</v>
      </c>
    </row>
    <row r="5449" spans="1:13" x14ac:dyDescent="0.35">
      <c r="A5449">
        <v>5448</v>
      </c>
      <c r="B5449">
        <v>169</v>
      </c>
      <c r="C5449">
        <v>186</v>
      </c>
      <c r="D5449">
        <v>10</v>
      </c>
      <c r="E5449">
        <v>4</v>
      </c>
      <c r="F5449">
        <v>1</v>
      </c>
      <c r="G5449">
        <v>26</v>
      </c>
      <c r="H5449" s="1" t="s">
        <v>15249</v>
      </c>
      <c r="I5449" s="1" t="s">
        <v>15246</v>
      </c>
      <c r="J5449">
        <v>23</v>
      </c>
      <c r="K5449" s="1">
        <v>413.14</v>
      </c>
      <c r="L5449" s="1" t="s">
        <v>20714</v>
      </c>
      <c r="M5449" s="1" t="s">
        <v>15248</v>
      </c>
    </row>
    <row r="5450" spans="1:13" x14ac:dyDescent="0.35">
      <c r="A5450">
        <v>5449</v>
      </c>
      <c r="B5450">
        <v>234</v>
      </c>
      <c r="C5450">
        <v>241</v>
      </c>
      <c r="D5450">
        <v>12</v>
      </c>
      <c r="E5450">
        <v>6</v>
      </c>
      <c r="F5450">
        <v>5</v>
      </c>
      <c r="G5450">
        <v>25</v>
      </c>
      <c r="H5450" s="1" t="s">
        <v>15277</v>
      </c>
      <c r="I5450" s="1" t="s">
        <v>15246</v>
      </c>
      <c r="J5450">
        <v>23</v>
      </c>
      <c r="K5450" s="1">
        <v>754</v>
      </c>
      <c r="L5450" s="1" t="s">
        <v>20715</v>
      </c>
      <c r="M5450" s="1" t="s">
        <v>15248</v>
      </c>
    </row>
    <row r="5451" spans="1:13" x14ac:dyDescent="0.35">
      <c r="A5451">
        <v>5450</v>
      </c>
      <c r="B5451">
        <v>392</v>
      </c>
      <c r="C5451">
        <v>410</v>
      </c>
      <c r="D5451">
        <v>15</v>
      </c>
      <c r="E5451">
        <v>4</v>
      </c>
      <c r="F5451">
        <v>5</v>
      </c>
      <c r="G5451">
        <v>19</v>
      </c>
      <c r="H5451" s="1" t="s">
        <v>15249</v>
      </c>
      <c r="I5451" s="1" t="s">
        <v>15246</v>
      </c>
      <c r="J5451">
        <v>3937</v>
      </c>
      <c r="K5451" s="1">
        <v>1.1399999999999999</v>
      </c>
      <c r="L5451" s="1" t="s">
        <v>20716</v>
      </c>
      <c r="M5451" s="1" t="s">
        <v>15248</v>
      </c>
    </row>
    <row r="5452" spans="1:13" x14ac:dyDescent="0.35">
      <c r="A5452">
        <v>5451</v>
      </c>
      <c r="B5452">
        <v>258</v>
      </c>
      <c r="C5452">
        <v>271</v>
      </c>
      <c r="D5452">
        <v>15</v>
      </c>
      <c r="E5452">
        <v>4</v>
      </c>
      <c r="F5452">
        <v>4</v>
      </c>
      <c r="G5452">
        <v>20</v>
      </c>
      <c r="H5452" s="1" t="s">
        <v>15272</v>
      </c>
      <c r="I5452" s="1" t="s">
        <v>15246</v>
      </c>
      <c r="J5452">
        <v>2910</v>
      </c>
      <c r="K5452" s="1">
        <v>1.2</v>
      </c>
      <c r="L5452" s="1" t="s">
        <v>20717</v>
      </c>
      <c r="M5452" s="1" t="s">
        <v>15248</v>
      </c>
    </row>
    <row r="5453" spans="1:13" x14ac:dyDescent="0.35">
      <c r="A5453">
        <v>5452</v>
      </c>
      <c r="B5453">
        <v>161</v>
      </c>
      <c r="C5453">
        <v>170</v>
      </c>
      <c r="D5453">
        <v>6</v>
      </c>
      <c r="E5453">
        <v>5</v>
      </c>
      <c r="F5453">
        <v>3</v>
      </c>
      <c r="G5453">
        <v>53</v>
      </c>
      <c r="H5453" s="1" t="s">
        <v>15275</v>
      </c>
      <c r="I5453" s="1" t="s">
        <v>15246</v>
      </c>
      <c r="J5453">
        <v>60</v>
      </c>
      <c r="K5453" s="1">
        <v>11.66</v>
      </c>
      <c r="L5453" s="1" t="s">
        <v>20718</v>
      </c>
      <c r="M5453" s="1" t="s">
        <v>15248</v>
      </c>
    </row>
    <row r="5454" spans="1:13" x14ac:dyDescent="0.35">
      <c r="A5454">
        <v>5453</v>
      </c>
      <c r="B5454">
        <v>67</v>
      </c>
      <c r="C5454">
        <v>79</v>
      </c>
      <c r="D5454">
        <v>4</v>
      </c>
      <c r="E5454">
        <v>5</v>
      </c>
      <c r="F5454">
        <v>4</v>
      </c>
      <c r="G5454">
        <v>13</v>
      </c>
      <c r="H5454" s="1" t="s">
        <v>15245</v>
      </c>
      <c r="I5454" s="1" t="s">
        <v>15246</v>
      </c>
      <c r="J5454">
        <v>37</v>
      </c>
      <c r="K5454" s="1">
        <v>2.21</v>
      </c>
      <c r="L5454" s="1" t="s">
        <v>20719</v>
      </c>
      <c r="M5454" s="1" t="s">
        <v>15248</v>
      </c>
    </row>
    <row r="5455" spans="1:13" x14ac:dyDescent="0.35">
      <c r="A5455">
        <v>5454</v>
      </c>
      <c r="B5455">
        <v>194</v>
      </c>
      <c r="C5455">
        <v>199</v>
      </c>
      <c r="D5455">
        <v>13</v>
      </c>
      <c r="E5455">
        <v>4</v>
      </c>
      <c r="F5455">
        <v>5</v>
      </c>
      <c r="G5455">
        <v>1</v>
      </c>
      <c r="H5455" s="1" t="s">
        <v>15245</v>
      </c>
      <c r="I5455" s="1" t="s">
        <v>15246</v>
      </c>
      <c r="J5455">
        <v>76</v>
      </c>
      <c r="K5455" s="1">
        <v>52.65</v>
      </c>
      <c r="L5455" s="1" t="s">
        <v>20720</v>
      </c>
      <c r="M5455" s="1" t="s">
        <v>15248</v>
      </c>
    </row>
    <row r="5456" spans="1:13" x14ac:dyDescent="0.35">
      <c r="A5456">
        <v>5455</v>
      </c>
      <c r="B5456">
        <v>411</v>
      </c>
      <c r="C5456">
        <v>436</v>
      </c>
      <c r="D5456">
        <v>8</v>
      </c>
      <c r="E5456">
        <v>5</v>
      </c>
      <c r="F5456">
        <v>3</v>
      </c>
      <c r="G5456">
        <v>2</v>
      </c>
      <c r="H5456" s="1" t="s">
        <v>15249</v>
      </c>
      <c r="I5456" s="1" t="s">
        <v>15246</v>
      </c>
      <c r="J5456">
        <v>225</v>
      </c>
      <c r="K5456" s="1">
        <v>0.94</v>
      </c>
      <c r="L5456" s="1" t="s">
        <v>20721</v>
      </c>
      <c r="M5456" s="1" t="s">
        <v>15248</v>
      </c>
    </row>
    <row r="5457" spans="1:13" x14ac:dyDescent="0.35">
      <c r="A5457">
        <v>5456</v>
      </c>
      <c r="B5457">
        <v>596</v>
      </c>
      <c r="C5457">
        <v>604</v>
      </c>
      <c r="D5457">
        <v>2</v>
      </c>
      <c r="E5457">
        <v>5</v>
      </c>
      <c r="F5457">
        <v>4</v>
      </c>
      <c r="G5457">
        <v>28</v>
      </c>
      <c r="H5457" s="1" t="s">
        <v>15262</v>
      </c>
      <c r="I5457" s="1" t="s">
        <v>15246</v>
      </c>
      <c r="J5457">
        <v>45</v>
      </c>
      <c r="K5457" s="1">
        <v>4.2</v>
      </c>
      <c r="L5457" s="1" t="s">
        <v>20722</v>
      </c>
      <c r="M5457" s="1" t="s">
        <v>15248</v>
      </c>
    </row>
    <row r="5458" spans="1:13" x14ac:dyDescent="0.35">
      <c r="A5458">
        <v>5457</v>
      </c>
      <c r="B5458">
        <v>345</v>
      </c>
      <c r="C5458">
        <v>350</v>
      </c>
      <c r="D5458">
        <v>6</v>
      </c>
      <c r="E5458">
        <v>6</v>
      </c>
      <c r="F5458">
        <v>3</v>
      </c>
      <c r="G5458">
        <v>69</v>
      </c>
      <c r="H5458" s="1" t="s">
        <v>15256</v>
      </c>
      <c r="I5458" s="1" t="s">
        <v>15250</v>
      </c>
      <c r="J5458">
        <v>116</v>
      </c>
      <c r="K5458" s="1">
        <v>15.18</v>
      </c>
      <c r="L5458" s="1" t="s">
        <v>20723</v>
      </c>
      <c r="M5458" s="1" t="s">
        <v>15248</v>
      </c>
    </row>
    <row r="5459" spans="1:13" x14ac:dyDescent="0.35">
      <c r="A5459">
        <v>5458</v>
      </c>
      <c r="B5459">
        <v>224</v>
      </c>
      <c r="C5459">
        <v>245</v>
      </c>
      <c r="D5459">
        <v>11</v>
      </c>
      <c r="E5459">
        <v>5</v>
      </c>
      <c r="F5459">
        <v>1</v>
      </c>
      <c r="G5459">
        <v>19</v>
      </c>
      <c r="H5459" s="1" t="s">
        <v>15275</v>
      </c>
      <c r="I5459" s="1" t="s">
        <v>15250</v>
      </c>
      <c r="J5459">
        <v>50</v>
      </c>
      <c r="K5459" s="1">
        <v>409.64</v>
      </c>
      <c r="L5459" s="1" t="s">
        <v>20724</v>
      </c>
      <c r="M5459" s="1" t="s">
        <v>15248</v>
      </c>
    </row>
    <row r="5460" spans="1:13" x14ac:dyDescent="0.35">
      <c r="A5460">
        <v>5459</v>
      </c>
      <c r="B5460">
        <v>694</v>
      </c>
      <c r="C5460">
        <v>708</v>
      </c>
      <c r="D5460">
        <v>13</v>
      </c>
      <c r="E5460">
        <v>4</v>
      </c>
      <c r="F5460">
        <v>2</v>
      </c>
      <c r="G5460">
        <v>1</v>
      </c>
      <c r="H5460" s="1" t="s">
        <v>15256</v>
      </c>
      <c r="I5460" s="1" t="s">
        <v>15246</v>
      </c>
      <c r="J5460">
        <v>142</v>
      </c>
      <c r="K5460" s="1">
        <v>52.65</v>
      </c>
      <c r="L5460" s="1" t="s">
        <v>20725</v>
      </c>
      <c r="M5460" s="1" t="s">
        <v>15248</v>
      </c>
    </row>
    <row r="5461" spans="1:13" x14ac:dyDescent="0.35">
      <c r="A5461">
        <v>5460</v>
      </c>
      <c r="B5461">
        <v>215</v>
      </c>
      <c r="C5461">
        <v>227</v>
      </c>
      <c r="D5461">
        <v>1</v>
      </c>
      <c r="E5461">
        <v>6</v>
      </c>
      <c r="F5461">
        <v>5</v>
      </c>
      <c r="G5461">
        <v>18</v>
      </c>
      <c r="H5461" s="1" t="s">
        <v>15262</v>
      </c>
      <c r="I5461" s="1" t="s">
        <v>15246</v>
      </c>
      <c r="J5461">
        <v>37</v>
      </c>
      <c r="K5461" s="1">
        <v>3.78</v>
      </c>
      <c r="L5461" s="1" t="s">
        <v>20726</v>
      </c>
      <c r="M5461" s="1" t="s">
        <v>15248</v>
      </c>
    </row>
    <row r="5462" spans="1:13" x14ac:dyDescent="0.35">
      <c r="A5462">
        <v>5461</v>
      </c>
      <c r="B5462">
        <v>208</v>
      </c>
      <c r="C5462">
        <v>217</v>
      </c>
      <c r="D5462">
        <v>1</v>
      </c>
      <c r="E5462">
        <v>6</v>
      </c>
      <c r="F5462">
        <v>4</v>
      </c>
      <c r="G5462">
        <v>22</v>
      </c>
      <c r="H5462" s="1" t="s">
        <v>15256</v>
      </c>
      <c r="I5462" s="1" t="s">
        <v>15246</v>
      </c>
      <c r="J5462">
        <v>59</v>
      </c>
      <c r="K5462" s="1">
        <v>4.62</v>
      </c>
      <c r="L5462" s="1" t="s">
        <v>20727</v>
      </c>
      <c r="M5462" s="1" t="s">
        <v>15248</v>
      </c>
    </row>
    <row r="5463" spans="1:13" x14ac:dyDescent="0.35">
      <c r="A5463">
        <v>5462</v>
      </c>
      <c r="B5463">
        <v>439</v>
      </c>
      <c r="C5463">
        <v>457</v>
      </c>
      <c r="D5463">
        <v>11</v>
      </c>
      <c r="E5463">
        <v>4</v>
      </c>
      <c r="F5463">
        <v>5</v>
      </c>
      <c r="G5463">
        <v>32</v>
      </c>
      <c r="H5463" s="1" t="s">
        <v>15256</v>
      </c>
      <c r="I5463" s="1" t="s">
        <v>15246</v>
      </c>
      <c r="J5463">
        <v>54</v>
      </c>
      <c r="K5463" s="1">
        <v>689.92</v>
      </c>
      <c r="L5463" s="1" t="s">
        <v>20728</v>
      </c>
      <c r="M5463" s="1" t="s">
        <v>15248</v>
      </c>
    </row>
    <row r="5464" spans="1:13" x14ac:dyDescent="0.35">
      <c r="A5464">
        <v>5463</v>
      </c>
      <c r="B5464">
        <v>161</v>
      </c>
      <c r="C5464">
        <v>166</v>
      </c>
      <c r="D5464">
        <v>3</v>
      </c>
      <c r="E5464">
        <v>6</v>
      </c>
      <c r="F5464">
        <v>4</v>
      </c>
      <c r="G5464">
        <v>19</v>
      </c>
      <c r="H5464" s="1" t="s">
        <v>15258</v>
      </c>
      <c r="I5464" s="1" t="s">
        <v>15246</v>
      </c>
      <c r="J5464">
        <v>4</v>
      </c>
      <c r="K5464" s="1">
        <v>3.42</v>
      </c>
      <c r="L5464" s="1" t="s">
        <v>20729</v>
      </c>
      <c r="M5464" s="1" t="s">
        <v>15248</v>
      </c>
    </row>
    <row r="5465" spans="1:13" x14ac:dyDescent="0.35">
      <c r="A5465">
        <v>5464</v>
      </c>
      <c r="B5465">
        <v>46</v>
      </c>
      <c r="C5465">
        <v>59</v>
      </c>
      <c r="D5465">
        <v>5</v>
      </c>
      <c r="E5465">
        <v>4</v>
      </c>
      <c r="F5465">
        <v>4</v>
      </c>
      <c r="G5465">
        <v>4</v>
      </c>
      <c r="H5465" s="1" t="s">
        <v>15245</v>
      </c>
      <c r="I5465" s="1" t="s">
        <v>15246</v>
      </c>
      <c r="J5465">
        <v>598</v>
      </c>
      <c r="K5465" s="1">
        <v>0.88</v>
      </c>
      <c r="L5465" s="1" t="s">
        <v>20730</v>
      </c>
      <c r="M5465" s="1" t="s">
        <v>15248</v>
      </c>
    </row>
    <row r="5466" spans="1:13" x14ac:dyDescent="0.35">
      <c r="A5466">
        <v>5465</v>
      </c>
      <c r="B5466">
        <v>666</v>
      </c>
      <c r="C5466">
        <v>671</v>
      </c>
      <c r="D5466">
        <v>11</v>
      </c>
      <c r="E5466">
        <v>4</v>
      </c>
      <c r="F5466">
        <v>4</v>
      </c>
      <c r="G5466">
        <v>17</v>
      </c>
      <c r="H5466" s="1" t="s">
        <v>15258</v>
      </c>
      <c r="I5466" s="1" t="s">
        <v>15250</v>
      </c>
      <c r="J5466">
        <v>11</v>
      </c>
      <c r="K5466" s="1">
        <v>366.52</v>
      </c>
      <c r="L5466" s="1" t="s">
        <v>20731</v>
      </c>
      <c r="M5466" s="1" t="s">
        <v>15248</v>
      </c>
    </row>
    <row r="5467" spans="1:13" x14ac:dyDescent="0.35">
      <c r="A5467">
        <v>5466</v>
      </c>
      <c r="B5467">
        <v>686</v>
      </c>
      <c r="C5467">
        <v>701</v>
      </c>
      <c r="D5467">
        <v>6</v>
      </c>
      <c r="E5467">
        <v>5</v>
      </c>
      <c r="F5467">
        <v>2</v>
      </c>
      <c r="G5467">
        <v>72</v>
      </c>
      <c r="H5467" s="1" t="s">
        <v>15252</v>
      </c>
      <c r="I5467" s="1" t="s">
        <v>15253</v>
      </c>
      <c r="J5467">
        <v>204</v>
      </c>
      <c r="K5467" s="1">
        <v>15.84</v>
      </c>
      <c r="L5467" s="1" t="s">
        <v>20732</v>
      </c>
      <c r="M5467" s="1" t="s">
        <v>15255</v>
      </c>
    </row>
    <row r="5468" spans="1:13" x14ac:dyDescent="0.35">
      <c r="A5468">
        <v>5467</v>
      </c>
      <c r="B5468">
        <v>351</v>
      </c>
      <c r="C5468">
        <v>372</v>
      </c>
      <c r="D5468">
        <v>14</v>
      </c>
      <c r="E5468">
        <v>5</v>
      </c>
      <c r="F5468">
        <v>5</v>
      </c>
      <c r="G5468">
        <v>6</v>
      </c>
      <c r="H5468" s="1" t="s">
        <v>15245</v>
      </c>
      <c r="I5468" s="1" t="s">
        <v>15246</v>
      </c>
      <c r="J5468">
        <v>9</v>
      </c>
      <c r="K5468" s="1">
        <v>419.28</v>
      </c>
      <c r="L5468" s="1" t="s">
        <v>20733</v>
      </c>
      <c r="M5468" s="1" t="s">
        <v>15248</v>
      </c>
    </row>
    <row r="5469" spans="1:13" x14ac:dyDescent="0.35">
      <c r="A5469">
        <v>5468</v>
      </c>
      <c r="B5469">
        <v>644</v>
      </c>
      <c r="C5469">
        <v>652</v>
      </c>
      <c r="D5469">
        <v>11</v>
      </c>
      <c r="E5469">
        <v>4</v>
      </c>
      <c r="F5469">
        <v>5</v>
      </c>
      <c r="G5469">
        <v>1</v>
      </c>
      <c r="H5469" s="1" t="s">
        <v>15245</v>
      </c>
      <c r="I5469" s="1" t="s">
        <v>15250</v>
      </c>
      <c r="J5469">
        <v>167</v>
      </c>
      <c r="K5469" s="1">
        <v>21.56</v>
      </c>
      <c r="L5469" s="1" t="s">
        <v>20734</v>
      </c>
      <c r="M5469" s="1" t="s">
        <v>15248</v>
      </c>
    </row>
    <row r="5470" spans="1:13" x14ac:dyDescent="0.35">
      <c r="A5470">
        <v>5469</v>
      </c>
      <c r="B5470">
        <v>731</v>
      </c>
      <c r="C5470">
        <v>731</v>
      </c>
      <c r="D5470">
        <v>8</v>
      </c>
      <c r="E5470">
        <v>6</v>
      </c>
      <c r="F5470">
        <v>1</v>
      </c>
      <c r="G5470">
        <v>46</v>
      </c>
      <c r="H5470" s="1" t="s">
        <v>15272</v>
      </c>
      <c r="I5470" s="1" t="s">
        <v>15246</v>
      </c>
      <c r="J5470">
        <v>125</v>
      </c>
      <c r="K5470" s="1">
        <v>21.62</v>
      </c>
      <c r="L5470" s="1" t="s">
        <v>20735</v>
      </c>
      <c r="M5470" s="1" t="s">
        <v>15248</v>
      </c>
    </row>
    <row r="5471" spans="1:13" x14ac:dyDescent="0.35">
      <c r="A5471">
        <v>5470</v>
      </c>
      <c r="B5471">
        <v>273</v>
      </c>
      <c r="C5471">
        <v>278</v>
      </c>
      <c r="D5471">
        <v>12</v>
      </c>
      <c r="E5471">
        <v>6</v>
      </c>
      <c r="F5471">
        <v>4</v>
      </c>
      <c r="G5471">
        <v>26</v>
      </c>
      <c r="H5471" s="1" t="s">
        <v>15262</v>
      </c>
      <c r="I5471" s="1" t="s">
        <v>15246</v>
      </c>
      <c r="J5471">
        <v>40</v>
      </c>
      <c r="K5471" s="1">
        <v>784.16</v>
      </c>
      <c r="L5471" s="1" t="s">
        <v>20736</v>
      </c>
      <c r="M5471" s="1" t="s">
        <v>15248</v>
      </c>
    </row>
    <row r="5472" spans="1:13" x14ac:dyDescent="0.35">
      <c r="A5472">
        <v>5471</v>
      </c>
      <c r="B5472">
        <v>22</v>
      </c>
      <c r="C5472">
        <v>29</v>
      </c>
      <c r="D5472">
        <v>4</v>
      </c>
      <c r="E5472">
        <v>5</v>
      </c>
      <c r="F5472">
        <v>1</v>
      </c>
      <c r="G5472">
        <v>24</v>
      </c>
      <c r="H5472" s="1" t="s">
        <v>15252</v>
      </c>
      <c r="I5472" s="1" t="s">
        <v>15246</v>
      </c>
      <c r="J5472">
        <v>16</v>
      </c>
      <c r="K5472" s="1">
        <v>4.08</v>
      </c>
      <c r="L5472" s="1" t="s">
        <v>20737</v>
      </c>
      <c r="M5472" s="1" t="s">
        <v>15248</v>
      </c>
    </row>
    <row r="5473" spans="1:13" x14ac:dyDescent="0.35">
      <c r="A5473">
        <v>5472</v>
      </c>
      <c r="B5473">
        <v>252</v>
      </c>
      <c r="C5473">
        <v>273</v>
      </c>
      <c r="D5473">
        <v>4</v>
      </c>
      <c r="E5473">
        <v>6</v>
      </c>
      <c r="F5473">
        <v>2</v>
      </c>
      <c r="G5473">
        <v>62</v>
      </c>
      <c r="H5473" s="1" t="s">
        <v>15258</v>
      </c>
      <c r="I5473" s="1" t="s">
        <v>15250</v>
      </c>
      <c r="J5473">
        <v>37</v>
      </c>
      <c r="K5473" s="1">
        <v>10.54</v>
      </c>
      <c r="L5473" s="1" t="s">
        <v>20738</v>
      </c>
      <c r="M5473" s="1" t="s">
        <v>15248</v>
      </c>
    </row>
    <row r="5474" spans="1:13" x14ac:dyDescent="0.35">
      <c r="A5474">
        <v>5473</v>
      </c>
      <c r="B5474">
        <v>348</v>
      </c>
      <c r="C5474">
        <v>357</v>
      </c>
      <c r="D5474">
        <v>1</v>
      </c>
      <c r="E5474">
        <v>4</v>
      </c>
      <c r="F5474">
        <v>4</v>
      </c>
      <c r="G5474">
        <v>31</v>
      </c>
      <c r="H5474" s="1" t="s">
        <v>15277</v>
      </c>
      <c r="I5474" s="1" t="s">
        <v>15246</v>
      </c>
      <c r="J5474">
        <v>16</v>
      </c>
      <c r="K5474" s="1">
        <v>6.51</v>
      </c>
      <c r="L5474" s="1" t="s">
        <v>20739</v>
      </c>
      <c r="M5474" s="1" t="s">
        <v>15248</v>
      </c>
    </row>
    <row r="5475" spans="1:13" x14ac:dyDescent="0.35">
      <c r="A5475">
        <v>5474</v>
      </c>
      <c r="B5475">
        <v>108</v>
      </c>
      <c r="C5475">
        <v>130</v>
      </c>
      <c r="D5475">
        <v>5</v>
      </c>
      <c r="E5475">
        <v>4</v>
      </c>
      <c r="F5475">
        <v>5</v>
      </c>
      <c r="G5475">
        <v>73</v>
      </c>
      <c r="H5475" s="1" t="s">
        <v>15256</v>
      </c>
      <c r="I5475" s="1" t="s">
        <v>15250</v>
      </c>
      <c r="J5475">
        <v>222</v>
      </c>
      <c r="K5475" s="1">
        <v>16.059999999999999</v>
      </c>
      <c r="L5475" s="1" t="s">
        <v>20740</v>
      </c>
      <c r="M5475" s="1" t="s">
        <v>15248</v>
      </c>
    </row>
    <row r="5476" spans="1:13" x14ac:dyDescent="0.35">
      <c r="A5476">
        <v>5475</v>
      </c>
      <c r="B5476">
        <v>240</v>
      </c>
      <c r="C5476">
        <v>246</v>
      </c>
      <c r="D5476">
        <v>14</v>
      </c>
      <c r="E5476">
        <v>4</v>
      </c>
      <c r="F5476">
        <v>4</v>
      </c>
      <c r="G5476">
        <v>20</v>
      </c>
      <c r="H5476" s="1" t="s">
        <v>15256</v>
      </c>
      <c r="I5476" s="1" t="s">
        <v>15246</v>
      </c>
      <c r="J5476">
        <v>31</v>
      </c>
      <c r="K5476" s="1">
        <v>1397.6</v>
      </c>
      <c r="L5476" s="1" t="s">
        <v>20741</v>
      </c>
      <c r="M5476" s="1" t="s">
        <v>15248</v>
      </c>
    </row>
    <row r="5477" spans="1:13" x14ac:dyDescent="0.35">
      <c r="A5477">
        <v>5476</v>
      </c>
      <c r="B5477">
        <v>160</v>
      </c>
      <c r="C5477">
        <v>167</v>
      </c>
      <c r="D5477">
        <v>2</v>
      </c>
      <c r="E5477">
        <v>4</v>
      </c>
      <c r="F5477">
        <v>1</v>
      </c>
      <c r="G5477">
        <v>33</v>
      </c>
      <c r="H5477" s="1" t="s">
        <v>15245</v>
      </c>
      <c r="I5477" s="1" t="s">
        <v>15246</v>
      </c>
      <c r="J5477">
        <v>20</v>
      </c>
      <c r="K5477" s="1">
        <v>4.95</v>
      </c>
      <c r="L5477" s="1" t="s">
        <v>20742</v>
      </c>
      <c r="M5477" s="1" t="s">
        <v>15248</v>
      </c>
    </row>
    <row r="5478" spans="1:13" x14ac:dyDescent="0.35">
      <c r="A5478">
        <v>5477</v>
      </c>
      <c r="B5478">
        <v>556</v>
      </c>
      <c r="C5478">
        <v>563</v>
      </c>
      <c r="D5478">
        <v>12</v>
      </c>
      <c r="E5478">
        <v>5</v>
      </c>
      <c r="F5478">
        <v>4</v>
      </c>
      <c r="G5478">
        <v>24</v>
      </c>
      <c r="H5478" s="1" t="s">
        <v>15258</v>
      </c>
      <c r="I5478" s="1" t="s">
        <v>15301</v>
      </c>
      <c r="J5478">
        <v>27</v>
      </c>
      <c r="K5478" s="1">
        <v>723.84</v>
      </c>
      <c r="L5478" s="1" t="s">
        <v>20743</v>
      </c>
      <c r="M5478" s="1" t="s">
        <v>15248</v>
      </c>
    </row>
    <row r="5479" spans="1:13" x14ac:dyDescent="0.35">
      <c r="A5479">
        <v>5478</v>
      </c>
      <c r="B5479">
        <v>160</v>
      </c>
      <c r="C5479">
        <v>174</v>
      </c>
      <c r="D5479">
        <v>4</v>
      </c>
      <c r="E5479">
        <v>6</v>
      </c>
      <c r="F5479">
        <v>5</v>
      </c>
      <c r="G5479">
        <v>4</v>
      </c>
      <c r="H5479" s="1" t="s">
        <v>15249</v>
      </c>
      <c r="I5479" s="1" t="s">
        <v>15246</v>
      </c>
      <c r="J5479">
        <v>9</v>
      </c>
      <c r="K5479" s="1">
        <v>0.68</v>
      </c>
      <c r="L5479" s="1" t="s">
        <v>20744</v>
      </c>
      <c r="M5479" s="1" t="s">
        <v>15248</v>
      </c>
    </row>
    <row r="5480" spans="1:13" x14ac:dyDescent="0.35">
      <c r="A5480">
        <v>5479</v>
      </c>
      <c r="B5480">
        <v>134</v>
      </c>
      <c r="C5480">
        <v>156</v>
      </c>
      <c r="D5480">
        <v>4</v>
      </c>
      <c r="E5480">
        <v>4</v>
      </c>
      <c r="F5480">
        <v>1</v>
      </c>
      <c r="G5480">
        <v>27</v>
      </c>
      <c r="H5480" s="1" t="s">
        <v>15252</v>
      </c>
      <c r="I5480" s="1" t="s">
        <v>15253</v>
      </c>
      <c r="J5480">
        <v>44</v>
      </c>
      <c r="K5480" s="1">
        <v>4.59</v>
      </c>
      <c r="L5480" s="1" t="s">
        <v>20745</v>
      </c>
      <c r="M5480" s="1" t="s">
        <v>15385</v>
      </c>
    </row>
    <row r="5481" spans="1:13" x14ac:dyDescent="0.35">
      <c r="A5481">
        <v>5480</v>
      </c>
      <c r="B5481">
        <v>440</v>
      </c>
      <c r="C5481">
        <v>449</v>
      </c>
      <c r="D5481">
        <v>6</v>
      </c>
      <c r="E5481">
        <v>6</v>
      </c>
      <c r="F5481">
        <v>2</v>
      </c>
      <c r="G5481">
        <v>12</v>
      </c>
      <c r="H5481" s="1" t="s">
        <v>15258</v>
      </c>
      <c r="I5481" s="1" t="s">
        <v>15246</v>
      </c>
      <c r="J5481">
        <v>890</v>
      </c>
      <c r="K5481" s="1">
        <v>2.64</v>
      </c>
      <c r="L5481" s="1" t="s">
        <v>20746</v>
      </c>
      <c r="M5481" s="1" t="s">
        <v>15248</v>
      </c>
    </row>
    <row r="5482" spans="1:13" x14ac:dyDescent="0.35">
      <c r="A5482">
        <v>5481</v>
      </c>
      <c r="B5482">
        <v>461</v>
      </c>
      <c r="C5482">
        <v>473</v>
      </c>
      <c r="D5482">
        <v>2</v>
      </c>
      <c r="E5482">
        <v>5</v>
      </c>
      <c r="F5482">
        <v>4</v>
      </c>
      <c r="G5482">
        <v>7</v>
      </c>
      <c r="H5482" s="1" t="s">
        <v>15249</v>
      </c>
      <c r="I5482" s="1" t="s">
        <v>15246</v>
      </c>
      <c r="J5482">
        <v>16</v>
      </c>
      <c r="K5482" s="1">
        <v>1.05</v>
      </c>
      <c r="L5482" s="1" t="s">
        <v>20747</v>
      </c>
      <c r="M5482" s="1" t="s">
        <v>15248</v>
      </c>
    </row>
    <row r="5483" spans="1:13" x14ac:dyDescent="0.35">
      <c r="A5483">
        <v>5482</v>
      </c>
      <c r="B5483">
        <v>466</v>
      </c>
      <c r="C5483">
        <v>479</v>
      </c>
      <c r="D5483">
        <v>15</v>
      </c>
      <c r="E5483">
        <v>4</v>
      </c>
      <c r="F5483">
        <v>3</v>
      </c>
      <c r="G5483">
        <v>10</v>
      </c>
      <c r="H5483" s="1" t="s">
        <v>15275</v>
      </c>
      <c r="I5483" s="1" t="s">
        <v>15246</v>
      </c>
      <c r="J5483">
        <v>2295</v>
      </c>
      <c r="K5483" s="1">
        <v>0.6</v>
      </c>
      <c r="L5483" s="1" t="s">
        <v>20748</v>
      </c>
      <c r="M5483" s="1" t="s">
        <v>15248</v>
      </c>
    </row>
    <row r="5484" spans="1:13" x14ac:dyDescent="0.35">
      <c r="A5484">
        <v>5483</v>
      </c>
      <c r="B5484">
        <v>693</v>
      </c>
      <c r="C5484">
        <v>704</v>
      </c>
      <c r="D5484">
        <v>2</v>
      </c>
      <c r="E5484">
        <v>5</v>
      </c>
      <c r="F5484">
        <v>2</v>
      </c>
      <c r="G5484">
        <v>17</v>
      </c>
      <c r="H5484" s="1" t="s">
        <v>15258</v>
      </c>
      <c r="I5484" s="1" t="s">
        <v>15246</v>
      </c>
      <c r="J5484">
        <v>51</v>
      </c>
      <c r="K5484" s="1">
        <v>2.5499999999999998</v>
      </c>
      <c r="L5484" s="1" t="s">
        <v>20749</v>
      </c>
      <c r="M5484" s="1" t="s">
        <v>15248</v>
      </c>
    </row>
    <row r="5485" spans="1:13" x14ac:dyDescent="0.35">
      <c r="A5485">
        <v>5484</v>
      </c>
      <c r="B5485">
        <v>388</v>
      </c>
      <c r="C5485">
        <v>416</v>
      </c>
      <c r="D5485">
        <v>1</v>
      </c>
      <c r="E5485">
        <v>6</v>
      </c>
      <c r="F5485">
        <v>5</v>
      </c>
      <c r="G5485">
        <v>19</v>
      </c>
      <c r="H5485" s="1" t="s">
        <v>15275</v>
      </c>
      <c r="I5485" s="1" t="s">
        <v>15246</v>
      </c>
      <c r="J5485">
        <v>83</v>
      </c>
      <c r="K5485" s="1">
        <v>3.99</v>
      </c>
      <c r="L5485" s="1" t="s">
        <v>20750</v>
      </c>
      <c r="M5485" s="1" t="s">
        <v>15248</v>
      </c>
    </row>
    <row r="5486" spans="1:13" x14ac:dyDescent="0.35">
      <c r="A5486">
        <v>5485</v>
      </c>
      <c r="B5486">
        <v>60</v>
      </c>
      <c r="C5486">
        <v>77</v>
      </c>
      <c r="D5486">
        <v>15</v>
      </c>
      <c r="E5486">
        <v>5</v>
      </c>
      <c r="F5486">
        <v>5</v>
      </c>
      <c r="G5486">
        <v>85</v>
      </c>
      <c r="H5486" s="1" t="s">
        <v>15245</v>
      </c>
      <c r="I5486" s="1" t="s">
        <v>15246</v>
      </c>
      <c r="J5486">
        <v>312</v>
      </c>
      <c r="K5486" s="1">
        <v>5.0999999999999996</v>
      </c>
      <c r="L5486" s="1" t="s">
        <v>20751</v>
      </c>
      <c r="M5486" s="1" t="s">
        <v>15248</v>
      </c>
    </row>
    <row r="5487" spans="1:13" x14ac:dyDescent="0.35">
      <c r="A5487">
        <v>5486</v>
      </c>
      <c r="B5487">
        <v>129</v>
      </c>
      <c r="C5487">
        <v>136</v>
      </c>
      <c r="D5487">
        <v>2</v>
      </c>
      <c r="E5487">
        <v>5</v>
      </c>
      <c r="F5487">
        <v>5</v>
      </c>
      <c r="G5487">
        <v>43</v>
      </c>
      <c r="H5487" s="1" t="s">
        <v>15275</v>
      </c>
      <c r="I5487" s="1" t="s">
        <v>15246</v>
      </c>
      <c r="J5487">
        <v>21</v>
      </c>
      <c r="K5487" s="1">
        <v>6.45</v>
      </c>
      <c r="L5487" s="1" t="s">
        <v>20752</v>
      </c>
      <c r="M5487" s="1" t="s">
        <v>15248</v>
      </c>
    </row>
    <row r="5488" spans="1:13" x14ac:dyDescent="0.35">
      <c r="A5488">
        <v>5487</v>
      </c>
      <c r="B5488">
        <v>267</v>
      </c>
      <c r="C5488">
        <v>286</v>
      </c>
      <c r="D5488">
        <v>10</v>
      </c>
      <c r="E5488">
        <v>4</v>
      </c>
      <c r="F5488">
        <v>2</v>
      </c>
      <c r="G5488">
        <v>2</v>
      </c>
      <c r="H5488" s="1" t="s">
        <v>15256</v>
      </c>
      <c r="I5488" s="1" t="s">
        <v>15246</v>
      </c>
      <c r="J5488">
        <v>104</v>
      </c>
      <c r="K5488" s="1">
        <v>31.78</v>
      </c>
      <c r="L5488" s="1" t="s">
        <v>20753</v>
      </c>
      <c r="M5488" s="1" t="s">
        <v>15248</v>
      </c>
    </row>
    <row r="5489" spans="1:13" x14ac:dyDescent="0.35">
      <c r="A5489">
        <v>5488</v>
      </c>
      <c r="B5489">
        <v>466</v>
      </c>
      <c r="C5489">
        <v>487</v>
      </c>
      <c r="D5489">
        <v>1</v>
      </c>
      <c r="E5489">
        <v>5</v>
      </c>
      <c r="F5489">
        <v>3</v>
      </c>
      <c r="G5489">
        <v>27</v>
      </c>
      <c r="H5489" s="1" t="s">
        <v>15256</v>
      </c>
      <c r="I5489" s="1" t="s">
        <v>15246</v>
      </c>
      <c r="J5489">
        <v>51</v>
      </c>
      <c r="K5489" s="1">
        <v>5.67</v>
      </c>
      <c r="L5489" s="1" t="s">
        <v>20754</v>
      </c>
      <c r="M5489" s="1" t="s">
        <v>15248</v>
      </c>
    </row>
    <row r="5490" spans="1:13" x14ac:dyDescent="0.35">
      <c r="A5490">
        <v>5489</v>
      </c>
      <c r="B5490">
        <v>36</v>
      </c>
      <c r="C5490">
        <v>54</v>
      </c>
      <c r="D5490">
        <v>12</v>
      </c>
      <c r="E5490">
        <v>4</v>
      </c>
      <c r="F5490">
        <v>5</v>
      </c>
      <c r="G5490">
        <v>1</v>
      </c>
      <c r="H5490" s="1" t="s">
        <v>15277</v>
      </c>
      <c r="I5490" s="1" t="s">
        <v>15253</v>
      </c>
      <c r="J5490">
        <v>162</v>
      </c>
      <c r="K5490" s="1">
        <v>30.16</v>
      </c>
      <c r="L5490" s="1" t="s">
        <v>20755</v>
      </c>
      <c r="M5490" s="1" t="s">
        <v>15255</v>
      </c>
    </row>
    <row r="5491" spans="1:13" x14ac:dyDescent="0.35">
      <c r="A5491">
        <v>5490</v>
      </c>
      <c r="B5491">
        <v>712</v>
      </c>
      <c r="C5491">
        <v>731</v>
      </c>
      <c r="D5491">
        <v>15</v>
      </c>
      <c r="E5491">
        <v>5</v>
      </c>
      <c r="F5491">
        <v>1</v>
      </c>
      <c r="G5491">
        <v>148</v>
      </c>
      <c r="H5491" s="1" t="s">
        <v>15245</v>
      </c>
      <c r="I5491" s="1" t="s">
        <v>15246</v>
      </c>
      <c r="J5491">
        <v>838</v>
      </c>
      <c r="K5491" s="1">
        <v>8.8800000000000008</v>
      </c>
      <c r="L5491" s="1" t="s">
        <v>20756</v>
      </c>
      <c r="M5491" s="1" t="s">
        <v>15248</v>
      </c>
    </row>
    <row r="5492" spans="1:13" x14ac:dyDescent="0.35">
      <c r="A5492">
        <v>5491</v>
      </c>
      <c r="B5492">
        <v>262</v>
      </c>
      <c r="C5492">
        <v>289</v>
      </c>
      <c r="D5492">
        <v>9</v>
      </c>
      <c r="E5492">
        <v>6</v>
      </c>
      <c r="F5492">
        <v>1</v>
      </c>
      <c r="G5492">
        <v>43</v>
      </c>
      <c r="H5492" s="1" t="s">
        <v>15245</v>
      </c>
      <c r="I5492" s="1" t="s">
        <v>15246</v>
      </c>
      <c r="J5492">
        <v>94</v>
      </c>
      <c r="K5492" s="1">
        <v>24.08</v>
      </c>
      <c r="L5492" s="1" t="s">
        <v>20757</v>
      </c>
      <c r="M5492" s="1" t="s">
        <v>15248</v>
      </c>
    </row>
    <row r="5493" spans="1:13" x14ac:dyDescent="0.35">
      <c r="A5493">
        <v>5492</v>
      </c>
      <c r="B5493">
        <v>601</v>
      </c>
      <c r="C5493">
        <v>612</v>
      </c>
      <c r="D5493">
        <v>15</v>
      </c>
      <c r="E5493">
        <v>6</v>
      </c>
      <c r="F5493">
        <v>2</v>
      </c>
      <c r="G5493">
        <v>11</v>
      </c>
      <c r="H5493" s="1" t="s">
        <v>15252</v>
      </c>
      <c r="I5493" s="1" t="s">
        <v>15246</v>
      </c>
      <c r="J5493">
        <v>1877</v>
      </c>
      <c r="K5493" s="1">
        <v>0.66</v>
      </c>
      <c r="L5493" s="1" t="s">
        <v>20758</v>
      </c>
      <c r="M5493" s="1" t="s">
        <v>15248</v>
      </c>
    </row>
    <row r="5494" spans="1:13" x14ac:dyDescent="0.35">
      <c r="A5494">
        <v>5493</v>
      </c>
      <c r="B5494">
        <v>605</v>
      </c>
      <c r="C5494">
        <v>610</v>
      </c>
      <c r="D5494">
        <v>6</v>
      </c>
      <c r="E5494">
        <v>4</v>
      </c>
      <c r="F5494">
        <v>2</v>
      </c>
      <c r="G5494">
        <v>66</v>
      </c>
      <c r="H5494" s="1" t="s">
        <v>15252</v>
      </c>
      <c r="I5494" s="1" t="s">
        <v>15250</v>
      </c>
      <c r="J5494">
        <v>118</v>
      </c>
      <c r="K5494" s="1">
        <v>14.52</v>
      </c>
      <c r="L5494" s="1" t="s">
        <v>20759</v>
      </c>
      <c r="M5494" s="1" t="s">
        <v>15248</v>
      </c>
    </row>
    <row r="5495" spans="1:13" x14ac:dyDescent="0.35">
      <c r="A5495">
        <v>5494</v>
      </c>
      <c r="B5495">
        <v>84</v>
      </c>
      <c r="C5495">
        <v>105</v>
      </c>
      <c r="D5495">
        <v>6</v>
      </c>
      <c r="E5495">
        <v>4</v>
      </c>
      <c r="F5495">
        <v>5</v>
      </c>
      <c r="G5495">
        <v>100</v>
      </c>
      <c r="H5495" s="1" t="s">
        <v>15258</v>
      </c>
      <c r="I5495" s="1" t="s">
        <v>15246</v>
      </c>
      <c r="J5495">
        <v>147</v>
      </c>
      <c r="K5495" s="1">
        <v>22</v>
      </c>
      <c r="L5495" s="1" t="s">
        <v>20760</v>
      </c>
      <c r="M5495" s="1" t="s">
        <v>15248</v>
      </c>
    </row>
    <row r="5496" spans="1:13" x14ac:dyDescent="0.35">
      <c r="A5496">
        <v>5495</v>
      </c>
      <c r="B5496">
        <v>460</v>
      </c>
      <c r="C5496">
        <v>466</v>
      </c>
      <c r="D5496">
        <v>10</v>
      </c>
      <c r="E5496">
        <v>6</v>
      </c>
      <c r="F5496">
        <v>4</v>
      </c>
      <c r="G5496">
        <v>4</v>
      </c>
      <c r="H5496" s="1" t="s">
        <v>15256</v>
      </c>
      <c r="I5496" s="1" t="s">
        <v>15250</v>
      </c>
      <c r="J5496">
        <v>151</v>
      </c>
      <c r="K5496" s="1">
        <v>63.56</v>
      </c>
      <c r="L5496" s="1" t="s">
        <v>20761</v>
      </c>
      <c r="M5496" s="1" t="s">
        <v>15248</v>
      </c>
    </row>
    <row r="5497" spans="1:13" x14ac:dyDescent="0.35">
      <c r="A5497">
        <v>5496</v>
      </c>
      <c r="B5497">
        <v>550</v>
      </c>
      <c r="C5497">
        <v>566</v>
      </c>
      <c r="D5497">
        <v>10</v>
      </c>
      <c r="E5497">
        <v>6</v>
      </c>
      <c r="F5497">
        <v>2</v>
      </c>
      <c r="G5497">
        <v>20</v>
      </c>
      <c r="H5497" s="1" t="s">
        <v>15249</v>
      </c>
      <c r="I5497" s="1" t="s">
        <v>15253</v>
      </c>
      <c r="J5497">
        <v>20</v>
      </c>
      <c r="K5497" s="1">
        <v>317.8</v>
      </c>
      <c r="L5497" s="1" t="s">
        <v>20762</v>
      </c>
      <c r="M5497" s="1" t="s">
        <v>15466</v>
      </c>
    </row>
    <row r="5498" spans="1:13" x14ac:dyDescent="0.35">
      <c r="A5498">
        <v>5497</v>
      </c>
      <c r="B5498">
        <v>1</v>
      </c>
      <c r="C5498">
        <v>11</v>
      </c>
      <c r="D5498">
        <v>2</v>
      </c>
      <c r="E5498">
        <v>4</v>
      </c>
      <c r="F5498">
        <v>2</v>
      </c>
      <c r="G5498">
        <v>14</v>
      </c>
      <c r="H5498" s="1" t="s">
        <v>15252</v>
      </c>
      <c r="I5498" s="1" t="s">
        <v>15246</v>
      </c>
      <c r="J5498">
        <v>10</v>
      </c>
      <c r="K5498" s="1">
        <v>2.1</v>
      </c>
      <c r="L5498" s="1" t="s">
        <v>20763</v>
      </c>
      <c r="M5498" s="1" t="s">
        <v>15248</v>
      </c>
    </row>
    <row r="5499" spans="1:13" x14ac:dyDescent="0.35">
      <c r="A5499">
        <v>5498</v>
      </c>
      <c r="B5499">
        <v>5</v>
      </c>
      <c r="C5499">
        <v>14</v>
      </c>
      <c r="D5499">
        <v>10</v>
      </c>
      <c r="E5499">
        <v>5</v>
      </c>
      <c r="F5499">
        <v>1</v>
      </c>
      <c r="G5499">
        <v>26</v>
      </c>
      <c r="H5499" s="1" t="s">
        <v>15249</v>
      </c>
      <c r="I5499" s="1" t="s">
        <v>15301</v>
      </c>
      <c r="J5499">
        <v>35</v>
      </c>
      <c r="K5499" s="1">
        <v>413.14</v>
      </c>
      <c r="L5499" s="1" t="s">
        <v>20764</v>
      </c>
      <c r="M5499" s="1" t="s">
        <v>15248</v>
      </c>
    </row>
    <row r="5500" spans="1:13" x14ac:dyDescent="0.35">
      <c r="A5500">
        <v>5499</v>
      </c>
      <c r="B5500">
        <v>98</v>
      </c>
      <c r="C5500">
        <v>120</v>
      </c>
      <c r="D5500">
        <v>7</v>
      </c>
      <c r="E5500">
        <v>4</v>
      </c>
      <c r="F5500">
        <v>3</v>
      </c>
      <c r="G5500">
        <v>5</v>
      </c>
      <c r="H5500" s="1" t="s">
        <v>15245</v>
      </c>
      <c r="I5500" s="1" t="s">
        <v>15246</v>
      </c>
      <c r="J5500">
        <v>9</v>
      </c>
      <c r="K5500" s="1">
        <v>3.35</v>
      </c>
      <c r="L5500" s="1" t="s">
        <v>20765</v>
      </c>
      <c r="M5500" s="1" t="s">
        <v>15248</v>
      </c>
    </row>
    <row r="5501" spans="1:13" x14ac:dyDescent="0.35">
      <c r="A5501">
        <v>5500</v>
      </c>
      <c r="B5501">
        <v>323</v>
      </c>
      <c r="C5501">
        <v>333</v>
      </c>
      <c r="D5501">
        <v>2</v>
      </c>
      <c r="E5501">
        <v>4</v>
      </c>
      <c r="F5501">
        <v>1</v>
      </c>
      <c r="G5501">
        <v>55</v>
      </c>
      <c r="H5501" s="1" t="s">
        <v>15245</v>
      </c>
      <c r="I5501" s="1" t="s">
        <v>15250</v>
      </c>
      <c r="J5501">
        <v>25</v>
      </c>
      <c r="K5501" s="1">
        <v>8.25</v>
      </c>
      <c r="L5501" s="1" t="s">
        <v>20766</v>
      </c>
      <c r="M5501" s="1" t="s">
        <v>15248</v>
      </c>
    </row>
    <row r="5502" spans="1:13" x14ac:dyDescent="0.35">
      <c r="A5502">
        <v>5501</v>
      </c>
      <c r="B5502">
        <v>184</v>
      </c>
      <c r="C5502">
        <v>197</v>
      </c>
      <c r="D5502">
        <v>9</v>
      </c>
      <c r="E5502">
        <v>6</v>
      </c>
      <c r="F5502">
        <v>5</v>
      </c>
      <c r="G5502">
        <v>4</v>
      </c>
      <c r="H5502" s="1" t="s">
        <v>15272</v>
      </c>
      <c r="I5502" s="1" t="s">
        <v>15246</v>
      </c>
      <c r="J5502">
        <v>252</v>
      </c>
      <c r="K5502" s="1">
        <v>2.2400000000000002</v>
      </c>
      <c r="L5502" s="1" t="s">
        <v>20767</v>
      </c>
      <c r="M5502" s="1" t="s">
        <v>15248</v>
      </c>
    </row>
    <row r="5503" spans="1:13" x14ac:dyDescent="0.35">
      <c r="A5503">
        <v>5502</v>
      </c>
      <c r="B5503">
        <v>28</v>
      </c>
      <c r="C5503">
        <v>45</v>
      </c>
      <c r="D5503">
        <v>3</v>
      </c>
      <c r="E5503">
        <v>6</v>
      </c>
      <c r="F5503">
        <v>3</v>
      </c>
      <c r="G5503">
        <v>7</v>
      </c>
      <c r="H5503" s="1" t="s">
        <v>15272</v>
      </c>
      <c r="I5503" s="1" t="s">
        <v>15250</v>
      </c>
      <c r="J5503">
        <v>19</v>
      </c>
      <c r="K5503" s="1">
        <v>1.26</v>
      </c>
      <c r="L5503" s="1" t="s">
        <v>20768</v>
      </c>
      <c r="M5503" s="1" t="s">
        <v>15248</v>
      </c>
    </row>
    <row r="5504" spans="1:13" x14ac:dyDescent="0.35">
      <c r="A5504">
        <v>5503</v>
      </c>
      <c r="B5504">
        <v>149</v>
      </c>
      <c r="C5504">
        <v>165</v>
      </c>
      <c r="D5504">
        <v>6</v>
      </c>
      <c r="E5504">
        <v>4</v>
      </c>
      <c r="F5504">
        <v>3</v>
      </c>
      <c r="G5504">
        <v>15</v>
      </c>
      <c r="H5504" s="1" t="s">
        <v>15249</v>
      </c>
      <c r="I5504" s="1" t="s">
        <v>15246</v>
      </c>
      <c r="J5504">
        <v>745</v>
      </c>
      <c r="K5504" s="1">
        <v>3.3</v>
      </c>
      <c r="L5504" s="1" t="s">
        <v>20769</v>
      </c>
      <c r="M5504" s="1" t="s">
        <v>15248</v>
      </c>
    </row>
    <row r="5505" spans="1:13" x14ac:dyDescent="0.35">
      <c r="A5505">
        <v>5504</v>
      </c>
      <c r="B5505">
        <v>134</v>
      </c>
      <c r="C5505">
        <v>155</v>
      </c>
      <c r="D5505">
        <v>1</v>
      </c>
      <c r="E5505">
        <v>4</v>
      </c>
      <c r="F5505">
        <v>3</v>
      </c>
      <c r="G5505">
        <v>22</v>
      </c>
      <c r="H5505" s="1" t="s">
        <v>15277</v>
      </c>
      <c r="I5505" s="1" t="s">
        <v>15250</v>
      </c>
      <c r="J5505">
        <v>85</v>
      </c>
      <c r="K5505" s="1">
        <v>4.62</v>
      </c>
      <c r="L5505" s="1" t="s">
        <v>20770</v>
      </c>
      <c r="M5505" s="1" t="s">
        <v>15248</v>
      </c>
    </row>
    <row r="5506" spans="1:13" x14ac:dyDescent="0.35">
      <c r="A5506">
        <v>5505</v>
      </c>
      <c r="B5506">
        <v>258</v>
      </c>
      <c r="C5506">
        <v>264</v>
      </c>
      <c r="D5506">
        <v>13</v>
      </c>
      <c r="E5506">
        <v>6</v>
      </c>
      <c r="F5506">
        <v>3</v>
      </c>
      <c r="G5506">
        <v>1</v>
      </c>
      <c r="H5506" s="1" t="s">
        <v>15249</v>
      </c>
      <c r="I5506" s="1" t="s">
        <v>15246</v>
      </c>
      <c r="J5506">
        <v>163</v>
      </c>
      <c r="K5506" s="1">
        <v>52.65</v>
      </c>
      <c r="L5506" s="1" t="s">
        <v>20771</v>
      </c>
      <c r="M5506" s="1" t="s">
        <v>15248</v>
      </c>
    </row>
    <row r="5507" spans="1:13" x14ac:dyDescent="0.35">
      <c r="A5507">
        <v>5506</v>
      </c>
      <c r="B5507">
        <v>282</v>
      </c>
      <c r="C5507">
        <v>292</v>
      </c>
      <c r="D5507">
        <v>11</v>
      </c>
      <c r="E5507">
        <v>6</v>
      </c>
      <c r="F5507">
        <v>3</v>
      </c>
      <c r="G5507">
        <v>3</v>
      </c>
      <c r="H5507" s="1" t="s">
        <v>15275</v>
      </c>
      <c r="I5507" s="1" t="s">
        <v>15250</v>
      </c>
      <c r="J5507">
        <v>394</v>
      </c>
      <c r="K5507" s="1">
        <v>64.680000000000007</v>
      </c>
      <c r="L5507" s="1" t="s">
        <v>20772</v>
      </c>
      <c r="M5507" s="1" t="s">
        <v>15248</v>
      </c>
    </row>
    <row r="5508" spans="1:13" x14ac:dyDescent="0.35">
      <c r="A5508">
        <v>5507</v>
      </c>
      <c r="B5508">
        <v>563</v>
      </c>
      <c r="C5508">
        <v>572</v>
      </c>
      <c r="D5508">
        <v>13</v>
      </c>
      <c r="E5508">
        <v>4</v>
      </c>
      <c r="F5508">
        <v>2</v>
      </c>
      <c r="G5508">
        <v>10</v>
      </c>
      <c r="H5508" s="1" t="s">
        <v>15272</v>
      </c>
      <c r="I5508" s="1" t="s">
        <v>15246</v>
      </c>
      <c r="J5508">
        <v>8</v>
      </c>
      <c r="K5508" s="1">
        <v>526.5</v>
      </c>
      <c r="L5508" s="1" t="s">
        <v>20773</v>
      </c>
      <c r="M5508" s="1" t="s">
        <v>15248</v>
      </c>
    </row>
    <row r="5509" spans="1:13" x14ac:dyDescent="0.35">
      <c r="A5509">
        <v>5508</v>
      </c>
      <c r="B5509">
        <v>213</v>
      </c>
      <c r="C5509">
        <v>231</v>
      </c>
      <c r="D5509">
        <v>1</v>
      </c>
      <c r="E5509">
        <v>5</v>
      </c>
      <c r="F5509">
        <v>3</v>
      </c>
      <c r="G5509">
        <v>8</v>
      </c>
      <c r="H5509" s="1" t="s">
        <v>15256</v>
      </c>
      <c r="I5509" s="1" t="s">
        <v>15246</v>
      </c>
      <c r="J5509">
        <v>4</v>
      </c>
      <c r="K5509" s="1">
        <v>1.68</v>
      </c>
      <c r="L5509" s="1" t="s">
        <v>20774</v>
      </c>
      <c r="M5509" s="1" t="s">
        <v>15248</v>
      </c>
    </row>
    <row r="5510" spans="1:13" x14ac:dyDescent="0.35">
      <c r="A5510">
        <v>5509</v>
      </c>
      <c r="B5510">
        <v>144</v>
      </c>
      <c r="C5510">
        <v>160</v>
      </c>
      <c r="D5510">
        <v>13</v>
      </c>
      <c r="E5510">
        <v>4</v>
      </c>
      <c r="F5510">
        <v>3</v>
      </c>
      <c r="G5510">
        <v>3</v>
      </c>
      <c r="H5510" s="1" t="s">
        <v>15272</v>
      </c>
      <c r="I5510" s="1" t="s">
        <v>15246</v>
      </c>
      <c r="J5510">
        <v>781</v>
      </c>
      <c r="K5510" s="1">
        <v>157.94999999999999</v>
      </c>
      <c r="L5510" s="1" t="s">
        <v>20775</v>
      </c>
      <c r="M5510" s="1" t="s">
        <v>15248</v>
      </c>
    </row>
    <row r="5511" spans="1:13" x14ac:dyDescent="0.35">
      <c r="A5511">
        <v>5510</v>
      </c>
      <c r="B5511">
        <v>133</v>
      </c>
      <c r="C5511">
        <v>145</v>
      </c>
      <c r="D5511">
        <v>15</v>
      </c>
      <c r="E5511">
        <v>4</v>
      </c>
      <c r="F5511">
        <v>1</v>
      </c>
      <c r="G5511">
        <v>10</v>
      </c>
      <c r="H5511" s="1" t="s">
        <v>15272</v>
      </c>
      <c r="I5511" s="1" t="s">
        <v>15246</v>
      </c>
      <c r="J5511">
        <v>1278</v>
      </c>
      <c r="K5511" s="1">
        <v>0.6</v>
      </c>
      <c r="L5511" s="1" t="s">
        <v>20776</v>
      </c>
      <c r="M5511" s="1" t="s">
        <v>15248</v>
      </c>
    </row>
    <row r="5512" spans="1:13" x14ac:dyDescent="0.35">
      <c r="A5512">
        <v>5511</v>
      </c>
      <c r="B5512">
        <v>682</v>
      </c>
      <c r="C5512">
        <v>697</v>
      </c>
      <c r="D5512">
        <v>14</v>
      </c>
      <c r="E5512">
        <v>4</v>
      </c>
      <c r="F5512">
        <v>2</v>
      </c>
      <c r="G5512">
        <v>22</v>
      </c>
      <c r="H5512" s="1" t="s">
        <v>15258</v>
      </c>
      <c r="I5512" s="1" t="s">
        <v>15250</v>
      </c>
      <c r="J5512">
        <v>42</v>
      </c>
      <c r="K5512" s="1">
        <v>1537.36</v>
      </c>
      <c r="L5512" s="1" t="s">
        <v>20777</v>
      </c>
      <c r="M5512" s="1" t="s">
        <v>15248</v>
      </c>
    </row>
    <row r="5513" spans="1:13" x14ac:dyDescent="0.35">
      <c r="A5513">
        <v>5512</v>
      </c>
      <c r="B5513">
        <v>120</v>
      </c>
      <c r="C5513">
        <v>135</v>
      </c>
      <c r="D5513">
        <v>6</v>
      </c>
      <c r="E5513">
        <v>5</v>
      </c>
      <c r="F5513">
        <v>2</v>
      </c>
      <c r="G5513">
        <v>11</v>
      </c>
      <c r="H5513" s="1" t="s">
        <v>15262</v>
      </c>
      <c r="I5513" s="1" t="s">
        <v>15246</v>
      </c>
      <c r="J5513">
        <v>1318</v>
      </c>
      <c r="K5513" s="1">
        <v>2.42</v>
      </c>
      <c r="L5513" s="1" t="s">
        <v>20778</v>
      </c>
      <c r="M5513" s="1" t="s">
        <v>15248</v>
      </c>
    </row>
    <row r="5514" spans="1:13" x14ac:dyDescent="0.35">
      <c r="A5514">
        <v>5513</v>
      </c>
      <c r="B5514">
        <v>309</v>
      </c>
      <c r="C5514">
        <v>324</v>
      </c>
      <c r="D5514">
        <v>7</v>
      </c>
      <c r="E5514">
        <v>4</v>
      </c>
      <c r="F5514">
        <v>2</v>
      </c>
      <c r="G5514">
        <v>2</v>
      </c>
      <c r="H5514" s="1" t="s">
        <v>15258</v>
      </c>
      <c r="I5514" s="1" t="s">
        <v>15246</v>
      </c>
      <c r="J5514">
        <v>349</v>
      </c>
      <c r="K5514" s="1">
        <v>1.34</v>
      </c>
      <c r="L5514" s="1" t="s">
        <v>20779</v>
      </c>
      <c r="M5514" s="1" t="s">
        <v>15248</v>
      </c>
    </row>
    <row r="5515" spans="1:13" x14ac:dyDescent="0.35">
      <c r="A5515">
        <v>5514</v>
      </c>
      <c r="B5515">
        <v>183</v>
      </c>
      <c r="C5515">
        <v>192</v>
      </c>
      <c r="D5515">
        <v>7</v>
      </c>
      <c r="E5515">
        <v>5</v>
      </c>
      <c r="F5515">
        <v>4</v>
      </c>
      <c r="G5515">
        <v>8</v>
      </c>
      <c r="H5515" s="1" t="s">
        <v>15249</v>
      </c>
      <c r="I5515" s="1" t="s">
        <v>15246</v>
      </c>
      <c r="J5515">
        <v>12</v>
      </c>
      <c r="K5515" s="1">
        <v>5.36</v>
      </c>
      <c r="L5515" s="1" t="s">
        <v>20780</v>
      </c>
      <c r="M5515" s="1" t="s">
        <v>15248</v>
      </c>
    </row>
    <row r="5516" spans="1:13" x14ac:dyDescent="0.35">
      <c r="A5516">
        <v>5515</v>
      </c>
      <c r="B5516">
        <v>212</v>
      </c>
      <c r="C5516">
        <v>222</v>
      </c>
      <c r="D5516">
        <v>16</v>
      </c>
      <c r="E5516">
        <v>6</v>
      </c>
      <c r="F5516">
        <v>2</v>
      </c>
      <c r="G5516">
        <v>33</v>
      </c>
      <c r="H5516" s="1" t="s">
        <v>15249</v>
      </c>
      <c r="I5516" s="1" t="s">
        <v>15250</v>
      </c>
      <c r="J5516">
        <v>84</v>
      </c>
      <c r="K5516" s="1">
        <v>1.98</v>
      </c>
      <c r="L5516" s="1" t="s">
        <v>20781</v>
      </c>
      <c r="M5516" s="1" t="s">
        <v>15248</v>
      </c>
    </row>
    <row r="5517" spans="1:13" x14ac:dyDescent="0.35">
      <c r="A5517">
        <v>5516</v>
      </c>
      <c r="B5517">
        <v>79</v>
      </c>
      <c r="C5517">
        <v>98</v>
      </c>
      <c r="D5517">
        <v>2</v>
      </c>
      <c r="E5517">
        <v>6</v>
      </c>
      <c r="F5517">
        <v>5</v>
      </c>
      <c r="G5517">
        <v>10</v>
      </c>
      <c r="H5517" s="1" t="s">
        <v>15272</v>
      </c>
      <c r="I5517" s="1" t="s">
        <v>15250</v>
      </c>
      <c r="J5517">
        <v>8</v>
      </c>
      <c r="K5517" s="1">
        <v>1.5</v>
      </c>
      <c r="L5517" s="1" t="s">
        <v>20782</v>
      </c>
      <c r="M5517" s="1" t="s">
        <v>15248</v>
      </c>
    </row>
    <row r="5518" spans="1:13" x14ac:dyDescent="0.35">
      <c r="A5518">
        <v>5517</v>
      </c>
      <c r="B5518">
        <v>649</v>
      </c>
      <c r="C5518">
        <v>658</v>
      </c>
      <c r="D5518">
        <v>14</v>
      </c>
      <c r="E5518">
        <v>4</v>
      </c>
      <c r="F5518">
        <v>2</v>
      </c>
      <c r="G5518">
        <v>12</v>
      </c>
      <c r="H5518" s="1" t="s">
        <v>15256</v>
      </c>
      <c r="I5518" s="1" t="s">
        <v>15301</v>
      </c>
      <c r="J5518">
        <v>12</v>
      </c>
      <c r="K5518" s="1">
        <v>838.56</v>
      </c>
      <c r="L5518" s="1" t="s">
        <v>20783</v>
      </c>
      <c r="M5518" s="1" t="s">
        <v>15248</v>
      </c>
    </row>
    <row r="5519" spans="1:13" x14ac:dyDescent="0.35">
      <c r="A5519">
        <v>5518</v>
      </c>
      <c r="B5519">
        <v>196</v>
      </c>
      <c r="C5519">
        <v>208</v>
      </c>
      <c r="D5519">
        <v>3</v>
      </c>
      <c r="E5519">
        <v>4</v>
      </c>
      <c r="F5519">
        <v>5</v>
      </c>
      <c r="G5519">
        <v>16</v>
      </c>
      <c r="H5519" s="1" t="s">
        <v>15275</v>
      </c>
      <c r="I5519" s="1" t="s">
        <v>15246</v>
      </c>
      <c r="J5519">
        <v>20</v>
      </c>
      <c r="K5519" s="1">
        <v>2.88</v>
      </c>
      <c r="L5519" s="1" t="s">
        <v>20784</v>
      </c>
      <c r="M5519" s="1" t="s">
        <v>15248</v>
      </c>
    </row>
    <row r="5520" spans="1:13" x14ac:dyDescent="0.35">
      <c r="A5520">
        <v>5519</v>
      </c>
      <c r="B5520">
        <v>481</v>
      </c>
      <c r="C5520">
        <v>494</v>
      </c>
      <c r="D5520">
        <v>5</v>
      </c>
      <c r="E5520">
        <v>6</v>
      </c>
      <c r="F5520">
        <v>5</v>
      </c>
      <c r="G5520">
        <v>11</v>
      </c>
      <c r="H5520" s="1" t="s">
        <v>15275</v>
      </c>
      <c r="I5520" s="1" t="s">
        <v>15250</v>
      </c>
      <c r="J5520">
        <v>791</v>
      </c>
      <c r="K5520" s="1">
        <v>2.42</v>
      </c>
      <c r="L5520" s="1" t="s">
        <v>20785</v>
      </c>
      <c r="M5520" s="1" t="s">
        <v>15248</v>
      </c>
    </row>
    <row r="5521" spans="1:13" x14ac:dyDescent="0.35">
      <c r="A5521">
        <v>5520</v>
      </c>
      <c r="B5521">
        <v>305</v>
      </c>
      <c r="C5521">
        <v>319</v>
      </c>
      <c r="D5521">
        <v>6</v>
      </c>
      <c r="E5521">
        <v>4</v>
      </c>
      <c r="F5521">
        <v>2</v>
      </c>
      <c r="G5521">
        <v>13</v>
      </c>
      <c r="H5521" s="1" t="s">
        <v>15262</v>
      </c>
      <c r="I5521" s="1" t="s">
        <v>15246</v>
      </c>
      <c r="J5521">
        <v>1133</v>
      </c>
      <c r="K5521" s="1">
        <v>2.86</v>
      </c>
      <c r="L5521" s="1" t="s">
        <v>20786</v>
      </c>
      <c r="M5521" s="1" t="s">
        <v>15248</v>
      </c>
    </row>
    <row r="5522" spans="1:13" x14ac:dyDescent="0.35">
      <c r="A5522">
        <v>5521</v>
      </c>
      <c r="B5522">
        <v>439</v>
      </c>
      <c r="C5522">
        <v>464</v>
      </c>
      <c r="D5522">
        <v>8</v>
      </c>
      <c r="E5522">
        <v>5</v>
      </c>
      <c r="F5522">
        <v>2</v>
      </c>
      <c r="G5522">
        <v>11</v>
      </c>
      <c r="H5522" s="1" t="s">
        <v>15256</v>
      </c>
      <c r="I5522" s="1" t="s">
        <v>15246</v>
      </c>
      <c r="J5522">
        <v>12</v>
      </c>
      <c r="K5522" s="1">
        <v>5.17</v>
      </c>
      <c r="L5522" s="1" t="s">
        <v>20787</v>
      </c>
      <c r="M5522" s="1" t="s">
        <v>15248</v>
      </c>
    </row>
    <row r="5523" spans="1:13" x14ac:dyDescent="0.35">
      <c r="A5523">
        <v>5522</v>
      </c>
      <c r="B5523">
        <v>570</v>
      </c>
      <c r="C5523">
        <v>580</v>
      </c>
      <c r="D5523">
        <v>8</v>
      </c>
      <c r="E5523">
        <v>6</v>
      </c>
      <c r="F5523">
        <v>3</v>
      </c>
      <c r="G5523">
        <v>32</v>
      </c>
      <c r="H5523" s="1" t="s">
        <v>15249</v>
      </c>
      <c r="I5523" s="1" t="s">
        <v>15246</v>
      </c>
      <c r="J5523">
        <v>57</v>
      </c>
      <c r="K5523" s="1">
        <v>15.04</v>
      </c>
      <c r="L5523" s="1" t="s">
        <v>20788</v>
      </c>
      <c r="M5523" s="1" t="s">
        <v>15248</v>
      </c>
    </row>
    <row r="5524" spans="1:13" x14ac:dyDescent="0.35">
      <c r="A5524">
        <v>5523</v>
      </c>
      <c r="B5524">
        <v>358</v>
      </c>
      <c r="C5524">
        <v>378</v>
      </c>
      <c r="D5524">
        <v>9</v>
      </c>
      <c r="E5524">
        <v>5</v>
      </c>
      <c r="F5524">
        <v>1</v>
      </c>
      <c r="G5524">
        <v>48</v>
      </c>
      <c r="H5524" s="1" t="s">
        <v>15256</v>
      </c>
      <c r="I5524" s="1" t="s">
        <v>15250</v>
      </c>
      <c r="J5524">
        <v>69</v>
      </c>
      <c r="K5524" s="1">
        <v>26.88</v>
      </c>
      <c r="L5524" s="1" t="s">
        <v>20789</v>
      </c>
      <c r="M5524" s="1" t="s">
        <v>15248</v>
      </c>
    </row>
    <row r="5525" spans="1:13" x14ac:dyDescent="0.35">
      <c r="A5525">
        <v>5524</v>
      </c>
      <c r="B5525">
        <v>494</v>
      </c>
      <c r="C5525">
        <v>514</v>
      </c>
      <c r="D5525">
        <v>5</v>
      </c>
      <c r="E5525">
        <v>6</v>
      </c>
      <c r="F5525">
        <v>3</v>
      </c>
      <c r="G5525">
        <v>8</v>
      </c>
      <c r="H5525" s="1" t="s">
        <v>15262</v>
      </c>
      <c r="I5525" s="1" t="s">
        <v>15246</v>
      </c>
      <c r="J5525">
        <v>261</v>
      </c>
      <c r="K5525" s="1">
        <v>1.76</v>
      </c>
      <c r="L5525" s="1" t="s">
        <v>20790</v>
      </c>
      <c r="M5525" s="1" t="s">
        <v>15248</v>
      </c>
    </row>
    <row r="5526" spans="1:13" x14ac:dyDescent="0.35">
      <c r="A5526">
        <v>5525</v>
      </c>
      <c r="B5526">
        <v>190</v>
      </c>
      <c r="C5526">
        <v>204</v>
      </c>
      <c r="D5526">
        <v>7</v>
      </c>
      <c r="E5526">
        <v>4</v>
      </c>
      <c r="F5526">
        <v>5</v>
      </c>
      <c r="G5526">
        <v>13</v>
      </c>
      <c r="H5526" s="1" t="s">
        <v>15277</v>
      </c>
      <c r="I5526" s="1" t="s">
        <v>15246</v>
      </c>
      <c r="J5526">
        <v>10</v>
      </c>
      <c r="K5526" s="1">
        <v>8.7100000000000009</v>
      </c>
      <c r="L5526" s="1" t="s">
        <v>20791</v>
      </c>
      <c r="M5526" s="1" t="s">
        <v>15248</v>
      </c>
    </row>
    <row r="5527" spans="1:13" x14ac:dyDescent="0.35">
      <c r="A5527">
        <v>5526</v>
      </c>
      <c r="B5527">
        <v>165</v>
      </c>
      <c r="C5527">
        <v>174</v>
      </c>
      <c r="D5527">
        <v>6</v>
      </c>
      <c r="E5527">
        <v>6</v>
      </c>
      <c r="F5527">
        <v>5</v>
      </c>
      <c r="G5527">
        <v>3</v>
      </c>
      <c r="H5527" s="1" t="s">
        <v>15252</v>
      </c>
      <c r="I5527" s="1" t="s">
        <v>15246</v>
      </c>
      <c r="J5527">
        <v>464</v>
      </c>
      <c r="K5527" s="1">
        <v>0.66</v>
      </c>
      <c r="L5527" s="1" t="s">
        <v>20792</v>
      </c>
      <c r="M5527" s="1" t="s">
        <v>15248</v>
      </c>
    </row>
    <row r="5528" spans="1:13" x14ac:dyDescent="0.35">
      <c r="A5528">
        <v>5527</v>
      </c>
      <c r="B5528">
        <v>520</v>
      </c>
      <c r="C5528">
        <v>531</v>
      </c>
      <c r="D5528">
        <v>6</v>
      </c>
      <c r="E5528">
        <v>4</v>
      </c>
      <c r="F5528">
        <v>5</v>
      </c>
      <c r="G5528">
        <v>91</v>
      </c>
      <c r="H5528" s="1" t="s">
        <v>15258</v>
      </c>
      <c r="I5528" s="1" t="s">
        <v>15246</v>
      </c>
      <c r="J5528">
        <v>108</v>
      </c>
      <c r="K5528" s="1">
        <v>20.02</v>
      </c>
      <c r="L5528" s="1" t="s">
        <v>20793</v>
      </c>
      <c r="M5528" s="1" t="s">
        <v>15248</v>
      </c>
    </row>
    <row r="5529" spans="1:13" x14ac:dyDescent="0.35">
      <c r="A5529">
        <v>5528</v>
      </c>
      <c r="B5529">
        <v>570</v>
      </c>
      <c r="C5529">
        <v>588</v>
      </c>
      <c r="D5529">
        <v>3</v>
      </c>
      <c r="E5529">
        <v>6</v>
      </c>
      <c r="F5529">
        <v>2</v>
      </c>
      <c r="G5529">
        <v>13</v>
      </c>
      <c r="H5529" s="1" t="s">
        <v>15245</v>
      </c>
      <c r="I5529" s="1" t="s">
        <v>15250</v>
      </c>
      <c r="J5529">
        <v>69</v>
      </c>
      <c r="K5529" s="1">
        <v>2.34</v>
      </c>
      <c r="L5529" s="1" t="s">
        <v>20794</v>
      </c>
      <c r="M5529" s="1" t="s">
        <v>15248</v>
      </c>
    </row>
    <row r="5530" spans="1:13" x14ac:dyDescent="0.35">
      <c r="A5530">
        <v>5529</v>
      </c>
      <c r="B5530">
        <v>583</v>
      </c>
      <c r="C5530">
        <v>592</v>
      </c>
      <c r="D5530">
        <v>8</v>
      </c>
      <c r="E5530">
        <v>4</v>
      </c>
      <c r="F5530">
        <v>4</v>
      </c>
      <c r="G5530">
        <v>48</v>
      </c>
      <c r="H5530" s="1" t="s">
        <v>15245</v>
      </c>
      <c r="I5530" s="1" t="s">
        <v>15246</v>
      </c>
      <c r="J5530">
        <v>61</v>
      </c>
      <c r="K5530" s="1">
        <v>22.56</v>
      </c>
      <c r="L5530" s="1" t="s">
        <v>20795</v>
      </c>
      <c r="M5530" s="1" t="s">
        <v>15248</v>
      </c>
    </row>
    <row r="5531" spans="1:13" x14ac:dyDescent="0.35">
      <c r="A5531">
        <v>5530</v>
      </c>
      <c r="B5531">
        <v>10</v>
      </c>
      <c r="C5531">
        <v>24</v>
      </c>
      <c r="D5531">
        <v>5</v>
      </c>
      <c r="E5531">
        <v>5</v>
      </c>
      <c r="F5531">
        <v>3</v>
      </c>
      <c r="G5531">
        <v>8</v>
      </c>
      <c r="H5531" s="1" t="s">
        <v>15258</v>
      </c>
      <c r="I5531" s="1" t="s">
        <v>15246</v>
      </c>
      <c r="J5531">
        <v>609</v>
      </c>
      <c r="K5531" s="1">
        <v>1.76</v>
      </c>
      <c r="L5531" s="1" t="s">
        <v>20796</v>
      </c>
      <c r="M5531" s="1" t="s">
        <v>15248</v>
      </c>
    </row>
    <row r="5532" spans="1:13" x14ac:dyDescent="0.35">
      <c r="A5532">
        <v>5531</v>
      </c>
      <c r="B5532">
        <v>68</v>
      </c>
      <c r="C5532">
        <v>76</v>
      </c>
      <c r="D5532">
        <v>11</v>
      </c>
      <c r="E5532">
        <v>5</v>
      </c>
      <c r="F5532">
        <v>4</v>
      </c>
      <c r="G5532">
        <v>25</v>
      </c>
      <c r="H5532" s="1" t="s">
        <v>15277</v>
      </c>
      <c r="I5532" s="1" t="s">
        <v>15253</v>
      </c>
      <c r="J5532">
        <v>13</v>
      </c>
      <c r="K5532" s="1">
        <v>539</v>
      </c>
      <c r="L5532" s="1" t="s">
        <v>20797</v>
      </c>
      <c r="M5532" s="1" t="s">
        <v>15342</v>
      </c>
    </row>
    <row r="5533" spans="1:13" x14ac:dyDescent="0.35">
      <c r="A5533">
        <v>5532</v>
      </c>
      <c r="B5533">
        <v>112</v>
      </c>
      <c r="C5533">
        <v>124</v>
      </c>
      <c r="D5533">
        <v>12</v>
      </c>
      <c r="E5533">
        <v>6</v>
      </c>
      <c r="F5533">
        <v>5</v>
      </c>
      <c r="G5533">
        <v>21</v>
      </c>
      <c r="H5533" s="1" t="s">
        <v>15252</v>
      </c>
      <c r="I5533" s="1" t="s">
        <v>15246</v>
      </c>
      <c r="J5533">
        <v>40</v>
      </c>
      <c r="K5533" s="1">
        <v>633.36</v>
      </c>
      <c r="L5533" s="1" t="s">
        <v>20798</v>
      </c>
      <c r="M5533" s="1" t="s">
        <v>15248</v>
      </c>
    </row>
    <row r="5534" spans="1:13" x14ac:dyDescent="0.35">
      <c r="A5534">
        <v>5533</v>
      </c>
      <c r="B5534">
        <v>363</v>
      </c>
      <c r="C5534">
        <v>370</v>
      </c>
      <c r="D5534">
        <v>3</v>
      </c>
      <c r="E5534">
        <v>4</v>
      </c>
      <c r="F5534">
        <v>1</v>
      </c>
      <c r="G5534">
        <v>21</v>
      </c>
      <c r="H5534" s="1" t="s">
        <v>15258</v>
      </c>
      <c r="I5534" s="1" t="s">
        <v>15246</v>
      </c>
      <c r="J5534">
        <v>5</v>
      </c>
      <c r="K5534" s="1">
        <v>3.78</v>
      </c>
      <c r="L5534" s="1" t="s">
        <v>20799</v>
      </c>
      <c r="M5534" s="1" t="s">
        <v>15248</v>
      </c>
    </row>
    <row r="5535" spans="1:13" x14ac:dyDescent="0.35">
      <c r="A5535">
        <v>5534</v>
      </c>
      <c r="B5535">
        <v>516</v>
      </c>
      <c r="C5535">
        <v>542</v>
      </c>
      <c r="D5535">
        <v>12</v>
      </c>
      <c r="E5535">
        <v>4</v>
      </c>
      <c r="F5535">
        <v>4</v>
      </c>
      <c r="G5535">
        <v>5</v>
      </c>
      <c r="H5535" s="1" t="s">
        <v>15258</v>
      </c>
      <c r="I5535" s="1" t="s">
        <v>15246</v>
      </c>
      <c r="J5535">
        <v>5</v>
      </c>
      <c r="K5535" s="1">
        <v>150.80000000000001</v>
      </c>
      <c r="L5535" s="1" t="s">
        <v>20800</v>
      </c>
      <c r="M5535" s="1" t="s">
        <v>15248</v>
      </c>
    </row>
    <row r="5536" spans="1:13" x14ac:dyDescent="0.35">
      <c r="A5536">
        <v>5535</v>
      </c>
      <c r="B5536">
        <v>464</v>
      </c>
      <c r="C5536">
        <v>471</v>
      </c>
      <c r="D5536">
        <v>2</v>
      </c>
      <c r="E5536">
        <v>5</v>
      </c>
      <c r="F5536">
        <v>3</v>
      </c>
      <c r="G5536">
        <v>26</v>
      </c>
      <c r="H5536" s="1" t="s">
        <v>15252</v>
      </c>
      <c r="I5536" s="1" t="s">
        <v>15246</v>
      </c>
      <c r="J5536">
        <v>8</v>
      </c>
      <c r="K5536" s="1">
        <v>3.9</v>
      </c>
      <c r="L5536" s="1" t="s">
        <v>20801</v>
      </c>
      <c r="M5536" s="1" t="s">
        <v>15248</v>
      </c>
    </row>
    <row r="5537" spans="1:13" x14ac:dyDescent="0.35">
      <c r="A5537">
        <v>5536</v>
      </c>
      <c r="B5537">
        <v>657</v>
      </c>
      <c r="C5537">
        <v>676</v>
      </c>
      <c r="D5537">
        <v>11</v>
      </c>
      <c r="E5537">
        <v>5</v>
      </c>
      <c r="F5537">
        <v>3</v>
      </c>
      <c r="G5537">
        <v>3</v>
      </c>
      <c r="H5537" s="1" t="s">
        <v>15277</v>
      </c>
      <c r="I5537" s="1" t="s">
        <v>15246</v>
      </c>
      <c r="J5537">
        <v>136</v>
      </c>
      <c r="K5537" s="1">
        <v>64.680000000000007</v>
      </c>
      <c r="L5537" s="1" t="s">
        <v>20802</v>
      </c>
      <c r="M5537" s="1" t="s">
        <v>15248</v>
      </c>
    </row>
    <row r="5538" spans="1:13" x14ac:dyDescent="0.35">
      <c r="A5538">
        <v>5537</v>
      </c>
      <c r="B5538">
        <v>686</v>
      </c>
      <c r="C5538">
        <v>693</v>
      </c>
      <c r="D5538">
        <v>9</v>
      </c>
      <c r="E5538">
        <v>5</v>
      </c>
      <c r="F5538">
        <v>1</v>
      </c>
      <c r="G5538">
        <v>6</v>
      </c>
      <c r="H5538" s="1" t="s">
        <v>15256</v>
      </c>
      <c r="I5538" s="1" t="s">
        <v>15246</v>
      </c>
      <c r="J5538">
        <v>543</v>
      </c>
      <c r="K5538" s="1">
        <v>3.36</v>
      </c>
      <c r="L5538" s="1" t="s">
        <v>20803</v>
      </c>
      <c r="M5538" s="1" t="s">
        <v>15248</v>
      </c>
    </row>
    <row r="5539" spans="1:13" x14ac:dyDescent="0.35">
      <c r="A5539">
        <v>5538</v>
      </c>
      <c r="B5539">
        <v>122</v>
      </c>
      <c r="C5539">
        <v>143</v>
      </c>
      <c r="D5539">
        <v>13</v>
      </c>
      <c r="E5539">
        <v>6</v>
      </c>
      <c r="F5539">
        <v>2</v>
      </c>
      <c r="G5539">
        <v>1</v>
      </c>
      <c r="H5539" s="1" t="s">
        <v>15272</v>
      </c>
      <c r="I5539" s="1" t="s">
        <v>15246</v>
      </c>
      <c r="J5539">
        <v>120</v>
      </c>
      <c r="K5539" s="1">
        <v>52.65</v>
      </c>
      <c r="L5539" s="1" t="s">
        <v>20804</v>
      </c>
      <c r="M5539" s="1" t="s">
        <v>15248</v>
      </c>
    </row>
    <row r="5540" spans="1:13" x14ac:dyDescent="0.35">
      <c r="A5540">
        <v>5539</v>
      </c>
      <c r="B5540">
        <v>290</v>
      </c>
      <c r="C5540">
        <v>311</v>
      </c>
      <c r="D5540">
        <v>5</v>
      </c>
      <c r="E5540">
        <v>4</v>
      </c>
      <c r="F5540">
        <v>3</v>
      </c>
      <c r="G5540">
        <v>13</v>
      </c>
      <c r="H5540" s="1" t="s">
        <v>15262</v>
      </c>
      <c r="I5540" s="1" t="s">
        <v>15246</v>
      </c>
      <c r="J5540">
        <v>1197</v>
      </c>
      <c r="K5540" s="1">
        <v>2.86</v>
      </c>
      <c r="L5540" s="1" t="s">
        <v>20805</v>
      </c>
      <c r="M5540" s="1" t="s">
        <v>15248</v>
      </c>
    </row>
    <row r="5541" spans="1:13" x14ac:dyDescent="0.35">
      <c r="A5541">
        <v>5540</v>
      </c>
      <c r="B5541">
        <v>283</v>
      </c>
      <c r="C5541">
        <v>295</v>
      </c>
      <c r="D5541">
        <v>9</v>
      </c>
      <c r="E5541">
        <v>5</v>
      </c>
      <c r="F5541">
        <v>2</v>
      </c>
      <c r="G5541">
        <v>7</v>
      </c>
      <c r="H5541" s="1" t="s">
        <v>15272</v>
      </c>
      <c r="I5541" s="1" t="s">
        <v>15250</v>
      </c>
      <c r="J5541">
        <v>591</v>
      </c>
      <c r="K5541" s="1">
        <v>3.92</v>
      </c>
      <c r="L5541" s="1" t="s">
        <v>20806</v>
      </c>
      <c r="M5541" s="1" t="s">
        <v>15248</v>
      </c>
    </row>
    <row r="5542" spans="1:13" x14ac:dyDescent="0.35">
      <c r="A5542">
        <v>5541</v>
      </c>
      <c r="B5542">
        <v>233</v>
      </c>
      <c r="C5542">
        <v>257</v>
      </c>
      <c r="D5542">
        <v>14</v>
      </c>
      <c r="E5542">
        <v>6</v>
      </c>
      <c r="F5542">
        <v>3</v>
      </c>
      <c r="G5542">
        <v>3</v>
      </c>
      <c r="H5542" s="1" t="s">
        <v>15256</v>
      </c>
      <c r="I5542" s="1" t="s">
        <v>15246</v>
      </c>
      <c r="J5542">
        <v>3</v>
      </c>
      <c r="K5542" s="1">
        <v>209.64</v>
      </c>
      <c r="L5542" s="1" t="s">
        <v>20807</v>
      </c>
      <c r="M5542" s="1" t="s">
        <v>15248</v>
      </c>
    </row>
    <row r="5543" spans="1:13" x14ac:dyDescent="0.35">
      <c r="A5543">
        <v>5542</v>
      </c>
      <c r="B5543">
        <v>279</v>
      </c>
      <c r="C5543">
        <v>293</v>
      </c>
      <c r="D5543">
        <v>2</v>
      </c>
      <c r="E5543">
        <v>4</v>
      </c>
      <c r="F5543">
        <v>4</v>
      </c>
      <c r="G5543">
        <v>30</v>
      </c>
      <c r="H5543" s="1" t="s">
        <v>15256</v>
      </c>
      <c r="I5543" s="1" t="s">
        <v>15246</v>
      </c>
      <c r="J5543">
        <v>33</v>
      </c>
      <c r="K5543" s="1">
        <v>4.5</v>
      </c>
      <c r="L5543" s="1" t="s">
        <v>20808</v>
      </c>
      <c r="M5543" s="1" t="s">
        <v>15248</v>
      </c>
    </row>
    <row r="5544" spans="1:13" x14ac:dyDescent="0.35">
      <c r="A5544">
        <v>5543</v>
      </c>
      <c r="B5544">
        <v>189</v>
      </c>
      <c r="C5544">
        <v>195</v>
      </c>
      <c r="D5544">
        <v>7</v>
      </c>
      <c r="E5544">
        <v>4</v>
      </c>
      <c r="F5544">
        <v>1</v>
      </c>
      <c r="G5544">
        <v>2</v>
      </c>
      <c r="H5544" s="1" t="s">
        <v>15245</v>
      </c>
      <c r="I5544" s="1" t="s">
        <v>15250</v>
      </c>
      <c r="J5544">
        <v>185</v>
      </c>
      <c r="K5544" s="1">
        <v>1.34</v>
      </c>
      <c r="L5544" s="1" t="s">
        <v>20809</v>
      </c>
      <c r="M5544" s="1" t="s">
        <v>15248</v>
      </c>
    </row>
    <row r="5545" spans="1:13" x14ac:dyDescent="0.35">
      <c r="A5545">
        <v>5544</v>
      </c>
      <c r="B5545">
        <v>641</v>
      </c>
      <c r="C5545">
        <v>651</v>
      </c>
      <c r="D5545">
        <v>3</v>
      </c>
      <c r="E5545">
        <v>6</v>
      </c>
      <c r="F5545">
        <v>1</v>
      </c>
      <c r="G5545">
        <v>21</v>
      </c>
      <c r="H5545" s="1" t="s">
        <v>15277</v>
      </c>
      <c r="I5545" s="1" t="s">
        <v>15246</v>
      </c>
      <c r="J5545">
        <v>44</v>
      </c>
      <c r="K5545" s="1">
        <v>3.78</v>
      </c>
      <c r="L5545" s="1" t="s">
        <v>20810</v>
      </c>
      <c r="M5545" s="1" t="s">
        <v>15248</v>
      </c>
    </row>
    <row r="5546" spans="1:13" x14ac:dyDescent="0.35">
      <c r="A5546">
        <v>5545</v>
      </c>
      <c r="B5546">
        <v>569</v>
      </c>
      <c r="C5546">
        <v>586</v>
      </c>
      <c r="D5546">
        <v>15</v>
      </c>
      <c r="E5546">
        <v>4</v>
      </c>
      <c r="F5546">
        <v>1</v>
      </c>
      <c r="G5546">
        <v>148</v>
      </c>
      <c r="H5546" s="1" t="s">
        <v>15275</v>
      </c>
      <c r="I5546" s="1" t="s">
        <v>15246</v>
      </c>
      <c r="J5546">
        <v>411</v>
      </c>
      <c r="K5546" s="1">
        <v>8.8800000000000008</v>
      </c>
      <c r="L5546" s="1" t="s">
        <v>20811</v>
      </c>
      <c r="M5546" s="1" t="s">
        <v>15248</v>
      </c>
    </row>
    <row r="5547" spans="1:13" x14ac:dyDescent="0.35">
      <c r="A5547">
        <v>5546</v>
      </c>
      <c r="B5547">
        <v>465</v>
      </c>
      <c r="C5547">
        <v>474</v>
      </c>
      <c r="D5547">
        <v>4</v>
      </c>
      <c r="E5547">
        <v>5</v>
      </c>
      <c r="F5547">
        <v>1</v>
      </c>
      <c r="G5547">
        <v>18</v>
      </c>
      <c r="H5547" s="1" t="s">
        <v>15256</v>
      </c>
      <c r="I5547" s="1" t="s">
        <v>15246</v>
      </c>
      <c r="J5547">
        <v>35</v>
      </c>
      <c r="K5547" s="1">
        <v>3.06</v>
      </c>
      <c r="L5547" s="1" t="s">
        <v>20812</v>
      </c>
      <c r="M5547" s="1" t="s">
        <v>15248</v>
      </c>
    </row>
    <row r="5548" spans="1:13" x14ac:dyDescent="0.35">
      <c r="A5548">
        <v>5547</v>
      </c>
      <c r="B5548">
        <v>326</v>
      </c>
      <c r="C5548">
        <v>336</v>
      </c>
      <c r="D5548">
        <v>16</v>
      </c>
      <c r="E5548">
        <v>4</v>
      </c>
      <c r="F5548">
        <v>2</v>
      </c>
      <c r="G5548">
        <v>18</v>
      </c>
      <c r="H5548" s="1" t="s">
        <v>15252</v>
      </c>
      <c r="I5548" s="1" t="s">
        <v>15250</v>
      </c>
      <c r="J5548">
        <v>55</v>
      </c>
      <c r="K5548" s="1">
        <v>1.08</v>
      </c>
      <c r="L5548" s="1" t="s">
        <v>20813</v>
      </c>
      <c r="M5548" s="1" t="s">
        <v>15248</v>
      </c>
    </row>
    <row r="5549" spans="1:13" x14ac:dyDescent="0.35">
      <c r="A5549">
        <v>5548</v>
      </c>
      <c r="B5549">
        <v>669</v>
      </c>
      <c r="C5549">
        <v>678</v>
      </c>
      <c r="D5549">
        <v>3</v>
      </c>
      <c r="E5549">
        <v>6</v>
      </c>
      <c r="F5549">
        <v>2</v>
      </c>
      <c r="G5549">
        <v>6</v>
      </c>
      <c r="H5549" s="1" t="s">
        <v>15275</v>
      </c>
      <c r="I5549" s="1" t="s">
        <v>15246</v>
      </c>
      <c r="J5549">
        <v>21</v>
      </c>
      <c r="K5549" s="1">
        <v>1.08</v>
      </c>
      <c r="L5549" s="1" t="s">
        <v>20814</v>
      </c>
      <c r="M5549" s="1" t="s">
        <v>15248</v>
      </c>
    </row>
    <row r="5550" spans="1:13" x14ac:dyDescent="0.35">
      <c r="A5550">
        <v>5549</v>
      </c>
      <c r="B5550">
        <v>437</v>
      </c>
      <c r="C5550">
        <v>448</v>
      </c>
      <c r="D5550">
        <v>5</v>
      </c>
      <c r="E5550">
        <v>4</v>
      </c>
      <c r="F5550">
        <v>3</v>
      </c>
      <c r="G5550">
        <v>72</v>
      </c>
      <c r="H5550" s="1" t="s">
        <v>15277</v>
      </c>
      <c r="I5550" s="1" t="s">
        <v>15246</v>
      </c>
      <c r="J5550">
        <v>107</v>
      </c>
      <c r="K5550" s="1">
        <v>15.84</v>
      </c>
      <c r="L5550" s="1" t="s">
        <v>20815</v>
      </c>
      <c r="M5550" s="1" t="s">
        <v>15248</v>
      </c>
    </row>
    <row r="5551" spans="1:13" x14ac:dyDescent="0.35">
      <c r="A5551">
        <v>5550</v>
      </c>
      <c r="B5551">
        <v>43</v>
      </c>
      <c r="C5551">
        <v>68</v>
      </c>
      <c r="D5551">
        <v>16</v>
      </c>
      <c r="E5551">
        <v>4</v>
      </c>
      <c r="F5551">
        <v>4</v>
      </c>
      <c r="G5551">
        <v>40</v>
      </c>
      <c r="H5551" s="1" t="s">
        <v>15272</v>
      </c>
      <c r="I5551" s="1" t="s">
        <v>15246</v>
      </c>
      <c r="J5551">
        <v>179</v>
      </c>
      <c r="K5551" s="1">
        <v>2.4</v>
      </c>
      <c r="L5551" s="1" t="s">
        <v>20816</v>
      </c>
      <c r="M5551" s="1" t="s">
        <v>15248</v>
      </c>
    </row>
    <row r="5552" spans="1:13" x14ac:dyDescent="0.35">
      <c r="A5552">
        <v>5551</v>
      </c>
      <c r="B5552">
        <v>572</v>
      </c>
      <c r="C5552">
        <v>578</v>
      </c>
      <c r="D5552">
        <v>5</v>
      </c>
      <c r="E5552">
        <v>5</v>
      </c>
      <c r="F5552">
        <v>5</v>
      </c>
      <c r="G5552">
        <v>75</v>
      </c>
      <c r="H5552" s="1" t="s">
        <v>15272</v>
      </c>
      <c r="I5552" s="1" t="s">
        <v>15246</v>
      </c>
      <c r="J5552">
        <v>151</v>
      </c>
      <c r="K5552" s="1">
        <v>16.5</v>
      </c>
      <c r="L5552" s="1" t="s">
        <v>20817</v>
      </c>
      <c r="M5552" s="1" t="s">
        <v>15248</v>
      </c>
    </row>
    <row r="5553" spans="1:13" x14ac:dyDescent="0.35">
      <c r="A5553">
        <v>5552</v>
      </c>
      <c r="B5553">
        <v>513</v>
      </c>
      <c r="C5553">
        <v>534</v>
      </c>
      <c r="D5553">
        <v>7</v>
      </c>
      <c r="E5553">
        <v>4</v>
      </c>
      <c r="F5553">
        <v>2</v>
      </c>
      <c r="G5553">
        <v>5</v>
      </c>
      <c r="H5553" s="1" t="s">
        <v>15262</v>
      </c>
      <c r="I5553" s="1" t="s">
        <v>15246</v>
      </c>
      <c r="J5553">
        <v>269</v>
      </c>
      <c r="K5553" s="1">
        <v>3.35</v>
      </c>
      <c r="L5553" s="1" t="s">
        <v>20818</v>
      </c>
      <c r="M5553" s="1" t="s">
        <v>15248</v>
      </c>
    </row>
    <row r="5554" spans="1:13" x14ac:dyDescent="0.35">
      <c r="A5554">
        <v>5553</v>
      </c>
      <c r="B5554">
        <v>57</v>
      </c>
      <c r="C5554">
        <v>69</v>
      </c>
      <c r="D5554">
        <v>13</v>
      </c>
      <c r="E5554">
        <v>4</v>
      </c>
      <c r="F5554">
        <v>4</v>
      </c>
      <c r="G5554">
        <v>20</v>
      </c>
      <c r="H5554" s="1" t="s">
        <v>15256</v>
      </c>
      <c r="I5554" s="1" t="s">
        <v>15246</v>
      </c>
      <c r="J5554">
        <v>16</v>
      </c>
      <c r="K5554" s="1">
        <v>1053</v>
      </c>
      <c r="L5554" s="1" t="s">
        <v>20819</v>
      </c>
      <c r="M5554" s="1" t="s">
        <v>15248</v>
      </c>
    </row>
    <row r="5555" spans="1:13" x14ac:dyDescent="0.35">
      <c r="A5555">
        <v>5554</v>
      </c>
      <c r="B5555">
        <v>185</v>
      </c>
      <c r="C5555">
        <v>205</v>
      </c>
      <c r="D5555">
        <v>9</v>
      </c>
      <c r="E5555">
        <v>6</v>
      </c>
      <c r="F5555">
        <v>3</v>
      </c>
      <c r="G5555">
        <v>7</v>
      </c>
      <c r="H5555" s="1" t="s">
        <v>15277</v>
      </c>
      <c r="I5555" s="1" t="s">
        <v>15246</v>
      </c>
      <c r="J5555">
        <v>1005</v>
      </c>
      <c r="K5555" s="1">
        <v>3.92</v>
      </c>
      <c r="L5555" s="1" t="s">
        <v>20820</v>
      </c>
      <c r="M5555" s="1" t="s">
        <v>15248</v>
      </c>
    </row>
    <row r="5556" spans="1:13" x14ac:dyDescent="0.35">
      <c r="A5556">
        <v>5555</v>
      </c>
      <c r="B5556">
        <v>301</v>
      </c>
      <c r="C5556">
        <v>320</v>
      </c>
      <c r="D5556">
        <v>11</v>
      </c>
      <c r="E5556">
        <v>5</v>
      </c>
      <c r="F5556">
        <v>2</v>
      </c>
      <c r="G5556">
        <v>4</v>
      </c>
      <c r="H5556" s="1" t="s">
        <v>15245</v>
      </c>
      <c r="I5556" s="1" t="s">
        <v>15253</v>
      </c>
      <c r="J5556">
        <v>375</v>
      </c>
      <c r="K5556" s="1">
        <v>86.24</v>
      </c>
      <c r="L5556" s="1" t="s">
        <v>20821</v>
      </c>
      <c r="M5556" s="1" t="s">
        <v>16213</v>
      </c>
    </row>
    <row r="5557" spans="1:13" x14ac:dyDescent="0.35">
      <c r="A5557">
        <v>5556</v>
      </c>
      <c r="B5557">
        <v>363</v>
      </c>
      <c r="C5557">
        <v>377</v>
      </c>
      <c r="D5557">
        <v>10</v>
      </c>
      <c r="E5557">
        <v>6</v>
      </c>
      <c r="F5557">
        <v>4</v>
      </c>
      <c r="G5557">
        <v>2</v>
      </c>
      <c r="H5557" s="1" t="s">
        <v>15249</v>
      </c>
      <c r="I5557" s="1" t="s">
        <v>15301</v>
      </c>
      <c r="J5557">
        <v>94</v>
      </c>
      <c r="K5557" s="1">
        <v>31.78</v>
      </c>
      <c r="L5557" s="1" t="s">
        <v>20822</v>
      </c>
      <c r="M5557" s="1" t="s">
        <v>15248</v>
      </c>
    </row>
    <row r="5558" spans="1:13" x14ac:dyDescent="0.35">
      <c r="A5558">
        <v>5557</v>
      </c>
      <c r="B5558">
        <v>713</v>
      </c>
      <c r="C5558">
        <v>721</v>
      </c>
      <c r="D5558">
        <v>2</v>
      </c>
      <c r="E5558">
        <v>6</v>
      </c>
      <c r="F5558">
        <v>2</v>
      </c>
      <c r="G5558">
        <v>68</v>
      </c>
      <c r="H5558" s="1" t="s">
        <v>15252</v>
      </c>
      <c r="I5558" s="1" t="s">
        <v>15246</v>
      </c>
      <c r="J5558">
        <v>40</v>
      </c>
      <c r="K5558" s="1">
        <v>10.199999999999999</v>
      </c>
      <c r="L5558" s="1" t="s">
        <v>20823</v>
      </c>
      <c r="M5558" s="1" t="s">
        <v>15248</v>
      </c>
    </row>
    <row r="5559" spans="1:13" x14ac:dyDescent="0.35">
      <c r="A5559">
        <v>5558</v>
      </c>
      <c r="B5559">
        <v>550</v>
      </c>
      <c r="C5559">
        <v>559</v>
      </c>
      <c r="D5559">
        <v>16</v>
      </c>
      <c r="E5559">
        <v>4</v>
      </c>
      <c r="F5559">
        <v>3</v>
      </c>
      <c r="G5559">
        <v>81</v>
      </c>
      <c r="H5559" s="1" t="s">
        <v>15275</v>
      </c>
      <c r="I5559" s="1" t="s">
        <v>15246</v>
      </c>
      <c r="J5559">
        <v>27</v>
      </c>
      <c r="K5559" s="1">
        <v>4.8600000000000003</v>
      </c>
      <c r="L5559" s="1" t="s">
        <v>20824</v>
      </c>
      <c r="M5559" s="1" t="s">
        <v>15248</v>
      </c>
    </row>
    <row r="5560" spans="1:13" x14ac:dyDescent="0.35">
      <c r="A5560">
        <v>5559</v>
      </c>
      <c r="B5560">
        <v>226</v>
      </c>
      <c r="C5560">
        <v>244</v>
      </c>
      <c r="D5560">
        <v>3</v>
      </c>
      <c r="E5560">
        <v>4</v>
      </c>
      <c r="F5560">
        <v>1</v>
      </c>
      <c r="G5560">
        <v>13</v>
      </c>
      <c r="H5560" s="1" t="s">
        <v>15277</v>
      </c>
      <c r="I5560" s="1" t="s">
        <v>15246</v>
      </c>
      <c r="J5560">
        <v>76</v>
      </c>
      <c r="K5560" s="1">
        <v>2.34</v>
      </c>
      <c r="L5560" s="1" t="s">
        <v>20825</v>
      </c>
      <c r="M5560" s="1" t="s">
        <v>15248</v>
      </c>
    </row>
    <row r="5561" spans="1:13" x14ac:dyDescent="0.35">
      <c r="A5561">
        <v>5560</v>
      </c>
      <c r="B5561">
        <v>113</v>
      </c>
      <c r="C5561">
        <v>131</v>
      </c>
      <c r="D5561">
        <v>15</v>
      </c>
      <c r="E5561">
        <v>6</v>
      </c>
      <c r="F5561">
        <v>1</v>
      </c>
      <c r="G5561">
        <v>19</v>
      </c>
      <c r="H5561" s="1" t="s">
        <v>15245</v>
      </c>
      <c r="I5561" s="1" t="s">
        <v>15253</v>
      </c>
      <c r="J5561">
        <v>3152</v>
      </c>
      <c r="K5561" s="1">
        <v>1.1399999999999999</v>
      </c>
      <c r="L5561" s="1" t="s">
        <v>20826</v>
      </c>
      <c r="M5561" s="1" t="s">
        <v>15342</v>
      </c>
    </row>
    <row r="5562" spans="1:13" x14ac:dyDescent="0.35">
      <c r="A5562">
        <v>5561</v>
      </c>
      <c r="B5562">
        <v>218</v>
      </c>
      <c r="C5562">
        <v>229</v>
      </c>
      <c r="D5562">
        <v>16</v>
      </c>
      <c r="E5562">
        <v>5</v>
      </c>
      <c r="F5562">
        <v>1</v>
      </c>
      <c r="G5562">
        <v>134</v>
      </c>
      <c r="H5562" s="1" t="s">
        <v>15249</v>
      </c>
      <c r="I5562" s="1" t="s">
        <v>15246</v>
      </c>
      <c r="J5562">
        <v>80</v>
      </c>
      <c r="K5562" s="1">
        <v>8.0399999999999991</v>
      </c>
      <c r="L5562" s="1" t="s">
        <v>20827</v>
      </c>
      <c r="M5562" s="1" t="s">
        <v>15248</v>
      </c>
    </row>
    <row r="5563" spans="1:13" x14ac:dyDescent="0.35">
      <c r="A5563">
        <v>5562</v>
      </c>
      <c r="B5563">
        <v>98</v>
      </c>
      <c r="C5563">
        <v>116</v>
      </c>
      <c r="D5563">
        <v>10</v>
      </c>
      <c r="E5563">
        <v>6</v>
      </c>
      <c r="F5563">
        <v>3</v>
      </c>
      <c r="G5563">
        <v>1</v>
      </c>
      <c r="H5563" s="1" t="s">
        <v>15258</v>
      </c>
      <c r="I5563" s="1" t="s">
        <v>15250</v>
      </c>
      <c r="J5563">
        <v>67</v>
      </c>
      <c r="K5563" s="1">
        <v>15.89</v>
      </c>
      <c r="L5563" s="1" t="s">
        <v>20828</v>
      </c>
      <c r="M5563" s="1" t="s">
        <v>15248</v>
      </c>
    </row>
    <row r="5564" spans="1:13" x14ac:dyDescent="0.35">
      <c r="A5564">
        <v>5563</v>
      </c>
      <c r="B5564">
        <v>111</v>
      </c>
      <c r="C5564">
        <v>116</v>
      </c>
      <c r="D5564">
        <v>3</v>
      </c>
      <c r="E5564">
        <v>5</v>
      </c>
      <c r="F5564">
        <v>4</v>
      </c>
      <c r="G5564">
        <v>60</v>
      </c>
      <c r="H5564" s="1" t="s">
        <v>15252</v>
      </c>
      <c r="I5564" s="1" t="s">
        <v>15246</v>
      </c>
      <c r="J5564">
        <v>19</v>
      </c>
      <c r="K5564" s="1">
        <v>10.8</v>
      </c>
      <c r="L5564" s="1" t="s">
        <v>20829</v>
      </c>
      <c r="M5564" s="1" t="s">
        <v>15248</v>
      </c>
    </row>
    <row r="5565" spans="1:13" x14ac:dyDescent="0.35">
      <c r="A5565">
        <v>5564</v>
      </c>
      <c r="B5565">
        <v>717</v>
      </c>
      <c r="C5565">
        <v>729</v>
      </c>
      <c r="D5565">
        <v>2</v>
      </c>
      <c r="E5565">
        <v>4</v>
      </c>
      <c r="F5565">
        <v>1</v>
      </c>
      <c r="G5565">
        <v>22</v>
      </c>
      <c r="H5565" s="1" t="s">
        <v>15277</v>
      </c>
      <c r="I5565" s="1" t="s">
        <v>15250</v>
      </c>
      <c r="J5565">
        <v>51</v>
      </c>
      <c r="K5565" s="1">
        <v>3.3</v>
      </c>
      <c r="L5565" s="1" t="s">
        <v>20830</v>
      </c>
      <c r="M5565" s="1" t="s">
        <v>15248</v>
      </c>
    </row>
    <row r="5566" spans="1:13" x14ac:dyDescent="0.35">
      <c r="A5566">
        <v>5565</v>
      </c>
      <c r="B5566">
        <v>30</v>
      </c>
      <c r="C5566">
        <v>44</v>
      </c>
      <c r="D5566">
        <v>6</v>
      </c>
      <c r="E5566">
        <v>4</v>
      </c>
      <c r="F5566">
        <v>2</v>
      </c>
      <c r="G5566">
        <v>2</v>
      </c>
      <c r="H5566" s="1" t="s">
        <v>15252</v>
      </c>
      <c r="I5566" s="1" t="s">
        <v>15246</v>
      </c>
      <c r="J5566">
        <v>448</v>
      </c>
      <c r="K5566" s="1">
        <v>0.44</v>
      </c>
      <c r="L5566" s="1" t="s">
        <v>20831</v>
      </c>
      <c r="M5566" s="1" t="s">
        <v>15248</v>
      </c>
    </row>
    <row r="5567" spans="1:13" x14ac:dyDescent="0.35">
      <c r="A5567">
        <v>5566</v>
      </c>
      <c r="B5567">
        <v>431</v>
      </c>
      <c r="C5567">
        <v>441</v>
      </c>
      <c r="D5567">
        <v>12</v>
      </c>
      <c r="E5567">
        <v>5</v>
      </c>
      <c r="F5567">
        <v>1</v>
      </c>
      <c r="G5567">
        <v>3</v>
      </c>
      <c r="H5567" s="1" t="s">
        <v>15249</v>
      </c>
      <c r="I5567" s="1" t="s">
        <v>15246</v>
      </c>
      <c r="J5567">
        <v>360</v>
      </c>
      <c r="K5567" s="1">
        <v>90.48</v>
      </c>
      <c r="L5567" s="1" t="s">
        <v>20832</v>
      </c>
      <c r="M5567" s="1" t="s">
        <v>15248</v>
      </c>
    </row>
    <row r="5568" spans="1:13" x14ac:dyDescent="0.35">
      <c r="A5568">
        <v>5567</v>
      </c>
      <c r="B5568">
        <v>703</v>
      </c>
      <c r="C5568">
        <v>723</v>
      </c>
      <c r="D5568">
        <v>11</v>
      </c>
      <c r="E5568">
        <v>4</v>
      </c>
      <c r="F5568">
        <v>3</v>
      </c>
      <c r="G5568">
        <v>15</v>
      </c>
      <c r="H5568" s="1" t="s">
        <v>15272</v>
      </c>
      <c r="I5568" s="1" t="s">
        <v>15246</v>
      </c>
      <c r="J5568">
        <v>21</v>
      </c>
      <c r="K5568" s="1">
        <v>323.39999999999998</v>
      </c>
      <c r="L5568" s="1" t="s">
        <v>20833</v>
      </c>
      <c r="M5568" s="1" t="s">
        <v>15248</v>
      </c>
    </row>
    <row r="5569" spans="1:13" x14ac:dyDescent="0.35">
      <c r="A5569">
        <v>5568</v>
      </c>
      <c r="B5569">
        <v>121</v>
      </c>
      <c r="C5569">
        <v>131</v>
      </c>
      <c r="D5569">
        <v>9</v>
      </c>
      <c r="E5569">
        <v>5</v>
      </c>
      <c r="F5569">
        <v>5</v>
      </c>
      <c r="G5569">
        <v>6</v>
      </c>
      <c r="H5569" s="1" t="s">
        <v>15245</v>
      </c>
      <c r="I5569" s="1" t="s">
        <v>15246</v>
      </c>
      <c r="J5569">
        <v>589</v>
      </c>
      <c r="K5569" s="1">
        <v>3.36</v>
      </c>
      <c r="L5569" s="1" t="s">
        <v>20834</v>
      </c>
      <c r="M5569" s="1" t="s">
        <v>15248</v>
      </c>
    </row>
    <row r="5570" spans="1:13" x14ac:dyDescent="0.35">
      <c r="A5570">
        <v>5569</v>
      </c>
      <c r="B5570">
        <v>281</v>
      </c>
      <c r="C5570">
        <v>287</v>
      </c>
      <c r="D5570">
        <v>10</v>
      </c>
      <c r="E5570">
        <v>5</v>
      </c>
      <c r="F5570">
        <v>2</v>
      </c>
      <c r="G5570">
        <v>3</v>
      </c>
      <c r="H5570" s="1" t="s">
        <v>15258</v>
      </c>
      <c r="I5570" s="1" t="s">
        <v>15246</v>
      </c>
      <c r="J5570">
        <v>169</v>
      </c>
      <c r="K5570" s="1">
        <v>47.67</v>
      </c>
      <c r="L5570" s="1" t="s">
        <v>20835</v>
      </c>
      <c r="M5570" s="1" t="s">
        <v>15248</v>
      </c>
    </row>
    <row r="5571" spans="1:13" x14ac:dyDescent="0.35">
      <c r="A5571">
        <v>5570</v>
      </c>
      <c r="B5571">
        <v>260</v>
      </c>
      <c r="C5571">
        <v>267</v>
      </c>
      <c r="D5571">
        <v>13</v>
      </c>
      <c r="E5571">
        <v>6</v>
      </c>
      <c r="F5571">
        <v>3</v>
      </c>
      <c r="G5571">
        <v>1</v>
      </c>
      <c r="H5571" s="1" t="s">
        <v>15256</v>
      </c>
      <c r="I5571" s="1" t="s">
        <v>15246</v>
      </c>
      <c r="J5571">
        <v>384</v>
      </c>
      <c r="K5571" s="1">
        <v>52.65</v>
      </c>
      <c r="L5571" s="1" t="s">
        <v>20836</v>
      </c>
      <c r="M5571" s="1" t="s">
        <v>15248</v>
      </c>
    </row>
    <row r="5572" spans="1:13" x14ac:dyDescent="0.35">
      <c r="A5572">
        <v>5571</v>
      </c>
      <c r="B5572">
        <v>701</v>
      </c>
      <c r="C5572">
        <v>706</v>
      </c>
      <c r="D5572">
        <v>14</v>
      </c>
      <c r="E5572">
        <v>5</v>
      </c>
      <c r="F5572">
        <v>5</v>
      </c>
      <c r="G5572">
        <v>20</v>
      </c>
      <c r="H5572" s="1" t="s">
        <v>15249</v>
      </c>
      <c r="I5572" s="1" t="s">
        <v>15246</v>
      </c>
      <c r="J5572">
        <v>12</v>
      </c>
      <c r="K5572" s="1">
        <v>1397.6</v>
      </c>
      <c r="L5572" s="1" t="s">
        <v>20837</v>
      </c>
      <c r="M5572" s="1" t="s">
        <v>15248</v>
      </c>
    </row>
    <row r="5573" spans="1:13" x14ac:dyDescent="0.35">
      <c r="A5573">
        <v>5572</v>
      </c>
      <c r="B5573">
        <v>263</v>
      </c>
      <c r="C5573">
        <v>284</v>
      </c>
      <c r="D5573">
        <v>13</v>
      </c>
      <c r="E5573">
        <v>6</v>
      </c>
      <c r="F5573">
        <v>1</v>
      </c>
      <c r="G5573">
        <v>20</v>
      </c>
      <c r="H5573" s="1" t="s">
        <v>15275</v>
      </c>
      <c r="I5573" s="1" t="s">
        <v>15250</v>
      </c>
      <c r="J5573">
        <v>29</v>
      </c>
      <c r="K5573" s="1">
        <v>1053</v>
      </c>
      <c r="L5573" s="1" t="s">
        <v>20838</v>
      </c>
      <c r="M5573" s="1" t="s">
        <v>15248</v>
      </c>
    </row>
    <row r="5574" spans="1:13" x14ac:dyDescent="0.35">
      <c r="A5574">
        <v>5573</v>
      </c>
      <c r="B5574">
        <v>283</v>
      </c>
      <c r="C5574">
        <v>291</v>
      </c>
      <c r="D5574">
        <v>3</v>
      </c>
      <c r="E5574">
        <v>6</v>
      </c>
      <c r="F5574">
        <v>1</v>
      </c>
      <c r="G5574">
        <v>16</v>
      </c>
      <c r="H5574" s="1" t="s">
        <v>15258</v>
      </c>
      <c r="I5574" s="1" t="s">
        <v>15246</v>
      </c>
      <c r="J5574">
        <v>67</v>
      </c>
      <c r="K5574" s="1">
        <v>2.88</v>
      </c>
      <c r="L5574" s="1" t="s">
        <v>20839</v>
      </c>
      <c r="M5574" s="1" t="s">
        <v>15248</v>
      </c>
    </row>
    <row r="5575" spans="1:13" x14ac:dyDescent="0.35">
      <c r="A5575">
        <v>5574</v>
      </c>
      <c r="B5575">
        <v>555</v>
      </c>
      <c r="C5575">
        <v>562</v>
      </c>
      <c r="D5575">
        <v>14</v>
      </c>
      <c r="E5575">
        <v>5</v>
      </c>
      <c r="F5575">
        <v>1</v>
      </c>
      <c r="G5575">
        <v>24</v>
      </c>
      <c r="H5575" s="1" t="s">
        <v>15272</v>
      </c>
      <c r="I5575" s="1" t="s">
        <v>15246</v>
      </c>
      <c r="J5575">
        <v>22</v>
      </c>
      <c r="K5575" s="1">
        <v>1677.12</v>
      </c>
      <c r="L5575" s="1" t="s">
        <v>20840</v>
      </c>
      <c r="M5575" s="1" t="s">
        <v>15248</v>
      </c>
    </row>
    <row r="5576" spans="1:13" x14ac:dyDescent="0.35">
      <c r="A5576">
        <v>5575</v>
      </c>
      <c r="B5576">
        <v>111</v>
      </c>
      <c r="C5576">
        <v>138</v>
      </c>
      <c r="D5576">
        <v>1</v>
      </c>
      <c r="E5576">
        <v>5</v>
      </c>
      <c r="F5576">
        <v>2</v>
      </c>
      <c r="G5576">
        <v>32</v>
      </c>
      <c r="H5576" s="1" t="s">
        <v>15275</v>
      </c>
      <c r="I5576" s="1" t="s">
        <v>15250</v>
      </c>
      <c r="J5576">
        <v>92</v>
      </c>
      <c r="K5576" s="1">
        <v>6.72</v>
      </c>
      <c r="L5576" s="1" t="s">
        <v>20841</v>
      </c>
      <c r="M5576" s="1" t="s">
        <v>15248</v>
      </c>
    </row>
    <row r="5577" spans="1:13" x14ac:dyDescent="0.35">
      <c r="A5577">
        <v>5576</v>
      </c>
      <c r="B5577">
        <v>61</v>
      </c>
      <c r="C5577">
        <v>76</v>
      </c>
      <c r="D5577">
        <v>12</v>
      </c>
      <c r="E5577">
        <v>6</v>
      </c>
      <c r="F5577">
        <v>4</v>
      </c>
      <c r="G5577">
        <v>20</v>
      </c>
      <c r="H5577" s="1" t="s">
        <v>15275</v>
      </c>
      <c r="I5577" s="1" t="s">
        <v>15250</v>
      </c>
      <c r="J5577">
        <v>46</v>
      </c>
      <c r="K5577" s="1">
        <v>603.20000000000005</v>
      </c>
      <c r="L5577" s="1" t="s">
        <v>20842</v>
      </c>
      <c r="M5577" s="1" t="s">
        <v>15248</v>
      </c>
    </row>
    <row r="5578" spans="1:13" x14ac:dyDescent="0.35">
      <c r="A5578">
        <v>5577</v>
      </c>
      <c r="B5578">
        <v>308</v>
      </c>
      <c r="C5578">
        <v>322</v>
      </c>
      <c r="D5578">
        <v>12</v>
      </c>
      <c r="E5578">
        <v>4</v>
      </c>
      <c r="F5578">
        <v>2</v>
      </c>
      <c r="G5578">
        <v>15</v>
      </c>
      <c r="H5578" s="1" t="s">
        <v>15272</v>
      </c>
      <c r="I5578" s="1" t="s">
        <v>15246</v>
      </c>
      <c r="J5578">
        <v>44</v>
      </c>
      <c r="K5578" s="1">
        <v>452.4</v>
      </c>
      <c r="L5578" s="1" t="s">
        <v>20843</v>
      </c>
      <c r="M5578" s="1" t="s">
        <v>15248</v>
      </c>
    </row>
    <row r="5579" spans="1:13" x14ac:dyDescent="0.35">
      <c r="A5579">
        <v>5578</v>
      </c>
      <c r="B5579">
        <v>533</v>
      </c>
      <c r="C5579">
        <v>546</v>
      </c>
      <c r="D5579">
        <v>2</v>
      </c>
      <c r="E5579">
        <v>5</v>
      </c>
      <c r="F5579">
        <v>5</v>
      </c>
      <c r="G5579">
        <v>2</v>
      </c>
      <c r="H5579" s="1" t="s">
        <v>15256</v>
      </c>
      <c r="I5579" s="1" t="s">
        <v>15246</v>
      </c>
      <c r="J5579">
        <v>5</v>
      </c>
      <c r="K5579" s="1">
        <v>0.3</v>
      </c>
      <c r="L5579" s="1" t="s">
        <v>20844</v>
      </c>
      <c r="M5579" s="1" t="s">
        <v>15248</v>
      </c>
    </row>
    <row r="5580" spans="1:13" x14ac:dyDescent="0.35">
      <c r="A5580">
        <v>5579</v>
      </c>
      <c r="B5580">
        <v>302</v>
      </c>
      <c r="C5580">
        <v>315</v>
      </c>
      <c r="D5580">
        <v>9</v>
      </c>
      <c r="E5580">
        <v>5</v>
      </c>
      <c r="F5580">
        <v>1</v>
      </c>
      <c r="G5580">
        <v>2</v>
      </c>
      <c r="H5580" s="1" t="s">
        <v>15277</v>
      </c>
      <c r="I5580" s="1" t="s">
        <v>15250</v>
      </c>
      <c r="J5580">
        <v>294</v>
      </c>
      <c r="K5580" s="1">
        <v>1.1200000000000001</v>
      </c>
      <c r="L5580" s="1" t="s">
        <v>20845</v>
      </c>
      <c r="M5580" s="1" t="s">
        <v>15248</v>
      </c>
    </row>
    <row r="5581" spans="1:13" x14ac:dyDescent="0.35">
      <c r="A5581">
        <v>5580</v>
      </c>
      <c r="B5581">
        <v>687</v>
      </c>
      <c r="C5581">
        <v>713</v>
      </c>
      <c r="D5581">
        <v>8</v>
      </c>
      <c r="E5581">
        <v>4</v>
      </c>
      <c r="F5581">
        <v>5</v>
      </c>
      <c r="G5581">
        <v>8</v>
      </c>
      <c r="H5581" s="1" t="s">
        <v>15258</v>
      </c>
      <c r="I5581" s="1" t="s">
        <v>15246</v>
      </c>
      <c r="J5581">
        <v>262</v>
      </c>
      <c r="K5581" s="1">
        <v>3.76</v>
      </c>
      <c r="L5581" s="1" t="s">
        <v>20846</v>
      </c>
      <c r="M5581" s="1" t="s">
        <v>15248</v>
      </c>
    </row>
    <row r="5582" spans="1:13" x14ac:dyDescent="0.35">
      <c r="A5582">
        <v>5581</v>
      </c>
      <c r="B5582">
        <v>92</v>
      </c>
      <c r="C5582">
        <v>112</v>
      </c>
      <c r="D5582">
        <v>8</v>
      </c>
      <c r="E5582">
        <v>6</v>
      </c>
      <c r="F5582">
        <v>1</v>
      </c>
      <c r="G5582">
        <v>1</v>
      </c>
      <c r="H5582" s="1" t="s">
        <v>15252</v>
      </c>
      <c r="I5582" s="1" t="s">
        <v>15253</v>
      </c>
      <c r="J5582">
        <v>55</v>
      </c>
      <c r="K5582" s="1">
        <v>0.47</v>
      </c>
      <c r="L5582" s="1" t="s">
        <v>20847</v>
      </c>
      <c r="M5582" s="1" t="s">
        <v>15466</v>
      </c>
    </row>
    <row r="5583" spans="1:13" x14ac:dyDescent="0.35">
      <c r="A5583">
        <v>5582</v>
      </c>
      <c r="B5583">
        <v>102</v>
      </c>
      <c r="C5583">
        <v>131</v>
      </c>
      <c r="D5583">
        <v>8</v>
      </c>
      <c r="E5583">
        <v>4</v>
      </c>
      <c r="F5583">
        <v>2</v>
      </c>
      <c r="G5583">
        <v>7</v>
      </c>
      <c r="H5583" s="1" t="s">
        <v>15258</v>
      </c>
      <c r="I5583" s="1" t="s">
        <v>15253</v>
      </c>
      <c r="J5583">
        <v>331</v>
      </c>
      <c r="K5583" s="1">
        <v>3.29</v>
      </c>
      <c r="L5583" s="1" t="s">
        <v>20848</v>
      </c>
      <c r="M5583" s="1" t="s">
        <v>15400</v>
      </c>
    </row>
    <row r="5584" spans="1:13" x14ac:dyDescent="0.35">
      <c r="A5584">
        <v>5583</v>
      </c>
      <c r="B5584">
        <v>86</v>
      </c>
      <c r="C5584">
        <v>100</v>
      </c>
      <c r="D5584">
        <v>3</v>
      </c>
      <c r="E5584">
        <v>5</v>
      </c>
      <c r="F5584">
        <v>5</v>
      </c>
      <c r="G5584">
        <v>28</v>
      </c>
      <c r="H5584" s="1" t="s">
        <v>15249</v>
      </c>
      <c r="I5584" s="1" t="s">
        <v>15246</v>
      </c>
      <c r="J5584">
        <v>25</v>
      </c>
      <c r="K5584" s="1">
        <v>5.04</v>
      </c>
      <c r="L5584" s="1" t="s">
        <v>20849</v>
      </c>
      <c r="M5584" s="1" t="s">
        <v>15248</v>
      </c>
    </row>
    <row r="5585" spans="1:13" x14ac:dyDescent="0.35">
      <c r="A5585">
        <v>5584</v>
      </c>
      <c r="B5585">
        <v>385</v>
      </c>
      <c r="C5585">
        <v>393</v>
      </c>
      <c r="D5585">
        <v>2</v>
      </c>
      <c r="E5585">
        <v>5</v>
      </c>
      <c r="F5585">
        <v>1</v>
      </c>
      <c r="G5585">
        <v>22</v>
      </c>
      <c r="H5585" s="1" t="s">
        <v>15252</v>
      </c>
      <c r="I5585" s="1" t="s">
        <v>15246</v>
      </c>
      <c r="J5585">
        <v>36</v>
      </c>
      <c r="K5585" s="1">
        <v>3.3</v>
      </c>
      <c r="L5585" s="1" t="s">
        <v>20850</v>
      </c>
      <c r="M5585" s="1" t="s">
        <v>15248</v>
      </c>
    </row>
    <row r="5586" spans="1:13" x14ac:dyDescent="0.35">
      <c r="A5586">
        <v>5585</v>
      </c>
      <c r="B5586">
        <v>400</v>
      </c>
      <c r="C5586">
        <v>423</v>
      </c>
      <c r="D5586">
        <v>2</v>
      </c>
      <c r="E5586">
        <v>5</v>
      </c>
      <c r="F5586">
        <v>5</v>
      </c>
      <c r="G5586">
        <v>58</v>
      </c>
      <c r="H5586" s="1" t="s">
        <v>15258</v>
      </c>
      <c r="I5586" s="1" t="s">
        <v>15246</v>
      </c>
      <c r="J5586">
        <v>37</v>
      </c>
      <c r="K5586" s="1">
        <v>8.6999999999999993</v>
      </c>
      <c r="L5586" s="1" t="s">
        <v>20851</v>
      </c>
      <c r="M5586" s="1" t="s">
        <v>15248</v>
      </c>
    </row>
    <row r="5587" spans="1:13" x14ac:dyDescent="0.35">
      <c r="A5587">
        <v>5586</v>
      </c>
      <c r="B5587">
        <v>207</v>
      </c>
      <c r="C5587">
        <v>217</v>
      </c>
      <c r="D5587">
        <v>11</v>
      </c>
      <c r="E5587">
        <v>4</v>
      </c>
      <c r="F5587">
        <v>4</v>
      </c>
      <c r="G5587">
        <v>26</v>
      </c>
      <c r="H5587" s="1" t="s">
        <v>15258</v>
      </c>
      <c r="I5587" s="1" t="s">
        <v>15246</v>
      </c>
      <c r="J5587">
        <v>18</v>
      </c>
      <c r="K5587" s="1">
        <v>560.55999999999995</v>
      </c>
      <c r="L5587" s="1" t="s">
        <v>20852</v>
      </c>
      <c r="M5587" s="1" t="s">
        <v>15248</v>
      </c>
    </row>
    <row r="5588" spans="1:13" x14ac:dyDescent="0.35">
      <c r="A5588">
        <v>5587</v>
      </c>
      <c r="B5588">
        <v>321</v>
      </c>
      <c r="C5588">
        <v>349</v>
      </c>
      <c r="D5588">
        <v>9</v>
      </c>
      <c r="E5588">
        <v>4</v>
      </c>
      <c r="F5588">
        <v>3</v>
      </c>
      <c r="G5588">
        <v>21</v>
      </c>
      <c r="H5588" s="1" t="s">
        <v>15249</v>
      </c>
      <c r="I5588" s="1" t="s">
        <v>15253</v>
      </c>
      <c r="J5588">
        <v>33</v>
      </c>
      <c r="K5588" s="1">
        <v>11.76</v>
      </c>
      <c r="L5588" s="1" t="s">
        <v>20853</v>
      </c>
      <c r="M5588" s="1" t="s">
        <v>15342</v>
      </c>
    </row>
    <row r="5589" spans="1:13" x14ac:dyDescent="0.35">
      <c r="A5589">
        <v>5588</v>
      </c>
      <c r="B5589">
        <v>60</v>
      </c>
      <c r="C5589">
        <v>80</v>
      </c>
      <c r="D5589">
        <v>3</v>
      </c>
      <c r="E5589">
        <v>6</v>
      </c>
      <c r="F5589">
        <v>5</v>
      </c>
      <c r="G5589">
        <v>12</v>
      </c>
      <c r="H5589" s="1" t="s">
        <v>15277</v>
      </c>
      <c r="I5589" s="1" t="s">
        <v>15246</v>
      </c>
      <c r="J5589">
        <v>56</v>
      </c>
      <c r="K5589" s="1">
        <v>2.16</v>
      </c>
      <c r="L5589" s="1" t="s">
        <v>20854</v>
      </c>
      <c r="M5589" s="1" t="s">
        <v>15248</v>
      </c>
    </row>
    <row r="5590" spans="1:13" x14ac:dyDescent="0.35">
      <c r="A5590">
        <v>5589</v>
      </c>
      <c r="B5590">
        <v>296</v>
      </c>
      <c r="C5590">
        <v>309</v>
      </c>
      <c r="D5590">
        <v>2</v>
      </c>
      <c r="E5590">
        <v>4</v>
      </c>
      <c r="F5590">
        <v>2</v>
      </c>
      <c r="G5590">
        <v>13</v>
      </c>
      <c r="H5590" s="1" t="s">
        <v>15277</v>
      </c>
      <c r="I5590" s="1" t="s">
        <v>15246</v>
      </c>
      <c r="J5590">
        <v>40</v>
      </c>
      <c r="K5590" s="1">
        <v>1.95</v>
      </c>
      <c r="L5590" s="1" t="s">
        <v>20855</v>
      </c>
      <c r="M5590" s="1" t="s">
        <v>15248</v>
      </c>
    </row>
    <row r="5591" spans="1:13" x14ac:dyDescent="0.35">
      <c r="A5591">
        <v>5590</v>
      </c>
      <c r="B5591">
        <v>604</v>
      </c>
      <c r="C5591">
        <v>611</v>
      </c>
      <c r="D5591">
        <v>4</v>
      </c>
      <c r="E5591">
        <v>6</v>
      </c>
      <c r="F5591">
        <v>4</v>
      </c>
      <c r="G5591">
        <v>2</v>
      </c>
      <c r="H5591" s="1" t="s">
        <v>15272</v>
      </c>
      <c r="I5591" s="1" t="s">
        <v>15250</v>
      </c>
      <c r="J5591">
        <v>7</v>
      </c>
      <c r="K5591" s="1">
        <v>0.34</v>
      </c>
      <c r="L5591" s="1" t="s">
        <v>20856</v>
      </c>
      <c r="M5591" s="1" t="s">
        <v>15248</v>
      </c>
    </row>
    <row r="5592" spans="1:13" x14ac:dyDescent="0.35">
      <c r="A5592">
        <v>5591</v>
      </c>
      <c r="B5592">
        <v>404</v>
      </c>
      <c r="C5592">
        <v>424</v>
      </c>
      <c r="D5592">
        <v>7</v>
      </c>
      <c r="E5592">
        <v>4</v>
      </c>
      <c r="F5592">
        <v>3</v>
      </c>
      <c r="G5592">
        <v>14</v>
      </c>
      <c r="H5592" s="1" t="s">
        <v>15245</v>
      </c>
      <c r="I5592" s="1" t="s">
        <v>15246</v>
      </c>
      <c r="J5592">
        <v>25</v>
      </c>
      <c r="K5592" s="1">
        <v>9.3800000000000008</v>
      </c>
      <c r="L5592" s="1" t="s">
        <v>20857</v>
      </c>
      <c r="M5592" s="1" t="s">
        <v>15248</v>
      </c>
    </row>
    <row r="5593" spans="1:13" x14ac:dyDescent="0.35">
      <c r="A5593">
        <v>5592</v>
      </c>
      <c r="B5593">
        <v>194</v>
      </c>
      <c r="C5593">
        <v>208</v>
      </c>
      <c r="D5593">
        <v>1</v>
      </c>
      <c r="E5593">
        <v>5</v>
      </c>
      <c r="F5593">
        <v>2</v>
      </c>
      <c r="G5593">
        <v>16</v>
      </c>
      <c r="H5593" s="1" t="s">
        <v>15272</v>
      </c>
      <c r="I5593" s="1" t="s">
        <v>15246</v>
      </c>
      <c r="J5593">
        <v>63</v>
      </c>
      <c r="K5593" s="1">
        <v>3.36</v>
      </c>
      <c r="L5593" s="1" t="s">
        <v>20858</v>
      </c>
      <c r="M5593" s="1" t="s">
        <v>15248</v>
      </c>
    </row>
    <row r="5594" spans="1:13" x14ac:dyDescent="0.35">
      <c r="A5594">
        <v>5593</v>
      </c>
      <c r="B5594">
        <v>142</v>
      </c>
      <c r="C5594">
        <v>171</v>
      </c>
      <c r="D5594">
        <v>9</v>
      </c>
      <c r="E5594">
        <v>5</v>
      </c>
      <c r="F5594">
        <v>5</v>
      </c>
      <c r="G5594">
        <v>6</v>
      </c>
      <c r="H5594" s="1" t="s">
        <v>15256</v>
      </c>
      <c r="I5594" s="1" t="s">
        <v>15253</v>
      </c>
      <c r="J5594">
        <v>962</v>
      </c>
      <c r="K5594" s="1">
        <v>3.36</v>
      </c>
      <c r="L5594" s="1" t="s">
        <v>20859</v>
      </c>
      <c r="M5594" s="1" t="s">
        <v>16213</v>
      </c>
    </row>
    <row r="5595" spans="1:13" x14ac:dyDescent="0.35">
      <c r="A5595">
        <v>5594</v>
      </c>
      <c r="B5595">
        <v>621</v>
      </c>
      <c r="C5595">
        <v>638</v>
      </c>
      <c r="D5595">
        <v>16</v>
      </c>
      <c r="E5595">
        <v>4</v>
      </c>
      <c r="F5595">
        <v>4</v>
      </c>
      <c r="G5595">
        <v>71</v>
      </c>
      <c r="H5595" s="1" t="s">
        <v>15262</v>
      </c>
      <c r="I5595" s="1" t="s">
        <v>15250</v>
      </c>
      <c r="J5595">
        <v>70</v>
      </c>
      <c r="K5595" s="1">
        <v>4.26</v>
      </c>
      <c r="L5595" s="1" t="s">
        <v>20860</v>
      </c>
      <c r="M5595" s="1" t="s">
        <v>15248</v>
      </c>
    </row>
    <row r="5596" spans="1:13" x14ac:dyDescent="0.35">
      <c r="A5596">
        <v>5595</v>
      </c>
      <c r="B5596">
        <v>441</v>
      </c>
      <c r="C5596">
        <v>462</v>
      </c>
      <c r="D5596">
        <v>9</v>
      </c>
      <c r="E5596">
        <v>5</v>
      </c>
      <c r="F5596">
        <v>5</v>
      </c>
      <c r="G5596">
        <v>6</v>
      </c>
      <c r="H5596" s="1" t="s">
        <v>15272</v>
      </c>
      <c r="I5596" s="1" t="s">
        <v>15250</v>
      </c>
      <c r="J5596">
        <v>778</v>
      </c>
      <c r="K5596" s="1">
        <v>3.36</v>
      </c>
      <c r="L5596" s="1" t="s">
        <v>20861</v>
      </c>
      <c r="M5596" s="1" t="s">
        <v>15248</v>
      </c>
    </row>
    <row r="5597" spans="1:13" x14ac:dyDescent="0.35">
      <c r="A5597">
        <v>5596</v>
      </c>
      <c r="B5597">
        <v>355</v>
      </c>
      <c r="C5597">
        <v>369</v>
      </c>
      <c r="D5597">
        <v>13</v>
      </c>
      <c r="E5597">
        <v>5</v>
      </c>
      <c r="F5597">
        <v>5</v>
      </c>
      <c r="G5597">
        <v>13</v>
      </c>
      <c r="H5597" s="1" t="s">
        <v>15262</v>
      </c>
      <c r="I5597" s="1" t="s">
        <v>15246</v>
      </c>
      <c r="J5597">
        <v>15</v>
      </c>
      <c r="K5597" s="1">
        <v>684.45</v>
      </c>
      <c r="L5597" s="1" t="s">
        <v>20862</v>
      </c>
      <c r="M5597" s="1" t="s">
        <v>15248</v>
      </c>
    </row>
    <row r="5598" spans="1:13" x14ac:dyDescent="0.35">
      <c r="A5598">
        <v>5597</v>
      </c>
      <c r="B5598">
        <v>244</v>
      </c>
      <c r="C5598">
        <v>267</v>
      </c>
      <c r="D5598">
        <v>8</v>
      </c>
      <c r="E5598">
        <v>6</v>
      </c>
      <c r="F5598">
        <v>2</v>
      </c>
      <c r="G5598">
        <v>6</v>
      </c>
      <c r="H5598" s="1" t="s">
        <v>15277</v>
      </c>
      <c r="I5598" s="1" t="s">
        <v>15250</v>
      </c>
      <c r="J5598">
        <v>278</v>
      </c>
      <c r="K5598" s="1">
        <v>2.82</v>
      </c>
      <c r="L5598" s="1" t="s">
        <v>20863</v>
      </c>
      <c r="M5598" s="1" t="s">
        <v>15248</v>
      </c>
    </row>
    <row r="5599" spans="1:13" x14ac:dyDescent="0.35">
      <c r="A5599">
        <v>5598</v>
      </c>
      <c r="B5599">
        <v>437</v>
      </c>
      <c r="C5599">
        <v>444</v>
      </c>
      <c r="D5599">
        <v>4</v>
      </c>
      <c r="E5599">
        <v>6</v>
      </c>
      <c r="F5599">
        <v>1</v>
      </c>
      <c r="G5599">
        <v>24</v>
      </c>
      <c r="H5599" s="1" t="s">
        <v>15258</v>
      </c>
      <c r="I5599" s="1" t="s">
        <v>15246</v>
      </c>
      <c r="J5599">
        <v>8</v>
      </c>
      <c r="K5599" s="1">
        <v>4.08</v>
      </c>
      <c r="L5599" s="1" t="s">
        <v>20864</v>
      </c>
      <c r="M5599" s="1" t="s">
        <v>15248</v>
      </c>
    </row>
    <row r="5600" spans="1:13" x14ac:dyDescent="0.35">
      <c r="A5600">
        <v>5599</v>
      </c>
      <c r="B5600">
        <v>291</v>
      </c>
      <c r="C5600">
        <v>299</v>
      </c>
      <c r="D5600">
        <v>4</v>
      </c>
      <c r="E5600">
        <v>5</v>
      </c>
      <c r="F5600">
        <v>3</v>
      </c>
      <c r="G5600">
        <v>32</v>
      </c>
      <c r="H5600" s="1" t="s">
        <v>15245</v>
      </c>
      <c r="I5600" s="1" t="s">
        <v>15246</v>
      </c>
      <c r="J5600">
        <v>45</v>
      </c>
      <c r="K5600" s="1">
        <v>5.44</v>
      </c>
      <c r="L5600" s="1" t="s">
        <v>20865</v>
      </c>
      <c r="M5600" s="1" t="s">
        <v>15248</v>
      </c>
    </row>
    <row r="5601" spans="1:13" x14ac:dyDescent="0.35">
      <c r="A5601">
        <v>5600</v>
      </c>
      <c r="B5601">
        <v>10</v>
      </c>
      <c r="C5601">
        <v>15</v>
      </c>
      <c r="D5601">
        <v>7</v>
      </c>
      <c r="E5601">
        <v>6</v>
      </c>
      <c r="F5601">
        <v>1</v>
      </c>
      <c r="G5601">
        <v>4</v>
      </c>
      <c r="H5601" s="1" t="s">
        <v>15256</v>
      </c>
      <c r="I5601" s="1" t="s">
        <v>15250</v>
      </c>
      <c r="J5601">
        <v>305</v>
      </c>
      <c r="K5601" s="1">
        <v>2.68</v>
      </c>
      <c r="L5601" s="1" t="s">
        <v>20866</v>
      </c>
      <c r="M5601" s="1" t="s">
        <v>15248</v>
      </c>
    </row>
    <row r="5602" spans="1:13" x14ac:dyDescent="0.35">
      <c r="A5602">
        <v>5601</v>
      </c>
      <c r="B5602">
        <v>655</v>
      </c>
      <c r="C5602">
        <v>666</v>
      </c>
      <c r="D5602">
        <v>10</v>
      </c>
      <c r="E5602">
        <v>4</v>
      </c>
      <c r="F5602">
        <v>1</v>
      </c>
      <c r="G5602">
        <v>18</v>
      </c>
      <c r="H5602" s="1" t="s">
        <v>15272</v>
      </c>
      <c r="I5602" s="1" t="s">
        <v>15250</v>
      </c>
      <c r="J5602">
        <v>13</v>
      </c>
      <c r="K5602" s="1">
        <v>286.02</v>
      </c>
      <c r="L5602" s="1" t="s">
        <v>20867</v>
      </c>
      <c r="M5602" s="1" t="s">
        <v>15248</v>
      </c>
    </row>
    <row r="5603" spans="1:13" x14ac:dyDescent="0.35">
      <c r="A5603">
        <v>5602</v>
      </c>
      <c r="B5603">
        <v>77</v>
      </c>
      <c r="C5603">
        <v>83</v>
      </c>
      <c r="D5603">
        <v>9</v>
      </c>
      <c r="E5603">
        <v>6</v>
      </c>
      <c r="F5603">
        <v>3</v>
      </c>
      <c r="G5603">
        <v>43</v>
      </c>
      <c r="H5603" s="1" t="s">
        <v>15245</v>
      </c>
      <c r="I5603" s="1" t="s">
        <v>15246</v>
      </c>
      <c r="J5603">
        <v>45</v>
      </c>
      <c r="K5603" s="1">
        <v>24.08</v>
      </c>
      <c r="L5603" s="1" t="s">
        <v>20868</v>
      </c>
      <c r="M5603" s="1" t="s">
        <v>15248</v>
      </c>
    </row>
    <row r="5604" spans="1:13" x14ac:dyDescent="0.35">
      <c r="A5604">
        <v>5603</v>
      </c>
      <c r="B5604">
        <v>276</v>
      </c>
      <c r="C5604">
        <v>282</v>
      </c>
      <c r="D5604">
        <v>15</v>
      </c>
      <c r="E5604">
        <v>4</v>
      </c>
      <c r="F5604">
        <v>5</v>
      </c>
      <c r="G5604">
        <v>75</v>
      </c>
      <c r="H5604" s="1" t="s">
        <v>15249</v>
      </c>
      <c r="I5604" s="1" t="s">
        <v>15246</v>
      </c>
      <c r="J5604">
        <v>254</v>
      </c>
      <c r="K5604" s="1">
        <v>4.5</v>
      </c>
      <c r="L5604" s="1" t="s">
        <v>20869</v>
      </c>
      <c r="M5604" s="1" t="s">
        <v>15248</v>
      </c>
    </row>
    <row r="5605" spans="1:13" x14ac:dyDescent="0.35">
      <c r="A5605">
        <v>5604</v>
      </c>
      <c r="B5605">
        <v>266</v>
      </c>
      <c r="C5605">
        <v>272</v>
      </c>
      <c r="D5605">
        <v>5</v>
      </c>
      <c r="E5605">
        <v>5</v>
      </c>
      <c r="F5605">
        <v>4</v>
      </c>
      <c r="G5605">
        <v>4</v>
      </c>
      <c r="H5605" s="1" t="s">
        <v>15275</v>
      </c>
      <c r="I5605" s="1" t="s">
        <v>15250</v>
      </c>
      <c r="J5605">
        <v>412</v>
      </c>
      <c r="K5605" s="1">
        <v>0.88</v>
      </c>
      <c r="L5605" s="1" t="s">
        <v>20870</v>
      </c>
      <c r="M5605" s="1" t="s">
        <v>15248</v>
      </c>
    </row>
    <row r="5606" spans="1:13" x14ac:dyDescent="0.35">
      <c r="A5606">
        <v>5605</v>
      </c>
      <c r="B5606">
        <v>87</v>
      </c>
      <c r="C5606">
        <v>98</v>
      </c>
      <c r="D5606">
        <v>2</v>
      </c>
      <c r="E5606">
        <v>6</v>
      </c>
      <c r="F5606">
        <v>2</v>
      </c>
      <c r="G5606">
        <v>17</v>
      </c>
      <c r="H5606" s="1" t="s">
        <v>15252</v>
      </c>
      <c r="I5606" s="1" t="s">
        <v>15246</v>
      </c>
      <c r="J5606">
        <v>62</v>
      </c>
      <c r="K5606" s="1">
        <v>2.5499999999999998</v>
      </c>
      <c r="L5606" s="1" t="s">
        <v>20871</v>
      </c>
      <c r="M5606" s="1" t="s">
        <v>15248</v>
      </c>
    </row>
    <row r="5607" spans="1:13" x14ac:dyDescent="0.35">
      <c r="A5607">
        <v>5606</v>
      </c>
      <c r="B5607">
        <v>530</v>
      </c>
      <c r="C5607">
        <v>542</v>
      </c>
      <c r="D5607">
        <v>13</v>
      </c>
      <c r="E5607">
        <v>4</v>
      </c>
      <c r="F5607">
        <v>5</v>
      </c>
      <c r="G5607">
        <v>2</v>
      </c>
      <c r="H5607" s="1" t="s">
        <v>15249</v>
      </c>
      <c r="I5607" s="1" t="s">
        <v>15246</v>
      </c>
      <c r="J5607">
        <v>160</v>
      </c>
      <c r="K5607" s="1">
        <v>105.3</v>
      </c>
      <c r="L5607" s="1" t="s">
        <v>20872</v>
      </c>
      <c r="M5607" s="1" t="s">
        <v>15248</v>
      </c>
    </row>
    <row r="5608" spans="1:13" x14ac:dyDescent="0.35">
      <c r="A5608">
        <v>5607</v>
      </c>
      <c r="B5608">
        <v>554</v>
      </c>
      <c r="C5608">
        <v>566</v>
      </c>
      <c r="D5608">
        <v>3</v>
      </c>
      <c r="E5608">
        <v>4</v>
      </c>
      <c r="F5608">
        <v>4</v>
      </c>
      <c r="G5608">
        <v>20</v>
      </c>
      <c r="H5608" s="1" t="s">
        <v>15245</v>
      </c>
      <c r="I5608" s="1" t="s">
        <v>15250</v>
      </c>
      <c r="J5608">
        <v>21</v>
      </c>
      <c r="K5608" s="1">
        <v>3.6</v>
      </c>
      <c r="L5608" s="1" t="s">
        <v>20873</v>
      </c>
      <c r="M5608" s="1" t="s">
        <v>15248</v>
      </c>
    </row>
    <row r="5609" spans="1:13" x14ac:dyDescent="0.35">
      <c r="A5609">
        <v>5608</v>
      </c>
      <c r="B5609">
        <v>209</v>
      </c>
      <c r="C5609">
        <v>234</v>
      </c>
      <c r="D5609">
        <v>15</v>
      </c>
      <c r="E5609">
        <v>5</v>
      </c>
      <c r="F5609">
        <v>4</v>
      </c>
      <c r="G5609">
        <v>12</v>
      </c>
      <c r="H5609" s="1" t="s">
        <v>15256</v>
      </c>
      <c r="I5609" s="1" t="s">
        <v>15246</v>
      </c>
      <c r="J5609">
        <v>4899</v>
      </c>
      <c r="K5609" s="1">
        <v>0.72</v>
      </c>
      <c r="L5609" s="1" t="s">
        <v>20874</v>
      </c>
      <c r="M5609" s="1" t="s">
        <v>15248</v>
      </c>
    </row>
    <row r="5610" spans="1:13" x14ac:dyDescent="0.35">
      <c r="A5610">
        <v>5609</v>
      </c>
      <c r="B5610">
        <v>72</v>
      </c>
      <c r="C5610">
        <v>81</v>
      </c>
      <c r="D5610">
        <v>16</v>
      </c>
      <c r="E5610">
        <v>4</v>
      </c>
      <c r="F5610">
        <v>4</v>
      </c>
      <c r="G5610">
        <v>69</v>
      </c>
      <c r="H5610" s="1" t="s">
        <v>15272</v>
      </c>
      <c r="I5610" s="1" t="s">
        <v>15246</v>
      </c>
      <c r="J5610">
        <v>32</v>
      </c>
      <c r="K5610" s="1">
        <v>4.1399999999999997</v>
      </c>
      <c r="L5610" s="1" t="s">
        <v>20875</v>
      </c>
      <c r="M5610" s="1" t="s">
        <v>15248</v>
      </c>
    </row>
    <row r="5611" spans="1:13" x14ac:dyDescent="0.35">
      <c r="A5611">
        <v>5610</v>
      </c>
      <c r="B5611">
        <v>451</v>
      </c>
      <c r="C5611">
        <v>465</v>
      </c>
      <c r="D5611">
        <v>10</v>
      </c>
      <c r="E5611">
        <v>4</v>
      </c>
      <c r="F5611">
        <v>2</v>
      </c>
      <c r="G5611">
        <v>17</v>
      </c>
      <c r="H5611" s="1" t="s">
        <v>15272</v>
      </c>
      <c r="I5611" s="1" t="s">
        <v>15253</v>
      </c>
      <c r="J5611">
        <v>31</v>
      </c>
      <c r="K5611" s="1">
        <v>270.13</v>
      </c>
      <c r="L5611" s="1" t="s">
        <v>20876</v>
      </c>
      <c r="M5611" s="1" t="s">
        <v>15466</v>
      </c>
    </row>
    <row r="5612" spans="1:13" x14ac:dyDescent="0.35">
      <c r="A5612">
        <v>5611</v>
      </c>
      <c r="B5612">
        <v>407</v>
      </c>
      <c r="C5612">
        <v>416</v>
      </c>
      <c r="D5612">
        <v>11</v>
      </c>
      <c r="E5612">
        <v>4</v>
      </c>
      <c r="F5612">
        <v>5</v>
      </c>
      <c r="G5612">
        <v>2</v>
      </c>
      <c r="H5612" s="1" t="s">
        <v>15249</v>
      </c>
      <c r="I5612" s="1" t="s">
        <v>15246</v>
      </c>
      <c r="J5612">
        <v>144</v>
      </c>
      <c r="K5612" s="1">
        <v>43.12</v>
      </c>
      <c r="L5612" s="1" t="s">
        <v>20877</v>
      </c>
      <c r="M5612" s="1" t="s">
        <v>15248</v>
      </c>
    </row>
    <row r="5613" spans="1:13" x14ac:dyDescent="0.35">
      <c r="A5613">
        <v>5612</v>
      </c>
      <c r="B5613">
        <v>623</v>
      </c>
      <c r="C5613">
        <v>650</v>
      </c>
      <c r="D5613">
        <v>12</v>
      </c>
      <c r="E5613">
        <v>4</v>
      </c>
      <c r="F5613">
        <v>2</v>
      </c>
      <c r="G5613">
        <v>1</v>
      </c>
      <c r="H5613" s="1" t="s">
        <v>15277</v>
      </c>
      <c r="I5613" s="1" t="s">
        <v>15250</v>
      </c>
      <c r="J5613">
        <v>113</v>
      </c>
      <c r="K5613" s="1">
        <v>30.16</v>
      </c>
      <c r="L5613" s="1" t="s">
        <v>20878</v>
      </c>
      <c r="M5613" s="1" t="s">
        <v>15248</v>
      </c>
    </row>
    <row r="5614" spans="1:13" x14ac:dyDescent="0.35">
      <c r="A5614">
        <v>5613</v>
      </c>
      <c r="B5614">
        <v>404</v>
      </c>
      <c r="C5614">
        <v>411</v>
      </c>
      <c r="D5614">
        <v>3</v>
      </c>
      <c r="E5614">
        <v>5</v>
      </c>
      <c r="F5614">
        <v>2</v>
      </c>
      <c r="G5614">
        <v>42</v>
      </c>
      <c r="H5614" s="1" t="s">
        <v>15249</v>
      </c>
      <c r="I5614" s="1" t="s">
        <v>15246</v>
      </c>
      <c r="J5614">
        <v>18</v>
      </c>
      <c r="K5614" s="1">
        <v>7.56</v>
      </c>
      <c r="L5614" s="1" t="s">
        <v>20879</v>
      </c>
      <c r="M5614" s="1" t="s">
        <v>15248</v>
      </c>
    </row>
    <row r="5615" spans="1:13" x14ac:dyDescent="0.35">
      <c r="A5615">
        <v>5614</v>
      </c>
      <c r="B5615">
        <v>541</v>
      </c>
      <c r="C5615">
        <v>555</v>
      </c>
      <c r="D5615">
        <v>10</v>
      </c>
      <c r="E5615">
        <v>4</v>
      </c>
      <c r="F5615">
        <v>3</v>
      </c>
      <c r="G5615">
        <v>2</v>
      </c>
      <c r="H5615" s="1" t="s">
        <v>15258</v>
      </c>
      <c r="I5615" s="1" t="s">
        <v>15246</v>
      </c>
      <c r="J5615">
        <v>206</v>
      </c>
      <c r="K5615" s="1">
        <v>31.78</v>
      </c>
      <c r="L5615" s="1" t="s">
        <v>20880</v>
      </c>
      <c r="M5615" s="1" t="s">
        <v>15248</v>
      </c>
    </row>
    <row r="5616" spans="1:13" x14ac:dyDescent="0.35">
      <c r="A5616">
        <v>5615</v>
      </c>
      <c r="B5616">
        <v>401</v>
      </c>
      <c r="C5616">
        <v>418</v>
      </c>
      <c r="D5616">
        <v>2</v>
      </c>
      <c r="E5616">
        <v>5</v>
      </c>
      <c r="F5616">
        <v>2</v>
      </c>
      <c r="G5616">
        <v>7</v>
      </c>
      <c r="H5616" s="1" t="s">
        <v>15277</v>
      </c>
      <c r="I5616" s="1" t="s">
        <v>15246</v>
      </c>
      <c r="J5616">
        <v>16</v>
      </c>
      <c r="K5616" s="1">
        <v>1.05</v>
      </c>
      <c r="L5616" s="1" t="s">
        <v>20881</v>
      </c>
      <c r="M5616" s="1" t="s">
        <v>15248</v>
      </c>
    </row>
    <row r="5617" spans="1:13" x14ac:dyDescent="0.35">
      <c r="A5617">
        <v>5616</v>
      </c>
      <c r="B5617">
        <v>616</v>
      </c>
      <c r="C5617">
        <v>634</v>
      </c>
      <c r="D5617">
        <v>5</v>
      </c>
      <c r="E5617">
        <v>4</v>
      </c>
      <c r="F5617">
        <v>2</v>
      </c>
      <c r="G5617">
        <v>13</v>
      </c>
      <c r="H5617" s="1" t="s">
        <v>15249</v>
      </c>
      <c r="I5617" s="1" t="s">
        <v>15250</v>
      </c>
      <c r="J5617">
        <v>1152</v>
      </c>
      <c r="K5617" s="1">
        <v>2.86</v>
      </c>
      <c r="L5617" s="1" t="s">
        <v>20882</v>
      </c>
      <c r="M5617" s="1" t="s">
        <v>15248</v>
      </c>
    </row>
    <row r="5618" spans="1:13" x14ac:dyDescent="0.35">
      <c r="A5618">
        <v>5617</v>
      </c>
      <c r="B5618">
        <v>183</v>
      </c>
      <c r="C5618">
        <v>189</v>
      </c>
      <c r="D5618">
        <v>4</v>
      </c>
      <c r="E5618">
        <v>4</v>
      </c>
      <c r="F5618">
        <v>4</v>
      </c>
      <c r="G5618">
        <v>11</v>
      </c>
      <c r="H5618" s="1" t="s">
        <v>15258</v>
      </c>
      <c r="I5618" s="1" t="s">
        <v>15301</v>
      </c>
      <c r="J5618">
        <v>27</v>
      </c>
      <c r="K5618" s="1">
        <v>1.87</v>
      </c>
      <c r="L5618" s="1" t="s">
        <v>20883</v>
      </c>
      <c r="M5618" s="1" t="s">
        <v>15248</v>
      </c>
    </row>
    <row r="5619" spans="1:13" x14ac:dyDescent="0.35">
      <c r="A5619">
        <v>5618</v>
      </c>
      <c r="B5619">
        <v>326</v>
      </c>
      <c r="C5619">
        <v>338</v>
      </c>
      <c r="D5619">
        <v>12</v>
      </c>
      <c r="E5619">
        <v>5</v>
      </c>
      <c r="F5619">
        <v>2</v>
      </c>
      <c r="G5619">
        <v>26</v>
      </c>
      <c r="H5619" s="1" t="s">
        <v>15258</v>
      </c>
      <c r="I5619" s="1" t="s">
        <v>15246</v>
      </c>
      <c r="J5619">
        <v>31</v>
      </c>
      <c r="K5619" s="1">
        <v>784.16</v>
      </c>
      <c r="L5619" s="1" t="s">
        <v>20884</v>
      </c>
      <c r="M5619" s="1" t="s">
        <v>15248</v>
      </c>
    </row>
    <row r="5620" spans="1:13" x14ac:dyDescent="0.35">
      <c r="A5620">
        <v>5619</v>
      </c>
      <c r="B5620">
        <v>63</v>
      </c>
      <c r="C5620">
        <v>76</v>
      </c>
      <c r="D5620">
        <v>6</v>
      </c>
      <c r="E5620">
        <v>4</v>
      </c>
      <c r="F5620">
        <v>3</v>
      </c>
      <c r="G5620">
        <v>7</v>
      </c>
      <c r="H5620" s="1" t="s">
        <v>15272</v>
      </c>
      <c r="I5620" s="1" t="s">
        <v>15246</v>
      </c>
      <c r="J5620">
        <v>834</v>
      </c>
      <c r="K5620" s="1">
        <v>1.54</v>
      </c>
      <c r="L5620" s="1" t="s">
        <v>20885</v>
      </c>
      <c r="M5620" s="1" t="s">
        <v>15248</v>
      </c>
    </row>
    <row r="5621" spans="1:13" x14ac:dyDescent="0.35">
      <c r="A5621">
        <v>5620</v>
      </c>
      <c r="B5621">
        <v>132</v>
      </c>
      <c r="C5621">
        <v>144</v>
      </c>
      <c r="D5621">
        <v>4</v>
      </c>
      <c r="E5621">
        <v>5</v>
      </c>
      <c r="F5621">
        <v>5</v>
      </c>
      <c r="G5621">
        <v>3</v>
      </c>
      <c r="H5621" s="1" t="s">
        <v>15258</v>
      </c>
      <c r="I5621" s="1" t="s">
        <v>15246</v>
      </c>
      <c r="J5621">
        <v>8</v>
      </c>
      <c r="K5621" s="1">
        <v>0.51</v>
      </c>
      <c r="L5621" s="1" t="s">
        <v>20886</v>
      </c>
      <c r="M5621" s="1" t="s">
        <v>15248</v>
      </c>
    </row>
    <row r="5622" spans="1:13" x14ac:dyDescent="0.35">
      <c r="A5622">
        <v>5621</v>
      </c>
      <c r="B5622">
        <v>519</v>
      </c>
      <c r="C5622">
        <v>533</v>
      </c>
      <c r="D5622">
        <v>12</v>
      </c>
      <c r="E5622">
        <v>4</v>
      </c>
      <c r="F5622">
        <v>4</v>
      </c>
      <c r="G5622">
        <v>1</v>
      </c>
      <c r="H5622" s="1" t="s">
        <v>15277</v>
      </c>
      <c r="I5622" s="1" t="s">
        <v>15246</v>
      </c>
      <c r="J5622">
        <v>41</v>
      </c>
      <c r="K5622" s="1">
        <v>30.16</v>
      </c>
      <c r="L5622" s="1" t="s">
        <v>20887</v>
      </c>
      <c r="M5622" s="1" t="s">
        <v>15248</v>
      </c>
    </row>
    <row r="5623" spans="1:13" x14ac:dyDescent="0.35">
      <c r="A5623">
        <v>5622</v>
      </c>
      <c r="B5623">
        <v>260</v>
      </c>
      <c r="C5623">
        <v>268</v>
      </c>
      <c r="D5623">
        <v>13</v>
      </c>
      <c r="E5623">
        <v>6</v>
      </c>
      <c r="F5623">
        <v>4</v>
      </c>
      <c r="G5623">
        <v>21</v>
      </c>
      <c r="H5623" s="1" t="s">
        <v>15258</v>
      </c>
      <c r="I5623" s="1" t="s">
        <v>15246</v>
      </c>
      <c r="J5623">
        <v>14</v>
      </c>
      <c r="K5623" s="1">
        <v>1105.6500000000001</v>
      </c>
      <c r="L5623" s="1" t="s">
        <v>20888</v>
      </c>
      <c r="M5623" s="1" t="s">
        <v>15248</v>
      </c>
    </row>
    <row r="5624" spans="1:13" x14ac:dyDescent="0.35">
      <c r="A5624">
        <v>5623</v>
      </c>
      <c r="B5624">
        <v>339</v>
      </c>
      <c r="C5624">
        <v>360</v>
      </c>
      <c r="D5624">
        <v>8</v>
      </c>
      <c r="E5624">
        <v>5</v>
      </c>
      <c r="F5624">
        <v>1</v>
      </c>
      <c r="G5624">
        <v>5</v>
      </c>
      <c r="H5624" s="1" t="s">
        <v>15275</v>
      </c>
      <c r="I5624" s="1" t="s">
        <v>15246</v>
      </c>
      <c r="J5624">
        <v>475</v>
      </c>
      <c r="K5624" s="1">
        <v>2.35</v>
      </c>
      <c r="L5624" s="1" t="s">
        <v>20889</v>
      </c>
      <c r="M5624" s="1" t="s">
        <v>15248</v>
      </c>
    </row>
    <row r="5625" spans="1:13" x14ac:dyDescent="0.35">
      <c r="A5625">
        <v>5624</v>
      </c>
      <c r="B5625">
        <v>634</v>
      </c>
      <c r="C5625">
        <v>644</v>
      </c>
      <c r="D5625">
        <v>15</v>
      </c>
      <c r="E5625">
        <v>5</v>
      </c>
      <c r="F5625">
        <v>1</v>
      </c>
      <c r="G5625">
        <v>23</v>
      </c>
      <c r="H5625" s="1" t="s">
        <v>15277</v>
      </c>
      <c r="I5625" s="1" t="s">
        <v>15253</v>
      </c>
      <c r="J5625">
        <v>5429</v>
      </c>
      <c r="K5625" s="1">
        <v>1.38</v>
      </c>
      <c r="L5625" s="1" t="s">
        <v>20890</v>
      </c>
      <c r="M5625" s="1" t="s">
        <v>15342</v>
      </c>
    </row>
    <row r="5626" spans="1:13" x14ac:dyDescent="0.35">
      <c r="A5626">
        <v>5625</v>
      </c>
      <c r="B5626">
        <v>162</v>
      </c>
      <c r="C5626">
        <v>184</v>
      </c>
      <c r="D5626">
        <v>12</v>
      </c>
      <c r="E5626">
        <v>4</v>
      </c>
      <c r="F5626">
        <v>2</v>
      </c>
      <c r="G5626">
        <v>16</v>
      </c>
      <c r="H5626" s="1" t="s">
        <v>15262</v>
      </c>
      <c r="I5626" s="1" t="s">
        <v>15246</v>
      </c>
      <c r="J5626">
        <v>59</v>
      </c>
      <c r="K5626" s="1">
        <v>482.56</v>
      </c>
      <c r="L5626" s="1" t="s">
        <v>20891</v>
      </c>
      <c r="M5626" s="1" t="s">
        <v>15248</v>
      </c>
    </row>
    <row r="5627" spans="1:13" x14ac:dyDescent="0.35">
      <c r="A5627">
        <v>5626</v>
      </c>
      <c r="B5627">
        <v>98</v>
      </c>
      <c r="C5627">
        <v>106</v>
      </c>
      <c r="D5627">
        <v>10</v>
      </c>
      <c r="E5627">
        <v>5</v>
      </c>
      <c r="F5627">
        <v>5</v>
      </c>
      <c r="G5627">
        <v>22</v>
      </c>
      <c r="H5627" s="1" t="s">
        <v>15275</v>
      </c>
      <c r="I5627" s="1" t="s">
        <v>15246</v>
      </c>
      <c r="J5627">
        <v>11</v>
      </c>
      <c r="K5627" s="1">
        <v>349.58</v>
      </c>
      <c r="L5627" s="1" t="s">
        <v>20892</v>
      </c>
      <c r="M5627" s="1" t="s">
        <v>15248</v>
      </c>
    </row>
    <row r="5628" spans="1:13" x14ac:dyDescent="0.35">
      <c r="A5628">
        <v>5627</v>
      </c>
      <c r="B5628">
        <v>573</v>
      </c>
      <c r="C5628">
        <v>583</v>
      </c>
      <c r="D5628">
        <v>7</v>
      </c>
      <c r="E5628">
        <v>4</v>
      </c>
      <c r="F5628">
        <v>2</v>
      </c>
      <c r="G5628">
        <v>7</v>
      </c>
      <c r="H5628" s="1" t="s">
        <v>15262</v>
      </c>
      <c r="I5628" s="1" t="s">
        <v>15246</v>
      </c>
      <c r="J5628">
        <v>9</v>
      </c>
      <c r="K5628" s="1">
        <v>4.6900000000000004</v>
      </c>
      <c r="L5628" s="1" t="s">
        <v>20893</v>
      </c>
      <c r="M5628" s="1" t="s">
        <v>15248</v>
      </c>
    </row>
    <row r="5629" spans="1:13" x14ac:dyDescent="0.35">
      <c r="A5629">
        <v>5628</v>
      </c>
      <c r="B5629">
        <v>676</v>
      </c>
      <c r="C5629">
        <v>694</v>
      </c>
      <c r="D5629">
        <v>6</v>
      </c>
      <c r="E5629">
        <v>4</v>
      </c>
      <c r="F5629">
        <v>3</v>
      </c>
      <c r="G5629">
        <v>70</v>
      </c>
      <c r="H5629" s="1" t="s">
        <v>15258</v>
      </c>
      <c r="I5629" s="1" t="s">
        <v>15253</v>
      </c>
      <c r="J5629">
        <v>76</v>
      </c>
      <c r="K5629" s="1">
        <v>15.4</v>
      </c>
      <c r="L5629" s="1" t="s">
        <v>20894</v>
      </c>
      <c r="M5629" s="1" t="s">
        <v>15400</v>
      </c>
    </row>
    <row r="5630" spans="1:13" x14ac:dyDescent="0.35">
      <c r="A5630">
        <v>5629</v>
      </c>
      <c r="B5630">
        <v>724</v>
      </c>
      <c r="C5630">
        <v>731</v>
      </c>
      <c r="D5630">
        <v>12</v>
      </c>
      <c r="E5630">
        <v>4</v>
      </c>
      <c r="F5630">
        <v>2</v>
      </c>
      <c r="G5630">
        <v>3</v>
      </c>
      <c r="H5630" s="1" t="s">
        <v>15256</v>
      </c>
      <c r="I5630" s="1" t="s">
        <v>15253</v>
      </c>
      <c r="J5630">
        <v>243</v>
      </c>
      <c r="K5630" s="1">
        <v>90.48</v>
      </c>
      <c r="L5630" s="1" t="s">
        <v>20895</v>
      </c>
      <c r="M5630" s="1" t="s">
        <v>15358</v>
      </c>
    </row>
    <row r="5631" spans="1:13" x14ac:dyDescent="0.35">
      <c r="A5631">
        <v>5630</v>
      </c>
      <c r="B5631">
        <v>477</v>
      </c>
      <c r="C5631">
        <v>499</v>
      </c>
      <c r="D5631">
        <v>3</v>
      </c>
      <c r="E5631">
        <v>6</v>
      </c>
      <c r="F5631">
        <v>1</v>
      </c>
      <c r="G5631">
        <v>61</v>
      </c>
      <c r="H5631" s="1" t="s">
        <v>15275</v>
      </c>
      <c r="I5631" s="1" t="s">
        <v>15250</v>
      </c>
      <c r="J5631">
        <v>39</v>
      </c>
      <c r="K5631" s="1">
        <v>10.98</v>
      </c>
      <c r="L5631" s="1" t="s">
        <v>20896</v>
      </c>
      <c r="M5631" s="1" t="s">
        <v>15248</v>
      </c>
    </row>
    <row r="5632" spans="1:13" x14ac:dyDescent="0.35">
      <c r="A5632">
        <v>5631</v>
      </c>
      <c r="B5632">
        <v>317</v>
      </c>
      <c r="C5632">
        <v>335</v>
      </c>
      <c r="D5632">
        <v>9</v>
      </c>
      <c r="E5632">
        <v>4</v>
      </c>
      <c r="F5632">
        <v>3</v>
      </c>
      <c r="G5632">
        <v>6</v>
      </c>
      <c r="H5632" s="1" t="s">
        <v>15252</v>
      </c>
      <c r="I5632" s="1" t="s">
        <v>15250</v>
      </c>
      <c r="J5632">
        <v>417</v>
      </c>
      <c r="K5632" s="1">
        <v>3.36</v>
      </c>
      <c r="L5632" s="1" t="s">
        <v>20897</v>
      </c>
      <c r="M5632" s="1" t="s">
        <v>15248</v>
      </c>
    </row>
    <row r="5633" spans="1:13" x14ac:dyDescent="0.35">
      <c r="A5633">
        <v>5632</v>
      </c>
      <c r="B5633">
        <v>449</v>
      </c>
      <c r="C5633">
        <v>459</v>
      </c>
      <c r="D5633">
        <v>2</v>
      </c>
      <c r="E5633">
        <v>4</v>
      </c>
      <c r="F5633">
        <v>1</v>
      </c>
      <c r="G5633">
        <v>29</v>
      </c>
      <c r="H5633" s="1" t="s">
        <v>15262</v>
      </c>
      <c r="I5633" s="1" t="s">
        <v>15246</v>
      </c>
      <c r="J5633">
        <v>19</v>
      </c>
      <c r="K5633" s="1">
        <v>4.3499999999999996</v>
      </c>
      <c r="L5633" s="1" t="s">
        <v>20898</v>
      </c>
      <c r="M5633" s="1" t="s">
        <v>15248</v>
      </c>
    </row>
    <row r="5634" spans="1:13" x14ac:dyDescent="0.35">
      <c r="A5634">
        <v>5633</v>
      </c>
      <c r="B5634">
        <v>113</v>
      </c>
      <c r="C5634">
        <v>119</v>
      </c>
      <c r="D5634">
        <v>4</v>
      </c>
      <c r="E5634">
        <v>4</v>
      </c>
      <c r="F5634">
        <v>4</v>
      </c>
      <c r="G5634">
        <v>20</v>
      </c>
      <c r="H5634" s="1" t="s">
        <v>15258</v>
      </c>
      <c r="I5634" s="1" t="s">
        <v>15246</v>
      </c>
      <c r="J5634">
        <v>5</v>
      </c>
      <c r="K5634" s="1">
        <v>3.4</v>
      </c>
      <c r="L5634" s="1" t="s">
        <v>20899</v>
      </c>
      <c r="M5634" s="1" t="s">
        <v>15248</v>
      </c>
    </row>
    <row r="5635" spans="1:13" x14ac:dyDescent="0.35">
      <c r="A5635">
        <v>5634</v>
      </c>
      <c r="B5635">
        <v>212</v>
      </c>
      <c r="C5635">
        <v>218</v>
      </c>
      <c r="D5635">
        <v>3</v>
      </c>
      <c r="E5635">
        <v>6</v>
      </c>
      <c r="F5635">
        <v>1</v>
      </c>
      <c r="G5635">
        <v>28</v>
      </c>
      <c r="H5635" s="1" t="s">
        <v>15252</v>
      </c>
      <c r="I5635" s="1" t="s">
        <v>15246</v>
      </c>
      <c r="J5635">
        <v>48</v>
      </c>
      <c r="K5635" s="1">
        <v>5.04</v>
      </c>
      <c r="L5635" s="1" t="s">
        <v>20900</v>
      </c>
      <c r="M5635" s="1" t="s">
        <v>15248</v>
      </c>
    </row>
    <row r="5636" spans="1:13" x14ac:dyDescent="0.35">
      <c r="A5636">
        <v>5635</v>
      </c>
      <c r="B5636">
        <v>335</v>
      </c>
      <c r="C5636">
        <v>362</v>
      </c>
      <c r="D5636">
        <v>8</v>
      </c>
      <c r="E5636">
        <v>4</v>
      </c>
      <c r="F5636">
        <v>3</v>
      </c>
      <c r="G5636">
        <v>16</v>
      </c>
      <c r="H5636" s="1" t="s">
        <v>15277</v>
      </c>
      <c r="I5636" s="1" t="s">
        <v>15246</v>
      </c>
      <c r="J5636">
        <v>23</v>
      </c>
      <c r="K5636" s="1">
        <v>7.52</v>
      </c>
      <c r="L5636" s="1" t="s">
        <v>20901</v>
      </c>
      <c r="M5636" s="1" t="s">
        <v>15248</v>
      </c>
    </row>
    <row r="5637" spans="1:13" x14ac:dyDescent="0.35">
      <c r="A5637">
        <v>5636</v>
      </c>
      <c r="B5637">
        <v>439</v>
      </c>
      <c r="C5637">
        <v>444</v>
      </c>
      <c r="D5637">
        <v>4</v>
      </c>
      <c r="E5637">
        <v>4</v>
      </c>
      <c r="F5637">
        <v>3</v>
      </c>
      <c r="G5637">
        <v>10</v>
      </c>
      <c r="H5637" s="1" t="s">
        <v>15272</v>
      </c>
      <c r="I5637" s="1" t="s">
        <v>15246</v>
      </c>
      <c r="J5637">
        <v>19</v>
      </c>
      <c r="K5637" s="1">
        <v>1.7</v>
      </c>
      <c r="L5637" s="1" t="s">
        <v>20902</v>
      </c>
      <c r="M5637" s="1" t="s">
        <v>15248</v>
      </c>
    </row>
    <row r="5638" spans="1:13" x14ac:dyDescent="0.35">
      <c r="A5638">
        <v>5637</v>
      </c>
      <c r="B5638">
        <v>529</v>
      </c>
      <c r="C5638">
        <v>543</v>
      </c>
      <c r="D5638">
        <v>8</v>
      </c>
      <c r="E5638">
        <v>4</v>
      </c>
      <c r="F5638">
        <v>2</v>
      </c>
      <c r="G5638">
        <v>16</v>
      </c>
      <c r="H5638" s="1" t="s">
        <v>15272</v>
      </c>
      <c r="I5638" s="1" t="s">
        <v>15246</v>
      </c>
      <c r="J5638">
        <v>18</v>
      </c>
      <c r="K5638" s="1">
        <v>7.52</v>
      </c>
      <c r="L5638" s="1" t="s">
        <v>20903</v>
      </c>
      <c r="M5638" s="1" t="s">
        <v>15248</v>
      </c>
    </row>
    <row r="5639" spans="1:13" x14ac:dyDescent="0.35">
      <c r="A5639">
        <v>5638</v>
      </c>
      <c r="B5639">
        <v>355</v>
      </c>
      <c r="C5639">
        <v>371</v>
      </c>
      <c r="D5639">
        <v>11</v>
      </c>
      <c r="E5639">
        <v>4</v>
      </c>
      <c r="F5639">
        <v>2</v>
      </c>
      <c r="G5639">
        <v>1</v>
      </c>
      <c r="H5639" s="1" t="s">
        <v>15272</v>
      </c>
      <c r="I5639" s="1" t="s">
        <v>15246</v>
      </c>
      <c r="J5639">
        <v>105</v>
      </c>
      <c r="K5639" s="1">
        <v>21.56</v>
      </c>
      <c r="L5639" s="1" t="s">
        <v>20904</v>
      </c>
      <c r="M5639" s="1" t="s">
        <v>15248</v>
      </c>
    </row>
    <row r="5640" spans="1:13" x14ac:dyDescent="0.35">
      <c r="A5640">
        <v>5639</v>
      </c>
      <c r="B5640">
        <v>100</v>
      </c>
      <c r="C5640">
        <v>123</v>
      </c>
      <c r="D5640">
        <v>3</v>
      </c>
      <c r="E5640">
        <v>5</v>
      </c>
      <c r="F5640">
        <v>1</v>
      </c>
      <c r="G5640">
        <v>5</v>
      </c>
      <c r="H5640" s="1" t="s">
        <v>15262</v>
      </c>
      <c r="I5640" s="1" t="s">
        <v>15253</v>
      </c>
      <c r="J5640">
        <v>15</v>
      </c>
      <c r="K5640" s="1">
        <v>0.9</v>
      </c>
      <c r="L5640" s="1" t="s">
        <v>20905</v>
      </c>
      <c r="M5640" s="1" t="s">
        <v>15378</v>
      </c>
    </row>
    <row r="5641" spans="1:13" x14ac:dyDescent="0.35">
      <c r="A5641">
        <v>5640</v>
      </c>
      <c r="B5641">
        <v>249</v>
      </c>
      <c r="C5641">
        <v>260</v>
      </c>
      <c r="D5641">
        <v>13</v>
      </c>
      <c r="E5641">
        <v>5</v>
      </c>
      <c r="F5641">
        <v>2</v>
      </c>
      <c r="G5641">
        <v>11</v>
      </c>
      <c r="H5641" s="1" t="s">
        <v>15277</v>
      </c>
      <c r="I5641" s="1" t="s">
        <v>15246</v>
      </c>
      <c r="J5641">
        <v>10</v>
      </c>
      <c r="K5641" s="1">
        <v>579.15</v>
      </c>
      <c r="L5641" s="1" t="s">
        <v>20906</v>
      </c>
      <c r="M5641" s="1" t="s">
        <v>15248</v>
      </c>
    </row>
    <row r="5642" spans="1:13" x14ac:dyDescent="0.35">
      <c r="A5642">
        <v>5641</v>
      </c>
      <c r="B5642">
        <v>222</v>
      </c>
      <c r="C5642">
        <v>237</v>
      </c>
      <c r="D5642">
        <v>13</v>
      </c>
      <c r="E5642">
        <v>5</v>
      </c>
      <c r="F5642">
        <v>2</v>
      </c>
      <c r="G5642">
        <v>13</v>
      </c>
      <c r="H5642" s="1" t="s">
        <v>15258</v>
      </c>
      <c r="I5642" s="1" t="s">
        <v>15246</v>
      </c>
      <c r="J5642">
        <v>19</v>
      </c>
      <c r="K5642" s="1">
        <v>684.45</v>
      </c>
      <c r="L5642" s="1" t="s">
        <v>20907</v>
      </c>
      <c r="M5642" s="1" t="s">
        <v>15248</v>
      </c>
    </row>
    <row r="5643" spans="1:13" x14ac:dyDescent="0.35">
      <c r="A5643">
        <v>5642</v>
      </c>
      <c r="B5643">
        <v>631</v>
      </c>
      <c r="C5643">
        <v>636</v>
      </c>
      <c r="D5643">
        <v>9</v>
      </c>
      <c r="E5643">
        <v>4</v>
      </c>
      <c r="F5643">
        <v>4</v>
      </c>
      <c r="G5643">
        <v>1</v>
      </c>
      <c r="H5643" s="1" t="s">
        <v>15275</v>
      </c>
      <c r="I5643" s="1" t="s">
        <v>15250</v>
      </c>
      <c r="J5643">
        <v>165</v>
      </c>
      <c r="K5643" s="1">
        <v>0.56000000000000005</v>
      </c>
      <c r="L5643" s="1" t="s">
        <v>20908</v>
      </c>
      <c r="M5643" s="1" t="s">
        <v>15248</v>
      </c>
    </row>
    <row r="5644" spans="1:13" x14ac:dyDescent="0.35">
      <c r="A5644">
        <v>5643</v>
      </c>
      <c r="B5644">
        <v>638</v>
      </c>
      <c r="C5644">
        <v>662</v>
      </c>
      <c r="D5644">
        <v>1</v>
      </c>
      <c r="E5644">
        <v>6</v>
      </c>
      <c r="F5644">
        <v>3</v>
      </c>
      <c r="G5644">
        <v>51</v>
      </c>
      <c r="H5644" s="1" t="s">
        <v>15272</v>
      </c>
      <c r="I5644" s="1" t="s">
        <v>15253</v>
      </c>
      <c r="J5644">
        <v>23</v>
      </c>
      <c r="K5644" s="1">
        <v>10.71</v>
      </c>
      <c r="L5644" s="1" t="s">
        <v>20909</v>
      </c>
      <c r="M5644" s="1" t="s">
        <v>15385</v>
      </c>
    </row>
    <row r="5645" spans="1:13" x14ac:dyDescent="0.35">
      <c r="A5645">
        <v>5644</v>
      </c>
      <c r="B5645">
        <v>564</v>
      </c>
      <c r="C5645">
        <v>576</v>
      </c>
      <c r="D5645">
        <v>5</v>
      </c>
      <c r="E5645">
        <v>4</v>
      </c>
      <c r="F5645">
        <v>4</v>
      </c>
      <c r="G5645">
        <v>9</v>
      </c>
      <c r="H5645" s="1" t="s">
        <v>15262</v>
      </c>
      <c r="I5645" s="1" t="s">
        <v>15250</v>
      </c>
      <c r="J5645">
        <v>272</v>
      </c>
      <c r="K5645" s="1">
        <v>1.98</v>
      </c>
      <c r="L5645" s="1" t="s">
        <v>20910</v>
      </c>
      <c r="M5645" s="1" t="s">
        <v>15248</v>
      </c>
    </row>
    <row r="5646" spans="1:13" x14ac:dyDescent="0.35">
      <c r="A5646">
        <v>5645</v>
      </c>
      <c r="B5646">
        <v>549</v>
      </c>
      <c r="C5646">
        <v>554</v>
      </c>
      <c r="D5646">
        <v>3</v>
      </c>
      <c r="E5646">
        <v>5</v>
      </c>
      <c r="F5646">
        <v>1</v>
      </c>
      <c r="G5646">
        <v>34</v>
      </c>
      <c r="H5646" s="1" t="s">
        <v>15262</v>
      </c>
      <c r="I5646" s="1" t="s">
        <v>15250</v>
      </c>
      <c r="J5646">
        <v>9</v>
      </c>
      <c r="K5646" s="1">
        <v>6.12</v>
      </c>
      <c r="L5646" s="1" t="s">
        <v>20911</v>
      </c>
      <c r="M5646" s="1" t="s">
        <v>15248</v>
      </c>
    </row>
    <row r="5647" spans="1:13" x14ac:dyDescent="0.35">
      <c r="A5647">
        <v>5646</v>
      </c>
      <c r="B5647">
        <v>318</v>
      </c>
      <c r="C5647">
        <v>330</v>
      </c>
      <c r="D5647">
        <v>3</v>
      </c>
      <c r="E5647">
        <v>4</v>
      </c>
      <c r="F5647">
        <v>2</v>
      </c>
      <c r="G5647">
        <v>27</v>
      </c>
      <c r="H5647" s="1" t="s">
        <v>15272</v>
      </c>
      <c r="I5647" s="1" t="s">
        <v>15246</v>
      </c>
      <c r="J5647">
        <v>6</v>
      </c>
      <c r="K5647" s="1">
        <v>4.8600000000000003</v>
      </c>
      <c r="L5647" s="1" t="s">
        <v>20912</v>
      </c>
      <c r="M5647" s="1" t="s">
        <v>15248</v>
      </c>
    </row>
    <row r="5648" spans="1:13" x14ac:dyDescent="0.35">
      <c r="A5648">
        <v>5647</v>
      </c>
      <c r="B5648">
        <v>496</v>
      </c>
      <c r="C5648">
        <v>514</v>
      </c>
      <c r="D5648">
        <v>1</v>
      </c>
      <c r="E5648">
        <v>4</v>
      </c>
      <c r="F5648">
        <v>3</v>
      </c>
      <c r="G5648">
        <v>13</v>
      </c>
      <c r="H5648" s="1" t="s">
        <v>15256</v>
      </c>
      <c r="I5648" s="1" t="s">
        <v>15246</v>
      </c>
      <c r="J5648">
        <v>3</v>
      </c>
      <c r="K5648" s="1">
        <v>2.73</v>
      </c>
      <c r="L5648" s="1" t="s">
        <v>20913</v>
      </c>
      <c r="M5648" s="1" t="s">
        <v>15248</v>
      </c>
    </row>
    <row r="5649" spans="1:13" x14ac:dyDescent="0.35">
      <c r="A5649">
        <v>5648</v>
      </c>
      <c r="B5649">
        <v>268</v>
      </c>
      <c r="C5649">
        <v>276</v>
      </c>
      <c r="D5649">
        <v>9</v>
      </c>
      <c r="E5649">
        <v>4</v>
      </c>
      <c r="F5649">
        <v>2</v>
      </c>
      <c r="G5649">
        <v>34</v>
      </c>
      <c r="H5649" s="1" t="s">
        <v>15272</v>
      </c>
      <c r="I5649" s="1" t="s">
        <v>15246</v>
      </c>
      <c r="J5649">
        <v>30</v>
      </c>
      <c r="K5649" s="1">
        <v>19.04</v>
      </c>
      <c r="L5649" s="1" t="s">
        <v>20914</v>
      </c>
      <c r="M5649" s="1" t="s">
        <v>15248</v>
      </c>
    </row>
    <row r="5650" spans="1:13" x14ac:dyDescent="0.35">
      <c r="A5650">
        <v>5649</v>
      </c>
      <c r="B5650">
        <v>586</v>
      </c>
      <c r="C5650">
        <v>610</v>
      </c>
      <c r="D5650">
        <v>10</v>
      </c>
      <c r="E5650">
        <v>5</v>
      </c>
      <c r="F5650">
        <v>1</v>
      </c>
      <c r="G5650">
        <v>2</v>
      </c>
      <c r="H5650" s="1" t="s">
        <v>15249</v>
      </c>
      <c r="I5650" s="1" t="s">
        <v>15246</v>
      </c>
      <c r="J5650">
        <v>120</v>
      </c>
      <c r="K5650" s="1">
        <v>31.78</v>
      </c>
      <c r="L5650" s="1" t="s">
        <v>20915</v>
      </c>
      <c r="M5650" s="1" t="s">
        <v>15248</v>
      </c>
    </row>
    <row r="5651" spans="1:13" x14ac:dyDescent="0.35">
      <c r="A5651">
        <v>5650</v>
      </c>
      <c r="B5651">
        <v>484</v>
      </c>
      <c r="C5651">
        <v>500</v>
      </c>
      <c r="D5651">
        <v>14</v>
      </c>
      <c r="E5651">
        <v>4</v>
      </c>
      <c r="F5651">
        <v>1</v>
      </c>
      <c r="G5651">
        <v>3</v>
      </c>
      <c r="H5651" s="1" t="s">
        <v>15272</v>
      </c>
      <c r="I5651" s="1" t="s">
        <v>15246</v>
      </c>
      <c r="J5651">
        <v>809</v>
      </c>
      <c r="K5651" s="1">
        <v>209.64</v>
      </c>
      <c r="L5651" s="1" t="s">
        <v>20916</v>
      </c>
      <c r="M5651" s="1" t="s">
        <v>15248</v>
      </c>
    </row>
    <row r="5652" spans="1:13" x14ac:dyDescent="0.35">
      <c r="A5652">
        <v>5651</v>
      </c>
      <c r="B5652">
        <v>373</v>
      </c>
      <c r="C5652">
        <v>380</v>
      </c>
      <c r="D5652">
        <v>10</v>
      </c>
      <c r="E5652">
        <v>4</v>
      </c>
      <c r="F5652">
        <v>4</v>
      </c>
      <c r="G5652">
        <v>23</v>
      </c>
      <c r="H5652" s="1" t="s">
        <v>15249</v>
      </c>
      <c r="I5652" s="1" t="s">
        <v>15246</v>
      </c>
      <c r="J5652">
        <v>17</v>
      </c>
      <c r="K5652" s="1">
        <v>365.47</v>
      </c>
      <c r="L5652" s="1" t="s">
        <v>20917</v>
      </c>
      <c r="M5652" s="1" t="s">
        <v>15248</v>
      </c>
    </row>
    <row r="5653" spans="1:13" x14ac:dyDescent="0.35">
      <c r="A5653">
        <v>5652</v>
      </c>
      <c r="B5653">
        <v>389</v>
      </c>
      <c r="C5653">
        <v>399</v>
      </c>
      <c r="D5653">
        <v>1</v>
      </c>
      <c r="E5653">
        <v>5</v>
      </c>
      <c r="F5653">
        <v>1</v>
      </c>
      <c r="G5653">
        <v>6</v>
      </c>
      <c r="H5653" s="1" t="s">
        <v>15275</v>
      </c>
      <c r="I5653" s="1" t="s">
        <v>15246</v>
      </c>
      <c r="J5653">
        <v>15</v>
      </c>
      <c r="K5653" s="1">
        <v>1.26</v>
      </c>
      <c r="L5653" s="1" t="s">
        <v>20918</v>
      </c>
      <c r="M5653" s="1" t="s">
        <v>15248</v>
      </c>
    </row>
    <row r="5654" spans="1:13" x14ac:dyDescent="0.35">
      <c r="A5654">
        <v>5653</v>
      </c>
      <c r="B5654">
        <v>246</v>
      </c>
      <c r="C5654">
        <v>258</v>
      </c>
      <c r="D5654">
        <v>4</v>
      </c>
      <c r="E5654">
        <v>4</v>
      </c>
      <c r="F5654">
        <v>2</v>
      </c>
      <c r="G5654">
        <v>26</v>
      </c>
      <c r="H5654" s="1" t="s">
        <v>15258</v>
      </c>
      <c r="I5654" s="1" t="s">
        <v>15246</v>
      </c>
      <c r="J5654">
        <v>89</v>
      </c>
      <c r="K5654" s="1">
        <v>4.42</v>
      </c>
      <c r="L5654" s="1" t="s">
        <v>20919</v>
      </c>
      <c r="M5654" s="1" t="s">
        <v>15248</v>
      </c>
    </row>
    <row r="5655" spans="1:13" x14ac:dyDescent="0.35">
      <c r="A5655">
        <v>5654</v>
      </c>
      <c r="B5655">
        <v>602</v>
      </c>
      <c r="C5655">
        <v>610</v>
      </c>
      <c r="D5655">
        <v>2</v>
      </c>
      <c r="E5655">
        <v>6</v>
      </c>
      <c r="F5655">
        <v>2</v>
      </c>
      <c r="G5655">
        <v>21</v>
      </c>
      <c r="H5655" s="1" t="s">
        <v>15258</v>
      </c>
      <c r="I5655" s="1" t="s">
        <v>15246</v>
      </c>
      <c r="J5655">
        <v>12</v>
      </c>
      <c r="K5655" s="1">
        <v>3.15</v>
      </c>
      <c r="L5655" s="1" t="s">
        <v>20920</v>
      </c>
      <c r="M5655" s="1" t="s">
        <v>15248</v>
      </c>
    </row>
    <row r="5656" spans="1:13" x14ac:dyDescent="0.35">
      <c r="A5656">
        <v>5655</v>
      </c>
      <c r="B5656">
        <v>411</v>
      </c>
      <c r="C5656">
        <v>438</v>
      </c>
      <c r="D5656">
        <v>5</v>
      </c>
      <c r="E5656">
        <v>6</v>
      </c>
      <c r="F5656">
        <v>2</v>
      </c>
      <c r="G5656">
        <v>5</v>
      </c>
      <c r="H5656" s="1" t="s">
        <v>15249</v>
      </c>
      <c r="I5656" s="1" t="s">
        <v>15246</v>
      </c>
      <c r="J5656">
        <v>283</v>
      </c>
      <c r="K5656" s="1">
        <v>1.1000000000000001</v>
      </c>
      <c r="L5656" s="1" t="s">
        <v>20921</v>
      </c>
      <c r="M5656" s="1" t="s">
        <v>15248</v>
      </c>
    </row>
    <row r="5657" spans="1:13" x14ac:dyDescent="0.35">
      <c r="A5657">
        <v>5656</v>
      </c>
      <c r="B5657">
        <v>577</v>
      </c>
      <c r="C5657">
        <v>587</v>
      </c>
      <c r="D5657">
        <v>7</v>
      </c>
      <c r="E5657">
        <v>5</v>
      </c>
      <c r="F5657">
        <v>2</v>
      </c>
      <c r="G5657">
        <v>7</v>
      </c>
      <c r="H5657" s="1" t="s">
        <v>15277</v>
      </c>
      <c r="I5657" s="1" t="s">
        <v>15246</v>
      </c>
      <c r="J5657">
        <v>240</v>
      </c>
      <c r="K5657" s="1">
        <v>4.6900000000000004</v>
      </c>
      <c r="L5657" s="1" t="s">
        <v>20922</v>
      </c>
      <c r="M5657" s="1" t="s">
        <v>15248</v>
      </c>
    </row>
    <row r="5658" spans="1:13" x14ac:dyDescent="0.35">
      <c r="A5658">
        <v>5657</v>
      </c>
      <c r="B5658">
        <v>220</v>
      </c>
      <c r="C5658">
        <v>225</v>
      </c>
      <c r="D5658">
        <v>15</v>
      </c>
      <c r="E5658">
        <v>6</v>
      </c>
      <c r="F5658">
        <v>4</v>
      </c>
      <c r="G5658">
        <v>17</v>
      </c>
      <c r="H5658" s="1" t="s">
        <v>15277</v>
      </c>
      <c r="I5658" s="1" t="s">
        <v>15250</v>
      </c>
      <c r="J5658">
        <v>4795</v>
      </c>
      <c r="K5658" s="1">
        <v>1.02</v>
      </c>
      <c r="L5658" s="1" t="s">
        <v>20923</v>
      </c>
      <c r="M5658" s="1" t="s">
        <v>15248</v>
      </c>
    </row>
    <row r="5659" spans="1:13" x14ac:dyDescent="0.35">
      <c r="A5659">
        <v>5658</v>
      </c>
      <c r="B5659">
        <v>344</v>
      </c>
      <c r="C5659">
        <v>352</v>
      </c>
      <c r="D5659">
        <v>10</v>
      </c>
      <c r="E5659">
        <v>6</v>
      </c>
      <c r="F5659">
        <v>4</v>
      </c>
      <c r="G5659">
        <v>3</v>
      </c>
      <c r="H5659" s="1" t="s">
        <v>15249</v>
      </c>
      <c r="I5659" s="1" t="s">
        <v>15246</v>
      </c>
      <c r="J5659">
        <v>184</v>
      </c>
      <c r="K5659" s="1">
        <v>47.67</v>
      </c>
      <c r="L5659" s="1" t="s">
        <v>20924</v>
      </c>
      <c r="M5659" s="1" t="s">
        <v>15248</v>
      </c>
    </row>
    <row r="5660" spans="1:13" x14ac:dyDescent="0.35">
      <c r="A5660">
        <v>5659</v>
      </c>
      <c r="B5660">
        <v>606</v>
      </c>
      <c r="C5660">
        <v>619</v>
      </c>
      <c r="D5660">
        <v>11</v>
      </c>
      <c r="E5660">
        <v>5</v>
      </c>
      <c r="F5660">
        <v>2</v>
      </c>
      <c r="G5660">
        <v>22</v>
      </c>
      <c r="H5660" s="1" t="s">
        <v>15275</v>
      </c>
      <c r="I5660" s="1" t="s">
        <v>15246</v>
      </c>
      <c r="J5660">
        <v>12</v>
      </c>
      <c r="K5660" s="1">
        <v>474.32</v>
      </c>
      <c r="L5660" s="1" t="s">
        <v>20925</v>
      </c>
      <c r="M5660" s="1" t="s">
        <v>15248</v>
      </c>
    </row>
    <row r="5661" spans="1:13" x14ac:dyDescent="0.35">
      <c r="A5661">
        <v>5660</v>
      </c>
      <c r="B5661">
        <v>106</v>
      </c>
      <c r="C5661">
        <v>121</v>
      </c>
      <c r="D5661">
        <v>4</v>
      </c>
      <c r="E5661">
        <v>5</v>
      </c>
      <c r="F5661">
        <v>1</v>
      </c>
      <c r="G5661">
        <v>65</v>
      </c>
      <c r="H5661" s="1" t="s">
        <v>15272</v>
      </c>
      <c r="I5661" s="1" t="s">
        <v>15246</v>
      </c>
      <c r="J5661">
        <v>30</v>
      </c>
      <c r="K5661" s="1">
        <v>11.05</v>
      </c>
      <c r="L5661" s="1" t="s">
        <v>20926</v>
      </c>
      <c r="M5661" s="1" t="s">
        <v>15248</v>
      </c>
    </row>
    <row r="5662" spans="1:13" x14ac:dyDescent="0.35">
      <c r="A5662">
        <v>5661</v>
      </c>
      <c r="B5662">
        <v>91</v>
      </c>
      <c r="C5662">
        <v>119</v>
      </c>
      <c r="D5662">
        <v>12</v>
      </c>
      <c r="E5662">
        <v>4</v>
      </c>
      <c r="F5662">
        <v>1</v>
      </c>
      <c r="G5662">
        <v>2</v>
      </c>
      <c r="H5662" s="1" t="s">
        <v>15249</v>
      </c>
      <c r="I5662" s="1" t="s">
        <v>15246</v>
      </c>
      <c r="J5662">
        <v>279</v>
      </c>
      <c r="K5662" s="1">
        <v>60.32</v>
      </c>
      <c r="L5662" s="1" t="s">
        <v>20927</v>
      </c>
      <c r="M5662" s="1" t="s">
        <v>15248</v>
      </c>
    </row>
    <row r="5663" spans="1:13" x14ac:dyDescent="0.35">
      <c r="A5663">
        <v>5662</v>
      </c>
      <c r="B5663">
        <v>384</v>
      </c>
      <c r="C5663">
        <v>392</v>
      </c>
      <c r="D5663">
        <v>16</v>
      </c>
      <c r="E5663">
        <v>5</v>
      </c>
      <c r="F5663">
        <v>1</v>
      </c>
      <c r="G5663">
        <v>97</v>
      </c>
      <c r="H5663" s="1" t="s">
        <v>15258</v>
      </c>
      <c r="I5663" s="1" t="s">
        <v>15246</v>
      </c>
      <c r="J5663">
        <v>36</v>
      </c>
      <c r="K5663" s="1">
        <v>5.82</v>
      </c>
      <c r="L5663" s="1" t="s">
        <v>20928</v>
      </c>
      <c r="M5663" s="1" t="s">
        <v>15248</v>
      </c>
    </row>
    <row r="5664" spans="1:13" x14ac:dyDescent="0.35">
      <c r="A5664">
        <v>5663</v>
      </c>
      <c r="B5664">
        <v>237</v>
      </c>
      <c r="C5664">
        <v>246</v>
      </c>
      <c r="D5664">
        <v>9</v>
      </c>
      <c r="E5664">
        <v>5</v>
      </c>
      <c r="F5664">
        <v>4</v>
      </c>
      <c r="G5664">
        <v>6</v>
      </c>
      <c r="H5664" s="1" t="s">
        <v>15258</v>
      </c>
      <c r="I5664" s="1" t="s">
        <v>15246</v>
      </c>
      <c r="J5664">
        <v>700</v>
      </c>
      <c r="K5664" s="1">
        <v>3.36</v>
      </c>
      <c r="L5664" s="1" t="s">
        <v>20929</v>
      </c>
      <c r="M5664" s="1" t="s">
        <v>15248</v>
      </c>
    </row>
    <row r="5665" spans="1:13" x14ac:dyDescent="0.35">
      <c r="A5665">
        <v>5664</v>
      </c>
      <c r="B5665">
        <v>77</v>
      </c>
      <c r="C5665">
        <v>88</v>
      </c>
      <c r="D5665">
        <v>9</v>
      </c>
      <c r="E5665">
        <v>4</v>
      </c>
      <c r="F5665">
        <v>1</v>
      </c>
      <c r="G5665">
        <v>4</v>
      </c>
      <c r="H5665" s="1" t="s">
        <v>15249</v>
      </c>
      <c r="I5665" s="1" t="s">
        <v>15246</v>
      </c>
      <c r="J5665">
        <v>166</v>
      </c>
      <c r="K5665" s="1">
        <v>2.2400000000000002</v>
      </c>
      <c r="L5665" s="1" t="s">
        <v>20930</v>
      </c>
      <c r="M5665" s="1" t="s">
        <v>15248</v>
      </c>
    </row>
    <row r="5666" spans="1:13" x14ac:dyDescent="0.35">
      <c r="A5666">
        <v>5665</v>
      </c>
      <c r="B5666">
        <v>228</v>
      </c>
      <c r="C5666">
        <v>239</v>
      </c>
      <c r="D5666">
        <v>16</v>
      </c>
      <c r="E5666">
        <v>4</v>
      </c>
      <c r="F5666">
        <v>1</v>
      </c>
      <c r="G5666">
        <v>60</v>
      </c>
      <c r="H5666" s="1" t="s">
        <v>15277</v>
      </c>
      <c r="I5666" s="1" t="s">
        <v>15246</v>
      </c>
      <c r="J5666">
        <v>40</v>
      </c>
      <c r="K5666" s="1">
        <v>3.6</v>
      </c>
      <c r="L5666" s="1" t="s">
        <v>20931</v>
      </c>
      <c r="M5666" s="1" t="s">
        <v>15248</v>
      </c>
    </row>
    <row r="5667" spans="1:13" x14ac:dyDescent="0.35">
      <c r="A5667">
        <v>5666</v>
      </c>
      <c r="B5667">
        <v>620</v>
      </c>
      <c r="C5667">
        <v>628</v>
      </c>
      <c r="D5667">
        <v>9</v>
      </c>
      <c r="E5667">
        <v>5</v>
      </c>
      <c r="F5667">
        <v>4</v>
      </c>
      <c r="G5667">
        <v>46</v>
      </c>
      <c r="H5667" s="1" t="s">
        <v>15277</v>
      </c>
      <c r="I5667" s="1" t="s">
        <v>15250</v>
      </c>
      <c r="J5667">
        <v>54</v>
      </c>
      <c r="K5667" s="1">
        <v>25.76</v>
      </c>
      <c r="L5667" s="1" t="s">
        <v>20932</v>
      </c>
      <c r="M5667" s="1" t="s">
        <v>15248</v>
      </c>
    </row>
    <row r="5668" spans="1:13" x14ac:dyDescent="0.35">
      <c r="A5668">
        <v>5667</v>
      </c>
      <c r="B5668">
        <v>698</v>
      </c>
      <c r="C5668">
        <v>711</v>
      </c>
      <c r="D5668">
        <v>11</v>
      </c>
      <c r="E5668">
        <v>4</v>
      </c>
      <c r="F5668">
        <v>5</v>
      </c>
      <c r="G5668">
        <v>1</v>
      </c>
      <c r="H5668" s="1" t="s">
        <v>15252</v>
      </c>
      <c r="I5668" s="1" t="s">
        <v>15246</v>
      </c>
      <c r="J5668">
        <v>160</v>
      </c>
      <c r="K5668" s="1">
        <v>21.56</v>
      </c>
      <c r="L5668" s="1" t="s">
        <v>20933</v>
      </c>
      <c r="M5668" s="1" t="s">
        <v>15248</v>
      </c>
    </row>
    <row r="5669" spans="1:13" x14ac:dyDescent="0.35">
      <c r="A5669">
        <v>5668</v>
      </c>
      <c r="B5669">
        <v>613</v>
      </c>
      <c r="C5669">
        <v>621</v>
      </c>
      <c r="D5669">
        <v>13</v>
      </c>
      <c r="E5669">
        <v>5</v>
      </c>
      <c r="F5669">
        <v>1</v>
      </c>
      <c r="G5669">
        <v>2</v>
      </c>
      <c r="H5669" s="1" t="s">
        <v>15245</v>
      </c>
      <c r="I5669" s="1" t="s">
        <v>15246</v>
      </c>
      <c r="J5669">
        <v>525</v>
      </c>
      <c r="K5669" s="1">
        <v>105.3</v>
      </c>
      <c r="L5669" s="1" t="s">
        <v>20934</v>
      </c>
      <c r="M5669" s="1" t="s">
        <v>15248</v>
      </c>
    </row>
    <row r="5670" spans="1:13" x14ac:dyDescent="0.35">
      <c r="A5670">
        <v>5669</v>
      </c>
      <c r="B5670">
        <v>526</v>
      </c>
      <c r="C5670">
        <v>555</v>
      </c>
      <c r="D5670">
        <v>4</v>
      </c>
      <c r="E5670">
        <v>5</v>
      </c>
      <c r="F5670">
        <v>3</v>
      </c>
      <c r="G5670">
        <v>35</v>
      </c>
      <c r="H5670" s="1" t="s">
        <v>15249</v>
      </c>
      <c r="I5670" s="1" t="s">
        <v>15253</v>
      </c>
      <c r="J5670">
        <v>25</v>
      </c>
      <c r="K5670" s="1">
        <v>5.95</v>
      </c>
      <c r="L5670" s="1" t="s">
        <v>20935</v>
      </c>
      <c r="M5670" s="1" t="s">
        <v>15378</v>
      </c>
    </row>
    <row r="5671" spans="1:13" x14ac:dyDescent="0.35">
      <c r="A5671">
        <v>5670</v>
      </c>
      <c r="B5671">
        <v>9</v>
      </c>
      <c r="C5671">
        <v>22</v>
      </c>
      <c r="D5671">
        <v>14</v>
      </c>
      <c r="E5671">
        <v>5</v>
      </c>
      <c r="F5671">
        <v>2</v>
      </c>
      <c r="G5671">
        <v>22</v>
      </c>
      <c r="H5671" s="1" t="s">
        <v>15258</v>
      </c>
      <c r="I5671" s="1" t="s">
        <v>15246</v>
      </c>
      <c r="J5671">
        <v>33</v>
      </c>
      <c r="K5671" s="1">
        <v>1537.36</v>
      </c>
      <c r="L5671" s="1" t="s">
        <v>20936</v>
      </c>
      <c r="M5671" s="1" t="s">
        <v>15248</v>
      </c>
    </row>
    <row r="5672" spans="1:13" x14ac:dyDescent="0.35">
      <c r="A5672">
        <v>5671</v>
      </c>
      <c r="B5672">
        <v>7</v>
      </c>
      <c r="C5672">
        <v>24</v>
      </c>
      <c r="D5672">
        <v>10</v>
      </c>
      <c r="E5672">
        <v>4</v>
      </c>
      <c r="F5672">
        <v>1</v>
      </c>
      <c r="G5672">
        <v>19</v>
      </c>
      <c r="H5672" s="1" t="s">
        <v>15252</v>
      </c>
      <c r="I5672" s="1" t="s">
        <v>15250</v>
      </c>
      <c r="J5672">
        <v>31</v>
      </c>
      <c r="K5672" s="1">
        <v>301.91000000000003</v>
      </c>
      <c r="L5672" s="1" t="s">
        <v>20937</v>
      </c>
      <c r="M5672" s="1" t="s">
        <v>15248</v>
      </c>
    </row>
    <row r="5673" spans="1:13" x14ac:dyDescent="0.35">
      <c r="A5673">
        <v>5672</v>
      </c>
      <c r="B5673">
        <v>378</v>
      </c>
      <c r="C5673">
        <v>384</v>
      </c>
      <c r="D5673">
        <v>14</v>
      </c>
      <c r="E5673">
        <v>4</v>
      </c>
      <c r="F5673">
        <v>1</v>
      </c>
      <c r="G5673">
        <v>1</v>
      </c>
      <c r="H5673" s="1" t="s">
        <v>15245</v>
      </c>
      <c r="I5673" s="1" t="s">
        <v>15246</v>
      </c>
      <c r="J5673">
        <v>94</v>
      </c>
      <c r="K5673" s="1">
        <v>69.88</v>
      </c>
      <c r="L5673" s="1" t="s">
        <v>20938</v>
      </c>
      <c r="M5673" s="1" t="s">
        <v>15248</v>
      </c>
    </row>
    <row r="5674" spans="1:13" x14ac:dyDescent="0.35">
      <c r="A5674">
        <v>5673</v>
      </c>
      <c r="B5674">
        <v>298</v>
      </c>
      <c r="C5674">
        <v>304</v>
      </c>
      <c r="D5674">
        <v>10</v>
      </c>
      <c r="E5674">
        <v>4</v>
      </c>
      <c r="F5674">
        <v>4</v>
      </c>
      <c r="G5674">
        <v>3</v>
      </c>
      <c r="H5674" s="1" t="s">
        <v>15277</v>
      </c>
      <c r="I5674" s="1" t="s">
        <v>15246</v>
      </c>
      <c r="J5674">
        <v>109</v>
      </c>
      <c r="K5674" s="1">
        <v>47.67</v>
      </c>
      <c r="L5674" s="1" t="s">
        <v>20939</v>
      </c>
      <c r="M5674" s="1" t="s">
        <v>15248</v>
      </c>
    </row>
    <row r="5675" spans="1:13" x14ac:dyDescent="0.35">
      <c r="A5675">
        <v>5674</v>
      </c>
      <c r="B5675">
        <v>395</v>
      </c>
      <c r="C5675">
        <v>411</v>
      </c>
      <c r="D5675">
        <v>13</v>
      </c>
      <c r="E5675">
        <v>4</v>
      </c>
      <c r="F5675">
        <v>3</v>
      </c>
      <c r="G5675">
        <v>14</v>
      </c>
      <c r="H5675" s="1" t="s">
        <v>15256</v>
      </c>
      <c r="I5675" s="1" t="s">
        <v>15246</v>
      </c>
      <c r="J5675">
        <v>33</v>
      </c>
      <c r="K5675" s="1">
        <v>737.1</v>
      </c>
      <c r="L5675" s="1" t="s">
        <v>20940</v>
      </c>
      <c r="M5675" s="1" t="s">
        <v>15248</v>
      </c>
    </row>
    <row r="5676" spans="1:13" x14ac:dyDescent="0.35">
      <c r="A5676">
        <v>5675</v>
      </c>
      <c r="B5676">
        <v>701</v>
      </c>
      <c r="C5676">
        <v>715</v>
      </c>
      <c r="D5676">
        <v>9</v>
      </c>
      <c r="E5676">
        <v>4</v>
      </c>
      <c r="F5676">
        <v>5</v>
      </c>
      <c r="G5676">
        <v>50</v>
      </c>
      <c r="H5676" s="1" t="s">
        <v>15252</v>
      </c>
      <c r="I5676" s="1" t="s">
        <v>15246</v>
      </c>
      <c r="J5676">
        <v>59</v>
      </c>
      <c r="K5676" s="1">
        <v>28</v>
      </c>
      <c r="L5676" s="1" t="s">
        <v>20941</v>
      </c>
      <c r="M5676" s="1" t="s">
        <v>15248</v>
      </c>
    </row>
    <row r="5677" spans="1:13" x14ac:dyDescent="0.35">
      <c r="A5677">
        <v>5676</v>
      </c>
      <c r="B5677">
        <v>99</v>
      </c>
      <c r="C5677">
        <v>114</v>
      </c>
      <c r="D5677">
        <v>12</v>
      </c>
      <c r="E5677">
        <v>6</v>
      </c>
      <c r="F5677">
        <v>2</v>
      </c>
      <c r="G5677">
        <v>3</v>
      </c>
      <c r="H5677" s="1" t="s">
        <v>15245</v>
      </c>
      <c r="I5677" s="1" t="s">
        <v>15246</v>
      </c>
      <c r="J5677">
        <v>4</v>
      </c>
      <c r="K5677" s="1">
        <v>90.48</v>
      </c>
      <c r="L5677" s="1" t="s">
        <v>20942</v>
      </c>
      <c r="M5677" s="1" t="s">
        <v>15248</v>
      </c>
    </row>
    <row r="5678" spans="1:13" x14ac:dyDescent="0.35">
      <c r="A5678">
        <v>5677</v>
      </c>
      <c r="B5678">
        <v>679</v>
      </c>
      <c r="C5678">
        <v>687</v>
      </c>
      <c r="D5678">
        <v>4</v>
      </c>
      <c r="E5678">
        <v>4</v>
      </c>
      <c r="F5678">
        <v>1</v>
      </c>
      <c r="G5678">
        <v>18</v>
      </c>
      <c r="H5678" s="1" t="s">
        <v>15256</v>
      </c>
      <c r="I5678" s="1" t="s">
        <v>15246</v>
      </c>
      <c r="J5678">
        <v>40</v>
      </c>
      <c r="K5678" s="1">
        <v>3.06</v>
      </c>
      <c r="L5678" s="1" t="s">
        <v>20943</v>
      </c>
      <c r="M5678" s="1" t="s">
        <v>15248</v>
      </c>
    </row>
    <row r="5679" spans="1:13" x14ac:dyDescent="0.35">
      <c r="A5679">
        <v>5678</v>
      </c>
      <c r="B5679">
        <v>307</v>
      </c>
      <c r="C5679">
        <v>312</v>
      </c>
      <c r="D5679">
        <v>3</v>
      </c>
      <c r="E5679">
        <v>5</v>
      </c>
      <c r="F5679">
        <v>1</v>
      </c>
      <c r="G5679">
        <v>17</v>
      </c>
      <c r="H5679" s="1" t="s">
        <v>15272</v>
      </c>
      <c r="I5679" s="1" t="s">
        <v>15246</v>
      </c>
      <c r="J5679">
        <v>43</v>
      </c>
      <c r="K5679" s="1">
        <v>3.06</v>
      </c>
      <c r="L5679" s="1" t="s">
        <v>20944</v>
      </c>
      <c r="M5679" s="1" t="s">
        <v>15248</v>
      </c>
    </row>
    <row r="5680" spans="1:13" x14ac:dyDescent="0.35">
      <c r="A5680">
        <v>5679</v>
      </c>
      <c r="B5680">
        <v>66</v>
      </c>
      <c r="C5680">
        <v>83</v>
      </c>
      <c r="D5680">
        <v>5</v>
      </c>
      <c r="E5680">
        <v>4</v>
      </c>
      <c r="F5680">
        <v>1</v>
      </c>
      <c r="G5680">
        <v>12</v>
      </c>
      <c r="H5680" s="1" t="s">
        <v>15258</v>
      </c>
      <c r="I5680" s="1" t="s">
        <v>15246</v>
      </c>
      <c r="J5680">
        <v>1135</v>
      </c>
      <c r="K5680" s="1">
        <v>2.64</v>
      </c>
      <c r="L5680" s="1" t="s">
        <v>20945</v>
      </c>
      <c r="M5680" s="1" t="s">
        <v>15248</v>
      </c>
    </row>
    <row r="5681" spans="1:13" x14ac:dyDescent="0.35">
      <c r="A5681">
        <v>5680</v>
      </c>
      <c r="B5681">
        <v>551</v>
      </c>
      <c r="C5681">
        <v>559</v>
      </c>
      <c r="D5681">
        <v>9</v>
      </c>
      <c r="E5681">
        <v>4</v>
      </c>
      <c r="F5681">
        <v>5</v>
      </c>
      <c r="G5681">
        <v>25</v>
      </c>
      <c r="H5681" s="1" t="s">
        <v>15275</v>
      </c>
      <c r="I5681" s="1" t="s">
        <v>15246</v>
      </c>
      <c r="J5681">
        <v>30</v>
      </c>
      <c r="K5681" s="1">
        <v>14</v>
      </c>
      <c r="L5681" s="1" t="s">
        <v>20946</v>
      </c>
      <c r="M5681" s="1" t="s">
        <v>15248</v>
      </c>
    </row>
    <row r="5682" spans="1:13" x14ac:dyDescent="0.35">
      <c r="A5682">
        <v>5681</v>
      </c>
      <c r="B5682">
        <v>201</v>
      </c>
      <c r="C5682">
        <v>211</v>
      </c>
      <c r="D5682">
        <v>12</v>
      </c>
      <c r="E5682">
        <v>4</v>
      </c>
      <c r="F5682">
        <v>5</v>
      </c>
      <c r="G5682">
        <v>19</v>
      </c>
      <c r="H5682" s="1" t="s">
        <v>15277</v>
      </c>
      <c r="I5682" s="1" t="s">
        <v>15250</v>
      </c>
      <c r="J5682">
        <v>36</v>
      </c>
      <c r="K5682" s="1">
        <v>573.04</v>
      </c>
      <c r="L5682" s="1" t="s">
        <v>20947</v>
      </c>
      <c r="M5682" s="1" t="s">
        <v>15248</v>
      </c>
    </row>
    <row r="5683" spans="1:13" x14ac:dyDescent="0.35">
      <c r="A5683">
        <v>5682</v>
      </c>
      <c r="B5683">
        <v>313</v>
      </c>
      <c r="C5683">
        <v>337</v>
      </c>
      <c r="D5683">
        <v>1</v>
      </c>
      <c r="E5683">
        <v>4</v>
      </c>
      <c r="F5683">
        <v>2</v>
      </c>
      <c r="G5683">
        <v>30</v>
      </c>
      <c r="H5683" s="1" t="s">
        <v>15258</v>
      </c>
      <c r="I5683" s="1" t="s">
        <v>15250</v>
      </c>
      <c r="J5683">
        <v>17</v>
      </c>
      <c r="K5683" s="1">
        <v>6.3</v>
      </c>
      <c r="L5683" s="1" t="s">
        <v>20948</v>
      </c>
      <c r="M5683" s="1" t="s">
        <v>15248</v>
      </c>
    </row>
    <row r="5684" spans="1:13" x14ac:dyDescent="0.35">
      <c r="A5684">
        <v>5683</v>
      </c>
      <c r="B5684">
        <v>6</v>
      </c>
      <c r="C5684">
        <v>23</v>
      </c>
      <c r="D5684">
        <v>4</v>
      </c>
      <c r="E5684">
        <v>6</v>
      </c>
      <c r="F5684">
        <v>4</v>
      </c>
      <c r="G5684">
        <v>21</v>
      </c>
      <c r="H5684" s="1" t="s">
        <v>15256</v>
      </c>
      <c r="I5684" s="1" t="s">
        <v>15250</v>
      </c>
      <c r="J5684">
        <v>66</v>
      </c>
      <c r="K5684" s="1">
        <v>3.57</v>
      </c>
      <c r="L5684" s="1" t="s">
        <v>20949</v>
      </c>
      <c r="M5684" s="1" t="s">
        <v>15248</v>
      </c>
    </row>
    <row r="5685" spans="1:13" x14ac:dyDescent="0.35">
      <c r="A5685">
        <v>5684</v>
      </c>
      <c r="B5685">
        <v>182</v>
      </c>
      <c r="C5685">
        <v>190</v>
      </c>
      <c r="D5685">
        <v>16</v>
      </c>
      <c r="E5685">
        <v>5</v>
      </c>
      <c r="F5685">
        <v>1</v>
      </c>
      <c r="G5685">
        <v>47</v>
      </c>
      <c r="H5685" s="1" t="s">
        <v>15256</v>
      </c>
      <c r="I5685" s="1" t="s">
        <v>15246</v>
      </c>
      <c r="J5685">
        <v>30</v>
      </c>
      <c r="K5685" s="1">
        <v>2.82</v>
      </c>
      <c r="L5685" s="1" t="s">
        <v>20950</v>
      </c>
      <c r="M5685" s="1" t="s">
        <v>15248</v>
      </c>
    </row>
    <row r="5686" spans="1:13" x14ac:dyDescent="0.35">
      <c r="A5686">
        <v>5685</v>
      </c>
      <c r="B5686">
        <v>510</v>
      </c>
      <c r="C5686">
        <v>517</v>
      </c>
      <c r="D5686">
        <v>11</v>
      </c>
      <c r="E5686">
        <v>4</v>
      </c>
      <c r="F5686">
        <v>4</v>
      </c>
      <c r="G5686">
        <v>8</v>
      </c>
      <c r="H5686" s="1" t="s">
        <v>15256</v>
      </c>
      <c r="I5686" s="1" t="s">
        <v>15246</v>
      </c>
      <c r="J5686">
        <v>5</v>
      </c>
      <c r="K5686" s="1">
        <v>172.48</v>
      </c>
      <c r="L5686" s="1" t="s">
        <v>20951</v>
      </c>
      <c r="M5686" s="1" t="s">
        <v>15248</v>
      </c>
    </row>
    <row r="5687" spans="1:13" x14ac:dyDescent="0.35">
      <c r="A5687">
        <v>5686</v>
      </c>
      <c r="B5687">
        <v>583</v>
      </c>
      <c r="C5687">
        <v>593</v>
      </c>
      <c r="D5687">
        <v>15</v>
      </c>
      <c r="E5687">
        <v>5</v>
      </c>
      <c r="F5687">
        <v>5</v>
      </c>
      <c r="G5687">
        <v>63</v>
      </c>
      <c r="H5687" s="1" t="s">
        <v>15272</v>
      </c>
      <c r="I5687" s="1" t="s">
        <v>15246</v>
      </c>
      <c r="J5687">
        <v>261</v>
      </c>
      <c r="K5687" s="1">
        <v>3.78</v>
      </c>
      <c r="L5687" s="1" t="s">
        <v>20952</v>
      </c>
      <c r="M5687" s="1" t="s">
        <v>15248</v>
      </c>
    </row>
    <row r="5688" spans="1:13" x14ac:dyDescent="0.35">
      <c r="A5688">
        <v>5687</v>
      </c>
      <c r="B5688">
        <v>544</v>
      </c>
      <c r="C5688">
        <v>565</v>
      </c>
      <c r="D5688">
        <v>4</v>
      </c>
      <c r="E5688">
        <v>5</v>
      </c>
      <c r="F5688">
        <v>5</v>
      </c>
      <c r="G5688">
        <v>24</v>
      </c>
      <c r="H5688" s="1" t="s">
        <v>15272</v>
      </c>
      <c r="I5688" s="1" t="s">
        <v>15253</v>
      </c>
      <c r="J5688">
        <v>47</v>
      </c>
      <c r="K5688" s="1">
        <v>4.08</v>
      </c>
      <c r="L5688" s="1" t="s">
        <v>20953</v>
      </c>
      <c r="M5688" s="1" t="s">
        <v>16213</v>
      </c>
    </row>
    <row r="5689" spans="1:13" x14ac:dyDescent="0.35">
      <c r="A5689">
        <v>5688</v>
      </c>
      <c r="B5689">
        <v>308</v>
      </c>
      <c r="C5689">
        <v>330</v>
      </c>
      <c r="D5689">
        <v>11</v>
      </c>
      <c r="E5689">
        <v>4</v>
      </c>
      <c r="F5689">
        <v>3</v>
      </c>
      <c r="G5689">
        <v>3</v>
      </c>
      <c r="H5689" s="1" t="s">
        <v>15256</v>
      </c>
      <c r="I5689" s="1" t="s">
        <v>15246</v>
      </c>
      <c r="J5689">
        <v>339</v>
      </c>
      <c r="K5689" s="1">
        <v>64.680000000000007</v>
      </c>
      <c r="L5689" s="1" t="s">
        <v>20954</v>
      </c>
      <c r="M5689" s="1" t="s">
        <v>15248</v>
      </c>
    </row>
    <row r="5690" spans="1:13" x14ac:dyDescent="0.35">
      <c r="A5690">
        <v>5689</v>
      </c>
      <c r="B5690">
        <v>91</v>
      </c>
      <c r="C5690">
        <v>106</v>
      </c>
      <c r="D5690">
        <v>8</v>
      </c>
      <c r="E5690">
        <v>5</v>
      </c>
      <c r="F5690">
        <v>1</v>
      </c>
      <c r="G5690">
        <v>7</v>
      </c>
      <c r="H5690" s="1" t="s">
        <v>15258</v>
      </c>
      <c r="I5690" s="1" t="s">
        <v>15253</v>
      </c>
      <c r="J5690">
        <v>287</v>
      </c>
      <c r="K5690" s="1">
        <v>3.29</v>
      </c>
      <c r="L5690" s="1" t="s">
        <v>20955</v>
      </c>
      <c r="M5690" s="1" t="s">
        <v>15255</v>
      </c>
    </row>
    <row r="5691" spans="1:13" x14ac:dyDescent="0.35">
      <c r="A5691">
        <v>5690</v>
      </c>
      <c r="B5691">
        <v>280</v>
      </c>
      <c r="C5691">
        <v>287</v>
      </c>
      <c r="D5691">
        <v>11</v>
      </c>
      <c r="E5691">
        <v>6</v>
      </c>
      <c r="F5691">
        <v>2</v>
      </c>
      <c r="G5691">
        <v>32</v>
      </c>
      <c r="H5691" s="1" t="s">
        <v>15272</v>
      </c>
      <c r="I5691" s="1" t="s">
        <v>15246</v>
      </c>
      <c r="J5691">
        <v>30</v>
      </c>
      <c r="K5691" s="1">
        <v>689.92</v>
      </c>
      <c r="L5691" s="1" t="s">
        <v>20956</v>
      </c>
      <c r="M5691" s="1" t="s">
        <v>15248</v>
      </c>
    </row>
    <row r="5692" spans="1:13" x14ac:dyDescent="0.35">
      <c r="A5692">
        <v>5691</v>
      </c>
      <c r="B5692">
        <v>410</v>
      </c>
      <c r="C5692">
        <v>434</v>
      </c>
      <c r="D5692">
        <v>16</v>
      </c>
      <c r="E5692">
        <v>6</v>
      </c>
      <c r="F5692">
        <v>5</v>
      </c>
      <c r="G5692">
        <v>150</v>
      </c>
      <c r="H5692" s="1" t="s">
        <v>15277</v>
      </c>
      <c r="I5692" s="1" t="s">
        <v>15246</v>
      </c>
      <c r="J5692">
        <v>83</v>
      </c>
      <c r="K5692" s="1">
        <v>9</v>
      </c>
      <c r="L5692" s="1" t="s">
        <v>20957</v>
      </c>
      <c r="M5692" s="1" t="s">
        <v>15248</v>
      </c>
    </row>
    <row r="5693" spans="1:13" x14ac:dyDescent="0.35">
      <c r="A5693">
        <v>5692</v>
      </c>
      <c r="B5693">
        <v>638</v>
      </c>
      <c r="C5693">
        <v>665</v>
      </c>
      <c r="D5693">
        <v>15</v>
      </c>
      <c r="E5693">
        <v>4</v>
      </c>
      <c r="F5693">
        <v>3</v>
      </c>
      <c r="G5693">
        <v>26</v>
      </c>
      <c r="H5693" s="1" t="s">
        <v>15245</v>
      </c>
      <c r="I5693" s="1" t="s">
        <v>15246</v>
      </c>
      <c r="J5693">
        <v>5655</v>
      </c>
      <c r="K5693" s="1">
        <v>1.56</v>
      </c>
      <c r="L5693" s="1" t="s">
        <v>20958</v>
      </c>
      <c r="M5693" s="1" t="s">
        <v>15248</v>
      </c>
    </row>
    <row r="5694" spans="1:13" x14ac:dyDescent="0.35">
      <c r="A5694">
        <v>5693</v>
      </c>
      <c r="B5694">
        <v>193</v>
      </c>
      <c r="C5694">
        <v>202</v>
      </c>
      <c r="D5694">
        <v>8</v>
      </c>
      <c r="E5694">
        <v>4</v>
      </c>
      <c r="F5694">
        <v>4</v>
      </c>
      <c r="G5694">
        <v>60</v>
      </c>
      <c r="H5694" s="1" t="s">
        <v>15256</v>
      </c>
      <c r="I5694" s="1" t="s">
        <v>15246</v>
      </c>
      <c r="J5694">
        <v>82</v>
      </c>
      <c r="K5694" s="1">
        <v>28.2</v>
      </c>
      <c r="L5694" s="1" t="s">
        <v>20959</v>
      </c>
      <c r="M5694" s="1" t="s">
        <v>15248</v>
      </c>
    </row>
    <row r="5695" spans="1:13" x14ac:dyDescent="0.35">
      <c r="A5695">
        <v>5694</v>
      </c>
      <c r="B5695">
        <v>348</v>
      </c>
      <c r="C5695">
        <v>367</v>
      </c>
      <c r="D5695">
        <v>8</v>
      </c>
      <c r="E5695">
        <v>6</v>
      </c>
      <c r="F5695">
        <v>2</v>
      </c>
      <c r="G5695">
        <v>9</v>
      </c>
      <c r="H5695" s="1" t="s">
        <v>15262</v>
      </c>
      <c r="I5695" s="1" t="s">
        <v>15250</v>
      </c>
      <c r="J5695">
        <v>480</v>
      </c>
      <c r="K5695" s="1">
        <v>4.2300000000000004</v>
      </c>
      <c r="L5695" s="1" t="s">
        <v>20960</v>
      </c>
      <c r="M5695" s="1" t="s">
        <v>15248</v>
      </c>
    </row>
    <row r="5696" spans="1:13" x14ac:dyDescent="0.35">
      <c r="A5696">
        <v>5695</v>
      </c>
      <c r="B5696">
        <v>398</v>
      </c>
      <c r="C5696">
        <v>410</v>
      </c>
      <c r="D5696">
        <v>14</v>
      </c>
      <c r="E5696">
        <v>4</v>
      </c>
      <c r="F5696">
        <v>1</v>
      </c>
      <c r="G5696">
        <v>9</v>
      </c>
      <c r="H5696" s="1" t="s">
        <v>15256</v>
      </c>
      <c r="I5696" s="1" t="s">
        <v>15250</v>
      </c>
      <c r="J5696">
        <v>10</v>
      </c>
      <c r="K5696" s="1">
        <v>628.91999999999996</v>
      </c>
      <c r="L5696" s="1" t="s">
        <v>20961</v>
      </c>
      <c r="M5696" s="1" t="s">
        <v>15248</v>
      </c>
    </row>
    <row r="5697" spans="1:13" x14ac:dyDescent="0.35">
      <c r="A5697">
        <v>5696</v>
      </c>
      <c r="B5697">
        <v>194</v>
      </c>
      <c r="C5697">
        <v>204</v>
      </c>
      <c r="D5697">
        <v>8</v>
      </c>
      <c r="E5697">
        <v>6</v>
      </c>
      <c r="F5697">
        <v>1</v>
      </c>
      <c r="G5697">
        <v>53</v>
      </c>
      <c r="H5697" s="1" t="s">
        <v>15272</v>
      </c>
      <c r="I5697" s="1" t="s">
        <v>15246</v>
      </c>
      <c r="J5697">
        <v>27</v>
      </c>
      <c r="K5697" s="1">
        <v>24.91</v>
      </c>
      <c r="L5697" s="1" t="s">
        <v>20962</v>
      </c>
      <c r="M5697" s="1" t="s">
        <v>15248</v>
      </c>
    </row>
    <row r="5698" spans="1:13" x14ac:dyDescent="0.35">
      <c r="A5698">
        <v>5697</v>
      </c>
      <c r="B5698">
        <v>473</v>
      </c>
      <c r="C5698">
        <v>480</v>
      </c>
      <c r="D5698">
        <v>16</v>
      </c>
      <c r="E5698">
        <v>5</v>
      </c>
      <c r="F5698">
        <v>1</v>
      </c>
      <c r="G5698">
        <v>50</v>
      </c>
      <c r="H5698" s="1" t="s">
        <v>15258</v>
      </c>
      <c r="I5698" s="1" t="s">
        <v>15250</v>
      </c>
      <c r="J5698">
        <v>104</v>
      </c>
      <c r="K5698" s="1">
        <v>3</v>
      </c>
      <c r="L5698" s="1" t="s">
        <v>20963</v>
      </c>
      <c r="M5698" s="1" t="s">
        <v>15248</v>
      </c>
    </row>
    <row r="5699" spans="1:13" x14ac:dyDescent="0.35">
      <c r="A5699">
        <v>5698</v>
      </c>
      <c r="B5699">
        <v>412</v>
      </c>
      <c r="C5699">
        <v>439</v>
      </c>
      <c r="D5699">
        <v>14</v>
      </c>
      <c r="E5699">
        <v>6</v>
      </c>
      <c r="F5699">
        <v>2</v>
      </c>
      <c r="G5699">
        <v>1</v>
      </c>
      <c r="H5699" s="1" t="s">
        <v>15262</v>
      </c>
      <c r="I5699" s="1" t="s">
        <v>15250</v>
      </c>
      <c r="J5699">
        <v>312</v>
      </c>
      <c r="K5699" s="1">
        <v>69.88</v>
      </c>
      <c r="L5699" s="1" t="s">
        <v>20964</v>
      </c>
      <c r="M5699" s="1" t="s">
        <v>15248</v>
      </c>
    </row>
    <row r="5700" spans="1:13" x14ac:dyDescent="0.35">
      <c r="A5700">
        <v>5699</v>
      </c>
      <c r="B5700">
        <v>671</v>
      </c>
      <c r="C5700">
        <v>687</v>
      </c>
      <c r="D5700">
        <v>14</v>
      </c>
      <c r="E5700">
        <v>6</v>
      </c>
      <c r="F5700">
        <v>1</v>
      </c>
      <c r="G5700">
        <v>3</v>
      </c>
      <c r="H5700" s="1" t="s">
        <v>15249</v>
      </c>
      <c r="I5700" s="1" t="s">
        <v>15246</v>
      </c>
      <c r="J5700">
        <v>385</v>
      </c>
      <c r="K5700" s="1">
        <v>209.64</v>
      </c>
      <c r="L5700" s="1" t="s">
        <v>20965</v>
      </c>
      <c r="M5700" s="1" t="s">
        <v>15248</v>
      </c>
    </row>
    <row r="5701" spans="1:13" x14ac:dyDescent="0.35">
      <c r="A5701">
        <v>5700</v>
      </c>
      <c r="B5701">
        <v>436</v>
      </c>
      <c r="C5701">
        <v>449</v>
      </c>
      <c r="D5701">
        <v>10</v>
      </c>
      <c r="E5701">
        <v>4</v>
      </c>
      <c r="F5701">
        <v>2</v>
      </c>
      <c r="G5701">
        <v>3</v>
      </c>
      <c r="H5701" s="1" t="s">
        <v>15258</v>
      </c>
      <c r="I5701" s="1" t="s">
        <v>15246</v>
      </c>
      <c r="J5701">
        <v>134</v>
      </c>
      <c r="K5701" s="1">
        <v>47.67</v>
      </c>
      <c r="L5701" s="1" t="s">
        <v>20966</v>
      </c>
      <c r="M5701" s="1" t="s">
        <v>15248</v>
      </c>
    </row>
    <row r="5702" spans="1:13" x14ac:dyDescent="0.35">
      <c r="A5702">
        <v>5701</v>
      </c>
      <c r="B5702">
        <v>368</v>
      </c>
      <c r="C5702">
        <v>373</v>
      </c>
      <c r="D5702">
        <v>7</v>
      </c>
      <c r="E5702">
        <v>5</v>
      </c>
      <c r="F5702">
        <v>5</v>
      </c>
      <c r="G5702">
        <v>6</v>
      </c>
      <c r="H5702" s="1" t="s">
        <v>15272</v>
      </c>
      <c r="I5702" s="1" t="s">
        <v>15246</v>
      </c>
      <c r="J5702">
        <v>282</v>
      </c>
      <c r="K5702" s="1">
        <v>4.0199999999999996</v>
      </c>
      <c r="L5702" s="1" t="s">
        <v>20967</v>
      </c>
      <c r="M5702" s="1" t="s">
        <v>15248</v>
      </c>
    </row>
    <row r="5703" spans="1:13" x14ac:dyDescent="0.35">
      <c r="A5703">
        <v>5702</v>
      </c>
      <c r="B5703">
        <v>292</v>
      </c>
      <c r="C5703">
        <v>306</v>
      </c>
      <c r="D5703">
        <v>8</v>
      </c>
      <c r="E5703">
        <v>5</v>
      </c>
      <c r="F5703">
        <v>4</v>
      </c>
      <c r="G5703">
        <v>39</v>
      </c>
      <c r="H5703" s="1" t="s">
        <v>15272</v>
      </c>
      <c r="I5703" s="1" t="s">
        <v>15250</v>
      </c>
      <c r="J5703">
        <v>33</v>
      </c>
      <c r="K5703" s="1">
        <v>18.329999999999998</v>
      </c>
      <c r="L5703" s="1" t="s">
        <v>20968</v>
      </c>
      <c r="M5703" s="1" t="s">
        <v>15248</v>
      </c>
    </row>
    <row r="5704" spans="1:13" x14ac:dyDescent="0.35">
      <c r="A5704">
        <v>5703</v>
      </c>
      <c r="B5704">
        <v>570</v>
      </c>
      <c r="C5704">
        <v>577</v>
      </c>
      <c r="D5704">
        <v>15</v>
      </c>
      <c r="E5704">
        <v>4</v>
      </c>
      <c r="F5704">
        <v>4</v>
      </c>
      <c r="G5704">
        <v>4</v>
      </c>
      <c r="H5704" s="1" t="s">
        <v>15252</v>
      </c>
      <c r="I5704" s="1" t="s">
        <v>15250</v>
      </c>
      <c r="J5704">
        <v>1365</v>
      </c>
      <c r="K5704" s="1">
        <v>0.24</v>
      </c>
      <c r="L5704" s="1" t="s">
        <v>20969</v>
      </c>
      <c r="M5704" s="1" t="s">
        <v>15248</v>
      </c>
    </row>
    <row r="5705" spans="1:13" x14ac:dyDescent="0.35">
      <c r="A5705">
        <v>5704</v>
      </c>
      <c r="B5705">
        <v>360</v>
      </c>
      <c r="C5705">
        <v>376</v>
      </c>
      <c r="D5705">
        <v>10</v>
      </c>
      <c r="E5705">
        <v>5</v>
      </c>
      <c r="F5705">
        <v>3</v>
      </c>
      <c r="G5705">
        <v>3</v>
      </c>
      <c r="H5705" s="1" t="s">
        <v>15258</v>
      </c>
      <c r="I5705" s="1" t="s">
        <v>15246</v>
      </c>
      <c r="J5705">
        <v>258</v>
      </c>
      <c r="K5705" s="1">
        <v>47.67</v>
      </c>
      <c r="L5705" s="1" t="s">
        <v>20970</v>
      </c>
      <c r="M5705" s="1" t="s">
        <v>15248</v>
      </c>
    </row>
    <row r="5706" spans="1:13" x14ac:dyDescent="0.35">
      <c r="A5706">
        <v>5705</v>
      </c>
      <c r="B5706">
        <v>320</v>
      </c>
      <c r="C5706">
        <v>328</v>
      </c>
      <c r="D5706">
        <v>2</v>
      </c>
      <c r="E5706">
        <v>6</v>
      </c>
      <c r="F5706">
        <v>2</v>
      </c>
      <c r="G5706">
        <v>29</v>
      </c>
      <c r="H5706" s="1" t="s">
        <v>15252</v>
      </c>
      <c r="I5706" s="1" t="s">
        <v>15246</v>
      </c>
      <c r="J5706">
        <v>14</v>
      </c>
      <c r="K5706" s="1">
        <v>4.3499999999999996</v>
      </c>
      <c r="L5706" s="1" t="s">
        <v>20971</v>
      </c>
      <c r="M5706" s="1" t="s">
        <v>15248</v>
      </c>
    </row>
    <row r="5707" spans="1:13" x14ac:dyDescent="0.35">
      <c r="A5707">
        <v>5706</v>
      </c>
      <c r="B5707">
        <v>162</v>
      </c>
      <c r="C5707">
        <v>178</v>
      </c>
      <c r="D5707">
        <v>5</v>
      </c>
      <c r="E5707">
        <v>5</v>
      </c>
      <c r="F5707">
        <v>5</v>
      </c>
      <c r="G5707">
        <v>13</v>
      </c>
      <c r="H5707" s="1" t="s">
        <v>15245</v>
      </c>
      <c r="I5707" s="1" t="s">
        <v>15246</v>
      </c>
      <c r="J5707">
        <v>28</v>
      </c>
      <c r="K5707" s="1">
        <v>2.86</v>
      </c>
      <c r="L5707" s="1" t="s">
        <v>20972</v>
      </c>
      <c r="M5707" s="1" t="s">
        <v>15248</v>
      </c>
    </row>
    <row r="5708" spans="1:13" x14ac:dyDescent="0.35">
      <c r="A5708">
        <v>5707</v>
      </c>
      <c r="B5708">
        <v>70</v>
      </c>
      <c r="C5708">
        <v>83</v>
      </c>
      <c r="D5708">
        <v>4</v>
      </c>
      <c r="E5708">
        <v>5</v>
      </c>
      <c r="F5708">
        <v>5</v>
      </c>
      <c r="G5708">
        <v>23</v>
      </c>
      <c r="H5708" s="1" t="s">
        <v>15272</v>
      </c>
      <c r="I5708" s="1" t="s">
        <v>15301</v>
      </c>
      <c r="J5708">
        <v>74</v>
      </c>
      <c r="K5708" s="1">
        <v>3.91</v>
      </c>
      <c r="L5708" s="1" t="s">
        <v>20973</v>
      </c>
      <c r="M5708" s="1" t="s">
        <v>15248</v>
      </c>
    </row>
    <row r="5709" spans="1:13" x14ac:dyDescent="0.35">
      <c r="A5709">
        <v>5708</v>
      </c>
      <c r="B5709">
        <v>215</v>
      </c>
      <c r="C5709">
        <v>232</v>
      </c>
      <c r="D5709">
        <v>4</v>
      </c>
      <c r="E5709">
        <v>5</v>
      </c>
      <c r="F5709">
        <v>1</v>
      </c>
      <c r="G5709">
        <v>17</v>
      </c>
      <c r="H5709" s="1" t="s">
        <v>15262</v>
      </c>
      <c r="I5709" s="1" t="s">
        <v>15250</v>
      </c>
      <c r="J5709">
        <v>26</v>
      </c>
      <c r="K5709" s="1">
        <v>2.89</v>
      </c>
      <c r="L5709" s="1" t="s">
        <v>20974</v>
      </c>
      <c r="M5709" s="1" t="s">
        <v>15248</v>
      </c>
    </row>
    <row r="5710" spans="1:13" x14ac:dyDescent="0.35">
      <c r="A5710">
        <v>5709</v>
      </c>
      <c r="B5710">
        <v>85</v>
      </c>
      <c r="C5710">
        <v>109</v>
      </c>
      <c r="D5710">
        <v>9</v>
      </c>
      <c r="E5710">
        <v>6</v>
      </c>
      <c r="F5710">
        <v>3</v>
      </c>
      <c r="G5710">
        <v>12</v>
      </c>
      <c r="H5710" s="1" t="s">
        <v>15258</v>
      </c>
      <c r="I5710" s="1" t="s">
        <v>15246</v>
      </c>
      <c r="J5710">
        <v>14</v>
      </c>
      <c r="K5710" s="1">
        <v>6.72</v>
      </c>
      <c r="L5710" s="1" t="s">
        <v>20975</v>
      </c>
      <c r="M5710" s="1" t="s">
        <v>15248</v>
      </c>
    </row>
    <row r="5711" spans="1:13" x14ac:dyDescent="0.35">
      <c r="A5711">
        <v>5710</v>
      </c>
      <c r="B5711">
        <v>399</v>
      </c>
      <c r="C5711">
        <v>408</v>
      </c>
      <c r="D5711">
        <v>1</v>
      </c>
      <c r="E5711">
        <v>5</v>
      </c>
      <c r="F5711">
        <v>1</v>
      </c>
      <c r="G5711">
        <v>12</v>
      </c>
      <c r="H5711" s="1" t="s">
        <v>15258</v>
      </c>
      <c r="I5711" s="1" t="s">
        <v>15246</v>
      </c>
      <c r="J5711">
        <v>36</v>
      </c>
      <c r="K5711" s="1">
        <v>2.52</v>
      </c>
      <c r="L5711" s="1" t="s">
        <v>20976</v>
      </c>
      <c r="M5711" s="1" t="s">
        <v>15248</v>
      </c>
    </row>
    <row r="5712" spans="1:13" x14ac:dyDescent="0.35">
      <c r="A5712">
        <v>5711</v>
      </c>
      <c r="B5712">
        <v>665</v>
      </c>
      <c r="C5712">
        <v>678</v>
      </c>
      <c r="D5712">
        <v>6</v>
      </c>
      <c r="E5712">
        <v>6</v>
      </c>
      <c r="F5712">
        <v>4</v>
      </c>
      <c r="G5712">
        <v>6</v>
      </c>
      <c r="H5712" s="1" t="s">
        <v>15275</v>
      </c>
      <c r="I5712" s="1" t="s">
        <v>15246</v>
      </c>
      <c r="J5712">
        <v>789</v>
      </c>
      <c r="K5712" s="1">
        <v>1.32</v>
      </c>
      <c r="L5712" s="1" t="s">
        <v>20977</v>
      </c>
      <c r="M5712" s="1" t="s">
        <v>15248</v>
      </c>
    </row>
    <row r="5713" spans="1:13" x14ac:dyDescent="0.35">
      <c r="A5713">
        <v>5712</v>
      </c>
      <c r="B5713">
        <v>158</v>
      </c>
      <c r="C5713">
        <v>169</v>
      </c>
      <c r="D5713">
        <v>4</v>
      </c>
      <c r="E5713">
        <v>6</v>
      </c>
      <c r="F5713">
        <v>1</v>
      </c>
      <c r="G5713">
        <v>27</v>
      </c>
      <c r="H5713" s="1" t="s">
        <v>15275</v>
      </c>
      <c r="I5713" s="1" t="s">
        <v>15250</v>
      </c>
      <c r="J5713">
        <v>66</v>
      </c>
      <c r="K5713" s="1">
        <v>4.59</v>
      </c>
      <c r="L5713" s="1" t="s">
        <v>20978</v>
      </c>
      <c r="M5713" s="1" t="s">
        <v>15248</v>
      </c>
    </row>
    <row r="5714" spans="1:13" x14ac:dyDescent="0.35">
      <c r="A5714">
        <v>5713</v>
      </c>
      <c r="B5714">
        <v>335</v>
      </c>
      <c r="C5714">
        <v>345</v>
      </c>
      <c r="D5714">
        <v>2</v>
      </c>
      <c r="E5714">
        <v>6</v>
      </c>
      <c r="F5714">
        <v>3</v>
      </c>
      <c r="G5714">
        <v>19</v>
      </c>
      <c r="H5714" s="1" t="s">
        <v>15258</v>
      </c>
      <c r="I5714" s="1" t="s">
        <v>15246</v>
      </c>
      <c r="J5714">
        <v>100</v>
      </c>
      <c r="K5714" s="1">
        <v>2.85</v>
      </c>
      <c r="L5714" s="1" t="s">
        <v>20979</v>
      </c>
      <c r="M5714" s="1" t="s">
        <v>15248</v>
      </c>
    </row>
    <row r="5715" spans="1:13" x14ac:dyDescent="0.35">
      <c r="A5715">
        <v>5714</v>
      </c>
      <c r="B5715">
        <v>724</v>
      </c>
      <c r="C5715">
        <v>731</v>
      </c>
      <c r="D5715">
        <v>13</v>
      </c>
      <c r="E5715">
        <v>5</v>
      </c>
      <c r="F5715">
        <v>1</v>
      </c>
      <c r="G5715">
        <v>11</v>
      </c>
      <c r="H5715" s="1" t="s">
        <v>15252</v>
      </c>
      <c r="I5715" s="1" t="s">
        <v>15246</v>
      </c>
      <c r="J5715">
        <v>6</v>
      </c>
      <c r="K5715" s="1">
        <v>579.15</v>
      </c>
      <c r="L5715" s="1" t="s">
        <v>20980</v>
      </c>
      <c r="M5715" s="1" t="s">
        <v>15248</v>
      </c>
    </row>
    <row r="5716" spans="1:13" x14ac:dyDescent="0.35">
      <c r="A5716">
        <v>5715</v>
      </c>
      <c r="B5716">
        <v>543</v>
      </c>
      <c r="C5716">
        <v>557</v>
      </c>
      <c r="D5716">
        <v>13</v>
      </c>
      <c r="E5716">
        <v>6</v>
      </c>
      <c r="F5716">
        <v>3</v>
      </c>
      <c r="G5716">
        <v>12</v>
      </c>
      <c r="H5716" s="1" t="s">
        <v>15262</v>
      </c>
      <c r="I5716" s="1" t="s">
        <v>15246</v>
      </c>
      <c r="J5716">
        <v>18</v>
      </c>
      <c r="K5716" s="1">
        <v>631.79999999999995</v>
      </c>
      <c r="L5716" s="1" t="s">
        <v>20981</v>
      </c>
      <c r="M5716" s="1" t="s">
        <v>15248</v>
      </c>
    </row>
    <row r="5717" spans="1:13" x14ac:dyDescent="0.35">
      <c r="A5717">
        <v>5716</v>
      </c>
      <c r="B5717">
        <v>105</v>
      </c>
      <c r="C5717">
        <v>120</v>
      </c>
      <c r="D5717">
        <v>7</v>
      </c>
      <c r="E5717">
        <v>4</v>
      </c>
      <c r="F5717">
        <v>4</v>
      </c>
      <c r="G5717">
        <v>4</v>
      </c>
      <c r="H5717" s="1" t="s">
        <v>15258</v>
      </c>
      <c r="I5717" s="1" t="s">
        <v>15246</v>
      </c>
      <c r="J5717">
        <v>165</v>
      </c>
      <c r="K5717" s="1">
        <v>2.68</v>
      </c>
      <c r="L5717" s="1" t="s">
        <v>20982</v>
      </c>
      <c r="M5717" s="1" t="s">
        <v>15248</v>
      </c>
    </row>
    <row r="5718" spans="1:13" x14ac:dyDescent="0.35">
      <c r="A5718">
        <v>5717</v>
      </c>
      <c r="B5718">
        <v>43</v>
      </c>
      <c r="C5718">
        <v>59</v>
      </c>
      <c r="D5718">
        <v>5</v>
      </c>
      <c r="E5718">
        <v>5</v>
      </c>
      <c r="F5718">
        <v>2</v>
      </c>
      <c r="G5718">
        <v>10</v>
      </c>
      <c r="H5718" s="1" t="s">
        <v>15256</v>
      </c>
      <c r="I5718" s="1" t="s">
        <v>15246</v>
      </c>
      <c r="J5718">
        <v>486</v>
      </c>
      <c r="K5718" s="1">
        <v>2.2000000000000002</v>
      </c>
      <c r="L5718" s="1" t="s">
        <v>20983</v>
      </c>
      <c r="M5718" s="1" t="s">
        <v>15248</v>
      </c>
    </row>
    <row r="5719" spans="1:13" x14ac:dyDescent="0.35">
      <c r="A5719">
        <v>5718</v>
      </c>
      <c r="B5719">
        <v>334</v>
      </c>
      <c r="C5719">
        <v>351</v>
      </c>
      <c r="D5719">
        <v>5</v>
      </c>
      <c r="E5719">
        <v>4</v>
      </c>
      <c r="F5719">
        <v>5</v>
      </c>
      <c r="G5719">
        <v>5</v>
      </c>
      <c r="H5719" s="1" t="s">
        <v>15252</v>
      </c>
      <c r="I5719" s="1" t="s">
        <v>15246</v>
      </c>
      <c r="J5719">
        <v>391</v>
      </c>
      <c r="K5719" s="1">
        <v>1.1000000000000001</v>
      </c>
      <c r="L5719" s="1" t="s">
        <v>20984</v>
      </c>
      <c r="M5719" s="1" t="s">
        <v>15248</v>
      </c>
    </row>
    <row r="5720" spans="1:13" x14ac:dyDescent="0.35">
      <c r="A5720">
        <v>5719</v>
      </c>
      <c r="B5720">
        <v>299</v>
      </c>
      <c r="C5720">
        <v>321</v>
      </c>
      <c r="D5720">
        <v>2</v>
      </c>
      <c r="E5720">
        <v>6</v>
      </c>
      <c r="F5720">
        <v>1</v>
      </c>
      <c r="G5720">
        <v>72</v>
      </c>
      <c r="H5720" s="1" t="s">
        <v>15252</v>
      </c>
      <c r="I5720" s="1" t="s">
        <v>15253</v>
      </c>
      <c r="J5720">
        <v>35</v>
      </c>
      <c r="K5720" s="1">
        <v>10.8</v>
      </c>
      <c r="L5720" s="1" t="s">
        <v>20985</v>
      </c>
      <c r="M5720" s="1" t="s">
        <v>16213</v>
      </c>
    </row>
    <row r="5721" spans="1:13" x14ac:dyDescent="0.35">
      <c r="A5721">
        <v>5720</v>
      </c>
      <c r="B5721">
        <v>392</v>
      </c>
      <c r="C5721">
        <v>410</v>
      </c>
      <c r="D5721">
        <v>6</v>
      </c>
      <c r="E5721">
        <v>4</v>
      </c>
      <c r="F5721">
        <v>2</v>
      </c>
      <c r="G5721">
        <v>87</v>
      </c>
      <c r="H5721" s="1" t="s">
        <v>15262</v>
      </c>
      <c r="I5721" s="1" t="s">
        <v>15246</v>
      </c>
      <c r="J5721">
        <v>225</v>
      </c>
      <c r="K5721" s="1">
        <v>19.14</v>
      </c>
      <c r="L5721" s="1" t="s">
        <v>20986</v>
      </c>
      <c r="M5721" s="1" t="s">
        <v>15248</v>
      </c>
    </row>
    <row r="5722" spans="1:13" x14ac:dyDescent="0.35">
      <c r="A5722">
        <v>5721</v>
      </c>
      <c r="B5722">
        <v>67</v>
      </c>
      <c r="C5722">
        <v>78</v>
      </c>
      <c r="D5722">
        <v>4</v>
      </c>
      <c r="E5722">
        <v>4</v>
      </c>
      <c r="F5722">
        <v>1</v>
      </c>
      <c r="G5722">
        <v>16</v>
      </c>
      <c r="H5722" s="1" t="s">
        <v>15262</v>
      </c>
      <c r="I5722" s="1" t="s">
        <v>15246</v>
      </c>
      <c r="J5722">
        <v>42</v>
      </c>
      <c r="K5722" s="1">
        <v>2.72</v>
      </c>
      <c r="L5722" s="1" t="s">
        <v>20987</v>
      </c>
      <c r="M5722" s="1" t="s">
        <v>15248</v>
      </c>
    </row>
    <row r="5723" spans="1:13" x14ac:dyDescent="0.35">
      <c r="A5723">
        <v>5722</v>
      </c>
      <c r="B5723">
        <v>109</v>
      </c>
      <c r="C5723">
        <v>131</v>
      </c>
      <c r="D5723">
        <v>13</v>
      </c>
      <c r="E5723">
        <v>4</v>
      </c>
      <c r="F5723">
        <v>2</v>
      </c>
      <c r="G5723">
        <v>12</v>
      </c>
      <c r="H5723" s="1" t="s">
        <v>15262</v>
      </c>
      <c r="I5723" s="1" t="s">
        <v>15246</v>
      </c>
      <c r="J5723">
        <v>19</v>
      </c>
      <c r="K5723" s="1">
        <v>631.79999999999995</v>
      </c>
      <c r="L5723" s="1" t="s">
        <v>20988</v>
      </c>
      <c r="M5723" s="1" t="s">
        <v>15248</v>
      </c>
    </row>
    <row r="5724" spans="1:13" x14ac:dyDescent="0.35">
      <c r="A5724">
        <v>5723</v>
      </c>
      <c r="B5724">
        <v>63</v>
      </c>
      <c r="C5724">
        <v>72</v>
      </c>
      <c r="D5724">
        <v>12</v>
      </c>
      <c r="E5724">
        <v>4</v>
      </c>
      <c r="F5724">
        <v>1</v>
      </c>
      <c r="G5724">
        <v>21</v>
      </c>
      <c r="H5724" s="1" t="s">
        <v>15275</v>
      </c>
      <c r="I5724" s="1" t="s">
        <v>15246</v>
      </c>
      <c r="J5724">
        <v>32</v>
      </c>
      <c r="K5724" s="1">
        <v>633.36</v>
      </c>
      <c r="L5724" s="1" t="s">
        <v>20989</v>
      </c>
      <c r="M5724" s="1" t="s">
        <v>15248</v>
      </c>
    </row>
    <row r="5725" spans="1:13" x14ac:dyDescent="0.35">
      <c r="A5725">
        <v>5724</v>
      </c>
      <c r="B5725">
        <v>638</v>
      </c>
      <c r="C5725">
        <v>657</v>
      </c>
      <c r="D5725">
        <v>2</v>
      </c>
      <c r="E5725">
        <v>6</v>
      </c>
      <c r="F5725">
        <v>2</v>
      </c>
      <c r="G5725">
        <v>15</v>
      </c>
      <c r="H5725" s="1" t="s">
        <v>15262</v>
      </c>
      <c r="I5725" s="1" t="s">
        <v>15246</v>
      </c>
      <c r="J5725">
        <v>10</v>
      </c>
      <c r="K5725" s="1">
        <v>2.25</v>
      </c>
      <c r="L5725" s="1" t="s">
        <v>20990</v>
      </c>
      <c r="M5725" s="1" t="s">
        <v>15248</v>
      </c>
    </row>
    <row r="5726" spans="1:13" x14ac:dyDescent="0.35">
      <c r="A5726">
        <v>5725</v>
      </c>
      <c r="B5726">
        <v>249</v>
      </c>
      <c r="C5726">
        <v>270</v>
      </c>
      <c r="D5726">
        <v>6</v>
      </c>
      <c r="E5726">
        <v>4</v>
      </c>
      <c r="F5726">
        <v>2</v>
      </c>
      <c r="G5726">
        <v>13</v>
      </c>
      <c r="H5726" s="1" t="s">
        <v>15252</v>
      </c>
      <c r="I5726" s="1" t="s">
        <v>15246</v>
      </c>
      <c r="J5726">
        <v>809</v>
      </c>
      <c r="K5726" s="1">
        <v>2.86</v>
      </c>
      <c r="L5726" s="1" t="s">
        <v>20991</v>
      </c>
      <c r="M5726" s="1" t="s">
        <v>15248</v>
      </c>
    </row>
    <row r="5727" spans="1:13" x14ac:dyDescent="0.35">
      <c r="A5727">
        <v>5726</v>
      </c>
      <c r="B5727">
        <v>533</v>
      </c>
      <c r="C5727">
        <v>554</v>
      </c>
      <c r="D5727">
        <v>1</v>
      </c>
      <c r="E5727">
        <v>4</v>
      </c>
      <c r="F5727">
        <v>1</v>
      </c>
      <c r="G5727">
        <v>20</v>
      </c>
      <c r="H5727" s="1" t="s">
        <v>15277</v>
      </c>
      <c r="I5727" s="1" t="s">
        <v>15246</v>
      </c>
      <c r="J5727">
        <v>11</v>
      </c>
      <c r="K5727" s="1">
        <v>4.2</v>
      </c>
      <c r="L5727" s="1" t="s">
        <v>20992</v>
      </c>
      <c r="M5727" s="1" t="s">
        <v>15248</v>
      </c>
    </row>
    <row r="5728" spans="1:13" x14ac:dyDescent="0.35">
      <c r="A5728">
        <v>5727</v>
      </c>
      <c r="B5728">
        <v>194</v>
      </c>
      <c r="C5728">
        <v>208</v>
      </c>
      <c r="D5728">
        <v>4</v>
      </c>
      <c r="E5728">
        <v>6</v>
      </c>
      <c r="F5728">
        <v>1</v>
      </c>
      <c r="G5728">
        <v>20</v>
      </c>
      <c r="H5728" s="1" t="s">
        <v>15275</v>
      </c>
      <c r="I5728" s="1" t="s">
        <v>15246</v>
      </c>
      <c r="J5728">
        <v>56</v>
      </c>
      <c r="K5728" s="1">
        <v>3.4</v>
      </c>
      <c r="L5728" s="1" t="s">
        <v>20993</v>
      </c>
      <c r="M5728" s="1" t="s">
        <v>15248</v>
      </c>
    </row>
    <row r="5729" spans="1:13" x14ac:dyDescent="0.35">
      <c r="A5729">
        <v>5728</v>
      </c>
      <c r="B5729">
        <v>340</v>
      </c>
      <c r="C5729">
        <v>349</v>
      </c>
      <c r="D5729">
        <v>7</v>
      </c>
      <c r="E5729">
        <v>6</v>
      </c>
      <c r="F5729">
        <v>3</v>
      </c>
      <c r="G5729">
        <v>52</v>
      </c>
      <c r="H5729" s="1" t="s">
        <v>15272</v>
      </c>
      <c r="I5729" s="1" t="s">
        <v>15246</v>
      </c>
      <c r="J5729">
        <v>106</v>
      </c>
      <c r="K5729" s="1">
        <v>34.840000000000003</v>
      </c>
      <c r="L5729" s="1" t="s">
        <v>20994</v>
      </c>
      <c r="M5729" s="1" t="s">
        <v>15248</v>
      </c>
    </row>
    <row r="5730" spans="1:13" x14ac:dyDescent="0.35">
      <c r="A5730">
        <v>5729</v>
      </c>
      <c r="B5730">
        <v>422</v>
      </c>
      <c r="C5730">
        <v>435</v>
      </c>
      <c r="D5730">
        <v>11</v>
      </c>
      <c r="E5730">
        <v>5</v>
      </c>
      <c r="F5730">
        <v>1</v>
      </c>
      <c r="G5730">
        <v>11</v>
      </c>
      <c r="H5730" s="1" t="s">
        <v>15272</v>
      </c>
      <c r="I5730" s="1" t="s">
        <v>15246</v>
      </c>
      <c r="J5730">
        <v>10</v>
      </c>
      <c r="K5730" s="1">
        <v>237.16</v>
      </c>
      <c r="L5730" s="1" t="s">
        <v>20995</v>
      </c>
      <c r="M5730" s="1" t="s">
        <v>15248</v>
      </c>
    </row>
    <row r="5731" spans="1:13" x14ac:dyDescent="0.35">
      <c r="A5731">
        <v>5730</v>
      </c>
      <c r="B5731">
        <v>696</v>
      </c>
      <c r="C5731">
        <v>704</v>
      </c>
      <c r="D5731">
        <v>9</v>
      </c>
      <c r="E5731">
        <v>4</v>
      </c>
      <c r="F5731">
        <v>4</v>
      </c>
      <c r="G5731">
        <v>5</v>
      </c>
      <c r="H5731" s="1" t="s">
        <v>15277</v>
      </c>
      <c r="I5731" s="1" t="s">
        <v>15246</v>
      </c>
      <c r="J5731">
        <v>452</v>
      </c>
      <c r="K5731" s="1">
        <v>2.8</v>
      </c>
      <c r="L5731" s="1" t="s">
        <v>20996</v>
      </c>
      <c r="M5731" s="1" t="s">
        <v>15248</v>
      </c>
    </row>
    <row r="5732" spans="1:13" x14ac:dyDescent="0.35">
      <c r="A5732">
        <v>5731</v>
      </c>
      <c r="B5732">
        <v>138</v>
      </c>
      <c r="C5732">
        <v>151</v>
      </c>
      <c r="D5732">
        <v>15</v>
      </c>
      <c r="E5732">
        <v>5</v>
      </c>
      <c r="F5732">
        <v>2</v>
      </c>
      <c r="G5732">
        <v>120</v>
      </c>
      <c r="H5732" s="1" t="s">
        <v>15262</v>
      </c>
      <c r="I5732" s="1" t="s">
        <v>15246</v>
      </c>
      <c r="J5732">
        <v>419</v>
      </c>
      <c r="K5732" s="1">
        <v>7.2</v>
      </c>
      <c r="L5732" s="1" t="s">
        <v>20997</v>
      </c>
      <c r="M5732" s="1" t="s">
        <v>15248</v>
      </c>
    </row>
    <row r="5733" spans="1:13" x14ac:dyDescent="0.35">
      <c r="A5733">
        <v>5732</v>
      </c>
      <c r="B5733">
        <v>653</v>
      </c>
      <c r="C5733">
        <v>667</v>
      </c>
      <c r="D5733">
        <v>12</v>
      </c>
      <c r="E5733">
        <v>4</v>
      </c>
      <c r="F5733">
        <v>2</v>
      </c>
      <c r="G5733">
        <v>24</v>
      </c>
      <c r="H5733" s="1" t="s">
        <v>15262</v>
      </c>
      <c r="I5733" s="1" t="s">
        <v>15246</v>
      </c>
      <c r="J5733">
        <v>70</v>
      </c>
      <c r="K5733" s="1">
        <v>723.84</v>
      </c>
      <c r="L5733" s="1" t="s">
        <v>20998</v>
      </c>
      <c r="M5733" s="1" t="s">
        <v>15248</v>
      </c>
    </row>
    <row r="5734" spans="1:13" x14ac:dyDescent="0.35">
      <c r="A5734">
        <v>5733</v>
      </c>
      <c r="B5734">
        <v>440</v>
      </c>
      <c r="C5734">
        <v>452</v>
      </c>
      <c r="D5734">
        <v>4</v>
      </c>
      <c r="E5734">
        <v>6</v>
      </c>
      <c r="F5734">
        <v>4</v>
      </c>
      <c r="G5734">
        <v>56</v>
      </c>
      <c r="H5734" s="1" t="s">
        <v>15275</v>
      </c>
      <c r="I5734" s="1" t="s">
        <v>15246</v>
      </c>
      <c r="J5734">
        <v>22</v>
      </c>
      <c r="K5734" s="1">
        <v>9.52</v>
      </c>
      <c r="L5734" s="1" t="s">
        <v>20999</v>
      </c>
      <c r="M5734" s="1" t="s">
        <v>15248</v>
      </c>
    </row>
    <row r="5735" spans="1:13" x14ac:dyDescent="0.35">
      <c r="A5735">
        <v>5734</v>
      </c>
      <c r="B5735">
        <v>432</v>
      </c>
      <c r="C5735">
        <v>448</v>
      </c>
      <c r="D5735">
        <v>10</v>
      </c>
      <c r="E5735">
        <v>6</v>
      </c>
      <c r="F5735">
        <v>1</v>
      </c>
      <c r="G5735">
        <v>1</v>
      </c>
      <c r="H5735" s="1" t="s">
        <v>15272</v>
      </c>
      <c r="I5735" s="1" t="s">
        <v>15246</v>
      </c>
      <c r="J5735">
        <v>122</v>
      </c>
      <c r="K5735" s="1">
        <v>15.89</v>
      </c>
      <c r="L5735" s="1" t="s">
        <v>21000</v>
      </c>
      <c r="M5735" s="1" t="s">
        <v>15248</v>
      </c>
    </row>
    <row r="5736" spans="1:13" x14ac:dyDescent="0.35">
      <c r="A5736">
        <v>5735</v>
      </c>
      <c r="B5736">
        <v>701</v>
      </c>
      <c r="C5736">
        <v>708</v>
      </c>
      <c r="D5736">
        <v>8</v>
      </c>
      <c r="E5736">
        <v>4</v>
      </c>
      <c r="F5736">
        <v>4</v>
      </c>
      <c r="G5736">
        <v>6</v>
      </c>
      <c r="H5736" s="1" t="s">
        <v>15272</v>
      </c>
      <c r="I5736" s="1" t="s">
        <v>15250</v>
      </c>
      <c r="J5736">
        <v>342</v>
      </c>
      <c r="K5736" s="1">
        <v>2.82</v>
      </c>
      <c r="L5736" s="1" t="s">
        <v>21001</v>
      </c>
      <c r="M5736" s="1" t="s">
        <v>15248</v>
      </c>
    </row>
    <row r="5737" spans="1:13" x14ac:dyDescent="0.35">
      <c r="A5737">
        <v>5736</v>
      </c>
      <c r="B5737">
        <v>303</v>
      </c>
      <c r="C5737">
        <v>317</v>
      </c>
      <c r="D5737">
        <v>1</v>
      </c>
      <c r="E5737">
        <v>6</v>
      </c>
      <c r="F5737">
        <v>2</v>
      </c>
      <c r="G5737">
        <v>6</v>
      </c>
      <c r="H5737" s="1" t="s">
        <v>15249</v>
      </c>
      <c r="I5737" s="1" t="s">
        <v>15246</v>
      </c>
      <c r="J5737">
        <v>16</v>
      </c>
      <c r="K5737" s="1">
        <v>1.26</v>
      </c>
      <c r="L5737" s="1" t="s">
        <v>21002</v>
      </c>
      <c r="M5737" s="1" t="s">
        <v>15248</v>
      </c>
    </row>
    <row r="5738" spans="1:13" x14ac:dyDescent="0.35">
      <c r="A5738">
        <v>5737</v>
      </c>
      <c r="B5738">
        <v>264</v>
      </c>
      <c r="C5738">
        <v>271</v>
      </c>
      <c r="D5738">
        <v>9</v>
      </c>
      <c r="E5738">
        <v>4</v>
      </c>
      <c r="F5738">
        <v>1</v>
      </c>
      <c r="G5738">
        <v>45</v>
      </c>
      <c r="H5738" s="1" t="s">
        <v>15262</v>
      </c>
      <c r="I5738" s="1" t="s">
        <v>15253</v>
      </c>
      <c r="J5738">
        <v>59</v>
      </c>
      <c r="K5738" s="1">
        <v>25.2</v>
      </c>
      <c r="L5738" s="1" t="s">
        <v>21003</v>
      </c>
      <c r="M5738" s="1" t="s">
        <v>15466</v>
      </c>
    </row>
    <row r="5739" spans="1:13" x14ac:dyDescent="0.35">
      <c r="A5739">
        <v>5738</v>
      </c>
      <c r="B5739">
        <v>627</v>
      </c>
      <c r="C5739">
        <v>639</v>
      </c>
      <c r="D5739">
        <v>12</v>
      </c>
      <c r="E5739">
        <v>6</v>
      </c>
      <c r="F5739">
        <v>1</v>
      </c>
      <c r="G5739">
        <v>26</v>
      </c>
      <c r="H5739" s="1" t="s">
        <v>15262</v>
      </c>
      <c r="I5739" s="1" t="s">
        <v>15250</v>
      </c>
      <c r="J5739">
        <v>56</v>
      </c>
      <c r="K5739" s="1">
        <v>784.16</v>
      </c>
      <c r="L5739" s="1" t="s">
        <v>21004</v>
      </c>
      <c r="M5739" s="1" t="s">
        <v>15248</v>
      </c>
    </row>
    <row r="5740" spans="1:13" x14ac:dyDescent="0.35">
      <c r="A5740">
        <v>5739</v>
      </c>
      <c r="B5740">
        <v>177</v>
      </c>
      <c r="C5740">
        <v>183</v>
      </c>
      <c r="D5740">
        <v>14</v>
      </c>
      <c r="E5740">
        <v>5</v>
      </c>
      <c r="F5740">
        <v>2</v>
      </c>
      <c r="G5740">
        <v>1</v>
      </c>
      <c r="H5740" s="1" t="s">
        <v>15245</v>
      </c>
      <c r="I5740" s="1" t="s">
        <v>15246</v>
      </c>
      <c r="J5740">
        <v>153</v>
      </c>
      <c r="K5740" s="1">
        <v>69.88</v>
      </c>
      <c r="L5740" s="1" t="s">
        <v>21005</v>
      </c>
      <c r="M5740" s="1" t="s">
        <v>15248</v>
      </c>
    </row>
    <row r="5741" spans="1:13" x14ac:dyDescent="0.35">
      <c r="A5741">
        <v>5740</v>
      </c>
      <c r="B5741">
        <v>105</v>
      </c>
      <c r="C5741">
        <v>121</v>
      </c>
      <c r="D5741">
        <v>6</v>
      </c>
      <c r="E5741">
        <v>4</v>
      </c>
      <c r="F5741">
        <v>2</v>
      </c>
      <c r="G5741">
        <v>2</v>
      </c>
      <c r="H5741" s="1" t="s">
        <v>15258</v>
      </c>
      <c r="I5741" s="1" t="s">
        <v>15246</v>
      </c>
      <c r="J5741">
        <v>274</v>
      </c>
      <c r="K5741" s="1">
        <v>0.44</v>
      </c>
      <c r="L5741" s="1" t="s">
        <v>21006</v>
      </c>
      <c r="M5741" s="1" t="s">
        <v>15248</v>
      </c>
    </row>
    <row r="5742" spans="1:13" x14ac:dyDescent="0.35">
      <c r="A5742">
        <v>5741</v>
      </c>
      <c r="B5742">
        <v>624</v>
      </c>
      <c r="C5742">
        <v>635</v>
      </c>
      <c r="D5742">
        <v>7</v>
      </c>
      <c r="E5742">
        <v>6</v>
      </c>
      <c r="F5742">
        <v>2</v>
      </c>
      <c r="G5742">
        <v>1</v>
      </c>
      <c r="H5742" s="1" t="s">
        <v>15275</v>
      </c>
      <c r="I5742" s="1" t="s">
        <v>15246</v>
      </c>
      <c r="J5742">
        <v>140</v>
      </c>
      <c r="K5742" s="1">
        <v>0.67</v>
      </c>
      <c r="L5742" s="1" t="s">
        <v>21007</v>
      </c>
      <c r="M5742" s="1" t="s">
        <v>15248</v>
      </c>
    </row>
    <row r="5743" spans="1:13" x14ac:dyDescent="0.35">
      <c r="A5743">
        <v>5742</v>
      </c>
      <c r="B5743">
        <v>667</v>
      </c>
      <c r="C5743">
        <v>684</v>
      </c>
      <c r="D5743">
        <v>11</v>
      </c>
      <c r="E5743">
        <v>4</v>
      </c>
      <c r="F5743">
        <v>3</v>
      </c>
      <c r="G5743">
        <v>3</v>
      </c>
      <c r="H5743" s="1" t="s">
        <v>15258</v>
      </c>
      <c r="I5743" s="1" t="s">
        <v>15250</v>
      </c>
      <c r="J5743">
        <v>214</v>
      </c>
      <c r="K5743" s="1">
        <v>64.680000000000007</v>
      </c>
      <c r="L5743" s="1" t="s">
        <v>21008</v>
      </c>
      <c r="M5743" s="1" t="s">
        <v>15248</v>
      </c>
    </row>
    <row r="5744" spans="1:13" x14ac:dyDescent="0.35">
      <c r="A5744">
        <v>5743</v>
      </c>
      <c r="B5744">
        <v>614</v>
      </c>
      <c r="C5744">
        <v>635</v>
      </c>
      <c r="D5744">
        <v>16</v>
      </c>
      <c r="E5744">
        <v>5</v>
      </c>
      <c r="F5744">
        <v>1</v>
      </c>
      <c r="G5744">
        <v>10</v>
      </c>
      <c r="H5744" s="1" t="s">
        <v>15275</v>
      </c>
      <c r="I5744" s="1" t="s">
        <v>15246</v>
      </c>
      <c r="J5744">
        <v>37</v>
      </c>
      <c r="K5744" s="1">
        <v>0.6</v>
      </c>
      <c r="L5744" s="1" t="s">
        <v>21009</v>
      </c>
      <c r="M5744" s="1" t="s">
        <v>15248</v>
      </c>
    </row>
    <row r="5745" spans="1:13" x14ac:dyDescent="0.35">
      <c r="A5745">
        <v>5744</v>
      </c>
      <c r="B5745">
        <v>354</v>
      </c>
      <c r="C5745">
        <v>368</v>
      </c>
      <c r="D5745">
        <v>16</v>
      </c>
      <c r="E5745">
        <v>6</v>
      </c>
      <c r="F5745">
        <v>2</v>
      </c>
      <c r="G5745">
        <v>30</v>
      </c>
      <c r="H5745" s="1" t="s">
        <v>15262</v>
      </c>
      <c r="I5745" s="1" t="s">
        <v>15250</v>
      </c>
      <c r="J5745">
        <v>114</v>
      </c>
      <c r="K5745" s="1">
        <v>1.8</v>
      </c>
      <c r="L5745" s="1" t="s">
        <v>21010</v>
      </c>
      <c r="M5745" s="1" t="s">
        <v>15248</v>
      </c>
    </row>
    <row r="5746" spans="1:13" x14ac:dyDescent="0.35">
      <c r="A5746">
        <v>5745</v>
      </c>
      <c r="B5746">
        <v>8</v>
      </c>
      <c r="C5746">
        <v>19</v>
      </c>
      <c r="D5746">
        <v>1</v>
      </c>
      <c r="E5746">
        <v>5</v>
      </c>
      <c r="F5746">
        <v>1</v>
      </c>
      <c r="G5746">
        <v>21</v>
      </c>
      <c r="H5746" s="1" t="s">
        <v>15256</v>
      </c>
      <c r="I5746" s="1" t="s">
        <v>15246</v>
      </c>
      <c r="J5746">
        <v>11</v>
      </c>
      <c r="K5746" s="1">
        <v>4.41</v>
      </c>
      <c r="L5746" s="1" t="s">
        <v>21011</v>
      </c>
      <c r="M5746" s="1" t="s">
        <v>15248</v>
      </c>
    </row>
    <row r="5747" spans="1:13" x14ac:dyDescent="0.35">
      <c r="A5747">
        <v>5746</v>
      </c>
      <c r="B5747">
        <v>35</v>
      </c>
      <c r="C5747">
        <v>49</v>
      </c>
      <c r="D5747">
        <v>2</v>
      </c>
      <c r="E5747">
        <v>4</v>
      </c>
      <c r="F5747">
        <v>3</v>
      </c>
      <c r="G5747">
        <v>21</v>
      </c>
      <c r="H5747" s="1" t="s">
        <v>15245</v>
      </c>
      <c r="I5747" s="1" t="s">
        <v>15246</v>
      </c>
      <c r="J5747">
        <v>68</v>
      </c>
      <c r="K5747" s="1">
        <v>3.15</v>
      </c>
      <c r="L5747" s="1" t="s">
        <v>21012</v>
      </c>
      <c r="M5747" s="1" t="s">
        <v>15248</v>
      </c>
    </row>
    <row r="5748" spans="1:13" x14ac:dyDescent="0.35">
      <c r="A5748">
        <v>5747</v>
      </c>
      <c r="B5748">
        <v>716</v>
      </c>
      <c r="C5748">
        <v>727</v>
      </c>
      <c r="D5748">
        <v>8</v>
      </c>
      <c r="E5748">
        <v>4</v>
      </c>
      <c r="F5748">
        <v>1</v>
      </c>
      <c r="G5748">
        <v>8</v>
      </c>
      <c r="H5748" s="1" t="s">
        <v>15272</v>
      </c>
      <c r="I5748" s="1" t="s">
        <v>15246</v>
      </c>
      <c r="J5748">
        <v>354</v>
      </c>
      <c r="K5748" s="1">
        <v>3.76</v>
      </c>
      <c r="L5748" s="1" t="s">
        <v>21013</v>
      </c>
      <c r="M5748" s="1" t="s">
        <v>15248</v>
      </c>
    </row>
    <row r="5749" spans="1:13" x14ac:dyDescent="0.35">
      <c r="A5749">
        <v>5748</v>
      </c>
      <c r="B5749">
        <v>90</v>
      </c>
      <c r="C5749">
        <v>100</v>
      </c>
      <c r="D5749">
        <v>2</v>
      </c>
      <c r="E5749">
        <v>5</v>
      </c>
      <c r="F5749">
        <v>2</v>
      </c>
      <c r="G5749">
        <v>31</v>
      </c>
      <c r="H5749" s="1" t="s">
        <v>15252</v>
      </c>
      <c r="I5749" s="1" t="s">
        <v>15246</v>
      </c>
      <c r="J5749">
        <v>27</v>
      </c>
      <c r="K5749" s="1">
        <v>4.6500000000000004</v>
      </c>
      <c r="L5749" s="1" t="s">
        <v>21014</v>
      </c>
      <c r="M5749" s="1" t="s">
        <v>15248</v>
      </c>
    </row>
    <row r="5750" spans="1:13" x14ac:dyDescent="0.35">
      <c r="A5750">
        <v>5749</v>
      </c>
      <c r="B5750">
        <v>291</v>
      </c>
      <c r="C5750">
        <v>296</v>
      </c>
      <c r="D5750">
        <v>16</v>
      </c>
      <c r="E5750">
        <v>4</v>
      </c>
      <c r="F5750">
        <v>4</v>
      </c>
      <c r="G5750">
        <v>85</v>
      </c>
      <c r="H5750" s="1" t="s">
        <v>15275</v>
      </c>
      <c r="I5750" s="1" t="s">
        <v>15246</v>
      </c>
      <c r="J5750">
        <v>31</v>
      </c>
      <c r="K5750" s="1">
        <v>5.0999999999999996</v>
      </c>
      <c r="L5750" s="1" t="s">
        <v>21015</v>
      </c>
      <c r="M5750" s="1" t="s">
        <v>15248</v>
      </c>
    </row>
    <row r="5751" spans="1:13" x14ac:dyDescent="0.35">
      <c r="A5751">
        <v>5750</v>
      </c>
      <c r="B5751">
        <v>506</v>
      </c>
      <c r="C5751">
        <v>529</v>
      </c>
      <c r="D5751">
        <v>2</v>
      </c>
      <c r="E5751">
        <v>4</v>
      </c>
      <c r="F5751">
        <v>4</v>
      </c>
      <c r="G5751">
        <v>18</v>
      </c>
      <c r="H5751" s="1" t="s">
        <v>15262</v>
      </c>
      <c r="I5751" s="1" t="s">
        <v>15246</v>
      </c>
      <c r="J5751">
        <v>10</v>
      </c>
      <c r="K5751" s="1">
        <v>2.7</v>
      </c>
      <c r="L5751" s="1" t="s">
        <v>21016</v>
      </c>
      <c r="M5751" s="1" t="s">
        <v>15248</v>
      </c>
    </row>
    <row r="5752" spans="1:13" x14ac:dyDescent="0.35">
      <c r="A5752">
        <v>5751</v>
      </c>
      <c r="B5752">
        <v>77</v>
      </c>
      <c r="C5752">
        <v>91</v>
      </c>
      <c r="D5752">
        <v>9</v>
      </c>
      <c r="E5752">
        <v>4</v>
      </c>
      <c r="F5752">
        <v>2</v>
      </c>
      <c r="G5752">
        <v>47</v>
      </c>
      <c r="H5752" s="1" t="s">
        <v>15245</v>
      </c>
      <c r="I5752" s="1" t="s">
        <v>15246</v>
      </c>
      <c r="J5752">
        <v>105</v>
      </c>
      <c r="K5752" s="1">
        <v>26.32</v>
      </c>
      <c r="L5752" s="1" t="s">
        <v>21017</v>
      </c>
      <c r="M5752" s="1" t="s">
        <v>15248</v>
      </c>
    </row>
    <row r="5753" spans="1:13" x14ac:dyDescent="0.35">
      <c r="A5753">
        <v>5752</v>
      </c>
      <c r="B5753">
        <v>619</v>
      </c>
      <c r="C5753">
        <v>632</v>
      </c>
      <c r="D5753">
        <v>3</v>
      </c>
      <c r="E5753">
        <v>6</v>
      </c>
      <c r="F5753">
        <v>4</v>
      </c>
      <c r="G5753">
        <v>13</v>
      </c>
      <c r="H5753" s="1" t="s">
        <v>15252</v>
      </c>
      <c r="I5753" s="1" t="s">
        <v>15246</v>
      </c>
      <c r="J5753">
        <v>14</v>
      </c>
      <c r="K5753" s="1">
        <v>2.34</v>
      </c>
      <c r="L5753" s="1" t="s">
        <v>21018</v>
      </c>
      <c r="M5753" s="1" t="s">
        <v>15248</v>
      </c>
    </row>
    <row r="5754" spans="1:13" x14ac:dyDescent="0.35">
      <c r="A5754">
        <v>5753</v>
      </c>
      <c r="B5754">
        <v>455</v>
      </c>
      <c r="C5754">
        <v>463</v>
      </c>
      <c r="D5754">
        <v>1</v>
      </c>
      <c r="E5754">
        <v>6</v>
      </c>
      <c r="F5754">
        <v>4</v>
      </c>
      <c r="G5754">
        <v>22</v>
      </c>
      <c r="H5754" s="1" t="s">
        <v>15249</v>
      </c>
      <c r="I5754" s="1" t="s">
        <v>15250</v>
      </c>
      <c r="J5754">
        <v>46</v>
      </c>
      <c r="K5754" s="1">
        <v>4.62</v>
      </c>
      <c r="L5754" s="1" t="s">
        <v>21019</v>
      </c>
      <c r="M5754" s="1" t="s">
        <v>15248</v>
      </c>
    </row>
    <row r="5755" spans="1:13" x14ac:dyDescent="0.35">
      <c r="A5755">
        <v>5754</v>
      </c>
      <c r="B5755">
        <v>486</v>
      </c>
      <c r="C5755">
        <v>507</v>
      </c>
      <c r="D5755">
        <v>4</v>
      </c>
      <c r="E5755">
        <v>5</v>
      </c>
      <c r="F5755">
        <v>3</v>
      </c>
      <c r="G5755">
        <v>23</v>
      </c>
      <c r="H5755" s="1" t="s">
        <v>15256</v>
      </c>
      <c r="I5755" s="1" t="s">
        <v>15246</v>
      </c>
      <c r="J5755">
        <v>98</v>
      </c>
      <c r="K5755" s="1">
        <v>3.91</v>
      </c>
      <c r="L5755" s="1" t="s">
        <v>21020</v>
      </c>
      <c r="M5755" s="1" t="s">
        <v>15248</v>
      </c>
    </row>
    <row r="5756" spans="1:13" x14ac:dyDescent="0.35">
      <c r="A5756">
        <v>5755</v>
      </c>
      <c r="B5756">
        <v>311</v>
      </c>
      <c r="C5756">
        <v>321</v>
      </c>
      <c r="D5756">
        <v>14</v>
      </c>
      <c r="E5756">
        <v>5</v>
      </c>
      <c r="F5756">
        <v>2</v>
      </c>
      <c r="G5756">
        <v>3</v>
      </c>
      <c r="H5756" s="1" t="s">
        <v>15256</v>
      </c>
      <c r="I5756" s="1" t="s">
        <v>15250</v>
      </c>
      <c r="J5756">
        <v>574</v>
      </c>
      <c r="K5756" s="1">
        <v>209.64</v>
      </c>
      <c r="L5756" s="1" t="s">
        <v>21021</v>
      </c>
      <c r="M5756" s="1" t="s">
        <v>15248</v>
      </c>
    </row>
    <row r="5757" spans="1:13" x14ac:dyDescent="0.35">
      <c r="A5757">
        <v>5756</v>
      </c>
      <c r="B5757">
        <v>60</v>
      </c>
      <c r="C5757">
        <v>74</v>
      </c>
      <c r="D5757">
        <v>12</v>
      </c>
      <c r="E5757">
        <v>5</v>
      </c>
      <c r="F5757">
        <v>1</v>
      </c>
      <c r="G5757">
        <v>12</v>
      </c>
      <c r="H5757" s="1" t="s">
        <v>15262</v>
      </c>
      <c r="I5757" s="1" t="s">
        <v>15246</v>
      </c>
      <c r="J5757">
        <v>13</v>
      </c>
      <c r="K5757" s="1">
        <v>361.92</v>
      </c>
      <c r="L5757" s="1" t="s">
        <v>21022</v>
      </c>
      <c r="M5757" s="1" t="s">
        <v>15248</v>
      </c>
    </row>
    <row r="5758" spans="1:13" x14ac:dyDescent="0.35">
      <c r="A5758">
        <v>5757</v>
      </c>
      <c r="B5758">
        <v>390</v>
      </c>
      <c r="C5758">
        <v>399</v>
      </c>
      <c r="D5758">
        <v>6</v>
      </c>
      <c r="E5758">
        <v>4</v>
      </c>
      <c r="F5758">
        <v>1</v>
      </c>
      <c r="G5758">
        <v>94</v>
      </c>
      <c r="H5758" s="1" t="s">
        <v>15277</v>
      </c>
      <c r="I5758" s="1" t="s">
        <v>15246</v>
      </c>
      <c r="J5758">
        <v>84</v>
      </c>
      <c r="K5758" s="1">
        <v>20.68</v>
      </c>
      <c r="L5758" s="1" t="s">
        <v>21023</v>
      </c>
      <c r="M5758" s="1" t="s">
        <v>15248</v>
      </c>
    </row>
    <row r="5759" spans="1:13" x14ac:dyDescent="0.35">
      <c r="A5759">
        <v>5758</v>
      </c>
      <c r="B5759">
        <v>350</v>
      </c>
      <c r="C5759">
        <v>363</v>
      </c>
      <c r="D5759">
        <v>14</v>
      </c>
      <c r="E5759">
        <v>6</v>
      </c>
      <c r="F5759">
        <v>4</v>
      </c>
      <c r="G5759">
        <v>2</v>
      </c>
      <c r="H5759" s="1" t="s">
        <v>15275</v>
      </c>
      <c r="I5759" s="1" t="s">
        <v>15253</v>
      </c>
      <c r="J5759">
        <v>387</v>
      </c>
      <c r="K5759" s="1">
        <v>139.76</v>
      </c>
      <c r="L5759" s="1" t="s">
        <v>21024</v>
      </c>
      <c r="M5759" s="1" t="s">
        <v>15255</v>
      </c>
    </row>
    <row r="5760" spans="1:13" x14ac:dyDescent="0.35">
      <c r="A5760">
        <v>5759</v>
      </c>
      <c r="B5760">
        <v>558</v>
      </c>
      <c r="C5760">
        <v>565</v>
      </c>
      <c r="D5760">
        <v>15</v>
      </c>
      <c r="E5760">
        <v>4</v>
      </c>
      <c r="F5760">
        <v>2</v>
      </c>
      <c r="G5760">
        <v>17</v>
      </c>
      <c r="H5760" s="1" t="s">
        <v>15277</v>
      </c>
      <c r="I5760" s="1" t="s">
        <v>15250</v>
      </c>
      <c r="J5760">
        <v>3298</v>
      </c>
      <c r="K5760" s="1">
        <v>1.02</v>
      </c>
      <c r="L5760" s="1" t="s">
        <v>21025</v>
      </c>
      <c r="M5760" s="1" t="s">
        <v>15248</v>
      </c>
    </row>
    <row r="5761" spans="1:13" x14ac:dyDescent="0.35">
      <c r="A5761">
        <v>5760</v>
      </c>
      <c r="B5761">
        <v>285</v>
      </c>
      <c r="C5761">
        <v>303</v>
      </c>
      <c r="D5761">
        <v>6</v>
      </c>
      <c r="E5761">
        <v>4</v>
      </c>
      <c r="F5761">
        <v>2</v>
      </c>
      <c r="G5761">
        <v>12</v>
      </c>
      <c r="H5761" s="1" t="s">
        <v>15277</v>
      </c>
      <c r="I5761" s="1" t="s">
        <v>15250</v>
      </c>
      <c r="J5761">
        <v>1198</v>
      </c>
      <c r="K5761" s="1">
        <v>2.64</v>
      </c>
      <c r="L5761" s="1" t="s">
        <v>21026</v>
      </c>
      <c r="M5761" s="1" t="s">
        <v>15248</v>
      </c>
    </row>
    <row r="5762" spans="1:13" x14ac:dyDescent="0.35">
      <c r="A5762">
        <v>5761</v>
      </c>
      <c r="B5762">
        <v>729</v>
      </c>
      <c r="C5762">
        <v>731</v>
      </c>
      <c r="D5762">
        <v>2</v>
      </c>
      <c r="E5762">
        <v>4</v>
      </c>
      <c r="F5762">
        <v>2</v>
      </c>
      <c r="G5762">
        <v>71</v>
      </c>
      <c r="H5762" s="1" t="s">
        <v>15258</v>
      </c>
      <c r="I5762" s="1" t="s">
        <v>15246</v>
      </c>
      <c r="J5762">
        <v>42</v>
      </c>
      <c r="K5762" s="1">
        <v>10.65</v>
      </c>
      <c r="L5762" s="1" t="s">
        <v>21027</v>
      </c>
      <c r="M5762" s="1" t="s">
        <v>15248</v>
      </c>
    </row>
    <row r="5763" spans="1:13" x14ac:dyDescent="0.35">
      <c r="A5763">
        <v>5762</v>
      </c>
      <c r="B5763">
        <v>218</v>
      </c>
      <c r="C5763">
        <v>244</v>
      </c>
      <c r="D5763">
        <v>1</v>
      </c>
      <c r="E5763">
        <v>4</v>
      </c>
      <c r="F5763">
        <v>2</v>
      </c>
      <c r="G5763">
        <v>26</v>
      </c>
      <c r="H5763" s="1" t="s">
        <v>15262</v>
      </c>
      <c r="I5763" s="1" t="s">
        <v>15250</v>
      </c>
      <c r="J5763">
        <v>12</v>
      </c>
      <c r="K5763" s="1">
        <v>5.46</v>
      </c>
      <c r="L5763" s="1" t="s">
        <v>21028</v>
      </c>
      <c r="M5763" s="1" t="s">
        <v>15248</v>
      </c>
    </row>
    <row r="5764" spans="1:13" x14ac:dyDescent="0.35">
      <c r="A5764">
        <v>5763</v>
      </c>
      <c r="B5764">
        <v>441</v>
      </c>
      <c r="C5764">
        <v>452</v>
      </c>
      <c r="D5764">
        <v>10</v>
      </c>
      <c r="E5764">
        <v>4</v>
      </c>
      <c r="F5764">
        <v>2</v>
      </c>
      <c r="G5764">
        <v>19</v>
      </c>
      <c r="H5764" s="1" t="s">
        <v>15262</v>
      </c>
      <c r="I5764" s="1" t="s">
        <v>15253</v>
      </c>
      <c r="J5764">
        <v>22</v>
      </c>
      <c r="K5764" s="1">
        <v>301.91000000000003</v>
      </c>
      <c r="L5764" s="1" t="s">
        <v>21029</v>
      </c>
      <c r="M5764" s="1" t="s">
        <v>15342</v>
      </c>
    </row>
    <row r="5765" spans="1:13" x14ac:dyDescent="0.35">
      <c r="A5765">
        <v>5764</v>
      </c>
      <c r="B5765">
        <v>394</v>
      </c>
      <c r="C5765">
        <v>422</v>
      </c>
      <c r="D5765">
        <v>10</v>
      </c>
      <c r="E5765">
        <v>6</v>
      </c>
      <c r="F5765">
        <v>3</v>
      </c>
      <c r="G5765">
        <v>15</v>
      </c>
      <c r="H5765" s="1" t="s">
        <v>15258</v>
      </c>
      <c r="I5765" s="1" t="s">
        <v>15246</v>
      </c>
      <c r="J5765">
        <v>14</v>
      </c>
      <c r="K5765" s="1">
        <v>238.35</v>
      </c>
      <c r="L5765" s="1" t="s">
        <v>21030</v>
      </c>
      <c r="M5765" s="1" t="s">
        <v>15248</v>
      </c>
    </row>
    <row r="5766" spans="1:13" x14ac:dyDescent="0.35">
      <c r="A5766">
        <v>5765</v>
      </c>
      <c r="B5766">
        <v>358</v>
      </c>
      <c r="C5766">
        <v>373</v>
      </c>
      <c r="D5766">
        <v>1</v>
      </c>
      <c r="E5766">
        <v>6</v>
      </c>
      <c r="F5766">
        <v>1</v>
      </c>
      <c r="G5766">
        <v>6</v>
      </c>
      <c r="H5766" s="1" t="s">
        <v>15272</v>
      </c>
      <c r="I5766" s="1" t="s">
        <v>15253</v>
      </c>
      <c r="J5766">
        <v>19</v>
      </c>
      <c r="K5766" s="1">
        <v>1.26</v>
      </c>
      <c r="L5766" s="1" t="s">
        <v>21031</v>
      </c>
      <c r="M5766" s="1" t="s">
        <v>15385</v>
      </c>
    </row>
    <row r="5767" spans="1:13" x14ac:dyDescent="0.35">
      <c r="A5767">
        <v>5766</v>
      </c>
      <c r="B5767">
        <v>668</v>
      </c>
      <c r="C5767">
        <v>681</v>
      </c>
      <c r="D5767">
        <v>13</v>
      </c>
      <c r="E5767">
        <v>4</v>
      </c>
      <c r="F5767">
        <v>5</v>
      </c>
      <c r="G5767">
        <v>10</v>
      </c>
      <c r="H5767" s="1" t="s">
        <v>15275</v>
      </c>
      <c r="I5767" s="1" t="s">
        <v>15246</v>
      </c>
      <c r="J5767">
        <v>5</v>
      </c>
      <c r="K5767" s="1">
        <v>526.5</v>
      </c>
      <c r="L5767" s="1" t="s">
        <v>21032</v>
      </c>
      <c r="M5767" s="1" t="s">
        <v>15248</v>
      </c>
    </row>
    <row r="5768" spans="1:13" x14ac:dyDescent="0.35">
      <c r="A5768">
        <v>5767</v>
      </c>
      <c r="B5768">
        <v>30</v>
      </c>
      <c r="C5768">
        <v>47</v>
      </c>
      <c r="D5768">
        <v>12</v>
      </c>
      <c r="E5768">
        <v>6</v>
      </c>
      <c r="F5768">
        <v>3</v>
      </c>
      <c r="G5768">
        <v>22</v>
      </c>
      <c r="H5768" s="1" t="s">
        <v>15262</v>
      </c>
      <c r="I5768" s="1" t="s">
        <v>15246</v>
      </c>
      <c r="J5768">
        <v>35</v>
      </c>
      <c r="K5768" s="1">
        <v>663.52</v>
      </c>
      <c r="L5768" s="1" t="s">
        <v>21033</v>
      </c>
      <c r="M5768" s="1" t="s">
        <v>15248</v>
      </c>
    </row>
    <row r="5769" spans="1:13" x14ac:dyDescent="0.35">
      <c r="A5769">
        <v>5768</v>
      </c>
      <c r="B5769">
        <v>685</v>
      </c>
      <c r="C5769">
        <v>710</v>
      </c>
      <c r="D5769">
        <v>2</v>
      </c>
      <c r="E5769">
        <v>5</v>
      </c>
      <c r="F5769">
        <v>2</v>
      </c>
      <c r="G5769">
        <v>22</v>
      </c>
      <c r="H5769" s="1" t="s">
        <v>15272</v>
      </c>
      <c r="I5769" s="1" t="s">
        <v>15250</v>
      </c>
      <c r="J5769">
        <v>20</v>
      </c>
      <c r="K5769" s="1">
        <v>3.3</v>
      </c>
      <c r="L5769" s="1" t="s">
        <v>21034</v>
      </c>
      <c r="M5769" s="1" t="s">
        <v>15248</v>
      </c>
    </row>
    <row r="5770" spans="1:13" x14ac:dyDescent="0.35">
      <c r="A5770">
        <v>5769</v>
      </c>
      <c r="B5770">
        <v>156</v>
      </c>
      <c r="C5770">
        <v>183</v>
      </c>
      <c r="D5770">
        <v>5</v>
      </c>
      <c r="E5770">
        <v>6</v>
      </c>
      <c r="F5770">
        <v>5</v>
      </c>
      <c r="G5770">
        <v>3</v>
      </c>
      <c r="H5770" s="1" t="s">
        <v>15272</v>
      </c>
      <c r="I5770" s="1" t="s">
        <v>15246</v>
      </c>
      <c r="J5770">
        <v>791</v>
      </c>
      <c r="K5770" s="1">
        <v>0.66</v>
      </c>
      <c r="L5770" s="1" t="s">
        <v>21035</v>
      </c>
      <c r="M5770" s="1" t="s">
        <v>15248</v>
      </c>
    </row>
    <row r="5771" spans="1:13" x14ac:dyDescent="0.35">
      <c r="A5771">
        <v>5770</v>
      </c>
      <c r="B5771">
        <v>643</v>
      </c>
      <c r="C5771">
        <v>660</v>
      </c>
      <c r="D5771">
        <v>1</v>
      </c>
      <c r="E5771">
        <v>5</v>
      </c>
      <c r="F5771">
        <v>2</v>
      </c>
      <c r="G5771">
        <v>9</v>
      </c>
      <c r="H5771" s="1" t="s">
        <v>15252</v>
      </c>
      <c r="I5771" s="1" t="s">
        <v>15250</v>
      </c>
      <c r="J5771">
        <v>33</v>
      </c>
      <c r="K5771" s="1">
        <v>1.89</v>
      </c>
      <c r="L5771" s="1" t="s">
        <v>21036</v>
      </c>
      <c r="M5771" s="1" t="s">
        <v>15248</v>
      </c>
    </row>
    <row r="5772" spans="1:13" x14ac:dyDescent="0.35">
      <c r="A5772">
        <v>5771</v>
      </c>
      <c r="B5772">
        <v>537</v>
      </c>
      <c r="C5772">
        <v>550</v>
      </c>
      <c r="D5772">
        <v>6</v>
      </c>
      <c r="E5772">
        <v>4</v>
      </c>
      <c r="F5772">
        <v>5</v>
      </c>
      <c r="G5772">
        <v>3</v>
      </c>
      <c r="H5772" s="1" t="s">
        <v>15249</v>
      </c>
      <c r="I5772" s="1" t="s">
        <v>15246</v>
      </c>
      <c r="J5772">
        <v>453</v>
      </c>
      <c r="K5772" s="1">
        <v>0.66</v>
      </c>
      <c r="L5772" s="1" t="s">
        <v>21037</v>
      </c>
      <c r="M5772" s="1" t="s">
        <v>15248</v>
      </c>
    </row>
    <row r="5773" spans="1:13" x14ac:dyDescent="0.35">
      <c r="A5773">
        <v>5772</v>
      </c>
      <c r="B5773">
        <v>424</v>
      </c>
      <c r="C5773">
        <v>439</v>
      </c>
      <c r="D5773">
        <v>11</v>
      </c>
      <c r="E5773">
        <v>5</v>
      </c>
      <c r="F5773">
        <v>1</v>
      </c>
      <c r="G5773">
        <v>30</v>
      </c>
      <c r="H5773" s="1" t="s">
        <v>15258</v>
      </c>
      <c r="I5773" s="1" t="s">
        <v>15250</v>
      </c>
      <c r="J5773">
        <v>80</v>
      </c>
      <c r="K5773" s="1">
        <v>646.79999999999995</v>
      </c>
      <c r="L5773" s="1" t="s">
        <v>21038</v>
      </c>
      <c r="M5773" s="1" t="s">
        <v>15248</v>
      </c>
    </row>
    <row r="5774" spans="1:13" x14ac:dyDescent="0.35">
      <c r="A5774">
        <v>5773</v>
      </c>
      <c r="B5774">
        <v>376</v>
      </c>
      <c r="C5774">
        <v>403</v>
      </c>
      <c r="D5774">
        <v>14</v>
      </c>
      <c r="E5774">
        <v>4</v>
      </c>
      <c r="F5774">
        <v>5</v>
      </c>
      <c r="G5774">
        <v>21</v>
      </c>
      <c r="H5774" s="1" t="s">
        <v>15272</v>
      </c>
      <c r="I5774" s="1" t="s">
        <v>15246</v>
      </c>
      <c r="J5774">
        <v>31</v>
      </c>
      <c r="K5774" s="1">
        <v>1467.48</v>
      </c>
      <c r="L5774" s="1" t="s">
        <v>21039</v>
      </c>
      <c r="M5774" s="1" t="s">
        <v>15248</v>
      </c>
    </row>
    <row r="5775" spans="1:13" x14ac:dyDescent="0.35">
      <c r="A5775">
        <v>5774</v>
      </c>
      <c r="B5775">
        <v>411</v>
      </c>
      <c r="C5775">
        <v>424</v>
      </c>
      <c r="D5775">
        <v>9</v>
      </c>
      <c r="E5775">
        <v>4</v>
      </c>
      <c r="F5775">
        <v>1</v>
      </c>
      <c r="G5775">
        <v>6</v>
      </c>
      <c r="H5775" s="1" t="s">
        <v>15258</v>
      </c>
      <c r="I5775" s="1" t="s">
        <v>15246</v>
      </c>
      <c r="J5775">
        <v>5</v>
      </c>
      <c r="K5775" s="1">
        <v>3.36</v>
      </c>
      <c r="L5775" s="1" t="s">
        <v>21040</v>
      </c>
      <c r="M5775" s="1" t="s">
        <v>15248</v>
      </c>
    </row>
    <row r="5776" spans="1:13" x14ac:dyDescent="0.35">
      <c r="A5776">
        <v>5775</v>
      </c>
      <c r="B5776">
        <v>649</v>
      </c>
      <c r="C5776">
        <v>660</v>
      </c>
      <c r="D5776">
        <v>1</v>
      </c>
      <c r="E5776">
        <v>6</v>
      </c>
      <c r="F5776">
        <v>2</v>
      </c>
      <c r="G5776">
        <v>32</v>
      </c>
      <c r="H5776" s="1" t="s">
        <v>15275</v>
      </c>
      <c r="I5776" s="1" t="s">
        <v>15250</v>
      </c>
      <c r="J5776">
        <v>34</v>
      </c>
      <c r="K5776" s="1">
        <v>6.72</v>
      </c>
      <c r="L5776" s="1" t="s">
        <v>21041</v>
      </c>
      <c r="M5776" s="1" t="s">
        <v>15248</v>
      </c>
    </row>
    <row r="5777" spans="1:13" x14ac:dyDescent="0.35">
      <c r="A5777">
        <v>5776</v>
      </c>
      <c r="B5777">
        <v>197</v>
      </c>
      <c r="C5777">
        <v>205</v>
      </c>
      <c r="D5777">
        <v>10</v>
      </c>
      <c r="E5777">
        <v>4</v>
      </c>
      <c r="F5777">
        <v>1</v>
      </c>
      <c r="G5777">
        <v>3</v>
      </c>
      <c r="H5777" s="1" t="s">
        <v>15275</v>
      </c>
      <c r="I5777" s="1" t="s">
        <v>15301</v>
      </c>
      <c r="J5777">
        <v>117</v>
      </c>
      <c r="K5777" s="1">
        <v>47.67</v>
      </c>
      <c r="L5777" s="1" t="s">
        <v>21042</v>
      </c>
      <c r="M5777" s="1" t="s">
        <v>15248</v>
      </c>
    </row>
    <row r="5778" spans="1:13" x14ac:dyDescent="0.35">
      <c r="A5778">
        <v>5777</v>
      </c>
      <c r="B5778">
        <v>347</v>
      </c>
      <c r="C5778">
        <v>353</v>
      </c>
      <c r="D5778">
        <v>10</v>
      </c>
      <c r="E5778">
        <v>4</v>
      </c>
      <c r="F5778">
        <v>3</v>
      </c>
      <c r="G5778">
        <v>1</v>
      </c>
      <c r="H5778" s="1" t="s">
        <v>15272</v>
      </c>
      <c r="I5778" s="1" t="s">
        <v>15246</v>
      </c>
      <c r="J5778">
        <v>71</v>
      </c>
      <c r="K5778" s="1">
        <v>15.89</v>
      </c>
      <c r="L5778" s="1" t="s">
        <v>21043</v>
      </c>
      <c r="M5778" s="1" t="s">
        <v>15248</v>
      </c>
    </row>
    <row r="5779" spans="1:13" x14ac:dyDescent="0.35">
      <c r="A5779">
        <v>5778</v>
      </c>
      <c r="B5779">
        <v>181</v>
      </c>
      <c r="C5779">
        <v>191</v>
      </c>
      <c r="D5779">
        <v>12</v>
      </c>
      <c r="E5779">
        <v>5</v>
      </c>
      <c r="F5779">
        <v>1</v>
      </c>
      <c r="G5779">
        <v>3</v>
      </c>
      <c r="H5779" s="1" t="s">
        <v>15258</v>
      </c>
      <c r="I5779" s="1" t="s">
        <v>15246</v>
      </c>
      <c r="J5779">
        <v>300</v>
      </c>
      <c r="K5779" s="1">
        <v>90.48</v>
      </c>
      <c r="L5779" s="1" t="s">
        <v>21044</v>
      </c>
      <c r="M5779" s="1" t="s">
        <v>15248</v>
      </c>
    </row>
    <row r="5780" spans="1:13" x14ac:dyDescent="0.35">
      <c r="A5780">
        <v>5779</v>
      </c>
      <c r="B5780">
        <v>296</v>
      </c>
      <c r="C5780">
        <v>307</v>
      </c>
      <c r="D5780">
        <v>3</v>
      </c>
      <c r="E5780">
        <v>5</v>
      </c>
      <c r="F5780">
        <v>2</v>
      </c>
      <c r="G5780">
        <v>7</v>
      </c>
      <c r="H5780" s="1" t="s">
        <v>15252</v>
      </c>
      <c r="I5780" s="1" t="s">
        <v>15250</v>
      </c>
      <c r="J5780">
        <v>9</v>
      </c>
      <c r="K5780" s="1">
        <v>1.26</v>
      </c>
      <c r="L5780" s="1" t="s">
        <v>21045</v>
      </c>
      <c r="M5780" s="1" t="s">
        <v>15248</v>
      </c>
    </row>
    <row r="5781" spans="1:13" x14ac:dyDescent="0.35">
      <c r="A5781">
        <v>5780</v>
      </c>
      <c r="B5781">
        <v>128</v>
      </c>
      <c r="C5781">
        <v>134</v>
      </c>
      <c r="D5781">
        <v>7</v>
      </c>
      <c r="E5781">
        <v>5</v>
      </c>
      <c r="F5781">
        <v>5</v>
      </c>
      <c r="G5781">
        <v>42</v>
      </c>
      <c r="H5781" s="1" t="s">
        <v>15275</v>
      </c>
      <c r="I5781" s="1" t="s">
        <v>15250</v>
      </c>
      <c r="J5781">
        <v>45</v>
      </c>
      <c r="K5781" s="1">
        <v>28.14</v>
      </c>
      <c r="L5781" s="1" t="s">
        <v>21046</v>
      </c>
      <c r="M5781" s="1" t="s">
        <v>15248</v>
      </c>
    </row>
    <row r="5782" spans="1:13" x14ac:dyDescent="0.35">
      <c r="A5782">
        <v>5781</v>
      </c>
      <c r="B5782">
        <v>136</v>
      </c>
      <c r="C5782">
        <v>149</v>
      </c>
      <c r="D5782">
        <v>2</v>
      </c>
      <c r="E5782">
        <v>6</v>
      </c>
      <c r="F5782">
        <v>1</v>
      </c>
      <c r="G5782">
        <v>11</v>
      </c>
      <c r="H5782" s="1" t="s">
        <v>15258</v>
      </c>
      <c r="I5782" s="1" t="s">
        <v>15246</v>
      </c>
      <c r="J5782">
        <v>7</v>
      </c>
      <c r="K5782" s="1">
        <v>1.65</v>
      </c>
      <c r="L5782" s="1" t="s">
        <v>21047</v>
      </c>
      <c r="M5782" s="1" t="s">
        <v>15248</v>
      </c>
    </row>
    <row r="5783" spans="1:13" x14ac:dyDescent="0.35">
      <c r="A5783">
        <v>5782</v>
      </c>
      <c r="B5783">
        <v>729</v>
      </c>
      <c r="C5783">
        <v>731</v>
      </c>
      <c r="D5783">
        <v>7</v>
      </c>
      <c r="E5783">
        <v>4</v>
      </c>
      <c r="F5783">
        <v>4</v>
      </c>
      <c r="G5783">
        <v>7</v>
      </c>
      <c r="H5783" s="1" t="s">
        <v>15252</v>
      </c>
      <c r="I5783" s="1" t="s">
        <v>15246</v>
      </c>
      <c r="J5783">
        <v>249</v>
      </c>
      <c r="K5783" s="1">
        <v>4.6900000000000004</v>
      </c>
      <c r="L5783" s="1" t="s">
        <v>21048</v>
      </c>
      <c r="M5783" s="1" t="s">
        <v>15248</v>
      </c>
    </row>
    <row r="5784" spans="1:13" x14ac:dyDescent="0.35">
      <c r="A5784">
        <v>5783</v>
      </c>
      <c r="B5784">
        <v>624</v>
      </c>
      <c r="C5784">
        <v>651</v>
      </c>
      <c r="D5784">
        <v>3</v>
      </c>
      <c r="E5784">
        <v>5</v>
      </c>
      <c r="F5784">
        <v>4</v>
      </c>
      <c r="G5784">
        <v>2</v>
      </c>
      <c r="H5784" s="1" t="s">
        <v>15258</v>
      </c>
      <c r="I5784" s="1" t="s">
        <v>15246</v>
      </c>
      <c r="J5784">
        <v>12</v>
      </c>
      <c r="K5784" s="1">
        <v>0.36</v>
      </c>
      <c r="L5784" s="1" t="s">
        <v>21049</v>
      </c>
      <c r="M5784" s="1" t="s">
        <v>15248</v>
      </c>
    </row>
    <row r="5785" spans="1:13" x14ac:dyDescent="0.35">
      <c r="A5785">
        <v>5784</v>
      </c>
      <c r="B5785">
        <v>43</v>
      </c>
      <c r="C5785">
        <v>54</v>
      </c>
      <c r="D5785">
        <v>12</v>
      </c>
      <c r="E5785">
        <v>4</v>
      </c>
      <c r="F5785">
        <v>4</v>
      </c>
      <c r="G5785">
        <v>16</v>
      </c>
      <c r="H5785" s="1" t="s">
        <v>15262</v>
      </c>
      <c r="I5785" s="1" t="s">
        <v>15250</v>
      </c>
      <c r="J5785">
        <v>32</v>
      </c>
      <c r="K5785" s="1">
        <v>482.56</v>
      </c>
      <c r="L5785" s="1" t="s">
        <v>21050</v>
      </c>
      <c r="M5785" s="1" t="s">
        <v>15248</v>
      </c>
    </row>
    <row r="5786" spans="1:13" x14ac:dyDescent="0.35">
      <c r="A5786">
        <v>5785</v>
      </c>
      <c r="B5786">
        <v>275</v>
      </c>
      <c r="C5786">
        <v>296</v>
      </c>
      <c r="D5786">
        <v>1</v>
      </c>
      <c r="E5786">
        <v>5</v>
      </c>
      <c r="F5786">
        <v>1</v>
      </c>
      <c r="G5786">
        <v>25</v>
      </c>
      <c r="H5786" s="1" t="s">
        <v>15258</v>
      </c>
      <c r="I5786" s="1" t="s">
        <v>15246</v>
      </c>
      <c r="J5786">
        <v>38</v>
      </c>
      <c r="K5786" s="1">
        <v>5.25</v>
      </c>
      <c r="L5786" s="1" t="s">
        <v>21051</v>
      </c>
      <c r="M5786" s="1" t="s">
        <v>15248</v>
      </c>
    </row>
    <row r="5787" spans="1:13" x14ac:dyDescent="0.35">
      <c r="A5787">
        <v>5786</v>
      </c>
      <c r="B5787">
        <v>74</v>
      </c>
      <c r="C5787">
        <v>82</v>
      </c>
      <c r="D5787">
        <v>7</v>
      </c>
      <c r="E5787">
        <v>6</v>
      </c>
      <c r="F5787">
        <v>4</v>
      </c>
      <c r="G5787">
        <v>31</v>
      </c>
      <c r="H5787" s="1" t="s">
        <v>15275</v>
      </c>
      <c r="I5787" s="1" t="s">
        <v>15246</v>
      </c>
      <c r="J5787">
        <v>52</v>
      </c>
      <c r="K5787" s="1">
        <v>20.77</v>
      </c>
      <c r="L5787" s="1" t="s">
        <v>21052</v>
      </c>
      <c r="M5787" s="1" t="s">
        <v>15248</v>
      </c>
    </row>
    <row r="5788" spans="1:13" x14ac:dyDescent="0.35">
      <c r="A5788">
        <v>5787</v>
      </c>
      <c r="B5788">
        <v>568</v>
      </c>
      <c r="C5788">
        <v>573</v>
      </c>
      <c r="D5788">
        <v>2</v>
      </c>
      <c r="E5788">
        <v>4</v>
      </c>
      <c r="F5788">
        <v>4</v>
      </c>
      <c r="G5788">
        <v>5</v>
      </c>
      <c r="H5788" s="1" t="s">
        <v>15249</v>
      </c>
      <c r="I5788" s="1" t="s">
        <v>15246</v>
      </c>
      <c r="J5788">
        <v>19</v>
      </c>
      <c r="K5788" s="1">
        <v>0.75</v>
      </c>
      <c r="L5788" s="1" t="s">
        <v>21053</v>
      </c>
      <c r="M5788" s="1" t="s">
        <v>15248</v>
      </c>
    </row>
    <row r="5789" spans="1:13" x14ac:dyDescent="0.35">
      <c r="A5789">
        <v>5788</v>
      </c>
      <c r="B5789">
        <v>58</v>
      </c>
      <c r="C5789">
        <v>84</v>
      </c>
      <c r="D5789">
        <v>2</v>
      </c>
      <c r="E5789">
        <v>5</v>
      </c>
      <c r="F5789">
        <v>4</v>
      </c>
      <c r="G5789">
        <v>21</v>
      </c>
      <c r="H5789" s="1" t="s">
        <v>15262</v>
      </c>
      <c r="I5789" s="1" t="s">
        <v>15250</v>
      </c>
      <c r="J5789">
        <v>64</v>
      </c>
      <c r="K5789" s="1">
        <v>3.15</v>
      </c>
      <c r="L5789" s="1" t="s">
        <v>21054</v>
      </c>
      <c r="M5789" s="1" t="s">
        <v>15248</v>
      </c>
    </row>
    <row r="5790" spans="1:13" x14ac:dyDescent="0.35">
      <c r="A5790">
        <v>5789</v>
      </c>
      <c r="B5790">
        <v>719</v>
      </c>
      <c r="C5790">
        <v>730</v>
      </c>
      <c r="D5790">
        <v>4</v>
      </c>
      <c r="E5790">
        <v>5</v>
      </c>
      <c r="F5790">
        <v>4</v>
      </c>
      <c r="G5790">
        <v>59</v>
      </c>
      <c r="H5790" s="1" t="s">
        <v>15245</v>
      </c>
      <c r="I5790" s="1" t="s">
        <v>15246</v>
      </c>
      <c r="J5790">
        <v>16</v>
      </c>
      <c r="K5790" s="1">
        <v>10.029999999999999</v>
      </c>
      <c r="L5790" s="1" t="s">
        <v>21055</v>
      </c>
      <c r="M5790" s="1" t="s">
        <v>15248</v>
      </c>
    </row>
    <row r="5791" spans="1:13" x14ac:dyDescent="0.35">
      <c r="A5791">
        <v>5790</v>
      </c>
      <c r="B5791">
        <v>356</v>
      </c>
      <c r="C5791">
        <v>373</v>
      </c>
      <c r="D5791">
        <v>12</v>
      </c>
      <c r="E5791">
        <v>4</v>
      </c>
      <c r="F5791">
        <v>4</v>
      </c>
      <c r="G5791">
        <v>2</v>
      </c>
      <c r="H5791" s="1" t="s">
        <v>15275</v>
      </c>
      <c r="I5791" s="1" t="s">
        <v>15301</v>
      </c>
      <c r="J5791">
        <v>211</v>
      </c>
      <c r="K5791" s="1">
        <v>60.32</v>
      </c>
      <c r="L5791" s="1" t="s">
        <v>21056</v>
      </c>
      <c r="M5791" s="1" t="s">
        <v>15248</v>
      </c>
    </row>
    <row r="5792" spans="1:13" x14ac:dyDescent="0.35">
      <c r="A5792">
        <v>5791</v>
      </c>
      <c r="B5792">
        <v>583</v>
      </c>
      <c r="C5792">
        <v>597</v>
      </c>
      <c r="D5792">
        <v>1</v>
      </c>
      <c r="E5792">
        <v>4</v>
      </c>
      <c r="F5792">
        <v>5</v>
      </c>
      <c r="G5792">
        <v>20</v>
      </c>
      <c r="H5792" s="1" t="s">
        <v>15258</v>
      </c>
      <c r="I5792" s="1" t="s">
        <v>15253</v>
      </c>
      <c r="J5792">
        <v>54</v>
      </c>
      <c r="K5792" s="1">
        <v>4.2</v>
      </c>
      <c r="L5792" s="1" t="s">
        <v>21057</v>
      </c>
      <c r="M5792" s="1" t="s">
        <v>16213</v>
      </c>
    </row>
    <row r="5793" spans="1:13" x14ac:dyDescent="0.35">
      <c r="A5793">
        <v>5792</v>
      </c>
      <c r="B5793">
        <v>70</v>
      </c>
      <c r="C5793">
        <v>75</v>
      </c>
      <c r="D5793">
        <v>6</v>
      </c>
      <c r="E5793">
        <v>6</v>
      </c>
      <c r="F5793">
        <v>4</v>
      </c>
      <c r="G5793">
        <v>12</v>
      </c>
      <c r="H5793" s="1" t="s">
        <v>15245</v>
      </c>
      <c r="I5793" s="1" t="s">
        <v>15246</v>
      </c>
      <c r="J5793">
        <v>371</v>
      </c>
      <c r="K5793" s="1">
        <v>2.64</v>
      </c>
      <c r="L5793" s="1" t="s">
        <v>21058</v>
      </c>
      <c r="M5793" s="1" t="s">
        <v>15248</v>
      </c>
    </row>
    <row r="5794" spans="1:13" x14ac:dyDescent="0.35">
      <c r="A5794">
        <v>5793</v>
      </c>
      <c r="B5794">
        <v>379</v>
      </c>
      <c r="C5794">
        <v>384</v>
      </c>
      <c r="D5794">
        <v>8</v>
      </c>
      <c r="E5794">
        <v>4</v>
      </c>
      <c r="F5794">
        <v>1</v>
      </c>
      <c r="G5794">
        <v>59</v>
      </c>
      <c r="H5794" s="1" t="s">
        <v>15275</v>
      </c>
      <c r="I5794" s="1" t="s">
        <v>15246</v>
      </c>
      <c r="J5794">
        <v>40</v>
      </c>
      <c r="K5794" s="1">
        <v>27.73</v>
      </c>
      <c r="L5794" s="1" t="s">
        <v>21059</v>
      </c>
      <c r="M5794" s="1" t="s">
        <v>15248</v>
      </c>
    </row>
    <row r="5795" spans="1:13" x14ac:dyDescent="0.35">
      <c r="A5795">
        <v>5794</v>
      </c>
      <c r="B5795">
        <v>468</v>
      </c>
      <c r="C5795">
        <v>479</v>
      </c>
      <c r="D5795">
        <v>12</v>
      </c>
      <c r="E5795">
        <v>4</v>
      </c>
      <c r="F5795">
        <v>2</v>
      </c>
      <c r="G5795">
        <v>1</v>
      </c>
      <c r="H5795" s="1" t="s">
        <v>15256</v>
      </c>
      <c r="I5795" s="1" t="s">
        <v>15246</v>
      </c>
      <c r="J5795">
        <v>169</v>
      </c>
      <c r="K5795" s="1">
        <v>30.16</v>
      </c>
      <c r="L5795" s="1" t="s">
        <v>21060</v>
      </c>
      <c r="M5795" s="1" t="s">
        <v>15248</v>
      </c>
    </row>
    <row r="5796" spans="1:13" x14ac:dyDescent="0.35">
      <c r="A5796">
        <v>5795</v>
      </c>
      <c r="B5796">
        <v>375</v>
      </c>
      <c r="C5796">
        <v>385</v>
      </c>
      <c r="D5796">
        <v>2</v>
      </c>
      <c r="E5796">
        <v>6</v>
      </c>
      <c r="F5796">
        <v>5</v>
      </c>
      <c r="G5796">
        <v>30</v>
      </c>
      <c r="H5796" s="1" t="s">
        <v>15277</v>
      </c>
      <c r="I5796" s="1" t="s">
        <v>15246</v>
      </c>
      <c r="J5796">
        <v>17</v>
      </c>
      <c r="K5796" s="1">
        <v>4.5</v>
      </c>
      <c r="L5796" s="1" t="s">
        <v>21061</v>
      </c>
      <c r="M5796" s="1" t="s">
        <v>15248</v>
      </c>
    </row>
    <row r="5797" spans="1:13" x14ac:dyDescent="0.35">
      <c r="A5797">
        <v>5796</v>
      </c>
      <c r="B5797">
        <v>542</v>
      </c>
      <c r="C5797">
        <v>549</v>
      </c>
      <c r="D5797">
        <v>4</v>
      </c>
      <c r="E5797">
        <v>6</v>
      </c>
      <c r="F5797">
        <v>1</v>
      </c>
      <c r="G5797">
        <v>32</v>
      </c>
      <c r="H5797" s="1" t="s">
        <v>15262</v>
      </c>
      <c r="I5797" s="1" t="s">
        <v>15246</v>
      </c>
      <c r="J5797">
        <v>40</v>
      </c>
      <c r="K5797" s="1">
        <v>5.44</v>
      </c>
      <c r="L5797" s="1" t="s">
        <v>21062</v>
      </c>
      <c r="M5797" s="1" t="s">
        <v>15248</v>
      </c>
    </row>
    <row r="5798" spans="1:13" x14ac:dyDescent="0.35">
      <c r="A5798">
        <v>5797</v>
      </c>
      <c r="B5798">
        <v>100</v>
      </c>
      <c r="C5798">
        <v>106</v>
      </c>
      <c r="D5798">
        <v>11</v>
      </c>
      <c r="E5798">
        <v>5</v>
      </c>
      <c r="F5798">
        <v>2</v>
      </c>
      <c r="G5798">
        <v>32</v>
      </c>
      <c r="H5798" s="1" t="s">
        <v>15256</v>
      </c>
      <c r="I5798" s="1" t="s">
        <v>15246</v>
      </c>
      <c r="J5798">
        <v>57</v>
      </c>
      <c r="K5798" s="1">
        <v>689.92</v>
      </c>
      <c r="L5798" s="1" t="s">
        <v>21063</v>
      </c>
      <c r="M5798" s="1" t="s">
        <v>15248</v>
      </c>
    </row>
    <row r="5799" spans="1:13" x14ac:dyDescent="0.35">
      <c r="A5799">
        <v>5798</v>
      </c>
      <c r="B5799">
        <v>305</v>
      </c>
      <c r="C5799">
        <v>312</v>
      </c>
      <c r="D5799">
        <v>2</v>
      </c>
      <c r="E5799">
        <v>4</v>
      </c>
      <c r="F5799">
        <v>5</v>
      </c>
      <c r="G5799">
        <v>54</v>
      </c>
      <c r="H5799" s="1" t="s">
        <v>15277</v>
      </c>
      <c r="I5799" s="1" t="s">
        <v>15246</v>
      </c>
      <c r="J5799">
        <v>17</v>
      </c>
      <c r="K5799" s="1">
        <v>8.1</v>
      </c>
      <c r="L5799" s="1" t="s">
        <v>21064</v>
      </c>
      <c r="M5799" s="1" t="s">
        <v>15248</v>
      </c>
    </row>
    <row r="5800" spans="1:13" x14ac:dyDescent="0.35">
      <c r="A5800">
        <v>5799</v>
      </c>
      <c r="B5800">
        <v>369</v>
      </c>
      <c r="C5800">
        <v>385</v>
      </c>
      <c r="D5800">
        <v>5</v>
      </c>
      <c r="E5800">
        <v>6</v>
      </c>
      <c r="F5800">
        <v>3</v>
      </c>
      <c r="G5800">
        <v>12</v>
      </c>
      <c r="H5800" s="1" t="s">
        <v>15262</v>
      </c>
      <c r="I5800" s="1" t="s">
        <v>15250</v>
      </c>
      <c r="J5800">
        <v>1482</v>
      </c>
      <c r="K5800" s="1">
        <v>2.64</v>
      </c>
      <c r="L5800" s="1" t="s">
        <v>21065</v>
      </c>
      <c r="M5800" s="1" t="s">
        <v>15248</v>
      </c>
    </row>
    <row r="5801" spans="1:13" x14ac:dyDescent="0.35">
      <c r="A5801">
        <v>5800</v>
      </c>
      <c r="B5801">
        <v>121</v>
      </c>
      <c r="C5801">
        <v>136</v>
      </c>
      <c r="D5801">
        <v>3</v>
      </c>
      <c r="E5801">
        <v>6</v>
      </c>
      <c r="F5801">
        <v>2</v>
      </c>
      <c r="G5801">
        <v>21</v>
      </c>
      <c r="H5801" s="1" t="s">
        <v>15262</v>
      </c>
      <c r="I5801" s="1" t="s">
        <v>15246</v>
      </c>
      <c r="J5801">
        <v>10</v>
      </c>
      <c r="K5801" s="1">
        <v>3.78</v>
      </c>
      <c r="L5801" s="1" t="s">
        <v>21066</v>
      </c>
      <c r="M5801" s="1" t="s">
        <v>15248</v>
      </c>
    </row>
    <row r="5802" spans="1:13" x14ac:dyDescent="0.35">
      <c r="A5802">
        <v>5801</v>
      </c>
      <c r="B5802">
        <v>423</v>
      </c>
      <c r="C5802">
        <v>441</v>
      </c>
      <c r="D5802">
        <v>2</v>
      </c>
      <c r="E5802">
        <v>4</v>
      </c>
      <c r="F5802">
        <v>4</v>
      </c>
      <c r="G5802">
        <v>25</v>
      </c>
      <c r="H5802" s="1" t="s">
        <v>15258</v>
      </c>
      <c r="I5802" s="1" t="s">
        <v>15253</v>
      </c>
      <c r="J5802">
        <v>102</v>
      </c>
      <c r="K5802" s="1">
        <v>3.75</v>
      </c>
      <c r="L5802" s="1" t="s">
        <v>21067</v>
      </c>
      <c r="M5802" s="1" t="s">
        <v>15378</v>
      </c>
    </row>
    <row r="5803" spans="1:13" x14ac:dyDescent="0.35">
      <c r="A5803">
        <v>5802</v>
      </c>
      <c r="B5803">
        <v>304</v>
      </c>
      <c r="C5803">
        <v>327</v>
      </c>
      <c r="D5803">
        <v>2</v>
      </c>
      <c r="E5803">
        <v>4</v>
      </c>
      <c r="F5803">
        <v>4</v>
      </c>
      <c r="G5803">
        <v>72</v>
      </c>
      <c r="H5803" s="1" t="s">
        <v>15272</v>
      </c>
      <c r="I5803" s="1" t="s">
        <v>15246</v>
      </c>
      <c r="J5803">
        <v>43</v>
      </c>
      <c r="K5803" s="1">
        <v>10.8</v>
      </c>
      <c r="L5803" s="1" t="s">
        <v>21068</v>
      </c>
      <c r="M5803" s="1" t="s">
        <v>15248</v>
      </c>
    </row>
    <row r="5804" spans="1:13" x14ac:dyDescent="0.35">
      <c r="A5804">
        <v>5803</v>
      </c>
      <c r="B5804">
        <v>492</v>
      </c>
      <c r="C5804">
        <v>497</v>
      </c>
      <c r="D5804">
        <v>2</v>
      </c>
      <c r="E5804">
        <v>5</v>
      </c>
      <c r="F5804">
        <v>1</v>
      </c>
      <c r="G5804">
        <v>24</v>
      </c>
      <c r="H5804" s="1" t="s">
        <v>15277</v>
      </c>
      <c r="I5804" s="1" t="s">
        <v>15250</v>
      </c>
      <c r="J5804">
        <v>19</v>
      </c>
      <c r="K5804" s="1">
        <v>3.6</v>
      </c>
      <c r="L5804" s="1" t="s">
        <v>21069</v>
      </c>
      <c r="M5804" s="1" t="s">
        <v>15248</v>
      </c>
    </row>
    <row r="5805" spans="1:13" x14ac:dyDescent="0.35">
      <c r="A5805">
        <v>5804</v>
      </c>
      <c r="B5805">
        <v>511</v>
      </c>
      <c r="C5805">
        <v>524</v>
      </c>
      <c r="D5805">
        <v>16</v>
      </c>
      <c r="E5805">
        <v>5</v>
      </c>
      <c r="F5805">
        <v>1</v>
      </c>
      <c r="G5805">
        <v>52</v>
      </c>
      <c r="H5805" s="1" t="s">
        <v>15277</v>
      </c>
      <c r="I5805" s="1" t="s">
        <v>15246</v>
      </c>
      <c r="J5805">
        <v>109</v>
      </c>
      <c r="K5805" s="1">
        <v>3.12</v>
      </c>
      <c r="L5805" s="1" t="s">
        <v>21070</v>
      </c>
      <c r="M5805" s="1" t="s">
        <v>15248</v>
      </c>
    </row>
    <row r="5806" spans="1:13" x14ac:dyDescent="0.35">
      <c r="A5806">
        <v>5805</v>
      </c>
      <c r="B5806">
        <v>115</v>
      </c>
      <c r="C5806">
        <v>123</v>
      </c>
      <c r="D5806">
        <v>3</v>
      </c>
      <c r="E5806">
        <v>6</v>
      </c>
      <c r="F5806">
        <v>4</v>
      </c>
      <c r="G5806">
        <v>23</v>
      </c>
      <c r="H5806" s="1" t="s">
        <v>15249</v>
      </c>
      <c r="I5806" s="1" t="s">
        <v>15246</v>
      </c>
      <c r="J5806">
        <v>21</v>
      </c>
      <c r="K5806" s="1">
        <v>4.1399999999999997</v>
      </c>
      <c r="L5806" s="1" t="s">
        <v>21071</v>
      </c>
      <c r="M5806" s="1" t="s">
        <v>15248</v>
      </c>
    </row>
    <row r="5807" spans="1:13" x14ac:dyDescent="0.35">
      <c r="A5807">
        <v>5806</v>
      </c>
      <c r="B5807">
        <v>676</v>
      </c>
      <c r="C5807">
        <v>686</v>
      </c>
      <c r="D5807">
        <v>15</v>
      </c>
      <c r="E5807">
        <v>4</v>
      </c>
      <c r="F5807">
        <v>4</v>
      </c>
      <c r="G5807">
        <v>17</v>
      </c>
      <c r="H5807" s="1" t="s">
        <v>15277</v>
      </c>
      <c r="I5807" s="1" t="s">
        <v>15246</v>
      </c>
      <c r="J5807">
        <v>2939</v>
      </c>
      <c r="K5807" s="1">
        <v>1.02</v>
      </c>
      <c r="L5807" s="1" t="s">
        <v>21072</v>
      </c>
      <c r="M5807" s="1" t="s">
        <v>15248</v>
      </c>
    </row>
    <row r="5808" spans="1:13" x14ac:dyDescent="0.35">
      <c r="A5808">
        <v>5807</v>
      </c>
      <c r="B5808">
        <v>42</v>
      </c>
      <c r="C5808">
        <v>52</v>
      </c>
      <c r="D5808">
        <v>16</v>
      </c>
      <c r="E5808">
        <v>4</v>
      </c>
      <c r="F5808">
        <v>5</v>
      </c>
      <c r="G5808">
        <v>40</v>
      </c>
      <c r="H5808" s="1" t="s">
        <v>15245</v>
      </c>
      <c r="I5808" s="1" t="s">
        <v>15246</v>
      </c>
      <c r="J5808">
        <v>140</v>
      </c>
      <c r="K5808" s="1">
        <v>2.4</v>
      </c>
      <c r="L5808" s="1" t="s">
        <v>21073</v>
      </c>
      <c r="M5808" s="1" t="s">
        <v>15248</v>
      </c>
    </row>
    <row r="5809" spans="1:13" x14ac:dyDescent="0.35">
      <c r="A5809">
        <v>5808</v>
      </c>
      <c r="B5809">
        <v>353</v>
      </c>
      <c r="C5809">
        <v>374</v>
      </c>
      <c r="D5809">
        <v>2</v>
      </c>
      <c r="E5809">
        <v>5</v>
      </c>
      <c r="F5809">
        <v>3</v>
      </c>
      <c r="G5809">
        <v>23</v>
      </c>
      <c r="H5809" s="1" t="s">
        <v>15275</v>
      </c>
      <c r="I5809" s="1" t="s">
        <v>15246</v>
      </c>
      <c r="J5809">
        <v>45</v>
      </c>
      <c r="K5809" s="1">
        <v>3.45</v>
      </c>
      <c r="L5809" s="1" t="s">
        <v>21074</v>
      </c>
      <c r="M5809" s="1" t="s">
        <v>15248</v>
      </c>
    </row>
    <row r="5810" spans="1:13" x14ac:dyDescent="0.35">
      <c r="A5810">
        <v>5809</v>
      </c>
      <c r="B5810">
        <v>564</v>
      </c>
      <c r="C5810">
        <v>577</v>
      </c>
      <c r="D5810">
        <v>7</v>
      </c>
      <c r="E5810">
        <v>5</v>
      </c>
      <c r="F5810">
        <v>2</v>
      </c>
      <c r="G5810">
        <v>14</v>
      </c>
      <c r="H5810" s="1" t="s">
        <v>15272</v>
      </c>
      <c r="I5810" s="1" t="s">
        <v>15253</v>
      </c>
      <c r="J5810">
        <v>10</v>
      </c>
      <c r="K5810" s="1">
        <v>9.3800000000000008</v>
      </c>
      <c r="L5810" s="1" t="s">
        <v>21075</v>
      </c>
      <c r="M5810" s="1" t="s">
        <v>15385</v>
      </c>
    </row>
    <row r="5811" spans="1:13" x14ac:dyDescent="0.35">
      <c r="A5811">
        <v>5810</v>
      </c>
      <c r="B5811">
        <v>336</v>
      </c>
      <c r="C5811">
        <v>350</v>
      </c>
      <c r="D5811">
        <v>16</v>
      </c>
      <c r="E5811">
        <v>4</v>
      </c>
      <c r="F5811">
        <v>2</v>
      </c>
      <c r="G5811">
        <v>54</v>
      </c>
      <c r="H5811" s="1" t="s">
        <v>15256</v>
      </c>
      <c r="I5811" s="1" t="s">
        <v>15246</v>
      </c>
      <c r="J5811">
        <v>32</v>
      </c>
      <c r="K5811" s="1">
        <v>3.24</v>
      </c>
      <c r="L5811" s="1" t="s">
        <v>21076</v>
      </c>
      <c r="M5811" s="1" t="s">
        <v>15248</v>
      </c>
    </row>
    <row r="5812" spans="1:13" x14ac:dyDescent="0.35">
      <c r="A5812">
        <v>5811</v>
      </c>
      <c r="B5812">
        <v>492</v>
      </c>
      <c r="C5812">
        <v>516</v>
      </c>
      <c r="D5812">
        <v>9</v>
      </c>
      <c r="E5812">
        <v>6</v>
      </c>
      <c r="F5812">
        <v>5</v>
      </c>
      <c r="G5812">
        <v>4</v>
      </c>
      <c r="H5812" s="1" t="s">
        <v>15256</v>
      </c>
      <c r="I5812" s="1" t="s">
        <v>15253</v>
      </c>
      <c r="J5812">
        <v>368</v>
      </c>
      <c r="K5812" s="1">
        <v>2.2400000000000002</v>
      </c>
      <c r="L5812" s="1" t="s">
        <v>21077</v>
      </c>
      <c r="M5812" s="1" t="s">
        <v>16213</v>
      </c>
    </row>
    <row r="5813" spans="1:13" x14ac:dyDescent="0.35">
      <c r="A5813">
        <v>5812</v>
      </c>
      <c r="B5813">
        <v>135</v>
      </c>
      <c r="C5813">
        <v>155</v>
      </c>
      <c r="D5813">
        <v>3</v>
      </c>
      <c r="E5813">
        <v>4</v>
      </c>
      <c r="F5813">
        <v>4</v>
      </c>
      <c r="G5813">
        <v>5</v>
      </c>
      <c r="H5813" s="1" t="s">
        <v>15262</v>
      </c>
      <c r="I5813" s="1" t="s">
        <v>15246</v>
      </c>
      <c r="J5813">
        <v>5</v>
      </c>
      <c r="K5813" s="1">
        <v>0.9</v>
      </c>
      <c r="L5813" s="1" t="s">
        <v>21078</v>
      </c>
      <c r="M5813" s="1" t="s">
        <v>15248</v>
      </c>
    </row>
    <row r="5814" spans="1:13" x14ac:dyDescent="0.35">
      <c r="A5814">
        <v>5813</v>
      </c>
      <c r="B5814">
        <v>379</v>
      </c>
      <c r="C5814">
        <v>392</v>
      </c>
      <c r="D5814">
        <v>7</v>
      </c>
      <c r="E5814">
        <v>6</v>
      </c>
      <c r="F5814">
        <v>2</v>
      </c>
      <c r="G5814">
        <v>1</v>
      </c>
      <c r="H5814" s="1" t="s">
        <v>15258</v>
      </c>
      <c r="I5814" s="1" t="s">
        <v>15250</v>
      </c>
      <c r="J5814">
        <v>82</v>
      </c>
      <c r="K5814" s="1">
        <v>0.67</v>
      </c>
      <c r="L5814" s="1" t="s">
        <v>21079</v>
      </c>
      <c r="M5814" s="1" t="s">
        <v>15248</v>
      </c>
    </row>
    <row r="5815" spans="1:13" x14ac:dyDescent="0.35">
      <c r="A5815">
        <v>5814</v>
      </c>
      <c r="B5815">
        <v>506</v>
      </c>
      <c r="C5815">
        <v>517</v>
      </c>
      <c r="D5815">
        <v>10</v>
      </c>
      <c r="E5815">
        <v>4</v>
      </c>
      <c r="F5815">
        <v>2</v>
      </c>
      <c r="G5815">
        <v>2</v>
      </c>
      <c r="H5815" s="1" t="s">
        <v>15272</v>
      </c>
      <c r="I5815" s="1" t="s">
        <v>15246</v>
      </c>
      <c r="J5815">
        <v>116</v>
      </c>
      <c r="K5815" s="1">
        <v>31.78</v>
      </c>
      <c r="L5815" s="1" t="s">
        <v>21080</v>
      </c>
      <c r="M5815" s="1" t="s">
        <v>15248</v>
      </c>
    </row>
    <row r="5816" spans="1:13" x14ac:dyDescent="0.35">
      <c r="A5816">
        <v>5815</v>
      </c>
      <c r="B5816">
        <v>364</v>
      </c>
      <c r="C5816">
        <v>376</v>
      </c>
      <c r="D5816">
        <v>1</v>
      </c>
      <c r="E5816">
        <v>4</v>
      </c>
      <c r="F5816">
        <v>2</v>
      </c>
      <c r="G5816">
        <v>23</v>
      </c>
      <c r="H5816" s="1" t="s">
        <v>15275</v>
      </c>
      <c r="I5816" s="1" t="s">
        <v>15246</v>
      </c>
      <c r="J5816">
        <v>47</v>
      </c>
      <c r="K5816" s="1">
        <v>4.83</v>
      </c>
      <c r="L5816" s="1" t="s">
        <v>21081</v>
      </c>
      <c r="M5816" s="1" t="s">
        <v>15248</v>
      </c>
    </row>
    <row r="5817" spans="1:13" x14ac:dyDescent="0.35">
      <c r="A5817">
        <v>5816</v>
      </c>
      <c r="B5817">
        <v>184</v>
      </c>
      <c r="C5817">
        <v>193</v>
      </c>
      <c r="D5817">
        <v>1</v>
      </c>
      <c r="E5817">
        <v>6</v>
      </c>
      <c r="F5817">
        <v>2</v>
      </c>
      <c r="G5817">
        <v>5</v>
      </c>
      <c r="H5817" s="1" t="s">
        <v>15245</v>
      </c>
      <c r="I5817" s="1" t="s">
        <v>15246</v>
      </c>
      <c r="J5817">
        <v>5</v>
      </c>
      <c r="K5817" s="1">
        <v>1.05</v>
      </c>
      <c r="L5817" s="1" t="s">
        <v>21082</v>
      </c>
      <c r="M5817" s="1" t="s">
        <v>15248</v>
      </c>
    </row>
    <row r="5818" spans="1:13" x14ac:dyDescent="0.35">
      <c r="A5818">
        <v>5817</v>
      </c>
      <c r="B5818">
        <v>505</v>
      </c>
      <c r="C5818">
        <v>528</v>
      </c>
      <c r="D5818">
        <v>15</v>
      </c>
      <c r="E5818">
        <v>6</v>
      </c>
      <c r="F5818">
        <v>3</v>
      </c>
      <c r="G5818">
        <v>10</v>
      </c>
      <c r="H5818" s="1" t="s">
        <v>15262</v>
      </c>
      <c r="I5818" s="1" t="s">
        <v>15301</v>
      </c>
      <c r="J5818">
        <v>4081</v>
      </c>
      <c r="K5818" s="1">
        <v>0.6</v>
      </c>
      <c r="L5818" s="1" t="s">
        <v>21083</v>
      </c>
      <c r="M5818" s="1" t="s">
        <v>15248</v>
      </c>
    </row>
    <row r="5819" spans="1:13" x14ac:dyDescent="0.35">
      <c r="A5819">
        <v>5818</v>
      </c>
      <c r="B5819">
        <v>52</v>
      </c>
      <c r="C5819">
        <v>60</v>
      </c>
      <c r="D5819">
        <v>10</v>
      </c>
      <c r="E5819">
        <v>5</v>
      </c>
      <c r="F5819">
        <v>5</v>
      </c>
      <c r="G5819">
        <v>1</v>
      </c>
      <c r="H5819" s="1" t="s">
        <v>15275</v>
      </c>
      <c r="I5819" s="1" t="s">
        <v>15250</v>
      </c>
      <c r="J5819">
        <v>94</v>
      </c>
      <c r="K5819" s="1">
        <v>15.89</v>
      </c>
      <c r="L5819" s="1" t="s">
        <v>21084</v>
      </c>
      <c r="M5819" s="1" t="s">
        <v>15248</v>
      </c>
    </row>
    <row r="5820" spans="1:13" x14ac:dyDescent="0.35">
      <c r="A5820">
        <v>5819</v>
      </c>
      <c r="B5820">
        <v>575</v>
      </c>
      <c r="C5820">
        <v>589</v>
      </c>
      <c r="D5820">
        <v>8</v>
      </c>
      <c r="E5820">
        <v>4</v>
      </c>
      <c r="F5820">
        <v>5</v>
      </c>
      <c r="G5820">
        <v>43</v>
      </c>
      <c r="H5820" s="1" t="s">
        <v>15258</v>
      </c>
      <c r="I5820" s="1" t="s">
        <v>15246</v>
      </c>
      <c r="J5820">
        <v>119</v>
      </c>
      <c r="K5820" s="1">
        <v>20.21</v>
      </c>
      <c r="L5820" s="1" t="s">
        <v>21085</v>
      </c>
      <c r="M5820" s="1" t="s">
        <v>15248</v>
      </c>
    </row>
    <row r="5821" spans="1:13" x14ac:dyDescent="0.35">
      <c r="A5821">
        <v>5820</v>
      </c>
      <c r="B5821">
        <v>525</v>
      </c>
      <c r="C5821">
        <v>538</v>
      </c>
      <c r="D5821">
        <v>15</v>
      </c>
      <c r="E5821">
        <v>6</v>
      </c>
      <c r="F5821">
        <v>2</v>
      </c>
      <c r="G5821">
        <v>27</v>
      </c>
      <c r="H5821" s="1" t="s">
        <v>15258</v>
      </c>
      <c r="I5821" s="1" t="s">
        <v>15246</v>
      </c>
      <c r="J5821">
        <v>5335</v>
      </c>
      <c r="K5821" s="1">
        <v>1.62</v>
      </c>
      <c r="L5821" s="1" t="s">
        <v>21086</v>
      </c>
      <c r="M5821" s="1" t="s">
        <v>15248</v>
      </c>
    </row>
    <row r="5822" spans="1:13" x14ac:dyDescent="0.35">
      <c r="A5822">
        <v>5821</v>
      </c>
      <c r="B5822">
        <v>374</v>
      </c>
      <c r="C5822">
        <v>388</v>
      </c>
      <c r="D5822">
        <v>6</v>
      </c>
      <c r="E5822">
        <v>6</v>
      </c>
      <c r="F5822">
        <v>3</v>
      </c>
      <c r="G5822">
        <v>6</v>
      </c>
      <c r="H5822" s="1" t="s">
        <v>15252</v>
      </c>
      <c r="I5822" s="1" t="s">
        <v>15246</v>
      </c>
      <c r="J5822">
        <v>857</v>
      </c>
      <c r="K5822" s="1">
        <v>1.32</v>
      </c>
      <c r="L5822" s="1" t="s">
        <v>21087</v>
      </c>
      <c r="M5822" s="1" t="s">
        <v>15248</v>
      </c>
    </row>
    <row r="5823" spans="1:13" x14ac:dyDescent="0.35">
      <c r="A5823">
        <v>5822</v>
      </c>
      <c r="B5823">
        <v>646</v>
      </c>
      <c r="C5823">
        <v>660</v>
      </c>
      <c r="D5823">
        <v>1</v>
      </c>
      <c r="E5823">
        <v>4</v>
      </c>
      <c r="F5823">
        <v>1</v>
      </c>
      <c r="G5823">
        <v>39</v>
      </c>
      <c r="H5823" s="1" t="s">
        <v>15252</v>
      </c>
      <c r="I5823" s="1" t="s">
        <v>15246</v>
      </c>
      <c r="J5823">
        <v>15</v>
      </c>
      <c r="K5823" s="1">
        <v>8.19</v>
      </c>
      <c r="L5823" s="1" t="s">
        <v>21088</v>
      </c>
      <c r="M5823" s="1" t="s">
        <v>15248</v>
      </c>
    </row>
    <row r="5824" spans="1:13" x14ac:dyDescent="0.35">
      <c r="A5824">
        <v>5823</v>
      </c>
      <c r="B5824">
        <v>386</v>
      </c>
      <c r="C5824">
        <v>393</v>
      </c>
      <c r="D5824">
        <v>11</v>
      </c>
      <c r="E5824">
        <v>6</v>
      </c>
      <c r="F5824">
        <v>2</v>
      </c>
      <c r="G5824">
        <v>13</v>
      </c>
      <c r="H5824" s="1" t="s">
        <v>15252</v>
      </c>
      <c r="I5824" s="1" t="s">
        <v>15250</v>
      </c>
      <c r="J5824">
        <v>9</v>
      </c>
      <c r="K5824" s="1">
        <v>280.27999999999997</v>
      </c>
      <c r="L5824" s="1" t="s">
        <v>21089</v>
      </c>
      <c r="M5824" s="1" t="s">
        <v>15248</v>
      </c>
    </row>
    <row r="5825" spans="1:13" x14ac:dyDescent="0.35">
      <c r="A5825">
        <v>5824</v>
      </c>
      <c r="B5825">
        <v>354</v>
      </c>
      <c r="C5825">
        <v>375</v>
      </c>
      <c r="D5825">
        <v>4</v>
      </c>
      <c r="E5825">
        <v>4</v>
      </c>
      <c r="F5825">
        <v>3</v>
      </c>
      <c r="G5825">
        <v>35</v>
      </c>
      <c r="H5825" s="1" t="s">
        <v>15272</v>
      </c>
      <c r="I5825" s="1" t="s">
        <v>15246</v>
      </c>
      <c r="J5825">
        <v>10</v>
      </c>
      <c r="K5825" s="1">
        <v>5.95</v>
      </c>
      <c r="L5825" s="1" t="s">
        <v>21090</v>
      </c>
      <c r="M5825" s="1" t="s">
        <v>15248</v>
      </c>
    </row>
    <row r="5826" spans="1:13" x14ac:dyDescent="0.35">
      <c r="A5826">
        <v>5825</v>
      </c>
      <c r="B5826">
        <v>687</v>
      </c>
      <c r="C5826">
        <v>695</v>
      </c>
      <c r="D5826">
        <v>15</v>
      </c>
      <c r="E5826">
        <v>5</v>
      </c>
      <c r="F5826">
        <v>1</v>
      </c>
      <c r="G5826">
        <v>15</v>
      </c>
      <c r="H5826" s="1" t="s">
        <v>15262</v>
      </c>
      <c r="I5826" s="1" t="s">
        <v>15246</v>
      </c>
      <c r="J5826">
        <v>3646</v>
      </c>
      <c r="K5826" s="1">
        <v>0.9</v>
      </c>
      <c r="L5826" s="1" t="s">
        <v>21091</v>
      </c>
      <c r="M5826" s="1" t="s">
        <v>15248</v>
      </c>
    </row>
    <row r="5827" spans="1:13" x14ac:dyDescent="0.35">
      <c r="A5827">
        <v>5826</v>
      </c>
      <c r="B5827">
        <v>607</v>
      </c>
      <c r="C5827">
        <v>613</v>
      </c>
      <c r="D5827">
        <v>7</v>
      </c>
      <c r="E5827">
        <v>5</v>
      </c>
      <c r="F5827">
        <v>2</v>
      </c>
      <c r="G5827">
        <v>13</v>
      </c>
      <c r="H5827" s="1" t="s">
        <v>15252</v>
      </c>
      <c r="I5827" s="1" t="s">
        <v>15301</v>
      </c>
      <c r="J5827">
        <v>20</v>
      </c>
      <c r="K5827" s="1">
        <v>8.7100000000000009</v>
      </c>
      <c r="L5827" s="1" t="s">
        <v>21092</v>
      </c>
      <c r="M5827" s="1" t="s">
        <v>15248</v>
      </c>
    </row>
    <row r="5828" spans="1:13" x14ac:dyDescent="0.35">
      <c r="A5828">
        <v>5827</v>
      </c>
      <c r="B5828">
        <v>314</v>
      </c>
      <c r="C5828">
        <v>328</v>
      </c>
      <c r="D5828">
        <v>13</v>
      </c>
      <c r="E5828">
        <v>6</v>
      </c>
      <c r="F5828">
        <v>4</v>
      </c>
      <c r="G5828">
        <v>1</v>
      </c>
      <c r="H5828" s="1" t="s">
        <v>15275</v>
      </c>
      <c r="I5828" s="1" t="s">
        <v>15250</v>
      </c>
      <c r="J5828">
        <v>162</v>
      </c>
      <c r="K5828" s="1">
        <v>52.65</v>
      </c>
      <c r="L5828" s="1" t="s">
        <v>21093</v>
      </c>
      <c r="M5828" s="1" t="s">
        <v>15248</v>
      </c>
    </row>
    <row r="5829" spans="1:13" x14ac:dyDescent="0.35">
      <c r="A5829">
        <v>5828</v>
      </c>
      <c r="B5829">
        <v>593</v>
      </c>
      <c r="C5829">
        <v>603</v>
      </c>
      <c r="D5829">
        <v>13</v>
      </c>
      <c r="E5829">
        <v>5</v>
      </c>
      <c r="F5829">
        <v>2</v>
      </c>
      <c r="G5829">
        <v>1</v>
      </c>
      <c r="H5829" s="1" t="s">
        <v>15252</v>
      </c>
      <c r="I5829" s="1" t="s">
        <v>15253</v>
      </c>
      <c r="J5829">
        <v>106</v>
      </c>
      <c r="K5829" s="1">
        <v>52.65</v>
      </c>
      <c r="L5829" s="1" t="s">
        <v>21094</v>
      </c>
      <c r="M5829" s="1" t="s">
        <v>15358</v>
      </c>
    </row>
    <row r="5830" spans="1:13" x14ac:dyDescent="0.35">
      <c r="A5830">
        <v>5829</v>
      </c>
      <c r="B5830">
        <v>729</v>
      </c>
      <c r="C5830">
        <v>731</v>
      </c>
      <c r="D5830">
        <v>13</v>
      </c>
      <c r="E5830">
        <v>4</v>
      </c>
      <c r="F5830">
        <v>5</v>
      </c>
      <c r="G5830">
        <v>18</v>
      </c>
      <c r="H5830" s="1" t="s">
        <v>15275</v>
      </c>
      <c r="I5830" s="1" t="s">
        <v>15246</v>
      </c>
      <c r="J5830">
        <v>20</v>
      </c>
      <c r="K5830" s="1">
        <v>947.7</v>
      </c>
      <c r="L5830" s="1" t="s">
        <v>21095</v>
      </c>
      <c r="M5830" s="1" t="s">
        <v>15248</v>
      </c>
    </row>
    <row r="5831" spans="1:13" x14ac:dyDescent="0.35">
      <c r="A5831">
        <v>5830</v>
      </c>
      <c r="B5831">
        <v>483</v>
      </c>
      <c r="C5831">
        <v>492</v>
      </c>
      <c r="D5831">
        <v>2</v>
      </c>
      <c r="E5831">
        <v>6</v>
      </c>
      <c r="F5831">
        <v>2</v>
      </c>
      <c r="G5831">
        <v>25</v>
      </c>
      <c r="H5831" s="1" t="s">
        <v>15258</v>
      </c>
      <c r="I5831" s="1" t="s">
        <v>15246</v>
      </c>
      <c r="J5831">
        <v>73</v>
      </c>
      <c r="K5831" s="1">
        <v>3.75</v>
      </c>
      <c r="L5831" s="1" t="s">
        <v>21096</v>
      </c>
      <c r="M5831" s="1" t="s">
        <v>15248</v>
      </c>
    </row>
    <row r="5832" spans="1:13" x14ac:dyDescent="0.35">
      <c r="A5832">
        <v>5831</v>
      </c>
      <c r="B5832">
        <v>414</v>
      </c>
      <c r="C5832">
        <v>427</v>
      </c>
      <c r="D5832">
        <v>4</v>
      </c>
      <c r="E5832">
        <v>4</v>
      </c>
      <c r="F5832">
        <v>3</v>
      </c>
      <c r="G5832">
        <v>24</v>
      </c>
      <c r="H5832" s="1" t="s">
        <v>15245</v>
      </c>
      <c r="I5832" s="1" t="s">
        <v>15246</v>
      </c>
      <c r="J5832">
        <v>58</v>
      </c>
      <c r="K5832" s="1">
        <v>4.08</v>
      </c>
      <c r="L5832" s="1" t="s">
        <v>21097</v>
      </c>
      <c r="M5832" s="1" t="s">
        <v>15248</v>
      </c>
    </row>
    <row r="5833" spans="1:13" x14ac:dyDescent="0.35">
      <c r="A5833">
        <v>5832</v>
      </c>
      <c r="B5833">
        <v>433</v>
      </c>
      <c r="C5833">
        <v>449</v>
      </c>
      <c r="D5833">
        <v>12</v>
      </c>
      <c r="E5833">
        <v>4</v>
      </c>
      <c r="F5833">
        <v>5</v>
      </c>
      <c r="G5833">
        <v>3</v>
      </c>
      <c r="H5833" s="1" t="s">
        <v>15272</v>
      </c>
      <c r="I5833" s="1" t="s">
        <v>15246</v>
      </c>
      <c r="J5833">
        <v>4</v>
      </c>
      <c r="K5833" s="1">
        <v>90.48</v>
      </c>
      <c r="L5833" s="1" t="s">
        <v>21098</v>
      </c>
      <c r="M5833" s="1" t="s">
        <v>15248</v>
      </c>
    </row>
    <row r="5834" spans="1:13" x14ac:dyDescent="0.35">
      <c r="A5834">
        <v>5833</v>
      </c>
      <c r="B5834">
        <v>305</v>
      </c>
      <c r="C5834">
        <v>325</v>
      </c>
      <c r="D5834">
        <v>8</v>
      </c>
      <c r="E5834">
        <v>5</v>
      </c>
      <c r="F5834">
        <v>2</v>
      </c>
      <c r="G5834">
        <v>53</v>
      </c>
      <c r="H5834" s="1" t="s">
        <v>15277</v>
      </c>
      <c r="I5834" s="1" t="s">
        <v>15246</v>
      </c>
      <c r="J5834">
        <v>85</v>
      </c>
      <c r="K5834" s="1">
        <v>24.91</v>
      </c>
      <c r="L5834" s="1" t="s">
        <v>21099</v>
      </c>
      <c r="M5834" s="1" t="s">
        <v>15248</v>
      </c>
    </row>
    <row r="5835" spans="1:13" x14ac:dyDescent="0.35">
      <c r="A5835">
        <v>5834</v>
      </c>
      <c r="B5835">
        <v>577</v>
      </c>
      <c r="C5835">
        <v>595</v>
      </c>
      <c r="D5835">
        <v>3</v>
      </c>
      <c r="E5835">
        <v>4</v>
      </c>
      <c r="F5835">
        <v>1</v>
      </c>
      <c r="G5835">
        <v>11</v>
      </c>
      <c r="H5835" s="1" t="s">
        <v>15277</v>
      </c>
      <c r="I5835" s="1" t="s">
        <v>15246</v>
      </c>
      <c r="J5835">
        <v>13</v>
      </c>
      <c r="K5835" s="1">
        <v>1.98</v>
      </c>
      <c r="L5835" s="1" t="s">
        <v>21100</v>
      </c>
      <c r="M5835" s="1" t="s">
        <v>15248</v>
      </c>
    </row>
    <row r="5836" spans="1:13" x14ac:dyDescent="0.35">
      <c r="A5836">
        <v>5835</v>
      </c>
      <c r="B5836">
        <v>65</v>
      </c>
      <c r="C5836">
        <v>77</v>
      </c>
      <c r="D5836">
        <v>1</v>
      </c>
      <c r="E5836">
        <v>6</v>
      </c>
      <c r="F5836">
        <v>5</v>
      </c>
      <c r="G5836">
        <v>65</v>
      </c>
      <c r="H5836" s="1" t="s">
        <v>15258</v>
      </c>
      <c r="I5836" s="1" t="s">
        <v>15246</v>
      </c>
      <c r="J5836">
        <v>16</v>
      </c>
      <c r="K5836" s="1">
        <v>13.65</v>
      </c>
      <c r="L5836" s="1" t="s">
        <v>21101</v>
      </c>
      <c r="M5836" s="1" t="s">
        <v>15248</v>
      </c>
    </row>
    <row r="5837" spans="1:13" x14ac:dyDescent="0.35">
      <c r="A5837">
        <v>5836</v>
      </c>
      <c r="B5837">
        <v>454</v>
      </c>
      <c r="C5837">
        <v>467</v>
      </c>
      <c r="D5837">
        <v>2</v>
      </c>
      <c r="E5837">
        <v>4</v>
      </c>
      <c r="F5837">
        <v>3</v>
      </c>
      <c r="G5837">
        <v>11</v>
      </c>
      <c r="H5837" s="1" t="s">
        <v>15262</v>
      </c>
      <c r="I5837" s="1" t="s">
        <v>15246</v>
      </c>
      <c r="J5837">
        <v>53</v>
      </c>
      <c r="K5837" s="1">
        <v>1.65</v>
      </c>
      <c r="L5837" s="1" t="s">
        <v>21102</v>
      </c>
      <c r="M5837" s="1" t="s">
        <v>15248</v>
      </c>
    </row>
    <row r="5838" spans="1:13" x14ac:dyDescent="0.35">
      <c r="A5838">
        <v>5837</v>
      </c>
      <c r="B5838">
        <v>65</v>
      </c>
      <c r="C5838">
        <v>77</v>
      </c>
      <c r="D5838">
        <v>7</v>
      </c>
      <c r="E5838">
        <v>5</v>
      </c>
      <c r="F5838">
        <v>5</v>
      </c>
      <c r="G5838">
        <v>2</v>
      </c>
      <c r="H5838" s="1" t="s">
        <v>15272</v>
      </c>
      <c r="I5838" s="1" t="s">
        <v>15246</v>
      </c>
      <c r="J5838">
        <v>184</v>
      </c>
      <c r="K5838" s="1">
        <v>1.34</v>
      </c>
      <c r="L5838" s="1" t="s">
        <v>21103</v>
      </c>
      <c r="M5838" s="1" t="s">
        <v>15248</v>
      </c>
    </row>
    <row r="5839" spans="1:13" x14ac:dyDescent="0.35">
      <c r="A5839">
        <v>5838</v>
      </c>
      <c r="B5839">
        <v>654</v>
      </c>
      <c r="C5839">
        <v>667</v>
      </c>
      <c r="D5839">
        <v>9</v>
      </c>
      <c r="E5839">
        <v>6</v>
      </c>
      <c r="F5839">
        <v>1</v>
      </c>
      <c r="G5839">
        <v>2</v>
      </c>
      <c r="H5839" s="1" t="s">
        <v>15256</v>
      </c>
      <c r="I5839" s="1" t="s">
        <v>15250</v>
      </c>
      <c r="J5839">
        <v>235</v>
      </c>
      <c r="K5839" s="1">
        <v>1.1200000000000001</v>
      </c>
      <c r="L5839" s="1" t="s">
        <v>21104</v>
      </c>
      <c r="M5839" s="1" t="s">
        <v>15248</v>
      </c>
    </row>
    <row r="5840" spans="1:13" x14ac:dyDescent="0.35">
      <c r="A5840">
        <v>5839</v>
      </c>
      <c r="B5840">
        <v>242</v>
      </c>
      <c r="C5840">
        <v>269</v>
      </c>
      <c r="D5840">
        <v>6</v>
      </c>
      <c r="E5840">
        <v>4</v>
      </c>
      <c r="F5840">
        <v>5</v>
      </c>
      <c r="G5840">
        <v>8</v>
      </c>
      <c r="H5840" s="1" t="s">
        <v>15272</v>
      </c>
      <c r="I5840" s="1" t="s">
        <v>15246</v>
      </c>
      <c r="J5840">
        <v>571</v>
      </c>
      <c r="K5840" s="1">
        <v>1.76</v>
      </c>
      <c r="L5840" s="1" t="s">
        <v>21105</v>
      </c>
      <c r="M5840" s="1" t="s">
        <v>15248</v>
      </c>
    </row>
    <row r="5841" spans="1:13" x14ac:dyDescent="0.35">
      <c r="A5841">
        <v>5840</v>
      </c>
      <c r="B5841">
        <v>70</v>
      </c>
      <c r="C5841">
        <v>84</v>
      </c>
      <c r="D5841">
        <v>16</v>
      </c>
      <c r="E5841">
        <v>6</v>
      </c>
      <c r="F5841">
        <v>5</v>
      </c>
      <c r="G5841">
        <v>27</v>
      </c>
      <c r="H5841" s="1" t="s">
        <v>15272</v>
      </c>
      <c r="I5841" s="1" t="s">
        <v>15250</v>
      </c>
      <c r="J5841">
        <v>7</v>
      </c>
      <c r="K5841" s="1">
        <v>1.62</v>
      </c>
      <c r="L5841" s="1" t="s">
        <v>21106</v>
      </c>
      <c r="M5841" s="1" t="s">
        <v>15248</v>
      </c>
    </row>
    <row r="5842" spans="1:13" x14ac:dyDescent="0.35">
      <c r="A5842">
        <v>5841</v>
      </c>
      <c r="B5842">
        <v>67</v>
      </c>
      <c r="C5842">
        <v>95</v>
      </c>
      <c r="D5842">
        <v>9</v>
      </c>
      <c r="E5842">
        <v>4</v>
      </c>
      <c r="F5842">
        <v>5</v>
      </c>
      <c r="G5842">
        <v>36</v>
      </c>
      <c r="H5842" s="1" t="s">
        <v>15245</v>
      </c>
      <c r="I5842" s="1" t="s">
        <v>15246</v>
      </c>
      <c r="J5842">
        <v>62</v>
      </c>
      <c r="K5842" s="1">
        <v>20.16</v>
      </c>
      <c r="L5842" s="1" t="s">
        <v>21107</v>
      </c>
      <c r="M5842" s="1" t="s">
        <v>15248</v>
      </c>
    </row>
    <row r="5843" spans="1:13" x14ac:dyDescent="0.35">
      <c r="A5843">
        <v>5842</v>
      </c>
      <c r="B5843">
        <v>472</v>
      </c>
      <c r="C5843">
        <v>480</v>
      </c>
      <c r="D5843">
        <v>8</v>
      </c>
      <c r="E5843">
        <v>4</v>
      </c>
      <c r="F5843">
        <v>2</v>
      </c>
      <c r="G5843">
        <v>14</v>
      </c>
      <c r="H5843" s="1" t="s">
        <v>15258</v>
      </c>
      <c r="I5843" s="1" t="s">
        <v>15250</v>
      </c>
      <c r="J5843">
        <v>11</v>
      </c>
      <c r="K5843" s="1">
        <v>6.58</v>
      </c>
      <c r="L5843" s="1" t="s">
        <v>21108</v>
      </c>
      <c r="M5843" s="1" t="s">
        <v>15248</v>
      </c>
    </row>
    <row r="5844" spans="1:13" x14ac:dyDescent="0.35">
      <c r="A5844">
        <v>5843</v>
      </c>
      <c r="B5844">
        <v>424</v>
      </c>
      <c r="C5844">
        <v>437</v>
      </c>
      <c r="D5844">
        <v>10</v>
      </c>
      <c r="E5844">
        <v>4</v>
      </c>
      <c r="F5844">
        <v>4</v>
      </c>
      <c r="G5844">
        <v>25</v>
      </c>
      <c r="H5844" s="1" t="s">
        <v>15275</v>
      </c>
      <c r="I5844" s="1" t="s">
        <v>15246</v>
      </c>
      <c r="J5844">
        <v>36</v>
      </c>
      <c r="K5844" s="1">
        <v>397.25</v>
      </c>
      <c r="L5844" s="1" t="s">
        <v>21109</v>
      </c>
      <c r="M5844" s="1" t="s">
        <v>15248</v>
      </c>
    </row>
    <row r="5845" spans="1:13" x14ac:dyDescent="0.35">
      <c r="A5845">
        <v>5844</v>
      </c>
      <c r="B5845">
        <v>225</v>
      </c>
      <c r="C5845">
        <v>236</v>
      </c>
      <c r="D5845">
        <v>8</v>
      </c>
      <c r="E5845">
        <v>4</v>
      </c>
      <c r="F5845">
        <v>2</v>
      </c>
      <c r="G5845">
        <v>42</v>
      </c>
      <c r="H5845" s="1" t="s">
        <v>15275</v>
      </c>
      <c r="I5845" s="1" t="s">
        <v>15246</v>
      </c>
      <c r="J5845">
        <v>62</v>
      </c>
      <c r="K5845" s="1">
        <v>19.739999999999998</v>
      </c>
      <c r="L5845" s="1" t="s">
        <v>21110</v>
      </c>
      <c r="M5845" s="1" t="s">
        <v>15248</v>
      </c>
    </row>
    <row r="5846" spans="1:13" x14ac:dyDescent="0.35">
      <c r="A5846">
        <v>5845</v>
      </c>
      <c r="B5846">
        <v>570</v>
      </c>
      <c r="C5846">
        <v>595</v>
      </c>
      <c r="D5846">
        <v>7</v>
      </c>
      <c r="E5846">
        <v>4</v>
      </c>
      <c r="F5846">
        <v>3</v>
      </c>
      <c r="G5846">
        <v>32</v>
      </c>
      <c r="H5846" s="1" t="s">
        <v>15262</v>
      </c>
      <c r="I5846" s="1" t="s">
        <v>15246</v>
      </c>
      <c r="J5846">
        <v>51</v>
      </c>
      <c r="K5846" s="1">
        <v>21.44</v>
      </c>
      <c r="L5846" s="1" t="s">
        <v>21111</v>
      </c>
      <c r="M5846" s="1" t="s">
        <v>15248</v>
      </c>
    </row>
    <row r="5847" spans="1:13" x14ac:dyDescent="0.35">
      <c r="A5847">
        <v>5846</v>
      </c>
      <c r="B5847">
        <v>719</v>
      </c>
      <c r="C5847">
        <v>731</v>
      </c>
      <c r="D5847">
        <v>13</v>
      </c>
      <c r="E5847">
        <v>6</v>
      </c>
      <c r="F5847">
        <v>1</v>
      </c>
      <c r="G5847">
        <v>5</v>
      </c>
      <c r="H5847" s="1" t="s">
        <v>15245</v>
      </c>
      <c r="I5847" s="1" t="s">
        <v>15250</v>
      </c>
      <c r="J5847">
        <v>3</v>
      </c>
      <c r="K5847" s="1">
        <v>263.25</v>
      </c>
      <c r="L5847" s="1" t="s">
        <v>21112</v>
      </c>
      <c r="M5847" s="1" t="s">
        <v>15248</v>
      </c>
    </row>
    <row r="5848" spans="1:13" x14ac:dyDescent="0.35">
      <c r="A5848">
        <v>5847</v>
      </c>
      <c r="B5848">
        <v>106</v>
      </c>
      <c r="C5848">
        <v>117</v>
      </c>
      <c r="D5848">
        <v>2</v>
      </c>
      <c r="E5848">
        <v>4</v>
      </c>
      <c r="F5848">
        <v>5</v>
      </c>
      <c r="G5848">
        <v>19</v>
      </c>
      <c r="H5848" s="1" t="s">
        <v>15275</v>
      </c>
      <c r="I5848" s="1" t="s">
        <v>15246</v>
      </c>
      <c r="J5848">
        <v>49</v>
      </c>
      <c r="K5848" s="1">
        <v>2.85</v>
      </c>
      <c r="L5848" s="1" t="s">
        <v>21113</v>
      </c>
      <c r="M5848" s="1" t="s">
        <v>15248</v>
      </c>
    </row>
    <row r="5849" spans="1:13" x14ac:dyDescent="0.35">
      <c r="A5849">
        <v>5848</v>
      </c>
      <c r="B5849">
        <v>129</v>
      </c>
      <c r="C5849">
        <v>136</v>
      </c>
      <c r="D5849">
        <v>11</v>
      </c>
      <c r="E5849">
        <v>5</v>
      </c>
      <c r="F5849">
        <v>1</v>
      </c>
      <c r="G5849">
        <v>3</v>
      </c>
      <c r="H5849" s="1" t="s">
        <v>15277</v>
      </c>
      <c r="I5849" s="1" t="s">
        <v>15250</v>
      </c>
      <c r="J5849">
        <v>120</v>
      </c>
      <c r="K5849" s="1">
        <v>64.680000000000007</v>
      </c>
      <c r="L5849" s="1" t="s">
        <v>21114</v>
      </c>
      <c r="M5849" s="1" t="s">
        <v>15248</v>
      </c>
    </row>
    <row r="5850" spans="1:13" x14ac:dyDescent="0.35">
      <c r="A5850">
        <v>5849</v>
      </c>
      <c r="B5850">
        <v>65</v>
      </c>
      <c r="C5850">
        <v>81</v>
      </c>
      <c r="D5850">
        <v>14</v>
      </c>
      <c r="E5850">
        <v>4</v>
      </c>
      <c r="F5850">
        <v>3</v>
      </c>
      <c r="G5850">
        <v>18</v>
      </c>
      <c r="H5850" s="1" t="s">
        <v>15272</v>
      </c>
      <c r="I5850" s="1" t="s">
        <v>15246</v>
      </c>
      <c r="J5850">
        <v>30</v>
      </c>
      <c r="K5850" s="1">
        <v>1257.8399999999999</v>
      </c>
      <c r="L5850" s="1" t="s">
        <v>21115</v>
      </c>
      <c r="M5850" s="1" t="s">
        <v>15248</v>
      </c>
    </row>
    <row r="5851" spans="1:13" x14ac:dyDescent="0.35">
      <c r="A5851">
        <v>5850</v>
      </c>
      <c r="B5851">
        <v>503</v>
      </c>
      <c r="C5851">
        <v>521</v>
      </c>
      <c r="D5851">
        <v>7</v>
      </c>
      <c r="E5851">
        <v>4</v>
      </c>
      <c r="F5851">
        <v>1</v>
      </c>
      <c r="G5851">
        <v>38</v>
      </c>
      <c r="H5851" s="1" t="s">
        <v>15245</v>
      </c>
      <c r="I5851" s="1" t="s">
        <v>15246</v>
      </c>
      <c r="J5851">
        <v>153</v>
      </c>
      <c r="K5851" s="1">
        <v>25.46</v>
      </c>
      <c r="L5851" s="1" t="s">
        <v>21116</v>
      </c>
      <c r="M5851" s="1" t="s">
        <v>15248</v>
      </c>
    </row>
    <row r="5852" spans="1:13" x14ac:dyDescent="0.35">
      <c r="A5852">
        <v>5851</v>
      </c>
      <c r="B5852">
        <v>620</v>
      </c>
      <c r="C5852">
        <v>633</v>
      </c>
      <c r="D5852">
        <v>11</v>
      </c>
      <c r="E5852">
        <v>5</v>
      </c>
      <c r="F5852">
        <v>2</v>
      </c>
      <c r="G5852">
        <v>2</v>
      </c>
      <c r="H5852" s="1" t="s">
        <v>15252</v>
      </c>
      <c r="I5852" s="1" t="s">
        <v>15246</v>
      </c>
      <c r="J5852">
        <v>108</v>
      </c>
      <c r="K5852" s="1">
        <v>43.12</v>
      </c>
      <c r="L5852" s="1" t="s">
        <v>21117</v>
      </c>
      <c r="M5852" s="1" t="s">
        <v>15248</v>
      </c>
    </row>
    <row r="5853" spans="1:13" x14ac:dyDescent="0.35">
      <c r="A5853">
        <v>5852</v>
      </c>
      <c r="B5853">
        <v>303</v>
      </c>
      <c r="C5853">
        <v>311</v>
      </c>
      <c r="D5853">
        <v>7</v>
      </c>
      <c r="E5853">
        <v>6</v>
      </c>
      <c r="F5853">
        <v>5</v>
      </c>
      <c r="G5853">
        <v>29</v>
      </c>
      <c r="H5853" s="1" t="s">
        <v>15256</v>
      </c>
      <c r="I5853" s="1" t="s">
        <v>15246</v>
      </c>
      <c r="J5853">
        <v>65</v>
      </c>
      <c r="K5853" s="1">
        <v>19.43</v>
      </c>
      <c r="L5853" s="1" t="s">
        <v>21118</v>
      </c>
      <c r="M5853" s="1" t="s">
        <v>15248</v>
      </c>
    </row>
    <row r="5854" spans="1:13" x14ac:dyDescent="0.35">
      <c r="A5854">
        <v>5853</v>
      </c>
      <c r="B5854">
        <v>314</v>
      </c>
      <c r="C5854">
        <v>326</v>
      </c>
      <c r="D5854">
        <v>1</v>
      </c>
      <c r="E5854">
        <v>4</v>
      </c>
      <c r="F5854">
        <v>1</v>
      </c>
      <c r="G5854">
        <v>23</v>
      </c>
      <c r="H5854" s="1" t="s">
        <v>15258</v>
      </c>
      <c r="I5854" s="1" t="s">
        <v>15246</v>
      </c>
      <c r="J5854">
        <v>18</v>
      </c>
      <c r="K5854" s="1">
        <v>4.83</v>
      </c>
      <c r="L5854" s="1" t="s">
        <v>21119</v>
      </c>
      <c r="M5854" s="1" t="s">
        <v>15248</v>
      </c>
    </row>
    <row r="5855" spans="1:13" x14ac:dyDescent="0.35">
      <c r="A5855">
        <v>5854</v>
      </c>
      <c r="B5855">
        <v>729</v>
      </c>
      <c r="C5855">
        <v>731</v>
      </c>
      <c r="D5855">
        <v>4</v>
      </c>
      <c r="E5855">
        <v>4</v>
      </c>
      <c r="F5855">
        <v>5</v>
      </c>
      <c r="G5855">
        <v>8</v>
      </c>
      <c r="H5855" s="1" t="s">
        <v>15272</v>
      </c>
      <c r="I5855" s="1" t="s">
        <v>15246</v>
      </c>
      <c r="J5855">
        <v>29</v>
      </c>
      <c r="K5855" s="1">
        <v>1.36</v>
      </c>
      <c r="L5855" s="1" t="s">
        <v>21120</v>
      </c>
      <c r="M5855" s="1" t="s">
        <v>15248</v>
      </c>
    </row>
    <row r="5856" spans="1:13" x14ac:dyDescent="0.35">
      <c r="A5856">
        <v>5855</v>
      </c>
      <c r="B5856">
        <v>259</v>
      </c>
      <c r="C5856">
        <v>277</v>
      </c>
      <c r="D5856">
        <v>8</v>
      </c>
      <c r="E5856">
        <v>5</v>
      </c>
      <c r="F5856">
        <v>5</v>
      </c>
      <c r="G5856">
        <v>47</v>
      </c>
      <c r="H5856" s="1" t="s">
        <v>15252</v>
      </c>
      <c r="I5856" s="1" t="s">
        <v>15246</v>
      </c>
      <c r="J5856">
        <v>35</v>
      </c>
      <c r="K5856" s="1">
        <v>22.09</v>
      </c>
      <c r="L5856" s="1" t="s">
        <v>21121</v>
      </c>
      <c r="M5856" s="1" t="s">
        <v>15248</v>
      </c>
    </row>
    <row r="5857" spans="1:13" x14ac:dyDescent="0.35">
      <c r="A5857">
        <v>5856</v>
      </c>
      <c r="B5857">
        <v>343</v>
      </c>
      <c r="C5857">
        <v>352</v>
      </c>
      <c r="D5857">
        <v>6</v>
      </c>
      <c r="E5857">
        <v>4</v>
      </c>
      <c r="F5857">
        <v>5</v>
      </c>
      <c r="G5857">
        <v>72</v>
      </c>
      <c r="H5857" s="1" t="s">
        <v>15275</v>
      </c>
      <c r="I5857" s="1" t="s">
        <v>15246</v>
      </c>
      <c r="J5857">
        <v>70</v>
      </c>
      <c r="K5857" s="1">
        <v>15.84</v>
      </c>
      <c r="L5857" s="1" t="s">
        <v>21122</v>
      </c>
      <c r="M5857" s="1" t="s">
        <v>15248</v>
      </c>
    </row>
    <row r="5858" spans="1:13" x14ac:dyDescent="0.35">
      <c r="A5858">
        <v>5857</v>
      </c>
      <c r="B5858">
        <v>207</v>
      </c>
      <c r="C5858">
        <v>217</v>
      </c>
      <c r="D5858">
        <v>3</v>
      </c>
      <c r="E5858">
        <v>4</v>
      </c>
      <c r="F5858">
        <v>5</v>
      </c>
      <c r="G5858">
        <v>16</v>
      </c>
      <c r="H5858" s="1" t="s">
        <v>15258</v>
      </c>
      <c r="I5858" s="1" t="s">
        <v>15246</v>
      </c>
      <c r="J5858">
        <v>3</v>
      </c>
      <c r="K5858" s="1">
        <v>2.88</v>
      </c>
      <c r="L5858" s="1" t="s">
        <v>21123</v>
      </c>
      <c r="M5858" s="1" t="s">
        <v>15248</v>
      </c>
    </row>
    <row r="5859" spans="1:13" x14ac:dyDescent="0.35">
      <c r="A5859">
        <v>5858</v>
      </c>
      <c r="B5859">
        <v>553</v>
      </c>
      <c r="C5859">
        <v>562</v>
      </c>
      <c r="D5859">
        <v>11</v>
      </c>
      <c r="E5859">
        <v>4</v>
      </c>
      <c r="F5859">
        <v>3</v>
      </c>
      <c r="G5859">
        <v>3</v>
      </c>
      <c r="H5859" s="1" t="s">
        <v>15262</v>
      </c>
      <c r="I5859" s="1" t="s">
        <v>15246</v>
      </c>
      <c r="J5859">
        <v>286</v>
      </c>
      <c r="K5859" s="1">
        <v>64.680000000000007</v>
      </c>
      <c r="L5859" s="1" t="s">
        <v>21124</v>
      </c>
      <c r="M5859" s="1" t="s">
        <v>15248</v>
      </c>
    </row>
    <row r="5860" spans="1:13" x14ac:dyDescent="0.35">
      <c r="A5860">
        <v>5859</v>
      </c>
      <c r="B5860">
        <v>627</v>
      </c>
      <c r="C5860">
        <v>636</v>
      </c>
      <c r="D5860">
        <v>16</v>
      </c>
      <c r="E5860">
        <v>4</v>
      </c>
      <c r="F5860">
        <v>3</v>
      </c>
      <c r="G5860">
        <v>32</v>
      </c>
      <c r="H5860" s="1" t="s">
        <v>15249</v>
      </c>
      <c r="I5860" s="1" t="s">
        <v>15246</v>
      </c>
      <c r="J5860">
        <v>122</v>
      </c>
      <c r="K5860" s="1">
        <v>1.92</v>
      </c>
      <c r="L5860" s="1" t="s">
        <v>21125</v>
      </c>
      <c r="M5860" s="1" t="s">
        <v>15248</v>
      </c>
    </row>
    <row r="5861" spans="1:13" x14ac:dyDescent="0.35">
      <c r="A5861">
        <v>5860</v>
      </c>
      <c r="B5861">
        <v>251</v>
      </c>
      <c r="C5861">
        <v>273</v>
      </c>
      <c r="D5861">
        <v>1</v>
      </c>
      <c r="E5861">
        <v>5</v>
      </c>
      <c r="F5861">
        <v>5</v>
      </c>
      <c r="G5861">
        <v>7</v>
      </c>
      <c r="H5861" s="1" t="s">
        <v>15252</v>
      </c>
      <c r="I5861" s="1" t="s">
        <v>15253</v>
      </c>
      <c r="J5861">
        <v>3</v>
      </c>
      <c r="K5861" s="1">
        <v>1.47</v>
      </c>
      <c r="L5861" s="1" t="s">
        <v>21126</v>
      </c>
      <c r="M5861" s="1" t="s">
        <v>15378</v>
      </c>
    </row>
    <row r="5862" spans="1:13" x14ac:dyDescent="0.35">
      <c r="A5862">
        <v>5861</v>
      </c>
      <c r="B5862">
        <v>67</v>
      </c>
      <c r="C5862">
        <v>75</v>
      </c>
      <c r="D5862">
        <v>8</v>
      </c>
      <c r="E5862">
        <v>4</v>
      </c>
      <c r="F5862">
        <v>3</v>
      </c>
      <c r="G5862">
        <v>57</v>
      </c>
      <c r="H5862" s="1" t="s">
        <v>15272</v>
      </c>
      <c r="I5862" s="1" t="s">
        <v>15246</v>
      </c>
      <c r="J5862">
        <v>60</v>
      </c>
      <c r="K5862" s="1">
        <v>26.79</v>
      </c>
      <c r="L5862" s="1" t="s">
        <v>21127</v>
      </c>
      <c r="M5862" s="1" t="s">
        <v>15248</v>
      </c>
    </row>
    <row r="5863" spans="1:13" x14ac:dyDescent="0.35">
      <c r="A5863">
        <v>5862</v>
      </c>
      <c r="B5863">
        <v>246</v>
      </c>
      <c r="C5863">
        <v>257</v>
      </c>
      <c r="D5863">
        <v>4</v>
      </c>
      <c r="E5863">
        <v>5</v>
      </c>
      <c r="F5863">
        <v>2</v>
      </c>
      <c r="G5863">
        <v>26</v>
      </c>
      <c r="H5863" s="1" t="s">
        <v>15277</v>
      </c>
      <c r="I5863" s="1" t="s">
        <v>15246</v>
      </c>
      <c r="J5863">
        <v>30</v>
      </c>
      <c r="K5863" s="1">
        <v>4.42</v>
      </c>
      <c r="L5863" s="1" t="s">
        <v>21128</v>
      </c>
      <c r="M5863" s="1" t="s">
        <v>15248</v>
      </c>
    </row>
    <row r="5864" spans="1:13" x14ac:dyDescent="0.35">
      <c r="A5864">
        <v>5863</v>
      </c>
      <c r="B5864">
        <v>610</v>
      </c>
      <c r="C5864">
        <v>616</v>
      </c>
      <c r="D5864">
        <v>6</v>
      </c>
      <c r="E5864">
        <v>6</v>
      </c>
      <c r="F5864">
        <v>4</v>
      </c>
      <c r="G5864">
        <v>2</v>
      </c>
      <c r="H5864" s="1" t="s">
        <v>15252</v>
      </c>
      <c r="I5864" s="1" t="s">
        <v>15246</v>
      </c>
      <c r="J5864">
        <v>234</v>
      </c>
      <c r="K5864" s="1">
        <v>0.44</v>
      </c>
      <c r="L5864" s="1" t="s">
        <v>21129</v>
      </c>
      <c r="M5864" s="1" t="s">
        <v>15248</v>
      </c>
    </row>
    <row r="5865" spans="1:13" x14ac:dyDescent="0.35">
      <c r="A5865">
        <v>5864</v>
      </c>
      <c r="B5865">
        <v>696</v>
      </c>
      <c r="C5865">
        <v>706</v>
      </c>
      <c r="D5865">
        <v>2</v>
      </c>
      <c r="E5865">
        <v>4</v>
      </c>
      <c r="F5865">
        <v>2</v>
      </c>
      <c r="G5865">
        <v>14</v>
      </c>
      <c r="H5865" s="1" t="s">
        <v>15275</v>
      </c>
      <c r="I5865" s="1" t="s">
        <v>15246</v>
      </c>
      <c r="J5865">
        <v>14</v>
      </c>
      <c r="K5865" s="1">
        <v>2.1</v>
      </c>
      <c r="L5865" s="1" t="s">
        <v>21130</v>
      </c>
      <c r="M5865" s="1" t="s">
        <v>15248</v>
      </c>
    </row>
    <row r="5866" spans="1:13" x14ac:dyDescent="0.35">
      <c r="A5866">
        <v>5865</v>
      </c>
      <c r="B5866">
        <v>127</v>
      </c>
      <c r="C5866">
        <v>147</v>
      </c>
      <c r="D5866">
        <v>10</v>
      </c>
      <c r="E5866">
        <v>4</v>
      </c>
      <c r="F5866">
        <v>3</v>
      </c>
      <c r="G5866">
        <v>26</v>
      </c>
      <c r="H5866" s="1" t="s">
        <v>15277</v>
      </c>
      <c r="I5866" s="1" t="s">
        <v>15246</v>
      </c>
      <c r="J5866">
        <v>30</v>
      </c>
      <c r="K5866" s="1">
        <v>413.14</v>
      </c>
      <c r="L5866" s="1" t="s">
        <v>21131</v>
      </c>
      <c r="M5866" s="1" t="s">
        <v>15248</v>
      </c>
    </row>
    <row r="5867" spans="1:13" x14ac:dyDescent="0.35">
      <c r="A5867">
        <v>5866</v>
      </c>
      <c r="B5867">
        <v>81</v>
      </c>
      <c r="C5867">
        <v>98</v>
      </c>
      <c r="D5867">
        <v>7</v>
      </c>
      <c r="E5867">
        <v>5</v>
      </c>
      <c r="F5867">
        <v>3</v>
      </c>
      <c r="G5867">
        <v>4</v>
      </c>
      <c r="H5867" s="1" t="s">
        <v>15256</v>
      </c>
      <c r="I5867" s="1" t="s">
        <v>15246</v>
      </c>
      <c r="J5867">
        <v>277</v>
      </c>
      <c r="K5867" s="1">
        <v>2.68</v>
      </c>
      <c r="L5867" s="1" t="s">
        <v>21132</v>
      </c>
      <c r="M5867" s="1" t="s">
        <v>15248</v>
      </c>
    </row>
    <row r="5868" spans="1:13" x14ac:dyDescent="0.35">
      <c r="A5868">
        <v>5867</v>
      </c>
      <c r="B5868">
        <v>712</v>
      </c>
      <c r="C5868">
        <v>726</v>
      </c>
      <c r="D5868">
        <v>3</v>
      </c>
      <c r="E5868">
        <v>5</v>
      </c>
      <c r="F5868">
        <v>1</v>
      </c>
      <c r="G5868">
        <v>9</v>
      </c>
      <c r="H5868" s="1" t="s">
        <v>15258</v>
      </c>
      <c r="I5868" s="1" t="s">
        <v>15250</v>
      </c>
      <c r="J5868">
        <v>32</v>
      </c>
      <c r="K5868" s="1">
        <v>1.62</v>
      </c>
      <c r="L5868" s="1" t="s">
        <v>21133</v>
      </c>
      <c r="M5868" s="1" t="s">
        <v>15248</v>
      </c>
    </row>
    <row r="5869" spans="1:13" x14ac:dyDescent="0.35">
      <c r="A5869">
        <v>5868</v>
      </c>
      <c r="B5869">
        <v>27</v>
      </c>
      <c r="C5869">
        <v>40</v>
      </c>
      <c r="D5869">
        <v>3</v>
      </c>
      <c r="E5869">
        <v>6</v>
      </c>
      <c r="F5869">
        <v>4</v>
      </c>
      <c r="G5869">
        <v>14</v>
      </c>
      <c r="H5869" s="1" t="s">
        <v>15272</v>
      </c>
      <c r="I5869" s="1" t="s">
        <v>15246</v>
      </c>
      <c r="J5869">
        <v>36</v>
      </c>
      <c r="K5869" s="1">
        <v>2.52</v>
      </c>
      <c r="L5869" s="1" t="s">
        <v>21134</v>
      </c>
      <c r="M5869" s="1" t="s">
        <v>15248</v>
      </c>
    </row>
    <row r="5870" spans="1:13" x14ac:dyDescent="0.35">
      <c r="A5870">
        <v>5869</v>
      </c>
      <c r="B5870">
        <v>661</v>
      </c>
      <c r="C5870">
        <v>667</v>
      </c>
      <c r="D5870">
        <v>4</v>
      </c>
      <c r="E5870">
        <v>5</v>
      </c>
      <c r="F5870">
        <v>3</v>
      </c>
      <c r="G5870">
        <v>24</v>
      </c>
      <c r="H5870" s="1" t="s">
        <v>15249</v>
      </c>
      <c r="I5870" s="1" t="s">
        <v>15246</v>
      </c>
      <c r="J5870">
        <v>8</v>
      </c>
      <c r="K5870" s="1">
        <v>4.08</v>
      </c>
      <c r="L5870" s="1" t="s">
        <v>21135</v>
      </c>
      <c r="M5870" s="1" t="s">
        <v>15248</v>
      </c>
    </row>
    <row r="5871" spans="1:13" x14ac:dyDescent="0.35">
      <c r="A5871">
        <v>5870</v>
      </c>
      <c r="B5871">
        <v>451</v>
      </c>
      <c r="C5871">
        <v>461</v>
      </c>
      <c r="D5871">
        <v>16</v>
      </c>
      <c r="E5871">
        <v>6</v>
      </c>
      <c r="F5871">
        <v>2</v>
      </c>
      <c r="G5871">
        <v>44</v>
      </c>
      <c r="H5871" s="1" t="s">
        <v>15256</v>
      </c>
      <c r="I5871" s="1" t="s">
        <v>15246</v>
      </c>
      <c r="J5871">
        <v>123</v>
      </c>
      <c r="K5871" s="1">
        <v>2.64</v>
      </c>
      <c r="L5871" s="1" t="s">
        <v>21136</v>
      </c>
      <c r="M5871" s="1" t="s">
        <v>15248</v>
      </c>
    </row>
    <row r="5872" spans="1:13" x14ac:dyDescent="0.35">
      <c r="A5872">
        <v>5871</v>
      </c>
      <c r="B5872">
        <v>611</v>
      </c>
      <c r="C5872">
        <v>621</v>
      </c>
      <c r="D5872">
        <v>14</v>
      </c>
      <c r="E5872">
        <v>5</v>
      </c>
      <c r="F5872">
        <v>4</v>
      </c>
      <c r="G5872">
        <v>2</v>
      </c>
      <c r="H5872" s="1" t="s">
        <v>15245</v>
      </c>
      <c r="I5872" s="1" t="s">
        <v>15246</v>
      </c>
      <c r="J5872">
        <v>450</v>
      </c>
      <c r="K5872" s="1">
        <v>139.76</v>
      </c>
      <c r="L5872" s="1" t="s">
        <v>21137</v>
      </c>
      <c r="M5872" s="1" t="s">
        <v>15248</v>
      </c>
    </row>
    <row r="5873" spans="1:13" x14ac:dyDescent="0.35">
      <c r="A5873">
        <v>5872</v>
      </c>
      <c r="B5873">
        <v>178</v>
      </c>
      <c r="C5873">
        <v>183</v>
      </c>
      <c r="D5873">
        <v>5</v>
      </c>
      <c r="E5873">
        <v>5</v>
      </c>
      <c r="F5873">
        <v>2</v>
      </c>
      <c r="G5873">
        <v>50</v>
      </c>
      <c r="H5873" s="1" t="s">
        <v>15262</v>
      </c>
      <c r="I5873" s="1" t="s">
        <v>15246</v>
      </c>
      <c r="J5873">
        <v>38</v>
      </c>
      <c r="K5873" s="1">
        <v>11</v>
      </c>
      <c r="L5873" s="1" t="s">
        <v>21138</v>
      </c>
      <c r="M5873" s="1" t="s">
        <v>15248</v>
      </c>
    </row>
    <row r="5874" spans="1:13" x14ac:dyDescent="0.35">
      <c r="A5874">
        <v>5873</v>
      </c>
      <c r="B5874">
        <v>43</v>
      </c>
      <c r="C5874">
        <v>51</v>
      </c>
      <c r="D5874">
        <v>6</v>
      </c>
      <c r="E5874">
        <v>6</v>
      </c>
      <c r="F5874">
        <v>3</v>
      </c>
      <c r="G5874">
        <v>53</v>
      </c>
      <c r="H5874" s="1" t="s">
        <v>15275</v>
      </c>
      <c r="I5874" s="1" t="s">
        <v>15246</v>
      </c>
      <c r="J5874">
        <v>65</v>
      </c>
      <c r="K5874" s="1">
        <v>11.66</v>
      </c>
      <c r="L5874" s="1" t="s">
        <v>21139</v>
      </c>
      <c r="M5874" s="1" t="s">
        <v>15248</v>
      </c>
    </row>
    <row r="5875" spans="1:13" x14ac:dyDescent="0.35">
      <c r="A5875">
        <v>5874</v>
      </c>
      <c r="B5875">
        <v>371</v>
      </c>
      <c r="C5875">
        <v>378</v>
      </c>
      <c r="D5875">
        <v>14</v>
      </c>
      <c r="E5875">
        <v>5</v>
      </c>
      <c r="F5875">
        <v>5</v>
      </c>
      <c r="G5875">
        <v>3</v>
      </c>
      <c r="H5875" s="1" t="s">
        <v>15272</v>
      </c>
      <c r="I5875" s="1" t="s">
        <v>15250</v>
      </c>
      <c r="J5875">
        <v>444</v>
      </c>
      <c r="K5875" s="1">
        <v>209.64</v>
      </c>
      <c r="L5875" s="1" t="s">
        <v>21140</v>
      </c>
      <c r="M5875" s="1" t="s">
        <v>15248</v>
      </c>
    </row>
    <row r="5876" spans="1:13" x14ac:dyDescent="0.35">
      <c r="A5876">
        <v>5875</v>
      </c>
      <c r="B5876">
        <v>556</v>
      </c>
      <c r="C5876">
        <v>583</v>
      </c>
      <c r="D5876">
        <v>1</v>
      </c>
      <c r="E5876">
        <v>4</v>
      </c>
      <c r="F5876">
        <v>5</v>
      </c>
      <c r="G5876">
        <v>54</v>
      </c>
      <c r="H5876" s="1" t="s">
        <v>15275</v>
      </c>
      <c r="I5876" s="1" t="s">
        <v>15246</v>
      </c>
      <c r="J5876">
        <v>25</v>
      </c>
      <c r="K5876" s="1">
        <v>11.34</v>
      </c>
      <c r="L5876" s="1" t="s">
        <v>21141</v>
      </c>
      <c r="M5876" s="1" t="s">
        <v>15248</v>
      </c>
    </row>
    <row r="5877" spans="1:13" x14ac:dyDescent="0.35">
      <c r="A5877">
        <v>5876</v>
      </c>
      <c r="B5877">
        <v>52</v>
      </c>
      <c r="C5877">
        <v>70</v>
      </c>
      <c r="D5877">
        <v>3</v>
      </c>
      <c r="E5877">
        <v>6</v>
      </c>
      <c r="F5877">
        <v>1</v>
      </c>
      <c r="G5877">
        <v>17</v>
      </c>
      <c r="H5877" s="1" t="s">
        <v>15258</v>
      </c>
      <c r="I5877" s="1" t="s">
        <v>15246</v>
      </c>
      <c r="J5877">
        <v>13</v>
      </c>
      <c r="K5877" s="1">
        <v>3.06</v>
      </c>
      <c r="L5877" s="1" t="s">
        <v>21142</v>
      </c>
      <c r="M5877" s="1" t="s">
        <v>15248</v>
      </c>
    </row>
    <row r="5878" spans="1:13" x14ac:dyDescent="0.35">
      <c r="A5878">
        <v>5877</v>
      </c>
      <c r="B5878">
        <v>153</v>
      </c>
      <c r="C5878">
        <v>161</v>
      </c>
      <c r="D5878">
        <v>13</v>
      </c>
      <c r="E5878">
        <v>4</v>
      </c>
      <c r="F5878">
        <v>5</v>
      </c>
      <c r="G5878">
        <v>23</v>
      </c>
      <c r="H5878" s="1" t="s">
        <v>15245</v>
      </c>
      <c r="I5878" s="1" t="s">
        <v>15246</v>
      </c>
      <c r="J5878">
        <v>18</v>
      </c>
      <c r="K5878" s="1">
        <v>1210.95</v>
      </c>
      <c r="L5878" s="1" t="s">
        <v>21143</v>
      </c>
      <c r="M5878" s="1" t="s">
        <v>15248</v>
      </c>
    </row>
    <row r="5879" spans="1:13" x14ac:dyDescent="0.35">
      <c r="A5879">
        <v>5878</v>
      </c>
      <c r="B5879">
        <v>166</v>
      </c>
      <c r="C5879">
        <v>174</v>
      </c>
      <c r="D5879">
        <v>13</v>
      </c>
      <c r="E5879">
        <v>6</v>
      </c>
      <c r="F5879">
        <v>4</v>
      </c>
      <c r="G5879">
        <v>3</v>
      </c>
      <c r="H5879" s="1" t="s">
        <v>15252</v>
      </c>
      <c r="I5879" s="1" t="s">
        <v>15246</v>
      </c>
      <c r="J5879">
        <v>438</v>
      </c>
      <c r="K5879" s="1">
        <v>157.94999999999999</v>
      </c>
      <c r="L5879" s="1" t="s">
        <v>21144</v>
      </c>
      <c r="M5879" s="1" t="s">
        <v>15248</v>
      </c>
    </row>
    <row r="5880" spans="1:13" x14ac:dyDescent="0.35">
      <c r="A5880">
        <v>5879</v>
      </c>
      <c r="B5880">
        <v>628</v>
      </c>
      <c r="C5880">
        <v>633</v>
      </c>
      <c r="D5880">
        <v>16</v>
      </c>
      <c r="E5880">
        <v>4</v>
      </c>
      <c r="F5880">
        <v>5</v>
      </c>
      <c r="G5880">
        <v>52</v>
      </c>
      <c r="H5880" s="1" t="s">
        <v>15252</v>
      </c>
      <c r="I5880" s="1" t="s">
        <v>15250</v>
      </c>
      <c r="J5880">
        <v>176</v>
      </c>
      <c r="K5880" s="1">
        <v>3.12</v>
      </c>
      <c r="L5880" s="1" t="s">
        <v>21145</v>
      </c>
      <c r="M5880" s="1" t="s">
        <v>15248</v>
      </c>
    </row>
    <row r="5881" spans="1:13" x14ac:dyDescent="0.35">
      <c r="A5881">
        <v>5880</v>
      </c>
      <c r="B5881">
        <v>685</v>
      </c>
      <c r="C5881">
        <v>699</v>
      </c>
      <c r="D5881">
        <v>16</v>
      </c>
      <c r="E5881">
        <v>4</v>
      </c>
      <c r="F5881">
        <v>2</v>
      </c>
      <c r="G5881">
        <v>75</v>
      </c>
      <c r="H5881" s="1" t="s">
        <v>15258</v>
      </c>
      <c r="I5881" s="1" t="s">
        <v>15246</v>
      </c>
      <c r="J5881">
        <v>32</v>
      </c>
      <c r="K5881" s="1">
        <v>4.5</v>
      </c>
      <c r="L5881" s="1" t="s">
        <v>21146</v>
      </c>
      <c r="M5881" s="1" t="s">
        <v>15248</v>
      </c>
    </row>
    <row r="5882" spans="1:13" x14ac:dyDescent="0.35">
      <c r="A5882">
        <v>5881</v>
      </c>
      <c r="B5882">
        <v>559</v>
      </c>
      <c r="C5882">
        <v>564</v>
      </c>
      <c r="D5882">
        <v>5</v>
      </c>
      <c r="E5882">
        <v>4</v>
      </c>
      <c r="F5882">
        <v>5</v>
      </c>
      <c r="G5882">
        <v>13</v>
      </c>
      <c r="H5882" s="1" t="s">
        <v>15256</v>
      </c>
      <c r="I5882" s="1" t="s">
        <v>15246</v>
      </c>
      <c r="J5882">
        <v>674</v>
      </c>
      <c r="K5882" s="1">
        <v>2.86</v>
      </c>
      <c r="L5882" s="1" t="s">
        <v>21147</v>
      </c>
      <c r="M5882" s="1" t="s">
        <v>15248</v>
      </c>
    </row>
    <row r="5883" spans="1:13" x14ac:dyDescent="0.35">
      <c r="A5883">
        <v>5882</v>
      </c>
      <c r="B5883">
        <v>525</v>
      </c>
      <c r="C5883">
        <v>531</v>
      </c>
      <c r="D5883">
        <v>16</v>
      </c>
      <c r="E5883">
        <v>6</v>
      </c>
      <c r="F5883">
        <v>5</v>
      </c>
      <c r="G5883">
        <v>14</v>
      </c>
      <c r="H5883" s="1" t="s">
        <v>15256</v>
      </c>
      <c r="I5883" s="1" t="s">
        <v>15246</v>
      </c>
      <c r="J5883">
        <v>38</v>
      </c>
      <c r="K5883" s="1">
        <v>0.84</v>
      </c>
      <c r="L5883" s="1" t="s">
        <v>21148</v>
      </c>
      <c r="M5883" s="1" t="s">
        <v>15248</v>
      </c>
    </row>
    <row r="5884" spans="1:13" x14ac:dyDescent="0.35">
      <c r="A5884">
        <v>5883</v>
      </c>
      <c r="B5884">
        <v>667</v>
      </c>
      <c r="C5884">
        <v>673</v>
      </c>
      <c r="D5884">
        <v>14</v>
      </c>
      <c r="E5884">
        <v>5</v>
      </c>
      <c r="F5884">
        <v>1</v>
      </c>
      <c r="G5884">
        <v>1</v>
      </c>
      <c r="H5884" s="1" t="s">
        <v>15249</v>
      </c>
      <c r="I5884" s="1" t="s">
        <v>15250</v>
      </c>
      <c r="J5884">
        <v>290</v>
      </c>
      <c r="K5884" s="1">
        <v>69.88</v>
      </c>
      <c r="L5884" s="1" t="s">
        <v>21149</v>
      </c>
      <c r="M5884" s="1" t="s">
        <v>15248</v>
      </c>
    </row>
    <row r="5885" spans="1:13" x14ac:dyDescent="0.35">
      <c r="A5885">
        <v>5884</v>
      </c>
      <c r="B5885">
        <v>467</v>
      </c>
      <c r="C5885">
        <v>491</v>
      </c>
      <c r="D5885">
        <v>14</v>
      </c>
      <c r="E5885">
        <v>4</v>
      </c>
      <c r="F5885">
        <v>4</v>
      </c>
      <c r="G5885">
        <v>24</v>
      </c>
      <c r="H5885" s="1" t="s">
        <v>15275</v>
      </c>
      <c r="I5885" s="1" t="s">
        <v>15246</v>
      </c>
      <c r="J5885">
        <v>40</v>
      </c>
      <c r="K5885" s="1">
        <v>1677.12</v>
      </c>
      <c r="L5885" s="1" t="s">
        <v>21150</v>
      </c>
      <c r="M5885" s="1" t="s">
        <v>15248</v>
      </c>
    </row>
    <row r="5886" spans="1:13" x14ac:dyDescent="0.35">
      <c r="A5886">
        <v>5885</v>
      </c>
      <c r="B5886">
        <v>719</v>
      </c>
      <c r="C5886">
        <v>731</v>
      </c>
      <c r="D5886">
        <v>10</v>
      </c>
      <c r="E5886">
        <v>5</v>
      </c>
      <c r="F5886">
        <v>5</v>
      </c>
      <c r="G5886">
        <v>16</v>
      </c>
      <c r="H5886" s="1" t="s">
        <v>15245</v>
      </c>
      <c r="I5886" s="1" t="s">
        <v>15253</v>
      </c>
      <c r="J5886">
        <v>22</v>
      </c>
      <c r="K5886" s="1">
        <v>254.24</v>
      </c>
      <c r="L5886" s="1" t="s">
        <v>21151</v>
      </c>
      <c r="M5886" s="1" t="s">
        <v>15385</v>
      </c>
    </row>
    <row r="5887" spans="1:13" x14ac:dyDescent="0.35">
      <c r="A5887">
        <v>5886</v>
      </c>
      <c r="B5887">
        <v>707</v>
      </c>
      <c r="C5887">
        <v>718</v>
      </c>
      <c r="D5887">
        <v>7</v>
      </c>
      <c r="E5887">
        <v>6</v>
      </c>
      <c r="F5887">
        <v>3</v>
      </c>
      <c r="G5887">
        <v>47</v>
      </c>
      <c r="H5887" s="1" t="s">
        <v>15262</v>
      </c>
      <c r="I5887" s="1" t="s">
        <v>15246</v>
      </c>
      <c r="J5887">
        <v>34</v>
      </c>
      <c r="K5887" s="1">
        <v>31.49</v>
      </c>
      <c r="L5887" s="1" t="s">
        <v>21152</v>
      </c>
      <c r="M5887" s="1" t="s">
        <v>15248</v>
      </c>
    </row>
    <row r="5888" spans="1:13" x14ac:dyDescent="0.35">
      <c r="A5888">
        <v>5887</v>
      </c>
      <c r="B5888">
        <v>335</v>
      </c>
      <c r="C5888">
        <v>349</v>
      </c>
      <c r="D5888">
        <v>16</v>
      </c>
      <c r="E5888">
        <v>4</v>
      </c>
      <c r="F5888">
        <v>1</v>
      </c>
      <c r="G5888">
        <v>30</v>
      </c>
      <c r="H5888" s="1" t="s">
        <v>15245</v>
      </c>
      <c r="I5888" s="1" t="s">
        <v>15246</v>
      </c>
      <c r="J5888">
        <v>88</v>
      </c>
      <c r="K5888" s="1">
        <v>1.8</v>
      </c>
      <c r="L5888" s="1" t="s">
        <v>21153</v>
      </c>
      <c r="M5888" s="1" t="s">
        <v>15248</v>
      </c>
    </row>
    <row r="5889" spans="1:13" x14ac:dyDescent="0.35">
      <c r="A5889">
        <v>5888</v>
      </c>
      <c r="B5889">
        <v>327</v>
      </c>
      <c r="C5889">
        <v>340</v>
      </c>
      <c r="D5889">
        <v>15</v>
      </c>
      <c r="E5889">
        <v>4</v>
      </c>
      <c r="F5889">
        <v>5</v>
      </c>
      <c r="G5889">
        <v>14</v>
      </c>
      <c r="H5889" s="1" t="s">
        <v>15249</v>
      </c>
      <c r="I5889" s="1" t="s">
        <v>15246</v>
      </c>
      <c r="J5889">
        <v>4461</v>
      </c>
      <c r="K5889" s="1">
        <v>0.84</v>
      </c>
      <c r="L5889" s="1" t="s">
        <v>21154</v>
      </c>
      <c r="M5889" s="1" t="s">
        <v>15248</v>
      </c>
    </row>
    <row r="5890" spans="1:13" x14ac:dyDescent="0.35">
      <c r="A5890">
        <v>5889</v>
      </c>
      <c r="B5890">
        <v>573</v>
      </c>
      <c r="C5890">
        <v>582</v>
      </c>
      <c r="D5890">
        <v>2</v>
      </c>
      <c r="E5890">
        <v>4</v>
      </c>
      <c r="F5890">
        <v>1</v>
      </c>
      <c r="G5890">
        <v>50</v>
      </c>
      <c r="H5890" s="1" t="s">
        <v>15245</v>
      </c>
      <c r="I5890" s="1" t="s">
        <v>15246</v>
      </c>
      <c r="J5890">
        <v>21</v>
      </c>
      <c r="K5890" s="1">
        <v>7.5</v>
      </c>
      <c r="L5890" s="1" t="s">
        <v>21155</v>
      </c>
      <c r="M5890" s="1" t="s">
        <v>15248</v>
      </c>
    </row>
    <row r="5891" spans="1:13" x14ac:dyDescent="0.35">
      <c r="A5891">
        <v>5890</v>
      </c>
      <c r="B5891">
        <v>135</v>
      </c>
      <c r="C5891">
        <v>140</v>
      </c>
      <c r="D5891">
        <v>4</v>
      </c>
      <c r="E5891">
        <v>5</v>
      </c>
      <c r="F5891">
        <v>1</v>
      </c>
      <c r="G5891">
        <v>16</v>
      </c>
      <c r="H5891" s="1" t="s">
        <v>15245</v>
      </c>
      <c r="I5891" s="1" t="s">
        <v>15250</v>
      </c>
      <c r="J5891">
        <v>33</v>
      </c>
      <c r="K5891" s="1">
        <v>2.72</v>
      </c>
      <c r="L5891" s="1" t="s">
        <v>21156</v>
      </c>
      <c r="M5891" s="1" t="s">
        <v>15248</v>
      </c>
    </row>
    <row r="5892" spans="1:13" x14ac:dyDescent="0.35">
      <c r="A5892">
        <v>5891</v>
      </c>
      <c r="B5892">
        <v>716</v>
      </c>
      <c r="C5892">
        <v>729</v>
      </c>
      <c r="D5892">
        <v>13</v>
      </c>
      <c r="E5892">
        <v>4</v>
      </c>
      <c r="F5892">
        <v>2</v>
      </c>
      <c r="G5892">
        <v>2</v>
      </c>
      <c r="H5892" s="1" t="s">
        <v>15272</v>
      </c>
      <c r="I5892" s="1" t="s">
        <v>15246</v>
      </c>
      <c r="J5892">
        <v>246</v>
      </c>
      <c r="K5892" s="1">
        <v>105.3</v>
      </c>
      <c r="L5892" s="1" t="s">
        <v>21157</v>
      </c>
      <c r="M5892" s="1" t="s">
        <v>15248</v>
      </c>
    </row>
    <row r="5893" spans="1:13" x14ac:dyDescent="0.35">
      <c r="A5893">
        <v>5892</v>
      </c>
      <c r="B5893">
        <v>56</v>
      </c>
      <c r="C5893">
        <v>76</v>
      </c>
      <c r="D5893">
        <v>4</v>
      </c>
      <c r="E5893">
        <v>4</v>
      </c>
      <c r="F5893">
        <v>3</v>
      </c>
      <c r="G5893">
        <v>15</v>
      </c>
      <c r="H5893" s="1" t="s">
        <v>15249</v>
      </c>
      <c r="I5893" s="1" t="s">
        <v>15246</v>
      </c>
      <c r="J5893">
        <v>5</v>
      </c>
      <c r="K5893" s="1">
        <v>2.5499999999999998</v>
      </c>
      <c r="L5893" s="1" t="s">
        <v>21158</v>
      </c>
      <c r="M5893" s="1" t="s">
        <v>15248</v>
      </c>
    </row>
    <row r="5894" spans="1:13" x14ac:dyDescent="0.35">
      <c r="A5894">
        <v>5893</v>
      </c>
      <c r="B5894">
        <v>347</v>
      </c>
      <c r="C5894">
        <v>352</v>
      </c>
      <c r="D5894">
        <v>1</v>
      </c>
      <c r="E5894">
        <v>5</v>
      </c>
      <c r="F5894">
        <v>1</v>
      </c>
      <c r="G5894">
        <v>30</v>
      </c>
      <c r="H5894" s="1" t="s">
        <v>15249</v>
      </c>
      <c r="I5894" s="1" t="s">
        <v>15250</v>
      </c>
      <c r="J5894">
        <v>33</v>
      </c>
      <c r="K5894" s="1">
        <v>6.3</v>
      </c>
      <c r="L5894" s="1" t="s">
        <v>21159</v>
      </c>
      <c r="M5894" s="1" t="s">
        <v>15248</v>
      </c>
    </row>
    <row r="5895" spans="1:13" x14ac:dyDescent="0.35">
      <c r="A5895">
        <v>5894</v>
      </c>
      <c r="B5895">
        <v>580</v>
      </c>
      <c r="C5895">
        <v>597</v>
      </c>
      <c r="D5895">
        <v>16</v>
      </c>
      <c r="E5895">
        <v>5</v>
      </c>
      <c r="F5895">
        <v>5</v>
      </c>
      <c r="G5895">
        <v>18</v>
      </c>
      <c r="H5895" s="1" t="s">
        <v>15272</v>
      </c>
      <c r="I5895" s="1" t="s">
        <v>15246</v>
      </c>
      <c r="J5895">
        <v>72</v>
      </c>
      <c r="K5895" s="1">
        <v>1.08</v>
      </c>
      <c r="L5895" s="1" t="s">
        <v>21160</v>
      </c>
      <c r="M5895" s="1" t="s">
        <v>15248</v>
      </c>
    </row>
    <row r="5896" spans="1:13" x14ac:dyDescent="0.35">
      <c r="A5896">
        <v>5895</v>
      </c>
      <c r="B5896">
        <v>394</v>
      </c>
      <c r="C5896">
        <v>401</v>
      </c>
      <c r="D5896">
        <v>3</v>
      </c>
      <c r="E5896">
        <v>5</v>
      </c>
      <c r="F5896">
        <v>5</v>
      </c>
      <c r="G5896">
        <v>19</v>
      </c>
      <c r="H5896" s="1" t="s">
        <v>15277</v>
      </c>
      <c r="I5896" s="1" t="s">
        <v>15246</v>
      </c>
      <c r="J5896">
        <v>17</v>
      </c>
      <c r="K5896" s="1">
        <v>3.42</v>
      </c>
      <c r="L5896" s="1" t="s">
        <v>21161</v>
      </c>
      <c r="M5896" s="1" t="s">
        <v>15248</v>
      </c>
    </row>
    <row r="5897" spans="1:13" x14ac:dyDescent="0.35">
      <c r="A5897">
        <v>5896</v>
      </c>
      <c r="B5897">
        <v>629</v>
      </c>
      <c r="C5897">
        <v>647</v>
      </c>
      <c r="D5897">
        <v>2</v>
      </c>
      <c r="E5897">
        <v>6</v>
      </c>
      <c r="F5897">
        <v>5</v>
      </c>
      <c r="G5897">
        <v>12</v>
      </c>
      <c r="H5897" s="1" t="s">
        <v>15262</v>
      </c>
      <c r="I5897" s="1" t="s">
        <v>15246</v>
      </c>
      <c r="J5897">
        <v>61</v>
      </c>
      <c r="K5897" s="1">
        <v>1.8</v>
      </c>
      <c r="L5897" s="1" t="s">
        <v>21162</v>
      </c>
      <c r="M5897" s="1" t="s">
        <v>15248</v>
      </c>
    </row>
    <row r="5898" spans="1:13" x14ac:dyDescent="0.35">
      <c r="A5898">
        <v>5897</v>
      </c>
      <c r="B5898">
        <v>174</v>
      </c>
      <c r="C5898">
        <v>183</v>
      </c>
      <c r="D5898">
        <v>15</v>
      </c>
      <c r="E5898">
        <v>4</v>
      </c>
      <c r="F5898">
        <v>1</v>
      </c>
      <c r="G5898">
        <v>15</v>
      </c>
      <c r="H5898" s="1" t="s">
        <v>15262</v>
      </c>
      <c r="I5898" s="1" t="s">
        <v>15246</v>
      </c>
      <c r="J5898">
        <v>1680</v>
      </c>
      <c r="K5898" s="1">
        <v>0.9</v>
      </c>
      <c r="L5898" s="1" t="s">
        <v>21163</v>
      </c>
      <c r="M5898" s="1" t="s">
        <v>15248</v>
      </c>
    </row>
    <row r="5899" spans="1:13" x14ac:dyDescent="0.35">
      <c r="A5899">
        <v>5898</v>
      </c>
      <c r="B5899">
        <v>534</v>
      </c>
      <c r="C5899">
        <v>542</v>
      </c>
      <c r="D5899">
        <v>16</v>
      </c>
      <c r="E5899">
        <v>4</v>
      </c>
      <c r="F5899">
        <v>4</v>
      </c>
      <c r="G5899">
        <v>83</v>
      </c>
      <c r="H5899" s="1" t="s">
        <v>15262</v>
      </c>
      <c r="I5899" s="1" t="s">
        <v>15246</v>
      </c>
      <c r="J5899">
        <v>36</v>
      </c>
      <c r="K5899" s="1">
        <v>4.9800000000000004</v>
      </c>
      <c r="L5899" s="1" t="s">
        <v>21164</v>
      </c>
      <c r="M5899" s="1" t="s">
        <v>15248</v>
      </c>
    </row>
    <row r="5900" spans="1:13" x14ac:dyDescent="0.35">
      <c r="A5900">
        <v>5899</v>
      </c>
      <c r="B5900">
        <v>153</v>
      </c>
      <c r="C5900">
        <v>170</v>
      </c>
      <c r="D5900">
        <v>10</v>
      </c>
      <c r="E5900">
        <v>6</v>
      </c>
      <c r="F5900">
        <v>4</v>
      </c>
      <c r="G5900">
        <v>24</v>
      </c>
      <c r="H5900" s="1" t="s">
        <v>15256</v>
      </c>
      <c r="I5900" s="1" t="s">
        <v>15250</v>
      </c>
      <c r="J5900">
        <v>32</v>
      </c>
      <c r="K5900" s="1">
        <v>381.36</v>
      </c>
      <c r="L5900" s="1" t="s">
        <v>21165</v>
      </c>
      <c r="M5900" s="1" t="s">
        <v>15248</v>
      </c>
    </row>
    <row r="5901" spans="1:13" x14ac:dyDescent="0.35">
      <c r="A5901">
        <v>5900</v>
      </c>
      <c r="B5901">
        <v>228</v>
      </c>
      <c r="C5901">
        <v>240</v>
      </c>
      <c r="D5901">
        <v>2</v>
      </c>
      <c r="E5901">
        <v>5</v>
      </c>
      <c r="F5901">
        <v>2</v>
      </c>
      <c r="G5901">
        <v>59</v>
      </c>
      <c r="H5901" s="1" t="s">
        <v>15256</v>
      </c>
      <c r="I5901" s="1" t="s">
        <v>15246</v>
      </c>
      <c r="J5901">
        <v>41</v>
      </c>
      <c r="K5901" s="1">
        <v>8.85</v>
      </c>
      <c r="L5901" s="1" t="s">
        <v>21166</v>
      </c>
      <c r="M5901" s="1" t="s">
        <v>15248</v>
      </c>
    </row>
    <row r="5902" spans="1:13" x14ac:dyDescent="0.35">
      <c r="A5902">
        <v>5901</v>
      </c>
      <c r="B5902">
        <v>468</v>
      </c>
      <c r="C5902">
        <v>480</v>
      </c>
      <c r="D5902">
        <v>12</v>
      </c>
      <c r="E5902">
        <v>4</v>
      </c>
      <c r="F5902">
        <v>4</v>
      </c>
      <c r="G5902">
        <v>3</v>
      </c>
      <c r="H5902" s="1" t="s">
        <v>15262</v>
      </c>
      <c r="I5902" s="1" t="s">
        <v>15246</v>
      </c>
      <c r="J5902">
        <v>379</v>
      </c>
      <c r="K5902" s="1">
        <v>90.48</v>
      </c>
      <c r="L5902" s="1" t="s">
        <v>21167</v>
      </c>
      <c r="M5902" s="1" t="s">
        <v>15248</v>
      </c>
    </row>
    <row r="5903" spans="1:13" x14ac:dyDescent="0.35">
      <c r="A5903">
        <v>5902</v>
      </c>
      <c r="B5903">
        <v>58</v>
      </c>
      <c r="C5903">
        <v>86</v>
      </c>
      <c r="D5903">
        <v>13</v>
      </c>
      <c r="E5903">
        <v>4</v>
      </c>
      <c r="F5903">
        <v>3</v>
      </c>
      <c r="G5903">
        <v>3</v>
      </c>
      <c r="H5903" s="1" t="s">
        <v>15252</v>
      </c>
      <c r="I5903" s="1" t="s">
        <v>15246</v>
      </c>
      <c r="J5903">
        <v>1031</v>
      </c>
      <c r="K5903" s="1">
        <v>157.94999999999999</v>
      </c>
      <c r="L5903" s="1" t="s">
        <v>21168</v>
      </c>
      <c r="M5903" s="1" t="s">
        <v>15248</v>
      </c>
    </row>
    <row r="5904" spans="1:13" x14ac:dyDescent="0.35">
      <c r="A5904">
        <v>5903</v>
      </c>
      <c r="B5904">
        <v>169</v>
      </c>
      <c r="C5904">
        <v>187</v>
      </c>
      <c r="D5904">
        <v>5</v>
      </c>
      <c r="E5904">
        <v>4</v>
      </c>
      <c r="F5904">
        <v>1</v>
      </c>
      <c r="G5904">
        <v>12</v>
      </c>
      <c r="H5904" s="1" t="s">
        <v>15275</v>
      </c>
      <c r="I5904" s="1" t="s">
        <v>15246</v>
      </c>
      <c r="J5904">
        <v>1459</v>
      </c>
      <c r="K5904" s="1">
        <v>2.64</v>
      </c>
      <c r="L5904" s="1" t="s">
        <v>21169</v>
      </c>
      <c r="M5904" s="1" t="s">
        <v>15248</v>
      </c>
    </row>
    <row r="5905" spans="1:13" x14ac:dyDescent="0.35">
      <c r="A5905">
        <v>5904</v>
      </c>
      <c r="B5905">
        <v>721</v>
      </c>
      <c r="C5905">
        <v>728</v>
      </c>
      <c r="D5905">
        <v>4</v>
      </c>
      <c r="E5905">
        <v>6</v>
      </c>
      <c r="F5905">
        <v>4</v>
      </c>
      <c r="G5905">
        <v>19</v>
      </c>
      <c r="H5905" s="1" t="s">
        <v>15275</v>
      </c>
      <c r="I5905" s="1" t="s">
        <v>15246</v>
      </c>
      <c r="J5905">
        <v>61</v>
      </c>
      <c r="K5905" s="1">
        <v>3.23</v>
      </c>
      <c r="L5905" s="1" t="s">
        <v>21170</v>
      </c>
      <c r="M5905" s="1" t="s">
        <v>15248</v>
      </c>
    </row>
    <row r="5906" spans="1:13" x14ac:dyDescent="0.35">
      <c r="A5906">
        <v>5905</v>
      </c>
      <c r="B5906">
        <v>680</v>
      </c>
      <c r="C5906">
        <v>687</v>
      </c>
      <c r="D5906">
        <v>12</v>
      </c>
      <c r="E5906">
        <v>5</v>
      </c>
      <c r="F5906">
        <v>1</v>
      </c>
      <c r="G5906">
        <v>3</v>
      </c>
      <c r="H5906" s="1" t="s">
        <v>15262</v>
      </c>
      <c r="I5906" s="1" t="s">
        <v>15246</v>
      </c>
      <c r="J5906">
        <v>160</v>
      </c>
      <c r="K5906" s="1">
        <v>90.48</v>
      </c>
      <c r="L5906" s="1" t="s">
        <v>21171</v>
      </c>
      <c r="M5906" s="1" t="s">
        <v>15248</v>
      </c>
    </row>
    <row r="5907" spans="1:13" x14ac:dyDescent="0.35">
      <c r="A5907">
        <v>5906</v>
      </c>
      <c r="B5907">
        <v>684</v>
      </c>
      <c r="C5907">
        <v>705</v>
      </c>
      <c r="D5907">
        <v>9</v>
      </c>
      <c r="E5907">
        <v>5</v>
      </c>
      <c r="F5907">
        <v>2</v>
      </c>
      <c r="G5907">
        <v>4</v>
      </c>
      <c r="H5907" s="1" t="s">
        <v>15249</v>
      </c>
      <c r="I5907" s="1" t="s">
        <v>15246</v>
      </c>
      <c r="J5907">
        <v>371</v>
      </c>
      <c r="K5907" s="1">
        <v>2.2400000000000002</v>
      </c>
      <c r="L5907" s="1" t="s">
        <v>21172</v>
      </c>
      <c r="M5907" s="1" t="s">
        <v>15248</v>
      </c>
    </row>
    <row r="5908" spans="1:13" x14ac:dyDescent="0.35">
      <c r="A5908">
        <v>5907</v>
      </c>
      <c r="B5908">
        <v>250</v>
      </c>
      <c r="C5908">
        <v>258</v>
      </c>
      <c r="D5908">
        <v>13</v>
      </c>
      <c r="E5908">
        <v>6</v>
      </c>
      <c r="F5908">
        <v>5</v>
      </c>
      <c r="G5908">
        <v>1</v>
      </c>
      <c r="H5908" s="1" t="s">
        <v>15258</v>
      </c>
      <c r="I5908" s="1" t="s">
        <v>15250</v>
      </c>
      <c r="J5908">
        <v>145</v>
      </c>
      <c r="K5908" s="1">
        <v>52.65</v>
      </c>
      <c r="L5908" s="1" t="s">
        <v>21173</v>
      </c>
      <c r="M5908" s="1" t="s">
        <v>15248</v>
      </c>
    </row>
    <row r="5909" spans="1:13" x14ac:dyDescent="0.35">
      <c r="A5909">
        <v>5908</v>
      </c>
      <c r="B5909">
        <v>64</v>
      </c>
      <c r="C5909">
        <v>83</v>
      </c>
      <c r="D5909">
        <v>16</v>
      </c>
      <c r="E5909">
        <v>6</v>
      </c>
      <c r="F5909">
        <v>2</v>
      </c>
      <c r="G5909">
        <v>57</v>
      </c>
      <c r="H5909" s="1" t="s">
        <v>15262</v>
      </c>
      <c r="I5909" s="1" t="s">
        <v>15246</v>
      </c>
      <c r="J5909">
        <v>328</v>
      </c>
      <c r="K5909" s="1">
        <v>3.42</v>
      </c>
      <c r="L5909" s="1" t="s">
        <v>21174</v>
      </c>
      <c r="M5909" s="1" t="s">
        <v>15248</v>
      </c>
    </row>
    <row r="5910" spans="1:13" x14ac:dyDescent="0.35">
      <c r="A5910">
        <v>5909</v>
      </c>
      <c r="B5910">
        <v>379</v>
      </c>
      <c r="C5910">
        <v>395</v>
      </c>
      <c r="D5910">
        <v>11</v>
      </c>
      <c r="E5910">
        <v>4</v>
      </c>
      <c r="F5910">
        <v>2</v>
      </c>
      <c r="G5910">
        <v>1</v>
      </c>
      <c r="H5910" s="1" t="s">
        <v>15249</v>
      </c>
      <c r="I5910" s="1" t="s">
        <v>15250</v>
      </c>
      <c r="J5910">
        <v>150</v>
      </c>
      <c r="K5910" s="1">
        <v>21.56</v>
      </c>
      <c r="L5910" s="1" t="s">
        <v>21175</v>
      </c>
      <c r="M5910" s="1" t="s">
        <v>15248</v>
      </c>
    </row>
    <row r="5911" spans="1:13" x14ac:dyDescent="0.35">
      <c r="A5911">
        <v>5910</v>
      </c>
      <c r="B5911">
        <v>295</v>
      </c>
      <c r="C5911">
        <v>303</v>
      </c>
      <c r="D5911">
        <v>1</v>
      </c>
      <c r="E5911">
        <v>4</v>
      </c>
      <c r="F5911">
        <v>2</v>
      </c>
      <c r="G5911">
        <v>33</v>
      </c>
      <c r="H5911" s="1" t="s">
        <v>15256</v>
      </c>
      <c r="I5911" s="1" t="s">
        <v>15246</v>
      </c>
      <c r="J5911">
        <v>9</v>
      </c>
      <c r="K5911" s="1">
        <v>6.93</v>
      </c>
      <c r="L5911" s="1" t="s">
        <v>21176</v>
      </c>
      <c r="M5911" s="1" t="s">
        <v>15248</v>
      </c>
    </row>
    <row r="5912" spans="1:13" x14ac:dyDescent="0.35">
      <c r="A5912">
        <v>5911</v>
      </c>
      <c r="B5912">
        <v>109</v>
      </c>
      <c r="C5912">
        <v>122</v>
      </c>
      <c r="D5912">
        <v>5</v>
      </c>
      <c r="E5912">
        <v>4</v>
      </c>
      <c r="F5912">
        <v>4</v>
      </c>
      <c r="G5912">
        <v>6</v>
      </c>
      <c r="H5912" s="1" t="s">
        <v>15275</v>
      </c>
      <c r="I5912" s="1" t="s">
        <v>15246</v>
      </c>
      <c r="J5912">
        <v>548</v>
      </c>
      <c r="K5912" s="1">
        <v>1.32</v>
      </c>
      <c r="L5912" s="1" t="s">
        <v>21177</v>
      </c>
      <c r="M5912" s="1" t="s">
        <v>15248</v>
      </c>
    </row>
    <row r="5913" spans="1:13" x14ac:dyDescent="0.35">
      <c r="A5913">
        <v>5912</v>
      </c>
      <c r="B5913">
        <v>683</v>
      </c>
      <c r="C5913">
        <v>700</v>
      </c>
      <c r="D5913">
        <v>12</v>
      </c>
      <c r="E5913">
        <v>6</v>
      </c>
      <c r="F5913">
        <v>1</v>
      </c>
      <c r="G5913">
        <v>1</v>
      </c>
      <c r="H5913" s="1" t="s">
        <v>15258</v>
      </c>
      <c r="I5913" s="1" t="s">
        <v>15246</v>
      </c>
      <c r="J5913">
        <v>148</v>
      </c>
      <c r="K5913" s="1">
        <v>30.16</v>
      </c>
      <c r="L5913" s="1" t="s">
        <v>21178</v>
      </c>
      <c r="M5913" s="1" t="s">
        <v>15248</v>
      </c>
    </row>
    <row r="5914" spans="1:13" x14ac:dyDescent="0.35">
      <c r="A5914">
        <v>5913</v>
      </c>
      <c r="B5914">
        <v>492</v>
      </c>
      <c r="C5914">
        <v>497</v>
      </c>
      <c r="D5914">
        <v>15</v>
      </c>
      <c r="E5914">
        <v>4</v>
      </c>
      <c r="F5914">
        <v>3</v>
      </c>
      <c r="G5914">
        <v>24</v>
      </c>
      <c r="H5914" s="1" t="s">
        <v>15262</v>
      </c>
      <c r="I5914" s="1" t="s">
        <v>15246</v>
      </c>
      <c r="J5914">
        <v>78</v>
      </c>
      <c r="K5914" s="1">
        <v>1.44</v>
      </c>
      <c r="L5914" s="1" t="s">
        <v>21179</v>
      </c>
      <c r="M5914" s="1" t="s">
        <v>15248</v>
      </c>
    </row>
    <row r="5915" spans="1:13" x14ac:dyDescent="0.35">
      <c r="A5915">
        <v>5914</v>
      </c>
      <c r="B5915">
        <v>392</v>
      </c>
      <c r="C5915">
        <v>403</v>
      </c>
      <c r="D5915">
        <v>1</v>
      </c>
      <c r="E5915">
        <v>6</v>
      </c>
      <c r="F5915">
        <v>4</v>
      </c>
      <c r="G5915">
        <v>19</v>
      </c>
      <c r="H5915" s="1" t="s">
        <v>15275</v>
      </c>
      <c r="I5915" s="1" t="s">
        <v>15246</v>
      </c>
      <c r="J5915">
        <v>53</v>
      </c>
      <c r="K5915" s="1">
        <v>3.99</v>
      </c>
      <c r="L5915" s="1" t="s">
        <v>21180</v>
      </c>
      <c r="M5915" s="1" t="s">
        <v>15248</v>
      </c>
    </row>
    <row r="5916" spans="1:13" x14ac:dyDescent="0.35">
      <c r="A5916">
        <v>5915</v>
      </c>
      <c r="B5916">
        <v>7</v>
      </c>
      <c r="C5916">
        <v>20</v>
      </c>
      <c r="D5916">
        <v>3</v>
      </c>
      <c r="E5916">
        <v>6</v>
      </c>
      <c r="F5916">
        <v>4</v>
      </c>
      <c r="G5916">
        <v>28</v>
      </c>
      <c r="H5916" s="1" t="s">
        <v>15249</v>
      </c>
      <c r="I5916" s="1" t="s">
        <v>15246</v>
      </c>
      <c r="J5916">
        <v>8</v>
      </c>
      <c r="K5916" s="1">
        <v>5.04</v>
      </c>
      <c r="L5916" s="1" t="s">
        <v>21181</v>
      </c>
      <c r="M5916" s="1" t="s">
        <v>15248</v>
      </c>
    </row>
    <row r="5917" spans="1:13" x14ac:dyDescent="0.35">
      <c r="A5917">
        <v>5916</v>
      </c>
      <c r="B5917">
        <v>88</v>
      </c>
      <c r="C5917">
        <v>105</v>
      </c>
      <c r="D5917">
        <v>10</v>
      </c>
      <c r="E5917">
        <v>4</v>
      </c>
      <c r="F5917">
        <v>5</v>
      </c>
      <c r="G5917">
        <v>27</v>
      </c>
      <c r="H5917" s="1" t="s">
        <v>15262</v>
      </c>
      <c r="I5917" s="1" t="s">
        <v>15246</v>
      </c>
      <c r="J5917">
        <v>68</v>
      </c>
      <c r="K5917" s="1">
        <v>429.03</v>
      </c>
      <c r="L5917" s="1" t="s">
        <v>21182</v>
      </c>
      <c r="M5917" s="1" t="s">
        <v>15248</v>
      </c>
    </row>
    <row r="5918" spans="1:13" x14ac:dyDescent="0.35">
      <c r="A5918">
        <v>5917</v>
      </c>
      <c r="B5918">
        <v>452</v>
      </c>
      <c r="C5918">
        <v>458</v>
      </c>
      <c r="D5918">
        <v>10</v>
      </c>
      <c r="E5918">
        <v>4</v>
      </c>
      <c r="F5918">
        <v>2</v>
      </c>
      <c r="G5918">
        <v>4</v>
      </c>
      <c r="H5918" s="1" t="s">
        <v>15272</v>
      </c>
      <c r="I5918" s="1" t="s">
        <v>15250</v>
      </c>
      <c r="J5918">
        <v>130</v>
      </c>
      <c r="K5918" s="1">
        <v>63.56</v>
      </c>
      <c r="L5918" s="1" t="s">
        <v>21183</v>
      </c>
      <c r="M5918" s="1" t="s">
        <v>15248</v>
      </c>
    </row>
    <row r="5919" spans="1:13" x14ac:dyDescent="0.35">
      <c r="A5919">
        <v>5918</v>
      </c>
      <c r="B5919">
        <v>192</v>
      </c>
      <c r="C5919">
        <v>207</v>
      </c>
      <c r="D5919">
        <v>10</v>
      </c>
      <c r="E5919">
        <v>4</v>
      </c>
      <c r="F5919">
        <v>2</v>
      </c>
      <c r="G5919">
        <v>3</v>
      </c>
      <c r="H5919" s="1" t="s">
        <v>15262</v>
      </c>
      <c r="I5919" s="1" t="s">
        <v>15253</v>
      </c>
      <c r="J5919">
        <v>123</v>
      </c>
      <c r="K5919" s="1">
        <v>47.67</v>
      </c>
      <c r="L5919" s="1" t="s">
        <v>21184</v>
      </c>
      <c r="M5919" s="1" t="s">
        <v>15400</v>
      </c>
    </row>
    <row r="5920" spans="1:13" x14ac:dyDescent="0.35">
      <c r="A5920">
        <v>5919</v>
      </c>
      <c r="B5920">
        <v>559</v>
      </c>
      <c r="C5920">
        <v>580</v>
      </c>
      <c r="D5920">
        <v>8</v>
      </c>
      <c r="E5920">
        <v>5</v>
      </c>
      <c r="F5920">
        <v>3</v>
      </c>
      <c r="G5920">
        <v>23</v>
      </c>
      <c r="H5920" s="1" t="s">
        <v>15272</v>
      </c>
      <c r="I5920" s="1" t="s">
        <v>15246</v>
      </c>
      <c r="J5920">
        <v>24</v>
      </c>
      <c r="K5920" s="1">
        <v>10.81</v>
      </c>
      <c r="L5920" s="1" t="s">
        <v>21185</v>
      </c>
      <c r="M5920" s="1" t="s">
        <v>15248</v>
      </c>
    </row>
    <row r="5921" spans="1:13" x14ac:dyDescent="0.35">
      <c r="A5921">
        <v>5920</v>
      </c>
      <c r="B5921">
        <v>626</v>
      </c>
      <c r="C5921">
        <v>640</v>
      </c>
      <c r="D5921">
        <v>14</v>
      </c>
      <c r="E5921">
        <v>6</v>
      </c>
      <c r="F5921">
        <v>3</v>
      </c>
      <c r="G5921">
        <v>8</v>
      </c>
      <c r="H5921" s="1" t="s">
        <v>15249</v>
      </c>
      <c r="I5921" s="1" t="s">
        <v>15246</v>
      </c>
      <c r="J5921">
        <v>8</v>
      </c>
      <c r="K5921" s="1">
        <v>559.04</v>
      </c>
      <c r="L5921" s="1" t="s">
        <v>21186</v>
      </c>
      <c r="M5921" s="1" t="s">
        <v>15248</v>
      </c>
    </row>
    <row r="5922" spans="1:13" x14ac:dyDescent="0.35">
      <c r="A5922">
        <v>5921</v>
      </c>
      <c r="B5922">
        <v>523</v>
      </c>
      <c r="C5922">
        <v>541</v>
      </c>
      <c r="D5922">
        <v>5</v>
      </c>
      <c r="E5922">
        <v>4</v>
      </c>
      <c r="F5922">
        <v>3</v>
      </c>
      <c r="G5922">
        <v>86</v>
      </c>
      <c r="H5922" s="1" t="s">
        <v>15272</v>
      </c>
      <c r="I5922" s="1" t="s">
        <v>15246</v>
      </c>
      <c r="J5922">
        <v>201</v>
      </c>
      <c r="K5922" s="1">
        <v>18.920000000000002</v>
      </c>
      <c r="L5922" s="1" t="s">
        <v>21187</v>
      </c>
      <c r="M5922" s="1" t="s">
        <v>15248</v>
      </c>
    </row>
    <row r="5923" spans="1:13" x14ac:dyDescent="0.35">
      <c r="A5923">
        <v>5922</v>
      </c>
      <c r="B5923">
        <v>665</v>
      </c>
      <c r="C5923">
        <v>672</v>
      </c>
      <c r="D5923">
        <v>2</v>
      </c>
      <c r="E5923">
        <v>4</v>
      </c>
      <c r="F5923">
        <v>5</v>
      </c>
      <c r="G5923">
        <v>27</v>
      </c>
      <c r="H5923" s="1" t="s">
        <v>15275</v>
      </c>
      <c r="I5923" s="1" t="s">
        <v>15246</v>
      </c>
      <c r="J5923">
        <v>45</v>
      </c>
      <c r="K5923" s="1">
        <v>4.05</v>
      </c>
      <c r="L5923" s="1" t="s">
        <v>21188</v>
      </c>
      <c r="M5923" s="1" t="s">
        <v>15248</v>
      </c>
    </row>
    <row r="5924" spans="1:13" x14ac:dyDescent="0.35">
      <c r="A5924">
        <v>5923</v>
      </c>
      <c r="B5924">
        <v>171</v>
      </c>
      <c r="C5924">
        <v>181</v>
      </c>
      <c r="D5924">
        <v>3</v>
      </c>
      <c r="E5924">
        <v>6</v>
      </c>
      <c r="F5924">
        <v>1</v>
      </c>
      <c r="G5924">
        <v>20</v>
      </c>
      <c r="H5924" s="1" t="s">
        <v>15277</v>
      </c>
      <c r="I5924" s="1" t="s">
        <v>15246</v>
      </c>
      <c r="J5924">
        <v>75</v>
      </c>
      <c r="K5924" s="1">
        <v>3.6</v>
      </c>
      <c r="L5924" s="1" t="s">
        <v>21189</v>
      </c>
      <c r="M5924" s="1" t="s">
        <v>15248</v>
      </c>
    </row>
    <row r="5925" spans="1:13" x14ac:dyDescent="0.35">
      <c r="A5925">
        <v>5924</v>
      </c>
      <c r="B5925">
        <v>711</v>
      </c>
      <c r="C5925">
        <v>716</v>
      </c>
      <c r="D5925">
        <v>3</v>
      </c>
      <c r="E5925">
        <v>4</v>
      </c>
      <c r="F5925">
        <v>1</v>
      </c>
      <c r="G5925">
        <v>21</v>
      </c>
      <c r="H5925" s="1" t="s">
        <v>15249</v>
      </c>
      <c r="I5925" s="1" t="s">
        <v>15246</v>
      </c>
      <c r="J5925">
        <v>8</v>
      </c>
      <c r="K5925" s="1">
        <v>3.78</v>
      </c>
      <c r="L5925" s="1" t="s">
        <v>21190</v>
      </c>
      <c r="M5925" s="1" t="s">
        <v>15248</v>
      </c>
    </row>
    <row r="5926" spans="1:13" x14ac:dyDescent="0.35">
      <c r="A5926">
        <v>5925</v>
      </c>
      <c r="B5926">
        <v>623</v>
      </c>
      <c r="C5926">
        <v>632</v>
      </c>
      <c r="D5926">
        <v>5</v>
      </c>
      <c r="E5926">
        <v>4</v>
      </c>
      <c r="F5926">
        <v>5</v>
      </c>
      <c r="G5926">
        <v>4</v>
      </c>
      <c r="H5926" s="1" t="s">
        <v>15275</v>
      </c>
      <c r="I5926" s="1" t="s">
        <v>15246</v>
      </c>
      <c r="J5926">
        <v>494</v>
      </c>
      <c r="K5926" s="1">
        <v>0.88</v>
      </c>
      <c r="L5926" s="1" t="s">
        <v>21191</v>
      </c>
      <c r="M5926" s="1" t="s">
        <v>15248</v>
      </c>
    </row>
    <row r="5927" spans="1:13" x14ac:dyDescent="0.35">
      <c r="A5927">
        <v>5926</v>
      </c>
      <c r="B5927">
        <v>547</v>
      </c>
      <c r="C5927">
        <v>561</v>
      </c>
      <c r="D5927">
        <v>8</v>
      </c>
      <c r="E5927">
        <v>6</v>
      </c>
      <c r="F5927">
        <v>2</v>
      </c>
      <c r="G5927">
        <v>8</v>
      </c>
      <c r="H5927" s="1" t="s">
        <v>15277</v>
      </c>
      <c r="I5927" s="1" t="s">
        <v>15246</v>
      </c>
      <c r="J5927">
        <v>279</v>
      </c>
      <c r="K5927" s="1">
        <v>3.76</v>
      </c>
      <c r="L5927" s="1" t="s">
        <v>21192</v>
      </c>
      <c r="M5927" s="1" t="s">
        <v>15248</v>
      </c>
    </row>
    <row r="5928" spans="1:13" x14ac:dyDescent="0.35">
      <c r="A5928">
        <v>5927</v>
      </c>
      <c r="B5928">
        <v>531</v>
      </c>
      <c r="C5928">
        <v>540</v>
      </c>
      <c r="D5928">
        <v>11</v>
      </c>
      <c r="E5928">
        <v>4</v>
      </c>
      <c r="F5928">
        <v>4</v>
      </c>
      <c r="G5928">
        <v>4</v>
      </c>
      <c r="H5928" s="1" t="s">
        <v>15256</v>
      </c>
      <c r="I5928" s="1" t="s">
        <v>15246</v>
      </c>
      <c r="J5928">
        <v>4</v>
      </c>
      <c r="K5928" s="1">
        <v>86.24</v>
      </c>
      <c r="L5928" s="1" t="s">
        <v>21193</v>
      </c>
      <c r="M5928" s="1" t="s">
        <v>15248</v>
      </c>
    </row>
    <row r="5929" spans="1:13" x14ac:dyDescent="0.35">
      <c r="A5929">
        <v>5928</v>
      </c>
      <c r="B5929">
        <v>478</v>
      </c>
      <c r="C5929">
        <v>483</v>
      </c>
      <c r="D5929">
        <v>12</v>
      </c>
      <c r="E5929">
        <v>4</v>
      </c>
      <c r="F5929">
        <v>1</v>
      </c>
      <c r="G5929">
        <v>16</v>
      </c>
      <c r="H5929" s="1" t="s">
        <v>15256</v>
      </c>
      <c r="I5929" s="1" t="s">
        <v>15250</v>
      </c>
      <c r="J5929">
        <v>33</v>
      </c>
      <c r="K5929" s="1">
        <v>482.56</v>
      </c>
      <c r="L5929" s="1" t="s">
        <v>21194</v>
      </c>
      <c r="M5929" s="1" t="s">
        <v>15248</v>
      </c>
    </row>
    <row r="5930" spans="1:13" x14ac:dyDescent="0.35">
      <c r="A5930">
        <v>5929</v>
      </c>
      <c r="B5930">
        <v>541</v>
      </c>
      <c r="C5930">
        <v>555</v>
      </c>
      <c r="D5930">
        <v>4</v>
      </c>
      <c r="E5930">
        <v>4</v>
      </c>
      <c r="F5930">
        <v>2</v>
      </c>
      <c r="G5930">
        <v>25</v>
      </c>
      <c r="H5930" s="1" t="s">
        <v>15252</v>
      </c>
      <c r="I5930" s="1" t="s">
        <v>15301</v>
      </c>
      <c r="J5930">
        <v>31</v>
      </c>
      <c r="K5930" s="1">
        <v>4.25</v>
      </c>
      <c r="L5930" s="1" t="s">
        <v>21195</v>
      </c>
      <c r="M5930" s="1" t="s">
        <v>15248</v>
      </c>
    </row>
    <row r="5931" spans="1:13" x14ac:dyDescent="0.35">
      <c r="A5931">
        <v>5930</v>
      </c>
      <c r="B5931">
        <v>421</v>
      </c>
      <c r="C5931">
        <v>433</v>
      </c>
      <c r="D5931">
        <v>16</v>
      </c>
      <c r="E5931">
        <v>6</v>
      </c>
      <c r="F5931">
        <v>2</v>
      </c>
      <c r="G5931">
        <v>121</v>
      </c>
      <c r="H5931" s="1" t="s">
        <v>15277</v>
      </c>
      <c r="I5931" s="1" t="s">
        <v>15246</v>
      </c>
      <c r="J5931">
        <v>66</v>
      </c>
      <c r="K5931" s="1">
        <v>7.26</v>
      </c>
      <c r="L5931" s="1" t="s">
        <v>21196</v>
      </c>
      <c r="M5931" s="1" t="s">
        <v>15248</v>
      </c>
    </row>
    <row r="5932" spans="1:13" x14ac:dyDescent="0.35">
      <c r="A5932">
        <v>5931</v>
      </c>
      <c r="B5932">
        <v>300</v>
      </c>
      <c r="C5932">
        <v>314</v>
      </c>
      <c r="D5932">
        <v>3</v>
      </c>
      <c r="E5932">
        <v>4</v>
      </c>
      <c r="F5932">
        <v>1</v>
      </c>
      <c r="G5932">
        <v>13</v>
      </c>
      <c r="H5932" s="1" t="s">
        <v>15272</v>
      </c>
      <c r="I5932" s="1" t="s">
        <v>15246</v>
      </c>
      <c r="J5932">
        <v>9</v>
      </c>
      <c r="K5932" s="1">
        <v>2.34</v>
      </c>
      <c r="L5932" s="1" t="s">
        <v>21197</v>
      </c>
      <c r="M5932" s="1" t="s">
        <v>15248</v>
      </c>
    </row>
    <row r="5933" spans="1:13" x14ac:dyDescent="0.35">
      <c r="A5933">
        <v>5932</v>
      </c>
      <c r="B5933">
        <v>144</v>
      </c>
      <c r="C5933">
        <v>157</v>
      </c>
      <c r="D5933">
        <v>1</v>
      </c>
      <c r="E5933">
        <v>5</v>
      </c>
      <c r="F5933">
        <v>1</v>
      </c>
      <c r="G5933">
        <v>11</v>
      </c>
      <c r="H5933" s="1" t="s">
        <v>15262</v>
      </c>
      <c r="I5933" s="1" t="s">
        <v>15246</v>
      </c>
      <c r="J5933">
        <v>39</v>
      </c>
      <c r="K5933" s="1">
        <v>2.31</v>
      </c>
      <c r="L5933" s="1" t="s">
        <v>21198</v>
      </c>
      <c r="M5933" s="1" t="s">
        <v>15248</v>
      </c>
    </row>
    <row r="5934" spans="1:13" x14ac:dyDescent="0.35">
      <c r="A5934">
        <v>5933</v>
      </c>
      <c r="B5934">
        <v>391</v>
      </c>
      <c r="C5934">
        <v>403</v>
      </c>
      <c r="D5934">
        <v>11</v>
      </c>
      <c r="E5934">
        <v>6</v>
      </c>
      <c r="F5934">
        <v>3</v>
      </c>
      <c r="G5934">
        <v>3</v>
      </c>
      <c r="H5934" s="1" t="s">
        <v>15262</v>
      </c>
      <c r="I5934" s="1" t="s">
        <v>15250</v>
      </c>
      <c r="J5934">
        <v>300</v>
      </c>
      <c r="K5934" s="1">
        <v>64.680000000000007</v>
      </c>
      <c r="L5934" s="1" t="s">
        <v>21199</v>
      </c>
      <c r="M5934" s="1" t="s">
        <v>15248</v>
      </c>
    </row>
    <row r="5935" spans="1:13" x14ac:dyDescent="0.35">
      <c r="A5935">
        <v>5934</v>
      </c>
      <c r="B5935">
        <v>146</v>
      </c>
      <c r="C5935">
        <v>164</v>
      </c>
      <c r="D5935">
        <v>3</v>
      </c>
      <c r="E5935">
        <v>6</v>
      </c>
      <c r="F5935">
        <v>2</v>
      </c>
      <c r="G5935">
        <v>61</v>
      </c>
      <c r="H5935" s="1" t="s">
        <v>15275</v>
      </c>
      <c r="I5935" s="1" t="s">
        <v>15246</v>
      </c>
      <c r="J5935">
        <v>17</v>
      </c>
      <c r="K5935" s="1">
        <v>10.98</v>
      </c>
      <c r="L5935" s="1" t="s">
        <v>21200</v>
      </c>
      <c r="M5935" s="1" t="s">
        <v>15248</v>
      </c>
    </row>
    <row r="5936" spans="1:13" x14ac:dyDescent="0.35">
      <c r="A5936">
        <v>5935</v>
      </c>
      <c r="B5936">
        <v>645</v>
      </c>
      <c r="C5936">
        <v>659</v>
      </c>
      <c r="D5936">
        <v>2</v>
      </c>
      <c r="E5936">
        <v>4</v>
      </c>
      <c r="F5936">
        <v>2</v>
      </c>
      <c r="G5936">
        <v>28</v>
      </c>
      <c r="H5936" s="1" t="s">
        <v>15256</v>
      </c>
      <c r="I5936" s="1" t="s">
        <v>15246</v>
      </c>
      <c r="J5936">
        <v>62</v>
      </c>
      <c r="K5936" s="1">
        <v>4.2</v>
      </c>
      <c r="L5936" s="1" t="s">
        <v>21201</v>
      </c>
      <c r="M5936" s="1" t="s">
        <v>15248</v>
      </c>
    </row>
    <row r="5937" spans="1:13" x14ac:dyDescent="0.35">
      <c r="A5937">
        <v>5936</v>
      </c>
      <c r="B5937">
        <v>42</v>
      </c>
      <c r="C5937">
        <v>52</v>
      </c>
      <c r="D5937">
        <v>1</v>
      </c>
      <c r="E5937">
        <v>4</v>
      </c>
      <c r="F5937">
        <v>2</v>
      </c>
      <c r="G5937">
        <v>15</v>
      </c>
      <c r="H5937" s="1" t="s">
        <v>15262</v>
      </c>
      <c r="I5937" s="1" t="s">
        <v>15246</v>
      </c>
      <c r="J5937">
        <v>21</v>
      </c>
      <c r="K5937" s="1">
        <v>3.15</v>
      </c>
      <c r="L5937" s="1" t="s">
        <v>21202</v>
      </c>
      <c r="M5937" s="1" t="s">
        <v>15248</v>
      </c>
    </row>
    <row r="5938" spans="1:13" x14ac:dyDescent="0.35">
      <c r="A5938">
        <v>5937</v>
      </c>
      <c r="B5938">
        <v>626</v>
      </c>
      <c r="C5938">
        <v>638</v>
      </c>
      <c r="D5938">
        <v>14</v>
      </c>
      <c r="E5938">
        <v>5</v>
      </c>
      <c r="F5938">
        <v>1</v>
      </c>
      <c r="G5938">
        <v>1</v>
      </c>
      <c r="H5938" s="1" t="s">
        <v>15262</v>
      </c>
      <c r="I5938" s="1" t="s">
        <v>15246</v>
      </c>
      <c r="J5938">
        <v>166</v>
      </c>
      <c r="K5938" s="1">
        <v>69.88</v>
      </c>
      <c r="L5938" s="1" t="s">
        <v>21203</v>
      </c>
      <c r="M5938" s="1" t="s">
        <v>15248</v>
      </c>
    </row>
    <row r="5939" spans="1:13" x14ac:dyDescent="0.35">
      <c r="A5939">
        <v>5938</v>
      </c>
      <c r="B5939">
        <v>213</v>
      </c>
      <c r="C5939">
        <v>232</v>
      </c>
      <c r="D5939">
        <v>2</v>
      </c>
      <c r="E5939">
        <v>6</v>
      </c>
      <c r="F5939">
        <v>1</v>
      </c>
      <c r="G5939">
        <v>23</v>
      </c>
      <c r="H5939" s="1" t="s">
        <v>15262</v>
      </c>
      <c r="I5939" s="1" t="s">
        <v>15246</v>
      </c>
      <c r="J5939">
        <v>101</v>
      </c>
      <c r="K5939" s="1">
        <v>3.45</v>
      </c>
      <c r="L5939" s="1" t="s">
        <v>21204</v>
      </c>
      <c r="M5939" s="1" t="s">
        <v>15248</v>
      </c>
    </row>
    <row r="5940" spans="1:13" x14ac:dyDescent="0.35">
      <c r="A5940">
        <v>5939</v>
      </c>
      <c r="B5940">
        <v>214</v>
      </c>
      <c r="C5940">
        <v>225</v>
      </c>
      <c r="D5940">
        <v>1</v>
      </c>
      <c r="E5940">
        <v>6</v>
      </c>
      <c r="F5940">
        <v>5</v>
      </c>
      <c r="G5940">
        <v>24</v>
      </c>
      <c r="H5940" s="1" t="s">
        <v>15252</v>
      </c>
      <c r="I5940" s="1" t="s">
        <v>15246</v>
      </c>
      <c r="J5940">
        <v>43</v>
      </c>
      <c r="K5940" s="1">
        <v>5.04</v>
      </c>
      <c r="L5940" s="1" t="s">
        <v>21205</v>
      </c>
      <c r="M5940" s="1" t="s">
        <v>15248</v>
      </c>
    </row>
    <row r="5941" spans="1:13" x14ac:dyDescent="0.35">
      <c r="A5941">
        <v>5940</v>
      </c>
      <c r="B5941">
        <v>259</v>
      </c>
      <c r="C5941">
        <v>267</v>
      </c>
      <c r="D5941">
        <v>3</v>
      </c>
      <c r="E5941">
        <v>4</v>
      </c>
      <c r="F5941">
        <v>4</v>
      </c>
      <c r="G5941">
        <v>31</v>
      </c>
      <c r="H5941" s="1" t="s">
        <v>15275</v>
      </c>
      <c r="I5941" s="1" t="s">
        <v>15246</v>
      </c>
      <c r="J5941">
        <v>26</v>
      </c>
      <c r="K5941" s="1">
        <v>5.58</v>
      </c>
      <c r="L5941" s="1" t="s">
        <v>21206</v>
      </c>
      <c r="M5941" s="1" t="s">
        <v>15248</v>
      </c>
    </row>
    <row r="5942" spans="1:13" x14ac:dyDescent="0.35">
      <c r="A5942">
        <v>5941</v>
      </c>
      <c r="B5942">
        <v>81</v>
      </c>
      <c r="C5942">
        <v>98</v>
      </c>
      <c r="D5942">
        <v>15</v>
      </c>
      <c r="E5942">
        <v>4</v>
      </c>
      <c r="F5942">
        <v>5</v>
      </c>
      <c r="G5942">
        <v>10</v>
      </c>
      <c r="H5942" s="1" t="s">
        <v>15249</v>
      </c>
      <c r="I5942" s="1" t="s">
        <v>15246</v>
      </c>
      <c r="J5942">
        <v>2580</v>
      </c>
      <c r="K5942" s="1">
        <v>0.6</v>
      </c>
      <c r="L5942" s="1" t="s">
        <v>21207</v>
      </c>
      <c r="M5942" s="1" t="s">
        <v>15248</v>
      </c>
    </row>
    <row r="5943" spans="1:13" x14ac:dyDescent="0.35">
      <c r="A5943">
        <v>5942</v>
      </c>
      <c r="B5943">
        <v>263</v>
      </c>
      <c r="C5943">
        <v>271</v>
      </c>
      <c r="D5943">
        <v>16</v>
      </c>
      <c r="E5943">
        <v>4</v>
      </c>
      <c r="F5943">
        <v>3</v>
      </c>
      <c r="G5943">
        <v>42</v>
      </c>
      <c r="H5943" s="1" t="s">
        <v>15272</v>
      </c>
      <c r="I5943" s="1" t="s">
        <v>15246</v>
      </c>
      <c r="J5943">
        <v>123</v>
      </c>
      <c r="K5943" s="1">
        <v>2.52</v>
      </c>
      <c r="L5943" s="1" t="s">
        <v>21208</v>
      </c>
      <c r="M5943" s="1" t="s">
        <v>15248</v>
      </c>
    </row>
    <row r="5944" spans="1:13" x14ac:dyDescent="0.35">
      <c r="A5944">
        <v>5943</v>
      </c>
      <c r="B5944">
        <v>326</v>
      </c>
      <c r="C5944">
        <v>336</v>
      </c>
      <c r="D5944">
        <v>7</v>
      </c>
      <c r="E5944">
        <v>4</v>
      </c>
      <c r="F5944">
        <v>2</v>
      </c>
      <c r="G5944">
        <v>1</v>
      </c>
      <c r="H5944" s="1" t="s">
        <v>15275</v>
      </c>
      <c r="I5944" s="1" t="s">
        <v>15246</v>
      </c>
      <c r="J5944">
        <v>98</v>
      </c>
      <c r="K5944" s="1">
        <v>0.67</v>
      </c>
      <c r="L5944" s="1" t="s">
        <v>21209</v>
      </c>
      <c r="M5944" s="1" t="s">
        <v>15248</v>
      </c>
    </row>
    <row r="5945" spans="1:13" x14ac:dyDescent="0.35">
      <c r="A5945">
        <v>5944</v>
      </c>
      <c r="B5945">
        <v>541</v>
      </c>
      <c r="C5945">
        <v>550</v>
      </c>
      <c r="D5945">
        <v>13</v>
      </c>
      <c r="E5945">
        <v>4</v>
      </c>
      <c r="F5945">
        <v>4</v>
      </c>
      <c r="G5945">
        <v>4</v>
      </c>
      <c r="H5945" s="1" t="s">
        <v>15256</v>
      </c>
      <c r="I5945" s="1" t="s">
        <v>15246</v>
      </c>
      <c r="J5945">
        <v>3</v>
      </c>
      <c r="K5945" s="1">
        <v>210.6</v>
      </c>
      <c r="L5945" s="1" t="s">
        <v>21210</v>
      </c>
      <c r="M5945" s="1" t="s">
        <v>15248</v>
      </c>
    </row>
    <row r="5946" spans="1:13" x14ac:dyDescent="0.35">
      <c r="A5946">
        <v>5945</v>
      </c>
      <c r="B5946">
        <v>402</v>
      </c>
      <c r="C5946">
        <v>420</v>
      </c>
      <c r="D5946">
        <v>11</v>
      </c>
      <c r="E5946">
        <v>5</v>
      </c>
      <c r="F5946">
        <v>2</v>
      </c>
      <c r="G5946">
        <v>1</v>
      </c>
      <c r="H5946" s="1" t="s">
        <v>15272</v>
      </c>
      <c r="I5946" s="1" t="s">
        <v>15246</v>
      </c>
      <c r="J5946">
        <v>188</v>
      </c>
      <c r="K5946" s="1">
        <v>21.56</v>
      </c>
      <c r="L5946" s="1" t="s">
        <v>21211</v>
      </c>
      <c r="M5946" s="1" t="s">
        <v>15248</v>
      </c>
    </row>
    <row r="5947" spans="1:13" x14ac:dyDescent="0.35">
      <c r="A5947">
        <v>5946</v>
      </c>
      <c r="B5947">
        <v>446</v>
      </c>
      <c r="C5947">
        <v>457</v>
      </c>
      <c r="D5947">
        <v>14</v>
      </c>
      <c r="E5947">
        <v>5</v>
      </c>
      <c r="F5947">
        <v>1</v>
      </c>
      <c r="G5947">
        <v>1</v>
      </c>
      <c r="H5947" s="1" t="s">
        <v>15256</v>
      </c>
      <c r="I5947" s="1" t="s">
        <v>15246</v>
      </c>
      <c r="J5947">
        <v>151</v>
      </c>
      <c r="K5947" s="1">
        <v>69.88</v>
      </c>
      <c r="L5947" s="1" t="s">
        <v>21212</v>
      </c>
      <c r="M5947" s="1" t="s">
        <v>15248</v>
      </c>
    </row>
    <row r="5948" spans="1:13" x14ac:dyDescent="0.35">
      <c r="A5948">
        <v>5947</v>
      </c>
      <c r="B5948">
        <v>320</v>
      </c>
      <c r="C5948">
        <v>331</v>
      </c>
      <c r="D5948">
        <v>3</v>
      </c>
      <c r="E5948">
        <v>4</v>
      </c>
      <c r="F5948">
        <v>4</v>
      </c>
      <c r="G5948">
        <v>27</v>
      </c>
      <c r="H5948" s="1" t="s">
        <v>15258</v>
      </c>
      <c r="I5948" s="1" t="s">
        <v>15246</v>
      </c>
      <c r="J5948">
        <v>9</v>
      </c>
      <c r="K5948" s="1">
        <v>4.8600000000000003</v>
      </c>
      <c r="L5948" s="1" t="s">
        <v>21213</v>
      </c>
      <c r="M5948" s="1" t="s">
        <v>15248</v>
      </c>
    </row>
    <row r="5949" spans="1:13" x14ac:dyDescent="0.35">
      <c r="A5949">
        <v>5948</v>
      </c>
      <c r="B5949">
        <v>291</v>
      </c>
      <c r="C5949">
        <v>299</v>
      </c>
      <c r="D5949">
        <v>15</v>
      </c>
      <c r="E5949">
        <v>5</v>
      </c>
      <c r="F5949">
        <v>1</v>
      </c>
      <c r="G5949">
        <v>42</v>
      </c>
      <c r="H5949" s="1" t="s">
        <v>15277</v>
      </c>
      <c r="I5949" s="1" t="s">
        <v>15246</v>
      </c>
      <c r="J5949">
        <v>177</v>
      </c>
      <c r="K5949" s="1">
        <v>2.52</v>
      </c>
      <c r="L5949" s="1" t="s">
        <v>21214</v>
      </c>
      <c r="M5949" s="1" t="s">
        <v>15248</v>
      </c>
    </row>
    <row r="5950" spans="1:13" x14ac:dyDescent="0.35">
      <c r="A5950">
        <v>5949</v>
      </c>
      <c r="B5950">
        <v>42</v>
      </c>
      <c r="C5950">
        <v>51</v>
      </c>
      <c r="D5950">
        <v>7</v>
      </c>
      <c r="E5950">
        <v>5</v>
      </c>
      <c r="F5950">
        <v>2</v>
      </c>
      <c r="G5950">
        <v>39</v>
      </c>
      <c r="H5950" s="1" t="s">
        <v>15249</v>
      </c>
      <c r="I5950" s="1" t="s">
        <v>15246</v>
      </c>
      <c r="J5950">
        <v>36</v>
      </c>
      <c r="K5950" s="1">
        <v>26.13</v>
      </c>
      <c r="L5950" s="1" t="s">
        <v>21215</v>
      </c>
      <c r="M5950" s="1" t="s">
        <v>15248</v>
      </c>
    </row>
    <row r="5951" spans="1:13" x14ac:dyDescent="0.35">
      <c r="A5951">
        <v>5950</v>
      </c>
      <c r="B5951">
        <v>630</v>
      </c>
      <c r="C5951">
        <v>640</v>
      </c>
      <c r="D5951">
        <v>9</v>
      </c>
      <c r="E5951">
        <v>4</v>
      </c>
      <c r="F5951">
        <v>1</v>
      </c>
      <c r="G5951">
        <v>1</v>
      </c>
      <c r="H5951" s="1" t="s">
        <v>15277</v>
      </c>
      <c r="I5951" s="1" t="s">
        <v>15246</v>
      </c>
      <c r="J5951">
        <v>213</v>
      </c>
      <c r="K5951" s="1">
        <v>0.56000000000000005</v>
      </c>
      <c r="L5951" s="1" t="s">
        <v>21216</v>
      </c>
      <c r="M5951" s="1" t="s">
        <v>15248</v>
      </c>
    </row>
    <row r="5952" spans="1:13" x14ac:dyDescent="0.35">
      <c r="A5952">
        <v>5951</v>
      </c>
      <c r="B5952">
        <v>31</v>
      </c>
      <c r="C5952">
        <v>38</v>
      </c>
      <c r="D5952">
        <v>7</v>
      </c>
      <c r="E5952">
        <v>4</v>
      </c>
      <c r="F5952">
        <v>1</v>
      </c>
      <c r="G5952">
        <v>2</v>
      </c>
      <c r="H5952" s="1" t="s">
        <v>15252</v>
      </c>
      <c r="I5952" s="1" t="s">
        <v>15246</v>
      </c>
      <c r="J5952">
        <v>214</v>
      </c>
      <c r="K5952" s="1">
        <v>1.34</v>
      </c>
      <c r="L5952" s="1" t="s">
        <v>21217</v>
      </c>
      <c r="M5952" s="1" t="s">
        <v>15248</v>
      </c>
    </row>
    <row r="5953" spans="1:13" x14ac:dyDescent="0.35">
      <c r="A5953">
        <v>5952</v>
      </c>
      <c r="B5953">
        <v>159</v>
      </c>
      <c r="C5953">
        <v>180</v>
      </c>
      <c r="D5953">
        <v>3</v>
      </c>
      <c r="E5953">
        <v>4</v>
      </c>
      <c r="F5953">
        <v>2</v>
      </c>
      <c r="G5953">
        <v>37</v>
      </c>
      <c r="H5953" s="1" t="s">
        <v>15272</v>
      </c>
      <c r="I5953" s="1" t="s">
        <v>15246</v>
      </c>
      <c r="J5953">
        <v>9</v>
      </c>
      <c r="K5953" s="1">
        <v>6.66</v>
      </c>
      <c r="L5953" s="1" t="s">
        <v>21218</v>
      </c>
      <c r="M5953" s="1" t="s">
        <v>15248</v>
      </c>
    </row>
    <row r="5954" spans="1:13" x14ac:dyDescent="0.35">
      <c r="A5954">
        <v>5953</v>
      </c>
      <c r="B5954">
        <v>472</v>
      </c>
      <c r="C5954">
        <v>479</v>
      </c>
      <c r="D5954">
        <v>11</v>
      </c>
      <c r="E5954">
        <v>4</v>
      </c>
      <c r="F5954">
        <v>2</v>
      </c>
      <c r="G5954">
        <v>28</v>
      </c>
      <c r="H5954" s="1" t="s">
        <v>15249</v>
      </c>
      <c r="I5954" s="1" t="s">
        <v>15246</v>
      </c>
      <c r="J5954">
        <v>16</v>
      </c>
      <c r="K5954" s="1">
        <v>603.67999999999995</v>
      </c>
      <c r="L5954" s="1" t="s">
        <v>21219</v>
      </c>
      <c r="M5954" s="1" t="s">
        <v>15248</v>
      </c>
    </row>
    <row r="5955" spans="1:13" x14ac:dyDescent="0.35">
      <c r="A5955">
        <v>5954</v>
      </c>
      <c r="B5955">
        <v>489</v>
      </c>
      <c r="C5955">
        <v>495</v>
      </c>
      <c r="D5955">
        <v>15</v>
      </c>
      <c r="E5955">
        <v>5</v>
      </c>
      <c r="F5955">
        <v>1</v>
      </c>
      <c r="G5955">
        <v>12</v>
      </c>
      <c r="H5955" s="1" t="s">
        <v>15249</v>
      </c>
      <c r="I5955" s="1" t="s">
        <v>15246</v>
      </c>
      <c r="J5955">
        <v>2124</v>
      </c>
      <c r="K5955" s="1">
        <v>0.72</v>
      </c>
      <c r="L5955" s="1" t="s">
        <v>21220</v>
      </c>
      <c r="M5955" s="1" t="s">
        <v>15248</v>
      </c>
    </row>
    <row r="5956" spans="1:13" x14ac:dyDescent="0.35">
      <c r="A5956">
        <v>5955</v>
      </c>
      <c r="B5956">
        <v>152</v>
      </c>
      <c r="C5956">
        <v>164</v>
      </c>
      <c r="D5956">
        <v>4</v>
      </c>
      <c r="E5956">
        <v>4</v>
      </c>
      <c r="F5956">
        <v>3</v>
      </c>
      <c r="G5956">
        <v>5</v>
      </c>
      <c r="H5956" s="1" t="s">
        <v>15262</v>
      </c>
      <c r="I5956" s="1" t="s">
        <v>15246</v>
      </c>
      <c r="J5956">
        <v>5</v>
      </c>
      <c r="K5956" s="1">
        <v>0.85</v>
      </c>
      <c r="L5956" s="1" t="s">
        <v>21221</v>
      </c>
      <c r="M5956" s="1" t="s">
        <v>15248</v>
      </c>
    </row>
    <row r="5957" spans="1:13" x14ac:dyDescent="0.35">
      <c r="A5957">
        <v>5956</v>
      </c>
      <c r="B5957">
        <v>581</v>
      </c>
      <c r="C5957">
        <v>601</v>
      </c>
      <c r="D5957">
        <v>10</v>
      </c>
      <c r="E5957">
        <v>5</v>
      </c>
      <c r="F5957">
        <v>3</v>
      </c>
      <c r="G5957">
        <v>11</v>
      </c>
      <c r="H5957" s="1" t="s">
        <v>15256</v>
      </c>
      <c r="I5957" s="1" t="s">
        <v>15253</v>
      </c>
      <c r="J5957">
        <v>8</v>
      </c>
      <c r="K5957" s="1">
        <v>174.79</v>
      </c>
      <c r="L5957" s="1" t="s">
        <v>21222</v>
      </c>
      <c r="M5957" s="1" t="s">
        <v>15466</v>
      </c>
    </row>
    <row r="5958" spans="1:13" x14ac:dyDescent="0.35">
      <c r="A5958">
        <v>5957</v>
      </c>
      <c r="B5958">
        <v>415</v>
      </c>
      <c r="C5958">
        <v>429</v>
      </c>
      <c r="D5958">
        <v>8</v>
      </c>
      <c r="E5958">
        <v>4</v>
      </c>
      <c r="F5958">
        <v>4</v>
      </c>
      <c r="G5958">
        <v>6</v>
      </c>
      <c r="H5958" s="1" t="s">
        <v>15258</v>
      </c>
      <c r="I5958" s="1" t="s">
        <v>15246</v>
      </c>
      <c r="J5958">
        <v>457</v>
      </c>
      <c r="K5958" s="1">
        <v>2.82</v>
      </c>
      <c r="L5958" s="1" t="s">
        <v>21223</v>
      </c>
      <c r="M5958" s="1" t="s">
        <v>15248</v>
      </c>
    </row>
    <row r="5959" spans="1:13" x14ac:dyDescent="0.35">
      <c r="A5959">
        <v>5958</v>
      </c>
      <c r="B5959">
        <v>205</v>
      </c>
      <c r="C5959">
        <v>216</v>
      </c>
      <c r="D5959">
        <v>13</v>
      </c>
      <c r="E5959">
        <v>6</v>
      </c>
      <c r="F5959">
        <v>2</v>
      </c>
      <c r="G5959">
        <v>1</v>
      </c>
      <c r="H5959" s="1" t="s">
        <v>15272</v>
      </c>
      <c r="I5959" s="1" t="s">
        <v>15246</v>
      </c>
      <c r="J5959">
        <v>110</v>
      </c>
      <c r="K5959" s="1">
        <v>52.65</v>
      </c>
      <c r="L5959" s="1" t="s">
        <v>21224</v>
      </c>
      <c r="M5959" s="1" t="s">
        <v>15248</v>
      </c>
    </row>
    <row r="5960" spans="1:13" x14ac:dyDescent="0.35">
      <c r="A5960">
        <v>5959</v>
      </c>
      <c r="B5960">
        <v>608</v>
      </c>
      <c r="C5960">
        <v>626</v>
      </c>
      <c r="D5960">
        <v>16</v>
      </c>
      <c r="E5960">
        <v>4</v>
      </c>
      <c r="F5960">
        <v>1</v>
      </c>
      <c r="G5960">
        <v>31</v>
      </c>
      <c r="H5960" s="1" t="s">
        <v>15249</v>
      </c>
      <c r="I5960" s="1" t="s">
        <v>15250</v>
      </c>
      <c r="J5960">
        <v>65</v>
      </c>
      <c r="K5960" s="1">
        <v>1.86</v>
      </c>
      <c r="L5960" s="1" t="s">
        <v>21225</v>
      </c>
      <c r="M5960" s="1" t="s">
        <v>15248</v>
      </c>
    </row>
    <row r="5961" spans="1:13" x14ac:dyDescent="0.35">
      <c r="A5961">
        <v>5960</v>
      </c>
      <c r="B5961">
        <v>474</v>
      </c>
      <c r="C5961">
        <v>486</v>
      </c>
      <c r="D5961">
        <v>5</v>
      </c>
      <c r="E5961">
        <v>4</v>
      </c>
      <c r="F5961">
        <v>4</v>
      </c>
      <c r="G5961">
        <v>30</v>
      </c>
      <c r="H5961" s="1" t="s">
        <v>15277</v>
      </c>
      <c r="I5961" s="1" t="s">
        <v>15246</v>
      </c>
      <c r="J5961">
        <v>41</v>
      </c>
      <c r="K5961" s="1">
        <v>6.6</v>
      </c>
      <c r="L5961" s="1" t="s">
        <v>21226</v>
      </c>
      <c r="M5961" s="1" t="s">
        <v>15248</v>
      </c>
    </row>
    <row r="5962" spans="1:13" x14ac:dyDescent="0.35">
      <c r="A5962">
        <v>5961</v>
      </c>
      <c r="B5962">
        <v>109</v>
      </c>
      <c r="C5962">
        <v>119</v>
      </c>
      <c r="D5962">
        <v>1</v>
      </c>
      <c r="E5962">
        <v>5</v>
      </c>
      <c r="F5962">
        <v>5</v>
      </c>
      <c r="G5962">
        <v>47</v>
      </c>
      <c r="H5962" s="1" t="s">
        <v>15252</v>
      </c>
      <c r="I5962" s="1" t="s">
        <v>15250</v>
      </c>
      <c r="J5962">
        <v>21</v>
      </c>
      <c r="K5962" s="1">
        <v>9.8699999999999992</v>
      </c>
      <c r="L5962" s="1" t="s">
        <v>21227</v>
      </c>
      <c r="M5962" s="1" t="s">
        <v>15248</v>
      </c>
    </row>
    <row r="5963" spans="1:13" x14ac:dyDescent="0.35">
      <c r="A5963">
        <v>5962</v>
      </c>
      <c r="B5963">
        <v>677</v>
      </c>
      <c r="C5963">
        <v>704</v>
      </c>
      <c r="D5963">
        <v>14</v>
      </c>
      <c r="E5963">
        <v>6</v>
      </c>
      <c r="F5963">
        <v>4</v>
      </c>
      <c r="G5963">
        <v>13</v>
      </c>
      <c r="H5963" s="1" t="s">
        <v>15256</v>
      </c>
      <c r="I5963" s="1" t="s">
        <v>15246</v>
      </c>
      <c r="J5963">
        <v>18</v>
      </c>
      <c r="K5963" s="1">
        <v>908.44</v>
      </c>
      <c r="L5963" s="1" t="s">
        <v>21228</v>
      </c>
      <c r="M5963" s="1" t="s">
        <v>15248</v>
      </c>
    </row>
    <row r="5964" spans="1:13" x14ac:dyDescent="0.35">
      <c r="A5964">
        <v>5963</v>
      </c>
      <c r="B5964">
        <v>306</v>
      </c>
      <c r="C5964">
        <v>323</v>
      </c>
      <c r="D5964">
        <v>4</v>
      </c>
      <c r="E5964">
        <v>4</v>
      </c>
      <c r="F5964">
        <v>5</v>
      </c>
      <c r="G5964">
        <v>8</v>
      </c>
      <c r="H5964" s="1" t="s">
        <v>15277</v>
      </c>
      <c r="I5964" s="1" t="s">
        <v>15246</v>
      </c>
      <c r="J5964">
        <v>7</v>
      </c>
      <c r="K5964" s="1">
        <v>1.36</v>
      </c>
      <c r="L5964" s="1" t="s">
        <v>21229</v>
      </c>
      <c r="M5964" s="1" t="s">
        <v>15248</v>
      </c>
    </row>
    <row r="5965" spans="1:13" x14ac:dyDescent="0.35">
      <c r="A5965">
        <v>5964</v>
      </c>
      <c r="B5965">
        <v>12</v>
      </c>
      <c r="C5965">
        <v>33</v>
      </c>
      <c r="D5965">
        <v>1</v>
      </c>
      <c r="E5965">
        <v>4</v>
      </c>
      <c r="F5965">
        <v>3</v>
      </c>
      <c r="G5965">
        <v>27</v>
      </c>
      <c r="H5965" s="1" t="s">
        <v>15249</v>
      </c>
      <c r="I5965" s="1" t="s">
        <v>15246</v>
      </c>
      <c r="J5965">
        <v>25</v>
      </c>
      <c r="K5965" s="1">
        <v>5.67</v>
      </c>
      <c r="L5965" s="1" t="s">
        <v>21230</v>
      </c>
      <c r="M5965" s="1" t="s">
        <v>15248</v>
      </c>
    </row>
    <row r="5966" spans="1:13" x14ac:dyDescent="0.35">
      <c r="A5966">
        <v>5965</v>
      </c>
      <c r="B5966">
        <v>551</v>
      </c>
      <c r="C5966">
        <v>571</v>
      </c>
      <c r="D5966">
        <v>11</v>
      </c>
      <c r="E5966">
        <v>5</v>
      </c>
      <c r="F5966">
        <v>5</v>
      </c>
      <c r="G5966">
        <v>31</v>
      </c>
      <c r="H5966" s="1" t="s">
        <v>15249</v>
      </c>
      <c r="I5966" s="1" t="s">
        <v>15246</v>
      </c>
      <c r="J5966">
        <v>46</v>
      </c>
      <c r="K5966" s="1">
        <v>668.36</v>
      </c>
      <c r="L5966" s="1" t="s">
        <v>21231</v>
      </c>
      <c r="M5966" s="1" t="s">
        <v>15248</v>
      </c>
    </row>
    <row r="5967" spans="1:13" x14ac:dyDescent="0.35">
      <c r="A5967">
        <v>5966</v>
      </c>
      <c r="B5967">
        <v>26</v>
      </c>
      <c r="C5967">
        <v>38</v>
      </c>
      <c r="D5967">
        <v>13</v>
      </c>
      <c r="E5967">
        <v>6</v>
      </c>
      <c r="F5967">
        <v>2</v>
      </c>
      <c r="G5967">
        <v>3</v>
      </c>
      <c r="H5967" s="1" t="s">
        <v>15272</v>
      </c>
      <c r="I5967" s="1" t="s">
        <v>15246</v>
      </c>
      <c r="J5967">
        <v>487</v>
      </c>
      <c r="K5967" s="1">
        <v>157.94999999999999</v>
      </c>
      <c r="L5967" s="1" t="s">
        <v>21232</v>
      </c>
      <c r="M5967" s="1" t="s">
        <v>15248</v>
      </c>
    </row>
    <row r="5968" spans="1:13" x14ac:dyDescent="0.35">
      <c r="A5968">
        <v>5967</v>
      </c>
      <c r="B5968">
        <v>510</v>
      </c>
      <c r="C5968">
        <v>528</v>
      </c>
      <c r="D5968">
        <v>4</v>
      </c>
      <c r="E5968">
        <v>5</v>
      </c>
      <c r="F5968">
        <v>5</v>
      </c>
      <c r="G5968">
        <v>6</v>
      </c>
      <c r="H5968" s="1" t="s">
        <v>15275</v>
      </c>
      <c r="I5968" s="1" t="s">
        <v>15250</v>
      </c>
      <c r="J5968">
        <v>8</v>
      </c>
      <c r="K5968" s="1">
        <v>1.02</v>
      </c>
      <c r="L5968" s="1" t="s">
        <v>21233</v>
      </c>
      <c r="M5968" s="1" t="s">
        <v>15248</v>
      </c>
    </row>
    <row r="5969" spans="1:13" x14ac:dyDescent="0.35">
      <c r="A5969">
        <v>5968</v>
      </c>
      <c r="B5969">
        <v>715</v>
      </c>
      <c r="C5969">
        <v>726</v>
      </c>
      <c r="D5969">
        <v>2</v>
      </c>
      <c r="E5969">
        <v>6</v>
      </c>
      <c r="F5969">
        <v>1</v>
      </c>
      <c r="G5969">
        <v>7</v>
      </c>
      <c r="H5969" s="1" t="s">
        <v>15272</v>
      </c>
      <c r="I5969" s="1" t="s">
        <v>15246</v>
      </c>
      <c r="J5969">
        <v>4</v>
      </c>
      <c r="K5969" s="1">
        <v>1.05</v>
      </c>
      <c r="L5969" s="1" t="s">
        <v>21234</v>
      </c>
      <c r="M5969" s="1" t="s">
        <v>15248</v>
      </c>
    </row>
    <row r="5970" spans="1:13" x14ac:dyDescent="0.35">
      <c r="A5970">
        <v>5969</v>
      </c>
      <c r="B5970">
        <v>355</v>
      </c>
      <c r="C5970">
        <v>383</v>
      </c>
      <c r="D5970">
        <v>5</v>
      </c>
      <c r="E5970">
        <v>4</v>
      </c>
      <c r="F5970">
        <v>3</v>
      </c>
      <c r="G5970">
        <v>93</v>
      </c>
      <c r="H5970" s="1" t="s">
        <v>15256</v>
      </c>
      <c r="I5970" s="1" t="s">
        <v>15246</v>
      </c>
      <c r="J5970">
        <v>157</v>
      </c>
      <c r="K5970" s="1">
        <v>20.46</v>
      </c>
      <c r="L5970" s="1" t="s">
        <v>21235</v>
      </c>
      <c r="M5970" s="1" t="s">
        <v>15248</v>
      </c>
    </row>
    <row r="5971" spans="1:13" x14ac:dyDescent="0.35">
      <c r="A5971">
        <v>5970</v>
      </c>
      <c r="B5971">
        <v>718</v>
      </c>
      <c r="C5971">
        <v>727</v>
      </c>
      <c r="D5971">
        <v>16</v>
      </c>
      <c r="E5971">
        <v>4</v>
      </c>
      <c r="F5971">
        <v>1</v>
      </c>
      <c r="G5971">
        <v>99</v>
      </c>
      <c r="H5971" s="1" t="s">
        <v>15245</v>
      </c>
      <c r="I5971" s="1" t="s">
        <v>15246</v>
      </c>
      <c r="J5971">
        <v>52</v>
      </c>
      <c r="K5971" s="1">
        <v>5.94</v>
      </c>
      <c r="L5971" s="1" t="s">
        <v>21236</v>
      </c>
      <c r="M5971" s="1" t="s">
        <v>15248</v>
      </c>
    </row>
    <row r="5972" spans="1:13" x14ac:dyDescent="0.35">
      <c r="A5972">
        <v>5971</v>
      </c>
      <c r="B5972">
        <v>245</v>
      </c>
      <c r="C5972">
        <v>263</v>
      </c>
      <c r="D5972">
        <v>6</v>
      </c>
      <c r="E5972">
        <v>5</v>
      </c>
      <c r="F5972">
        <v>2</v>
      </c>
      <c r="G5972">
        <v>100</v>
      </c>
      <c r="H5972" s="1" t="s">
        <v>15245</v>
      </c>
      <c r="I5972" s="1" t="s">
        <v>15246</v>
      </c>
      <c r="J5972">
        <v>208</v>
      </c>
      <c r="K5972" s="1">
        <v>22</v>
      </c>
      <c r="L5972" s="1" t="s">
        <v>21237</v>
      </c>
      <c r="M5972" s="1" t="s">
        <v>15248</v>
      </c>
    </row>
    <row r="5973" spans="1:13" x14ac:dyDescent="0.35">
      <c r="A5973">
        <v>5972</v>
      </c>
      <c r="B5973">
        <v>541</v>
      </c>
      <c r="C5973">
        <v>566</v>
      </c>
      <c r="D5973">
        <v>16</v>
      </c>
      <c r="E5973">
        <v>5</v>
      </c>
      <c r="F5973">
        <v>3</v>
      </c>
      <c r="G5973">
        <v>55</v>
      </c>
      <c r="H5973" s="1" t="s">
        <v>15249</v>
      </c>
      <c r="I5973" s="1" t="s">
        <v>15246</v>
      </c>
      <c r="J5973">
        <v>38</v>
      </c>
      <c r="K5973" s="1">
        <v>3.3</v>
      </c>
      <c r="L5973" s="1" t="s">
        <v>21238</v>
      </c>
      <c r="M5973" s="1" t="s">
        <v>15248</v>
      </c>
    </row>
    <row r="5974" spans="1:13" x14ac:dyDescent="0.35">
      <c r="A5974">
        <v>5973</v>
      </c>
      <c r="B5974">
        <v>127</v>
      </c>
      <c r="C5974">
        <v>144</v>
      </c>
      <c r="D5974">
        <v>4</v>
      </c>
      <c r="E5974">
        <v>5</v>
      </c>
      <c r="F5974">
        <v>3</v>
      </c>
      <c r="G5974">
        <v>22</v>
      </c>
      <c r="H5974" s="1" t="s">
        <v>15272</v>
      </c>
      <c r="I5974" s="1" t="s">
        <v>15246</v>
      </c>
      <c r="J5974">
        <v>54</v>
      </c>
      <c r="K5974" s="1">
        <v>3.74</v>
      </c>
      <c r="L5974" s="1" t="s">
        <v>21239</v>
      </c>
      <c r="M5974" s="1" t="s">
        <v>15248</v>
      </c>
    </row>
    <row r="5975" spans="1:13" x14ac:dyDescent="0.35">
      <c r="A5975">
        <v>5974</v>
      </c>
      <c r="B5975">
        <v>246</v>
      </c>
      <c r="C5975">
        <v>256</v>
      </c>
      <c r="D5975">
        <v>8</v>
      </c>
      <c r="E5975">
        <v>4</v>
      </c>
      <c r="F5975">
        <v>3</v>
      </c>
      <c r="G5975">
        <v>2</v>
      </c>
      <c r="H5975" s="1" t="s">
        <v>15275</v>
      </c>
      <c r="I5975" s="1" t="s">
        <v>15246</v>
      </c>
      <c r="J5975">
        <v>115</v>
      </c>
      <c r="K5975" s="1">
        <v>0.94</v>
      </c>
      <c r="L5975" s="1" t="s">
        <v>21240</v>
      </c>
      <c r="M5975" s="1" t="s">
        <v>15248</v>
      </c>
    </row>
    <row r="5976" spans="1:13" x14ac:dyDescent="0.35">
      <c r="A5976">
        <v>5975</v>
      </c>
      <c r="B5976">
        <v>711</v>
      </c>
      <c r="C5976">
        <v>730</v>
      </c>
      <c r="D5976">
        <v>16</v>
      </c>
      <c r="E5976">
        <v>6</v>
      </c>
      <c r="F5976">
        <v>4</v>
      </c>
      <c r="G5976">
        <v>12</v>
      </c>
      <c r="H5976" s="1" t="s">
        <v>15277</v>
      </c>
      <c r="I5976" s="1" t="s">
        <v>15246</v>
      </c>
      <c r="J5976">
        <v>36</v>
      </c>
      <c r="K5976" s="1">
        <v>0.72</v>
      </c>
      <c r="L5976" s="1" t="s">
        <v>21241</v>
      </c>
      <c r="M5976" s="1" t="s">
        <v>15248</v>
      </c>
    </row>
    <row r="5977" spans="1:13" x14ac:dyDescent="0.35">
      <c r="A5977">
        <v>5976</v>
      </c>
      <c r="B5977">
        <v>35</v>
      </c>
      <c r="C5977">
        <v>43</v>
      </c>
      <c r="D5977">
        <v>1</v>
      </c>
      <c r="E5977">
        <v>4</v>
      </c>
      <c r="F5977">
        <v>5</v>
      </c>
      <c r="G5977">
        <v>29</v>
      </c>
      <c r="H5977" s="1" t="s">
        <v>15252</v>
      </c>
      <c r="I5977" s="1" t="s">
        <v>15246</v>
      </c>
      <c r="J5977">
        <v>41</v>
      </c>
      <c r="K5977" s="1">
        <v>6.09</v>
      </c>
      <c r="L5977" s="1" t="s">
        <v>21242</v>
      </c>
      <c r="M5977" s="1" t="s">
        <v>15248</v>
      </c>
    </row>
    <row r="5978" spans="1:13" x14ac:dyDescent="0.35">
      <c r="A5978">
        <v>5977</v>
      </c>
      <c r="B5978">
        <v>715</v>
      </c>
      <c r="C5978">
        <v>725</v>
      </c>
      <c r="D5978">
        <v>12</v>
      </c>
      <c r="E5978">
        <v>4</v>
      </c>
      <c r="F5978">
        <v>2</v>
      </c>
      <c r="G5978">
        <v>11</v>
      </c>
      <c r="H5978" s="1" t="s">
        <v>15277</v>
      </c>
      <c r="I5978" s="1" t="s">
        <v>15250</v>
      </c>
      <c r="J5978">
        <v>14</v>
      </c>
      <c r="K5978" s="1">
        <v>331.76</v>
      </c>
      <c r="L5978" s="1" t="s">
        <v>21243</v>
      </c>
      <c r="M5978" s="1" t="s">
        <v>15248</v>
      </c>
    </row>
    <row r="5979" spans="1:13" x14ac:dyDescent="0.35">
      <c r="A5979">
        <v>5978</v>
      </c>
      <c r="B5979">
        <v>184</v>
      </c>
      <c r="C5979">
        <v>200</v>
      </c>
      <c r="D5979">
        <v>5</v>
      </c>
      <c r="E5979">
        <v>4</v>
      </c>
      <c r="F5979">
        <v>3</v>
      </c>
      <c r="G5979">
        <v>78</v>
      </c>
      <c r="H5979" s="1" t="s">
        <v>15249</v>
      </c>
      <c r="I5979" s="1" t="s">
        <v>15246</v>
      </c>
      <c r="J5979">
        <v>83</v>
      </c>
      <c r="K5979" s="1">
        <v>17.16</v>
      </c>
      <c r="L5979" s="1" t="s">
        <v>21244</v>
      </c>
      <c r="M5979" s="1" t="s">
        <v>15248</v>
      </c>
    </row>
    <row r="5980" spans="1:13" x14ac:dyDescent="0.35">
      <c r="A5980">
        <v>5979</v>
      </c>
      <c r="B5980">
        <v>134</v>
      </c>
      <c r="C5980">
        <v>144</v>
      </c>
      <c r="D5980">
        <v>16</v>
      </c>
      <c r="E5980">
        <v>5</v>
      </c>
      <c r="F5980">
        <v>4</v>
      </c>
      <c r="G5980">
        <v>44</v>
      </c>
      <c r="H5980" s="1" t="s">
        <v>15275</v>
      </c>
      <c r="I5980" s="1" t="s">
        <v>15250</v>
      </c>
      <c r="J5980">
        <v>113</v>
      </c>
      <c r="K5980" s="1">
        <v>2.64</v>
      </c>
      <c r="L5980" s="1" t="s">
        <v>21245</v>
      </c>
      <c r="M5980" s="1" t="s">
        <v>15248</v>
      </c>
    </row>
    <row r="5981" spans="1:13" x14ac:dyDescent="0.35">
      <c r="A5981">
        <v>5980</v>
      </c>
      <c r="B5981">
        <v>587</v>
      </c>
      <c r="C5981">
        <v>612</v>
      </c>
      <c r="D5981">
        <v>16</v>
      </c>
      <c r="E5981">
        <v>4</v>
      </c>
      <c r="F5981">
        <v>3</v>
      </c>
      <c r="G5981">
        <v>132</v>
      </c>
      <c r="H5981" s="1" t="s">
        <v>15275</v>
      </c>
      <c r="I5981" s="1" t="s">
        <v>15246</v>
      </c>
      <c r="J5981">
        <v>96</v>
      </c>
      <c r="K5981" s="1">
        <v>7.92</v>
      </c>
      <c r="L5981" s="1" t="s">
        <v>21246</v>
      </c>
      <c r="M5981" s="1" t="s">
        <v>15248</v>
      </c>
    </row>
    <row r="5982" spans="1:13" x14ac:dyDescent="0.35">
      <c r="A5982">
        <v>5981</v>
      </c>
      <c r="B5982">
        <v>548</v>
      </c>
      <c r="C5982">
        <v>564</v>
      </c>
      <c r="D5982">
        <v>10</v>
      </c>
      <c r="E5982">
        <v>4</v>
      </c>
      <c r="F5982">
        <v>5</v>
      </c>
      <c r="G5982">
        <v>3</v>
      </c>
      <c r="H5982" s="1" t="s">
        <v>15262</v>
      </c>
      <c r="I5982" s="1" t="s">
        <v>15246</v>
      </c>
      <c r="J5982">
        <v>164</v>
      </c>
      <c r="K5982" s="1">
        <v>47.67</v>
      </c>
      <c r="L5982" s="1" t="s">
        <v>21247</v>
      </c>
      <c r="M5982" s="1" t="s">
        <v>15248</v>
      </c>
    </row>
    <row r="5983" spans="1:13" x14ac:dyDescent="0.35">
      <c r="A5983">
        <v>5982</v>
      </c>
      <c r="B5983">
        <v>543</v>
      </c>
      <c r="C5983">
        <v>563</v>
      </c>
      <c r="D5983">
        <v>3</v>
      </c>
      <c r="E5983">
        <v>5</v>
      </c>
      <c r="F5983">
        <v>5</v>
      </c>
      <c r="G5983">
        <v>23</v>
      </c>
      <c r="H5983" s="1" t="s">
        <v>15249</v>
      </c>
      <c r="I5983" s="1" t="s">
        <v>15246</v>
      </c>
      <c r="J5983">
        <v>11</v>
      </c>
      <c r="K5983" s="1">
        <v>4.1399999999999997</v>
      </c>
      <c r="L5983" s="1" t="s">
        <v>21248</v>
      </c>
      <c r="M5983" s="1" t="s">
        <v>15248</v>
      </c>
    </row>
    <row r="5984" spans="1:13" x14ac:dyDescent="0.35">
      <c r="A5984">
        <v>5983</v>
      </c>
      <c r="B5984">
        <v>609</v>
      </c>
      <c r="C5984">
        <v>616</v>
      </c>
      <c r="D5984">
        <v>14</v>
      </c>
      <c r="E5984">
        <v>5</v>
      </c>
      <c r="F5984">
        <v>5</v>
      </c>
      <c r="G5984">
        <v>23</v>
      </c>
      <c r="H5984" s="1" t="s">
        <v>15277</v>
      </c>
      <c r="I5984" s="1" t="s">
        <v>15246</v>
      </c>
      <c r="J5984">
        <v>29</v>
      </c>
      <c r="K5984" s="1">
        <v>1607.24</v>
      </c>
      <c r="L5984" s="1" t="s">
        <v>21249</v>
      </c>
      <c r="M5984" s="1" t="s">
        <v>15248</v>
      </c>
    </row>
    <row r="5985" spans="1:13" x14ac:dyDescent="0.35">
      <c r="A5985">
        <v>5984</v>
      </c>
      <c r="B5985">
        <v>297</v>
      </c>
      <c r="C5985">
        <v>316</v>
      </c>
      <c r="D5985">
        <v>3</v>
      </c>
      <c r="E5985">
        <v>5</v>
      </c>
      <c r="F5985">
        <v>3</v>
      </c>
      <c r="G5985">
        <v>19</v>
      </c>
      <c r="H5985" s="1" t="s">
        <v>15277</v>
      </c>
      <c r="I5985" s="1" t="s">
        <v>15253</v>
      </c>
      <c r="J5985">
        <v>24</v>
      </c>
      <c r="K5985" s="1">
        <v>3.42</v>
      </c>
      <c r="L5985" s="1" t="s">
        <v>21250</v>
      </c>
      <c r="M5985" s="1" t="s">
        <v>15255</v>
      </c>
    </row>
    <row r="5986" spans="1:13" x14ac:dyDescent="0.35">
      <c r="A5986">
        <v>5985</v>
      </c>
      <c r="B5986">
        <v>244</v>
      </c>
      <c r="C5986">
        <v>252</v>
      </c>
      <c r="D5986">
        <v>10</v>
      </c>
      <c r="E5986">
        <v>4</v>
      </c>
      <c r="F5986">
        <v>2</v>
      </c>
      <c r="G5986">
        <v>3</v>
      </c>
      <c r="H5986" s="1" t="s">
        <v>15252</v>
      </c>
      <c r="I5986" s="1" t="s">
        <v>15246</v>
      </c>
      <c r="J5986">
        <v>140</v>
      </c>
      <c r="K5986" s="1">
        <v>47.67</v>
      </c>
      <c r="L5986" s="1" t="s">
        <v>21251</v>
      </c>
      <c r="M5986" s="1" t="s">
        <v>15248</v>
      </c>
    </row>
    <row r="5987" spans="1:13" x14ac:dyDescent="0.35">
      <c r="A5987">
        <v>5986</v>
      </c>
      <c r="B5987">
        <v>297</v>
      </c>
      <c r="C5987">
        <v>322</v>
      </c>
      <c r="D5987">
        <v>16</v>
      </c>
      <c r="E5987">
        <v>5</v>
      </c>
      <c r="F5987">
        <v>2</v>
      </c>
      <c r="G5987">
        <v>66</v>
      </c>
      <c r="H5987" s="1" t="s">
        <v>15272</v>
      </c>
      <c r="I5987" s="1" t="s">
        <v>15246</v>
      </c>
      <c r="J5987">
        <v>61</v>
      </c>
      <c r="K5987" s="1">
        <v>3.96</v>
      </c>
      <c r="L5987" s="1" t="s">
        <v>21252</v>
      </c>
      <c r="M5987" s="1" t="s">
        <v>15248</v>
      </c>
    </row>
    <row r="5988" spans="1:13" x14ac:dyDescent="0.35">
      <c r="A5988">
        <v>5987</v>
      </c>
      <c r="B5988">
        <v>476</v>
      </c>
      <c r="C5988">
        <v>491</v>
      </c>
      <c r="D5988">
        <v>3</v>
      </c>
      <c r="E5988">
        <v>6</v>
      </c>
      <c r="F5988">
        <v>4</v>
      </c>
      <c r="G5988">
        <v>16</v>
      </c>
      <c r="H5988" s="1" t="s">
        <v>15275</v>
      </c>
      <c r="I5988" s="1" t="s">
        <v>15246</v>
      </c>
      <c r="J5988">
        <v>5</v>
      </c>
      <c r="K5988" s="1">
        <v>2.88</v>
      </c>
      <c r="L5988" s="1" t="s">
        <v>21253</v>
      </c>
      <c r="M5988" s="1" t="s">
        <v>15248</v>
      </c>
    </row>
    <row r="5989" spans="1:13" x14ac:dyDescent="0.35">
      <c r="A5989">
        <v>5988</v>
      </c>
      <c r="B5989">
        <v>113</v>
      </c>
      <c r="C5989">
        <v>131</v>
      </c>
      <c r="D5989">
        <v>6</v>
      </c>
      <c r="E5989">
        <v>4</v>
      </c>
      <c r="F5989">
        <v>3</v>
      </c>
      <c r="G5989">
        <v>3</v>
      </c>
      <c r="H5989" s="1" t="s">
        <v>15272</v>
      </c>
      <c r="I5989" s="1" t="s">
        <v>15246</v>
      </c>
      <c r="J5989">
        <v>418</v>
      </c>
      <c r="K5989" s="1">
        <v>0.66</v>
      </c>
      <c r="L5989" s="1" t="s">
        <v>21254</v>
      </c>
      <c r="M5989" s="1" t="s">
        <v>15248</v>
      </c>
    </row>
    <row r="5990" spans="1:13" x14ac:dyDescent="0.35">
      <c r="A5990">
        <v>5989</v>
      </c>
      <c r="B5990">
        <v>498</v>
      </c>
      <c r="C5990">
        <v>505</v>
      </c>
      <c r="D5990">
        <v>15</v>
      </c>
      <c r="E5990">
        <v>6</v>
      </c>
      <c r="F5990">
        <v>1</v>
      </c>
      <c r="G5990">
        <v>55</v>
      </c>
      <c r="H5990" s="1" t="s">
        <v>15256</v>
      </c>
      <c r="I5990" s="1" t="s">
        <v>15246</v>
      </c>
      <c r="J5990">
        <v>186</v>
      </c>
      <c r="K5990" s="1">
        <v>3.3</v>
      </c>
      <c r="L5990" s="1" t="s">
        <v>21255</v>
      </c>
      <c r="M5990" s="1" t="s">
        <v>15248</v>
      </c>
    </row>
    <row r="5991" spans="1:13" x14ac:dyDescent="0.35">
      <c r="A5991">
        <v>5990</v>
      </c>
      <c r="B5991">
        <v>478</v>
      </c>
      <c r="C5991">
        <v>491</v>
      </c>
      <c r="D5991">
        <v>1</v>
      </c>
      <c r="E5991">
        <v>6</v>
      </c>
      <c r="F5991">
        <v>5</v>
      </c>
      <c r="G5991">
        <v>33</v>
      </c>
      <c r="H5991" s="1" t="s">
        <v>15249</v>
      </c>
      <c r="I5991" s="1" t="s">
        <v>15246</v>
      </c>
      <c r="J5991">
        <v>15</v>
      </c>
      <c r="K5991" s="1">
        <v>6.93</v>
      </c>
      <c r="L5991" s="1" t="s">
        <v>21256</v>
      </c>
      <c r="M5991" s="1" t="s">
        <v>15248</v>
      </c>
    </row>
    <row r="5992" spans="1:13" x14ac:dyDescent="0.35">
      <c r="A5992">
        <v>5991</v>
      </c>
      <c r="B5992">
        <v>46</v>
      </c>
      <c r="C5992">
        <v>51</v>
      </c>
      <c r="D5992">
        <v>16</v>
      </c>
      <c r="E5992">
        <v>4</v>
      </c>
      <c r="F5992">
        <v>2</v>
      </c>
      <c r="G5992">
        <v>6</v>
      </c>
      <c r="H5992" s="1" t="s">
        <v>15272</v>
      </c>
      <c r="I5992" s="1" t="s">
        <v>15246</v>
      </c>
      <c r="J5992">
        <v>15</v>
      </c>
      <c r="K5992" s="1">
        <v>0.36</v>
      </c>
      <c r="L5992" s="1" t="s">
        <v>21257</v>
      </c>
      <c r="M5992" s="1" t="s">
        <v>15248</v>
      </c>
    </row>
    <row r="5993" spans="1:13" x14ac:dyDescent="0.35">
      <c r="A5993">
        <v>5992</v>
      </c>
      <c r="B5993">
        <v>670</v>
      </c>
      <c r="C5993">
        <v>688</v>
      </c>
      <c r="D5993">
        <v>13</v>
      </c>
      <c r="E5993">
        <v>4</v>
      </c>
      <c r="F5993">
        <v>3</v>
      </c>
      <c r="G5993">
        <v>2</v>
      </c>
      <c r="H5993" s="1" t="s">
        <v>15262</v>
      </c>
      <c r="I5993" s="1" t="s">
        <v>15253</v>
      </c>
      <c r="J5993">
        <v>835</v>
      </c>
      <c r="K5993" s="1">
        <v>105.3</v>
      </c>
      <c r="L5993" s="1" t="s">
        <v>21258</v>
      </c>
      <c r="M5993" s="1" t="s">
        <v>15400</v>
      </c>
    </row>
    <row r="5994" spans="1:13" x14ac:dyDescent="0.35">
      <c r="A5994">
        <v>5993</v>
      </c>
      <c r="B5994">
        <v>361</v>
      </c>
      <c r="C5994">
        <v>373</v>
      </c>
      <c r="D5994">
        <v>8</v>
      </c>
      <c r="E5994">
        <v>5</v>
      </c>
      <c r="F5994">
        <v>2</v>
      </c>
      <c r="G5994">
        <v>32</v>
      </c>
      <c r="H5994" s="1" t="s">
        <v>15245</v>
      </c>
      <c r="I5994" s="1" t="s">
        <v>15250</v>
      </c>
      <c r="J5994">
        <v>31</v>
      </c>
      <c r="K5994" s="1">
        <v>15.04</v>
      </c>
      <c r="L5994" s="1" t="s">
        <v>21259</v>
      </c>
      <c r="M5994" s="1" t="s">
        <v>15248</v>
      </c>
    </row>
    <row r="5995" spans="1:13" x14ac:dyDescent="0.35">
      <c r="A5995">
        <v>5994</v>
      </c>
      <c r="B5995">
        <v>595</v>
      </c>
      <c r="C5995">
        <v>612</v>
      </c>
      <c r="D5995">
        <v>15</v>
      </c>
      <c r="E5995">
        <v>6</v>
      </c>
      <c r="F5995">
        <v>4</v>
      </c>
      <c r="G5995">
        <v>3</v>
      </c>
      <c r="H5995" s="1" t="s">
        <v>15262</v>
      </c>
      <c r="I5995" s="1" t="s">
        <v>15246</v>
      </c>
      <c r="J5995">
        <v>1095</v>
      </c>
      <c r="K5995" s="1">
        <v>0.18</v>
      </c>
      <c r="L5995" s="1" t="s">
        <v>21260</v>
      </c>
      <c r="M5995" s="1" t="s">
        <v>15248</v>
      </c>
    </row>
    <row r="5996" spans="1:13" x14ac:dyDescent="0.35">
      <c r="A5996">
        <v>5995</v>
      </c>
      <c r="B5996">
        <v>151</v>
      </c>
      <c r="C5996">
        <v>165</v>
      </c>
      <c r="D5996">
        <v>14</v>
      </c>
      <c r="E5996">
        <v>5</v>
      </c>
      <c r="F5996">
        <v>4</v>
      </c>
      <c r="G5996">
        <v>19</v>
      </c>
      <c r="H5996" s="1" t="s">
        <v>15277</v>
      </c>
      <c r="I5996" s="1" t="s">
        <v>15246</v>
      </c>
      <c r="J5996">
        <v>33</v>
      </c>
      <c r="K5996" s="1">
        <v>1327.72</v>
      </c>
      <c r="L5996" s="1" t="s">
        <v>21261</v>
      </c>
      <c r="M5996" s="1" t="s">
        <v>15248</v>
      </c>
    </row>
    <row r="5997" spans="1:13" x14ac:dyDescent="0.35">
      <c r="A5997">
        <v>5996</v>
      </c>
      <c r="B5997">
        <v>230</v>
      </c>
      <c r="C5997">
        <v>243</v>
      </c>
      <c r="D5997">
        <v>11</v>
      </c>
      <c r="E5997">
        <v>6</v>
      </c>
      <c r="F5997">
        <v>2</v>
      </c>
      <c r="G5997">
        <v>13</v>
      </c>
      <c r="H5997" s="1" t="s">
        <v>15252</v>
      </c>
      <c r="I5997" s="1" t="s">
        <v>15301</v>
      </c>
      <c r="J5997">
        <v>14</v>
      </c>
      <c r="K5997" s="1">
        <v>280.27999999999997</v>
      </c>
      <c r="L5997" s="1" t="s">
        <v>21262</v>
      </c>
      <c r="M5997" s="1" t="s">
        <v>15248</v>
      </c>
    </row>
    <row r="5998" spans="1:13" x14ac:dyDescent="0.35">
      <c r="A5998">
        <v>5997</v>
      </c>
      <c r="B5998">
        <v>264</v>
      </c>
      <c r="C5998">
        <v>275</v>
      </c>
      <c r="D5998">
        <v>9</v>
      </c>
      <c r="E5998">
        <v>5</v>
      </c>
      <c r="F5998">
        <v>1</v>
      </c>
      <c r="G5998">
        <v>1</v>
      </c>
      <c r="H5998" s="1" t="s">
        <v>15277</v>
      </c>
      <c r="I5998" s="1" t="s">
        <v>15253</v>
      </c>
      <c r="J5998">
        <v>218</v>
      </c>
      <c r="K5998" s="1">
        <v>0.56000000000000005</v>
      </c>
      <c r="L5998" s="1" t="s">
        <v>21263</v>
      </c>
      <c r="M5998" s="1" t="s">
        <v>15358</v>
      </c>
    </row>
    <row r="5999" spans="1:13" x14ac:dyDescent="0.35">
      <c r="A5999">
        <v>5998</v>
      </c>
      <c r="B5999">
        <v>12</v>
      </c>
      <c r="C5999">
        <v>32</v>
      </c>
      <c r="D5999">
        <v>1</v>
      </c>
      <c r="E5999">
        <v>4</v>
      </c>
      <c r="F5999">
        <v>3</v>
      </c>
      <c r="G5999">
        <v>33</v>
      </c>
      <c r="H5999" s="1" t="s">
        <v>15272</v>
      </c>
      <c r="I5999" s="1" t="s">
        <v>15246</v>
      </c>
      <c r="J5999">
        <v>87</v>
      </c>
      <c r="K5999" s="1">
        <v>6.93</v>
      </c>
      <c r="L5999" s="1" t="s">
        <v>21264</v>
      </c>
      <c r="M5999" s="1" t="s">
        <v>15248</v>
      </c>
    </row>
    <row r="6000" spans="1:13" x14ac:dyDescent="0.35">
      <c r="A6000">
        <v>5999</v>
      </c>
      <c r="B6000">
        <v>23</v>
      </c>
      <c r="C6000">
        <v>40</v>
      </c>
      <c r="D6000">
        <v>12</v>
      </c>
      <c r="E6000">
        <v>4</v>
      </c>
      <c r="F6000">
        <v>2</v>
      </c>
      <c r="G6000">
        <v>1</v>
      </c>
      <c r="H6000" s="1" t="s">
        <v>15275</v>
      </c>
      <c r="I6000" s="1" t="s">
        <v>15246</v>
      </c>
      <c r="J6000">
        <v>168</v>
      </c>
      <c r="K6000" s="1">
        <v>30.16</v>
      </c>
      <c r="L6000" s="1" t="s">
        <v>21265</v>
      </c>
      <c r="M6000" s="1" t="s">
        <v>15248</v>
      </c>
    </row>
    <row r="6001" spans="1:13" x14ac:dyDescent="0.35">
      <c r="A6001">
        <v>6000</v>
      </c>
      <c r="B6001">
        <v>191</v>
      </c>
      <c r="C6001">
        <v>203</v>
      </c>
      <c r="D6001">
        <v>9</v>
      </c>
      <c r="E6001">
        <v>4</v>
      </c>
      <c r="F6001">
        <v>3</v>
      </c>
      <c r="G6001">
        <v>1</v>
      </c>
      <c r="H6001" s="1" t="s">
        <v>15256</v>
      </c>
      <c r="I6001" s="1" t="s">
        <v>15246</v>
      </c>
      <c r="J6001">
        <v>246</v>
      </c>
      <c r="K6001" s="1">
        <v>0.56000000000000005</v>
      </c>
      <c r="L6001" s="1" t="s">
        <v>21266</v>
      </c>
      <c r="M6001" s="1" t="s">
        <v>15248</v>
      </c>
    </row>
    <row r="6002" spans="1:13" x14ac:dyDescent="0.35">
      <c r="A6002">
        <v>6001</v>
      </c>
      <c r="B6002">
        <v>270</v>
      </c>
      <c r="C6002">
        <v>280</v>
      </c>
      <c r="D6002">
        <v>8</v>
      </c>
      <c r="E6002">
        <v>5</v>
      </c>
      <c r="F6002">
        <v>2</v>
      </c>
      <c r="G6002">
        <v>30</v>
      </c>
      <c r="H6002" s="1" t="s">
        <v>15262</v>
      </c>
      <c r="I6002" s="1" t="s">
        <v>15246</v>
      </c>
      <c r="J6002">
        <v>35</v>
      </c>
      <c r="K6002" s="1">
        <v>14.1</v>
      </c>
      <c r="L6002" s="1" t="s">
        <v>21267</v>
      </c>
      <c r="M6002" s="1" t="s">
        <v>15248</v>
      </c>
    </row>
    <row r="6003" spans="1:13" x14ac:dyDescent="0.35">
      <c r="A6003">
        <v>6002</v>
      </c>
      <c r="B6003">
        <v>415</v>
      </c>
      <c r="C6003">
        <v>427</v>
      </c>
      <c r="D6003">
        <v>10</v>
      </c>
      <c r="E6003">
        <v>4</v>
      </c>
      <c r="F6003">
        <v>1</v>
      </c>
      <c r="G6003">
        <v>11</v>
      </c>
      <c r="H6003" s="1" t="s">
        <v>15272</v>
      </c>
      <c r="I6003" s="1" t="s">
        <v>15246</v>
      </c>
      <c r="J6003">
        <v>9</v>
      </c>
      <c r="K6003" s="1">
        <v>174.79</v>
      </c>
      <c r="L6003" s="1" t="s">
        <v>21268</v>
      </c>
      <c r="M6003" s="1" t="s">
        <v>15248</v>
      </c>
    </row>
    <row r="6004" spans="1:13" x14ac:dyDescent="0.35">
      <c r="A6004">
        <v>6003</v>
      </c>
      <c r="B6004">
        <v>665</v>
      </c>
      <c r="C6004">
        <v>685</v>
      </c>
      <c r="D6004">
        <v>10</v>
      </c>
      <c r="E6004">
        <v>4</v>
      </c>
      <c r="F6004">
        <v>3</v>
      </c>
      <c r="G6004">
        <v>3</v>
      </c>
      <c r="H6004" s="1" t="s">
        <v>15245</v>
      </c>
      <c r="I6004" s="1" t="s">
        <v>15246</v>
      </c>
      <c r="J6004">
        <v>160</v>
      </c>
      <c r="K6004" s="1">
        <v>47.67</v>
      </c>
      <c r="L6004" s="1" t="s">
        <v>21269</v>
      </c>
      <c r="M6004" s="1" t="s">
        <v>15248</v>
      </c>
    </row>
    <row r="6005" spans="1:13" x14ac:dyDescent="0.35">
      <c r="A6005">
        <v>6004</v>
      </c>
      <c r="B6005">
        <v>462</v>
      </c>
      <c r="C6005">
        <v>480</v>
      </c>
      <c r="D6005">
        <v>12</v>
      </c>
      <c r="E6005">
        <v>5</v>
      </c>
      <c r="F6005">
        <v>3</v>
      </c>
      <c r="G6005">
        <v>4</v>
      </c>
      <c r="H6005" s="1" t="s">
        <v>15275</v>
      </c>
      <c r="I6005" s="1" t="s">
        <v>15253</v>
      </c>
      <c r="J6005">
        <v>318</v>
      </c>
      <c r="K6005" s="1">
        <v>120.64</v>
      </c>
      <c r="L6005" s="1" t="s">
        <v>21270</v>
      </c>
      <c r="M6005" s="1" t="s">
        <v>15466</v>
      </c>
    </row>
    <row r="6006" spans="1:13" x14ac:dyDescent="0.35">
      <c r="A6006">
        <v>6005</v>
      </c>
      <c r="B6006">
        <v>335</v>
      </c>
      <c r="C6006">
        <v>358</v>
      </c>
      <c r="D6006">
        <v>1</v>
      </c>
      <c r="E6006">
        <v>5</v>
      </c>
      <c r="F6006">
        <v>2</v>
      </c>
      <c r="G6006">
        <v>43</v>
      </c>
      <c r="H6006" s="1" t="s">
        <v>15277</v>
      </c>
      <c r="I6006" s="1" t="s">
        <v>15246</v>
      </c>
      <c r="J6006">
        <v>37</v>
      </c>
      <c r="K6006" s="1">
        <v>9.0299999999999994</v>
      </c>
      <c r="L6006" s="1" t="s">
        <v>21271</v>
      </c>
      <c r="M6006" s="1" t="s">
        <v>15248</v>
      </c>
    </row>
    <row r="6007" spans="1:13" x14ac:dyDescent="0.35">
      <c r="A6007">
        <v>6006</v>
      </c>
      <c r="B6007">
        <v>63</v>
      </c>
      <c r="C6007">
        <v>76</v>
      </c>
      <c r="D6007">
        <v>10</v>
      </c>
      <c r="E6007">
        <v>4</v>
      </c>
      <c r="F6007">
        <v>5</v>
      </c>
      <c r="G6007">
        <v>3</v>
      </c>
      <c r="H6007" s="1" t="s">
        <v>15256</v>
      </c>
      <c r="I6007" s="1" t="s">
        <v>15250</v>
      </c>
      <c r="J6007">
        <v>161</v>
      </c>
      <c r="K6007" s="1">
        <v>47.67</v>
      </c>
      <c r="L6007" s="1" t="s">
        <v>21272</v>
      </c>
      <c r="M6007" s="1" t="s">
        <v>15248</v>
      </c>
    </row>
    <row r="6008" spans="1:13" x14ac:dyDescent="0.35">
      <c r="A6008">
        <v>6007</v>
      </c>
      <c r="B6008">
        <v>381</v>
      </c>
      <c r="C6008">
        <v>394</v>
      </c>
      <c r="D6008">
        <v>13</v>
      </c>
      <c r="E6008">
        <v>4</v>
      </c>
      <c r="F6008">
        <v>3</v>
      </c>
      <c r="G6008">
        <v>5</v>
      </c>
      <c r="H6008" s="1" t="s">
        <v>15262</v>
      </c>
      <c r="I6008" s="1" t="s">
        <v>15250</v>
      </c>
      <c r="J6008">
        <v>6</v>
      </c>
      <c r="K6008" s="1">
        <v>263.25</v>
      </c>
      <c r="L6008" s="1" t="s">
        <v>21273</v>
      </c>
      <c r="M6008" s="1" t="s">
        <v>15248</v>
      </c>
    </row>
    <row r="6009" spans="1:13" x14ac:dyDescent="0.35">
      <c r="A6009">
        <v>6008</v>
      </c>
      <c r="B6009">
        <v>551</v>
      </c>
      <c r="C6009">
        <v>574</v>
      </c>
      <c r="D6009">
        <v>8</v>
      </c>
      <c r="E6009">
        <v>6</v>
      </c>
      <c r="F6009">
        <v>2</v>
      </c>
      <c r="G6009">
        <v>2</v>
      </c>
      <c r="H6009" s="1" t="s">
        <v>15277</v>
      </c>
      <c r="I6009" s="1" t="s">
        <v>15246</v>
      </c>
      <c r="J6009">
        <v>200</v>
      </c>
      <c r="K6009" s="1">
        <v>0.94</v>
      </c>
      <c r="L6009" s="1" t="s">
        <v>21274</v>
      </c>
      <c r="M6009" s="1" t="s">
        <v>15248</v>
      </c>
    </row>
    <row r="6010" spans="1:13" x14ac:dyDescent="0.35">
      <c r="A6010">
        <v>6009</v>
      </c>
      <c r="B6010">
        <v>64</v>
      </c>
      <c r="C6010">
        <v>85</v>
      </c>
      <c r="D6010">
        <v>12</v>
      </c>
      <c r="E6010">
        <v>5</v>
      </c>
      <c r="F6010">
        <v>1</v>
      </c>
      <c r="G6010">
        <v>2</v>
      </c>
      <c r="H6010" s="1" t="s">
        <v>15245</v>
      </c>
      <c r="I6010" s="1" t="s">
        <v>15246</v>
      </c>
      <c r="J6010">
        <v>431</v>
      </c>
      <c r="K6010" s="1">
        <v>60.32</v>
      </c>
      <c r="L6010" s="1" t="s">
        <v>21275</v>
      </c>
      <c r="M6010" s="1" t="s">
        <v>15248</v>
      </c>
    </row>
    <row r="6011" spans="1:13" x14ac:dyDescent="0.35">
      <c r="A6011">
        <v>6010</v>
      </c>
      <c r="B6011">
        <v>434</v>
      </c>
      <c r="C6011">
        <v>439</v>
      </c>
      <c r="D6011">
        <v>3</v>
      </c>
      <c r="E6011">
        <v>4</v>
      </c>
      <c r="F6011">
        <v>4</v>
      </c>
      <c r="G6011">
        <v>21</v>
      </c>
      <c r="H6011" s="1" t="s">
        <v>15249</v>
      </c>
      <c r="I6011" s="1" t="s">
        <v>15246</v>
      </c>
      <c r="J6011">
        <v>59</v>
      </c>
      <c r="K6011" s="1">
        <v>3.78</v>
      </c>
      <c r="L6011" s="1" t="s">
        <v>21276</v>
      </c>
      <c r="M6011" s="1" t="s">
        <v>15248</v>
      </c>
    </row>
    <row r="6012" spans="1:13" x14ac:dyDescent="0.35">
      <c r="A6012">
        <v>6011</v>
      </c>
      <c r="B6012">
        <v>712</v>
      </c>
      <c r="C6012">
        <v>726</v>
      </c>
      <c r="D6012">
        <v>3</v>
      </c>
      <c r="E6012">
        <v>5</v>
      </c>
      <c r="F6012">
        <v>1</v>
      </c>
      <c r="G6012">
        <v>22</v>
      </c>
      <c r="H6012" s="1" t="s">
        <v>15262</v>
      </c>
      <c r="I6012" s="1" t="s">
        <v>15250</v>
      </c>
      <c r="J6012">
        <v>25</v>
      </c>
      <c r="K6012" s="1">
        <v>3.96</v>
      </c>
      <c r="L6012" s="1" t="s">
        <v>21277</v>
      </c>
      <c r="M6012" s="1" t="s">
        <v>15248</v>
      </c>
    </row>
    <row r="6013" spans="1:13" x14ac:dyDescent="0.35">
      <c r="A6013">
        <v>6012</v>
      </c>
      <c r="B6013">
        <v>654</v>
      </c>
      <c r="C6013">
        <v>665</v>
      </c>
      <c r="D6013">
        <v>3</v>
      </c>
      <c r="E6013">
        <v>4</v>
      </c>
      <c r="F6013">
        <v>1</v>
      </c>
      <c r="G6013">
        <v>27</v>
      </c>
      <c r="H6013" s="1" t="s">
        <v>15245</v>
      </c>
      <c r="I6013" s="1" t="s">
        <v>15246</v>
      </c>
      <c r="J6013">
        <v>51</v>
      </c>
      <c r="K6013" s="1">
        <v>4.8600000000000003</v>
      </c>
      <c r="L6013" s="1" t="s">
        <v>21278</v>
      </c>
      <c r="M6013" s="1" t="s">
        <v>15248</v>
      </c>
    </row>
    <row r="6014" spans="1:13" x14ac:dyDescent="0.35">
      <c r="A6014">
        <v>6013</v>
      </c>
      <c r="B6014">
        <v>667</v>
      </c>
      <c r="C6014">
        <v>673</v>
      </c>
      <c r="D6014">
        <v>11</v>
      </c>
      <c r="E6014">
        <v>6</v>
      </c>
      <c r="F6014">
        <v>5</v>
      </c>
      <c r="G6014">
        <v>30</v>
      </c>
      <c r="H6014" s="1" t="s">
        <v>15275</v>
      </c>
      <c r="I6014" s="1" t="s">
        <v>15301</v>
      </c>
      <c r="J6014">
        <v>22</v>
      </c>
      <c r="K6014" s="1">
        <v>646.79999999999995</v>
      </c>
      <c r="L6014" s="1" t="s">
        <v>21279</v>
      </c>
      <c r="M6014" s="1" t="s">
        <v>15248</v>
      </c>
    </row>
    <row r="6015" spans="1:13" x14ac:dyDescent="0.35">
      <c r="A6015">
        <v>6014</v>
      </c>
      <c r="B6015">
        <v>581</v>
      </c>
      <c r="C6015">
        <v>589</v>
      </c>
      <c r="D6015">
        <v>11</v>
      </c>
      <c r="E6015">
        <v>5</v>
      </c>
      <c r="F6015">
        <v>1</v>
      </c>
      <c r="G6015">
        <v>7</v>
      </c>
      <c r="H6015" s="1" t="s">
        <v>15256</v>
      </c>
      <c r="I6015" s="1" t="s">
        <v>15246</v>
      </c>
      <c r="J6015">
        <v>8</v>
      </c>
      <c r="K6015" s="1">
        <v>150.91999999999999</v>
      </c>
      <c r="L6015" s="1" t="s">
        <v>21280</v>
      </c>
      <c r="M6015" s="1" t="s">
        <v>15248</v>
      </c>
    </row>
    <row r="6016" spans="1:13" x14ac:dyDescent="0.35">
      <c r="A6016">
        <v>6015</v>
      </c>
      <c r="B6016">
        <v>641</v>
      </c>
      <c r="C6016">
        <v>653</v>
      </c>
      <c r="D6016">
        <v>3</v>
      </c>
      <c r="E6016">
        <v>6</v>
      </c>
      <c r="F6016">
        <v>5</v>
      </c>
      <c r="G6016">
        <v>14</v>
      </c>
      <c r="H6016" s="1" t="s">
        <v>15245</v>
      </c>
      <c r="I6016" s="1" t="s">
        <v>15250</v>
      </c>
      <c r="J6016">
        <v>50</v>
      </c>
      <c r="K6016" s="1">
        <v>2.52</v>
      </c>
      <c r="L6016" s="1" t="s">
        <v>21281</v>
      </c>
      <c r="M6016" s="1" t="s">
        <v>15248</v>
      </c>
    </row>
    <row r="6017" spans="1:13" x14ac:dyDescent="0.35">
      <c r="A6017">
        <v>6016</v>
      </c>
      <c r="B6017">
        <v>547</v>
      </c>
      <c r="C6017">
        <v>575</v>
      </c>
      <c r="D6017">
        <v>8</v>
      </c>
      <c r="E6017">
        <v>4</v>
      </c>
      <c r="F6017">
        <v>3</v>
      </c>
      <c r="G6017">
        <v>4</v>
      </c>
      <c r="H6017" s="1" t="s">
        <v>15275</v>
      </c>
      <c r="I6017" s="1" t="s">
        <v>15250</v>
      </c>
      <c r="J6017">
        <v>335</v>
      </c>
      <c r="K6017" s="1">
        <v>1.88</v>
      </c>
      <c r="L6017" s="1" t="s">
        <v>21282</v>
      </c>
      <c r="M6017" s="1" t="s">
        <v>15248</v>
      </c>
    </row>
    <row r="6018" spans="1:13" x14ac:dyDescent="0.35">
      <c r="A6018">
        <v>6017</v>
      </c>
      <c r="B6018">
        <v>216</v>
      </c>
      <c r="C6018">
        <v>239</v>
      </c>
      <c r="D6018">
        <v>4</v>
      </c>
      <c r="E6018">
        <v>6</v>
      </c>
      <c r="F6018">
        <v>2</v>
      </c>
      <c r="G6018">
        <v>4</v>
      </c>
      <c r="H6018" s="1" t="s">
        <v>15252</v>
      </c>
      <c r="I6018" s="1" t="s">
        <v>15246</v>
      </c>
      <c r="J6018">
        <v>6</v>
      </c>
      <c r="K6018" s="1">
        <v>0.68</v>
      </c>
      <c r="L6018" s="1" t="s">
        <v>21283</v>
      </c>
      <c r="M6018" s="1" t="s">
        <v>15248</v>
      </c>
    </row>
    <row r="6019" spans="1:13" x14ac:dyDescent="0.35">
      <c r="A6019">
        <v>6018</v>
      </c>
      <c r="B6019">
        <v>286</v>
      </c>
      <c r="C6019">
        <v>296</v>
      </c>
      <c r="D6019">
        <v>8</v>
      </c>
      <c r="E6019">
        <v>6</v>
      </c>
      <c r="F6019">
        <v>3</v>
      </c>
      <c r="G6019">
        <v>56</v>
      </c>
      <c r="H6019" s="1" t="s">
        <v>15272</v>
      </c>
      <c r="I6019" s="1" t="s">
        <v>15250</v>
      </c>
      <c r="J6019">
        <v>46</v>
      </c>
      <c r="K6019" s="1">
        <v>26.32</v>
      </c>
      <c r="L6019" s="1" t="s">
        <v>21284</v>
      </c>
      <c r="M6019" s="1" t="s">
        <v>15248</v>
      </c>
    </row>
    <row r="6020" spans="1:13" x14ac:dyDescent="0.35">
      <c r="A6020">
        <v>6019</v>
      </c>
      <c r="B6020">
        <v>689</v>
      </c>
      <c r="C6020">
        <v>707</v>
      </c>
      <c r="D6020">
        <v>9</v>
      </c>
      <c r="E6020">
        <v>5</v>
      </c>
      <c r="F6020">
        <v>3</v>
      </c>
      <c r="G6020">
        <v>42</v>
      </c>
      <c r="H6020" s="1" t="s">
        <v>15258</v>
      </c>
      <c r="I6020" s="1" t="s">
        <v>15246</v>
      </c>
      <c r="J6020">
        <v>39</v>
      </c>
      <c r="K6020" s="1">
        <v>23.52</v>
      </c>
      <c r="L6020" s="1" t="s">
        <v>21285</v>
      </c>
      <c r="M6020" s="1" t="s">
        <v>15248</v>
      </c>
    </row>
    <row r="6021" spans="1:13" x14ac:dyDescent="0.35">
      <c r="A6021">
        <v>6020</v>
      </c>
      <c r="B6021">
        <v>32</v>
      </c>
      <c r="C6021">
        <v>37</v>
      </c>
      <c r="D6021">
        <v>7</v>
      </c>
      <c r="E6021">
        <v>4</v>
      </c>
      <c r="F6021">
        <v>3</v>
      </c>
      <c r="G6021">
        <v>49</v>
      </c>
      <c r="H6021" s="1" t="s">
        <v>15245</v>
      </c>
      <c r="I6021" s="1" t="s">
        <v>15246</v>
      </c>
      <c r="J6021">
        <v>102</v>
      </c>
      <c r="K6021" s="1">
        <v>32.83</v>
      </c>
      <c r="L6021" s="1" t="s">
        <v>21286</v>
      </c>
      <c r="M6021" s="1" t="s">
        <v>15248</v>
      </c>
    </row>
    <row r="6022" spans="1:13" x14ac:dyDescent="0.35">
      <c r="A6022">
        <v>6021</v>
      </c>
      <c r="B6022">
        <v>155</v>
      </c>
      <c r="C6022">
        <v>163</v>
      </c>
      <c r="D6022">
        <v>13</v>
      </c>
      <c r="E6022">
        <v>4</v>
      </c>
      <c r="F6022">
        <v>4</v>
      </c>
      <c r="G6022">
        <v>14</v>
      </c>
      <c r="H6022" s="1" t="s">
        <v>15275</v>
      </c>
      <c r="I6022" s="1" t="s">
        <v>15246</v>
      </c>
      <c r="J6022">
        <v>8</v>
      </c>
      <c r="K6022" s="1">
        <v>737.1</v>
      </c>
      <c r="L6022" s="1" t="s">
        <v>21287</v>
      </c>
      <c r="M6022" s="1" t="s">
        <v>15248</v>
      </c>
    </row>
    <row r="6023" spans="1:13" x14ac:dyDescent="0.35">
      <c r="A6023">
        <v>6022</v>
      </c>
      <c r="B6023">
        <v>140</v>
      </c>
      <c r="C6023">
        <v>150</v>
      </c>
      <c r="D6023">
        <v>2</v>
      </c>
      <c r="E6023">
        <v>4</v>
      </c>
      <c r="F6023">
        <v>1</v>
      </c>
      <c r="G6023">
        <v>8</v>
      </c>
      <c r="H6023" s="1" t="s">
        <v>15272</v>
      </c>
      <c r="I6023" s="1" t="s">
        <v>15246</v>
      </c>
      <c r="J6023">
        <v>28</v>
      </c>
      <c r="K6023" s="1">
        <v>1.2</v>
      </c>
      <c r="L6023" s="1" t="s">
        <v>21288</v>
      </c>
      <c r="M6023" s="1" t="s">
        <v>15248</v>
      </c>
    </row>
    <row r="6024" spans="1:13" x14ac:dyDescent="0.35">
      <c r="A6024">
        <v>6023</v>
      </c>
      <c r="B6024">
        <v>691</v>
      </c>
      <c r="C6024">
        <v>704</v>
      </c>
      <c r="D6024">
        <v>1</v>
      </c>
      <c r="E6024">
        <v>4</v>
      </c>
      <c r="F6024">
        <v>3</v>
      </c>
      <c r="G6024">
        <v>16</v>
      </c>
      <c r="H6024" s="1" t="s">
        <v>15245</v>
      </c>
      <c r="I6024" s="1" t="s">
        <v>15246</v>
      </c>
      <c r="J6024">
        <v>42</v>
      </c>
      <c r="K6024" s="1">
        <v>3.36</v>
      </c>
      <c r="L6024" s="1" t="s">
        <v>21289</v>
      </c>
      <c r="M6024" s="1" t="s">
        <v>15248</v>
      </c>
    </row>
    <row r="6025" spans="1:13" x14ac:dyDescent="0.35">
      <c r="A6025">
        <v>6024</v>
      </c>
      <c r="B6025">
        <v>523</v>
      </c>
      <c r="C6025">
        <v>538</v>
      </c>
      <c r="D6025">
        <v>14</v>
      </c>
      <c r="E6025">
        <v>4</v>
      </c>
      <c r="F6025">
        <v>1</v>
      </c>
      <c r="G6025">
        <v>19</v>
      </c>
      <c r="H6025" s="1" t="s">
        <v>15277</v>
      </c>
      <c r="I6025" s="1" t="s">
        <v>15246</v>
      </c>
      <c r="J6025">
        <v>32</v>
      </c>
      <c r="K6025" s="1">
        <v>1327.72</v>
      </c>
      <c r="L6025" s="1" t="s">
        <v>21290</v>
      </c>
      <c r="M6025" s="1" t="s">
        <v>15248</v>
      </c>
    </row>
    <row r="6026" spans="1:13" x14ac:dyDescent="0.35">
      <c r="A6026">
        <v>6025</v>
      </c>
      <c r="B6026">
        <v>529</v>
      </c>
      <c r="C6026">
        <v>549</v>
      </c>
      <c r="D6026">
        <v>15</v>
      </c>
      <c r="E6026">
        <v>5</v>
      </c>
      <c r="F6026">
        <v>3</v>
      </c>
      <c r="G6026">
        <v>18</v>
      </c>
      <c r="H6026" s="1" t="s">
        <v>15249</v>
      </c>
      <c r="I6026" s="1" t="s">
        <v>15246</v>
      </c>
      <c r="J6026">
        <v>4973</v>
      </c>
      <c r="K6026" s="1">
        <v>1.08</v>
      </c>
      <c r="L6026" s="1" t="s">
        <v>21291</v>
      </c>
      <c r="M6026" s="1" t="s">
        <v>15248</v>
      </c>
    </row>
    <row r="6027" spans="1:13" x14ac:dyDescent="0.35">
      <c r="A6027">
        <v>6026</v>
      </c>
      <c r="B6027">
        <v>623</v>
      </c>
      <c r="C6027">
        <v>633</v>
      </c>
      <c r="D6027">
        <v>15</v>
      </c>
      <c r="E6027">
        <v>4</v>
      </c>
      <c r="F6027">
        <v>2</v>
      </c>
      <c r="G6027">
        <v>99</v>
      </c>
      <c r="H6027" s="1" t="s">
        <v>15275</v>
      </c>
      <c r="I6027" s="1" t="s">
        <v>15246</v>
      </c>
      <c r="J6027">
        <v>330</v>
      </c>
      <c r="K6027" s="1">
        <v>5.94</v>
      </c>
      <c r="L6027" s="1" t="s">
        <v>21292</v>
      </c>
      <c r="M6027" s="1" t="s">
        <v>15248</v>
      </c>
    </row>
    <row r="6028" spans="1:13" x14ac:dyDescent="0.35">
      <c r="A6028">
        <v>6027</v>
      </c>
      <c r="B6028">
        <v>58</v>
      </c>
      <c r="C6028">
        <v>70</v>
      </c>
      <c r="D6028">
        <v>5</v>
      </c>
      <c r="E6028">
        <v>6</v>
      </c>
      <c r="F6028">
        <v>5</v>
      </c>
      <c r="G6028">
        <v>66</v>
      </c>
      <c r="H6028" s="1" t="s">
        <v>15275</v>
      </c>
      <c r="I6028" s="1" t="s">
        <v>15246</v>
      </c>
      <c r="J6028">
        <v>125</v>
      </c>
      <c r="K6028" s="1">
        <v>14.52</v>
      </c>
      <c r="L6028" s="1" t="s">
        <v>21293</v>
      </c>
      <c r="M6028" s="1" t="s">
        <v>15248</v>
      </c>
    </row>
    <row r="6029" spans="1:13" x14ac:dyDescent="0.35">
      <c r="A6029">
        <v>6028</v>
      </c>
      <c r="B6029">
        <v>188</v>
      </c>
      <c r="C6029">
        <v>204</v>
      </c>
      <c r="D6029">
        <v>2</v>
      </c>
      <c r="E6029">
        <v>5</v>
      </c>
      <c r="F6029">
        <v>1</v>
      </c>
      <c r="G6029">
        <v>4</v>
      </c>
      <c r="H6029" s="1" t="s">
        <v>15275</v>
      </c>
      <c r="I6029" s="1" t="s">
        <v>15250</v>
      </c>
      <c r="J6029">
        <v>14</v>
      </c>
      <c r="K6029" s="1">
        <v>0.6</v>
      </c>
      <c r="L6029" s="1" t="s">
        <v>21294</v>
      </c>
      <c r="M6029" s="1" t="s">
        <v>15248</v>
      </c>
    </row>
    <row r="6030" spans="1:13" x14ac:dyDescent="0.35">
      <c r="A6030">
        <v>6029</v>
      </c>
      <c r="B6030">
        <v>198</v>
      </c>
      <c r="C6030">
        <v>207</v>
      </c>
      <c r="D6030">
        <v>13</v>
      </c>
      <c r="E6030">
        <v>5</v>
      </c>
      <c r="F6030">
        <v>2</v>
      </c>
      <c r="G6030">
        <v>12</v>
      </c>
      <c r="H6030" s="1" t="s">
        <v>15256</v>
      </c>
      <c r="I6030" s="1" t="s">
        <v>15250</v>
      </c>
      <c r="J6030">
        <v>18</v>
      </c>
      <c r="K6030" s="1">
        <v>631.79999999999995</v>
      </c>
      <c r="L6030" s="1" t="s">
        <v>21295</v>
      </c>
      <c r="M6030" s="1" t="s">
        <v>15248</v>
      </c>
    </row>
    <row r="6031" spans="1:13" x14ac:dyDescent="0.35">
      <c r="A6031">
        <v>6030</v>
      </c>
      <c r="B6031">
        <v>411</v>
      </c>
      <c r="C6031">
        <v>422</v>
      </c>
      <c r="D6031">
        <v>14</v>
      </c>
      <c r="E6031">
        <v>6</v>
      </c>
      <c r="F6031">
        <v>1</v>
      </c>
      <c r="G6031">
        <v>9</v>
      </c>
      <c r="H6031" s="1" t="s">
        <v>15277</v>
      </c>
      <c r="I6031" s="1" t="s">
        <v>15246</v>
      </c>
      <c r="J6031">
        <v>10</v>
      </c>
      <c r="K6031" s="1">
        <v>628.91999999999996</v>
      </c>
      <c r="L6031" s="1" t="s">
        <v>21296</v>
      </c>
      <c r="M6031" s="1" t="s">
        <v>15248</v>
      </c>
    </row>
    <row r="6032" spans="1:13" x14ac:dyDescent="0.35">
      <c r="A6032">
        <v>6031</v>
      </c>
      <c r="B6032">
        <v>714</v>
      </c>
      <c r="C6032">
        <v>726</v>
      </c>
      <c r="D6032">
        <v>14</v>
      </c>
      <c r="E6032">
        <v>4</v>
      </c>
      <c r="F6032">
        <v>5</v>
      </c>
      <c r="G6032">
        <v>15</v>
      </c>
      <c r="H6032" s="1" t="s">
        <v>15277</v>
      </c>
      <c r="I6032" s="1" t="s">
        <v>15246</v>
      </c>
      <c r="J6032">
        <v>13</v>
      </c>
      <c r="K6032" s="1">
        <v>1048.2</v>
      </c>
      <c r="L6032" s="1" t="s">
        <v>21297</v>
      </c>
      <c r="M6032" s="1" t="s">
        <v>15248</v>
      </c>
    </row>
    <row r="6033" spans="1:13" x14ac:dyDescent="0.35">
      <c r="A6033">
        <v>6032</v>
      </c>
      <c r="B6033">
        <v>561</v>
      </c>
      <c r="C6033">
        <v>568</v>
      </c>
      <c r="D6033">
        <v>1</v>
      </c>
      <c r="E6033">
        <v>4</v>
      </c>
      <c r="F6033">
        <v>4</v>
      </c>
      <c r="G6033">
        <v>11</v>
      </c>
      <c r="H6033" s="1" t="s">
        <v>15249</v>
      </c>
      <c r="I6033" s="1" t="s">
        <v>15246</v>
      </c>
      <c r="J6033">
        <v>22</v>
      </c>
      <c r="K6033" s="1">
        <v>2.31</v>
      </c>
      <c r="L6033" s="1" t="s">
        <v>21298</v>
      </c>
      <c r="M6033" s="1" t="s">
        <v>15248</v>
      </c>
    </row>
    <row r="6034" spans="1:13" x14ac:dyDescent="0.35">
      <c r="A6034">
        <v>6033</v>
      </c>
      <c r="B6034">
        <v>265</v>
      </c>
      <c r="C6034">
        <v>286</v>
      </c>
      <c r="D6034">
        <v>16</v>
      </c>
      <c r="E6034">
        <v>4</v>
      </c>
      <c r="F6034">
        <v>1</v>
      </c>
      <c r="G6034">
        <v>43</v>
      </c>
      <c r="H6034" s="1" t="s">
        <v>15245</v>
      </c>
      <c r="I6034" s="1" t="s">
        <v>15246</v>
      </c>
      <c r="J6034">
        <v>114</v>
      </c>
      <c r="K6034" s="1">
        <v>2.58</v>
      </c>
      <c r="L6034" s="1" t="s">
        <v>21299</v>
      </c>
      <c r="M6034" s="1" t="s">
        <v>15248</v>
      </c>
    </row>
    <row r="6035" spans="1:13" x14ac:dyDescent="0.35">
      <c r="A6035">
        <v>6034</v>
      </c>
      <c r="B6035">
        <v>443</v>
      </c>
      <c r="C6035">
        <v>458</v>
      </c>
      <c r="D6035">
        <v>2</v>
      </c>
      <c r="E6035">
        <v>4</v>
      </c>
      <c r="F6035">
        <v>5</v>
      </c>
      <c r="G6035">
        <v>66</v>
      </c>
      <c r="H6035" s="1" t="s">
        <v>15256</v>
      </c>
      <c r="I6035" s="1" t="s">
        <v>15246</v>
      </c>
      <c r="J6035">
        <v>42</v>
      </c>
      <c r="K6035" s="1">
        <v>9.9</v>
      </c>
      <c r="L6035" s="1" t="s">
        <v>21300</v>
      </c>
      <c r="M6035" s="1" t="s">
        <v>15248</v>
      </c>
    </row>
    <row r="6036" spans="1:13" x14ac:dyDescent="0.35">
      <c r="A6036">
        <v>6035</v>
      </c>
      <c r="B6036">
        <v>648</v>
      </c>
      <c r="C6036">
        <v>661</v>
      </c>
      <c r="D6036">
        <v>9</v>
      </c>
      <c r="E6036">
        <v>6</v>
      </c>
      <c r="F6036">
        <v>2</v>
      </c>
      <c r="G6036">
        <v>43</v>
      </c>
      <c r="H6036" s="1" t="s">
        <v>15252</v>
      </c>
      <c r="I6036" s="1" t="s">
        <v>15246</v>
      </c>
      <c r="J6036">
        <v>29</v>
      </c>
      <c r="K6036" s="1">
        <v>24.08</v>
      </c>
      <c r="L6036" s="1" t="s">
        <v>21301</v>
      </c>
      <c r="M6036" s="1" t="s">
        <v>15248</v>
      </c>
    </row>
    <row r="6037" spans="1:13" x14ac:dyDescent="0.35">
      <c r="A6037">
        <v>6036</v>
      </c>
      <c r="B6037">
        <v>690</v>
      </c>
      <c r="C6037">
        <v>703</v>
      </c>
      <c r="D6037">
        <v>9</v>
      </c>
      <c r="E6037">
        <v>5</v>
      </c>
      <c r="F6037">
        <v>1</v>
      </c>
      <c r="G6037">
        <v>8</v>
      </c>
      <c r="H6037" s="1" t="s">
        <v>15277</v>
      </c>
      <c r="I6037" s="1" t="s">
        <v>15246</v>
      </c>
      <c r="J6037">
        <v>533</v>
      </c>
      <c r="K6037" s="1">
        <v>4.4800000000000004</v>
      </c>
      <c r="L6037" s="1" t="s">
        <v>21302</v>
      </c>
      <c r="M6037" s="1" t="s">
        <v>15248</v>
      </c>
    </row>
    <row r="6038" spans="1:13" x14ac:dyDescent="0.35">
      <c r="A6038">
        <v>6037</v>
      </c>
      <c r="B6038">
        <v>85</v>
      </c>
      <c r="C6038">
        <v>114</v>
      </c>
      <c r="D6038">
        <v>5</v>
      </c>
      <c r="E6038">
        <v>4</v>
      </c>
      <c r="F6038">
        <v>4</v>
      </c>
      <c r="G6038">
        <v>67</v>
      </c>
      <c r="H6038" s="1" t="s">
        <v>15275</v>
      </c>
      <c r="I6038" s="1" t="s">
        <v>15253</v>
      </c>
      <c r="J6038">
        <v>241</v>
      </c>
      <c r="K6038" s="1">
        <v>14.74</v>
      </c>
      <c r="L6038" s="1" t="s">
        <v>21303</v>
      </c>
      <c r="M6038" s="1" t="s">
        <v>15378</v>
      </c>
    </row>
    <row r="6039" spans="1:13" x14ac:dyDescent="0.35">
      <c r="A6039">
        <v>6038</v>
      </c>
      <c r="B6039">
        <v>489</v>
      </c>
      <c r="C6039">
        <v>495</v>
      </c>
      <c r="D6039">
        <v>13</v>
      </c>
      <c r="E6039">
        <v>6</v>
      </c>
      <c r="F6039">
        <v>5</v>
      </c>
      <c r="G6039">
        <v>2</v>
      </c>
      <c r="H6039" s="1" t="s">
        <v>15277</v>
      </c>
      <c r="I6039" s="1" t="s">
        <v>15246</v>
      </c>
      <c r="J6039">
        <v>252</v>
      </c>
      <c r="K6039" s="1">
        <v>105.3</v>
      </c>
      <c r="L6039" s="1" t="s">
        <v>21304</v>
      </c>
      <c r="M6039" s="1" t="s">
        <v>15248</v>
      </c>
    </row>
    <row r="6040" spans="1:13" x14ac:dyDescent="0.35">
      <c r="A6040">
        <v>6039</v>
      </c>
      <c r="B6040">
        <v>110</v>
      </c>
      <c r="C6040">
        <v>117</v>
      </c>
      <c r="D6040">
        <v>9</v>
      </c>
      <c r="E6040">
        <v>4</v>
      </c>
      <c r="F6040">
        <v>4</v>
      </c>
      <c r="G6040">
        <v>2</v>
      </c>
      <c r="H6040" s="1" t="s">
        <v>15249</v>
      </c>
      <c r="I6040" s="1" t="s">
        <v>15246</v>
      </c>
      <c r="J6040">
        <v>238</v>
      </c>
      <c r="K6040" s="1">
        <v>1.1200000000000001</v>
      </c>
      <c r="L6040" s="1" t="s">
        <v>21305</v>
      </c>
      <c r="M6040" s="1" t="s">
        <v>15248</v>
      </c>
    </row>
    <row r="6041" spans="1:13" x14ac:dyDescent="0.35">
      <c r="A6041">
        <v>6040</v>
      </c>
      <c r="B6041">
        <v>69</v>
      </c>
      <c r="C6041">
        <v>86</v>
      </c>
      <c r="D6041">
        <v>3</v>
      </c>
      <c r="E6041">
        <v>5</v>
      </c>
      <c r="F6041">
        <v>2</v>
      </c>
      <c r="G6041">
        <v>7</v>
      </c>
      <c r="H6041" s="1" t="s">
        <v>15256</v>
      </c>
      <c r="I6041" s="1" t="s">
        <v>15246</v>
      </c>
      <c r="J6041">
        <v>5</v>
      </c>
      <c r="K6041" s="1">
        <v>1.26</v>
      </c>
      <c r="L6041" s="1" t="s">
        <v>21306</v>
      </c>
      <c r="M6041" s="1" t="s">
        <v>15248</v>
      </c>
    </row>
    <row r="6042" spans="1:13" x14ac:dyDescent="0.35">
      <c r="A6042">
        <v>6041</v>
      </c>
      <c r="B6042">
        <v>121</v>
      </c>
      <c r="C6042">
        <v>139</v>
      </c>
      <c r="D6042">
        <v>8</v>
      </c>
      <c r="E6042">
        <v>4</v>
      </c>
      <c r="F6042">
        <v>3</v>
      </c>
      <c r="G6042">
        <v>7</v>
      </c>
      <c r="H6042" s="1" t="s">
        <v>15252</v>
      </c>
      <c r="I6042" s="1" t="s">
        <v>15246</v>
      </c>
      <c r="J6042">
        <v>353</v>
      </c>
      <c r="K6042" s="1">
        <v>3.29</v>
      </c>
      <c r="L6042" s="1" t="s">
        <v>21307</v>
      </c>
      <c r="M6042" s="1" t="s">
        <v>15248</v>
      </c>
    </row>
    <row r="6043" spans="1:13" x14ac:dyDescent="0.35">
      <c r="A6043">
        <v>6042</v>
      </c>
      <c r="B6043">
        <v>239</v>
      </c>
      <c r="C6043">
        <v>258</v>
      </c>
      <c r="D6043">
        <v>4</v>
      </c>
      <c r="E6043">
        <v>4</v>
      </c>
      <c r="F6043">
        <v>4</v>
      </c>
      <c r="G6043">
        <v>13</v>
      </c>
      <c r="H6043" s="1" t="s">
        <v>15256</v>
      </c>
      <c r="I6043" s="1" t="s">
        <v>15246</v>
      </c>
      <c r="J6043">
        <v>5</v>
      </c>
      <c r="K6043" s="1">
        <v>2.21</v>
      </c>
      <c r="L6043" s="1" t="s">
        <v>21308</v>
      </c>
      <c r="M6043" s="1" t="s">
        <v>15248</v>
      </c>
    </row>
    <row r="6044" spans="1:13" x14ac:dyDescent="0.35">
      <c r="A6044">
        <v>6043</v>
      </c>
      <c r="B6044">
        <v>400</v>
      </c>
      <c r="C6044">
        <v>414</v>
      </c>
      <c r="D6044">
        <v>7</v>
      </c>
      <c r="E6044">
        <v>4</v>
      </c>
      <c r="F6044">
        <v>4</v>
      </c>
      <c r="G6044">
        <v>4</v>
      </c>
      <c r="H6044" s="1" t="s">
        <v>15249</v>
      </c>
      <c r="I6044" s="1" t="s">
        <v>15301</v>
      </c>
      <c r="J6044">
        <v>385</v>
      </c>
      <c r="K6044" s="1">
        <v>2.68</v>
      </c>
      <c r="L6044" s="1" t="s">
        <v>21309</v>
      </c>
      <c r="M6044" s="1" t="s">
        <v>15248</v>
      </c>
    </row>
    <row r="6045" spans="1:13" x14ac:dyDescent="0.35">
      <c r="A6045">
        <v>6044</v>
      </c>
      <c r="B6045">
        <v>16</v>
      </c>
      <c r="C6045">
        <v>44</v>
      </c>
      <c r="D6045">
        <v>11</v>
      </c>
      <c r="E6045">
        <v>5</v>
      </c>
      <c r="F6045">
        <v>2</v>
      </c>
      <c r="G6045">
        <v>3</v>
      </c>
      <c r="H6045" s="1" t="s">
        <v>15262</v>
      </c>
      <c r="I6045" s="1" t="s">
        <v>15246</v>
      </c>
      <c r="J6045">
        <v>652</v>
      </c>
      <c r="K6045" s="1">
        <v>64.680000000000007</v>
      </c>
      <c r="L6045" s="1" t="s">
        <v>21310</v>
      </c>
      <c r="M6045" s="1" t="s">
        <v>15248</v>
      </c>
    </row>
    <row r="6046" spans="1:13" x14ac:dyDescent="0.35">
      <c r="A6046">
        <v>6045</v>
      </c>
      <c r="B6046">
        <v>149</v>
      </c>
      <c r="C6046">
        <v>170</v>
      </c>
      <c r="D6046">
        <v>3</v>
      </c>
      <c r="E6046">
        <v>6</v>
      </c>
      <c r="F6046">
        <v>1</v>
      </c>
      <c r="G6046">
        <v>19</v>
      </c>
      <c r="H6046" s="1" t="s">
        <v>15256</v>
      </c>
      <c r="I6046" s="1" t="s">
        <v>15246</v>
      </c>
      <c r="J6046">
        <v>38</v>
      </c>
      <c r="K6046" s="1">
        <v>3.42</v>
      </c>
      <c r="L6046" s="1" t="s">
        <v>21311</v>
      </c>
      <c r="M6046" s="1" t="s">
        <v>15248</v>
      </c>
    </row>
    <row r="6047" spans="1:13" x14ac:dyDescent="0.35">
      <c r="A6047">
        <v>6046</v>
      </c>
      <c r="B6047">
        <v>448</v>
      </c>
      <c r="C6047">
        <v>468</v>
      </c>
      <c r="D6047">
        <v>13</v>
      </c>
      <c r="E6047">
        <v>4</v>
      </c>
      <c r="F6047">
        <v>5</v>
      </c>
      <c r="G6047">
        <v>12</v>
      </c>
      <c r="H6047" s="1" t="s">
        <v>15252</v>
      </c>
      <c r="I6047" s="1" t="s">
        <v>15246</v>
      </c>
      <c r="J6047">
        <v>29</v>
      </c>
      <c r="K6047" s="1">
        <v>631.79999999999995</v>
      </c>
      <c r="L6047" s="1" t="s">
        <v>21312</v>
      </c>
      <c r="M6047" s="1" t="s">
        <v>15248</v>
      </c>
    </row>
    <row r="6048" spans="1:13" x14ac:dyDescent="0.35">
      <c r="A6048">
        <v>6047</v>
      </c>
      <c r="B6048">
        <v>447</v>
      </c>
      <c r="C6048">
        <v>459</v>
      </c>
      <c r="D6048">
        <v>12</v>
      </c>
      <c r="E6048">
        <v>5</v>
      </c>
      <c r="F6048">
        <v>2</v>
      </c>
      <c r="G6048">
        <v>3</v>
      </c>
      <c r="H6048" s="1" t="s">
        <v>15256</v>
      </c>
      <c r="I6048" s="1" t="s">
        <v>15250</v>
      </c>
      <c r="J6048">
        <v>255</v>
      </c>
      <c r="K6048" s="1">
        <v>90.48</v>
      </c>
      <c r="L6048" s="1" t="s">
        <v>21313</v>
      </c>
      <c r="M6048" s="1" t="s">
        <v>15248</v>
      </c>
    </row>
    <row r="6049" spans="1:13" x14ac:dyDescent="0.35">
      <c r="A6049">
        <v>6048</v>
      </c>
      <c r="B6049">
        <v>710</v>
      </c>
      <c r="C6049">
        <v>730</v>
      </c>
      <c r="D6049">
        <v>3</v>
      </c>
      <c r="E6049">
        <v>6</v>
      </c>
      <c r="F6049">
        <v>5</v>
      </c>
      <c r="G6049">
        <v>22</v>
      </c>
      <c r="H6049" s="1" t="s">
        <v>15256</v>
      </c>
      <c r="I6049" s="1" t="s">
        <v>15246</v>
      </c>
      <c r="J6049">
        <v>129</v>
      </c>
      <c r="K6049" s="1">
        <v>3.96</v>
      </c>
      <c r="L6049" s="1" t="s">
        <v>21314</v>
      </c>
      <c r="M6049" s="1" t="s">
        <v>15248</v>
      </c>
    </row>
    <row r="6050" spans="1:13" x14ac:dyDescent="0.35">
      <c r="A6050">
        <v>6049</v>
      </c>
      <c r="B6050">
        <v>190</v>
      </c>
      <c r="C6050">
        <v>207</v>
      </c>
      <c r="D6050">
        <v>16</v>
      </c>
      <c r="E6050">
        <v>4</v>
      </c>
      <c r="F6050">
        <v>2</v>
      </c>
      <c r="G6050">
        <v>131</v>
      </c>
      <c r="H6050" s="1" t="s">
        <v>15258</v>
      </c>
      <c r="I6050" s="1" t="s">
        <v>15246</v>
      </c>
      <c r="J6050">
        <v>75</v>
      </c>
      <c r="K6050" s="1">
        <v>7.86</v>
      </c>
      <c r="L6050" s="1" t="s">
        <v>21315</v>
      </c>
      <c r="M6050" s="1" t="s">
        <v>15248</v>
      </c>
    </row>
    <row r="6051" spans="1:13" x14ac:dyDescent="0.35">
      <c r="A6051">
        <v>6050</v>
      </c>
      <c r="B6051">
        <v>150</v>
      </c>
      <c r="C6051">
        <v>161</v>
      </c>
      <c r="D6051">
        <v>13</v>
      </c>
      <c r="E6051">
        <v>6</v>
      </c>
      <c r="F6051">
        <v>3</v>
      </c>
      <c r="G6051">
        <v>7</v>
      </c>
      <c r="H6051" s="1" t="s">
        <v>15256</v>
      </c>
      <c r="I6051" s="1" t="s">
        <v>15246</v>
      </c>
      <c r="J6051">
        <v>9</v>
      </c>
      <c r="K6051" s="1">
        <v>368.55</v>
      </c>
      <c r="L6051" s="1" t="s">
        <v>21316</v>
      </c>
      <c r="M6051" s="1" t="s">
        <v>15248</v>
      </c>
    </row>
    <row r="6052" spans="1:13" x14ac:dyDescent="0.35">
      <c r="A6052">
        <v>6051</v>
      </c>
      <c r="B6052">
        <v>195</v>
      </c>
      <c r="C6052">
        <v>215</v>
      </c>
      <c r="D6052">
        <v>12</v>
      </c>
      <c r="E6052">
        <v>6</v>
      </c>
      <c r="F6052">
        <v>2</v>
      </c>
      <c r="G6052">
        <v>2</v>
      </c>
      <c r="H6052" s="1" t="s">
        <v>15249</v>
      </c>
      <c r="I6052" s="1" t="s">
        <v>15246</v>
      </c>
      <c r="J6052">
        <v>198</v>
      </c>
      <c r="K6052" s="1">
        <v>60.32</v>
      </c>
      <c r="L6052" s="1" t="s">
        <v>21317</v>
      </c>
      <c r="M6052" s="1" t="s">
        <v>15248</v>
      </c>
    </row>
    <row r="6053" spans="1:13" x14ac:dyDescent="0.35">
      <c r="A6053">
        <v>6052</v>
      </c>
      <c r="B6053">
        <v>129</v>
      </c>
      <c r="C6053">
        <v>142</v>
      </c>
      <c r="D6053">
        <v>3</v>
      </c>
      <c r="E6053">
        <v>4</v>
      </c>
      <c r="F6053">
        <v>2</v>
      </c>
      <c r="G6053">
        <v>26</v>
      </c>
      <c r="H6053" s="1" t="s">
        <v>15252</v>
      </c>
      <c r="I6053" s="1" t="s">
        <v>15246</v>
      </c>
      <c r="J6053">
        <v>12</v>
      </c>
      <c r="K6053" s="1">
        <v>4.68</v>
      </c>
      <c r="L6053" s="1" t="s">
        <v>21318</v>
      </c>
      <c r="M6053" s="1" t="s">
        <v>15248</v>
      </c>
    </row>
    <row r="6054" spans="1:13" x14ac:dyDescent="0.35">
      <c r="A6054">
        <v>6053</v>
      </c>
      <c r="B6054">
        <v>729</v>
      </c>
      <c r="C6054">
        <v>731</v>
      </c>
      <c r="D6054">
        <v>10</v>
      </c>
      <c r="E6054">
        <v>4</v>
      </c>
      <c r="F6054">
        <v>3</v>
      </c>
      <c r="G6054">
        <v>16</v>
      </c>
      <c r="H6054" s="1" t="s">
        <v>15272</v>
      </c>
      <c r="I6054" s="1" t="s">
        <v>15246</v>
      </c>
      <c r="J6054">
        <v>12</v>
      </c>
      <c r="K6054" s="1">
        <v>254.24</v>
      </c>
      <c r="L6054" s="1" t="s">
        <v>21319</v>
      </c>
      <c r="M6054" s="1" t="s">
        <v>15248</v>
      </c>
    </row>
    <row r="6055" spans="1:13" x14ac:dyDescent="0.35">
      <c r="A6055">
        <v>6054</v>
      </c>
      <c r="B6055">
        <v>636</v>
      </c>
      <c r="C6055">
        <v>641</v>
      </c>
      <c r="D6055">
        <v>4</v>
      </c>
      <c r="E6055">
        <v>4</v>
      </c>
      <c r="F6055">
        <v>5</v>
      </c>
      <c r="G6055">
        <v>25</v>
      </c>
      <c r="H6055" s="1" t="s">
        <v>15275</v>
      </c>
      <c r="I6055" s="1" t="s">
        <v>15246</v>
      </c>
      <c r="J6055">
        <v>60</v>
      </c>
      <c r="K6055" s="1">
        <v>4.25</v>
      </c>
      <c r="L6055" s="1" t="s">
        <v>21320</v>
      </c>
      <c r="M6055" s="1" t="s">
        <v>15248</v>
      </c>
    </row>
    <row r="6056" spans="1:13" x14ac:dyDescent="0.35">
      <c r="A6056">
        <v>6055</v>
      </c>
      <c r="B6056">
        <v>144</v>
      </c>
      <c r="C6056">
        <v>152</v>
      </c>
      <c r="D6056">
        <v>11</v>
      </c>
      <c r="E6056">
        <v>4</v>
      </c>
      <c r="F6056">
        <v>1</v>
      </c>
      <c r="G6056">
        <v>32</v>
      </c>
      <c r="H6056" s="1" t="s">
        <v>15252</v>
      </c>
      <c r="I6056" s="1" t="s">
        <v>15250</v>
      </c>
      <c r="J6056">
        <v>30</v>
      </c>
      <c r="K6056" s="1">
        <v>689.92</v>
      </c>
      <c r="L6056" s="1" t="s">
        <v>21321</v>
      </c>
      <c r="M6056" s="1" t="s">
        <v>15248</v>
      </c>
    </row>
    <row r="6057" spans="1:13" x14ac:dyDescent="0.35">
      <c r="A6057">
        <v>6056</v>
      </c>
      <c r="B6057">
        <v>117</v>
      </c>
      <c r="C6057">
        <v>124</v>
      </c>
      <c r="D6057">
        <v>16</v>
      </c>
      <c r="E6057">
        <v>4</v>
      </c>
      <c r="F6057">
        <v>3</v>
      </c>
      <c r="G6057">
        <v>52</v>
      </c>
      <c r="H6057" s="1" t="s">
        <v>15256</v>
      </c>
      <c r="I6057" s="1" t="s">
        <v>15246</v>
      </c>
      <c r="J6057">
        <v>170</v>
      </c>
      <c r="K6057" s="1">
        <v>3.12</v>
      </c>
      <c r="L6057" s="1" t="s">
        <v>21322</v>
      </c>
      <c r="M6057" s="1" t="s">
        <v>15248</v>
      </c>
    </row>
    <row r="6058" spans="1:13" x14ac:dyDescent="0.35">
      <c r="A6058">
        <v>6057</v>
      </c>
      <c r="B6058">
        <v>676</v>
      </c>
      <c r="C6058">
        <v>692</v>
      </c>
      <c r="D6058">
        <v>6</v>
      </c>
      <c r="E6058">
        <v>4</v>
      </c>
      <c r="F6058">
        <v>1</v>
      </c>
      <c r="G6058">
        <v>78</v>
      </c>
      <c r="H6058" s="1" t="s">
        <v>15272</v>
      </c>
      <c r="I6058" s="1" t="s">
        <v>15246</v>
      </c>
      <c r="J6058">
        <v>121</v>
      </c>
      <c r="K6058" s="1">
        <v>17.16</v>
      </c>
      <c r="L6058" s="1" t="s">
        <v>21323</v>
      </c>
      <c r="M6058" s="1" t="s">
        <v>15248</v>
      </c>
    </row>
    <row r="6059" spans="1:13" x14ac:dyDescent="0.35">
      <c r="A6059">
        <v>6058</v>
      </c>
      <c r="B6059">
        <v>362</v>
      </c>
      <c r="C6059">
        <v>370</v>
      </c>
      <c r="D6059">
        <v>3</v>
      </c>
      <c r="E6059">
        <v>6</v>
      </c>
      <c r="F6059">
        <v>5</v>
      </c>
      <c r="G6059">
        <v>45</v>
      </c>
      <c r="H6059" s="1" t="s">
        <v>15262</v>
      </c>
      <c r="I6059" s="1" t="s">
        <v>15246</v>
      </c>
      <c r="J6059">
        <v>12</v>
      </c>
      <c r="K6059" s="1">
        <v>8.1</v>
      </c>
      <c r="L6059" s="1" t="s">
        <v>21324</v>
      </c>
      <c r="M6059" s="1" t="s">
        <v>15248</v>
      </c>
    </row>
    <row r="6060" spans="1:13" x14ac:dyDescent="0.35">
      <c r="A6060">
        <v>6059</v>
      </c>
      <c r="B6060">
        <v>475</v>
      </c>
      <c r="C6060">
        <v>501</v>
      </c>
      <c r="D6060">
        <v>3</v>
      </c>
      <c r="E6060">
        <v>4</v>
      </c>
      <c r="F6060">
        <v>4</v>
      </c>
      <c r="G6060">
        <v>14</v>
      </c>
      <c r="H6060" s="1" t="s">
        <v>15245</v>
      </c>
      <c r="I6060" s="1" t="s">
        <v>15246</v>
      </c>
      <c r="J6060">
        <v>50</v>
      </c>
      <c r="K6060" s="1">
        <v>2.52</v>
      </c>
      <c r="L6060" s="1" t="s">
        <v>21325</v>
      </c>
      <c r="M6060" s="1" t="s">
        <v>15248</v>
      </c>
    </row>
    <row r="6061" spans="1:13" x14ac:dyDescent="0.35">
      <c r="A6061">
        <v>6060</v>
      </c>
      <c r="B6061">
        <v>236</v>
      </c>
      <c r="C6061">
        <v>243</v>
      </c>
      <c r="D6061">
        <v>16</v>
      </c>
      <c r="E6061">
        <v>4</v>
      </c>
      <c r="F6061">
        <v>1</v>
      </c>
      <c r="G6061">
        <v>48</v>
      </c>
      <c r="H6061" s="1" t="s">
        <v>15256</v>
      </c>
      <c r="I6061" s="1" t="s">
        <v>15246</v>
      </c>
      <c r="J6061">
        <v>24</v>
      </c>
      <c r="K6061" s="1">
        <v>2.88</v>
      </c>
      <c r="L6061" s="1" t="s">
        <v>21326</v>
      </c>
      <c r="M6061" s="1" t="s">
        <v>15248</v>
      </c>
    </row>
    <row r="6062" spans="1:13" x14ac:dyDescent="0.35">
      <c r="A6062">
        <v>6061</v>
      </c>
      <c r="B6062">
        <v>244</v>
      </c>
      <c r="C6062">
        <v>258</v>
      </c>
      <c r="D6062">
        <v>1</v>
      </c>
      <c r="E6062">
        <v>4</v>
      </c>
      <c r="F6062">
        <v>5</v>
      </c>
      <c r="G6062">
        <v>11</v>
      </c>
      <c r="H6062" s="1" t="s">
        <v>15262</v>
      </c>
      <c r="I6062" s="1" t="s">
        <v>15246</v>
      </c>
      <c r="J6062">
        <v>12</v>
      </c>
      <c r="K6062" s="1">
        <v>2.31</v>
      </c>
      <c r="L6062" s="1" t="s">
        <v>21327</v>
      </c>
      <c r="M6062" s="1" t="s">
        <v>15248</v>
      </c>
    </row>
    <row r="6063" spans="1:13" x14ac:dyDescent="0.35">
      <c r="A6063">
        <v>6062</v>
      </c>
      <c r="B6063">
        <v>138</v>
      </c>
      <c r="C6063">
        <v>161</v>
      </c>
      <c r="D6063">
        <v>2</v>
      </c>
      <c r="E6063">
        <v>6</v>
      </c>
      <c r="F6063">
        <v>5</v>
      </c>
      <c r="G6063">
        <v>5</v>
      </c>
      <c r="H6063" s="1" t="s">
        <v>15258</v>
      </c>
      <c r="I6063" s="1" t="s">
        <v>15246</v>
      </c>
      <c r="J6063">
        <v>22</v>
      </c>
      <c r="K6063" s="1">
        <v>0.75</v>
      </c>
      <c r="L6063" s="1" t="s">
        <v>21328</v>
      </c>
      <c r="M6063" s="1" t="s">
        <v>15248</v>
      </c>
    </row>
    <row r="6064" spans="1:13" x14ac:dyDescent="0.35">
      <c r="A6064">
        <v>6063</v>
      </c>
      <c r="B6064">
        <v>353</v>
      </c>
      <c r="C6064">
        <v>366</v>
      </c>
      <c r="D6064">
        <v>4</v>
      </c>
      <c r="E6064">
        <v>4</v>
      </c>
      <c r="F6064">
        <v>3</v>
      </c>
      <c r="G6064">
        <v>31</v>
      </c>
      <c r="H6064" s="1" t="s">
        <v>15252</v>
      </c>
      <c r="I6064" s="1" t="s">
        <v>15301</v>
      </c>
      <c r="J6064">
        <v>43</v>
      </c>
      <c r="K6064" s="1">
        <v>5.27</v>
      </c>
      <c r="L6064" s="1" t="s">
        <v>21329</v>
      </c>
      <c r="M6064" s="1" t="s">
        <v>15248</v>
      </c>
    </row>
    <row r="6065" spans="1:13" x14ac:dyDescent="0.35">
      <c r="A6065">
        <v>6064</v>
      </c>
      <c r="B6065">
        <v>529</v>
      </c>
      <c r="C6065">
        <v>541</v>
      </c>
      <c r="D6065">
        <v>4</v>
      </c>
      <c r="E6065">
        <v>4</v>
      </c>
      <c r="F6065">
        <v>5</v>
      </c>
      <c r="G6065">
        <v>6</v>
      </c>
      <c r="H6065" s="1" t="s">
        <v>15245</v>
      </c>
      <c r="I6065" s="1" t="s">
        <v>15246</v>
      </c>
      <c r="J6065">
        <v>21</v>
      </c>
      <c r="K6065" s="1">
        <v>1.02</v>
      </c>
      <c r="L6065" s="1" t="s">
        <v>21330</v>
      </c>
      <c r="M6065" s="1" t="s">
        <v>15248</v>
      </c>
    </row>
    <row r="6066" spans="1:13" x14ac:dyDescent="0.35">
      <c r="A6066">
        <v>6065</v>
      </c>
      <c r="B6066">
        <v>603</v>
      </c>
      <c r="C6066">
        <v>621</v>
      </c>
      <c r="D6066">
        <v>2</v>
      </c>
      <c r="E6066">
        <v>4</v>
      </c>
      <c r="F6066">
        <v>4</v>
      </c>
      <c r="G6066">
        <v>29</v>
      </c>
      <c r="H6066" s="1" t="s">
        <v>15256</v>
      </c>
      <c r="I6066" s="1" t="s">
        <v>15246</v>
      </c>
      <c r="J6066">
        <v>16</v>
      </c>
      <c r="K6066" s="1">
        <v>4.3499999999999996</v>
      </c>
      <c r="L6066" s="1" t="s">
        <v>21331</v>
      </c>
      <c r="M6066" s="1" t="s">
        <v>15248</v>
      </c>
    </row>
    <row r="6067" spans="1:13" x14ac:dyDescent="0.35">
      <c r="A6067">
        <v>6066</v>
      </c>
      <c r="B6067">
        <v>295</v>
      </c>
      <c r="C6067">
        <v>309</v>
      </c>
      <c r="D6067">
        <v>1</v>
      </c>
      <c r="E6067">
        <v>6</v>
      </c>
      <c r="F6067">
        <v>3</v>
      </c>
      <c r="G6067">
        <v>23</v>
      </c>
      <c r="H6067" s="1" t="s">
        <v>15258</v>
      </c>
      <c r="I6067" s="1" t="s">
        <v>15246</v>
      </c>
      <c r="J6067">
        <v>33</v>
      </c>
      <c r="K6067" s="1">
        <v>4.83</v>
      </c>
      <c r="L6067" s="1" t="s">
        <v>21332</v>
      </c>
      <c r="M6067" s="1" t="s">
        <v>15248</v>
      </c>
    </row>
    <row r="6068" spans="1:13" x14ac:dyDescent="0.35">
      <c r="A6068">
        <v>6067</v>
      </c>
      <c r="B6068">
        <v>303</v>
      </c>
      <c r="C6068">
        <v>318</v>
      </c>
      <c r="D6068">
        <v>7</v>
      </c>
      <c r="E6068">
        <v>5</v>
      </c>
      <c r="F6068">
        <v>2</v>
      </c>
      <c r="G6068">
        <v>38</v>
      </c>
      <c r="H6068" s="1" t="s">
        <v>15277</v>
      </c>
      <c r="I6068" s="1" t="s">
        <v>15246</v>
      </c>
      <c r="J6068">
        <v>133</v>
      </c>
      <c r="K6068" s="1">
        <v>25.46</v>
      </c>
      <c r="L6068" s="1" t="s">
        <v>21333</v>
      </c>
      <c r="M6068" s="1" t="s">
        <v>15248</v>
      </c>
    </row>
    <row r="6069" spans="1:13" x14ac:dyDescent="0.35">
      <c r="A6069">
        <v>6068</v>
      </c>
      <c r="B6069">
        <v>349</v>
      </c>
      <c r="C6069">
        <v>358</v>
      </c>
      <c r="D6069">
        <v>12</v>
      </c>
      <c r="E6069">
        <v>5</v>
      </c>
      <c r="F6069">
        <v>2</v>
      </c>
      <c r="G6069">
        <v>3</v>
      </c>
      <c r="H6069" s="1" t="s">
        <v>15272</v>
      </c>
      <c r="I6069" s="1" t="s">
        <v>15246</v>
      </c>
      <c r="J6069">
        <v>277</v>
      </c>
      <c r="K6069" s="1">
        <v>90.48</v>
      </c>
      <c r="L6069" s="1" t="s">
        <v>21334</v>
      </c>
      <c r="M6069" s="1" t="s">
        <v>15248</v>
      </c>
    </row>
    <row r="6070" spans="1:13" x14ac:dyDescent="0.35">
      <c r="A6070">
        <v>6069</v>
      </c>
      <c r="B6070">
        <v>235</v>
      </c>
      <c r="C6070">
        <v>245</v>
      </c>
      <c r="D6070">
        <v>9</v>
      </c>
      <c r="E6070">
        <v>6</v>
      </c>
      <c r="F6070">
        <v>1</v>
      </c>
      <c r="G6070">
        <v>54</v>
      </c>
      <c r="H6070" s="1" t="s">
        <v>15252</v>
      </c>
      <c r="I6070" s="1" t="s">
        <v>15246</v>
      </c>
      <c r="J6070">
        <v>41</v>
      </c>
      <c r="K6070" s="1">
        <v>30.24</v>
      </c>
      <c r="L6070" s="1" t="s">
        <v>21335</v>
      </c>
      <c r="M6070" s="1" t="s">
        <v>15248</v>
      </c>
    </row>
    <row r="6071" spans="1:13" x14ac:dyDescent="0.35">
      <c r="A6071">
        <v>6070</v>
      </c>
      <c r="B6071">
        <v>681</v>
      </c>
      <c r="C6071">
        <v>692</v>
      </c>
      <c r="D6071">
        <v>7</v>
      </c>
      <c r="E6071">
        <v>4</v>
      </c>
      <c r="F6071">
        <v>2</v>
      </c>
      <c r="G6071">
        <v>35</v>
      </c>
      <c r="H6071" s="1" t="s">
        <v>15249</v>
      </c>
      <c r="I6071" s="1" t="s">
        <v>15246</v>
      </c>
      <c r="J6071">
        <v>48</v>
      </c>
      <c r="K6071" s="1">
        <v>23.45</v>
      </c>
      <c r="L6071" s="1" t="s">
        <v>21336</v>
      </c>
      <c r="M6071" s="1" t="s">
        <v>15248</v>
      </c>
    </row>
    <row r="6072" spans="1:13" x14ac:dyDescent="0.35">
      <c r="A6072">
        <v>6071</v>
      </c>
      <c r="B6072">
        <v>16</v>
      </c>
      <c r="C6072">
        <v>37</v>
      </c>
      <c r="D6072">
        <v>8</v>
      </c>
      <c r="E6072">
        <v>4</v>
      </c>
      <c r="F6072">
        <v>2</v>
      </c>
      <c r="G6072">
        <v>4</v>
      </c>
      <c r="H6072" s="1" t="s">
        <v>15245</v>
      </c>
      <c r="I6072" s="1" t="s">
        <v>15246</v>
      </c>
      <c r="J6072">
        <v>292</v>
      </c>
      <c r="K6072" s="1">
        <v>1.88</v>
      </c>
      <c r="L6072" s="1" t="s">
        <v>21337</v>
      </c>
      <c r="M6072" s="1" t="s">
        <v>15248</v>
      </c>
    </row>
    <row r="6073" spans="1:13" x14ac:dyDescent="0.35">
      <c r="A6073">
        <v>6072</v>
      </c>
      <c r="B6073">
        <v>516</v>
      </c>
      <c r="C6073">
        <v>531</v>
      </c>
      <c r="D6073">
        <v>13</v>
      </c>
      <c r="E6073">
        <v>6</v>
      </c>
      <c r="F6073">
        <v>1</v>
      </c>
      <c r="G6073">
        <v>2</v>
      </c>
      <c r="H6073" s="1" t="s">
        <v>15272</v>
      </c>
      <c r="I6073" s="1" t="s">
        <v>15246</v>
      </c>
      <c r="J6073">
        <v>785</v>
      </c>
      <c r="K6073" s="1">
        <v>105.3</v>
      </c>
      <c r="L6073" s="1" t="s">
        <v>21338</v>
      </c>
      <c r="M6073" s="1" t="s">
        <v>15248</v>
      </c>
    </row>
    <row r="6074" spans="1:13" x14ac:dyDescent="0.35">
      <c r="A6074">
        <v>6073</v>
      </c>
      <c r="B6074">
        <v>713</v>
      </c>
      <c r="C6074">
        <v>731</v>
      </c>
      <c r="D6074">
        <v>11</v>
      </c>
      <c r="E6074">
        <v>4</v>
      </c>
      <c r="F6074">
        <v>3</v>
      </c>
      <c r="G6074">
        <v>1</v>
      </c>
      <c r="H6074" s="1" t="s">
        <v>15275</v>
      </c>
      <c r="I6074" s="1" t="s">
        <v>15250</v>
      </c>
      <c r="J6074">
        <v>170</v>
      </c>
      <c r="K6074" s="1">
        <v>21.56</v>
      </c>
      <c r="L6074" s="1" t="s">
        <v>21339</v>
      </c>
      <c r="M6074" s="1" t="s">
        <v>15248</v>
      </c>
    </row>
    <row r="6075" spans="1:13" x14ac:dyDescent="0.35">
      <c r="A6075">
        <v>6074</v>
      </c>
      <c r="B6075">
        <v>375</v>
      </c>
      <c r="C6075">
        <v>389</v>
      </c>
      <c r="D6075">
        <v>5</v>
      </c>
      <c r="E6075">
        <v>5</v>
      </c>
      <c r="F6075">
        <v>5</v>
      </c>
      <c r="G6075">
        <v>6</v>
      </c>
      <c r="H6075" s="1" t="s">
        <v>15256</v>
      </c>
      <c r="I6075" s="1" t="s">
        <v>15246</v>
      </c>
      <c r="J6075">
        <v>467</v>
      </c>
      <c r="K6075" s="1">
        <v>1.32</v>
      </c>
      <c r="L6075" s="1" t="s">
        <v>21340</v>
      </c>
      <c r="M6075" s="1" t="s">
        <v>15248</v>
      </c>
    </row>
    <row r="6076" spans="1:13" x14ac:dyDescent="0.35">
      <c r="A6076">
        <v>6075</v>
      </c>
      <c r="B6076">
        <v>299</v>
      </c>
      <c r="C6076">
        <v>316</v>
      </c>
      <c r="D6076">
        <v>2</v>
      </c>
      <c r="E6076">
        <v>5</v>
      </c>
      <c r="F6076">
        <v>2</v>
      </c>
      <c r="G6076">
        <v>27</v>
      </c>
      <c r="H6076" s="1" t="s">
        <v>15262</v>
      </c>
      <c r="I6076" s="1" t="s">
        <v>15246</v>
      </c>
      <c r="J6076">
        <v>82</v>
      </c>
      <c r="K6076" s="1">
        <v>4.05</v>
      </c>
      <c r="L6076" s="1" t="s">
        <v>21341</v>
      </c>
      <c r="M6076" s="1" t="s">
        <v>15248</v>
      </c>
    </row>
    <row r="6077" spans="1:13" x14ac:dyDescent="0.35">
      <c r="A6077">
        <v>6076</v>
      </c>
      <c r="B6077">
        <v>435</v>
      </c>
      <c r="C6077">
        <v>446</v>
      </c>
      <c r="D6077">
        <v>2</v>
      </c>
      <c r="E6077">
        <v>4</v>
      </c>
      <c r="F6077">
        <v>2</v>
      </c>
      <c r="G6077">
        <v>7</v>
      </c>
      <c r="H6077" s="1" t="s">
        <v>15262</v>
      </c>
      <c r="I6077" s="1" t="s">
        <v>15250</v>
      </c>
      <c r="J6077">
        <v>27</v>
      </c>
      <c r="K6077" s="1">
        <v>1.05</v>
      </c>
      <c r="L6077" s="1" t="s">
        <v>21342</v>
      </c>
      <c r="M6077" s="1" t="s">
        <v>15248</v>
      </c>
    </row>
    <row r="6078" spans="1:13" x14ac:dyDescent="0.35">
      <c r="A6078">
        <v>6077</v>
      </c>
      <c r="B6078">
        <v>675</v>
      </c>
      <c r="C6078">
        <v>691</v>
      </c>
      <c r="D6078">
        <v>10</v>
      </c>
      <c r="E6078">
        <v>5</v>
      </c>
      <c r="F6078">
        <v>1</v>
      </c>
      <c r="G6078">
        <v>3</v>
      </c>
      <c r="H6078" s="1" t="s">
        <v>15258</v>
      </c>
      <c r="I6078" s="1" t="s">
        <v>15246</v>
      </c>
      <c r="J6078">
        <v>214</v>
      </c>
      <c r="K6078" s="1">
        <v>47.67</v>
      </c>
      <c r="L6078" s="1" t="s">
        <v>21343</v>
      </c>
      <c r="M6078" s="1" t="s">
        <v>15248</v>
      </c>
    </row>
    <row r="6079" spans="1:13" x14ac:dyDescent="0.35">
      <c r="A6079">
        <v>6078</v>
      </c>
      <c r="B6079">
        <v>351</v>
      </c>
      <c r="C6079">
        <v>358</v>
      </c>
      <c r="D6079">
        <v>8</v>
      </c>
      <c r="E6079">
        <v>6</v>
      </c>
      <c r="F6079">
        <v>1</v>
      </c>
      <c r="G6079">
        <v>6</v>
      </c>
      <c r="H6079" s="1" t="s">
        <v>15275</v>
      </c>
      <c r="I6079" s="1" t="s">
        <v>15246</v>
      </c>
      <c r="J6079">
        <v>398</v>
      </c>
      <c r="K6079" s="1">
        <v>2.82</v>
      </c>
      <c r="L6079" s="1" t="s">
        <v>21344</v>
      </c>
      <c r="M6079" s="1" t="s">
        <v>15248</v>
      </c>
    </row>
    <row r="6080" spans="1:13" x14ac:dyDescent="0.35">
      <c r="A6080">
        <v>6079</v>
      </c>
      <c r="B6080">
        <v>632</v>
      </c>
      <c r="C6080">
        <v>641</v>
      </c>
      <c r="D6080">
        <v>15</v>
      </c>
      <c r="E6080">
        <v>4</v>
      </c>
      <c r="F6080">
        <v>1</v>
      </c>
      <c r="G6080">
        <v>129</v>
      </c>
      <c r="H6080" s="1" t="s">
        <v>15275</v>
      </c>
      <c r="I6080" s="1" t="s">
        <v>15246</v>
      </c>
      <c r="J6080">
        <v>510</v>
      </c>
      <c r="K6080" s="1">
        <v>7.74</v>
      </c>
      <c r="L6080" s="1" t="s">
        <v>21345</v>
      </c>
      <c r="M6080" s="1" t="s">
        <v>15248</v>
      </c>
    </row>
    <row r="6081" spans="1:13" x14ac:dyDescent="0.35">
      <c r="A6081">
        <v>6080</v>
      </c>
      <c r="B6081">
        <v>301</v>
      </c>
      <c r="C6081">
        <v>311</v>
      </c>
      <c r="D6081">
        <v>9</v>
      </c>
      <c r="E6081">
        <v>6</v>
      </c>
      <c r="F6081">
        <v>3</v>
      </c>
      <c r="G6081">
        <v>11</v>
      </c>
      <c r="H6081" s="1" t="s">
        <v>15245</v>
      </c>
      <c r="I6081" s="1" t="s">
        <v>15246</v>
      </c>
      <c r="J6081">
        <v>12</v>
      </c>
      <c r="K6081" s="1">
        <v>6.16</v>
      </c>
      <c r="L6081" s="1" t="s">
        <v>21346</v>
      </c>
      <c r="M6081" s="1" t="s">
        <v>15248</v>
      </c>
    </row>
    <row r="6082" spans="1:13" x14ac:dyDescent="0.35">
      <c r="A6082">
        <v>6081</v>
      </c>
      <c r="B6082">
        <v>545</v>
      </c>
      <c r="C6082">
        <v>559</v>
      </c>
      <c r="D6082">
        <v>8</v>
      </c>
      <c r="E6082">
        <v>6</v>
      </c>
      <c r="F6082">
        <v>4</v>
      </c>
      <c r="G6082">
        <v>9</v>
      </c>
      <c r="H6082" s="1" t="s">
        <v>15262</v>
      </c>
      <c r="I6082" s="1" t="s">
        <v>15246</v>
      </c>
      <c r="J6082">
        <v>340</v>
      </c>
      <c r="K6082" s="1">
        <v>4.2300000000000004</v>
      </c>
      <c r="L6082" s="1" t="s">
        <v>21347</v>
      </c>
      <c r="M6082" s="1" t="s">
        <v>15248</v>
      </c>
    </row>
    <row r="6083" spans="1:13" x14ac:dyDescent="0.35">
      <c r="A6083">
        <v>6082</v>
      </c>
      <c r="B6083">
        <v>426</v>
      </c>
      <c r="C6083">
        <v>448</v>
      </c>
      <c r="D6083">
        <v>3</v>
      </c>
      <c r="E6083">
        <v>5</v>
      </c>
      <c r="F6083">
        <v>3</v>
      </c>
      <c r="G6083">
        <v>12</v>
      </c>
      <c r="H6083" s="1" t="s">
        <v>15277</v>
      </c>
      <c r="I6083" s="1" t="s">
        <v>15246</v>
      </c>
      <c r="J6083">
        <v>63</v>
      </c>
      <c r="K6083" s="1">
        <v>2.16</v>
      </c>
      <c r="L6083" s="1" t="s">
        <v>21348</v>
      </c>
      <c r="M6083" s="1" t="s">
        <v>15248</v>
      </c>
    </row>
    <row r="6084" spans="1:13" x14ac:dyDescent="0.35">
      <c r="A6084">
        <v>6083</v>
      </c>
      <c r="B6084">
        <v>572</v>
      </c>
      <c r="C6084">
        <v>585</v>
      </c>
      <c r="D6084">
        <v>1</v>
      </c>
      <c r="E6084">
        <v>6</v>
      </c>
      <c r="F6084">
        <v>2</v>
      </c>
      <c r="G6084">
        <v>13</v>
      </c>
      <c r="H6084" s="1" t="s">
        <v>15245</v>
      </c>
      <c r="I6084" s="1" t="s">
        <v>15246</v>
      </c>
      <c r="J6084">
        <v>37</v>
      </c>
      <c r="K6084" s="1">
        <v>2.73</v>
      </c>
      <c r="L6084" s="1" t="s">
        <v>21349</v>
      </c>
      <c r="M6084" s="1" t="s">
        <v>15248</v>
      </c>
    </row>
    <row r="6085" spans="1:13" x14ac:dyDescent="0.35">
      <c r="A6085">
        <v>6084</v>
      </c>
      <c r="B6085">
        <v>595</v>
      </c>
      <c r="C6085">
        <v>606</v>
      </c>
      <c r="D6085">
        <v>1</v>
      </c>
      <c r="E6085">
        <v>4</v>
      </c>
      <c r="F6085">
        <v>1</v>
      </c>
      <c r="G6085">
        <v>16</v>
      </c>
      <c r="H6085" s="1" t="s">
        <v>15275</v>
      </c>
      <c r="I6085" s="1" t="s">
        <v>15246</v>
      </c>
      <c r="J6085">
        <v>3</v>
      </c>
      <c r="K6085" s="1">
        <v>3.36</v>
      </c>
      <c r="L6085" s="1" t="s">
        <v>21350</v>
      </c>
      <c r="M6085" s="1" t="s">
        <v>15248</v>
      </c>
    </row>
    <row r="6086" spans="1:13" x14ac:dyDescent="0.35">
      <c r="A6086">
        <v>6085</v>
      </c>
      <c r="B6086">
        <v>522</v>
      </c>
      <c r="C6086">
        <v>543</v>
      </c>
      <c r="D6086">
        <v>6</v>
      </c>
      <c r="E6086">
        <v>5</v>
      </c>
      <c r="F6086">
        <v>3</v>
      </c>
      <c r="G6086">
        <v>77</v>
      </c>
      <c r="H6086" s="1" t="s">
        <v>15272</v>
      </c>
      <c r="I6086" s="1" t="s">
        <v>15246</v>
      </c>
      <c r="J6086">
        <v>120</v>
      </c>
      <c r="K6086" s="1">
        <v>16.940000000000001</v>
      </c>
      <c r="L6086" s="1" t="s">
        <v>21351</v>
      </c>
      <c r="M6086" s="1" t="s">
        <v>15248</v>
      </c>
    </row>
    <row r="6087" spans="1:13" x14ac:dyDescent="0.35">
      <c r="A6087">
        <v>6086</v>
      </c>
      <c r="B6087">
        <v>20</v>
      </c>
      <c r="C6087">
        <v>43</v>
      </c>
      <c r="D6087">
        <v>2</v>
      </c>
      <c r="E6087">
        <v>4</v>
      </c>
      <c r="F6087">
        <v>3</v>
      </c>
      <c r="G6087">
        <v>45</v>
      </c>
      <c r="H6087" s="1" t="s">
        <v>15277</v>
      </c>
      <c r="I6087" s="1" t="s">
        <v>15246</v>
      </c>
      <c r="J6087">
        <v>33</v>
      </c>
      <c r="K6087" s="1">
        <v>6.75</v>
      </c>
      <c r="L6087" s="1" t="s">
        <v>21352</v>
      </c>
      <c r="M6087" s="1" t="s">
        <v>15248</v>
      </c>
    </row>
    <row r="6088" spans="1:13" x14ac:dyDescent="0.35">
      <c r="A6088">
        <v>6087</v>
      </c>
      <c r="B6088">
        <v>170</v>
      </c>
      <c r="C6088">
        <v>189</v>
      </c>
      <c r="D6088">
        <v>7</v>
      </c>
      <c r="E6088">
        <v>6</v>
      </c>
      <c r="F6088">
        <v>3</v>
      </c>
      <c r="G6088">
        <v>35</v>
      </c>
      <c r="H6088" s="1" t="s">
        <v>15258</v>
      </c>
      <c r="I6088" s="1" t="s">
        <v>15246</v>
      </c>
      <c r="J6088">
        <v>111</v>
      </c>
      <c r="K6088" s="1">
        <v>23.45</v>
      </c>
      <c r="L6088" s="1" t="s">
        <v>21353</v>
      </c>
      <c r="M6088" s="1" t="s">
        <v>15248</v>
      </c>
    </row>
    <row r="6089" spans="1:13" x14ac:dyDescent="0.35">
      <c r="A6089">
        <v>6088</v>
      </c>
      <c r="B6089">
        <v>644</v>
      </c>
      <c r="C6089">
        <v>666</v>
      </c>
      <c r="D6089">
        <v>3</v>
      </c>
      <c r="E6089">
        <v>4</v>
      </c>
      <c r="F6089">
        <v>5</v>
      </c>
      <c r="G6089">
        <v>4</v>
      </c>
      <c r="H6089" s="1" t="s">
        <v>15262</v>
      </c>
      <c r="I6089" s="1" t="s">
        <v>15253</v>
      </c>
      <c r="J6089">
        <v>9</v>
      </c>
      <c r="K6089" s="1">
        <v>0.72</v>
      </c>
      <c r="L6089" s="1" t="s">
        <v>21354</v>
      </c>
      <c r="M6089" s="1" t="s">
        <v>15342</v>
      </c>
    </row>
    <row r="6090" spans="1:13" x14ac:dyDescent="0.35">
      <c r="A6090">
        <v>6089</v>
      </c>
      <c r="B6090">
        <v>486</v>
      </c>
      <c r="C6090">
        <v>497</v>
      </c>
      <c r="D6090">
        <v>12</v>
      </c>
      <c r="E6090">
        <v>4</v>
      </c>
      <c r="F6090">
        <v>3</v>
      </c>
      <c r="G6090">
        <v>2</v>
      </c>
      <c r="H6090" s="1" t="s">
        <v>15262</v>
      </c>
      <c r="I6090" s="1" t="s">
        <v>15250</v>
      </c>
      <c r="J6090">
        <v>135</v>
      </c>
      <c r="K6090" s="1">
        <v>60.32</v>
      </c>
      <c r="L6090" s="1" t="s">
        <v>21355</v>
      </c>
      <c r="M6090" s="1" t="s">
        <v>15248</v>
      </c>
    </row>
    <row r="6091" spans="1:13" x14ac:dyDescent="0.35">
      <c r="A6091">
        <v>6090</v>
      </c>
      <c r="B6091">
        <v>124</v>
      </c>
      <c r="C6091">
        <v>151</v>
      </c>
      <c r="D6091">
        <v>3</v>
      </c>
      <c r="E6091">
        <v>5</v>
      </c>
      <c r="F6091">
        <v>3</v>
      </c>
      <c r="G6091">
        <v>2</v>
      </c>
      <c r="H6091" s="1" t="s">
        <v>15262</v>
      </c>
      <c r="I6091" s="1" t="s">
        <v>15246</v>
      </c>
      <c r="J6091">
        <v>9</v>
      </c>
      <c r="K6091" s="1">
        <v>0.36</v>
      </c>
      <c r="L6091" s="1" t="s">
        <v>21356</v>
      </c>
      <c r="M6091" s="1" t="s">
        <v>15248</v>
      </c>
    </row>
    <row r="6092" spans="1:13" x14ac:dyDescent="0.35">
      <c r="A6092">
        <v>6091</v>
      </c>
      <c r="B6092">
        <v>484</v>
      </c>
      <c r="C6092">
        <v>497</v>
      </c>
      <c r="D6092">
        <v>13</v>
      </c>
      <c r="E6092">
        <v>6</v>
      </c>
      <c r="F6092">
        <v>5</v>
      </c>
      <c r="G6092">
        <v>2</v>
      </c>
      <c r="H6092" s="1" t="s">
        <v>15249</v>
      </c>
      <c r="I6092" s="1" t="s">
        <v>15250</v>
      </c>
      <c r="J6092">
        <v>287</v>
      </c>
      <c r="K6092" s="1">
        <v>105.3</v>
      </c>
      <c r="L6092" s="1" t="s">
        <v>21357</v>
      </c>
      <c r="M6092" s="1" t="s">
        <v>15248</v>
      </c>
    </row>
    <row r="6093" spans="1:13" x14ac:dyDescent="0.35">
      <c r="A6093">
        <v>6092</v>
      </c>
      <c r="B6093">
        <v>663</v>
      </c>
      <c r="C6093">
        <v>677</v>
      </c>
      <c r="D6093">
        <v>13</v>
      </c>
      <c r="E6093">
        <v>4</v>
      </c>
      <c r="F6093">
        <v>5</v>
      </c>
      <c r="G6093">
        <v>1</v>
      </c>
      <c r="H6093" s="1" t="s">
        <v>15272</v>
      </c>
      <c r="I6093" s="1" t="s">
        <v>15246</v>
      </c>
      <c r="J6093">
        <v>87</v>
      </c>
      <c r="K6093" s="1">
        <v>52.65</v>
      </c>
      <c r="L6093" s="1" t="s">
        <v>21358</v>
      </c>
      <c r="M6093" s="1" t="s">
        <v>15248</v>
      </c>
    </row>
    <row r="6094" spans="1:13" x14ac:dyDescent="0.35">
      <c r="A6094">
        <v>6093</v>
      </c>
      <c r="B6094">
        <v>555</v>
      </c>
      <c r="C6094">
        <v>564</v>
      </c>
      <c r="D6094">
        <v>2</v>
      </c>
      <c r="E6094">
        <v>5</v>
      </c>
      <c r="F6094">
        <v>4</v>
      </c>
      <c r="G6094">
        <v>53</v>
      </c>
      <c r="H6094" s="1" t="s">
        <v>15258</v>
      </c>
      <c r="I6094" s="1" t="s">
        <v>15246</v>
      </c>
      <c r="J6094">
        <v>24</v>
      </c>
      <c r="K6094" s="1">
        <v>7.95</v>
      </c>
      <c r="L6094" s="1" t="s">
        <v>21359</v>
      </c>
      <c r="M6094" s="1" t="s">
        <v>15248</v>
      </c>
    </row>
    <row r="6095" spans="1:13" x14ac:dyDescent="0.35">
      <c r="A6095">
        <v>6094</v>
      </c>
      <c r="B6095">
        <v>369</v>
      </c>
      <c r="C6095">
        <v>374</v>
      </c>
      <c r="D6095">
        <v>5</v>
      </c>
      <c r="E6095">
        <v>4</v>
      </c>
      <c r="F6095">
        <v>4</v>
      </c>
      <c r="G6095">
        <v>55</v>
      </c>
      <c r="H6095" s="1" t="s">
        <v>15252</v>
      </c>
      <c r="I6095" s="1" t="s">
        <v>15246</v>
      </c>
      <c r="J6095">
        <v>61</v>
      </c>
      <c r="K6095" s="1">
        <v>12.1</v>
      </c>
      <c r="L6095" s="1" t="s">
        <v>21360</v>
      </c>
      <c r="M6095" s="1" t="s">
        <v>15248</v>
      </c>
    </row>
    <row r="6096" spans="1:13" x14ac:dyDescent="0.35">
      <c r="A6096">
        <v>6095</v>
      </c>
      <c r="B6096">
        <v>319</v>
      </c>
      <c r="C6096">
        <v>327</v>
      </c>
      <c r="D6096">
        <v>4</v>
      </c>
      <c r="E6096">
        <v>6</v>
      </c>
      <c r="F6096">
        <v>5</v>
      </c>
      <c r="G6096">
        <v>18</v>
      </c>
      <c r="H6096" s="1" t="s">
        <v>15272</v>
      </c>
      <c r="I6096" s="1" t="s">
        <v>15246</v>
      </c>
      <c r="J6096">
        <v>12</v>
      </c>
      <c r="K6096" s="1">
        <v>3.06</v>
      </c>
      <c r="L6096" s="1" t="s">
        <v>21361</v>
      </c>
      <c r="M6096" s="1" t="s">
        <v>15248</v>
      </c>
    </row>
    <row r="6097" spans="1:13" x14ac:dyDescent="0.35">
      <c r="A6097">
        <v>6096</v>
      </c>
      <c r="B6097">
        <v>601</v>
      </c>
      <c r="C6097">
        <v>607</v>
      </c>
      <c r="D6097">
        <v>8</v>
      </c>
      <c r="E6097">
        <v>6</v>
      </c>
      <c r="F6097">
        <v>1</v>
      </c>
      <c r="G6097">
        <v>2</v>
      </c>
      <c r="H6097" s="1" t="s">
        <v>15245</v>
      </c>
      <c r="I6097" s="1" t="s">
        <v>15250</v>
      </c>
      <c r="J6097">
        <v>150</v>
      </c>
      <c r="K6097" s="1">
        <v>0.94</v>
      </c>
      <c r="L6097" s="1" t="s">
        <v>21362</v>
      </c>
      <c r="M6097" s="1" t="s">
        <v>15248</v>
      </c>
    </row>
    <row r="6098" spans="1:13" x14ac:dyDescent="0.35">
      <c r="A6098">
        <v>6097</v>
      </c>
      <c r="B6098">
        <v>25</v>
      </c>
      <c r="C6098">
        <v>51</v>
      </c>
      <c r="D6098">
        <v>1</v>
      </c>
      <c r="E6098">
        <v>5</v>
      </c>
      <c r="F6098">
        <v>1</v>
      </c>
      <c r="G6098">
        <v>31</v>
      </c>
      <c r="H6098" s="1" t="s">
        <v>15272</v>
      </c>
      <c r="I6098" s="1" t="s">
        <v>15250</v>
      </c>
      <c r="J6098">
        <v>24</v>
      </c>
      <c r="K6098" s="1">
        <v>6.51</v>
      </c>
      <c r="L6098" s="1" t="s">
        <v>21363</v>
      </c>
      <c r="M6098" s="1" t="s">
        <v>15248</v>
      </c>
    </row>
    <row r="6099" spans="1:13" x14ac:dyDescent="0.35">
      <c r="A6099">
        <v>6098</v>
      </c>
      <c r="B6099">
        <v>454</v>
      </c>
      <c r="C6099">
        <v>476</v>
      </c>
      <c r="D6099">
        <v>10</v>
      </c>
      <c r="E6099">
        <v>6</v>
      </c>
      <c r="F6099">
        <v>4</v>
      </c>
      <c r="G6099">
        <v>2</v>
      </c>
      <c r="H6099" s="1" t="s">
        <v>15272</v>
      </c>
      <c r="I6099" s="1" t="s">
        <v>15246</v>
      </c>
      <c r="J6099">
        <v>127</v>
      </c>
      <c r="K6099" s="1">
        <v>31.78</v>
      </c>
      <c r="L6099" s="1" t="s">
        <v>21364</v>
      </c>
      <c r="M6099" s="1" t="s">
        <v>15248</v>
      </c>
    </row>
    <row r="6100" spans="1:13" x14ac:dyDescent="0.35">
      <c r="A6100">
        <v>6099</v>
      </c>
      <c r="B6100">
        <v>94</v>
      </c>
      <c r="C6100">
        <v>101</v>
      </c>
      <c r="D6100">
        <v>13</v>
      </c>
      <c r="E6100">
        <v>4</v>
      </c>
      <c r="F6100">
        <v>1</v>
      </c>
      <c r="G6100">
        <v>1</v>
      </c>
      <c r="H6100" s="1" t="s">
        <v>15249</v>
      </c>
      <c r="I6100" s="1" t="s">
        <v>15246</v>
      </c>
      <c r="J6100">
        <v>183</v>
      </c>
      <c r="K6100" s="1">
        <v>52.65</v>
      </c>
      <c r="L6100" s="1" t="s">
        <v>21365</v>
      </c>
      <c r="M6100" s="1" t="s">
        <v>15248</v>
      </c>
    </row>
    <row r="6101" spans="1:13" x14ac:dyDescent="0.35">
      <c r="A6101">
        <v>6100</v>
      </c>
      <c r="B6101">
        <v>250</v>
      </c>
      <c r="C6101">
        <v>265</v>
      </c>
      <c r="D6101">
        <v>6</v>
      </c>
      <c r="E6101">
        <v>4</v>
      </c>
      <c r="F6101">
        <v>2</v>
      </c>
      <c r="G6101">
        <v>5</v>
      </c>
      <c r="H6101" s="1" t="s">
        <v>15256</v>
      </c>
      <c r="I6101" s="1" t="s">
        <v>15246</v>
      </c>
      <c r="J6101">
        <v>392</v>
      </c>
      <c r="K6101" s="1">
        <v>1.1000000000000001</v>
      </c>
      <c r="L6101" s="1" t="s">
        <v>21366</v>
      </c>
      <c r="M6101" s="1" t="s">
        <v>15248</v>
      </c>
    </row>
    <row r="6102" spans="1:13" x14ac:dyDescent="0.35">
      <c r="A6102">
        <v>6101</v>
      </c>
      <c r="B6102">
        <v>273</v>
      </c>
      <c r="C6102">
        <v>287</v>
      </c>
      <c r="D6102">
        <v>8</v>
      </c>
      <c r="E6102">
        <v>5</v>
      </c>
      <c r="F6102">
        <v>5</v>
      </c>
      <c r="G6102">
        <v>43</v>
      </c>
      <c r="H6102" s="1" t="s">
        <v>15245</v>
      </c>
      <c r="I6102" s="1" t="s">
        <v>15253</v>
      </c>
      <c r="J6102">
        <v>39</v>
      </c>
      <c r="K6102" s="1">
        <v>20.21</v>
      </c>
      <c r="L6102" s="1" t="s">
        <v>21367</v>
      </c>
      <c r="M6102" s="1" t="s">
        <v>15342</v>
      </c>
    </row>
    <row r="6103" spans="1:13" x14ac:dyDescent="0.35">
      <c r="A6103">
        <v>6102</v>
      </c>
      <c r="B6103">
        <v>585</v>
      </c>
      <c r="C6103">
        <v>606</v>
      </c>
      <c r="D6103">
        <v>11</v>
      </c>
      <c r="E6103">
        <v>5</v>
      </c>
      <c r="F6103">
        <v>1</v>
      </c>
      <c r="G6103">
        <v>20</v>
      </c>
      <c r="H6103" s="1" t="s">
        <v>15249</v>
      </c>
      <c r="I6103" s="1" t="s">
        <v>15246</v>
      </c>
      <c r="J6103">
        <v>65</v>
      </c>
      <c r="K6103" s="1">
        <v>431.2</v>
      </c>
      <c r="L6103" s="1" t="s">
        <v>21368</v>
      </c>
      <c r="M6103" s="1" t="s">
        <v>15248</v>
      </c>
    </row>
    <row r="6104" spans="1:13" x14ac:dyDescent="0.35">
      <c r="A6104">
        <v>6103</v>
      </c>
      <c r="B6104">
        <v>487</v>
      </c>
      <c r="C6104">
        <v>504</v>
      </c>
      <c r="D6104">
        <v>12</v>
      </c>
      <c r="E6104">
        <v>4</v>
      </c>
      <c r="F6104">
        <v>3</v>
      </c>
      <c r="G6104">
        <v>2</v>
      </c>
      <c r="H6104" s="1" t="s">
        <v>15272</v>
      </c>
      <c r="I6104" s="1" t="s">
        <v>15246</v>
      </c>
      <c r="J6104">
        <v>299</v>
      </c>
      <c r="K6104" s="1">
        <v>60.32</v>
      </c>
      <c r="L6104" s="1" t="s">
        <v>21369</v>
      </c>
      <c r="M6104" s="1" t="s">
        <v>15248</v>
      </c>
    </row>
    <row r="6105" spans="1:13" x14ac:dyDescent="0.35">
      <c r="A6105">
        <v>6104</v>
      </c>
      <c r="B6105">
        <v>290</v>
      </c>
      <c r="C6105">
        <v>300</v>
      </c>
      <c r="D6105">
        <v>4</v>
      </c>
      <c r="E6105">
        <v>6</v>
      </c>
      <c r="F6105">
        <v>3</v>
      </c>
      <c r="G6105">
        <v>38</v>
      </c>
      <c r="H6105" s="1" t="s">
        <v>15272</v>
      </c>
      <c r="I6105" s="1" t="s">
        <v>15246</v>
      </c>
      <c r="J6105">
        <v>12</v>
      </c>
      <c r="K6105" s="1">
        <v>6.46</v>
      </c>
      <c r="L6105" s="1" t="s">
        <v>21370</v>
      </c>
      <c r="M6105" s="1" t="s">
        <v>15248</v>
      </c>
    </row>
    <row r="6106" spans="1:13" x14ac:dyDescent="0.35">
      <c r="A6106">
        <v>6105</v>
      </c>
      <c r="B6106">
        <v>329</v>
      </c>
      <c r="C6106">
        <v>337</v>
      </c>
      <c r="D6106">
        <v>7</v>
      </c>
      <c r="E6106">
        <v>5</v>
      </c>
      <c r="F6106">
        <v>2</v>
      </c>
      <c r="G6106">
        <v>8</v>
      </c>
      <c r="H6106" s="1" t="s">
        <v>15256</v>
      </c>
      <c r="I6106" s="1" t="s">
        <v>15250</v>
      </c>
      <c r="J6106">
        <v>364</v>
      </c>
      <c r="K6106" s="1">
        <v>5.36</v>
      </c>
      <c r="L6106" s="1" t="s">
        <v>21371</v>
      </c>
      <c r="M6106" s="1" t="s">
        <v>15248</v>
      </c>
    </row>
    <row r="6107" spans="1:13" x14ac:dyDescent="0.35">
      <c r="A6107">
        <v>6106</v>
      </c>
      <c r="B6107">
        <v>75</v>
      </c>
      <c r="C6107">
        <v>88</v>
      </c>
      <c r="D6107">
        <v>15</v>
      </c>
      <c r="E6107">
        <v>5</v>
      </c>
      <c r="F6107">
        <v>1</v>
      </c>
      <c r="G6107">
        <v>25</v>
      </c>
      <c r="H6107" s="1" t="s">
        <v>15262</v>
      </c>
      <c r="I6107" s="1" t="s">
        <v>15246</v>
      </c>
      <c r="J6107">
        <v>4420</v>
      </c>
      <c r="K6107" s="1">
        <v>1.5</v>
      </c>
      <c r="L6107" s="1" t="s">
        <v>21372</v>
      </c>
      <c r="M6107" s="1" t="s">
        <v>15248</v>
      </c>
    </row>
    <row r="6108" spans="1:13" x14ac:dyDescent="0.35">
      <c r="A6108">
        <v>6107</v>
      </c>
      <c r="B6108">
        <v>608</v>
      </c>
      <c r="C6108">
        <v>617</v>
      </c>
      <c r="D6108">
        <v>16</v>
      </c>
      <c r="E6108">
        <v>6</v>
      </c>
      <c r="F6108">
        <v>4</v>
      </c>
      <c r="G6108">
        <v>134</v>
      </c>
      <c r="H6108" s="1" t="s">
        <v>15249</v>
      </c>
      <c r="I6108" s="1" t="s">
        <v>15246</v>
      </c>
      <c r="J6108">
        <v>72</v>
      </c>
      <c r="K6108" s="1">
        <v>8.0399999999999991</v>
      </c>
      <c r="L6108" s="1" t="s">
        <v>21373</v>
      </c>
      <c r="M6108" s="1" t="s">
        <v>15248</v>
      </c>
    </row>
    <row r="6109" spans="1:13" x14ac:dyDescent="0.35">
      <c r="A6109">
        <v>6108</v>
      </c>
      <c r="B6109">
        <v>281</v>
      </c>
      <c r="C6109">
        <v>292</v>
      </c>
      <c r="D6109">
        <v>16</v>
      </c>
      <c r="E6109">
        <v>5</v>
      </c>
      <c r="F6109">
        <v>1</v>
      </c>
      <c r="G6109">
        <v>75</v>
      </c>
      <c r="H6109" s="1" t="s">
        <v>15252</v>
      </c>
      <c r="I6109" s="1" t="s">
        <v>15246</v>
      </c>
      <c r="J6109">
        <v>27</v>
      </c>
      <c r="K6109" s="1">
        <v>4.5</v>
      </c>
      <c r="L6109" s="1" t="s">
        <v>21374</v>
      </c>
      <c r="M6109" s="1" t="s">
        <v>15248</v>
      </c>
    </row>
    <row r="6110" spans="1:13" x14ac:dyDescent="0.35">
      <c r="A6110">
        <v>6109</v>
      </c>
      <c r="B6110">
        <v>374</v>
      </c>
      <c r="C6110">
        <v>379</v>
      </c>
      <c r="D6110">
        <v>8</v>
      </c>
      <c r="E6110">
        <v>4</v>
      </c>
      <c r="F6110">
        <v>2</v>
      </c>
      <c r="G6110">
        <v>29</v>
      </c>
      <c r="H6110" s="1" t="s">
        <v>15252</v>
      </c>
      <c r="I6110" s="1" t="s">
        <v>15250</v>
      </c>
      <c r="J6110">
        <v>35</v>
      </c>
      <c r="K6110" s="1">
        <v>13.63</v>
      </c>
      <c r="L6110" s="1" t="s">
        <v>21375</v>
      </c>
      <c r="M6110" s="1" t="s">
        <v>15248</v>
      </c>
    </row>
    <row r="6111" spans="1:13" x14ac:dyDescent="0.35">
      <c r="A6111">
        <v>6110</v>
      </c>
      <c r="B6111">
        <v>12</v>
      </c>
      <c r="C6111">
        <v>34</v>
      </c>
      <c r="D6111">
        <v>5</v>
      </c>
      <c r="E6111">
        <v>4</v>
      </c>
      <c r="F6111">
        <v>5</v>
      </c>
      <c r="G6111">
        <v>12</v>
      </c>
      <c r="H6111" s="1" t="s">
        <v>15272</v>
      </c>
      <c r="I6111" s="1" t="s">
        <v>15246</v>
      </c>
      <c r="J6111">
        <v>1185</v>
      </c>
      <c r="K6111" s="1">
        <v>2.64</v>
      </c>
      <c r="L6111" s="1" t="s">
        <v>21376</v>
      </c>
      <c r="M6111" s="1" t="s">
        <v>15248</v>
      </c>
    </row>
    <row r="6112" spans="1:13" x14ac:dyDescent="0.35">
      <c r="A6112">
        <v>6111</v>
      </c>
      <c r="B6112">
        <v>262</v>
      </c>
      <c r="C6112">
        <v>271</v>
      </c>
      <c r="D6112">
        <v>7</v>
      </c>
      <c r="E6112">
        <v>4</v>
      </c>
      <c r="F6112">
        <v>1</v>
      </c>
      <c r="G6112">
        <v>46</v>
      </c>
      <c r="H6112" s="1" t="s">
        <v>15258</v>
      </c>
      <c r="I6112" s="1" t="s">
        <v>15246</v>
      </c>
      <c r="J6112">
        <v>80</v>
      </c>
      <c r="K6112" s="1">
        <v>30.82</v>
      </c>
      <c r="L6112" s="1" t="s">
        <v>21377</v>
      </c>
      <c r="M6112" s="1" t="s">
        <v>15248</v>
      </c>
    </row>
    <row r="6113" spans="1:13" x14ac:dyDescent="0.35">
      <c r="A6113">
        <v>6112</v>
      </c>
      <c r="B6113">
        <v>114</v>
      </c>
      <c r="C6113">
        <v>124</v>
      </c>
      <c r="D6113">
        <v>3</v>
      </c>
      <c r="E6113">
        <v>6</v>
      </c>
      <c r="F6113">
        <v>3</v>
      </c>
      <c r="G6113">
        <v>28</v>
      </c>
      <c r="H6113" s="1" t="s">
        <v>15262</v>
      </c>
      <c r="I6113" s="1" t="s">
        <v>15246</v>
      </c>
      <c r="J6113">
        <v>9</v>
      </c>
      <c r="K6113" s="1">
        <v>5.04</v>
      </c>
      <c r="L6113" s="1" t="s">
        <v>21378</v>
      </c>
      <c r="M6113" s="1" t="s">
        <v>15248</v>
      </c>
    </row>
    <row r="6114" spans="1:13" x14ac:dyDescent="0.35">
      <c r="A6114">
        <v>6113</v>
      </c>
      <c r="B6114">
        <v>566</v>
      </c>
      <c r="C6114">
        <v>577</v>
      </c>
      <c r="D6114">
        <v>12</v>
      </c>
      <c r="E6114">
        <v>5</v>
      </c>
      <c r="F6114">
        <v>5</v>
      </c>
      <c r="G6114">
        <v>5</v>
      </c>
      <c r="H6114" s="1" t="s">
        <v>15249</v>
      </c>
      <c r="I6114" s="1" t="s">
        <v>15246</v>
      </c>
      <c r="J6114">
        <v>4</v>
      </c>
      <c r="K6114" s="1">
        <v>150.80000000000001</v>
      </c>
      <c r="L6114" s="1" t="s">
        <v>21379</v>
      </c>
      <c r="M6114" s="1" t="s">
        <v>15248</v>
      </c>
    </row>
    <row r="6115" spans="1:13" x14ac:dyDescent="0.35">
      <c r="A6115">
        <v>6114</v>
      </c>
      <c r="B6115">
        <v>702</v>
      </c>
      <c r="C6115">
        <v>711</v>
      </c>
      <c r="D6115">
        <v>4</v>
      </c>
      <c r="E6115">
        <v>5</v>
      </c>
      <c r="F6115">
        <v>1</v>
      </c>
      <c r="G6115">
        <v>19</v>
      </c>
      <c r="H6115" s="1" t="s">
        <v>15275</v>
      </c>
      <c r="I6115" s="1" t="s">
        <v>15246</v>
      </c>
      <c r="J6115">
        <v>10</v>
      </c>
      <c r="K6115" s="1">
        <v>3.23</v>
      </c>
      <c r="L6115" s="1" t="s">
        <v>21380</v>
      </c>
      <c r="M6115" s="1" t="s">
        <v>15248</v>
      </c>
    </row>
    <row r="6116" spans="1:13" x14ac:dyDescent="0.35">
      <c r="A6116">
        <v>6115</v>
      </c>
      <c r="B6116">
        <v>368</v>
      </c>
      <c r="C6116">
        <v>382</v>
      </c>
      <c r="D6116">
        <v>11</v>
      </c>
      <c r="E6116">
        <v>5</v>
      </c>
      <c r="F6116">
        <v>5</v>
      </c>
      <c r="G6116">
        <v>3</v>
      </c>
      <c r="H6116" s="1" t="s">
        <v>15262</v>
      </c>
      <c r="I6116" s="1" t="s">
        <v>15246</v>
      </c>
      <c r="J6116">
        <v>234</v>
      </c>
      <c r="K6116" s="1">
        <v>64.680000000000007</v>
      </c>
      <c r="L6116" s="1" t="s">
        <v>21381</v>
      </c>
      <c r="M6116" s="1" t="s">
        <v>15248</v>
      </c>
    </row>
    <row r="6117" spans="1:13" x14ac:dyDescent="0.35">
      <c r="A6117">
        <v>6116</v>
      </c>
      <c r="B6117">
        <v>121</v>
      </c>
      <c r="C6117">
        <v>140</v>
      </c>
      <c r="D6117">
        <v>5</v>
      </c>
      <c r="E6117">
        <v>4</v>
      </c>
      <c r="F6117">
        <v>5</v>
      </c>
      <c r="G6117">
        <v>6</v>
      </c>
      <c r="H6117" s="1" t="s">
        <v>15275</v>
      </c>
      <c r="I6117" s="1" t="s">
        <v>15253</v>
      </c>
      <c r="J6117">
        <v>550</v>
      </c>
      <c r="K6117" s="1">
        <v>1.32</v>
      </c>
      <c r="L6117" s="1" t="s">
        <v>21382</v>
      </c>
      <c r="M6117" s="1" t="s">
        <v>15358</v>
      </c>
    </row>
    <row r="6118" spans="1:13" x14ac:dyDescent="0.35">
      <c r="A6118">
        <v>6117</v>
      </c>
      <c r="B6118">
        <v>215</v>
      </c>
      <c r="C6118">
        <v>222</v>
      </c>
      <c r="D6118">
        <v>5</v>
      </c>
      <c r="E6118">
        <v>4</v>
      </c>
      <c r="F6118">
        <v>2</v>
      </c>
      <c r="G6118">
        <v>69</v>
      </c>
      <c r="H6118" s="1" t="s">
        <v>15262</v>
      </c>
      <c r="I6118" s="1" t="s">
        <v>15250</v>
      </c>
      <c r="J6118">
        <v>92</v>
      </c>
      <c r="K6118" s="1">
        <v>15.18</v>
      </c>
      <c r="L6118" s="1" t="s">
        <v>21383</v>
      </c>
      <c r="M6118" s="1" t="s">
        <v>15248</v>
      </c>
    </row>
    <row r="6119" spans="1:13" x14ac:dyDescent="0.35">
      <c r="A6119">
        <v>6118</v>
      </c>
      <c r="B6119">
        <v>209</v>
      </c>
      <c r="C6119">
        <v>219</v>
      </c>
      <c r="D6119">
        <v>15</v>
      </c>
      <c r="E6119">
        <v>4</v>
      </c>
      <c r="F6119">
        <v>5</v>
      </c>
      <c r="G6119">
        <v>87</v>
      </c>
      <c r="H6119" s="1" t="s">
        <v>15262</v>
      </c>
      <c r="I6119" s="1" t="s">
        <v>15246</v>
      </c>
      <c r="J6119">
        <v>231</v>
      </c>
      <c r="K6119" s="1">
        <v>5.22</v>
      </c>
      <c r="L6119" s="1" t="s">
        <v>21384</v>
      </c>
      <c r="M6119" s="1" t="s">
        <v>15248</v>
      </c>
    </row>
    <row r="6120" spans="1:13" x14ac:dyDescent="0.35">
      <c r="A6120">
        <v>6119</v>
      </c>
      <c r="B6120">
        <v>393</v>
      </c>
      <c r="C6120">
        <v>419</v>
      </c>
      <c r="D6120">
        <v>15</v>
      </c>
      <c r="E6120">
        <v>4</v>
      </c>
      <c r="F6120">
        <v>4</v>
      </c>
      <c r="G6120">
        <v>44</v>
      </c>
      <c r="H6120" s="1" t="s">
        <v>15245</v>
      </c>
      <c r="I6120" s="1" t="s">
        <v>15246</v>
      </c>
      <c r="J6120">
        <v>199</v>
      </c>
      <c r="K6120" s="1">
        <v>2.64</v>
      </c>
      <c r="L6120" s="1" t="s">
        <v>21385</v>
      </c>
      <c r="M6120" s="1" t="s">
        <v>15248</v>
      </c>
    </row>
    <row r="6121" spans="1:13" x14ac:dyDescent="0.35">
      <c r="A6121">
        <v>6120</v>
      </c>
      <c r="B6121">
        <v>200</v>
      </c>
      <c r="C6121">
        <v>220</v>
      </c>
      <c r="D6121">
        <v>3</v>
      </c>
      <c r="E6121">
        <v>4</v>
      </c>
      <c r="F6121">
        <v>2</v>
      </c>
      <c r="G6121">
        <v>26</v>
      </c>
      <c r="H6121" s="1" t="s">
        <v>15252</v>
      </c>
      <c r="I6121" s="1" t="s">
        <v>15246</v>
      </c>
      <c r="J6121">
        <v>47</v>
      </c>
      <c r="K6121" s="1">
        <v>4.68</v>
      </c>
      <c r="L6121" s="1" t="s">
        <v>21386</v>
      </c>
      <c r="M6121" s="1" t="s">
        <v>15248</v>
      </c>
    </row>
    <row r="6122" spans="1:13" x14ac:dyDescent="0.35">
      <c r="A6122">
        <v>6121</v>
      </c>
      <c r="B6122">
        <v>331</v>
      </c>
      <c r="C6122">
        <v>338</v>
      </c>
      <c r="D6122">
        <v>16</v>
      </c>
      <c r="E6122">
        <v>4</v>
      </c>
      <c r="F6122">
        <v>2</v>
      </c>
      <c r="G6122">
        <v>43</v>
      </c>
      <c r="H6122" s="1" t="s">
        <v>15245</v>
      </c>
      <c r="I6122" s="1" t="s">
        <v>15250</v>
      </c>
      <c r="J6122">
        <v>151</v>
      </c>
      <c r="K6122" s="1">
        <v>2.58</v>
      </c>
      <c r="L6122" s="1" t="s">
        <v>21387</v>
      </c>
      <c r="M6122" s="1" t="s">
        <v>15248</v>
      </c>
    </row>
    <row r="6123" spans="1:13" x14ac:dyDescent="0.35">
      <c r="A6123">
        <v>6122</v>
      </c>
      <c r="B6123">
        <v>79</v>
      </c>
      <c r="C6123">
        <v>107</v>
      </c>
      <c r="D6123">
        <v>1</v>
      </c>
      <c r="E6123">
        <v>4</v>
      </c>
      <c r="F6123">
        <v>3</v>
      </c>
      <c r="G6123">
        <v>23</v>
      </c>
      <c r="H6123" s="1" t="s">
        <v>15249</v>
      </c>
      <c r="I6123" s="1" t="s">
        <v>15246</v>
      </c>
      <c r="J6123">
        <v>14</v>
      </c>
      <c r="K6123" s="1">
        <v>4.83</v>
      </c>
      <c r="L6123" s="1" t="s">
        <v>21388</v>
      </c>
      <c r="M6123" s="1" t="s">
        <v>15248</v>
      </c>
    </row>
    <row r="6124" spans="1:13" x14ac:dyDescent="0.35">
      <c r="A6124">
        <v>6123</v>
      </c>
      <c r="B6124">
        <v>331</v>
      </c>
      <c r="C6124">
        <v>348</v>
      </c>
      <c r="D6124">
        <v>1</v>
      </c>
      <c r="E6124">
        <v>4</v>
      </c>
      <c r="F6124">
        <v>1</v>
      </c>
      <c r="G6124">
        <v>22</v>
      </c>
      <c r="H6124" s="1" t="s">
        <v>15272</v>
      </c>
      <c r="I6124" s="1" t="s">
        <v>15246</v>
      </c>
      <c r="J6124">
        <v>66</v>
      </c>
      <c r="K6124" s="1">
        <v>4.62</v>
      </c>
      <c r="L6124" s="1" t="s">
        <v>21389</v>
      </c>
      <c r="M6124" s="1" t="s">
        <v>15248</v>
      </c>
    </row>
    <row r="6125" spans="1:13" x14ac:dyDescent="0.35">
      <c r="A6125">
        <v>6124</v>
      </c>
      <c r="B6125">
        <v>203</v>
      </c>
      <c r="C6125">
        <v>231</v>
      </c>
      <c r="D6125">
        <v>11</v>
      </c>
      <c r="E6125">
        <v>4</v>
      </c>
      <c r="F6125">
        <v>4</v>
      </c>
      <c r="G6125">
        <v>3</v>
      </c>
      <c r="H6125" s="1" t="s">
        <v>15258</v>
      </c>
      <c r="I6125" s="1" t="s">
        <v>15246</v>
      </c>
      <c r="J6125">
        <v>425</v>
      </c>
      <c r="K6125" s="1">
        <v>64.680000000000007</v>
      </c>
      <c r="L6125" s="1" t="s">
        <v>21390</v>
      </c>
      <c r="M6125" s="1" t="s">
        <v>15248</v>
      </c>
    </row>
    <row r="6126" spans="1:13" x14ac:dyDescent="0.35">
      <c r="A6126">
        <v>6125</v>
      </c>
      <c r="B6126">
        <v>183</v>
      </c>
      <c r="C6126">
        <v>193</v>
      </c>
      <c r="D6126">
        <v>16</v>
      </c>
      <c r="E6126">
        <v>5</v>
      </c>
      <c r="F6126">
        <v>1</v>
      </c>
      <c r="G6126">
        <v>77</v>
      </c>
      <c r="H6126" s="1" t="s">
        <v>15262</v>
      </c>
      <c r="I6126" s="1" t="s">
        <v>15246</v>
      </c>
      <c r="J6126">
        <v>42</v>
      </c>
      <c r="K6126" s="1">
        <v>4.62</v>
      </c>
      <c r="L6126" s="1" t="s">
        <v>21391</v>
      </c>
      <c r="M6126" s="1" t="s">
        <v>15248</v>
      </c>
    </row>
    <row r="6127" spans="1:13" x14ac:dyDescent="0.35">
      <c r="A6127">
        <v>6126</v>
      </c>
      <c r="B6127">
        <v>170</v>
      </c>
      <c r="C6127">
        <v>190</v>
      </c>
      <c r="D6127">
        <v>9</v>
      </c>
      <c r="E6127">
        <v>4</v>
      </c>
      <c r="F6127">
        <v>1</v>
      </c>
      <c r="G6127">
        <v>4</v>
      </c>
      <c r="H6127" s="1" t="s">
        <v>15256</v>
      </c>
      <c r="I6127" s="1" t="s">
        <v>15253</v>
      </c>
      <c r="J6127">
        <v>403</v>
      </c>
      <c r="K6127" s="1">
        <v>2.2400000000000002</v>
      </c>
      <c r="L6127" s="1" t="s">
        <v>21392</v>
      </c>
      <c r="M6127" s="1" t="s">
        <v>15378</v>
      </c>
    </row>
    <row r="6128" spans="1:13" x14ac:dyDescent="0.35">
      <c r="A6128">
        <v>6127</v>
      </c>
      <c r="B6128">
        <v>539</v>
      </c>
      <c r="C6128">
        <v>562</v>
      </c>
      <c r="D6128">
        <v>13</v>
      </c>
      <c r="E6128">
        <v>5</v>
      </c>
      <c r="F6128">
        <v>3</v>
      </c>
      <c r="G6128">
        <v>8</v>
      </c>
      <c r="H6128" s="1" t="s">
        <v>15277</v>
      </c>
      <c r="I6128" s="1" t="s">
        <v>15246</v>
      </c>
      <c r="J6128">
        <v>6</v>
      </c>
      <c r="K6128" s="1">
        <v>421.2</v>
      </c>
      <c r="L6128" s="1" t="s">
        <v>21393</v>
      </c>
      <c r="M6128" s="1" t="s">
        <v>15248</v>
      </c>
    </row>
    <row r="6129" spans="1:13" x14ac:dyDescent="0.35">
      <c r="A6129">
        <v>6128</v>
      </c>
      <c r="B6129">
        <v>675</v>
      </c>
      <c r="C6129">
        <v>680</v>
      </c>
      <c r="D6129">
        <v>2</v>
      </c>
      <c r="E6129">
        <v>6</v>
      </c>
      <c r="F6129">
        <v>1</v>
      </c>
      <c r="G6129">
        <v>56</v>
      </c>
      <c r="H6129" s="1" t="s">
        <v>15256</v>
      </c>
      <c r="I6129" s="1" t="s">
        <v>15250</v>
      </c>
      <c r="J6129">
        <v>29</v>
      </c>
      <c r="K6129" s="1">
        <v>8.4</v>
      </c>
      <c r="L6129" s="1" t="s">
        <v>21394</v>
      </c>
      <c r="M6129" s="1" t="s">
        <v>15248</v>
      </c>
    </row>
    <row r="6130" spans="1:13" x14ac:dyDescent="0.35">
      <c r="A6130">
        <v>6129</v>
      </c>
      <c r="B6130">
        <v>310</v>
      </c>
      <c r="C6130">
        <v>320</v>
      </c>
      <c r="D6130">
        <v>11</v>
      </c>
      <c r="E6130">
        <v>4</v>
      </c>
      <c r="F6130">
        <v>2</v>
      </c>
      <c r="G6130">
        <v>1</v>
      </c>
      <c r="H6130" s="1" t="s">
        <v>15275</v>
      </c>
      <c r="I6130" s="1" t="s">
        <v>15246</v>
      </c>
      <c r="J6130">
        <v>222</v>
      </c>
      <c r="K6130" s="1">
        <v>21.56</v>
      </c>
      <c r="L6130" s="1" t="s">
        <v>21395</v>
      </c>
      <c r="M6130" s="1" t="s">
        <v>15248</v>
      </c>
    </row>
    <row r="6131" spans="1:13" x14ac:dyDescent="0.35">
      <c r="A6131">
        <v>6130</v>
      </c>
      <c r="B6131">
        <v>446</v>
      </c>
      <c r="C6131">
        <v>452</v>
      </c>
      <c r="D6131">
        <v>7</v>
      </c>
      <c r="E6131">
        <v>4</v>
      </c>
      <c r="F6131">
        <v>2</v>
      </c>
      <c r="G6131">
        <v>1</v>
      </c>
      <c r="H6131" s="1" t="s">
        <v>15277</v>
      </c>
      <c r="I6131" s="1" t="s">
        <v>15250</v>
      </c>
      <c r="J6131">
        <v>75</v>
      </c>
      <c r="K6131" s="1">
        <v>0.67</v>
      </c>
      <c r="L6131" s="1" t="s">
        <v>21396</v>
      </c>
      <c r="M6131" s="1" t="s">
        <v>15248</v>
      </c>
    </row>
    <row r="6132" spans="1:13" x14ac:dyDescent="0.35">
      <c r="A6132">
        <v>6131</v>
      </c>
      <c r="B6132">
        <v>137</v>
      </c>
      <c r="C6132">
        <v>151</v>
      </c>
      <c r="D6132">
        <v>2</v>
      </c>
      <c r="E6132">
        <v>5</v>
      </c>
      <c r="F6132">
        <v>3</v>
      </c>
      <c r="G6132">
        <v>24</v>
      </c>
      <c r="H6132" s="1" t="s">
        <v>15249</v>
      </c>
      <c r="I6132" s="1" t="s">
        <v>15246</v>
      </c>
      <c r="J6132">
        <v>55</v>
      </c>
      <c r="K6132" s="1">
        <v>3.6</v>
      </c>
      <c r="L6132" s="1" t="s">
        <v>21397</v>
      </c>
      <c r="M6132" s="1" t="s">
        <v>15248</v>
      </c>
    </row>
    <row r="6133" spans="1:13" x14ac:dyDescent="0.35">
      <c r="A6133">
        <v>6132</v>
      </c>
      <c r="B6133">
        <v>6</v>
      </c>
      <c r="C6133">
        <v>22</v>
      </c>
      <c r="D6133">
        <v>5</v>
      </c>
      <c r="E6133">
        <v>4</v>
      </c>
      <c r="F6133">
        <v>1</v>
      </c>
      <c r="G6133">
        <v>31</v>
      </c>
      <c r="H6133" s="1" t="s">
        <v>15262</v>
      </c>
      <c r="I6133" s="1" t="s">
        <v>15246</v>
      </c>
      <c r="J6133">
        <v>28</v>
      </c>
      <c r="K6133" s="1">
        <v>6.82</v>
      </c>
      <c r="L6133" s="1" t="s">
        <v>21398</v>
      </c>
      <c r="M6133" s="1" t="s">
        <v>15248</v>
      </c>
    </row>
    <row r="6134" spans="1:13" x14ac:dyDescent="0.35">
      <c r="A6134">
        <v>6133</v>
      </c>
      <c r="B6134">
        <v>626</v>
      </c>
      <c r="C6134">
        <v>640</v>
      </c>
      <c r="D6134">
        <v>5</v>
      </c>
      <c r="E6134">
        <v>5</v>
      </c>
      <c r="F6134">
        <v>1</v>
      </c>
      <c r="G6134">
        <v>47</v>
      </c>
      <c r="H6134" s="1" t="s">
        <v>15277</v>
      </c>
      <c r="I6134" s="1" t="s">
        <v>15246</v>
      </c>
      <c r="J6134">
        <v>81</v>
      </c>
      <c r="K6134" s="1">
        <v>10.34</v>
      </c>
      <c r="L6134" s="1" t="s">
        <v>21399</v>
      </c>
      <c r="M6134" s="1" t="s">
        <v>15248</v>
      </c>
    </row>
    <row r="6135" spans="1:13" x14ac:dyDescent="0.35">
      <c r="A6135">
        <v>6134</v>
      </c>
      <c r="B6135">
        <v>133</v>
      </c>
      <c r="C6135">
        <v>138</v>
      </c>
      <c r="D6135">
        <v>1</v>
      </c>
      <c r="E6135">
        <v>6</v>
      </c>
      <c r="F6135">
        <v>4</v>
      </c>
      <c r="G6135">
        <v>44</v>
      </c>
      <c r="H6135" s="1" t="s">
        <v>15277</v>
      </c>
      <c r="I6135" s="1" t="s">
        <v>15246</v>
      </c>
      <c r="J6135">
        <v>21</v>
      </c>
      <c r="K6135" s="1">
        <v>9.24</v>
      </c>
      <c r="L6135" s="1" t="s">
        <v>21400</v>
      </c>
      <c r="M6135" s="1" t="s">
        <v>15248</v>
      </c>
    </row>
    <row r="6136" spans="1:13" x14ac:dyDescent="0.35">
      <c r="A6136">
        <v>6135</v>
      </c>
      <c r="B6136">
        <v>589</v>
      </c>
      <c r="C6136">
        <v>600</v>
      </c>
      <c r="D6136">
        <v>12</v>
      </c>
      <c r="E6136">
        <v>4</v>
      </c>
      <c r="F6136">
        <v>4</v>
      </c>
      <c r="G6136">
        <v>1</v>
      </c>
      <c r="H6136" s="1" t="s">
        <v>15275</v>
      </c>
      <c r="I6136" s="1" t="s">
        <v>15250</v>
      </c>
      <c r="J6136">
        <v>119</v>
      </c>
      <c r="K6136" s="1">
        <v>30.16</v>
      </c>
      <c r="L6136" s="1" t="s">
        <v>21401</v>
      </c>
      <c r="M6136" s="1" t="s">
        <v>15248</v>
      </c>
    </row>
    <row r="6137" spans="1:13" x14ac:dyDescent="0.35">
      <c r="A6137">
        <v>6136</v>
      </c>
      <c r="B6137">
        <v>429</v>
      </c>
      <c r="C6137">
        <v>454</v>
      </c>
      <c r="D6137">
        <v>8</v>
      </c>
      <c r="E6137">
        <v>6</v>
      </c>
      <c r="F6137">
        <v>4</v>
      </c>
      <c r="G6137">
        <v>2</v>
      </c>
      <c r="H6137" s="1" t="s">
        <v>15277</v>
      </c>
      <c r="I6137" s="1" t="s">
        <v>15246</v>
      </c>
      <c r="J6137">
        <v>209</v>
      </c>
      <c r="K6137" s="1">
        <v>0.94</v>
      </c>
      <c r="L6137" s="1" t="s">
        <v>21402</v>
      </c>
      <c r="M6137" s="1" t="s">
        <v>15248</v>
      </c>
    </row>
    <row r="6138" spans="1:13" x14ac:dyDescent="0.35">
      <c r="A6138">
        <v>6137</v>
      </c>
      <c r="B6138">
        <v>309</v>
      </c>
      <c r="C6138">
        <v>324</v>
      </c>
      <c r="D6138">
        <v>4</v>
      </c>
      <c r="E6138">
        <v>6</v>
      </c>
      <c r="F6138">
        <v>4</v>
      </c>
      <c r="G6138">
        <v>7</v>
      </c>
      <c r="H6138" s="1" t="s">
        <v>15249</v>
      </c>
      <c r="I6138" s="1" t="s">
        <v>15246</v>
      </c>
      <c r="J6138">
        <v>27</v>
      </c>
      <c r="K6138" s="1">
        <v>1.19</v>
      </c>
      <c r="L6138" s="1" t="s">
        <v>21403</v>
      </c>
      <c r="M6138" s="1" t="s">
        <v>15248</v>
      </c>
    </row>
    <row r="6139" spans="1:13" x14ac:dyDescent="0.35">
      <c r="A6139">
        <v>6138</v>
      </c>
      <c r="B6139">
        <v>175</v>
      </c>
      <c r="C6139">
        <v>186</v>
      </c>
      <c r="D6139">
        <v>7</v>
      </c>
      <c r="E6139">
        <v>5</v>
      </c>
      <c r="F6139">
        <v>5</v>
      </c>
      <c r="G6139">
        <v>4</v>
      </c>
      <c r="H6139" s="1" t="s">
        <v>15249</v>
      </c>
      <c r="I6139" s="1" t="s">
        <v>15246</v>
      </c>
      <c r="J6139">
        <v>316</v>
      </c>
      <c r="K6139" s="1">
        <v>2.68</v>
      </c>
      <c r="L6139" s="1" t="s">
        <v>21404</v>
      </c>
      <c r="M6139" s="1" t="s">
        <v>15248</v>
      </c>
    </row>
    <row r="6140" spans="1:13" x14ac:dyDescent="0.35">
      <c r="A6140">
        <v>6139</v>
      </c>
      <c r="B6140">
        <v>234</v>
      </c>
      <c r="C6140">
        <v>254</v>
      </c>
      <c r="D6140">
        <v>6</v>
      </c>
      <c r="E6140">
        <v>4</v>
      </c>
      <c r="F6140">
        <v>1</v>
      </c>
      <c r="G6140">
        <v>7</v>
      </c>
      <c r="H6140" s="1" t="s">
        <v>15249</v>
      </c>
      <c r="I6140" s="1" t="s">
        <v>15253</v>
      </c>
      <c r="J6140">
        <v>859</v>
      </c>
      <c r="K6140" s="1">
        <v>1.54</v>
      </c>
      <c r="L6140" s="1" t="s">
        <v>21405</v>
      </c>
      <c r="M6140" s="1" t="s">
        <v>15400</v>
      </c>
    </row>
    <row r="6141" spans="1:13" x14ac:dyDescent="0.35">
      <c r="A6141">
        <v>6140</v>
      </c>
      <c r="B6141">
        <v>370</v>
      </c>
      <c r="C6141">
        <v>383</v>
      </c>
      <c r="D6141">
        <v>5</v>
      </c>
      <c r="E6141">
        <v>4</v>
      </c>
      <c r="F6141">
        <v>1</v>
      </c>
      <c r="G6141">
        <v>10</v>
      </c>
      <c r="H6141" s="1" t="s">
        <v>15252</v>
      </c>
      <c r="I6141" s="1" t="s">
        <v>15246</v>
      </c>
      <c r="J6141">
        <v>450</v>
      </c>
      <c r="K6141" s="1">
        <v>2.2000000000000002</v>
      </c>
      <c r="L6141" s="1" t="s">
        <v>21406</v>
      </c>
      <c r="M6141" s="1" t="s">
        <v>15248</v>
      </c>
    </row>
    <row r="6142" spans="1:13" x14ac:dyDescent="0.35">
      <c r="A6142">
        <v>6141</v>
      </c>
      <c r="B6142">
        <v>517</v>
      </c>
      <c r="C6142">
        <v>533</v>
      </c>
      <c r="D6142">
        <v>4</v>
      </c>
      <c r="E6142">
        <v>5</v>
      </c>
      <c r="F6142">
        <v>1</v>
      </c>
      <c r="G6142">
        <v>44</v>
      </c>
      <c r="H6142" s="1" t="s">
        <v>15258</v>
      </c>
      <c r="I6142" s="1" t="s">
        <v>15246</v>
      </c>
      <c r="J6142">
        <v>15</v>
      </c>
      <c r="K6142" s="1">
        <v>7.48</v>
      </c>
      <c r="L6142" s="1" t="s">
        <v>21407</v>
      </c>
      <c r="M6142" s="1" t="s">
        <v>15248</v>
      </c>
    </row>
    <row r="6143" spans="1:13" x14ac:dyDescent="0.35">
      <c r="A6143">
        <v>6142</v>
      </c>
      <c r="B6143">
        <v>623</v>
      </c>
      <c r="C6143">
        <v>632</v>
      </c>
      <c r="D6143">
        <v>8</v>
      </c>
      <c r="E6143">
        <v>4</v>
      </c>
      <c r="F6143">
        <v>1</v>
      </c>
      <c r="G6143">
        <v>1</v>
      </c>
      <c r="H6143" s="1" t="s">
        <v>15275</v>
      </c>
      <c r="I6143" s="1" t="s">
        <v>15246</v>
      </c>
      <c r="J6143">
        <v>40</v>
      </c>
      <c r="K6143" s="1">
        <v>0.47</v>
      </c>
      <c r="L6143" s="1" t="s">
        <v>21408</v>
      </c>
      <c r="M6143" s="1" t="s">
        <v>15248</v>
      </c>
    </row>
    <row r="6144" spans="1:13" x14ac:dyDescent="0.35">
      <c r="A6144">
        <v>6143</v>
      </c>
      <c r="B6144">
        <v>596</v>
      </c>
      <c r="C6144">
        <v>622</v>
      </c>
      <c r="D6144">
        <v>11</v>
      </c>
      <c r="E6144">
        <v>4</v>
      </c>
      <c r="F6144">
        <v>5</v>
      </c>
      <c r="G6144">
        <v>4</v>
      </c>
      <c r="H6144" s="1" t="s">
        <v>15245</v>
      </c>
      <c r="I6144" s="1" t="s">
        <v>15246</v>
      </c>
      <c r="J6144">
        <v>660</v>
      </c>
      <c r="K6144" s="1">
        <v>86.24</v>
      </c>
      <c r="L6144" s="1" t="s">
        <v>21409</v>
      </c>
      <c r="M6144" s="1" t="s">
        <v>15248</v>
      </c>
    </row>
    <row r="6145" spans="1:13" x14ac:dyDescent="0.35">
      <c r="A6145">
        <v>6144</v>
      </c>
      <c r="B6145">
        <v>458</v>
      </c>
      <c r="C6145">
        <v>472</v>
      </c>
      <c r="D6145">
        <v>11</v>
      </c>
      <c r="E6145">
        <v>5</v>
      </c>
      <c r="F6145">
        <v>1</v>
      </c>
      <c r="G6145">
        <v>2</v>
      </c>
      <c r="H6145" s="1" t="s">
        <v>15277</v>
      </c>
      <c r="I6145" s="1" t="s">
        <v>15246</v>
      </c>
      <c r="J6145">
        <v>236</v>
      </c>
      <c r="K6145" s="1">
        <v>43.12</v>
      </c>
      <c r="L6145" s="1" t="s">
        <v>21410</v>
      </c>
      <c r="M6145" s="1" t="s">
        <v>15248</v>
      </c>
    </row>
    <row r="6146" spans="1:13" x14ac:dyDescent="0.35">
      <c r="A6146">
        <v>6145</v>
      </c>
      <c r="B6146">
        <v>719</v>
      </c>
      <c r="C6146">
        <v>731</v>
      </c>
      <c r="D6146">
        <v>14</v>
      </c>
      <c r="E6146">
        <v>4</v>
      </c>
      <c r="F6146">
        <v>2</v>
      </c>
      <c r="G6146">
        <v>1</v>
      </c>
      <c r="H6146" s="1" t="s">
        <v>15245</v>
      </c>
      <c r="I6146" s="1" t="s">
        <v>15246</v>
      </c>
      <c r="J6146">
        <v>159</v>
      </c>
      <c r="K6146" s="1">
        <v>69.88</v>
      </c>
      <c r="L6146" s="1" t="s">
        <v>21411</v>
      </c>
      <c r="M6146" s="1" t="s">
        <v>15248</v>
      </c>
    </row>
    <row r="6147" spans="1:13" x14ac:dyDescent="0.35">
      <c r="A6147">
        <v>6146</v>
      </c>
      <c r="B6147">
        <v>245</v>
      </c>
      <c r="C6147">
        <v>256</v>
      </c>
      <c r="D6147">
        <v>4</v>
      </c>
      <c r="E6147">
        <v>5</v>
      </c>
      <c r="F6147">
        <v>1</v>
      </c>
      <c r="G6147">
        <v>7</v>
      </c>
      <c r="H6147" s="1" t="s">
        <v>15256</v>
      </c>
      <c r="I6147" s="1" t="s">
        <v>15246</v>
      </c>
      <c r="J6147">
        <v>7</v>
      </c>
      <c r="K6147" s="1">
        <v>1.19</v>
      </c>
      <c r="L6147" s="1" t="s">
        <v>21412</v>
      </c>
      <c r="M6147" s="1" t="s">
        <v>15248</v>
      </c>
    </row>
    <row r="6148" spans="1:13" x14ac:dyDescent="0.35">
      <c r="A6148">
        <v>6147</v>
      </c>
      <c r="B6148">
        <v>7</v>
      </c>
      <c r="C6148">
        <v>17</v>
      </c>
      <c r="D6148">
        <v>8</v>
      </c>
      <c r="E6148">
        <v>4</v>
      </c>
      <c r="F6148">
        <v>2</v>
      </c>
      <c r="G6148">
        <v>59</v>
      </c>
      <c r="H6148" s="1" t="s">
        <v>15272</v>
      </c>
      <c r="I6148" s="1" t="s">
        <v>15246</v>
      </c>
      <c r="J6148">
        <v>49</v>
      </c>
      <c r="K6148" s="1">
        <v>27.73</v>
      </c>
      <c r="L6148" s="1" t="s">
        <v>21413</v>
      </c>
      <c r="M6148" s="1" t="s">
        <v>15248</v>
      </c>
    </row>
    <row r="6149" spans="1:13" x14ac:dyDescent="0.35">
      <c r="A6149">
        <v>6148</v>
      </c>
      <c r="B6149">
        <v>668</v>
      </c>
      <c r="C6149">
        <v>678</v>
      </c>
      <c r="D6149">
        <v>8</v>
      </c>
      <c r="E6149">
        <v>4</v>
      </c>
      <c r="F6149">
        <v>1</v>
      </c>
      <c r="G6149">
        <v>39</v>
      </c>
      <c r="H6149" s="1" t="s">
        <v>15272</v>
      </c>
      <c r="I6149" s="1" t="s">
        <v>15246</v>
      </c>
      <c r="J6149">
        <v>56</v>
      </c>
      <c r="K6149" s="1">
        <v>18.329999999999998</v>
      </c>
      <c r="L6149" s="1" t="s">
        <v>21414</v>
      </c>
      <c r="M6149" s="1" t="s">
        <v>15248</v>
      </c>
    </row>
    <row r="6150" spans="1:13" x14ac:dyDescent="0.35">
      <c r="A6150">
        <v>6149</v>
      </c>
      <c r="B6150">
        <v>29</v>
      </c>
      <c r="C6150">
        <v>41</v>
      </c>
      <c r="D6150">
        <v>11</v>
      </c>
      <c r="E6150">
        <v>4</v>
      </c>
      <c r="F6150">
        <v>4</v>
      </c>
      <c r="G6150">
        <v>3</v>
      </c>
      <c r="H6150" s="1" t="s">
        <v>15272</v>
      </c>
      <c r="I6150" s="1" t="s">
        <v>15246</v>
      </c>
      <c r="J6150">
        <v>171</v>
      </c>
      <c r="K6150" s="1">
        <v>64.680000000000007</v>
      </c>
      <c r="L6150" s="1" t="s">
        <v>21415</v>
      </c>
      <c r="M6150" s="1" t="s">
        <v>15248</v>
      </c>
    </row>
    <row r="6151" spans="1:13" x14ac:dyDescent="0.35">
      <c r="A6151">
        <v>6150</v>
      </c>
      <c r="B6151">
        <v>181</v>
      </c>
      <c r="C6151">
        <v>193</v>
      </c>
      <c r="D6151">
        <v>5</v>
      </c>
      <c r="E6151">
        <v>6</v>
      </c>
      <c r="F6151">
        <v>3</v>
      </c>
      <c r="G6151">
        <v>12</v>
      </c>
      <c r="H6151" s="1" t="s">
        <v>15275</v>
      </c>
      <c r="I6151" s="1" t="s">
        <v>15250</v>
      </c>
      <c r="J6151">
        <v>669</v>
      </c>
      <c r="K6151" s="1">
        <v>2.64</v>
      </c>
      <c r="L6151" s="1" t="s">
        <v>21416</v>
      </c>
      <c r="M6151" s="1" t="s">
        <v>15248</v>
      </c>
    </row>
    <row r="6152" spans="1:13" x14ac:dyDescent="0.35">
      <c r="A6152">
        <v>6151</v>
      </c>
      <c r="B6152">
        <v>688</v>
      </c>
      <c r="C6152">
        <v>697</v>
      </c>
      <c r="D6152">
        <v>13</v>
      </c>
      <c r="E6152">
        <v>5</v>
      </c>
      <c r="F6152">
        <v>3</v>
      </c>
      <c r="G6152">
        <v>17</v>
      </c>
      <c r="H6152" s="1" t="s">
        <v>15256</v>
      </c>
      <c r="I6152" s="1" t="s">
        <v>15246</v>
      </c>
      <c r="J6152">
        <v>18</v>
      </c>
      <c r="K6152" s="1">
        <v>895.05</v>
      </c>
      <c r="L6152" s="1" t="s">
        <v>21417</v>
      </c>
      <c r="M6152" s="1" t="s">
        <v>15248</v>
      </c>
    </row>
    <row r="6153" spans="1:13" x14ac:dyDescent="0.35">
      <c r="A6153">
        <v>6152</v>
      </c>
      <c r="B6153">
        <v>152</v>
      </c>
      <c r="C6153">
        <v>157</v>
      </c>
      <c r="D6153">
        <v>2</v>
      </c>
      <c r="E6153">
        <v>6</v>
      </c>
      <c r="F6153">
        <v>1</v>
      </c>
      <c r="G6153">
        <v>32</v>
      </c>
      <c r="H6153" s="1" t="s">
        <v>15277</v>
      </c>
      <c r="I6153" s="1" t="s">
        <v>15246</v>
      </c>
      <c r="J6153">
        <v>19</v>
      </c>
      <c r="K6153" s="1">
        <v>4.8</v>
      </c>
      <c r="L6153" s="1" t="s">
        <v>21418</v>
      </c>
      <c r="M6153" s="1" t="s">
        <v>15248</v>
      </c>
    </row>
    <row r="6154" spans="1:13" x14ac:dyDescent="0.35">
      <c r="A6154">
        <v>6153</v>
      </c>
      <c r="B6154">
        <v>634</v>
      </c>
      <c r="C6154">
        <v>643</v>
      </c>
      <c r="D6154">
        <v>1</v>
      </c>
      <c r="E6154">
        <v>4</v>
      </c>
      <c r="F6154">
        <v>2</v>
      </c>
      <c r="G6154">
        <v>42</v>
      </c>
      <c r="H6154" s="1" t="s">
        <v>15262</v>
      </c>
      <c r="I6154" s="1" t="s">
        <v>15246</v>
      </c>
      <c r="J6154">
        <v>17</v>
      </c>
      <c r="K6154" s="1">
        <v>8.82</v>
      </c>
      <c r="L6154" s="1" t="s">
        <v>21419</v>
      </c>
      <c r="M6154" s="1" t="s">
        <v>15248</v>
      </c>
    </row>
    <row r="6155" spans="1:13" x14ac:dyDescent="0.35">
      <c r="A6155">
        <v>6154</v>
      </c>
      <c r="B6155">
        <v>329</v>
      </c>
      <c r="C6155">
        <v>337</v>
      </c>
      <c r="D6155">
        <v>11</v>
      </c>
      <c r="E6155">
        <v>5</v>
      </c>
      <c r="F6155">
        <v>3</v>
      </c>
      <c r="G6155">
        <v>2</v>
      </c>
      <c r="H6155" s="1" t="s">
        <v>15256</v>
      </c>
      <c r="I6155" s="1" t="s">
        <v>15250</v>
      </c>
      <c r="J6155">
        <v>157</v>
      </c>
      <c r="K6155" s="1">
        <v>43.12</v>
      </c>
      <c r="L6155" s="1" t="s">
        <v>21420</v>
      </c>
      <c r="M6155" s="1" t="s">
        <v>15248</v>
      </c>
    </row>
    <row r="6156" spans="1:13" x14ac:dyDescent="0.35">
      <c r="A6156">
        <v>6155</v>
      </c>
      <c r="B6156">
        <v>169</v>
      </c>
      <c r="C6156">
        <v>183</v>
      </c>
      <c r="D6156">
        <v>5</v>
      </c>
      <c r="E6156">
        <v>4</v>
      </c>
      <c r="F6156">
        <v>5</v>
      </c>
      <c r="G6156">
        <v>14</v>
      </c>
      <c r="H6156" s="1" t="s">
        <v>15258</v>
      </c>
      <c r="I6156" s="1" t="s">
        <v>15246</v>
      </c>
      <c r="J6156">
        <v>1170</v>
      </c>
      <c r="K6156" s="1">
        <v>3.08</v>
      </c>
      <c r="L6156" s="1" t="s">
        <v>21421</v>
      </c>
      <c r="M6156" s="1" t="s">
        <v>15248</v>
      </c>
    </row>
    <row r="6157" spans="1:13" x14ac:dyDescent="0.35">
      <c r="A6157">
        <v>6156</v>
      </c>
      <c r="B6157">
        <v>675</v>
      </c>
      <c r="C6157">
        <v>681</v>
      </c>
      <c r="D6157">
        <v>12</v>
      </c>
      <c r="E6157">
        <v>6</v>
      </c>
      <c r="F6157">
        <v>1</v>
      </c>
      <c r="G6157">
        <v>1</v>
      </c>
      <c r="H6157" s="1" t="s">
        <v>15275</v>
      </c>
      <c r="I6157" s="1" t="s">
        <v>15246</v>
      </c>
      <c r="J6157">
        <v>201</v>
      </c>
      <c r="K6157" s="1">
        <v>30.16</v>
      </c>
      <c r="L6157" s="1" t="s">
        <v>21422</v>
      </c>
      <c r="M6157" s="1" t="s">
        <v>15248</v>
      </c>
    </row>
    <row r="6158" spans="1:13" x14ac:dyDescent="0.35">
      <c r="A6158">
        <v>6157</v>
      </c>
      <c r="B6158">
        <v>276</v>
      </c>
      <c r="C6158">
        <v>293</v>
      </c>
      <c r="D6158">
        <v>16</v>
      </c>
      <c r="E6158">
        <v>4</v>
      </c>
      <c r="F6158">
        <v>3</v>
      </c>
      <c r="G6158">
        <v>140</v>
      </c>
      <c r="H6158" s="1" t="s">
        <v>15256</v>
      </c>
      <c r="I6158" s="1" t="s">
        <v>15250</v>
      </c>
      <c r="J6158">
        <v>71</v>
      </c>
      <c r="K6158" s="1">
        <v>8.4</v>
      </c>
      <c r="L6158" s="1" t="s">
        <v>21423</v>
      </c>
      <c r="M6158" s="1" t="s">
        <v>15248</v>
      </c>
    </row>
    <row r="6159" spans="1:13" x14ac:dyDescent="0.35">
      <c r="A6159">
        <v>6158</v>
      </c>
      <c r="B6159">
        <v>613</v>
      </c>
      <c r="C6159">
        <v>625</v>
      </c>
      <c r="D6159">
        <v>11</v>
      </c>
      <c r="E6159">
        <v>5</v>
      </c>
      <c r="F6159">
        <v>5</v>
      </c>
      <c r="G6159">
        <v>4</v>
      </c>
      <c r="H6159" s="1" t="s">
        <v>15256</v>
      </c>
      <c r="I6159" s="1" t="s">
        <v>15246</v>
      </c>
      <c r="J6159">
        <v>3</v>
      </c>
      <c r="K6159" s="1">
        <v>86.24</v>
      </c>
      <c r="L6159" s="1" t="s">
        <v>21424</v>
      </c>
      <c r="M6159" s="1" t="s">
        <v>15248</v>
      </c>
    </row>
    <row r="6160" spans="1:13" x14ac:dyDescent="0.35">
      <c r="A6160">
        <v>6159</v>
      </c>
      <c r="B6160">
        <v>634</v>
      </c>
      <c r="C6160">
        <v>641</v>
      </c>
      <c r="D6160">
        <v>2</v>
      </c>
      <c r="E6160">
        <v>4</v>
      </c>
      <c r="F6160">
        <v>4</v>
      </c>
      <c r="G6160">
        <v>4</v>
      </c>
      <c r="H6160" s="1" t="s">
        <v>15249</v>
      </c>
      <c r="I6160" s="1" t="s">
        <v>15250</v>
      </c>
      <c r="J6160">
        <v>12</v>
      </c>
      <c r="K6160" s="1">
        <v>0.6</v>
      </c>
      <c r="L6160" s="1" t="s">
        <v>21425</v>
      </c>
      <c r="M6160" s="1" t="s">
        <v>15248</v>
      </c>
    </row>
    <row r="6161" spans="1:13" x14ac:dyDescent="0.35">
      <c r="A6161">
        <v>6160</v>
      </c>
      <c r="B6161">
        <v>328</v>
      </c>
      <c r="C6161">
        <v>340</v>
      </c>
      <c r="D6161">
        <v>3</v>
      </c>
      <c r="E6161">
        <v>5</v>
      </c>
      <c r="F6161">
        <v>1</v>
      </c>
      <c r="G6161">
        <v>13</v>
      </c>
      <c r="H6161" s="1" t="s">
        <v>15277</v>
      </c>
      <c r="I6161" s="1" t="s">
        <v>15246</v>
      </c>
      <c r="J6161">
        <v>50</v>
      </c>
      <c r="K6161" s="1">
        <v>2.34</v>
      </c>
      <c r="L6161" s="1" t="s">
        <v>21426</v>
      </c>
      <c r="M6161" s="1" t="s">
        <v>15248</v>
      </c>
    </row>
    <row r="6162" spans="1:13" x14ac:dyDescent="0.35">
      <c r="A6162">
        <v>6161</v>
      </c>
      <c r="B6162">
        <v>104</v>
      </c>
      <c r="C6162">
        <v>125</v>
      </c>
      <c r="D6162">
        <v>11</v>
      </c>
      <c r="E6162">
        <v>4</v>
      </c>
      <c r="F6162">
        <v>1</v>
      </c>
      <c r="G6162">
        <v>25</v>
      </c>
      <c r="H6162" s="1" t="s">
        <v>15252</v>
      </c>
      <c r="I6162" s="1" t="s">
        <v>15246</v>
      </c>
      <c r="J6162">
        <v>43</v>
      </c>
      <c r="K6162" s="1">
        <v>539</v>
      </c>
      <c r="L6162" s="1" t="s">
        <v>21427</v>
      </c>
      <c r="M6162" s="1" t="s">
        <v>15248</v>
      </c>
    </row>
    <row r="6163" spans="1:13" x14ac:dyDescent="0.35">
      <c r="A6163">
        <v>6162</v>
      </c>
      <c r="B6163">
        <v>330</v>
      </c>
      <c r="C6163">
        <v>347</v>
      </c>
      <c r="D6163">
        <v>2</v>
      </c>
      <c r="E6163">
        <v>4</v>
      </c>
      <c r="F6163">
        <v>3</v>
      </c>
      <c r="G6163">
        <v>14</v>
      </c>
      <c r="H6163" s="1" t="s">
        <v>15256</v>
      </c>
      <c r="I6163" s="1" t="s">
        <v>15246</v>
      </c>
      <c r="J6163">
        <v>54</v>
      </c>
      <c r="K6163" s="1">
        <v>2.1</v>
      </c>
      <c r="L6163" s="1" t="s">
        <v>21428</v>
      </c>
      <c r="M6163" s="1" t="s">
        <v>15248</v>
      </c>
    </row>
    <row r="6164" spans="1:13" x14ac:dyDescent="0.35">
      <c r="A6164">
        <v>6163</v>
      </c>
      <c r="B6164">
        <v>83</v>
      </c>
      <c r="C6164">
        <v>103</v>
      </c>
      <c r="D6164">
        <v>7</v>
      </c>
      <c r="E6164">
        <v>4</v>
      </c>
      <c r="F6164">
        <v>4</v>
      </c>
      <c r="G6164">
        <v>20</v>
      </c>
      <c r="H6164" s="1" t="s">
        <v>15245</v>
      </c>
      <c r="I6164" s="1" t="s">
        <v>15246</v>
      </c>
      <c r="J6164">
        <v>41</v>
      </c>
      <c r="K6164" s="1">
        <v>13.4</v>
      </c>
      <c r="L6164" s="1" t="s">
        <v>21429</v>
      </c>
      <c r="M6164" s="1" t="s">
        <v>15248</v>
      </c>
    </row>
    <row r="6165" spans="1:13" x14ac:dyDescent="0.35">
      <c r="A6165">
        <v>6164</v>
      </c>
      <c r="B6165">
        <v>547</v>
      </c>
      <c r="C6165">
        <v>556</v>
      </c>
      <c r="D6165">
        <v>2</v>
      </c>
      <c r="E6165">
        <v>5</v>
      </c>
      <c r="F6165">
        <v>4</v>
      </c>
      <c r="G6165">
        <v>24</v>
      </c>
      <c r="H6165" s="1" t="s">
        <v>15256</v>
      </c>
      <c r="I6165" s="1" t="s">
        <v>15246</v>
      </c>
      <c r="J6165">
        <v>97</v>
      </c>
      <c r="K6165" s="1">
        <v>3.6</v>
      </c>
      <c r="L6165" s="1" t="s">
        <v>21430</v>
      </c>
      <c r="M6165" s="1" t="s">
        <v>15248</v>
      </c>
    </row>
    <row r="6166" spans="1:13" x14ac:dyDescent="0.35">
      <c r="A6166">
        <v>6165</v>
      </c>
      <c r="B6166">
        <v>108</v>
      </c>
      <c r="C6166">
        <v>120</v>
      </c>
      <c r="D6166">
        <v>14</v>
      </c>
      <c r="E6166">
        <v>6</v>
      </c>
      <c r="F6166">
        <v>3</v>
      </c>
      <c r="G6166">
        <v>23</v>
      </c>
      <c r="H6166" s="1" t="s">
        <v>15249</v>
      </c>
      <c r="I6166" s="1" t="s">
        <v>15250</v>
      </c>
      <c r="J6166">
        <v>26</v>
      </c>
      <c r="K6166" s="1">
        <v>1607.24</v>
      </c>
      <c r="L6166" s="1" t="s">
        <v>21431</v>
      </c>
      <c r="M6166" s="1" t="s">
        <v>15248</v>
      </c>
    </row>
    <row r="6167" spans="1:13" x14ac:dyDescent="0.35">
      <c r="A6167">
        <v>6166</v>
      </c>
      <c r="B6167">
        <v>30</v>
      </c>
      <c r="C6167">
        <v>37</v>
      </c>
      <c r="D6167">
        <v>16</v>
      </c>
      <c r="E6167">
        <v>6</v>
      </c>
      <c r="F6167">
        <v>3</v>
      </c>
      <c r="G6167">
        <v>29</v>
      </c>
      <c r="H6167" s="1" t="s">
        <v>15252</v>
      </c>
      <c r="I6167" s="1" t="s">
        <v>15246</v>
      </c>
      <c r="J6167">
        <v>101</v>
      </c>
      <c r="K6167" s="1">
        <v>1.74</v>
      </c>
      <c r="L6167" s="1" t="s">
        <v>21432</v>
      </c>
      <c r="M6167" s="1" t="s">
        <v>15248</v>
      </c>
    </row>
    <row r="6168" spans="1:13" x14ac:dyDescent="0.35">
      <c r="A6168">
        <v>6167</v>
      </c>
      <c r="B6168">
        <v>70</v>
      </c>
      <c r="C6168">
        <v>97</v>
      </c>
      <c r="D6168">
        <v>1</v>
      </c>
      <c r="E6168">
        <v>4</v>
      </c>
      <c r="F6168">
        <v>5</v>
      </c>
      <c r="G6168">
        <v>23</v>
      </c>
      <c r="H6168" s="1" t="s">
        <v>15256</v>
      </c>
      <c r="I6168" s="1" t="s">
        <v>15250</v>
      </c>
      <c r="J6168">
        <v>52</v>
      </c>
      <c r="K6168" s="1">
        <v>4.83</v>
      </c>
      <c r="L6168" s="1" t="s">
        <v>21433</v>
      </c>
      <c r="M6168" s="1" t="s">
        <v>15248</v>
      </c>
    </row>
    <row r="6169" spans="1:13" x14ac:dyDescent="0.35">
      <c r="A6169">
        <v>6168</v>
      </c>
      <c r="B6169">
        <v>711</v>
      </c>
      <c r="C6169">
        <v>723</v>
      </c>
      <c r="D6169">
        <v>6</v>
      </c>
      <c r="E6169">
        <v>5</v>
      </c>
      <c r="F6169">
        <v>5</v>
      </c>
      <c r="G6169">
        <v>3</v>
      </c>
      <c r="H6169" s="1" t="s">
        <v>15256</v>
      </c>
      <c r="I6169" s="1" t="s">
        <v>15246</v>
      </c>
      <c r="J6169">
        <v>419</v>
      </c>
      <c r="K6169" s="1">
        <v>0.66</v>
      </c>
      <c r="L6169" s="1" t="s">
        <v>21434</v>
      </c>
      <c r="M6169" s="1" t="s">
        <v>15248</v>
      </c>
    </row>
    <row r="6170" spans="1:13" x14ac:dyDescent="0.35">
      <c r="A6170">
        <v>6169</v>
      </c>
      <c r="B6170">
        <v>292</v>
      </c>
      <c r="C6170">
        <v>298</v>
      </c>
      <c r="D6170">
        <v>16</v>
      </c>
      <c r="E6170">
        <v>6</v>
      </c>
      <c r="F6170">
        <v>1</v>
      </c>
      <c r="G6170">
        <v>53</v>
      </c>
      <c r="H6170" s="1" t="s">
        <v>15249</v>
      </c>
      <c r="I6170" s="1" t="s">
        <v>15246</v>
      </c>
      <c r="J6170">
        <v>136</v>
      </c>
      <c r="K6170" s="1">
        <v>3.18</v>
      </c>
      <c r="L6170" s="1" t="s">
        <v>21435</v>
      </c>
      <c r="M6170" s="1" t="s">
        <v>15248</v>
      </c>
    </row>
    <row r="6171" spans="1:13" x14ac:dyDescent="0.35">
      <c r="A6171">
        <v>6170</v>
      </c>
      <c r="B6171">
        <v>54</v>
      </c>
      <c r="C6171">
        <v>73</v>
      </c>
      <c r="D6171">
        <v>4</v>
      </c>
      <c r="E6171">
        <v>6</v>
      </c>
      <c r="F6171">
        <v>2</v>
      </c>
      <c r="G6171">
        <v>43</v>
      </c>
      <c r="H6171" s="1" t="s">
        <v>15245</v>
      </c>
      <c r="I6171" s="1" t="s">
        <v>15253</v>
      </c>
      <c r="J6171">
        <v>30</v>
      </c>
      <c r="K6171" s="1">
        <v>7.31</v>
      </c>
      <c r="L6171" s="1" t="s">
        <v>21436</v>
      </c>
      <c r="M6171" s="1" t="s">
        <v>15342</v>
      </c>
    </row>
    <row r="6172" spans="1:13" x14ac:dyDescent="0.35">
      <c r="A6172">
        <v>6171</v>
      </c>
      <c r="B6172">
        <v>31</v>
      </c>
      <c r="C6172">
        <v>53</v>
      </c>
      <c r="D6172">
        <v>14</v>
      </c>
      <c r="E6172">
        <v>5</v>
      </c>
      <c r="F6172">
        <v>5</v>
      </c>
      <c r="G6172">
        <v>15</v>
      </c>
      <c r="H6172" s="1" t="s">
        <v>15249</v>
      </c>
      <c r="I6172" s="1" t="s">
        <v>15250</v>
      </c>
      <c r="J6172">
        <v>20</v>
      </c>
      <c r="K6172" s="1">
        <v>1048.2</v>
      </c>
      <c r="L6172" s="1" t="s">
        <v>21437</v>
      </c>
      <c r="M6172" s="1" t="s">
        <v>15248</v>
      </c>
    </row>
    <row r="6173" spans="1:13" x14ac:dyDescent="0.35">
      <c r="A6173">
        <v>6172</v>
      </c>
      <c r="B6173">
        <v>75</v>
      </c>
      <c r="C6173">
        <v>90</v>
      </c>
      <c r="D6173">
        <v>16</v>
      </c>
      <c r="E6173">
        <v>5</v>
      </c>
      <c r="F6173">
        <v>3</v>
      </c>
      <c r="G6173">
        <v>37</v>
      </c>
      <c r="H6173" s="1" t="s">
        <v>15258</v>
      </c>
      <c r="I6173" s="1" t="s">
        <v>15246</v>
      </c>
      <c r="J6173">
        <v>117</v>
      </c>
      <c r="K6173" s="1">
        <v>2.2200000000000002</v>
      </c>
      <c r="L6173" s="1" t="s">
        <v>21438</v>
      </c>
      <c r="M6173" s="1" t="s">
        <v>15248</v>
      </c>
    </row>
    <row r="6174" spans="1:13" x14ac:dyDescent="0.35">
      <c r="A6174">
        <v>6173</v>
      </c>
      <c r="B6174">
        <v>460</v>
      </c>
      <c r="C6174">
        <v>468</v>
      </c>
      <c r="D6174">
        <v>6</v>
      </c>
      <c r="E6174">
        <v>5</v>
      </c>
      <c r="F6174">
        <v>4</v>
      </c>
      <c r="G6174">
        <v>8</v>
      </c>
      <c r="H6174" s="1" t="s">
        <v>15275</v>
      </c>
      <c r="I6174" s="1" t="s">
        <v>15246</v>
      </c>
      <c r="J6174">
        <v>814</v>
      </c>
      <c r="K6174" s="1">
        <v>1.76</v>
      </c>
      <c r="L6174" s="1" t="s">
        <v>21439</v>
      </c>
      <c r="M6174" s="1" t="s">
        <v>15248</v>
      </c>
    </row>
    <row r="6175" spans="1:13" x14ac:dyDescent="0.35">
      <c r="A6175">
        <v>6174</v>
      </c>
      <c r="B6175">
        <v>549</v>
      </c>
      <c r="C6175">
        <v>563</v>
      </c>
      <c r="D6175">
        <v>13</v>
      </c>
      <c r="E6175">
        <v>6</v>
      </c>
      <c r="F6175">
        <v>2</v>
      </c>
      <c r="G6175">
        <v>2</v>
      </c>
      <c r="H6175" s="1" t="s">
        <v>15262</v>
      </c>
      <c r="I6175" s="1" t="s">
        <v>15246</v>
      </c>
      <c r="J6175">
        <v>556</v>
      </c>
      <c r="K6175" s="1">
        <v>105.3</v>
      </c>
      <c r="L6175" s="1" t="s">
        <v>21440</v>
      </c>
      <c r="M6175" s="1" t="s">
        <v>15248</v>
      </c>
    </row>
    <row r="6176" spans="1:13" x14ac:dyDescent="0.35">
      <c r="A6176">
        <v>6175</v>
      </c>
      <c r="B6176">
        <v>567</v>
      </c>
      <c r="C6176">
        <v>581</v>
      </c>
      <c r="D6176">
        <v>6</v>
      </c>
      <c r="E6176">
        <v>6</v>
      </c>
      <c r="F6176">
        <v>5</v>
      </c>
      <c r="G6176">
        <v>2</v>
      </c>
      <c r="H6176" s="1" t="s">
        <v>15256</v>
      </c>
      <c r="I6176" s="1" t="s">
        <v>15246</v>
      </c>
      <c r="J6176">
        <v>282</v>
      </c>
      <c r="K6176" s="1">
        <v>0.44</v>
      </c>
      <c r="L6176" s="1" t="s">
        <v>21441</v>
      </c>
      <c r="M6176" s="1" t="s">
        <v>15248</v>
      </c>
    </row>
    <row r="6177" spans="1:13" x14ac:dyDescent="0.35">
      <c r="A6177">
        <v>6176</v>
      </c>
      <c r="B6177">
        <v>317</v>
      </c>
      <c r="C6177">
        <v>338</v>
      </c>
      <c r="D6177">
        <v>4</v>
      </c>
      <c r="E6177">
        <v>6</v>
      </c>
      <c r="F6177">
        <v>3</v>
      </c>
      <c r="G6177">
        <v>66</v>
      </c>
      <c r="H6177" s="1" t="s">
        <v>15272</v>
      </c>
      <c r="I6177" s="1" t="s">
        <v>15246</v>
      </c>
      <c r="J6177">
        <v>40</v>
      </c>
      <c r="K6177" s="1">
        <v>11.22</v>
      </c>
      <c r="L6177" s="1" t="s">
        <v>21442</v>
      </c>
      <c r="M6177" s="1" t="s">
        <v>15248</v>
      </c>
    </row>
    <row r="6178" spans="1:13" x14ac:dyDescent="0.35">
      <c r="A6178">
        <v>6177</v>
      </c>
      <c r="B6178">
        <v>195</v>
      </c>
      <c r="C6178">
        <v>215</v>
      </c>
      <c r="D6178">
        <v>4</v>
      </c>
      <c r="E6178">
        <v>6</v>
      </c>
      <c r="F6178">
        <v>1</v>
      </c>
      <c r="G6178">
        <v>46</v>
      </c>
      <c r="H6178" s="1" t="s">
        <v>15275</v>
      </c>
      <c r="I6178" s="1" t="s">
        <v>15246</v>
      </c>
      <c r="J6178">
        <v>14</v>
      </c>
      <c r="K6178" s="1">
        <v>7.82</v>
      </c>
      <c r="L6178" s="1" t="s">
        <v>21443</v>
      </c>
      <c r="M6178" s="1" t="s">
        <v>15248</v>
      </c>
    </row>
    <row r="6179" spans="1:13" x14ac:dyDescent="0.35">
      <c r="A6179">
        <v>6178</v>
      </c>
      <c r="B6179">
        <v>597</v>
      </c>
      <c r="C6179">
        <v>624</v>
      </c>
      <c r="D6179">
        <v>14</v>
      </c>
      <c r="E6179">
        <v>6</v>
      </c>
      <c r="F6179">
        <v>5</v>
      </c>
      <c r="G6179">
        <v>3</v>
      </c>
      <c r="H6179" s="1" t="s">
        <v>15258</v>
      </c>
      <c r="I6179" s="1" t="s">
        <v>15250</v>
      </c>
      <c r="J6179">
        <v>621</v>
      </c>
      <c r="K6179" s="1">
        <v>209.64</v>
      </c>
      <c r="L6179" s="1" t="s">
        <v>21444</v>
      </c>
      <c r="M6179" s="1" t="s">
        <v>15248</v>
      </c>
    </row>
    <row r="6180" spans="1:13" x14ac:dyDescent="0.35">
      <c r="A6180">
        <v>6179</v>
      </c>
      <c r="B6180">
        <v>334</v>
      </c>
      <c r="C6180">
        <v>356</v>
      </c>
      <c r="D6180">
        <v>1</v>
      </c>
      <c r="E6180">
        <v>4</v>
      </c>
      <c r="F6180">
        <v>3</v>
      </c>
      <c r="G6180">
        <v>17</v>
      </c>
      <c r="H6180" s="1" t="s">
        <v>15249</v>
      </c>
      <c r="I6180" s="1" t="s">
        <v>15250</v>
      </c>
      <c r="J6180">
        <v>31</v>
      </c>
      <c r="K6180" s="1">
        <v>3.57</v>
      </c>
      <c r="L6180" s="1" t="s">
        <v>21445</v>
      </c>
      <c r="M6180" s="1" t="s">
        <v>15248</v>
      </c>
    </row>
    <row r="6181" spans="1:13" x14ac:dyDescent="0.35">
      <c r="A6181">
        <v>6180</v>
      </c>
      <c r="B6181">
        <v>445</v>
      </c>
      <c r="C6181">
        <v>472</v>
      </c>
      <c r="D6181">
        <v>6</v>
      </c>
      <c r="E6181">
        <v>4</v>
      </c>
      <c r="F6181">
        <v>2</v>
      </c>
      <c r="G6181">
        <v>15</v>
      </c>
      <c r="H6181" s="1" t="s">
        <v>15277</v>
      </c>
      <c r="I6181" s="1" t="s">
        <v>15246</v>
      </c>
      <c r="J6181">
        <v>28</v>
      </c>
      <c r="K6181" s="1">
        <v>3.3</v>
      </c>
      <c r="L6181" s="1" t="s">
        <v>21446</v>
      </c>
      <c r="M6181" s="1" t="s">
        <v>15248</v>
      </c>
    </row>
    <row r="6182" spans="1:13" x14ac:dyDescent="0.35">
      <c r="A6182">
        <v>6181</v>
      </c>
      <c r="B6182">
        <v>169</v>
      </c>
      <c r="C6182">
        <v>183</v>
      </c>
      <c r="D6182">
        <v>4</v>
      </c>
      <c r="E6182">
        <v>6</v>
      </c>
      <c r="F6182">
        <v>1</v>
      </c>
      <c r="G6182">
        <v>3</v>
      </c>
      <c r="H6182" s="1" t="s">
        <v>15252</v>
      </c>
      <c r="I6182" s="1" t="s">
        <v>15250</v>
      </c>
      <c r="J6182">
        <v>10</v>
      </c>
      <c r="K6182" s="1">
        <v>0.51</v>
      </c>
      <c r="L6182" s="1" t="s">
        <v>21447</v>
      </c>
      <c r="M6182" s="1" t="s">
        <v>15248</v>
      </c>
    </row>
    <row r="6183" spans="1:13" x14ac:dyDescent="0.35">
      <c r="A6183">
        <v>6182</v>
      </c>
      <c r="B6183">
        <v>169</v>
      </c>
      <c r="C6183">
        <v>189</v>
      </c>
      <c r="D6183">
        <v>10</v>
      </c>
      <c r="E6183">
        <v>4</v>
      </c>
      <c r="F6183">
        <v>3</v>
      </c>
      <c r="G6183">
        <v>11</v>
      </c>
      <c r="H6183" s="1" t="s">
        <v>15245</v>
      </c>
      <c r="I6183" s="1" t="s">
        <v>15253</v>
      </c>
      <c r="J6183">
        <v>8</v>
      </c>
      <c r="K6183" s="1">
        <v>174.79</v>
      </c>
      <c r="L6183" s="1" t="s">
        <v>21448</v>
      </c>
      <c r="M6183" s="1" t="s">
        <v>15255</v>
      </c>
    </row>
    <row r="6184" spans="1:13" x14ac:dyDescent="0.35">
      <c r="A6184">
        <v>6183</v>
      </c>
      <c r="B6184">
        <v>712</v>
      </c>
      <c r="C6184">
        <v>727</v>
      </c>
      <c r="D6184">
        <v>4</v>
      </c>
      <c r="E6184">
        <v>6</v>
      </c>
      <c r="F6184">
        <v>3</v>
      </c>
      <c r="G6184">
        <v>7</v>
      </c>
      <c r="H6184" s="1" t="s">
        <v>15258</v>
      </c>
      <c r="I6184" s="1" t="s">
        <v>15250</v>
      </c>
      <c r="J6184">
        <v>3</v>
      </c>
      <c r="K6184" s="1">
        <v>1.19</v>
      </c>
      <c r="L6184" s="1" t="s">
        <v>21449</v>
      </c>
      <c r="M6184" s="1" t="s">
        <v>15248</v>
      </c>
    </row>
    <row r="6185" spans="1:13" x14ac:dyDescent="0.35">
      <c r="A6185">
        <v>6184</v>
      </c>
      <c r="B6185">
        <v>180</v>
      </c>
      <c r="C6185">
        <v>194</v>
      </c>
      <c r="D6185">
        <v>3</v>
      </c>
      <c r="E6185">
        <v>5</v>
      </c>
      <c r="F6185">
        <v>2</v>
      </c>
      <c r="G6185">
        <v>34</v>
      </c>
      <c r="H6185" s="1" t="s">
        <v>15256</v>
      </c>
      <c r="I6185" s="1" t="s">
        <v>15250</v>
      </c>
      <c r="J6185">
        <v>12</v>
      </c>
      <c r="K6185" s="1">
        <v>6.12</v>
      </c>
      <c r="L6185" s="1" t="s">
        <v>21450</v>
      </c>
      <c r="M6185" s="1" t="s">
        <v>15248</v>
      </c>
    </row>
    <row r="6186" spans="1:13" x14ac:dyDescent="0.35">
      <c r="A6186">
        <v>6185</v>
      </c>
      <c r="B6186">
        <v>131</v>
      </c>
      <c r="C6186">
        <v>144</v>
      </c>
      <c r="D6186">
        <v>1</v>
      </c>
      <c r="E6186">
        <v>4</v>
      </c>
      <c r="F6186">
        <v>5</v>
      </c>
      <c r="G6186">
        <v>18</v>
      </c>
      <c r="H6186" s="1" t="s">
        <v>15258</v>
      </c>
      <c r="I6186" s="1" t="s">
        <v>15246</v>
      </c>
      <c r="J6186">
        <v>4</v>
      </c>
      <c r="K6186" s="1">
        <v>3.78</v>
      </c>
      <c r="L6186" s="1" t="s">
        <v>21451</v>
      </c>
      <c r="M6186" s="1" t="s">
        <v>15248</v>
      </c>
    </row>
    <row r="6187" spans="1:13" x14ac:dyDescent="0.35">
      <c r="A6187">
        <v>6186</v>
      </c>
      <c r="B6187">
        <v>599</v>
      </c>
      <c r="C6187">
        <v>604</v>
      </c>
      <c r="D6187">
        <v>6</v>
      </c>
      <c r="E6187">
        <v>4</v>
      </c>
      <c r="F6187">
        <v>5</v>
      </c>
      <c r="G6187">
        <v>7</v>
      </c>
      <c r="H6187" s="1" t="s">
        <v>15277</v>
      </c>
      <c r="I6187" s="1" t="s">
        <v>15246</v>
      </c>
      <c r="J6187">
        <v>486</v>
      </c>
      <c r="K6187" s="1">
        <v>1.54</v>
      </c>
      <c r="L6187" s="1" t="s">
        <v>21452</v>
      </c>
      <c r="M6187" s="1" t="s">
        <v>15248</v>
      </c>
    </row>
    <row r="6188" spans="1:13" x14ac:dyDescent="0.35">
      <c r="A6188">
        <v>6187</v>
      </c>
      <c r="B6188">
        <v>93</v>
      </c>
      <c r="C6188">
        <v>102</v>
      </c>
      <c r="D6188">
        <v>16</v>
      </c>
      <c r="E6188">
        <v>5</v>
      </c>
      <c r="F6188">
        <v>4</v>
      </c>
      <c r="G6188">
        <v>41</v>
      </c>
      <c r="H6188" s="1" t="s">
        <v>15249</v>
      </c>
      <c r="I6188" s="1" t="s">
        <v>15246</v>
      </c>
      <c r="J6188">
        <v>10</v>
      </c>
      <c r="K6188" s="1">
        <v>2.46</v>
      </c>
      <c r="L6188" s="1" t="s">
        <v>21453</v>
      </c>
      <c r="M6188" s="1" t="s">
        <v>15248</v>
      </c>
    </row>
    <row r="6189" spans="1:13" x14ac:dyDescent="0.35">
      <c r="A6189">
        <v>6188</v>
      </c>
      <c r="B6189">
        <v>37</v>
      </c>
      <c r="C6189">
        <v>56</v>
      </c>
      <c r="D6189">
        <v>3</v>
      </c>
      <c r="E6189">
        <v>4</v>
      </c>
      <c r="F6189">
        <v>3</v>
      </c>
      <c r="G6189">
        <v>23</v>
      </c>
      <c r="H6189" s="1" t="s">
        <v>15275</v>
      </c>
      <c r="I6189" s="1" t="s">
        <v>15246</v>
      </c>
      <c r="J6189">
        <v>12</v>
      </c>
      <c r="K6189" s="1">
        <v>4.1399999999999997</v>
      </c>
      <c r="L6189" s="1" t="s">
        <v>21454</v>
      </c>
      <c r="M6189" s="1" t="s">
        <v>15248</v>
      </c>
    </row>
    <row r="6190" spans="1:13" x14ac:dyDescent="0.35">
      <c r="A6190">
        <v>6189</v>
      </c>
      <c r="B6190">
        <v>506</v>
      </c>
      <c r="C6190">
        <v>512</v>
      </c>
      <c r="D6190">
        <v>3</v>
      </c>
      <c r="E6190">
        <v>4</v>
      </c>
      <c r="F6190">
        <v>1</v>
      </c>
      <c r="G6190">
        <v>19</v>
      </c>
      <c r="H6190" s="1" t="s">
        <v>15252</v>
      </c>
      <c r="I6190" s="1" t="s">
        <v>15246</v>
      </c>
      <c r="J6190">
        <v>27</v>
      </c>
      <c r="K6190" s="1">
        <v>3.42</v>
      </c>
      <c r="L6190" s="1" t="s">
        <v>21455</v>
      </c>
      <c r="M6190" s="1" t="s">
        <v>15248</v>
      </c>
    </row>
    <row r="6191" spans="1:13" x14ac:dyDescent="0.35">
      <c r="A6191">
        <v>6190</v>
      </c>
      <c r="B6191">
        <v>377</v>
      </c>
      <c r="C6191">
        <v>397</v>
      </c>
      <c r="D6191">
        <v>2</v>
      </c>
      <c r="E6191">
        <v>4</v>
      </c>
      <c r="F6191">
        <v>2</v>
      </c>
      <c r="G6191">
        <v>10</v>
      </c>
      <c r="H6191" s="1" t="s">
        <v>15272</v>
      </c>
      <c r="I6191" s="1" t="s">
        <v>15246</v>
      </c>
      <c r="J6191">
        <v>7</v>
      </c>
      <c r="K6191" s="1">
        <v>1.5</v>
      </c>
      <c r="L6191" s="1" t="s">
        <v>21456</v>
      </c>
      <c r="M6191" s="1" t="s">
        <v>15248</v>
      </c>
    </row>
    <row r="6192" spans="1:13" x14ac:dyDescent="0.35">
      <c r="A6192">
        <v>6191</v>
      </c>
      <c r="B6192">
        <v>367</v>
      </c>
      <c r="C6192">
        <v>385</v>
      </c>
      <c r="D6192">
        <v>6</v>
      </c>
      <c r="E6192">
        <v>6</v>
      </c>
      <c r="F6192">
        <v>4</v>
      </c>
      <c r="G6192">
        <v>43</v>
      </c>
      <c r="H6192" s="1" t="s">
        <v>15252</v>
      </c>
      <c r="I6192" s="1" t="s">
        <v>15253</v>
      </c>
      <c r="J6192">
        <v>31</v>
      </c>
      <c r="K6192" s="1">
        <v>9.4600000000000009</v>
      </c>
      <c r="L6192" s="1" t="s">
        <v>21457</v>
      </c>
      <c r="M6192" s="1" t="s">
        <v>15378</v>
      </c>
    </row>
    <row r="6193" spans="1:13" x14ac:dyDescent="0.35">
      <c r="A6193">
        <v>6192</v>
      </c>
      <c r="B6193">
        <v>323</v>
      </c>
      <c r="C6193">
        <v>333</v>
      </c>
      <c r="D6193">
        <v>7</v>
      </c>
      <c r="E6193">
        <v>5</v>
      </c>
      <c r="F6193">
        <v>4</v>
      </c>
      <c r="G6193">
        <v>1</v>
      </c>
      <c r="H6193" s="1" t="s">
        <v>15252</v>
      </c>
      <c r="I6193" s="1" t="s">
        <v>15246</v>
      </c>
      <c r="J6193">
        <v>89</v>
      </c>
      <c r="K6193" s="1">
        <v>0.67</v>
      </c>
      <c r="L6193" s="1" t="s">
        <v>21458</v>
      </c>
      <c r="M6193" s="1" t="s">
        <v>15248</v>
      </c>
    </row>
    <row r="6194" spans="1:13" x14ac:dyDescent="0.35">
      <c r="A6194">
        <v>6193</v>
      </c>
      <c r="B6194">
        <v>453</v>
      </c>
      <c r="C6194">
        <v>461</v>
      </c>
      <c r="D6194">
        <v>15</v>
      </c>
      <c r="E6194">
        <v>6</v>
      </c>
      <c r="F6194">
        <v>3</v>
      </c>
      <c r="G6194">
        <v>100</v>
      </c>
      <c r="H6194" s="1" t="s">
        <v>15252</v>
      </c>
      <c r="I6194" s="1" t="s">
        <v>15246</v>
      </c>
      <c r="J6194">
        <v>371</v>
      </c>
      <c r="K6194" s="1">
        <v>6</v>
      </c>
      <c r="L6194" s="1" t="s">
        <v>21459</v>
      </c>
      <c r="M6194" s="1" t="s">
        <v>15248</v>
      </c>
    </row>
    <row r="6195" spans="1:13" x14ac:dyDescent="0.35">
      <c r="A6195">
        <v>6194</v>
      </c>
      <c r="B6195">
        <v>151</v>
      </c>
      <c r="C6195">
        <v>160</v>
      </c>
      <c r="D6195">
        <v>11</v>
      </c>
      <c r="E6195">
        <v>4</v>
      </c>
      <c r="F6195">
        <v>1</v>
      </c>
      <c r="G6195">
        <v>4</v>
      </c>
      <c r="H6195" s="1" t="s">
        <v>15275</v>
      </c>
      <c r="I6195" s="1" t="s">
        <v>15246</v>
      </c>
      <c r="J6195">
        <v>281</v>
      </c>
      <c r="K6195" s="1">
        <v>86.24</v>
      </c>
      <c r="L6195" s="1" t="s">
        <v>21460</v>
      </c>
      <c r="M6195" s="1" t="s">
        <v>15248</v>
      </c>
    </row>
    <row r="6196" spans="1:13" x14ac:dyDescent="0.35">
      <c r="A6196">
        <v>6195</v>
      </c>
      <c r="B6196">
        <v>316</v>
      </c>
      <c r="C6196">
        <v>326</v>
      </c>
      <c r="D6196">
        <v>1</v>
      </c>
      <c r="E6196">
        <v>5</v>
      </c>
      <c r="F6196">
        <v>2</v>
      </c>
      <c r="G6196">
        <v>7</v>
      </c>
      <c r="H6196" s="1" t="s">
        <v>15262</v>
      </c>
      <c r="I6196" s="1" t="s">
        <v>15246</v>
      </c>
      <c r="J6196">
        <v>24</v>
      </c>
      <c r="K6196" s="1">
        <v>1.47</v>
      </c>
      <c r="L6196" s="1" t="s">
        <v>21461</v>
      </c>
      <c r="M6196" s="1" t="s">
        <v>15248</v>
      </c>
    </row>
    <row r="6197" spans="1:13" x14ac:dyDescent="0.35">
      <c r="A6197">
        <v>6196</v>
      </c>
      <c r="B6197">
        <v>223</v>
      </c>
      <c r="C6197">
        <v>237</v>
      </c>
      <c r="D6197">
        <v>2</v>
      </c>
      <c r="E6197">
        <v>5</v>
      </c>
      <c r="F6197">
        <v>5</v>
      </c>
      <c r="G6197">
        <v>22</v>
      </c>
      <c r="H6197" s="1" t="s">
        <v>15256</v>
      </c>
      <c r="I6197" s="1" t="s">
        <v>15246</v>
      </c>
      <c r="J6197">
        <v>21</v>
      </c>
      <c r="K6197" s="1">
        <v>3.3</v>
      </c>
      <c r="L6197" s="1" t="s">
        <v>21462</v>
      </c>
      <c r="M6197" s="1" t="s">
        <v>15248</v>
      </c>
    </row>
    <row r="6198" spans="1:13" x14ac:dyDescent="0.35">
      <c r="A6198">
        <v>6197</v>
      </c>
      <c r="B6198">
        <v>578</v>
      </c>
      <c r="C6198">
        <v>604</v>
      </c>
      <c r="D6198">
        <v>5</v>
      </c>
      <c r="E6198">
        <v>5</v>
      </c>
      <c r="F6198">
        <v>5</v>
      </c>
      <c r="G6198">
        <v>95</v>
      </c>
      <c r="H6198" s="1" t="s">
        <v>15258</v>
      </c>
      <c r="I6198" s="1" t="s">
        <v>15246</v>
      </c>
      <c r="J6198">
        <v>193</v>
      </c>
      <c r="K6198" s="1">
        <v>20.9</v>
      </c>
      <c r="L6198" s="1" t="s">
        <v>21463</v>
      </c>
      <c r="M6198" s="1" t="s">
        <v>15248</v>
      </c>
    </row>
    <row r="6199" spans="1:13" x14ac:dyDescent="0.35">
      <c r="A6199">
        <v>6198</v>
      </c>
      <c r="B6199">
        <v>328</v>
      </c>
      <c r="C6199">
        <v>339</v>
      </c>
      <c r="D6199">
        <v>8</v>
      </c>
      <c r="E6199">
        <v>6</v>
      </c>
      <c r="F6199">
        <v>1</v>
      </c>
      <c r="G6199">
        <v>8</v>
      </c>
      <c r="H6199" s="1" t="s">
        <v>15275</v>
      </c>
      <c r="I6199" s="1" t="s">
        <v>15246</v>
      </c>
      <c r="J6199">
        <v>266</v>
      </c>
      <c r="K6199" s="1">
        <v>3.76</v>
      </c>
      <c r="L6199" s="1" t="s">
        <v>21464</v>
      </c>
      <c r="M6199" s="1" t="s">
        <v>15248</v>
      </c>
    </row>
    <row r="6200" spans="1:13" x14ac:dyDescent="0.35">
      <c r="A6200">
        <v>6199</v>
      </c>
      <c r="B6200">
        <v>229</v>
      </c>
      <c r="C6200">
        <v>247</v>
      </c>
      <c r="D6200">
        <v>1</v>
      </c>
      <c r="E6200">
        <v>4</v>
      </c>
      <c r="F6200">
        <v>5</v>
      </c>
      <c r="G6200">
        <v>12</v>
      </c>
      <c r="H6200" s="1" t="s">
        <v>15249</v>
      </c>
      <c r="I6200" s="1" t="s">
        <v>15246</v>
      </c>
      <c r="J6200">
        <v>5</v>
      </c>
      <c r="K6200" s="1">
        <v>2.52</v>
      </c>
      <c r="L6200" s="1" t="s">
        <v>21465</v>
      </c>
      <c r="M6200" s="1" t="s">
        <v>15248</v>
      </c>
    </row>
    <row r="6201" spans="1:13" x14ac:dyDescent="0.35">
      <c r="A6201">
        <v>6200</v>
      </c>
      <c r="B6201">
        <v>158</v>
      </c>
      <c r="C6201">
        <v>179</v>
      </c>
      <c r="D6201">
        <v>1</v>
      </c>
      <c r="E6201">
        <v>4</v>
      </c>
      <c r="F6201">
        <v>3</v>
      </c>
      <c r="G6201">
        <v>6</v>
      </c>
      <c r="H6201" s="1" t="s">
        <v>15272</v>
      </c>
      <c r="I6201" s="1" t="s">
        <v>15246</v>
      </c>
      <c r="J6201">
        <v>17</v>
      </c>
      <c r="K6201" s="1">
        <v>1.26</v>
      </c>
      <c r="L6201" s="1" t="s">
        <v>21466</v>
      </c>
      <c r="M6201" s="1" t="s">
        <v>15248</v>
      </c>
    </row>
    <row r="6202" spans="1:13" x14ac:dyDescent="0.35">
      <c r="A6202">
        <v>6201</v>
      </c>
      <c r="B6202">
        <v>184</v>
      </c>
      <c r="C6202">
        <v>194</v>
      </c>
      <c r="D6202">
        <v>5</v>
      </c>
      <c r="E6202">
        <v>4</v>
      </c>
      <c r="F6202">
        <v>4</v>
      </c>
      <c r="G6202">
        <v>2</v>
      </c>
      <c r="H6202" s="1" t="s">
        <v>15258</v>
      </c>
      <c r="I6202" s="1" t="s">
        <v>15250</v>
      </c>
      <c r="J6202">
        <v>333</v>
      </c>
      <c r="K6202" s="1">
        <v>0.44</v>
      </c>
      <c r="L6202" s="1" t="s">
        <v>21467</v>
      </c>
      <c r="M6202" s="1" t="s">
        <v>15248</v>
      </c>
    </row>
    <row r="6203" spans="1:13" x14ac:dyDescent="0.35">
      <c r="A6203">
        <v>6202</v>
      </c>
      <c r="B6203">
        <v>548</v>
      </c>
      <c r="C6203">
        <v>568</v>
      </c>
      <c r="D6203">
        <v>5</v>
      </c>
      <c r="E6203">
        <v>5</v>
      </c>
      <c r="F6203">
        <v>3</v>
      </c>
      <c r="G6203">
        <v>74</v>
      </c>
      <c r="H6203" s="1" t="s">
        <v>15275</v>
      </c>
      <c r="I6203" s="1" t="s">
        <v>15250</v>
      </c>
      <c r="J6203">
        <v>109</v>
      </c>
      <c r="K6203" s="1">
        <v>16.28</v>
      </c>
      <c r="L6203" s="1" t="s">
        <v>21468</v>
      </c>
      <c r="M6203" s="1" t="s">
        <v>15248</v>
      </c>
    </row>
    <row r="6204" spans="1:13" x14ac:dyDescent="0.35">
      <c r="A6204">
        <v>6203</v>
      </c>
      <c r="B6204">
        <v>57</v>
      </c>
      <c r="C6204">
        <v>63</v>
      </c>
      <c r="D6204">
        <v>2</v>
      </c>
      <c r="E6204">
        <v>4</v>
      </c>
      <c r="F6204">
        <v>2</v>
      </c>
      <c r="G6204">
        <v>33</v>
      </c>
      <c r="H6204" s="1" t="s">
        <v>15272</v>
      </c>
      <c r="I6204" s="1" t="s">
        <v>15246</v>
      </c>
      <c r="J6204">
        <v>39</v>
      </c>
      <c r="K6204" s="1">
        <v>4.95</v>
      </c>
      <c r="L6204" s="1" t="s">
        <v>21469</v>
      </c>
      <c r="M6204" s="1" t="s">
        <v>15248</v>
      </c>
    </row>
    <row r="6205" spans="1:13" x14ac:dyDescent="0.35">
      <c r="A6205">
        <v>6204</v>
      </c>
      <c r="B6205">
        <v>257</v>
      </c>
      <c r="C6205">
        <v>262</v>
      </c>
      <c r="D6205">
        <v>1</v>
      </c>
      <c r="E6205">
        <v>5</v>
      </c>
      <c r="F6205">
        <v>1</v>
      </c>
      <c r="G6205">
        <v>22</v>
      </c>
      <c r="H6205" s="1" t="s">
        <v>15245</v>
      </c>
      <c r="I6205" s="1" t="s">
        <v>15246</v>
      </c>
      <c r="J6205">
        <v>10</v>
      </c>
      <c r="K6205" s="1">
        <v>4.62</v>
      </c>
      <c r="L6205" s="1" t="s">
        <v>21470</v>
      </c>
      <c r="M6205" s="1" t="s">
        <v>15248</v>
      </c>
    </row>
    <row r="6206" spans="1:13" x14ac:dyDescent="0.35">
      <c r="A6206">
        <v>6205</v>
      </c>
      <c r="B6206">
        <v>582</v>
      </c>
      <c r="C6206">
        <v>596</v>
      </c>
      <c r="D6206">
        <v>12</v>
      </c>
      <c r="E6206">
        <v>4</v>
      </c>
      <c r="F6206">
        <v>5</v>
      </c>
      <c r="G6206">
        <v>11</v>
      </c>
      <c r="H6206" s="1" t="s">
        <v>15245</v>
      </c>
      <c r="I6206" s="1" t="s">
        <v>15246</v>
      </c>
      <c r="J6206">
        <v>12</v>
      </c>
      <c r="K6206" s="1">
        <v>331.76</v>
      </c>
      <c r="L6206" s="1" t="s">
        <v>21471</v>
      </c>
      <c r="M6206" s="1" t="s">
        <v>15248</v>
      </c>
    </row>
    <row r="6207" spans="1:13" x14ac:dyDescent="0.35">
      <c r="A6207">
        <v>6206</v>
      </c>
      <c r="B6207">
        <v>343</v>
      </c>
      <c r="C6207">
        <v>358</v>
      </c>
      <c r="D6207">
        <v>12</v>
      </c>
      <c r="E6207">
        <v>4</v>
      </c>
      <c r="F6207">
        <v>4</v>
      </c>
      <c r="G6207">
        <v>1</v>
      </c>
      <c r="H6207" s="1" t="s">
        <v>15262</v>
      </c>
      <c r="I6207" s="1" t="s">
        <v>15246</v>
      </c>
      <c r="J6207">
        <v>169</v>
      </c>
      <c r="K6207" s="1">
        <v>30.16</v>
      </c>
      <c r="L6207" s="1" t="s">
        <v>21472</v>
      </c>
      <c r="M6207" s="1" t="s">
        <v>15248</v>
      </c>
    </row>
    <row r="6208" spans="1:13" x14ac:dyDescent="0.35">
      <c r="A6208">
        <v>6207</v>
      </c>
      <c r="B6208">
        <v>164</v>
      </c>
      <c r="C6208">
        <v>179</v>
      </c>
      <c r="D6208">
        <v>1</v>
      </c>
      <c r="E6208">
        <v>6</v>
      </c>
      <c r="F6208">
        <v>3</v>
      </c>
      <c r="G6208">
        <v>30</v>
      </c>
      <c r="H6208" s="1" t="s">
        <v>15252</v>
      </c>
      <c r="I6208" s="1" t="s">
        <v>15250</v>
      </c>
      <c r="J6208">
        <v>69</v>
      </c>
      <c r="K6208" s="1">
        <v>6.3</v>
      </c>
      <c r="L6208" s="1" t="s">
        <v>21473</v>
      </c>
      <c r="M6208" s="1" t="s">
        <v>15248</v>
      </c>
    </row>
    <row r="6209" spans="1:13" x14ac:dyDescent="0.35">
      <c r="A6209">
        <v>6208</v>
      </c>
      <c r="B6209">
        <v>423</v>
      </c>
      <c r="C6209">
        <v>443</v>
      </c>
      <c r="D6209">
        <v>4</v>
      </c>
      <c r="E6209">
        <v>5</v>
      </c>
      <c r="F6209">
        <v>4</v>
      </c>
      <c r="G6209">
        <v>35</v>
      </c>
      <c r="H6209" s="1" t="s">
        <v>15272</v>
      </c>
      <c r="I6209" s="1" t="s">
        <v>15246</v>
      </c>
      <c r="J6209">
        <v>59</v>
      </c>
      <c r="K6209" s="1">
        <v>5.95</v>
      </c>
      <c r="L6209" s="1" t="s">
        <v>21474</v>
      </c>
      <c r="M6209" s="1" t="s">
        <v>15248</v>
      </c>
    </row>
    <row r="6210" spans="1:13" x14ac:dyDescent="0.35">
      <c r="A6210">
        <v>6209</v>
      </c>
      <c r="B6210">
        <v>25</v>
      </c>
      <c r="C6210">
        <v>53</v>
      </c>
      <c r="D6210">
        <v>10</v>
      </c>
      <c r="E6210">
        <v>6</v>
      </c>
      <c r="F6210">
        <v>5</v>
      </c>
      <c r="G6210">
        <v>1</v>
      </c>
      <c r="H6210" s="1" t="s">
        <v>15245</v>
      </c>
      <c r="I6210" s="1" t="s">
        <v>15246</v>
      </c>
      <c r="J6210">
        <v>191</v>
      </c>
      <c r="K6210" s="1">
        <v>15.89</v>
      </c>
      <c r="L6210" s="1" t="s">
        <v>21475</v>
      </c>
      <c r="M6210" s="1" t="s">
        <v>15248</v>
      </c>
    </row>
    <row r="6211" spans="1:13" x14ac:dyDescent="0.35">
      <c r="A6211">
        <v>6210</v>
      </c>
      <c r="B6211">
        <v>215</v>
      </c>
      <c r="C6211">
        <v>229</v>
      </c>
      <c r="D6211">
        <v>11</v>
      </c>
      <c r="E6211">
        <v>6</v>
      </c>
      <c r="F6211">
        <v>4</v>
      </c>
      <c r="G6211">
        <v>21</v>
      </c>
      <c r="H6211" s="1" t="s">
        <v>15249</v>
      </c>
      <c r="I6211" s="1" t="s">
        <v>15246</v>
      </c>
      <c r="J6211">
        <v>43</v>
      </c>
      <c r="K6211" s="1">
        <v>452.76</v>
      </c>
      <c r="L6211" s="1" t="s">
        <v>21476</v>
      </c>
      <c r="M6211" s="1" t="s">
        <v>15248</v>
      </c>
    </row>
    <row r="6212" spans="1:13" x14ac:dyDescent="0.35">
      <c r="A6212">
        <v>6211</v>
      </c>
      <c r="B6212">
        <v>674</v>
      </c>
      <c r="C6212">
        <v>690</v>
      </c>
      <c r="D6212">
        <v>3</v>
      </c>
      <c r="E6212">
        <v>5</v>
      </c>
      <c r="F6212">
        <v>1</v>
      </c>
      <c r="G6212">
        <v>23</v>
      </c>
      <c r="H6212" s="1" t="s">
        <v>15272</v>
      </c>
      <c r="I6212" s="1" t="s">
        <v>15253</v>
      </c>
      <c r="J6212">
        <v>6</v>
      </c>
      <c r="K6212" s="1">
        <v>4.1399999999999997</v>
      </c>
      <c r="L6212" s="1" t="s">
        <v>21477</v>
      </c>
      <c r="M6212" s="1" t="s">
        <v>15378</v>
      </c>
    </row>
    <row r="6213" spans="1:13" x14ac:dyDescent="0.35">
      <c r="A6213">
        <v>6212</v>
      </c>
      <c r="B6213">
        <v>582</v>
      </c>
      <c r="C6213">
        <v>599</v>
      </c>
      <c r="D6213">
        <v>2</v>
      </c>
      <c r="E6213">
        <v>4</v>
      </c>
      <c r="F6213">
        <v>3</v>
      </c>
      <c r="G6213">
        <v>26</v>
      </c>
      <c r="H6213" s="1" t="s">
        <v>15277</v>
      </c>
      <c r="I6213" s="1" t="s">
        <v>15246</v>
      </c>
      <c r="J6213">
        <v>94</v>
      </c>
      <c r="K6213" s="1">
        <v>3.9</v>
      </c>
      <c r="L6213" s="1" t="s">
        <v>21478</v>
      </c>
      <c r="M6213" s="1" t="s">
        <v>15248</v>
      </c>
    </row>
    <row r="6214" spans="1:13" x14ac:dyDescent="0.35">
      <c r="A6214">
        <v>6213</v>
      </c>
      <c r="B6214">
        <v>702</v>
      </c>
      <c r="C6214">
        <v>724</v>
      </c>
      <c r="D6214">
        <v>16</v>
      </c>
      <c r="E6214">
        <v>5</v>
      </c>
      <c r="F6214">
        <v>2</v>
      </c>
      <c r="G6214">
        <v>72</v>
      </c>
      <c r="H6214" s="1" t="s">
        <v>15249</v>
      </c>
      <c r="I6214" s="1" t="s">
        <v>15246</v>
      </c>
      <c r="J6214">
        <v>88</v>
      </c>
      <c r="K6214" s="1">
        <v>4.32</v>
      </c>
      <c r="L6214" s="1" t="s">
        <v>21479</v>
      </c>
      <c r="M6214" s="1" t="s">
        <v>15248</v>
      </c>
    </row>
    <row r="6215" spans="1:13" x14ac:dyDescent="0.35">
      <c r="A6215">
        <v>6214</v>
      </c>
      <c r="B6215">
        <v>447</v>
      </c>
      <c r="C6215">
        <v>456</v>
      </c>
      <c r="D6215">
        <v>4</v>
      </c>
      <c r="E6215">
        <v>6</v>
      </c>
      <c r="F6215">
        <v>1</v>
      </c>
      <c r="G6215">
        <v>17</v>
      </c>
      <c r="H6215" s="1" t="s">
        <v>15256</v>
      </c>
      <c r="I6215" s="1" t="s">
        <v>15246</v>
      </c>
      <c r="J6215">
        <v>13</v>
      </c>
      <c r="K6215" s="1">
        <v>2.89</v>
      </c>
      <c r="L6215" s="1" t="s">
        <v>21480</v>
      </c>
      <c r="M6215" s="1" t="s">
        <v>15248</v>
      </c>
    </row>
    <row r="6216" spans="1:13" x14ac:dyDescent="0.35">
      <c r="A6216">
        <v>6215</v>
      </c>
      <c r="B6216">
        <v>388</v>
      </c>
      <c r="C6216">
        <v>398</v>
      </c>
      <c r="D6216">
        <v>1</v>
      </c>
      <c r="E6216">
        <v>6</v>
      </c>
      <c r="F6216">
        <v>4</v>
      </c>
      <c r="G6216">
        <v>57</v>
      </c>
      <c r="H6216" s="1" t="s">
        <v>15275</v>
      </c>
      <c r="I6216" s="1" t="s">
        <v>15250</v>
      </c>
      <c r="J6216">
        <v>17</v>
      </c>
      <c r="K6216" s="1">
        <v>11.97</v>
      </c>
      <c r="L6216" s="1" t="s">
        <v>21481</v>
      </c>
      <c r="M6216" s="1" t="s">
        <v>15248</v>
      </c>
    </row>
    <row r="6217" spans="1:13" x14ac:dyDescent="0.35">
      <c r="A6217">
        <v>6216</v>
      </c>
      <c r="B6217">
        <v>117</v>
      </c>
      <c r="C6217">
        <v>139</v>
      </c>
      <c r="D6217">
        <v>16</v>
      </c>
      <c r="E6217">
        <v>4</v>
      </c>
      <c r="F6217">
        <v>2</v>
      </c>
      <c r="G6217">
        <v>31</v>
      </c>
      <c r="H6217" s="1" t="s">
        <v>15258</v>
      </c>
      <c r="I6217" s="1" t="s">
        <v>15253</v>
      </c>
      <c r="J6217">
        <v>79</v>
      </c>
      <c r="K6217" s="1">
        <v>1.86</v>
      </c>
      <c r="L6217" s="1" t="s">
        <v>21482</v>
      </c>
      <c r="M6217" s="1" t="s">
        <v>15385</v>
      </c>
    </row>
    <row r="6218" spans="1:13" x14ac:dyDescent="0.35">
      <c r="A6218">
        <v>6217</v>
      </c>
      <c r="B6218">
        <v>18</v>
      </c>
      <c r="C6218">
        <v>32</v>
      </c>
      <c r="D6218">
        <v>10</v>
      </c>
      <c r="E6218">
        <v>4</v>
      </c>
      <c r="F6218">
        <v>4</v>
      </c>
      <c r="G6218">
        <v>1</v>
      </c>
      <c r="H6218" s="1" t="s">
        <v>15249</v>
      </c>
      <c r="I6218" s="1" t="s">
        <v>15246</v>
      </c>
      <c r="J6218">
        <v>70</v>
      </c>
      <c r="K6218" s="1">
        <v>15.89</v>
      </c>
      <c r="L6218" s="1" t="s">
        <v>21483</v>
      </c>
      <c r="M6218" s="1" t="s">
        <v>15248</v>
      </c>
    </row>
    <row r="6219" spans="1:13" x14ac:dyDescent="0.35">
      <c r="A6219">
        <v>6218</v>
      </c>
      <c r="B6219">
        <v>311</v>
      </c>
      <c r="C6219">
        <v>325</v>
      </c>
      <c r="D6219">
        <v>2</v>
      </c>
      <c r="E6219">
        <v>6</v>
      </c>
      <c r="F6219">
        <v>5</v>
      </c>
      <c r="G6219">
        <v>62</v>
      </c>
      <c r="H6219" s="1" t="s">
        <v>15262</v>
      </c>
      <c r="I6219" s="1" t="s">
        <v>15246</v>
      </c>
      <c r="J6219">
        <v>33</v>
      </c>
      <c r="K6219" s="1">
        <v>9.3000000000000007</v>
      </c>
      <c r="L6219" s="1" t="s">
        <v>21484</v>
      </c>
      <c r="M6219" s="1" t="s">
        <v>15248</v>
      </c>
    </row>
    <row r="6220" spans="1:13" x14ac:dyDescent="0.35">
      <c r="A6220">
        <v>6219</v>
      </c>
      <c r="B6220">
        <v>573</v>
      </c>
      <c r="C6220">
        <v>579</v>
      </c>
      <c r="D6220">
        <v>13</v>
      </c>
      <c r="E6220">
        <v>5</v>
      </c>
      <c r="F6220">
        <v>1</v>
      </c>
      <c r="G6220">
        <v>2</v>
      </c>
      <c r="H6220" s="1" t="s">
        <v>15249</v>
      </c>
      <c r="I6220" s="1" t="s">
        <v>15246</v>
      </c>
      <c r="J6220">
        <v>293</v>
      </c>
      <c r="K6220" s="1">
        <v>105.3</v>
      </c>
      <c r="L6220" s="1" t="s">
        <v>21485</v>
      </c>
      <c r="M6220" s="1" t="s">
        <v>15248</v>
      </c>
    </row>
    <row r="6221" spans="1:13" x14ac:dyDescent="0.35">
      <c r="A6221">
        <v>6220</v>
      </c>
      <c r="B6221">
        <v>319</v>
      </c>
      <c r="C6221">
        <v>328</v>
      </c>
      <c r="D6221">
        <v>14</v>
      </c>
      <c r="E6221">
        <v>6</v>
      </c>
      <c r="F6221">
        <v>5</v>
      </c>
      <c r="G6221">
        <v>20</v>
      </c>
      <c r="H6221" s="1" t="s">
        <v>15258</v>
      </c>
      <c r="I6221" s="1" t="s">
        <v>15246</v>
      </c>
      <c r="J6221">
        <v>21</v>
      </c>
      <c r="K6221" s="1">
        <v>1397.6</v>
      </c>
      <c r="L6221" s="1" t="s">
        <v>21486</v>
      </c>
      <c r="M6221" s="1" t="s">
        <v>15248</v>
      </c>
    </row>
    <row r="6222" spans="1:13" x14ac:dyDescent="0.35">
      <c r="A6222">
        <v>6221</v>
      </c>
      <c r="B6222">
        <v>357</v>
      </c>
      <c r="C6222">
        <v>363</v>
      </c>
      <c r="D6222">
        <v>10</v>
      </c>
      <c r="E6222">
        <v>4</v>
      </c>
      <c r="F6222">
        <v>5</v>
      </c>
      <c r="G6222">
        <v>22</v>
      </c>
      <c r="H6222" s="1" t="s">
        <v>15275</v>
      </c>
      <c r="I6222" s="1" t="s">
        <v>15250</v>
      </c>
      <c r="J6222">
        <v>32</v>
      </c>
      <c r="K6222" s="1">
        <v>349.58</v>
      </c>
      <c r="L6222" s="1" t="s">
        <v>21487</v>
      </c>
      <c r="M6222" s="1" t="s">
        <v>15248</v>
      </c>
    </row>
    <row r="6223" spans="1:13" x14ac:dyDescent="0.35">
      <c r="A6223">
        <v>6222</v>
      </c>
      <c r="B6223">
        <v>702</v>
      </c>
      <c r="C6223">
        <v>719</v>
      </c>
      <c r="D6223">
        <v>11</v>
      </c>
      <c r="E6223">
        <v>6</v>
      </c>
      <c r="F6223">
        <v>1</v>
      </c>
      <c r="G6223">
        <v>1</v>
      </c>
      <c r="H6223" s="1" t="s">
        <v>15249</v>
      </c>
      <c r="I6223" s="1" t="s">
        <v>15246</v>
      </c>
      <c r="J6223">
        <v>233</v>
      </c>
      <c r="K6223" s="1">
        <v>21.56</v>
      </c>
      <c r="L6223" s="1" t="s">
        <v>21488</v>
      </c>
      <c r="M6223" s="1" t="s">
        <v>15248</v>
      </c>
    </row>
    <row r="6224" spans="1:13" x14ac:dyDescent="0.35">
      <c r="A6224">
        <v>6223</v>
      </c>
      <c r="B6224">
        <v>159</v>
      </c>
      <c r="C6224">
        <v>173</v>
      </c>
      <c r="D6224">
        <v>14</v>
      </c>
      <c r="E6224">
        <v>5</v>
      </c>
      <c r="F6224">
        <v>5</v>
      </c>
      <c r="G6224">
        <v>19</v>
      </c>
      <c r="H6224" s="1" t="s">
        <v>15275</v>
      </c>
      <c r="I6224" s="1" t="s">
        <v>15250</v>
      </c>
      <c r="J6224">
        <v>16</v>
      </c>
      <c r="K6224" s="1">
        <v>1327.72</v>
      </c>
      <c r="L6224" s="1" t="s">
        <v>21489</v>
      </c>
      <c r="M6224" s="1" t="s">
        <v>15248</v>
      </c>
    </row>
    <row r="6225" spans="1:13" x14ac:dyDescent="0.35">
      <c r="A6225">
        <v>6224</v>
      </c>
      <c r="B6225">
        <v>456</v>
      </c>
      <c r="C6225">
        <v>467</v>
      </c>
      <c r="D6225">
        <v>5</v>
      </c>
      <c r="E6225">
        <v>6</v>
      </c>
      <c r="F6225">
        <v>4</v>
      </c>
      <c r="G6225">
        <v>8</v>
      </c>
      <c r="H6225" s="1" t="s">
        <v>15262</v>
      </c>
      <c r="I6225" s="1" t="s">
        <v>15246</v>
      </c>
      <c r="J6225">
        <v>463</v>
      </c>
      <c r="K6225" s="1">
        <v>1.76</v>
      </c>
      <c r="L6225" s="1" t="s">
        <v>21490</v>
      </c>
      <c r="M6225" s="1" t="s">
        <v>15248</v>
      </c>
    </row>
    <row r="6226" spans="1:13" x14ac:dyDescent="0.35">
      <c r="A6226">
        <v>6225</v>
      </c>
      <c r="B6226">
        <v>42</v>
      </c>
      <c r="C6226">
        <v>51</v>
      </c>
      <c r="D6226">
        <v>4</v>
      </c>
      <c r="E6226">
        <v>4</v>
      </c>
      <c r="F6226">
        <v>1</v>
      </c>
      <c r="G6226">
        <v>34</v>
      </c>
      <c r="H6226" s="1" t="s">
        <v>15256</v>
      </c>
      <c r="I6226" s="1" t="s">
        <v>15246</v>
      </c>
      <c r="J6226">
        <v>16</v>
      </c>
      <c r="K6226" s="1">
        <v>5.78</v>
      </c>
      <c r="L6226" s="1" t="s">
        <v>21491</v>
      </c>
      <c r="M6226" s="1" t="s">
        <v>15248</v>
      </c>
    </row>
    <row r="6227" spans="1:13" x14ac:dyDescent="0.35">
      <c r="A6227">
        <v>6226</v>
      </c>
      <c r="B6227">
        <v>484</v>
      </c>
      <c r="C6227">
        <v>493</v>
      </c>
      <c r="D6227">
        <v>11</v>
      </c>
      <c r="E6227">
        <v>5</v>
      </c>
      <c r="F6227">
        <v>2</v>
      </c>
      <c r="G6227">
        <v>26</v>
      </c>
      <c r="H6227" s="1" t="s">
        <v>15249</v>
      </c>
      <c r="I6227" s="1" t="s">
        <v>15246</v>
      </c>
      <c r="J6227">
        <v>16</v>
      </c>
      <c r="K6227" s="1">
        <v>560.55999999999995</v>
      </c>
      <c r="L6227" s="1" t="s">
        <v>21492</v>
      </c>
      <c r="M6227" s="1" t="s">
        <v>15248</v>
      </c>
    </row>
    <row r="6228" spans="1:13" x14ac:dyDescent="0.35">
      <c r="A6228">
        <v>6227</v>
      </c>
      <c r="B6228">
        <v>514</v>
      </c>
      <c r="C6228">
        <v>538</v>
      </c>
      <c r="D6228">
        <v>3</v>
      </c>
      <c r="E6228">
        <v>4</v>
      </c>
      <c r="F6228">
        <v>4</v>
      </c>
      <c r="G6228">
        <v>19</v>
      </c>
      <c r="H6228" s="1" t="s">
        <v>15272</v>
      </c>
      <c r="I6228" s="1" t="s">
        <v>15246</v>
      </c>
      <c r="J6228">
        <v>138</v>
      </c>
      <c r="K6228" s="1">
        <v>3.42</v>
      </c>
      <c r="L6228" s="1" t="s">
        <v>21493</v>
      </c>
      <c r="M6228" s="1" t="s">
        <v>15248</v>
      </c>
    </row>
    <row r="6229" spans="1:13" x14ac:dyDescent="0.35">
      <c r="A6229">
        <v>6228</v>
      </c>
      <c r="B6229">
        <v>130</v>
      </c>
      <c r="C6229">
        <v>137</v>
      </c>
      <c r="D6229">
        <v>16</v>
      </c>
      <c r="E6229">
        <v>6</v>
      </c>
      <c r="F6229">
        <v>5</v>
      </c>
      <c r="G6229">
        <v>33</v>
      </c>
      <c r="H6229" s="1" t="s">
        <v>15249</v>
      </c>
      <c r="I6229" s="1" t="s">
        <v>15246</v>
      </c>
      <c r="J6229">
        <v>142</v>
      </c>
      <c r="K6229" s="1">
        <v>1.98</v>
      </c>
      <c r="L6229" s="1" t="s">
        <v>21494</v>
      </c>
      <c r="M6229" s="1" t="s">
        <v>15248</v>
      </c>
    </row>
    <row r="6230" spans="1:13" x14ac:dyDescent="0.35">
      <c r="A6230">
        <v>6229</v>
      </c>
      <c r="B6230">
        <v>76</v>
      </c>
      <c r="C6230">
        <v>83</v>
      </c>
      <c r="D6230">
        <v>9</v>
      </c>
      <c r="E6230">
        <v>4</v>
      </c>
      <c r="F6230">
        <v>2</v>
      </c>
      <c r="G6230">
        <v>2</v>
      </c>
      <c r="H6230" s="1" t="s">
        <v>15252</v>
      </c>
      <c r="I6230" s="1" t="s">
        <v>15246</v>
      </c>
      <c r="J6230">
        <v>298</v>
      </c>
      <c r="K6230" s="1">
        <v>1.1200000000000001</v>
      </c>
      <c r="L6230" s="1" t="s">
        <v>21495</v>
      </c>
      <c r="M6230" s="1" t="s">
        <v>15248</v>
      </c>
    </row>
    <row r="6231" spans="1:13" x14ac:dyDescent="0.35">
      <c r="A6231">
        <v>6230</v>
      </c>
      <c r="B6231">
        <v>719</v>
      </c>
      <c r="C6231">
        <v>727</v>
      </c>
      <c r="D6231">
        <v>3</v>
      </c>
      <c r="E6231">
        <v>4</v>
      </c>
      <c r="F6231">
        <v>4</v>
      </c>
      <c r="G6231">
        <v>9</v>
      </c>
      <c r="H6231" s="1" t="s">
        <v>15262</v>
      </c>
      <c r="I6231" s="1" t="s">
        <v>15246</v>
      </c>
      <c r="J6231">
        <v>8</v>
      </c>
      <c r="K6231" s="1">
        <v>1.62</v>
      </c>
      <c r="L6231" s="1" t="s">
        <v>21496</v>
      </c>
      <c r="M6231" s="1" t="s">
        <v>15248</v>
      </c>
    </row>
    <row r="6232" spans="1:13" x14ac:dyDescent="0.35">
      <c r="A6232">
        <v>6231</v>
      </c>
      <c r="B6232">
        <v>717</v>
      </c>
      <c r="C6232">
        <v>731</v>
      </c>
      <c r="D6232">
        <v>10</v>
      </c>
      <c r="E6232">
        <v>4</v>
      </c>
      <c r="F6232">
        <v>5</v>
      </c>
      <c r="G6232">
        <v>12</v>
      </c>
      <c r="H6232" s="1" t="s">
        <v>15258</v>
      </c>
      <c r="I6232" s="1" t="s">
        <v>15246</v>
      </c>
      <c r="J6232">
        <v>12</v>
      </c>
      <c r="K6232" s="1">
        <v>190.68</v>
      </c>
      <c r="L6232" s="1" t="s">
        <v>21497</v>
      </c>
      <c r="M6232" s="1" t="s">
        <v>15248</v>
      </c>
    </row>
    <row r="6233" spans="1:13" x14ac:dyDescent="0.35">
      <c r="A6233">
        <v>6232</v>
      </c>
      <c r="B6233">
        <v>189</v>
      </c>
      <c r="C6233">
        <v>194</v>
      </c>
      <c r="D6233">
        <v>11</v>
      </c>
      <c r="E6233">
        <v>4</v>
      </c>
      <c r="F6233">
        <v>2</v>
      </c>
      <c r="G6233">
        <v>14</v>
      </c>
      <c r="H6233" s="1" t="s">
        <v>15252</v>
      </c>
      <c r="I6233" s="1" t="s">
        <v>15246</v>
      </c>
      <c r="J6233">
        <v>8</v>
      </c>
      <c r="K6233" s="1">
        <v>301.83999999999997</v>
      </c>
      <c r="L6233" s="1" t="s">
        <v>21498</v>
      </c>
      <c r="M6233" s="1" t="s">
        <v>15248</v>
      </c>
    </row>
    <row r="6234" spans="1:13" x14ac:dyDescent="0.35">
      <c r="A6234">
        <v>6233</v>
      </c>
      <c r="B6234">
        <v>523</v>
      </c>
      <c r="C6234">
        <v>532</v>
      </c>
      <c r="D6234">
        <v>3</v>
      </c>
      <c r="E6234">
        <v>4</v>
      </c>
      <c r="F6234">
        <v>2</v>
      </c>
      <c r="G6234">
        <v>13</v>
      </c>
      <c r="H6234" s="1" t="s">
        <v>15245</v>
      </c>
      <c r="I6234" s="1" t="s">
        <v>15250</v>
      </c>
      <c r="J6234">
        <v>2</v>
      </c>
      <c r="K6234" s="1">
        <v>2.34</v>
      </c>
      <c r="L6234" s="1" t="s">
        <v>21499</v>
      </c>
      <c r="M6234" s="1" t="s">
        <v>15248</v>
      </c>
    </row>
    <row r="6235" spans="1:13" x14ac:dyDescent="0.35">
      <c r="A6235">
        <v>6234</v>
      </c>
      <c r="B6235">
        <v>217</v>
      </c>
      <c r="C6235">
        <v>241</v>
      </c>
      <c r="D6235">
        <v>15</v>
      </c>
      <c r="E6235">
        <v>4</v>
      </c>
      <c r="F6235">
        <v>4</v>
      </c>
      <c r="G6235">
        <v>17</v>
      </c>
      <c r="H6235" s="1" t="s">
        <v>15277</v>
      </c>
      <c r="I6235" s="1" t="s">
        <v>15246</v>
      </c>
      <c r="J6235">
        <v>6631</v>
      </c>
      <c r="K6235" s="1">
        <v>1.02</v>
      </c>
      <c r="L6235" s="1" t="s">
        <v>21500</v>
      </c>
      <c r="M6235" s="1" t="s">
        <v>15248</v>
      </c>
    </row>
    <row r="6236" spans="1:13" x14ac:dyDescent="0.35">
      <c r="A6236">
        <v>6235</v>
      </c>
      <c r="B6236">
        <v>431</v>
      </c>
      <c r="C6236">
        <v>445</v>
      </c>
      <c r="D6236">
        <v>5</v>
      </c>
      <c r="E6236">
        <v>5</v>
      </c>
      <c r="F6236">
        <v>1</v>
      </c>
      <c r="G6236">
        <v>101</v>
      </c>
      <c r="H6236" s="1" t="s">
        <v>15256</v>
      </c>
      <c r="I6236" s="1" t="s">
        <v>15246</v>
      </c>
      <c r="J6236">
        <v>91</v>
      </c>
      <c r="K6236" s="1">
        <v>22.22</v>
      </c>
      <c r="L6236" s="1" t="s">
        <v>21501</v>
      </c>
      <c r="M6236" s="1" t="s">
        <v>15248</v>
      </c>
    </row>
    <row r="6237" spans="1:13" x14ac:dyDescent="0.35">
      <c r="A6237">
        <v>6236</v>
      </c>
      <c r="B6237">
        <v>386</v>
      </c>
      <c r="C6237">
        <v>409</v>
      </c>
      <c r="D6237">
        <v>11</v>
      </c>
      <c r="E6237">
        <v>6</v>
      </c>
      <c r="F6237">
        <v>3</v>
      </c>
      <c r="G6237">
        <v>26</v>
      </c>
      <c r="H6237" s="1" t="s">
        <v>15258</v>
      </c>
      <c r="I6237" s="1" t="s">
        <v>15246</v>
      </c>
      <c r="J6237">
        <v>50</v>
      </c>
      <c r="K6237" s="1">
        <v>560.55999999999995</v>
      </c>
      <c r="L6237" s="1" t="s">
        <v>21502</v>
      </c>
      <c r="M6237" s="1" t="s">
        <v>15248</v>
      </c>
    </row>
    <row r="6238" spans="1:13" x14ac:dyDescent="0.35">
      <c r="A6238">
        <v>6237</v>
      </c>
      <c r="B6238">
        <v>577</v>
      </c>
      <c r="C6238">
        <v>585</v>
      </c>
      <c r="D6238">
        <v>3</v>
      </c>
      <c r="E6238">
        <v>5</v>
      </c>
      <c r="F6238">
        <v>5</v>
      </c>
      <c r="G6238">
        <v>27</v>
      </c>
      <c r="H6238" s="1" t="s">
        <v>15245</v>
      </c>
      <c r="I6238" s="1" t="s">
        <v>15246</v>
      </c>
      <c r="J6238">
        <v>7</v>
      </c>
      <c r="K6238" s="1">
        <v>4.8600000000000003</v>
      </c>
      <c r="L6238" s="1" t="s">
        <v>21503</v>
      </c>
      <c r="M6238" s="1" t="s">
        <v>15248</v>
      </c>
    </row>
    <row r="6239" spans="1:13" x14ac:dyDescent="0.35">
      <c r="A6239">
        <v>6238</v>
      </c>
      <c r="B6239">
        <v>13</v>
      </c>
      <c r="C6239">
        <v>25</v>
      </c>
      <c r="D6239">
        <v>1</v>
      </c>
      <c r="E6239">
        <v>4</v>
      </c>
      <c r="F6239">
        <v>1</v>
      </c>
      <c r="G6239">
        <v>19</v>
      </c>
      <c r="H6239" s="1" t="s">
        <v>15256</v>
      </c>
      <c r="I6239" s="1" t="s">
        <v>15246</v>
      </c>
      <c r="J6239">
        <v>17</v>
      </c>
      <c r="K6239" s="1">
        <v>3.99</v>
      </c>
      <c r="L6239" s="1" t="s">
        <v>21504</v>
      </c>
      <c r="M6239" s="1" t="s">
        <v>15248</v>
      </c>
    </row>
    <row r="6240" spans="1:13" x14ac:dyDescent="0.35">
      <c r="A6240">
        <v>6239</v>
      </c>
      <c r="B6240">
        <v>150</v>
      </c>
      <c r="C6240">
        <v>159</v>
      </c>
      <c r="D6240">
        <v>1</v>
      </c>
      <c r="E6240">
        <v>6</v>
      </c>
      <c r="F6240">
        <v>1</v>
      </c>
      <c r="G6240">
        <v>23</v>
      </c>
      <c r="H6240" s="1" t="s">
        <v>15252</v>
      </c>
      <c r="I6240" s="1" t="s">
        <v>15246</v>
      </c>
      <c r="J6240">
        <v>6</v>
      </c>
      <c r="K6240" s="1">
        <v>4.83</v>
      </c>
      <c r="L6240" s="1" t="s">
        <v>21505</v>
      </c>
      <c r="M6240" s="1" t="s">
        <v>15248</v>
      </c>
    </row>
    <row r="6241" spans="1:13" x14ac:dyDescent="0.35">
      <c r="A6241">
        <v>6240</v>
      </c>
      <c r="B6241">
        <v>577</v>
      </c>
      <c r="C6241">
        <v>594</v>
      </c>
      <c r="D6241">
        <v>1</v>
      </c>
      <c r="E6241">
        <v>6</v>
      </c>
      <c r="F6241">
        <v>2</v>
      </c>
      <c r="G6241">
        <v>22</v>
      </c>
      <c r="H6241" s="1" t="s">
        <v>15245</v>
      </c>
      <c r="I6241" s="1" t="s">
        <v>15246</v>
      </c>
      <c r="J6241">
        <v>44</v>
      </c>
      <c r="K6241" s="1">
        <v>4.62</v>
      </c>
      <c r="L6241" s="1" t="s">
        <v>21506</v>
      </c>
      <c r="M6241" s="1" t="s">
        <v>15248</v>
      </c>
    </row>
    <row r="6242" spans="1:13" x14ac:dyDescent="0.35">
      <c r="A6242">
        <v>6241</v>
      </c>
      <c r="B6242">
        <v>189</v>
      </c>
      <c r="C6242">
        <v>196</v>
      </c>
      <c r="D6242">
        <v>4</v>
      </c>
      <c r="E6242">
        <v>5</v>
      </c>
      <c r="F6242">
        <v>3</v>
      </c>
      <c r="G6242">
        <v>47</v>
      </c>
      <c r="H6242" s="1" t="s">
        <v>15245</v>
      </c>
      <c r="I6242" s="1" t="s">
        <v>15250</v>
      </c>
      <c r="J6242">
        <v>20</v>
      </c>
      <c r="K6242" s="1">
        <v>7.99</v>
      </c>
      <c r="L6242" s="1" t="s">
        <v>21507</v>
      </c>
      <c r="M6242" s="1" t="s">
        <v>15248</v>
      </c>
    </row>
    <row r="6243" spans="1:13" x14ac:dyDescent="0.35">
      <c r="A6243">
        <v>6242</v>
      </c>
      <c r="B6243">
        <v>321</v>
      </c>
      <c r="C6243">
        <v>339</v>
      </c>
      <c r="D6243">
        <v>12</v>
      </c>
      <c r="E6243">
        <v>4</v>
      </c>
      <c r="F6243">
        <v>1</v>
      </c>
      <c r="G6243">
        <v>4</v>
      </c>
      <c r="H6243" s="1" t="s">
        <v>15249</v>
      </c>
      <c r="I6243" s="1" t="s">
        <v>15246</v>
      </c>
      <c r="J6243">
        <v>460</v>
      </c>
      <c r="K6243" s="1">
        <v>120.64</v>
      </c>
      <c r="L6243" s="1" t="s">
        <v>21508</v>
      </c>
      <c r="M6243" s="1" t="s">
        <v>15248</v>
      </c>
    </row>
    <row r="6244" spans="1:13" x14ac:dyDescent="0.35">
      <c r="A6244">
        <v>6243</v>
      </c>
      <c r="B6244">
        <v>348</v>
      </c>
      <c r="C6244">
        <v>368</v>
      </c>
      <c r="D6244">
        <v>16</v>
      </c>
      <c r="E6244">
        <v>4</v>
      </c>
      <c r="F6244">
        <v>1</v>
      </c>
      <c r="G6244">
        <v>41</v>
      </c>
      <c r="H6244" s="1" t="s">
        <v>15275</v>
      </c>
      <c r="I6244" s="1" t="s">
        <v>15246</v>
      </c>
      <c r="J6244">
        <v>107</v>
      </c>
      <c r="K6244" s="1">
        <v>2.46</v>
      </c>
      <c r="L6244" s="1" t="s">
        <v>21509</v>
      </c>
      <c r="M6244" s="1" t="s">
        <v>15248</v>
      </c>
    </row>
    <row r="6245" spans="1:13" x14ac:dyDescent="0.35">
      <c r="A6245">
        <v>6244</v>
      </c>
      <c r="B6245">
        <v>318</v>
      </c>
      <c r="C6245">
        <v>334</v>
      </c>
      <c r="D6245">
        <v>9</v>
      </c>
      <c r="E6245">
        <v>5</v>
      </c>
      <c r="F6245">
        <v>2</v>
      </c>
      <c r="G6245">
        <v>5</v>
      </c>
      <c r="H6245" s="1" t="s">
        <v>15245</v>
      </c>
      <c r="I6245" s="1" t="s">
        <v>15250</v>
      </c>
      <c r="J6245">
        <v>515</v>
      </c>
      <c r="K6245" s="1">
        <v>2.8</v>
      </c>
      <c r="L6245" s="1" t="s">
        <v>21510</v>
      </c>
      <c r="M6245" s="1" t="s">
        <v>15248</v>
      </c>
    </row>
    <row r="6246" spans="1:13" x14ac:dyDescent="0.35">
      <c r="A6246">
        <v>6245</v>
      </c>
      <c r="B6246">
        <v>221</v>
      </c>
      <c r="C6246">
        <v>243</v>
      </c>
      <c r="D6246">
        <v>13</v>
      </c>
      <c r="E6246">
        <v>5</v>
      </c>
      <c r="F6246">
        <v>3</v>
      </c>
      <c r="G6246">
        <v>3</v>
      </c>
      <c r="H6246" s="1" t="s">
        <v>15277</v>
      </c>
      <c r="I6246" s="1" t="s">
        <v>15246</v>
      </c>
      <c r="J6246">
        <v>600</v>
      </c>
      <c r="K6246" s="1">
        <v>157.94999999999999</v>
      </c>
      <c r="L6246" s="1" t="s">
        <v>21511</v>
      </c>
      <c r="M6246" s="1" t="s">
        <v>15248</v>
      </c>
    </row>
    <row r="6247" spans="1:13" x14ac:dyDescent="0.35">
      <c r="A6247">
        <v>6246</v>
      </c>
      <c r="B6247">
        <v>627</v>
      </c>
      <c r="C6247">
        <v>642</v>
      </c>
      <c r="D6247">
        <v>2</v>
      </c>
      <c r="E6247">
        <v>5</v>
      </c>
      <c r="F6247">
        <v>4</v>
      </c>
      <c r="G6247">
        <v>22</v>
      </c>
      <c r="H6247" s="1" t="s">
        <v>15277</v>
      </c>
      <c r="I6247" s="1" t="s">
        <v>15253</v>
      </c>
      <c r="J6247">
        <v>20</v>
      </c>
      <c r="K6247" s="1">
        <v>3.3</v>
      </c>
      <c r="L6247" s="1" t="s">
        <v>21512</v>
      </c>
      <c r="M6247" s="1" t="s">
        <v>15466</v>
      </c>
    </row>
    <row r="6248" spans="1:13" x14ac:dyDescent="0.35">
      <c r="A6248">
        <v>6247</v>
      </c>
      <c r="B6248">
        <v>23</v>
      </c>
      <c r="C6248">
        <v>28</v>
      </c>
      <c r="D6248">
        <v>8</v>
      </c>
      <c r="E6248">
        <v>5</v>
      </c>
      <c r="F6248">
        <v>5</v>
      </c>
      <c r="G6248">
        <v>5</v>
      </c>
      <c r="H6248" s="1" t="s">
        <v>15256</v>
      </c>
      <c r="I6248" s="1" t="s">
        <v>15246</v>
      </c>
      <c r="J6248">
        <v>271</v>
      </c>
      <c r="K6248" s="1">
        <v>2.35</v>
      </c>
      <c r="L6248" s="1" t="s">
        <v>21513</v>
      </c>
      <c r="M6248" s="1" t="s">
        <v>15248</v>
      </c>
    </row>
    <row r="6249" spans="1:13" x14ac:dyDescent="0.35">
      <c r="A6249">
        <v>6248</v>
      </c>
      <c r="B6249">
        <v>424</v>
      </c>
      <c r="C6249">
        <v>451</v>
      </c>
      <c r="D6249">
        <v>4</v>
      </c>
      <c r="E6249">
        <v>6</v>
      </c>
      <c r="F6249">
        <v>5</v>
      </c>
      <c r="G6249">
        <v>67</v>
      </c>
      <c r="H6249" s="1" t="s">
        <v>15262</v>
      </c>
      <c r="I6249" s="1" t="s">
        <v>15246</v>
      </c>
      <c r="J6249">
        <v>26</v>
      </c>
      <c r="K6249" s="1">
        <v>11.39</v>
      </c>
      <c r="L6249" s="1" t="s">
        <v>21514</v>
      </c>
      <c r="M6249" s="1" t="s">
        <v>15248</v>
      </c>
    </row>
    <row r="6250" spans="1:13" x14ac:dyDescent="0.35">
      <c r="A6250">
        <v>6249</v>
      </c>
      <c r="B6250">
        <v>453</v>
      </c>
      <c r="C6250">
        <v>478</v>
      </c>
      <c r="D6250">
        <v>1</v>
      </c>
      <c r="E6250">
        <v>4</v>
      </c>
      <c r="F6250">
        <v>4</v>
      </c>
      <c r="G6250">
        <v>10</v>
      </c>
      <c r="H6250" s="1" t="s">
        <v>15258</v>
      </c>
      <c r="I6250" s="1" t="s">
        <v>15250</v>
      </c>
      <c r="J6250">
        <v>24</v>
      </c>
      <c r="K6250" s="1">
        <v>2.1</v>
      </c>
      <c r="L6250" s="1" t="s">
        <v>21515</v>
      </c>
      <c r="M6250" s="1" t="s">
        <v>15248</v>
      </c>
    </row>
    <row r="6251" spans="1:13" x14ac:dyDescent="0.35">
      <c r="A6251">
        <v>6250</v>
      </c>
      <c r="B6251">
        <v>329</v>
      </c>
      <c r="C6251">
        <v>349</v>
      </c>
      <c r="D6251">
        <v>1</v>
      </c>
      <c r="E6251">
        <v>4</v>
      </c>
      <c r="F6251">
        <v>2</v>
      </c>
      <c r="G6251">
        <v>21</v>
      </c>
      <c r="H6251" s="1" t="s">
        <v>15272</v>
      </c>
      <c r="I6251" s="1" t="s">
        <v>15246</v>
      </c>
      <c r="J6251">
        <v>74</v>
      </c>
      <c r="K6251" s="1">
        <v>4.41</v>
      </c>
      <c r="L6251" s="1" t="s">
        <v>21516</v>
      </c>
      <c r="M6251" s="1" t="s">
        <v>15248</v>
      </c>
    </row>
    <row r="6252" spans="1:13" x14ac:dyDescent="0.35">
      <c r="A6252">
        <v>6251</v>
      </c>
      <c r="B6252">
        <v>443</v>
      </c>
      <c r="C6252">
        <v>454</v>
      </c>
      <c r="D6252">
        <v>13</v>
      </c>
      <c r="E6252">
        <v>4</v>
      </c>
      <c r="F6252">
        <v>4</v>
      </c>
      <c r="G6252">
        <v>15</v>
      </c>
      <c r="H6252" s="1" t="s">
        <v>15275</v>
      </c>
      <c r="I6252" s="1" t="s">
        <v>15246</v>
      </c>
      <c r="J6252">
        <v>11</v>
      </c>
      <c r="K6252" s="1">
        <v>789.75</v>
      </c>
      <c r="L6252" s="1" t="s">
        <v>21517</v>
      </c>
      <c r="M6252" s="1" t="s">
        <v>15248</v>
      </c>
    </row>
    <row r="6253" spans="1:13" x14ac:dyDescent="0.35">
      <c r="A6253">
        <v>6252</v>
      </c>
      <c r="B6253">
        <v>505</v>
      </c>
      <c r="C6253">
        <v>525</v>
      </c>
      <c r="D6253">
        <v>3</v>
      </c>
      <c r="E6253">
        <v>4</v>
      </c>
      <c r="F6253">
        <v>5</v>
      </c>
      <c r="G6253">
        <v>46</v>
      </c>
      <c r="H6253" s="1" t="s">
        <v>15256</v>
      </c>
      <c r="I6253" s="1" t="s">
        <v>15246</v>
      </c>
      <c r="J6253">
        <v>22</v>
      </c>
      <c r="K6253" s="1">
        <v>8.2799999999999994</v>
      </c>
      <c r="L6253" s="1" t="s">
        <v>21518</v>
      </c>
      <c r="M6253" s="1" t="s">
        <v>15248</v>
      </c>
    </row>
    <row r="6254" spans="1:13" x14ac:dyDescent="0.35">
      <c r="A6254">
        <v>6253</v>
      </c>
      <c r="B6254">
        <v>407</v>
      </c>
      <c r="C6254">
        <v>429</v>
      </c>
      <c r="D6254">
        <v>11</v>
      </c>
      <c r="E6254">
        <v>4</v>
      </c>
      <c r="F6254">
        <v>4</v>
      </c>
      <c r="G6254">
        <v>24</v>
      </c>
      <c r="H6254" s="1" t="s">
        <v>15272</v>
      </c>
      <c r="I6254" s="1" t="s">
        <v>15250</v>
      </c>
      <c r="J6254">
        <v>72</v>
      </c>
      <c r="K6254" s="1">
        <v>517.44000000000005</v>
      </c>
      <c r="L6254" s="1" t="s">
        <v>21519</v>
      </c>
      <c r="M6254" s="1" t="s">
        <v>15248</v>
      </c>
    </row>
    <row r="6255" spans="1:13" x14ac:dyDescent="0.35">
      <c r="A6255">
        <v>6254</v>
      </c>
      <c r="B6255">
        <v>498</v>
      </c>
      <c r="C6255">
        <v>512</v>
      </c>
      <c r="D6255">
        <v>2</v>
      </c>
      <c r="E6255">
        <v>6</v>
      </c>
      <c r="F6255">
        <v>2</v>
      </c>
      <c r="G6255">
        <v>22</v>
      </c>
      <c r="H6255" s="1" t="s">
        <v>15277</v>
      </c>
      <c r="I6255" s="1" t="s">
        <v>15246</v>
      </c>
      <c r="J6255">
        <v>34</v>
      </c>
      <c r="K6255" s="1">
        <v>3.3</v>
      </c>
      <c r="L6255" s="1" t="s">
        <v>21520</v>
      </c>
      <c r="M6255" s="1" t="s">
        <v>15248</v>
      </c>
    </row>
    <row r="6256" spans="1:13" x14ac:dyDescent="0.35">
      <c r="A6256">
        <v>6255</v>
      </c>
      <c r="B6256">
        <v>173</v>
      </c>
      <c r="C6256">
        <v>179</v>
      </c>
      <c r="D6256">
        <v>16</v>
      </c>
      <c r="E6256">
        <v>4</v>
      </c>
      <c r="F6256">
        <v>4</v>
      </c>
      <c r="G6256">
        <v>49</v>
      </c>
      <c r="H6256" s="1" t="s">
        <v>15252</v>
      </c>
      <c r="I6256" s="1" t="s">
        <v>15246</v>
      </c>
      <c r="J6256">
        <v>29</v>
      </c>
      <c r="K6256" s="1">
        <v>2.94</v>
      </c>
      <c r="L6256" s="1" t="s">
        <v>21521</v>
      </c>
      <c r="M6256" s="1" t="s">
        <v>15248</v>
      </c>
    </row>
    <row r="6257" spans="1:13" x14ac:dyDescent="0.35">
      <c r="A6257">
        <v>6256</v>
      </c>
      <c r="B6257">
        <v>639</v>
      </c>
      <c r="C6257">
        <v>657</v>
      </c>
      <c r="D6257">
        <v>11</v>
      </c>
      <c r="E6257">
        <v>4</v>
      </c>
      <c r="F6257">
        <v>1</v>
      </c>
      <c r="G6257">
        <v>2</v>
      </c>
      <c r="H6257" s="1" t="s">
        <v>15252</v>
      </c>
      <c r="I6257" s="1" t="s">
        <v>15246</v>
      </c>
      <c r="J6257">
        <v>223</v>
      </c>
      <c r="K6257" s="1">
        <v>43.12</v>
      </c>
      <c r="L6257" s="1" t="s">
        <v>21522</v>
      </c>
      <c r="M6257" s="1" t="s">
        <v>15248</v>
      </c>
    </row>
    <row r="6258" spans="1:13" x14ac:dyDescent="0.35">
      <c r="A6258">
        <v>6257</v>
      </c>
      <c r="B6258">
        <v>178</v>
      </c>
      <c r="C6258">
        <v>190</v>
      </c>
      <c r="D6258">
        <v>13</v>
      </c>
      <c r="E6258">
        <v>6</v>
      </c>
      <c r="F6258">
        <v>1</v>
      </c>
      <c r="G6258">
        <v>11</v>
      </c>
      <c r="H6258" s="1" t="s">
        <v>15249</v>
      </c>
      <c r="I6258" s="1" t="s">
        <v>15246</v>
      </c>
      <c r="J6258">
        <v>10</v>
      </c>
      <c r="K6258" s="1">
        <v>579.15</v>
      </c>
      <c r="L6258" s="1" t="s">
        <v>21523</v>
      </c>
      <c r="M6258" s="1" t="s">
        <v>15248</v>
      </c>
    </row>
    <row r="6259" spans="1:13" x14ac:dyDescent="0.35">
      <c r="A6259">
        <v>6258</v>
      </c>
      <c r="B6259">
        <v>642</v>
      </c>
      <c r="C6259">
        <v>654</v>
      </c>
      <c r="D6259">
        <v>16</v>
      </c>
      <c r="E6259">
        <v>5</v>
      </c>
      <c r="F6259">
        <v>4</v>
      </c>
      <c r="G6259">
        <v>71</v>
      </c>
      <c r="H6259" s="1" t="s">
        <v>15277</v>
      </c>
      <c r="I6259" s="1" t="s">
        <v>15246</v>
      </c>
      <c r="J6259">
        <v>41</v>
      </c>
      <c r="K6259" s="1">
        <v>4.26</v>
      </c>
      <c r="L6259" s="1" t="s">
        <v>21524</v>
      </c>
      <c r="M6259" s="1" t="s">
        <v>15248</v>
      </c>
    </row>
    <row r="6260" spans="1:13" x14ac:dyDescent="0.35">
      <c r="A6260">
        <v>6259</v>
      </c>
      <c r="B6260">
        <v>44</v>
      </c>
      <c r="C6260">
        <v>63</v>
      </c>
      <c r="D6260">
        <v>14</v>
      </c>
      <c r="E6260">
        <v>4</v>
      </c>
      <c r="F6260">
        <v>2</v>
      </c>
      <c r="G6260">
        <v>1</v>
      </c>
      <c r="H6260" s="1" t="s">
        <v>15258</v>
      </c>
      <c r="I6260" s="1" t="s">
        <v>15246</v>
      </c>
      <c r="J6260">
        <v>159</v>
      </c>
      <c r="K6260" s="1">
        <v>69.88</v>
      </c>
      <c r="L6260" s="1" t="s">
        <v>21525</v>
      </c>
      <c r="M6260" s="1" t="s">
        <v>15248</v>
      </c>
    </row>
    <row r="6261" spans="1:13" x14ac:dyDescent="0.35">
      <c r="A6261">
        <v>6260</v>
      </c>
      <c r="B6261">
        <v>664</v>
      </c>
      <c r="C6261">
        <v>674</v>
      </c>
      <c r="D6261">
        <v>3</v>
      </c>
      <c r="E6261">
        <v>5</v>
      </c>
      <c r="F6261">
        <v>2</v>
      </c>
      <c r="G6261">
        <v>24</v>
      </c>
      <c r="H6261" s="1" t="s">
        <v>15272</v>
      </c>
      <c r="I6261" s="1" t="s">
        <v>15246</v>
      </c>
      <c r="J6261">
        <v>28</v>
      </c>
      <c r="K6261" s="1">
        <v>4.32</v>
      </c>
      <c r="L6261" s="1" t="s">
        <v>21526</v>
      </c>
      <c r="M6261" s="1" t="s">
        <v>15248</v>
      </c>
    </row>
    <row r="6262" spans="1:13" x14ac:dyDescent="0.35">
      <c r="A6262">
        <v>6261</v>
      </c>
      <c r="B6262">
        <v>218</v>
      </c>
      <c r="C6262">
        <v>226</v>
      </c>
      <c r="D6262">
        <v>14</v>
      </c>
      <c r="E6262">
        <v>6</v>
      </c>
      <c r="F6262">
        <v>1</v>
      </c>
      <c r="G6262">
        <v>23</v>
      </c>
      <c r="H6262" s="1" t="s">
        <v>15277</v>
      </c>
      <c r="I6262" s="1" t="s">
        <v>15246</v>
      </c>
      <c r="J6262">
        <v>26</v>
      </c>
      <c r="K6262" s="1">
        <v>1607.24</v>
      </c>
      <c r="L6262" s="1" t="s">
        <v>21527</v>
      </c>
      <c r="M6262" s="1" t="s">
        <v>15248</v>
      </c>
    </row>
    <row r="6263" spans="1:13" x14ac:dyDescent="0.35">
      <c r="A6263">
        <v>6262</v>
      </c>
      <c r="B6263">
        <v>66</v>
      </c>
      <c r="C6263">
        <v>81</v>
      </c>
      <c r="D6263">
        <v>2</v>
      </c>
      <c r="E6263">
        <v>4</v>
      </c>
      <c r="F6263">
        <v>1</v>
      </c>
      <c r="G6263">
        <v>14</v>
      </c>
      <c r="H6263" s="1" t="s">
        <v>15277</v>
      </c>
      <c r="I6263" s="1" t="s">
        <v>15246</v>
      </c>
      <c r="J6263">
        <v>64</v>
      </c>
      <c r="K6263" s="1">
        <v>2.1</v>
      </c>
      <c r="L6263" s="1" t="s">
        <v>21528</v>
      </c>
      <c r="M6263" s="1" t="s">
        <v>15248</v>
      </c>
    </row>
    <row r="6264" spans="1:13" x14ac:dyDescent="0.35">
      <c r="A6264">
        <v>6263</v>
      </c>
      <c r="B6264">
        <v>598</v>
      </c>
      <c r="C6264">
        <v>605</v>
      </c>
      <c r="D6264">
        <v>14</v>
      </c>
      <c r="E6264">
        <v>6</v>
      </c>
      <c r="F6264">
        <v>2</v>
      </c>
      <c r="G6264">
        <v>26</v>
      </c>
      <c r="H6264" s="1" t="s">
        <v>15245</v>
      </c>
      <c r="I6264" s="1" t="s">
        <v>15246</v>
      </c>
      <c r="J6264">
        <v>19</v>
      </c>
      <c r="K6264" s="1">
        <v>1816.88</v>
      </c>
      <c r="L6264" s="1" t="s">
        <v>21529</v>
      </c>
      <c r="M6264" s="1" t="s">
        <v>15248</v>
      </c>
    </row>
    <row r="6265" spans="1:13" x14ac:dyDescent="0.35">
      <c r="A6265">
        <v>6264</v>
      </c>
      <c r="B6265">
        <v>699</v>
      </c>
      <c r="C6265">
        <v>704</v>
      </c>
      <c r="D6265">
        <v>16</v>
      </c>
      <c r="E6265">
        <v>4</v>
      </c>
      <c r="F6265">
        <v>2</v>
      </c>
      <c r="G6265">
        <v>8</v>
      </c>
      <c r="H6265" s="1" t="s">
        <v>15272</v>
      </c>
      <c r="I6265" s="1" t="s">
        <v>15246</v>
      </c>
      <c r="J6265">
        <v>25</v>
      </c>
      <c r="K6265" s="1">
        <v>0.48</v>
      </c>
      <c r="L6265" s="1" t="s">
        <v>21530</v>
      </c>
      <c r="M6265" s="1" t="s">
        <v>15248</v>
      </c>
    </row>
    <row r="6266" spans="1:13" x14ac:dyDescent="0.35">
      <c r="A6266">
        <v>6265</v>
      </c>
      <c r="B6266">
        <v>527</v>
      </c>
      <c r="C6266">
        <v>536</v>
      </c>
      <c r="D6266">
        <v>12</v>
      </c>
      <c r="E6266">
        <v>5</v>
      </c>
      <c r="F6266">
        <v>3</v>
      </c>
      <c r="G6266">
        <v>24</v>
      </c>
      <c r="H6266" s="1" t="s">
        <v>15277</v>
      </c>
      <c r="I6266" s="1" t="s">
        <v>15253</v>
      </c>
      <c r="J6266">
        <v>15</v>
      </c>
      <c r="K6266" s="1">
        <v>723.84</v>
      </c>
      <c r="L6266" s="1" t="s">
        <v>21531</v>
      </c>
      <c r="M6266" s="1" t="s">
        <v>16213</v>
      </c>
    </row>
    <row r="6267" spans="1:13" x14ac:dyDescent="0.35">
      <c r="A6267">
        <v>6266</v>
      </c>
      <c r="B6267">
        <v>11</v>
      </c>
      <c r="C6267">
        <v>18</v>
      </c>
      <c r="D6267">
        <v>2</v>
      </c>
      <c r="E6267">
        <v>5</v>
      </c>
      <c r="F6267">
        <v>1</v>
      </c>
      <c r="G6267">
        <v>18</v>
      </c>
      <c r="H6267" s="1" t="s">
        <v>15256</v>
      </c>
      <c r="I6267" s="1" t="s">
        <v>15246</v>
      </c>
      <c r="J6267">
        <v>14</v>
      </c>
      <c r="K6267" s="1">
        <v>2.7</v>
      </c>
      <c r="L6267" s="1" t="s">
        <v>21532</v>
      </c>
      <c r="M6267" s="1" t="s">
        <v>15248</v>
      </c>
    </row>
    <row r="6268" spans="1:13" x14ac:dyDescent="0.35">
      <c r="A6268">
        <v>6267</v>
      </c>
      <c r="B6268">
        <v>123</v>
      </c>
      <c r="C6268">
        <v>133</v>
      </c>
      <c r="D6268">
        <v>10</v>
      </c>
      <c r="E6268">
        <v>4</v>
      </c>
      <c r="F6268">
        <v>4</v>
      </c>
      <c r="G6268">
        <v>2</v>
      </c>
      <c r="H6268" s="1" t="s">
        <v>15256</v>
      </c>
      <c r="I6268" s="1" t="s">
        <v>15250</v>
      </c>
      <c r="J6268">
        <v>124</v>
      </c>
      <c r="K6268" s="1">
        <v>31.78</v>
      </c>
      <c r="L6268" s="1" t="s">
        <v>21533</v>
      </c>
      <c r="M6268" s="1" t="s">
        <v>15248</v>
      </c>
    </row>
    <row r="6269" spans="1:13" x14ac:dyDescent="0.35">
      <c r="A6269">
        <v>6268</v>
      </c>
      <c r="B6269">
        <v>598</v>
      </c>
      <c r="C6269">
        <v>612</v>
      </c>
      <c r="D6269">
        <v>8</v>
      </c>
      <c r="E6269">
        <v>4</v>
      </c>
      <c r="F6269">
        <v>5</v>
      </c>
      <c r="G6269">
        <v>6</v>
      </c>
      <c r="H6269" s="1" t="s">
        <v>15245</v>
      </c>
      <c r="I6269" s="1" t="s">
        <v>15253</v>
      </c>
      <c r="J6269">
        <v>327</v>
      </c>
      <c r="K6269" s="1">
        <v>2.82</v>
      </c>
      <c r="L6269" s="1" t="s">
        <v>21534</v>
      </c>
      <c r="M6269" s="1" t="s">
        <v>15342</v>
      </c>
    </row>
    <row r="6270" spans="1:13" x14ac:dyDescent="0.35">
      <c r="A6270">
        <v>6269</v>
      </c>
      <c r="B6270">
        <v>383</v>
      </c>
      <c r="C6270">
        <v>388</v>
      </c>
      <c r="D6270">
        <v>1</v>
      </c>
      <c r="E6270">
        <v>6</v>
      </c>
      <c r="F6270">
        <v>1</v>
      </c>
      <c r="G6270">
        <v>6</v>
      </c>
      <c r="H6270" s="1" t="s">
        <v>15275</v>
      </c>
      <c r="I6270" s="1" t="s">
        <v>15246</v>
      </c>
      <c r="J6270">
        <v>11</v>
      </c>
      <c r="K6270" s="1">
        <v>1.26</v>
      </c>
      <c r="L6270" s="1" t="s">
        <v>21535</v>
      </c>
      <c r="M6270" s="1" t="s">
        <v>15248</v>
      </c>
    </row>
    <row r="6271" spans="1:13" x14ac:dyDescent="0.35">
      <c r="A6271">
        <v>6270</v>
      </c>
      <c r="B6271">
        <v>426</v>
      </c>
      <c r="C6271">
        <v>440</v>
      </c>
      <c r="D6271">
        <v>6</v>
      </c>
      <c r="E6271">
        <v>6</v>
      </c>
      <c r="F6271">
        <v>3</v>
      </c>
      <c r="G6271">
        <v>1</v>
      </c>
      <c r="H6271" s="1" t="s">
        <v>15258</v>
      </c>
      <c r="I6271" s="1" t="s">
        <v>15246</v>
      </c>
      <c r="J6271">
        <v>171</v>
      </c>
      <c r="K6271" s="1">
        <v>0.22</v>
      </c>
      <c r="L6271" s="1" t="s">
        <v>21536</v>
      </c>
      <c r="M6271" s="1" t="s">
        <v>15248</v>
      </c>
    </row>
    <row r="6272" spans="1:13" x14ac:dyDescent="0.35">
      <c r="A6272">
        <v>6271</v>
      </c>
      <c r="B6272">
        <v>619</v>
      </c>
      <c r="C6272">
        <v>647</v>
      </c>
      <c r="D6272">
        <v>2</v>
      </c>
      <c r="E6272">
        <v>4</v>
      </c>
      <c r="F6272">
        <v>5</v>
      </c>
      <c r="G6272">
        <v>7</v>
      </c>
      <c r="H6272" s="1" t="s">
        <v>15249</v>
      </c>
      <c r="I6272" s="1" t="s">
        <v>15246</v>
      </c>
      <c r="J6272">
        <v>36</v>
      </c>
      <c r="K6272" s="1">
        <v>1.05</v>
      </c>
      <c r="L6272" s="1" t="s">
        <v>21537</v>
      </c>
      <c r="M6272" s="1" t="s">
        <v>15248</v>
      </c>
    </row>
    <row r="6273" spans="1:13" x14ac:dyDescent="0.35">
      <c r="A6273">
        <v>6272</v>
      </c>
      <c r="B6273">
        <v>253</v>
      </c>
      <c r="C6273">
        <v>263</v>
      </c>
      <c r="D6273">
        <v>10</v>
      </c>
      <c r="E6273">
        <v>4</v>
      </c>
      <c r="F6273">
        <v>5</v>
      </c>
      <c r="G6273">
        <v>15</v>
      </c>
      <c r="H6273" s="1" t="s">
        <v>15252</v>
      </c>
      <c r="I6273" s="1" t="s">
        <v>15246</v>
      </c>
      <c r="J6273">
        <v>16</v>
      </c>
      <c r="K6273" s="1">
        <v>238.35</v>
      </c>
      <c r="L6273" s="1" t="s">
        <v>21538</v>
      </c>
      <c r="M6273" s="1" t="s">
        <v>15248</v>
      </c>
    </row>
    <row r="6274" spans="1:13" x14ac:dyDescent="0.35">
      <c r="A6274">
        <v>6273</v>
      </c>
      <c r="B6274">
        <v>453</v>
      </c>
      <c r="C6274">
        <v>459</v>
      </c>
      <c r="D6274">
        <v>2</v>
      </c>
      <c r="E6274">
        <v>5</v>
      </c>
      <c r="F6274">
        <v>4</v>
      </c>
      <c r="G6274">
        <v>5</v>
      </c>
      <c r="H6274" s="1" t="s">
        <v>15256</v>
      </c>
      <c r="I6274" s="1" t="s">
        <v>15250</v>
      </c>
      <c r="J6274">
        <v>11</v>
      </c>
      <c r="K6274" s="1">
        <v>0.75</v>
      </c>
      <c r="L6274" s="1" t="s">
        <v>21539</v>
      </c>
      <c r="M6274" s="1" t="s">
        <v>15248</v>
      </c>
    </row>
    <row r="6275" spans="1:13" x14ac:dyDescent="0.35">
      <c r="A6275">
        <v>6274</v>
      </c>
      <c r="B6275">
        <v>650</v>
      </c>
      <c r="C6275">
        <v>665</v>
      </c>
      <c r="D6275">
        <v>14</v>
      </c>
      <c r="E6275">
        <v>5</v>
      </c>
      <c r="F6275">
        <v>3</v>
      </c>
      <c r="G6275">
        <v>2</v>
      </c>
      <c r="H6275" s="1" t="s">
        <v>15249</v>
      </c>
      <c r="I6275" s="1" t="s">
        <v>15246</v>
      </c>
      <c r="J6275">
        <v>390</v>
      </c>
      <c r="K6275" s="1">
        <v>139.76</v>
      </c>
      <c r="L6275" s="1" t="s">
        <v>21540</v>
      </c>
      <c r="M6275" s="1" t="s">
        <v>15248</v>
      </c>
    </row>
    <row r="6276" spans="1:13" x14ac:dyDescent="0.35">
      <c r="A6276">
        <v>6275</v>
      </c>
      <c r="B6276">
        <v>505</v>
      </c>
      <c r="C6276">
        <v>519</v>
      </c>
      <c r="D6276">
        <v>15</v>
      </c>
      <c r="E6276">
        <v>4</v>
      </c>
      <c r="F6276">
        <v>1</v>
      </c>
      <c r="G6276">
        <v>17</v>
      </c>
      <c r="H6276" s="1" t="s">
        <v>15275</v>
      </c>
      <c r="I6276" s="1" t="s">
        <v>15253</v>
      </c>
      <c r="J6276">
        <v>4688</v>
      </c>
      <c r="K6276" s="1">
        <v>1.02</v>
      </c>
      <c r="L6276" s="1" t="s">
        <v>21541</v>
      </c>
      <c r="M6276" s="1" t="s">
        <v>16213</v>
      </c>
    </row>
    <row r="6277" spans="1:13" x14ac:dyDescent="0.35">
      <c r="A6277">
        <v>6276</v>
      </c>
      <c r="B6277">
        <v>122</v>
      </c>
      <c r="C6277">
        <v>143</v>
      </c>
      <c r="D6277">
        <v>4</v>
      </c>
      <c r="E6277">
        <v>4</v>
      </c>
      <c r="F6277">
        <v>2</v>
      </c>
      <c r="G6277">
        <v>13</v>
      </c>
      <c r="H6277" s="1" t="s">
        <v>15252</v>
      </c>
      <c r="I6277" s="1" t="s">
        <v>15246</v>
      </c>
      <c r="J6277">
        <v>64</v>
      </c>
      <c r="K6277" s="1">
        <v>2.21</v>
      </c>
      <c r="L6277" s="1" t="s">
        <v>21542</v>
      </c>
      <c r="M6277" s="1" t="s">
        <v>15248</v>
      </c>
    </row>
    <row r="6278" spans="1:13" x14ac:dyDescent="0.35">
      <c r="A6278">
        <v>6277</v>
      </c>
      <c r="B6278">
        <v>718</v>
      </c>
      <c r="C6278">
        <v>731</v>
      </c>
      <c r="D6278">
        <v>5</v>
      </c>
      <c r="E6278">
        <v>4</v>
      </c>
      <c r="F6278">
        <v>1</v>
      </c>
      <c r="G6278">
        <v>5</v>
      </c>
      <c r="H6278" s="1" t="s">
        <v>15272</v>
      </c>
      <c r="I6278" s="1" t="s">
        <v>15246</v>
      </c>
      <c r="J6278">
        <v>821</v>
      </c>
      <c r="K6278" s="1">
        <v>1.1000000000000001</v>
      </c>
      <c r="L6278" s="1" t="s">
        <v>21543</v>
      </c>
      <c r="M6278" s="1" t="s">
        <v>15248</v>
      </c>
    </row>
    <row r="6279" spans="1:13" x14ac:dyDescent="0.35">
      <c r="A6279">
        <v>6278</v>
      </c>
      <c r="B6279">
        <v>227</v>
      </c>
      <c r="C6279">
        <v>234</v>
      </c>
      <c r="D6279">
        <v>1</v>
      </c>
      <c r="E6279">
        <v>4</v>
      </c>
      <c r="F6279">
        <v>4</v>
      </c>
      <c r="G6279">
        <v>29</v>
      </c>
      <c r="H6279" s="1" t="s">
        <v>15258</v>
      </c>
      <c r="I6279" s="1" t="s">
        <v>15246</v>
      </c>
      <c r="J6279">
        <v>13</v>
      </c>
      <c r="K6279" s="1">
        <v>6.09</v>
      </c>
      <c r="L6279" s="1" t="s">
        <v>21544</v>
      </c>
      <c r="M6279" s="1" t="s">
        <v>15248</v>
      </c>
    </row>
    <row r="6280" spans="1:13" x14ac:dyDescent="0.35">
      <c r="A6280">
        <v>6279</v>
      </c>
      <c r="B6280">
        <v>252</v>
      </c>
      <c r="C6280">
        <v>267</v>
      </c>
      <c r="D6280">
        <v>10</v>
      </c>
      <c r="E6280">
        <v>4</v>
      </c>
      <c r="F6280">
        <v>2</v>
      </c>
      <c r="G6280">
        <v>26</v>
      </c>
      <c r="H6280" s="1" t="s">
        <v>15256</v>
      </c>
      <c r="I6280" s="1" t="s">
        <v>15246</v>
      </c>
      <c r="J6280">
        <v>38</v>
      </c>
      <c r="K6280" s="1">
        <v>413.14</v>
      </c>
      <c r="L6280" s="1" t="s">
        <v>21545</v>
      </c>
      <c r="M6280" s="1" t="s">
        <v>15248</v>
      </c>
    </row>
    <row r="6281" spans="1:13" x14ac:dyDescent="0.35">
      <c r="A6281">
        <v>6280</v>
      </c>
      <c r="B6281">
        <v>507</v>
      </c>
      <c r="C6281">
        <v>522</v>
      </c>
      <c r="D6281">
        <v>2</v>
      </c>
      <c r="E6281">
        <v>5</v>
      </c>
      <c r="F6281">
        <v>5</v>
      </c>
      <c r="G6281">
        <v>9</v>
      </c>
      <c r="H6281" s="1" t="s">
        <v>15252</v>
      </c>
      <c r="I6281" s="1" t="s">
        <v>15246</v>
      </c>
      <c r="J6281">
        <v>41</v>
      </c>
      <c r="K6281" s="1">
        <v>1.35</v>
      </c>
      <c r="L6281" s="1" t="s">
        <v>21546</v>
      </c>
      <c r="M6281" s="1" t="s">
        <v>15248</v>
      </c>
    </row>
    <row r="6282" spans="1:13" x14ac:dyDescent="0.35">
      <c r="A6282">
        <v>6281</v>
      </c>
      <c r="B6282">
        <v>566</v>
      </c>
      <c r="C6282">
        <v>589</v>
      </c>
      <c r="D6282">
        <v>14</v>
      </c>
      <c r="E6282">
        <v>4</v>
      </c>
      <c r="F6282">
        <v>5</v>
      </c>
      <c r="G6282">
        <v>21</v>
      </c>
      <c r="H6282" s="1" t="s">
        <v>15275</v>
      </c>
      <c r="I6282" s="1" t="s">
        <v>15250</v>
      </c>
      <c r="J6282">
        <v>21</v>
      </c>
      <c r="K6282" s="1">
        <v>1467.48</v>
      </c>
      <c r="L6282" s="1" t="s">
        <v>21547</v>
      </c>
      <c r="M6282" s="1" t="s">
        <v>15248</v>
      </c>
    </row>
    <row r="6283" spans="1:13" x14ac:dyDescent="0.35">
      <c r="A6283">
        <v>6282</v>
      </c>
      <c r="B6283">
        <v>545</v>
      </c>
      <c r="C6283">
        <v>561</v>
      </c>
      <c r="D6283">
        <v>7</v>
      </c>
      <c r="E6283">
        <v>6</v>
      </c>
      <c r="F6283">
        <v>3</v>
      </c>
      <c r="G6283">
        <v>31</v>
      </c>
      <c r="H6283" s="1" t="s">
        <v>15272</v>
      </c>
      <c r="I6283" s="1" t="s">
        <v>15246</v>
      </c>
      <c r="J6283">
        <v>31</v>
      </c>
      <c r="K6283" s="1">
        <v>20.77</v>
      </c>
      <c r="L6283" s="1" t="s">
        <v>21548</v>
      </c>
      <c r="M6283" s="1" t="s">
        <v>15248</v>
      </c>
    </row>
    <row r="6284" spans="1:13" x14ac:dyDescent="0.35">
      <c r="A6284">
        <v>6283</v>
      </c>
      <c r="B6284">
        <v>283</v>
      </c>
      <c r="C6284">
        <v>293</v>
      </c>
      <c r="D6284">
        <v>15</v>
      </c>
      <c r="E6284">
        <v>6</v>
      </c>
      <c r="F6284">
        <v>1</v>
      </c>
      <c r="G6284">
        <v>26</v>
      </c>
      <c r="H6284" s="1" t="s">
        <v>15262</v>
      </c>
      <c r="I6284" s="1" t="s">
        <v>15246</v>
      </c>
      <c r="J6284">
        <v>4624</v>
      </c>
      <c r="K6284" s="1">
        <v>1.56</v>
      </c>
      <c r="L6284" s="1" t="s">
        <v>21549</v>
      </c>
      <c r="M6284" s="1" t="s">
        <v>15248</v>
      </c>
    </row>
    <row r="6285" spans="1:13" x14ac:dyDescent="0.35">
      <c r="A6285">
        <v>6284</v>
      </c>
      <c r="B6285">
        <v>593</v>
      </c>
      <c r="C6285">
        <v>621</v>
      </c>
      <c r="D6285">
        <v>1</v>
      </c>
      <c r="E6285">
        <v>6</v>
      </c>
      <c r="F6285">
        <v>1</v>
      </c>
      <c r="G6285">
        <v>31</v>
      </c>
      <c r="H6285" s="1" t="s">
        <v>15258</v>
      </c>
      <c r="I6285" s="1" t="s">
        <v>15246</v>
      </c>
      <c r="J6285">
        <v>20</v>
      </c>
      <c r="K6285" s="1">
        <v>6.51</v>
      </c>
      <c r="L6285" s="1" t="s">
        <v>21550</v>
      </c>
      <c r="M6285" s="1" t="s">
        <v>15248</v>
      </c>
    </row>
    <row r="6286" spans="1:13" x14ac:dyDescent="0.35">
      <c r="A6286">
        <v>6285</v>
      </c>
      <c r="B6286">
        <v>105</v>
      </c>
      <c r="C6286">
        <v>123</v>
      </c>
      <c r="D6286">
        <v>9</v>
      </c>
      <c r="E6286">
        <v>5</v>
      </c>
      <c r="F6286">
        <v>2</v>
      </c>
      <c r="G6286">
        <v>1</v>
      </c>
      <c r="H6286" s="1" t="s">
        <v>15277</v>
      </c>
      <c r="I6286" s="1" t="s">
        <v>15250</v>
      </c>
      <c r="J6286">
        <v>167</v>
      </c>
      <c r="K6286" s="1">
        <v>0.56000000000000005</v>
      </c>
      <c r="L6286" s="1" t="s">
        <v>21551</v>
      </c>
      <c r="M6286" s="1" t="s">
        <v>15248</v>
      </c>
    </row>
    <row r="6287" spans="1:13" x14ac:dyDescent="0.35">
      <c r="A6287">
        <v>6286</v>
      </c>
      <c r="B6287">
        <v>257</v>
      </c>
      <c r="C6287">
        <v>263</v>
      </c>
      <c r="D6287">
        <v>3</v>
      </c>
      <c r="E6287">
        <v>6</v>
      </c>
      <c r="F6287">
        <v>2</v>
      </c>
      <c r="G6287">
        <v>5</v>
      </c>
      <c r="H6287" s="1" t="s">
        <v>15277</v>
      </c>
      <c r="I6287" s="1" t="s">
        <v>15246</v>
      </c>
      <c r="J6287">
        <v>5</v>
      </c>
      <c r="K6287" s="1">
        <v>0.9</v>
      </c>
      <c r="L6287" s="1" t="s">
        <v>21552</v>
      </c>
      <c r="M6287" s="1" t="s">
        <v>15248</v>
      </c>
    </row>
    <row r="6288" spans="1:13" x14ac:dyDescent="0.35">
      <c r="A6288">
        <v>6287</v>
      </c>
      <c r="B6288">
        <v>484</v>
      </c>
      <c r="C6288">
        <v>494</v>
      </c>
      <c r="D6288">
        <v>4</v>
      </c>
      <c r="E6288">
        <v>6</v>
      </c>
      <c r="F6288">
        <v>2</v>
      </c>
      <c r="G6288">
        <v>30</v>
      </c>
      <c r="H6288" s="1" t="s">
        <v>15258</v>
      </c>
      <c r="I6288" s="1" t="s">
        <v>15246</v>
      </c>
      <c r="J6288">
        <v>23</v>
      </c>
      <c r="K6288" s="1">
        <v>5.0999999999999996</v>
      </c>
      <c r="L6288" s="1" t="s">
        <v>21553</v>
      </c>
      <c r="M6288" s="1" t="s">
        <v>15248</v>
      </c>
    </row>
    <row r="6289" spans="1:13" x14ac:dyDescent="0.35">
      <c r="A6289">
        <v>6288</v>
      </c>
      <c r="B6289">
        <v>183</v>
      </c>
      <c r="C6289">
        <v>188</v>
      </c>
      <c r="D6289">
        <v>2</v>
      </c>
      <c r="E6289">
        <v>6</v>
      </c>
      <c r="F6289">
        <v>3</v>
      </c>
      <c r="G6289">
        <v>15</v>
      </c>
      <c r="H6289" s="1" t="s">
        <v>15256</v>
      </c>
      <c r="I6289" s="1" t="s">
        <v>15246</v>
      </c>
      <c r="J6289">
        <v>39</v>
      </c>
      <c r="K6289" s="1">
        <v>2.25</v>
      </c>
      <c r="L6289" s="1" t="s">
        <v>21554</v>
      </c>
      <c r="M6289" s="1" t="s">
        <v>15248</v>
      </c>
    </row>
    <row r="6290" spans="1:13" x14ac:dyDescent="0.35">
      <c r="A6290">
        <v>6289</v>
      </c>
      <c r="B6290">
        <v>310</v>
      </c>
      <c r="C6290">
        <v>321</v>
      </c>
      <c r="D6290">
        <v>15</v>
      </c>
      <c r="E6290">
        <v>6</v>
      </c>
      <c r="F6290">
        <v>5</v>
      </c>
      <c r="G6290">
        <v>72</v>
      </c>
      <c r="H6290" s="1" t="s">
        <v>15249</v>
      </c>
      <c r="I6290" s="1" t="s">
        <v>15246</v>
      </c>
      <c r="J6290">
        <v>211</v>
      </c>
      <c r="K6290" s="1">
        <v>4.32</v>
      </c>
      <c r="L6290" s="1" t="s">
        <v>21555</v>
      </c>
      <c r="M6290" s="1" t="s">
        <v>15248</v>
      </c>
    </row>
    <row r="6291" spans="1:13" x14ac:dyDescent="0.35">
      <c r="A6291">
        <v>6290</v>
      </c>
      <c r="B6291">
        <v>431</v>
      </c>
      <c r="C6291">
        <v>438</v>
      </c>
      <c r="D6291">
        <v>16</v>
      </c>
      <c r="E6291">
        <v>4</v>
      </c>
      <c r="F6291">
        <v>2</v>
      </c>
      <c r="G6291">
        <v>41</v>
      </c>
      <c r="H6291" s="1" t="s">
        <v>15252</v>
      </c>
      <c r="I6291" s="1" t="s">
        <v>15246</v>
      </c>
      <c r="J6291">
        <v>13</v>
      </c>
      <c r="K6291" s="1">
        <v>2.46</v>
      </c>
      <c r="L6291" s="1" t="s">
        <v>21556</v>
      </c>
      <c r="M6291" s="1" t="s">
        <v>15248</v>
      </c>
    </row>
    <row r="6292" spans="1:13" x14ac:dyDescent="0.35">
      <c r="A6292">
        <v>6291</v>
      </c>
      <c r="B6292">
        <v>306</v>
      </c>
      <c r="C6292">
        <v>319</v>
      </c>
      <c r="D6292">
        <v>12</v>
      </c>
      <c r="E6292">
        <v>5</v>
      </c>
      <c r="F6292">
        <v>3</v>
      </c>
      <c r="G6292">
        <v>4</v>
      </c>
      <c r="H6292" s="1" t="s">
        <v>15256</v>
      </c>
      <c r="I6292" s="1" t="s">
        <v>15246</v>
      </c>
      <c r="J6292">
        <v>199</v>
      </c>
      <c r="K6292" s="1">
        <v>120.64</v>
      </c>
      <c r="L6292" s="1" t="s">
        <v>21557</v>
      </c>
      <c r="M6292" s="1" t="s">
        <v>15248</v>
      </c>
    </row>
    <row r="6293" spans="1:13" x14ac:dyDescent="0.35">
      <c r="A6293">
        <v>6292</v>
      </c>
      <c r="B6293">
        <v>506</v>
      </c>
      <c r="C6293">
        <v>522</v>
      </c>
      <c r="D6293">
        <v>9</v>
      </c>
      <c r="E6293">
        <v>4</v>
      </c>
      <c r="F6293">
        <v>1</v>
      </c>
      <c r="G6293">
        <v>5</v>
      </c>
      <c r="H6293" s="1" t="s">
        <v>15258</v>
      </c>
      <c r="I6293" s="1" t="s">
        <v>15246</v>
      </c>
      <c r="J6293">
        <v>739</v>
      </c>
      <c r="K6293" s="1">
        <v>2.8</v>
      </c>
      <c r="L6293" s="1" t="s">
        <v>21558</v>
      </c>
      <c r="M6293" s="1" t="s">
        <v>15248</v>
      </c>
    </row>
    <row r="6294" spans="1:13" x14ac:dyDescent="0.35">
      <c r="A6294">
        <v>6293</v>
      </c>
      <c r="B6294">
        <v>14</v>
      </c>
      <c r="C6294">
        <v>47</v>
      </c>
      <c r="D6294">
        <v>16</v>
      </c>
      <c r="E6294">
        <v>5</v>
      </c>
      <c r="F6294">
        <v>5</v>
      </c>
      <c r="G6294">
        <v>151</v>
      </c>
      <c r="H6294" s="1" t="s">
        <v>15272</v>
      </c>
      <c r="I6294" s="1" t="s">
        <v>15253</v>
      </c>
      <c r="J6294">
        <v>98</v>
      </c>
      <c r="K6294" s="1">
        <v>9.06</v>
      </c>
      <c r="L6294" s="1" t="s">
        <v>21559</v>
      </c>
      <c r="M6294" s="1" t="s">
        <v>15466</v>
      </c>
    </row>
    <row r="6295" spans="1:13" x14ac:dyDescent="0.35">
      <c r="A6295">
        <v>6294</v>
      </c>
      <c r="B6295">
        <v>646</v>
      </c>
      <c r="C6295">
        <v>660</v>
      </c>
      <c r="D6295">
        <v>9</v>
      </c>
      <c r="E6295">
        <v>6</v>
      </c>
      <c r="F6295">
        <v>2</v>
      </c>
      <c r="G6295">
        <v>8</v>
      </c>
      <c r="H6295" s="1" t="s">
        <v>15256</v>
      </c>
      <c r="I6295" s="1" t="s">
        <v>15246</v>
      </c>
      <c r="J6295">
        <v>303</v>
      </c>
      <c r="K6295" s="1">
        <v>4.4800000000000004</v>
      </c>
      <c r="L6295" s="1" t="s">
        <v>21560</v>
      </c>
      <c r="M6295" s="1" t="s">
        <v>15248</v>
      </c>
    </row>
    <row r="6296" spans="1:13" x14ac:dyDescent="0.35">
      <c r="A6296">
        <v>6295</v>
      </c>
      <c r="B6296">
        <v>414</v>
      </c>
      <c r="C6296">
        <v>423</v>
      </c>
      <c r="D6296">
        <v>3</v>
      </c>
      <c r="E6296">
        <v>6</v>
      </c>
      <c r="F6296">
        <v>2</v>
      </c>
      <c r="G6296">
        <v>27</v>
      </c>
      <c r="H6296" s="1" t="s">
        <v>15249</v>
      </c>
      <c r="I6296" s="1" t="s">
        <v>15246</v>
      </c>
      <c r="J6296">
        <v>13</v>
      </c>
      <c r="K6296" s="1">
        <v>4.8600000000000003</v>
      </c>
      <c r="L6296" s="1" t="s">
        <v>21561</v>
      </c>
      <c r="M6296" s="1" t="s">
        <v>15248</v>
      </c>
    </row>
    <row r="6297" spans="1:13" x14ac:dyDescent="0.35">
      <c r="A6297">
        <v>6296</v>
      </c>
      <c r="B6297">
        <v>275</v>
      </c>
      <c r="C6297">
        <v>290</v>
      </c>
      <c r="D6297">
        <v>1</v>
      </c>
      <c r="E6297">
        <v>6</v>
      </c>
      <c r="F6297">
        <v>3</v>
      </c>
      <c r="G6297">
        <v>31</v>
      </c>
      <c r="H6297" s="1" t="s">
        <v>15275</v>
      </c>
      <c r="I6297" s="1" t="s">
        <v>15250</v>
      </c>
      <c r="J6297">
        <v>41</v>
      </c>
      <c r="K6297" s="1">
        <v>6.51</v>
      </c>
      <c r="L6297" s="1" t="s">
        <v>21562</v>
      </c>
      <c r="M6297" s="1" t="s">
        <v>15248</v>
      </c>
    </row>
    <row r="6298" spans="1:13" x14ac:dyDescent="0.35">
      <c r="A6298">
        <v>6297</v>
      </c>
      <c r="B6298">
        <v>344</v>
      </c>
      <c r="C6298">
        <v>350</v>
      </c>
      <c r="D6298">
        <v>16</v>
      </c>
      <c r="E6298">
        <v>4</v>
      </c>
      <c r="F6298">
        <v>2</v>
      </c>
      <c r="G6298">
        <v>54</v>
      </c>
      <c r="H6298" s="1" t="s">
        <v>15245</v>
      </c>
      <c r="I6298" s="1" t="s">
        <v>15246</v>
      </c>
      <c r="J6298">
        <v>20</v>
      </c>
      <c r="K6298" s="1">
        <v>3.24</v>
      </c>
      <c r="L6298" s="1" t="s">
        <v>21563</v>
      </c>
      <c r="M6298" s="1" t="s">
        <v>15248</v>
      </c>
    </row>
    <row r="6299" spans="1:13" x14ac:dyDescent="0.35">
      <c r="A6299">
        <v>6298</v>
      </c>
      <c r="B6299">
        <v>555</v>
      </c>
      <c r="C6299">
        <v>567</v>
      </c>
      <c r="D6299">
        <v>11</v>
      </c>
      <c r="E6299">
        <v>5</v>
      </c>
      <c r="F6299">
        <v>2</v>
      </c>
      <c r="G6299">
        <v>3</v>
      </c>
      <c r="H6299" s="1" t="s">
        <v>15252</v>
      </c>
      <c r="I6299" s="1" t="s">
        <v>15246</v>
      </c>
      <c r="J6299">
        <v>374</v>
      </c>
      <c r="K6299" s="1">
        <v>64.680000000000007</v>
      </c>
      <c r="L6299" s="1" t="s">
        <v>21564</v>
      </c>
      <c r="M6299" s="1" t="s">
        <v>15248</v>
      </c>
    </row>
    <row r="6300" spans="1:13" x14ac:dyDescent="0.35">
      <c r="A6300">
        <v>6299</v>
      </c>
      <c r="B6300">
        <v>6</v>
      </c>
      <c r="C6300">
        <v>17</v>
      </c>
      <c r="D6300">
        <v>4</v>
      </c>
      <c r="E6300">
        <v>4</v>
      </c>
      <c r="F6300">
        <v>1</v>
      </c>
      <c r="G6300">
        <v>58</v>
      </c>
      <c r="H6300" s="1" t="s">
        <v>15277</v>
      </c>
      <c r="I6300" s="1" t="s">
        <v>15246</v>
      </c>
      <c r="J6300">
        <v>22</v>
      </c>
      <c r="K6300" s="1">
        <v>9.86</v>
      </c>
      <c r="L6300" s="1" t="s">
        <v>21565</v>
      </c>
      <c r="M6300" s="1" t="s">
        <v>15248</v>
      </c>
    </row>
    <row r="6301" spans="1:13" x14ac:dyDescent="0.35">
      <c r="A6301">
        <v>6300</v>
      </c>
      <c r="B6301">
        <v>17</v>
      </c>
      <c r="C6301">
        <v>34</v>
      </c>
      <c r="D6301">
        <v>9</v>
      </c>
      <c r="E6301">
        <v>6</v>
      </c>
      <c r="F6301">
        <v>1</v>
      </c>
      <c r="G6301">
        <v>3</v>
      </c>
      <c r="H6301" s="1" t="s">
        <v>15245</v>
      </c>
      <c r="I6301" s="1" t="s">
        <v>15301</v>
      </c>
      <c r="J6301">
        <v>319</v>
      </c>
      <c r="K6301" s="1">
        <v>1.68</v>
      </c>
      <c r="L6301" s="1" t="s">
        <v>21566</v>
      </c>
      <c r="M6301" s="1" t="s">
        <v>15248</v>
      </c>
    </row>
    <row r="6302" spans="1:13" x14ac:dyDescent="0.35">
      <c r="A6302">
        <v>6301</v>
      </c>
      <c r="B6302">
        <v>339</v>
      </c>
      <c r="C6302">
        <v>360</v>
      </c>
      <c r="D6302">
        <v>13</v>
      </c>
      <c r="E6302">
        <v>6</v>
      </c>
      <c r="F6302">
        <v>3</v>
      </c>
      <c r="G6302">
        <v>17</v>
      </c>
      <c r="H6302" s="1" t="s">
        <v>15262</v>
      </c>
      <c r="I6302" s="1" t="s">
        <v>15253</v>
      </c>
      <c r="J6302">
        <v>15</v>
      </c>
      <c r="K6302" s="1">
        <v>895.05</v>
      </c>
      <c r="L6302" s="1" t="s">
        <v>21567</v>
      </c>
      <c r="M6302" s="1" t="s">
        <v>15466</v>
      </c>
    </row>
    <row r="6303" spans="1:13" x14ac:dyDescent="0.35">
      <c r="A6303">
        <v>6302</v>
      </c>
      <c r="B6303">
        <v>154</v>
      </c>
      <c r="C6303">
        <v>165</v>
      </c>
      <c r="D6303">
        <v>14</v>
      </c>
      <c r="E6303">
        <v>5</v>
      </c>
      <c r="F6303">
        <v>4</v>
      </c>
      <c r="G6303">
        <v>3</v>
      </c>
      <c r="H6303" s="1" t="s">
        <v>15258</v>
      </c>
      <c r="I6303" s="1" t="s">
        <v>15246</v>
      </c>
      <c r="J6303">
        <v>405</v>
      </c>
      <c r="K6303" s="1">
        <v>209.64</v>
      </c>
      <c r="L6303" s="1" t="s">
        <v>21568</v>
      </c>
      <c r="M6303" s="1" t="s">
        <v>15248</v>
      </c>
    </row>
    <row r="6304" spans="1:13" x14ac:dyDescent="0.35">
      <c r="A6304">
        <v>6303</v>
      </c>
      <c r="B6304">
        <v>404</v>
      </c>
      <c r="C6304">
        <v>416</v>
      </c>
      <c r="D6304">
        <v>11</v>
      </c>
      <c r="E6304">
        <v>4</v>
      </c>
      <c r="F6304">
        <v>3</v>
      </c>
      <c r="G6304">
        <v>1</v>
      </c>
      <c r="H6304" s="1" t="s">
        <v>15262</v>
      </c>
      <c r="I6304" s="1" t="s">
        <v>15246</v>
      </c>
      <c r="J6304">
        <v>158</v>
      </c>
      <c r="K6304" s="1">
        <v>21.56</v>
      </c>
      <c r="L6304" s="1" t="s">
        <v>21569</v>
      </c>
      <c r="M6304" s="1" t="s">
        <v>15248</v>
      </c>
    </row>
    <row r="6305" spans="1:13" x14ac:dyDescent="0.35">
      <c r="A6305">
        <v>6304</v>
      </c>
      <c r="B6305">
        <v>481</v>
      </c>
      <c r="C6305">
        <v>493</v>
      </c>
      <c r="D6305">
        <v>15</v>
      </c>
      <c r="E6305">
        <v>4</v>
      </c>
      <c r="F6305">
        <v>5</v>
      </c>
      <c r="G6305">
        <v>26</v>
      </c>
      <c r="H6305" s="1" t="s">
        <v>15245</v>
      </c>
      <c r="I6305" s="1" t="s">
        <v>15246</v>
      </c>
      <c r="J6305">
        <v>3783</v>
      </c>
      <c r="K6305" s="1">
        <v>1.56</v>
      </c>
      <c r="L6305" s="1" t="s">
        <v>21570</v>
      </c>
      <c r="M6305" s="1" t="s">
        <v>15248</v>
      </c>
    </row>
    <row r="6306" spans="1:13" x14ac:dyDescent="0.35">
      <c r="A6306">
        <v>6305</v>
      </c>
      <c r="B6306">
        <v>335</v>
      </c>
      <c r="C6306">
        <v>349</v>
      </c>
      <c r="D6306">
        <v>6</v>
      </c>
      <c r="E6306">
        <v>4</v>
      </c>
      <c r="F6306">
        <v>1</v>
      </c>
      <c r="G6306">
        <v>104</v>
      </c>
      <c r="H6306" s="1" t="s">
        <v>15249</v>
      </c>
      <c r="I6306" s="1" t="s">
        <v>15301</v>
      </c>
      <c r="J6306">
        <v>286</v>
      </c>
      <c r="K6306" s="1">
        <v>22.88</v>
      </c>
      <c r="L6306" s="1" t="s">
        <v>21571</v>
      </c>
      <c r="M6306" s="1" t="s">
        <v>15248</v>
      </c>
    </row>
    <row r="6307" spans="1:13" x14ac:dyDescent="0.35">
      <c r="A6307">
        <v>6306</v>
      </c>
      <c r="B6307">
        <v>170</v>
      </c>
      <c r="C6307">
        <v>194</v>
      </c>
      <c r="D6307">
        <v>5</v>
      </c>
      <c r="E6307">
        <v>5</v>
      </c>
      <c r="F6307">
        <v>5</v>
      </c>
      <c r="G6307">
        <v>81</v>
      </c>
      <c r="H6307" s="1" t="s">
        <v>15275</v>
      </c>
      <c r="I6307" s="1" t="s">
        <v>15246</v>
      </c>
      <c r="J6307">
        <v>135</v>
      </c>
      <c r="K6307" s="1">
        <v>17.82</v>
      </c>
      <c r="L6307" s="1" t="s">
        <v>21572</v>
      </c>
      <c r="M6307" s="1" t="s">
        <v>15248</v>
      </c>
    </row>
    <row r="6308" spans="1:13" x14ac:dyDescent="0.35">
      <c r="A6308">
        <v>6307</v>
      </c>
      <c r="B6308">
        <v>636</v>
      </c>
      <c r="C6308">
        <v>641</v>
      </c>
      <c r="D6308">
        <v>3</v>
      </c>
      <c r="E6308">
        <v>5</v>
      </c>
      <c r="F6308">
        <v>4</v>
      </c>
      <c r="G6308">
        <v>2</v>
      </c>
      <c r="H6308" s="1" t="s">
        <v>15245</v>
      </c>
      <c r="I6308" s="1" t="s">
        <v>15246</v>
      </c>
      <c r="J6308">
        <v>6</v>
      </c>
      <c r="K6308" s="1">
        <v>0.36</v>
      </c>
      <c r="L6308" s="1" t="s">
        <v>21573</v>
      </c>
      <c r="M6308" s="1" t="s">
        <v>15248</v>
      </c>
    </row>
    <row r="6309" spans="1:13" x14ac:dyDescent="0.35">
      <c r="A6309">
        <v>6308</v>
      </c>
      <c r="B6309">
        <v>644</v>
      </c>
      <c r="C6309">
        <v>649</v>
      </c>
      <c r="D6309">
        <v>16</v>
      </c>
      <c r="E6309">
        <v>4</v>
      </c>
      <c r="F6309">
        <v>4</v>
      </c>
      <c r="G6309">
        <v>88</v>
      </c>
      <c r="H6309" s="1" t="s">
        <v>15256</v>
      </c>
      <c r="I6309" s="1" t="s">
        <v>15246</v>
      </c>
      <c r="J6309">
        <v>45</v>
      </c>
      <c r="K6309" s="1">
        <v>5.28</v>
      </c>
      <c r="L6309" s="1" t="s">
        <v>21574</v>
      </c>
      <c r="M6309" s="1" t="s">
        <v>15248</v>
      </c>
    </row>
    <row r="6310" spans="1:13" x14ac:dyDescent="0.35">
      <c r="A6310">
        <v>6309</v>
      </c>
      <c r="B6310">
        <v>244</v>
      </c>
      <c r="C6310">
        <v>256</v>
      </c>
      <c r="D6310">
        <v>4</v>
      </c>
      <c r="E6310">
        <v>6</v>
      </c>
      <c r="F6310">
        <v>3</v>
      </c>
      <c r="G6310">
        <v>14</v>
      </c>
      <c r="H6310" s="1" t="s">
        <v>15277</v>
      </c>
      <c r="I6310" s="1" t="s">
        <v>15246</v>
      </c>
      <c r="J6310">
        <v>31</v>
      </c>
      <c r="K6310" s="1">
        <v>2.38</v>
      </c>
      <c r="L6310" s="1" t="s">
        <v>21575</v>
      </c>
      <c r="M6310" s="1" t="s">
        <v>15248</v>
      </c>
    </row>
    <row r="6311" spans="1:13" x14ac:dyDescent="0.35">
      <c r="A6311">
        <v>6310</v>
      </c>
      <c r="B6311">
        <v>487</v>
      </c>
      <c r="C6311">
        <v>502</v>
      </c>
      <c r="D6311">
        <v>3</v>
      </c>
      <c r="E6311">
        <v>5</v>
      </c>
      <c r="F6311">
        <v>3</v>
      </c>
      <c r="G6311">
        <v>20</v>
      </c>
      <c r="H6311" s="1" t="s">
        <v>15275</v>
      </c>
      <c r="I6311" s="1" t="s">
        <v>15246</v>
      </c>
      <c r="J6311">
        <v>25</v>
      </c>
      <c r="K6311" s="1">
        <v>3.6</v>
      </c>
      <c r="L6311" s="1" t="s">
        <v>21576</v>
      </c>
      <c r="M6311" s="1" t="s">
        <v>15248</v>
      </c>
    </row>
    <row r="6312" spans="1:13" x14ac:dyDescent="0.35">
      <c r="A6312">
        <v>6311</v>
      </c>
      <c r="B6312">
        <v>115</v>
      </c>
      <c r="C6312">
        <v>128</v>
      </c>
      <c r="D6312">
        <v>4</v>
      </c>
      <c r="E6312">
        <v>6</v>
      </c>
      <c r="F6312">
        <v>3</v>
      </c>
      <c r="G6312">
        <v>22</v>
      </c>
      <c r="H6312" s="1" t="s">
        <v>15272</v>
      </c>
      <c r="I6312" s="1" t="s">
        <v>15246</v>
      </c>
      <c r="J6312">
        <v>19</v>
      </c>
      <c r="K6312" s="1">
        <v>3.74</v>
      </c>
      <c r="L6312" s="1" t="s">
        <v>21577</v>
      </c>
      <c r="M6312" s="1" t="s">
        <v>15248</v>
      </c>
    </row>
    <row r="6313" spans="1:13" x14ac:dyDescent="0.35">
      <c r="A6313">
        <v>6312</v>
      </c>
      <c r="B6313">
        <v>192</v>
      </c>
      <c r="C6313">
        <v>204</v>
      </c>
      <c r="D6313">
        <v>9</v>
      </c>
      <c r="E6313">
        <v>5</v>
      </c>
      <c r="F6313">
        <v>1</v>
      </c>
      <c r="G6313">
        <v>3</v>
      </c>
      <c r="H6313" s="1" t="s">
        <v>15275</v>
      </c>
      <c r="I6313" s="1" t="s">
        <v>15246</v>
      </c>
      <c r="J6313">
        <v>344</v>
      </c>
      <c r="K6313" s="1">
        <v>1.68</v>
      </c>
      <c r="L6313" s="1" t="s">
        <v>21578</v>
      </c>
      <c r="M6313" s="1" t="s">
        <v>15248</v>
      </c>
    </row>
    <row r="6314" spans="1:13" x14ac:dyDescent="0.35">
      <c r="A6314">
        <v>6313</v>
      </c>
      <c r="B6314">
        <v>635</v>
      </c>
      <c r="C6314">
        <v>651</v>
      </c>
      <c r="D6314">
        <v>6</v>
      </c>
      <c r="E6314">
        <v>6</v>
      </c>
      <c r="F6314">
        <v>2</v>
      </c>
      <c r="G6314">
        <v>6</v>
      </c>
      <c r="H6314" s="1" t="s">
        <v>15256</v>
      </c>
      <c r="I6314" s="1" t="s">
        <v>15246</v>
      </c>
      <c r="J6314">
        <v>539</v>
      </c>
      <c r="K6314" s="1">
        <v>1.32</v>
      </c>
      <c r="L6314" s="1" t="s">
        <v>21579</v>
      </c>
      <c r="M6314" s="1" t="s">
        <v>15248</v>
      </c>
    </row>
    <row r="6315" spans="1:13" x14ac:dyDescent="0.35">
      <c r="A6315">
        <v>6314</v>
      </c>
      <c r="B6315">
        <v>576</v>
      </c>
      <c r="C6315">
        <v>595</v>
      </c>
      <c r="D6315">
        <v>3</v>
      </c>
      <c r="E6315">
        <v>5</v>
      </c>
      <c r="F6315">
        <v>4</v>
      </c>
      <c r="G6315">
        <v>22</v>
      </c>
      <c r="H6315" s="1" t="s">
        <v>15245</v>
      </c>
      <c r="I6315" s="1" t="s">
        <v>15246</v>
      </c>
      <c r="J6315">
        <v>123</v>
      </c>
      <c r="K6315" s="1">
        <v>3.96</v>
      </c>
      <c r="L6315" s="1" t="s">
        <v>21580</v>
      </c>
      <c r="M6315" s="1" t="s">
        <v>15248</v>
      </c>
    </row>
    <row r="6316" spans="1:13" x14ac:dyDescent="0.35">
      <c r="A6316">
        <v>6315</v>
      </c>
      <c r="B6316">
        <v>169</v>
      </c>
      <c r="C6316">
        <v>183</v>
      </c>
      <c r="D6316">
        <v>3</v>
      </c>
      <c r="E6316">
        <v>5</v>
      </c>
      <c r="F6316">
        <v>1</v>
      </c>
      <c r="G6316">
        <v>16</v>
      </c>
      <c r="H6316" s="1" t="s">
        <v>15245</v>
      </c>
      <c r="I6316" s="1" t="s">
        <v>15250</v>
      </c>
      <c r="J6316">
        <v>30</v>
      </c>
      <c r="K6316" s="1">
        <v>2.88</v>
      </c>
      <c r="L6316" s="1" t="s">
        <v>21581</v>
      </c>
      <c r="M6316" s="1" t="s">
        <v>15248</v>
      </c>
    </row>
    <row r="6317" spans="1:13" x14ac:dyDescent="0.35">
      <c r="A6317">
        <v>6316</v>
      </c>
      <c r="B6317">
        <v>710</v>
      </c>
      <c r="C6317">
        <v>729</v>
      </c>
      <c r="D6317">
        <v>5</v>
      </c>
      <c r="E6317">
        <v>5</v>
      </c>
      <c r="F6317">
        <v>4</v>
      </c>
      <c r="G6317">
        <v>61</v>
      </c>
      <c r="H6317" s="1" t="s">
        <v>15262</v>
      </c>
      <c r="I6317" s="1" t="s">
        <v>15250</v>
      </c>
      <c r="J6317">
        <v>140</v>
      </c>
      <c r="K6317" s="1">
        <v>13.42</v>
      </c>
      <c r="L6317" s="1" t="s">
        <v>21582</v>
      </c>
      <c r="M6317" s="1" t="s">
        <v>15248</v>
      </c>
    </row>
    <row r="6318" spans="1:13" x14ac:dyDescent="0.35">
      <c r="A6318">
        <v>6317</v>
      </c>
      <c r="B6318">
        <v>166</v>
      </c>
      <c r="C6318">
        <v>178</v>
      </c>
      <c r="D6318">
        <v>5</v>
      </c>
      <c r="E6318">
        <v>4</v>
      </c>
      <c r="F6318">
        <v>2</v>
      </c>
      <c r="G6318">
        <v>70</v>
      </c>
      <c r="H6318" s="1" t="s">
        <v>15249</v>
      </c>
      <c r="I6318" s="1" t="s">
        <v>15246</v>
      </c>
      <c r="J6318">
        <v>80</v>
      </c>
      <c r="K6318" s="1">
        <v>15.4</v>
      </c>
      <c r="L6318" s="1" t="s">
        <v>21583</v>
      </c>
      <c r="M6318" s="1" t="s">
        <v>15248</v>
      </c>
    </row>
    <row r="6319" spans="1:13" x14ac:dyDescent="0.35">
      <c r="A6319">
        <v>6318</v>
      </c>
      <c r="B6319">
        <v>451</v>
      </c>
      <c r="C6319">
        <v>466</v>
      </c>
      <c r="D6319">
        <v>7</v>
      </c>
      <c r="E6319">
        <v>6</v>
      </c>
      <c r="F6319">
        <v>3</v>
      </c>
      <c r="G6319">
        <v>2</v>
      </c>
      <c r="H6319" s="1" t="s">
        <v>15258</v>
      </c>
      <c r="I6319" s="1" t="s">
        <v>15253</v>
      </c>
      <c r="J6319">
        <v>151</v>
      </c>
      <c r="K6319" s="1">
        <v>1.34</v>
      </c>
      <c r="L6319" s="1" t="s">
        <v>21584</v>
      </c>
      <c r="M6319" s="1" t="s">
        <v>15466</v>
      </c>
    </row>
    <row r="6320" spans="1:13" x14ac:dyDescent="0.35">
      <c r="A6320">
        <v>6319</v>
      </c>
      <c r="B6320">
        <v>305</v>
      </c>
      <c r="C6320">
        <v>310</v>
      </c>
      <c r="D6320">
        <v>3</v>
      </c>
      <c r="E6320">
        <v>6</v>
      </c>
      <c r="F6320">
        <v>4</v>
      </c>
      <c r="G6320">
        <v>28</v>
      </c>
      <c r="H6320" s="1" t="s">
        <v>15272</v>
      </c>
      <c r="I6320" s="1" t="s">
        <v>15246</v>
      </c>
      <c r="J6320">
        <v>20</v>
      </c>
      <c r="K6320" s="1">
        <v>5.04</v>
      </c>
      <c r="L6320" s="1" t="s">
        <v>21585</v>
      </c>
      <c r="M6320" s="1" t="s">
        <v>15248</v>
      </c>
    </row>
    <row r="6321" spans="1:13" x14ac:dyDescent="0.35">
      <c r="A6321">
        <v>6320</v>
      </c>
      <c r="B6321">
        <v>616</v>
      </c>
      <c r="C6321">
        <v>621</v>
      </c>
      <c r="D6321">
        <v>9</v>
      </c>
      <c r="E6321">
        <v>5</v>
      </c>
      <c r="F6321">
        <v>4</v>
      </c>
      <c r="G6321">
        <v>1</v>
      </c>
      <c r="H6321" s="1" t="s">
        <v>15245</v>
      </c>
      <c r="I6321" s="1" t="s">
        <v>15246</v>
      </c>
      <c r="J6321">
        <v>236</v>
      </c>
      <c r="K6321" s="1">
        <v>0.56000000000000005</v>
      </c>
      <c r="L6321" s="1" t="s">
        <v>21586</v>
      </c>
      <c r="M6321" s="1" t="s">
        <v>15248</v>
      </c>
    </row>
    <row r="6322" spans="1:13" x14ac:dyDescent="0.35">
      <c r="A6322">
        <v>6321</v>
      </c>
      <c r="B6322">
        <v>481</v>
      </c>
      <c r="C6322">
        <v>505</v>
      </c>
      <c r="D6322">
        <v>13</v>
      </c>
      <c r="E6322">
        <v>4</v>
      </c>
      <c r="F6322">
        <v>3</v>
      </c>
      <c r="G6322">
        <v>3</v>
      </c>
      <c r="H6322" s="1" t="s">
        <v>15272</v>
      </c>
      <c r="I6322" s="1" t="s">
        <v>15246</v>
      </c>
      <c r="J6322">
        <v>514</v>
      </c>
      <c r="K6322" s="1">
        <v>157.94999999999999</v>
      </c>
      <c r="L6322" s="1" t="s">
        <v>21587</v>
      </c>
      <c r="M6322" s="1" t="s">
        <v>15248</v>
      </c>
    </row>
    <row r="6323" spans="1:13" x14ac:dyDescent="0.35">
      <c r="A6323">
        <v>6322</v>
      </c>
      <c r="B6323">
        <v>76</v>
      </c>
      <c r="C6323">
        <v>100</v>
      </c>
      <c r="D6323">
        <v>11</v>
      </c>
      <c r="E6323">
        <v>5</v>
      </c>
      <c r="F6323">
        <v>3</v>
      </c>
      <c r="G6323">
        <v>4</v>
      </c>
      <c r="H6323" s="1" t="s">
        <v>15258</v>
      </c>
      <c r="I6323" s="1" t="s">
        <v>15246</v>
      </c>
      <c r="J6323">
        <v>695</v>
      </c>
      <c r="K6323" s="1">
        <v>86.24</v>
      </c>
      <c r="L6323" s="1" t="s">
        <v>21588</v>
      </c>
      <c r="M6323" s="1" t="s">
        <v>15248</v>
      </c>
    </row>
    <row r="6324" spans="1:13" x14ac:dyDescent="0.35">
      <c r="A6324">
        <v>6323</v>
      </c>
      <c r="B6324">
        <v>53</v>
      </c>
      <c r="C6324">
        <v>77</v>
      </c>
      <c r="D6324">
        <v>4</v>
      </c>
      <c r="E6324">
        <v>4</v>
      </c>
      <c r="F6324">
        <v>2</v>
      </c>
      <c r="G6324">
        <v>5</v>
      </c>
      <c r="H6324" s="1" t="s">
        <v>15272</v>
      </c>
      <c r="I6324" s="1" t="s">
        <v>15246</v>
      </c>
      <c r="J6324">
        <v>10</v>
      </c>
      <c r="K6324" s="1">
        <v>0.85</v>
      </c>
      <c r="L6324" s="1" t="s">
        <v>21589</v>
      </c>
      <c r="M6324" s="1" t="s">
        <v>15248</v>
      </c>
    </row>
    <row r="6325" spans="1:13" x14ac:dyDescent="0.35">
      <c r="A6325">
        <v>6324</v>
      </c>
      <c r="B6325">
        <v>56</v>
      </c>
      <c r="C6325">
        <v>66</v>
      </c>
      <c r="D6325">
        <v>2</v>
      </c>
      <c r="E6325">
        <v>4</v>
      </c>
      <c r="F6325">
        <v>1</v>
      </c>
      <c r="G6325">
        <v>35</v>
      </c>
      <c r="H6325" s="1" t="s">
        <v>15277</v>
      </c>
      <c r="I6325" s="1" t="s">
        <v>15246</v>
      </c>
      <c r="J6325">
        <v>24</v>
      </c>
      <c r="K6325" s="1">
        <v>5.25</v>
      </c>
      <c r="L6325" s="1" t="s">
        <v>21590</v>
      </c>
      <c r="M6325" s="1" t="s">
        <v>15248</v>
      </c>
    </row>
    <row r="6326" spans="1:13" x14ac:dyDescent="0.35">
      <c r="A6326">
        <v>6325</v>
      </c>
      <c r="B6326">
        <v>334</v>
      </c>
      <c r="C6326">
        <v>345</v>
      </c>
      <c r="D6326">
        <v>13</v>
      </c>
      <c r="E6326">
        <v>4</v>
      </c>
      <c r="F6326">
        <v>2</v>
      </c>
      <c r="G6326">
        <v>24</v>
      </c>
      <c r="H6326" s="1" t="s">
        <v>15258</v>
      </c>
      <c r="I6326" s="1" t="s">
        <v>15301</v>
      </c>
      <c r="J6326">
        <v>16</v>
      </c>
      <c r="K6326" s="1">
        <v>1263.5999999999999</v>
      </c>
      <c r="L6326" s="1" t="s">
        <v>21591</v>
      </c>
      <c r="M6326" s="1" t="s">
        <v>15248</v>
      </c>
    </row>
    <row r="6327" spans="1:13" x14ac:dyDescent="0.35">
      <c r="A6327">
        <v>6326</v>
      </c>
      <c r="B6327">
        <v>100</v>
      </c>
      <c r="C6327">
        <v>107</v>
      </c>
      <c r="D6327">
        <v>7</v>
      </c>
      <c r="E6327">
        <v>6</v>
      </c>
      <c r="F6327">
        <v>5</v>
      </c>
      <c r="G6327">
        <v>4</v>
      </c>
      <c r="H6327" s="1" t="s">
        <v>15262</v>
      </c>
      <c r="I6327" s="1" t="s">
        <v>15246</v>
      </c>
      <c r="J6327">
        <v>360</v>
      </c>
      <c r="K6327" s="1">
        <v>2.68</v>
      </c>
      <c r="L6327" s="1" t="s">
        <v>21592</v>
      </c>
      <c r="M6327" s="1" t="s">
        <v>15248</v>
      </c>
    </row>
    <row r="6328" spans="1:13" x14ac:dyDescent="0.35">
      <c r="A6328">
        <v>6327</v>
      </c>
      <c r="B6328">
        <v>341</v>
      </c>
      <c r="C6328">
        <v>355</v>
      </c>
      <c r="D6328">
        <v>1</v>
      </c>
      <c r="E6328">
        <v>6</v>
      </c>
      <c r="F6328">
        <v>4</v>
      </c>
      <c r="G6328">
        <v>55</v>
      </c>
      <c r="H6328" s="1" t="s">
        <v>15252</v>
      </c>
      <c r="I6328" s="1" t="s">
        <v>15250</v>
      </c>
      <c r="J6328">
        <v>28</v>
      </c>
      <c r="K6328" s="1">
        <v>11.55</v>
      </c>
      <c r="L6328" s="1" t="s">
        <v>21593</v>
      </c>
      <c r="M6328" s="1" t="s">
        <v>15248</v>
      </c>
    </row>
    <row r="6329" spans="1:13" x14ac:dyDescent="0.35">
      <c r="A6329">
        <v>6328</v>
      </c>
      <c r="B6329">
        <v>641</v>
      </c>
      <c r="C6329">
        <v>654</v>
      </c>
      <c r="D6329">
        <v>3</v>
      </c>
      <c r="E6329">
        <v>6</v>
      </c>
      <c r="F6329">
        <v>4</v>
      </c>
      <c r="G6329">
        <v>28</v>
      </c>
      <c r="H6329" s="1" t="s">
        <v>15258</v>
      </c>
      <c r="I6329" s="1" t="s">
        <v>15246</v>
      </c>
      <c r="J6329">
        <v>17</v>
      </c>
      <c r="K6329" s="1">
        <v>5.04</v>
      </c>
      <c r="L6329" s="1" t="s">
        <v>21594</v>
      </c>
      <c r="M6329" s="1" t="s">
        <v>15248</v>
      </c>
    </row>
    <row r="6330" spans="1:13" x14ac:dyDescent="0.35">
      <c r="A6330">
        <v>6329</v>
      </c>
      <c r="B6330">
        <v>357</v>
      </c>
      <c r="C6330">
        <v>365</v>
      </c>
      <c r="D6330">
        <v>4</v>
      </c>
      <c r="E6330">
        <v>4</v>
      </c>
      <c r="F6330">
        <v>5</v>
      </c>
      <c r="G6330">
        <v>35</v>
      </c>
      <c r="H6330" s="1" t="s">
        <v>15252</v>
      </c>
      <c r="I6330" s="1" t="s">
        <v>15246</v>
      </c>
      <c r="J6330">
        <v>28</v>
      </c>
      <c r="K6330" s="1">
        <v>5.95</v>
      </c>
      <c r="L6330" s="1" t="s">
        <v>21595</v>
      </c>
      <c r="M6330" s="1" t="s">
        <v>15248</v>
      </c>
    </row>
    <row r="6331" spans="1:13" x14ac:dyDescent="0.35">
      <c r="A6331">
        <v>6330</v>
      </c>
      <c r="B6331">
        <v>272</v>
      </c>
      <c r="C6331">
        <v>288</v>
      </c>
      <c r="D6331">
        <v>10</v>
      </c>
      <c r="E6331">
        <v>4</v>
      </c>
      <c r="F6331">
        <v>1</v>
      </c>
      <c r="G6331">
        <v>1</v>
      </c>
      <c r="H6331" s="1" t="s">
        <v>15245</v>
      </c>
      <c r="I6331" s="1" t="s">
        <v>15246</v>
      </c>
      <c r="J6331">
        <v>80</v>
      </c>
      <c r="K6331" s="1">
        <v>15.89</v>
      </c>
      <c r="L6331" s="1" t="s">
        <v>21596</v>
      </c>
      <c r="M6331" s="1" t="s">
        <v>15248</v>
      </c>
    </row>
    <row r="6332" spans="1:13" x14ac:dyDescent="0.35">
      <c r="A6332">
        <v>6331</v>
      </c>
      <c r="B6332">
        <v>484</v>
      </c>
      <c r="C6332">
        <v>504</v>
      </c>
      <c r="D6332">
        <v>2</v>
      </c>
      <c r="E6332">
        <v>4</v>
      </c>
      <c r="F6332">
        <v>3</v>
      </c>
      <c r="G6332">
        <v>15</v>
      </c>
      <c r="H6332" s="1" t="s">
        <v>15256</v>
      </c>
      <c r="I6332" s="1" t="s">
        <v>15250</v>
      </c>
      <c r="J6332">
        <v>70</v>
      </c>
      <c r="K6332" s="1">
        <v>2.25</v>
      </c>
      <c r="L6332" s="1" t="s">
        <v>21597</v>
      </c>
      <c r="M6332" s="1" t="s">
        <v>15248</v>
      </c>
    </row>
    <row r="6333" spans="1:13" x14ac:dyDescent="0.35">
      <c r="A6333">
        <v>6332</v>
      </c>
      <c r="B6333">
        <v>382</v>
      </c>
      <c r="C6333">
        <v>406</v>
      </c>
      <c r="D6333">
        <v>4</v>
      </c>
      <c r="E6333">
        <v>5</v>
      </c>
      <c r="F6333">
        <v>1</v>
      </c>
      <c r="G6333">
        <v>35</v>
      </c>
      <c r="H6333" s="1" t="s">
        <v>15262</v>
      </c>
      <c r="I6333" s="1" t="s">
        <v>15246</v>
      </c>
      <c r="J6333">
        <v>41</v>
      </c>
      <c r="K6333" s="1">
        <v>5.95</v>
      </c>
      <c r="L6333" s="1" t="s">
        <v>21598</v>
      </c>
      <c r="M6333" s="1" t="s">
        <v>15248</v>
      </c>
    </row>
    <row r="6334" spans="1:13" x14ac:dyDescent="0.35">
      <c r="A6334">
        <v>6333</v>
      </c>
      <c r="B6334">
        <v>90</v>
      </c>
      <c r="C6334">
        <v>102</v>
      </c>
      <c r="D6334">
        <v>16</v>
      </c>
      <c r="E6334">
        <v>5</v>
      </c>
      <c r="F6334">
        <v>5</v>
      </c>
      <c r="G6334">
        <v>71</v>
      </c>
      <c r="H6334" s="1" t="s">
        <v>15258</v>
      </c>
      <c r="I6334" s="1" t="s">
        <v>15250</v>
      </c>
      <c r="J6334">
        <v>26</v>
      </c>
      <c r="K6334" s="1">
        <v>4.26</v>
      </c>
      <c r="L6334" s="1" t="s">
        <v>21599</v>
      </c>
      <c r="M6334" s="1" t="s">
        <v>15248</v>
      </c>
    </row>
    <row r="6335" spans="1:13" x14ac:dyDescent="0.35">
      <c r="A6335">
        <v>6334</v>
      </c>
      <c r="B6335">
        <v>593</v>
      </c>
      <c r="C6335">
        <v>598</v>
      </c>
      <c r="D6335">
        <v>10</v>
      </c>
      <c r="E6335">
        <v>6</v>
      </c>
      <c r="F6335">
        <v>1</v>
      </c>
      <c r="G6335">
        <v>20</v>
      </c>
      <c r="H6335" s="1" t="s">
        <v>15272</v>
      </c>
      <c r="I6335" s="1" t="s">
        <v>15250</v>
      </c>
      <c r="J6335">
        <v>20</v>
      </c>
      <c r="K6335" s="1">
        <v>317.8</v>
      </c>
      <c r="L6335" s="1" t="s">
        <v>21600</v>
      </c>
      <c r="M6335" s="1" t="s">
        <v>15248</v>
      </c>
    </row>
    <row r="6336" spans="1:13" x14ac:dyDescent="0.35">
      <c r="A6336">
        <v>6335</v>
      </c>
      <c r="B6336">
        <v>209</v>
      </c>
      <c r="C6336">
        <v>220</v>
      </c>
      <c r="D6336">
        <v>8</v>
      </c>
      <c r="E6336">
        <v>5</v>
      </c>
      <c r="F6336">
        <v>3</v>
      </c>
      <c r="G6336">
        <v>47</v>
      </c>
      <c r="H6336" s="1" t="s">
        <v>15245</v>
      </c>
      <c r="I6336" s="1" t="s">
        <v>15246</v>
      </c>
      <c r="J6336">
        <v>91</v>
      </c>
      <c r="K6336" s="1">
        <v>22.09</v>
      </c>
      <c r="L6336" s="1" t="s">
        <v>21601</v>
      </c>
      <c r="M6336" s="1" t="s">
        <v>15248</v>
      </c>
    </row>
    <row r="6337" spans="1:13" x14ac:dyDescent="0.35">
      <c r="A6337">
        <v>6336</v>
      </c>
      <c r="B6337">
        <v>539</v>
      </c>
      <c r="C6337">
        <v>553</v>
      </c>
      <c r="D6337">
        <v>8</v>
      </c>
      <c r="E6337">
        <v>5</v>
      </c>
      <c r="F6337">
        <v>4</v>
      </c>
      <c r="G6337">
        <v>7</v>
      </c>
      <c r="H6337" s="1" t="s">
        <v>15262</v>
      </c>
      <c r="I6337" s="1" t="s">
        <v>15250</v>
      </c>
      <c r="J6337">
        <v>171</v>
      </c>
      <c r="K6337" s="1">
        <v>3.29</v>
      </c>
      <c r="L6337" s="1" t="s">
        <v>21602</v>
      </c>
      <c r="M6337" s="1" t="s">
        <v>15248</v>
      </c>
    </row>
    <row r="6338" spans="1:13" x14ac:dyDescent="0.35">
      <c r="A6338">
        <v>6337</v>
      </c>
      <c r="B6338">
        <v>642</v>
      </c>
      <c r="C6338">
        <v>648</v>
      </c>
      <c r="D6338">
        <v>15</v>
      </c>
      <c r="E6338">
        <v>5</v>
      </c>
      <c r="F6338">
        <v>5</v>
      </c>
      <c r="G6338">
        <v>102</v>
      </c>
      <c r="H6338" s="1" t="s">
        <v>15249</v>
      </c>
      <c r="I6338" s="1" t="s">
        <v>15246</v>
      </c>
      <c r="J6338">
        <v>404</v>
      </c>
      <c r="K6338" s="1">
        <v>6.12</v>
      </c>
      <c r="L6338" s="1" t="s">
        <v>21603</v>
      </c>
      <c r="M6338" s="1" t="s">
        <v>15248</v>
      </c>
    </row>
    <row r="6339" spans="1:13" x14ac:dyDescent="0.35">
      <c r="A6339">
        <v>6338</v>
      </c>
      <c r="B6339">
        <v>264</v>
      </c>
      <c r="C6339">
        <v>276</v>
      </c>
      <c r="D6339">
        <v>14</v>
      </c>
      <c r="E6339">
        <v>6</v>
      </c>
      <c r="F6339">
        <v>5</v>
      </c>
      <c r="G6339">
        <v>1</v>
      </c>
      <c r="H6339" s="1" t="s">
        <v>15245</v>
      </c>
      <c r="I6339" s="1" t="s">
        <v>15246</v>
      </c>
      <c r="J6339">
        <v>204</v>
      </c>
      <c r="K6339" s="1">
        <v>69.88</v>
      </c>
      <c r="L6339" s="1" t="s">
        <v>21604</v>
      </c>
      <c r="M6339" s="1" t="s">
        <v>15248</v>
      </c>
    </row>
    <row r="6340" spans="1:13" x14ac:dyDescent="0.35">
      <c r="A6340">
        <v>6339</v>
      </c>
      <c r="B6340">
        <v>157</v>
      </c>
      <c r="C6340">
        <v>170</v>
      </c>
      <c r="D6340">
        <v>16</v>
      </c>
      <c r="E6340">
        <v>5</v>
      </c>
      <c r="F6340">
        <v>1</v>
      </c>
      <c r="G6340">
        <v>52</v>
      </c>
      <c r="H6340" s="1" t="s">
        <v>15277</v>
      </c>
      <c r="I6340" s="1" t="s">
        <v>15301</v>
      </c>
      <c r="J6340">
        <v>29</v>
      </c>
      <c r="K6340" s="1">
        <v>3.12</v>
      </c>
      <c r="L6340" s="1" t="s">
        <v>21605</v>
      </c>
      <c r="M6340" s="1" t="s">
        <v>15248</v>
      </c>
    </row>
    <row r="6341" spans="1:13" x14ac:dyDescent="0.35">
      <c r="A6341">
        <v>6340</v>
      </c>
      <c r="B6341">
        <v>502</v>
      </c>
      <c r="C6341">
        <v>508</v>
      </c>
      <c r="D6341">
        <v>16</v>
      </c>
      <c r="E6341">
        <v>6</v>
      </c>
      <c r="F6341">
        <v>5</v>
      </c>
      <c r="G6341">
        <v>40</v>
      </c>
      <c r="H6341" s="1" t="s">
        <v>15252</v>
      </c>
      <c r="I6341" s="1" t="s">
        <v>15246</v>
      </c>
      <c r="J6341">
        <v>88</v>
      </c>
      <c r="K6341" s="1">
        <v>2.4</v>
      </c>
      <c r="L6341" s="1" t="s">
        <v>21606</v>
      </c>
      <c r="M6341" s="1" t="s">
        <v>15248</v>
      </c>
    </row>
    <row r="6342" spans="1:13" x14ac:dyDescent="0.35">
      <c r="A6342">
        <v>6341</v>
      </c>
      <c r="B6342">
        <v>437</v>
      </c>
      <c r="C6342">
        <v>461</v>
      </c>
      <c r="D6342">
        <v>6</v>
      </c>
      <c r="E6342">
        <v>4</v>
      </c>
      <c r="F6342">
        <v>3</v>
      </c>
      <c r="G6342">
        <v>23</v>
      </c>
      <c r="H6342" s="1" t="s">
        <v>15277</v>
      </c>
      <c r="I6342" s="1" t="s">
        <v>15246</v>
      </c>
      <c r="J6342">
        <v>38</v>
      </c>
      <c r="K6342" s="1">
        <v>5.0599999999999996</v>
      </c>
      <c r="L6342" s="1" t="s">
        <v>21607</v>
      </c>
      <c r="M6342" s="1" t="s">
        <v>15248</v>
      </c>
    </row>
    <row r="6343" spans="1:13" x14ac:dyDescent="0.35">
      <c r="A6343">
        <v>6342</v>
      </c>
      <c r="B6343">
        <v>361</v>
      </c>
      <c r="C6343">
        <v>373</v>
      </c>
      <c r="D6343">
        <v>2</v>
      </c>
      <c r="E6343">
        <v>4</v>
      </c>
      <c r="F6343">
        <v>5</v>
      </c>
      <c r="G6343">
        <v>10</v>
      </c>
      <c r="H6343" s="1" t="s">
        <v>15245</v>
      </c>
      <c r="I6343" s="1" t="s">
        <v>15246</v>
      </c>
      <c r="J6343">
        <v>9</v>
      </c>
      <c r="K6343" s="1">
        <v>1.5</v>
      </c>
      <c r="L6343" s="1" t="s">
        <v>21608</v>
      </c>
      <c r="M6343" s="1" t="s">
        <v>15248</v>
      </c>
    </row>
    <row r="6344" spans="1:13" x14ac:dyDescent="0.35">
      <c r="A6344">
        <v>6343</v>
      </c>
      <c r="B6344">
        <v>264</v>
      </c>
      <c r="C6344">
        <v>281</v>
      </c>
      <c r="D6344">
        <v>2</v>
      </c>
      <c r="E6344">
        <v>5</v>
      </c>
      <c r="F6344">
        <v>3</v>
      </c>
      <c r="G6344">
        <v>14</v>
      </c>
      <c r="H6344" s="1" t="s">
        <v>15256</v>
      </c>
      <c r="I6344" s="1" t="s">
        <v>15246</v>
      </c>
      <c r="J6344">
        <v>7</v>
      </c>
      <c r="K6344" s="1">
        <v>2.1</v>
      </c>
      <c r="L6344" s="1" t="s">
        <v>21609</v>
      </c>
      <c r="M6344" s="1" t="s">
        <v>15248</v>
      </c>
    </row>
    <row r="6345" spans="1:13" x14ac:dyDescent="0.35">
      <c r="A6345">
        <v>6344</v>
      </c>
      <c r="B6345">
        <v>135</v>
      </c>
      <c r="C6345">
        <v>144</v>
      </c>
      <c r="D6345">
        <v>16</v>
      </c>
      <c r="E6345">
        <v>4</v>
      </c>
      <c r="F6345">
        <v>3</v>
      </c>
      <c r="G6345">
        <v>32</v>
      </c>
      <c r="H6345" s="1" t="s">
        <v>15249</v>
      </c>
      <c r="I6345" s="1" t="s">
        <v>15246</v>
      </c>
      <c r="J6345">
        <v>14</v>
      </c>
      <c r="K6345" s="1">
        <v>1.92</v>
      </c>
      <c r="L6345" s="1" t="s">
        <v>21610</v>
      </c>
      <c r="M6345" s="1" t="s">
        <v>15248</v>
      </c>
    </row>
    <row r="6346" spans="1:13" x14ac:dyDescent="0.35">
      <c r="A6346">
        <v>6345</v>
      </c>
      <c r="B6346">
        <v>432</v>
      </c>
      <c r="C6346">
        <v>451</v>
      </c>
      <c r="D6346">
        <v>9</v>
      </c>
      <c r="E6346">
        <v>6</v>
      </c>
      <c r="F6346">
        <v>3</v>
      </c>
      <c r="G6346">
        <v>12</v>
      </c>
      <c r="H6346" s="1" t="s">
        <v>15256</v>
      </c>
      <c r="I6346" s="1" t="s">
        <v>15250</v>
      </c>
      <c r="J6346">
        <v>12</v>
      </c>
      <c r="K6346" s="1">
        <v>6.72</v>
      </c>
      <c r="L6346" s="1" t="s">
        <v>21611</v>
      </c>
      <c r="M6346" s="1" t="s">
        <v>15248</v>
      </c>
    </row>
    <row r="6347" spans="1:13" x14ac:dyDescent="0.35">
      <c r="A6347">
        <v>6346</v>
      </c>
      <c r="B6347">
        <v>63</v>
      </c>
      <c r="C6347">
        <v>76</v>
      </c>
      <c r="D6347">
        <v>10</v>
      </c>
      <c r="E6347">
        <v>4</v>
      </c>
      <c r="F6347">
        <v>1</v>
      </c>
      <c r="G6347">
        <v>3</v>
      </c>
      <c r="H6347" s="1" t="s">
        <v>15272</v>
      </c>
      <c r="I6347" s="1" t="s">
        <v>15246</v>
      </c>
      <c r="J6347">
        <v>204</v>
      </c>
      <c r="K6347" s="1">
        <v>47.67</v>
      </c>
      <c r="L6347" s="1" t="s">
        <v>21612</v>
      </c>
      <c r="M6347" s="1" t="s">
        <v>15248</v>
      </c>
    </row>
    <row r="6348" spans="1:13" x14ac:dyDescent="0.35">
      <c r="A6348">
        <v>6347</v>
      </c>
      <c r="B6348">
        <v>175</v>
      </c>
      <c r="C6348">
        <v>189</v>
      </c>
      <c r="D6348">
        <v>2</v>
      </c>
      <c r="E6348">
        <v>4</v>
      </c>
      <c r="F6348">
        <v>2</v>
      </c>
      <c r="G6348">
        <v>25</v>
      </c>
      <c r="H6348" s="1" t="s">
        <v>15275</v>
      </c>
      <c r="I6348" s="1" t="s">
        <v>15301</v>
      </c>
      <c r="J6348">
        <v>55</v>
      </c>
      <c r="K6348" s="1">
        <v>3.75</v>
      </c>
      <c r="L6348" s="1" t="s">
        <v>21613</v>
      </c>
      <c r="M6348" s="1" t="s">
        <v>15248</v>
      </c>
    </row>
    <row r="6349" spans="1:13" x14ac:dyDescent="0.35">
      <c r="A6349">
        <v>6348</v>
      </c>
      <c r="B6349">
        <v>4</v>
      </c>
      <c r="C6349">
        <v>24</v>
      </c>
      <c r="D6349">
        <v>10</v>
      </c>
      <c r="E6349">
        <v>6</v>
      </c>
      <c r="F6349">
        <v>4</v>
      </c>
      <c r="G6349">
        <v>4</v>
      </c>
      <c r="H6349" s="1" t="s">
        <v>15256</v>
      </c>
      <c r="I6349" s="1" t="s">
        <v>15250</v>
      </c>
      <c r="J6349">
        <v>4</v>
      </c>
      <c r="K6349" s="1">
        <v>63.56</v>
      </c>
      <c r="L6349" s="1" t="s">
        <v>21614</v>
      </c>
      <c r="M6349" s="1" t="s">
        <v>15248</v>
      </c>
    </row>
    <row r="6350" spans="1:13" x14ac:dyDescent="0.35">
      <c r="A6350">
        <v>6349</v>
      </c>
      <c r="B6350">
        <v>304</v>
      </c>
      <c r="C6350">
        <v>319</v>
      </c>
      <c r="D6350">
        <v>4</v>
      </c>
      <c r="E6350">
        <v>5</v>
      </c>
      <c r="F6350">
        <v>5</v>
      </c>
      <c r="G6350">
        <v>25</v>
      </c>
      <c r="H6350" s="1" t="s">
        <v>15245</v>
      </c>
      <c r="I6350" s="1" t="s">
        <v>15246</v>
      </c>
      <c r="J6350">
        <v>59</v>
      </c>
      <c r="K6350" s="1">
        <v>4.25</v>
      </c>
      <c r="L6350" s="1" t="s">
        <v>21615</v>
      </c>
      <c r="M6350" s="1" t="s">
        <v>15248</v>
      </c>
    </row>
    <row r="6351" spans="1:13" x14ac:dyDescent="0.35">
      <c r="A6351">
        <v>6350</v>
      </c>
      <c r="B6351">
        <v>477</v>
      </c>
      <c r="C6351">
        <v>494</v>
      </c>
      <c r="D6351">
        <v>4</v>
      </c>
      <c r="E6351">
        <v>4</v>
      </c>
      <c r="F6351">
        <v>2</v>
      </c>
      <c r="G6351">
        <v>8</v>
      </c>
      <c r="H6351" s="1" t="s">
        <v>15262</v>
      </c>
      <c r="I6351" s="1" t="s">
        <v>15253</v>
      </c>
      <c r="J6351">
        <v>15</v>
      </c>
      <c r="K6351" s="1">
        <v>1.36</v>
      </c>
      <c r="L6351" s="1" t="s">
        <v>21616</v>
      </c>
      <c r="M6351" s="1" t="s">
        <v>15400</v>
      </c>
    </row>
    <row r="6352" spans="1:13" x14ac:dyDescent="0.35">
      <c r="A6352">
        <v>6351</v>
      </c>
      <c r="B6352">
        <v>690</v>
      </c>
      <c r="C6352">
        <v>698</v>
      </c>
      <c r="D6352">
        <v>9</v>
      </c>
      <c r="E6352">
        <v>6</v>
      </c>
      <c r="F6352">
        <v>1</v>
      </c>
      <c r="G6352">
        <v>7</v>
      </c>
      <c r="H6352" s="1" t="s">
        <v>15272</v>
      </c>
      <c r="I6352" s="1" t="s">
        <v>15246</v>
      </c>
      <c r="J6352">
        <v>610</v>
      </c>
      <c r="K6352" s="1">
        <v>3.92</v>
      </c>
      <c r="L6352" s="1" t="s">
        <v>21617</v>
      </c>
      <c r="M6352" s="1" t="s">
        <v>15248</v>
      </c>
    </row>
    <row r="6353" spans="1:13" x14ac:dyDescent="0.35">
      <c r="A6353">
        <v>6352</v>
      </c>
      <c r="B6353">
        <v>646</v>
      </c>
      <c r="C6353">
        <v>660</v>
      </c>
      <c r="D6353">
        <v>13</v>
      </c>
      <c r="E6353">
        <v>4</v>
      </c>
      <c r="F6353">
        <v>2</v>
      </c>
      <c r="G6353">
        <v>14</v>
      </c>
      <c r="H6353" s="1" t="s">
        <v>15245</v>
      </c>
      <c r="I6353" s="1" t="s">
        <v>15250</v>
      </c>
      <c r="J6353">
        <v>26</v>
      </c>
      <c r="K6353" s="1">
        <v>737.1</v>
      </c>
      <c r="L6353" s="1" t="s">
        <v>21618</v>
      </c>
      <c r="M6353" s="1" t="s">
        <v>15248</v>
      </c>
    </row>
    <row r="6354" spans="1:13" x14ac:dyDescent="0.35">
      <c r="A6354">
        <v>6353</v>
      </c>
      <c r="B6354">
        <v>421</v>
      </c>
      <c r="C6354">
        <v>432</v>
      </c>
      <c r="D6354">
        <v>14</v>
      </c>
      <c r="E6354">
        <v>6</v>
      </c>
      <c r="F6354">
        <v>4</v>
      </c>
      <c r="G6354">
        <v>26</v>
      </c>
      <c r="H6354" s="1" t="s">
        <v>15249</v>
      </c>
      <c r="I6354" s="1" t="s">
        <v>15246</v>
      </c>
      <c r="J6354">
        <v>30</v>
      </c>
      <c r="K6354" s="1">
        <v>1816.88</v>
      </c>
      <c r="L6354" s="1" t="s">
        <v>21619</v>
      </c>
      <c r="M6354" s="1" t="s">
        <v>15248</v>
      </c>
    </row>
    <row r="6355" spans="1:13" x14ac:dyDescent="0.35">
      <c r="A6355">
        <v>6354</v>
      </c>
      <c r="B6355">
        <v>460</v>
      </c>
      <c r="C6355">
        <v>474</v>
      </c>
      <c r="D6355">
        <v>3</v>
      </c>
      <c r="E6355">
        <v>4</v>
      </c>
      <c r="F6355">
        <v>3</v>
      </c>
      <c r="G6355">
        <v>20</v>
      </c>
      <c r="H6355" s="1" t="s">
        <v>15249</v>
      </c>
      <c r="I6355" s="1" t="s">
        <v>15246</v>
      </c>
      <c r="J6355">
        <v>31</v>
      </c>
      <c r="K6355" s="1">
        <v>3.6</v>
      </c>
      <c r="L6355" s="1" t="s">
        <v>21620</v>
      </c>
      <c r="M6355" s="1" t="s">
        <v>15248</v>
      </c>
    </row>
    <row r="6356" spans="1:13" x14ac:dyDescent="0.35">
      <c r="A6356">
        <v>6355</v>
      </c>
      <c r="B6356">
        <v>253</v>
      </c>
      <c r="C6356">
        <v>276</v>
      </c>
      <c r="D6356">
        <v>8</v>
      </c>
      <c r="E6356">
        <v>4</v>
      </c>
      <c r="F6356">
        <v>3</v>
      </c>
      <c r="G6356">
        <v>30</v>
      </c>
      <c r="H6356" s="1" t="s">
        <v>15275</v>
      </c>
      <c r="I6356" s="1" t="s">
        <v>15250</v>
      </c>
      <c r="J6356">
        <v>74</v>
      </c>
      <c r="K6356" s="1">
        <v>14.1</v>
      </c>
      <c r="L6356" s="1" t="s">
        <v>21621</v>
      </c>
      <c r="M6356" s="1" t="s">
        <v>15248</v>
      </c>
    </row>
    <row r="6357" spans="1:13" x14ac:dyDescent="0.35">
      <c r="A6357">
        <v>6356</v>
      </c>
      <c r="B6357">
        <v>484</v>
      </c>
      <c r="C6357">
        <v>493</v>
      </c>
      <c r="D6357">
        <v>12</v>
      </c>
      <c r="E6357">
        <v>6</v>
      </c>
      <c r="F6357">
        <v>2</v>
      </c>
      <c r="G6357">
        <v>1</v>
      </c>
      <c r="H6357" s="1" t="s">
        <v>15245</v>
      </c>
      <c r="I6357" s="1" t="s">
        <v>15246</v>
      </c>
      <c r="J6357">
        <v>77</v>
      </c>
      <c r="K6357" s="1">
        <v>30.16</v>
      </c>
      <c r="L6357" s="1" t="s">
        <v>21622</v>
      </c>
      <c r="M6357" s="1" t="s">
        <v>15248</v>
      </c>
    </row>
    <row r="6358" spans="1:13" x14ac:dyDescent="0.35">
      <c r="A6358">
        <v>6357</v>
      </c>
      <c r="B6358">
        <v>533</v>
      </c>
      <c r="C6358">
        <v>553</v>
      </c>
      <c r="D6358">
        <v>8</v>
      </c>
      <c r="E6358">
        <v>5</v>
      </c>
      <c r="F6358">
        <v>2</v>
      </c>
      <c r="G6358">
        <v>54</v>
      </c>
      <c r="H6358" s="1" t="s">
        <v>15275</v>
      </c>
      <c r="I6358" s="1" t="s">
        <v>15246</v>
      </c>
      <c r="J6358">
        <v>52</v>
      </c>
      <c r="K6358" s="1">
        <v>25.38</v>
      </c>
      <c r="L6358" s="1" t="s">
        <v>21623</v>
      </c>
      <c r="M6358" s="1" t="s">
        <v>15248</v>
      </c>
    </row>
    <row r="6359" spans="1:13" x14ac:dyDescent="0.35">
      <c r="A6359">
        <v>6358</v>
      </c>
      <c r="B6359">
        <v>155</v>
      </c>
      <c r="C6359">
        <v>174</v>
      </c>
      <c r="D6359">
        <v>2</v>
      </c>
      <c r="E6359">
        <v>4</v>
      </c>
      <c r="F6359">
        <v>1</v>
      </c>
      <c r="G6359">
        <v>17</v>
      </c>
      <c r="H6359" s="1" t="s">
        <v>15256</v>
      </c>
      <c r="I6359" s="1" t="s">
        <v>15246</v>
      </c>
      <c r="J6359">
        <v>20</v>
      </c>
      <c r="K6359" s="1">
        <v>2.5499999999999998</v>
      </c>
      <c r="L6359" s="1" t="s">
        <v>21624</v>
      </c>
      <c r="M6359" s="1" t="s">
        <v>15248</v>
      </c>
    </row>
    <row r="6360" spans="1:13" x14ac:dyDescent="0.35">
      <c r="A6360">
        <v>6359</v>
      </c>
      <c r="B6360">
        <v>235</v>
      </c>
      <c r="C6360">
        <v>242</v>
      </c>
      <c r="D6360">
        <v>16</v>
      </c>
      <c r="E6360">
        <v>6</v>
      </c>
      <c r="F6360">
        <v>4</v>
      </c>
      <c r="G6360">
        <v>24</v>
      </c>
      <c r="H6360" s="1" t="s">
        <v>15256</v>
      </c>
      <c r="I6360" s="1" t="s">
        <v>15246</v>
      </c>
      <c r="J6360">
        <v>6</v>
      </c>
      <c r="K6360" s="1">
        <v>1.44</v>
      </c>
      <c r="L6360" s="1" t="s">
        <v>21625</v>
      </c>
      <c r="M6360" s="1" t="s">
        <v>15248</v>
      </c>
    </row>
    <row r="6361" spans="1:13" x14ac:dyDescent="0.35">
      <c r="A6361">
        <v>6360</v>
      </c>
      <c r="B6361">
        <v>510</v>
      </c>
      <c r="C6361">
        <v>534</v>
      </c>
      <c r="D6361">
        <v>10</v>
      </c>
      <c r="E6361">
        <v>6</v>
      </c>
      <c r="F6361">
        <v>5</v>
      </c>
      <c r="G6361">
        <v>27</v>
      </c>
      <c r="H6361" s="1" t="s">
        <v>15245</v>
      </c>
      <c r="I6361" s="1" t="s">
        <v>15246</v>
      </c>
      <c r="J6361">
        <v>27</v>
      </c>
      <c r="K6361" s="1">
        <v>429.03</v>
      </c>
      <c r="L6361" s="1" t="s">
        <v>21626</v>
      </c>
      <c r="M6361" s="1" t="s">
        <v>15248</v>
      </c>
    </row>
    <row r="6362" spans="1:13" x14ac:dyDescent="0.35">
      <c r="A6362">
        <v>6361</v>
      </c>
      <c r="B6362">
        <v>330</v>
      </c>
      <c r="C6362">
        <v>353</v>
      </c>
      <c r="D6362">
        <v>6</v>
      </c>
      <c r="E6362">
        <v>4</v>
      </c>
      <c r="F6362">
        <v>1</v>
      </c>
      <c r="G6362">
        <v>7</v>
      </c>
      <c r="H6362" s="1" t="s">
        <v>15252</v>
      </c>
      <c r="I6362" s="1" t="s">
        <v>15246</v>
      </c>
      <c r="J6362">
        <v>811</v>
      </c>
      <c r="K6362" s="1">
        <v>1.54</v>
      </c>
      <c r="L6362" s="1" t="s">
        <v>21627</v>
      </c>
      <c r="M6362" s="1" t="s">
        <v>15248</v>
      </c>
    </row>
    <row r="6363" spans="1:13" x14ac:dyDescent="0.35">
      <c r="A6363">
        <v>6362</v>
      </c>
      <c r="B6363">
        <v>654</v>
      </c>
      <c r="C6363">
        <v>680</v>
      </c>
      <c r="D6363">
        <v>2</v>
      </c>
      <c r="E6363">
        <v>6</v>
      </c>
      <c r="F6363">
        <v>5</v>
      </c>
      <c r="G6363">
        <v>17</v>
      </c>
      <c r="H6363" s="1" t="s">
        <v>15272</v>
      </c>
      <c r="I6363" s="1" t="s">
        <v>15246</v>
      </c>
      <c r="J6363">
        <v>62</v>
      </c>
      <c r="K6363" s="1">
        <v>2.5499999999999998</v>
      </c>
      <c r="L6363" s="1" t="s">
        <v>21628</v>
      </c>
      <c r="M6363" s="1" t="s">
        <v>15248</v>
      </c>
    </row>
    <row r="6364" spans="1:13" x14ac:dyDescent="0.35">
      <c r="A6364">
        <v>6363</v>
      </c>
      <c r="B6364">
        <v>548</v>
      </c>
      <c r="C6364">
        <v>564</v>
      </c>
      <c r="D6364">
        <v>1</v>
      </c>
      <c r="E6364">
        <v>4</v>
      </c>
      <c r="F6364">
        <v>3</v>
      </c>
      <c r="G6364">
        <v>11</v>
      </c>
      <c r="H6364" s="1" t="s">
        <v>15249</v>
      </c>
      <c r="I6364" s="1" t="s">
        <v>15246</v>
      </c>
      <c r="J6364">
        <v>3</v>
      </c>
      <c r="K6364" s="1">
        <v>2.31</v>
      </c>
      <c r="L6364" s="1" t="s">
        <v>21629</v>
      </c>
      <c r="M6364" s="1" t="s">
        <v>15248</v>
      </c>
    </row>
    <row r="6365" spans="1:13" x14ac:dyDescent="0.35">
      <c r="A6365">
        <v>6364</v>
      </c>
      <c r="B6365">
        <v>117</v>
      </c>
      <c r="C6365">
        <v>138</v>
      </c>
      <c r="D6365">
        <v>14</v>
      </c>
      <c r="E6365">
        <v>4</v>
      </c>
      <c r="F6365">
        <v>5</v>
      </c>
      <c r="G6365">
        <v>3</v>
      </c>
      <c r="H6365" s="1" t="s">
        <v>15275</v>
      </c>
      <c r="I6365" s="1" t="s">
        <v>15246</v>
      </c>
      <c r="J6365">
        <v>967</v>
      </c>
      <c r="K6365" s="1">
        <v>209.64</v>
      </c>
      <c r="L6365" s="1" t="s">
        <v>21630</v>
      </c>
      <c r="M6365" s="1" t="s">
        <v>15248</v>
      </c>
    </row>
    <row r="6366" spans="1:13" x14ac:dyDescent="0.35">
      <c r="A6366">
        <v>6365</v>
      </c>
      <c r="B6366">
        <v>114</v>
      </c>
      <c r="C6366">
        <v>134</v>
      </c>
      <c r="D6366">
        <v>15</v>
      </c>
      <c r="E6366">
        <v>6</v>
      </c>
      <c r="F6366">
        <v>2</v>
      </c>
      <c r="G6366">
        <v>32</v>
      </c>
      <c r="H6366" s="1" t="s">
        <v>15258</v>
      </c>
      <c r="I6366" s="1" t="s">
        <v>15246</v>
      </c>
      <c r="J6366">
        <v>92</v>
      </c>
      <c r="K6366" s="1">
        <v>1.92</v>
      </c>
      <c r="L6366" s="1" t="s">
        <v>21631</v>
      </c>
      <c r="M6366" s="1" t="s">
        <v>15248</v>
      </c>
    </row>
    <row r="6367" spans="1:13" x14ac:dyDescent="0.35">
      <c r="A6367">
        <v>6366</v>
      </c>
      <c r="B6367">
        <v>408</v>
      </c>
      <c r="C6367">
        <v>413</v>
      </c>
      <c r="D6367">
        <v>13</v>
      </c>
      <c r="E6367">
        <v>5</v>
      </c>
      <c r="F6367">
        <v>5</v>
      </c>
      <c r="G6367">
        <v>16</v>
      </c>
      <c r="H6367" s="1" t="s">
        <v>15262</v>
      </c>
      <c r="I6367" s="1" t="s">
        <v>15246</v>
      </c>
      <c r="J6367">
        <v>10</v>
      </c>
      <c r="K6367" s="1">
        <v>842.4</v>
      </c>
      <c r="L6367" s="1" t="s">
        <v>21632</v>
      </c>
      <c r="M6367" s="1" t="s">
        <v>15248</v>
      </c>
    </row>
    <row r="6368" spans="1:13" x14ac:dyDescent="0.35">
      <c r="A6368">
        <v>6367</v>
      </c>
      <c r="B6368">
        <v>606</v>
      </c>
      <c r="C6368">
        <v>630</v>
      </c>
      <c r="D6368">
        <v>12</v>
      </c>
      <c r="E6368">
        <v>5</v>
      </c>
      <c r="F6368">
        <v>4</v>
      </c>
      <c r="G6368">
        <v>20</v>
      </c>
      <c r="H6368" s="1" t="s">
        <v>15258</v>
      </c>
      <c r="I6368" s="1" t="s">
        <v>15246</v>
      </c>
      <c r="J6368">
        <v>56</v>
      </c>
      <c r="K6368" s="1">
        <v>603.20000000000005</v>
      </c>
      <c r="L6368" s="1" t="s">
        <v>21633</v>
      </c>
      <c r="M6368" s="1" t="s">
        <v>15248</v>
      </c>
    </row>
    <row r="6369" spans="1:13" x14ac:dyDescent="0.35">
      <c r="A6369">
        <v>6368</v>
      </c>
      <c r="B6369">
        <v>725</v>
      </c>
      <c r="C6369">
        <v>731</v>
      </c>
      <c r="D6369">
        <v>6</v>
      </c>
      <c r="E6369">
        <v>5</v>
      </c>
      <c r="F6369">
        <v>2</v>
      </c>
      <c r="G6369">
        <v>103</v>
      </c>
      <c r="H6369" s="1" t="s">
        <v>15249</v>
      </c>
      <c r="I6369" s="1" t="s">
        <v>15250</v>
      </c>
      <c r="J6369">
        <v>121</v>
      </c>
      <c r="K6369" s="1">
        <v>22.66</v>
      </c>
      <c r="L6369" s="1" t="s">
        <v>21634</v>
      </c>
      <c r="M6369" s="1" t="s">
        <v>15248</v>
      </c>
    </row>
    <row r="6370" spans="1:13" x14ac:dyDescent="0.35">
      <c r="A6370">
        <v>6369</v>
      </c>
      <c r="B6370">
        <v>230</v>
      </c>
      <c r="C6370">
        <v>245</v>
      </c>
      <c r="D6370">
        <v>15</v>
      </c>
      <c r="E6370">
        <v>5</v>
      </c>
      <c r="F6370">
        <v>3</v>
      </c>
      <c r="G6370">
        <v>18</v>
      </c>
      <c r="H6370" s="1" t="s">
        <v>15262</v>
      </c>
      <c r="I6370" s="1" t="s">
        <v>15246</v>
      </c>
      <c r="J6370">
        <v>3173</v>
      </c>
      <c r="K6370" s="1">
        <v>1.08</v>
      </c>
      <c r="L6370" s="1" t="s">
        <v>21635</v>
      </c>
      <c r="M6370" s="1" t="s">
        <v>15248</v>
      </c>
    </row>
    <row r="6371" spans="1:13" x14ac:dyDescent="0.35">
      <c r="A6371">
        <v>6370</v>
      </c>
      <c r="B6371">
        <v>153</v>
      </c>
      <c r="C6371">
        <v>167</v>
      </c>
      <c r="D6371">
        <v>7</v>
      </c>
      <c r="E6371">
        <v>4</v>
      </c>
      <c r="F6371">
        <v>5</v>
      </c>
      <c r="G6371">
        <v>28</v>
      </c>
      <c r="H6371" s="1" t="s">
        <v>15256</v>
      </c>
      <c r="I6371" s="1" t="s">
        <v>15246</v>
      </c>
      <c r="J6371">
        <v>30</v>
      </c>
      <c r="K6371" s="1">
        <v>18.760000000000002</v>
      </c>
      <c r="L6371" s="1" t="s">
        <v>21636</v>
      </c>
      <c r="M6371" s="1" t="s">
        <v>15248</v>
      </c>
    </row>
    <row r="6372" spans="1:13" x14ac:dyDescent="0.35">
      <c r="A6372">
        <v>6371</v>
      </c>
      <c r="B6372">
        <v>93</v>
      </c>
      <c r="C6372">
        <v>106</v>
      </c>
      <c r="D6372">
        <v>13</v>
      </c>
      <c r="E6372">
        <v>4</v>
      </c>
      <c r="F6372">
        <v>1</v>
      </c>
      <c r="G6372">
        <v>3</v>
      </c>
      <c r="H6372" s="1" t="s">
        <v>15262</v>
      </c>
      <c r="I6372" s="1" t="s">
        <v>15246</v>
      </c>
      <c r="J6372">
        <v>417</v>
      </c>
      <c r="K6372" s="1">
        <v>157.94999999999999</v>
      </c>
      <c r="L6372" s="1" t="s">
        <v>21637</v>
      </c>
      <c r="M6372" s="1" t="s">
        <v>15248</v>
      </c>
    </row>
    <row r="6373" spans="1:13" x14ac:dyDescent="0.35">
      <c r="A6373">
        <v>6372</v>
      </c>
      <c r="B6373">
        <v>345</v>
      </c>
      <c r="C6373">
        <v>364</v>
      </c>
      <c r="D6373">
        <v>4</v>
      </c>
      <c r="E6373">
        <v>5</v>
      </c>
      <c r="F6373">
        <v>4</v>
      </c>
      <c r="G6373">
        <v>66</v>
      </c>
      <c r="H6373" s="1" t="s">
        <v>15258</v>
      </c>
      <c r="I6373" s="1" t="s">
        <v>15246</v>
      </c>
      <c r="J6373">
        <v>46</v>
      </c>
      <c r="K6373" s="1">
        <v>11.22</v>
      </c>
      <c r="L6373" s="1" t="s">
        <v>21638</v>
      </c>
      <c r="M6373" s="1" t="s">
        <v>15248</v>
      </c>
    </row>
    <row r="6374" spans="1:13" x14ac:dyDescent="0.35">
      <c r="A6374">
        <v>6373</v>
      </c>
      <c r="B6374">
        <v>187</v>
      </c>
      <c r="C6374">
        <v>194</v>
      </c>
      <c r="D6374">
        <v>14</v>
      </c>
      <c r="E6374">
        <v>6</v>
      </c>
      <c r="F6374">
        <v>4</v>
      </c>
      <c r="G6374">
        <v>2</v>
      </c>
      <c r="H6374" s="1" t="s">
        <v>15252</v>
      </c>
      <c r="I6374" s="1" t="s">
        <v>15246</v>
      </c>
      <c r="J6374">
        <v>218</v>
      </c>
      <c r="K6374" s="1">
        <v>139.76</v>
      </c>
      <c r="L6374" s="1" t="s">
        <v>21639</v>
      </c>
      <c r="M6374" s="1" t="s">
        <v>15248</v>
      </c>
    </row>
    <row r="6375" spans="1:13" x14ac:dyDescent="0.35">
      <c r="A6375">
        <v>6374</v>
      </c>
      <c r="B6375">
        <v>510</v>
      </c>
      <c r="C6375">
        <v>529</v>
      </c>
      <c r="D6375">
        <v>4</v>
      </c>
      <c r="E6375">
        <v>4</v>
      </c>
      <c r="F6375">
        <v>2</v>
      </c>
      <c r="G6375">
        <v>54</v>
      </c>
      <c r="H6375" s="1" t="s">
        <v>15275</v>
      </c>
      <c r="I6375" s="1" t="s">
        <v>15250</v>
      </c>
      <c r="J6375">
        <v>30</v>
      </c>
      <c r="K6375" s="1">
        <v>9.18</v>
      </c>
      <c r="L6375" s="1" t="s">
        <v>21640</v>
      </c>
      <c r="M6375" s="1" t="s">
        <v>15248</v>
      </c>
    </row>
    <row r="6376" spans="1:13" x14ac:dyDescent="0.35">
      <c r="A6376">
        <v>6375</v>
      </c>
      <c r="B6376">
        <v>348</v>
      </c>
      <c r="C6376">
        <v>355</v>
      </c>
      <c r="D6376">
        <v>5</v>
      </c>
      <c r="E6376">
        <v>6</v>
      </c>
      <c r="F6376">
        <v>2</v>
      </c>
      <c r="G6376">
        <v>59</v>
      </c>
      <c r="H6376" s="1" t="s">
        <v>15245</v>
      </c>
      <c r="I6376" s="1" t="s">
        <v>15246</v>
      </c>
      <c r="J6376">
        <v>57</v>
      </c>
      <c r="K6376" s="1">
        <v>12.98</v>
      </c>
      <c r="L6376" s="1" t="s">
        <v>21641</v>
      </c>
      <c r="M6376" s="1" t="s">
        <v>15248</v>
      </c>
    </row>
    <row r="6377" spans="1:13" x14ac:dyDescent="0.35">
      <c r="A6377">
        <v>6376</v>
      </c>
      <c r="B6377">
        <v>94</v>
      </c>
      <c r="C6377">
        <v>100</v>
      </c>
      <c r="D6377">
        <v>1</v>
      </c>
      <c r="E6377">
        <v>4</v>
      </c>
      <c r="F6377">
        <v>5</v>
      </c>
      <c r="G6377">
        <v>24</v>
      </c>
      <c r="H6377" s="1" t="s">
        <v>15262</v>
      </c>
      <c r="I6377" s="1" t="s">
        <v>15246</v>
      </c>
      <c r="J6377">
        <v>38</v>
      </c>
      <c r="K6377" s="1">
        <v>5.04</v>
      </c>
      <c r="L6377" s="1" t="s">
        <v>21642</v>
      </c>
      <c r="M6377" s="1" t="s">
        <v>15248</v>
      </c>
    </row>
    <row r="6378" spans="1:13" x14ac:dyDescent="0.35">
      <c r="A6378">
        <v>6377</v>
      </c>
      <c r="B6378">
        <v>620</v>
      </c>
      <c r="C6378">
        <v>642</v>
      </c>
      <c r="D6378">
        <v>12</v>
      </c>
      <c r="E6378">
        <v>4</v>
      </c>
      <c r="F6378">
        <v>4</v>
      </c>
      <c r="G6378">
        <v>3</v>
      </c>
      <c r="H6378" s="1" t="s">
        <v>15245</v>
      </c>
      <c r="I6378" s="1" t="s">
        <v>15250</v>
      </c>
      <c r="J6378">
        <v>539</v>
      </c>
      <c r="K6378" s="1">
        <v>90.48</v>
      </c>
      <c r="L6378" s="1" t="s">
        <v>21643</v>
      </c>
      <c r="M6378" s="1" t="s">
        <v>15248</v>
      </c>
    </row>
    <row r="6379" spans="1:13" x14ac:dyDescent="0.35">
      <c r="A6379">
        <v>6378</v>
      </c>
      <c r="B6379">
        <v>265</v>
      </c>
      <c r="C6379">
        <v>286</v>
      </c>
      <c r="D6379">
        <v>11</v>
      </c>
      <c r="E6379">
        <v>6</v>
      </c>
      <c r="F6379">
        <v>4</v>
      </c>
      <c r="G6379">
        <v>1</v>
      </c>
      <c r="H6379" s="1" t="s">
        <v>15252</v>
      </c>
      <c r="I6379" s="1" t="s">
        <v>15246</v>
      </c>
      <c r="J6379">
        <v>165</v>
      </c>
      <c r="K6379" s="1">
        <v>21.56</v>
      </c>
      <c r="L6379" s="1" t="s">
        <v>21644</v>
      </c>
      <c r="M6379" s="1" t="s">
        <v>15248</v>
      </c>
    </row>
    <row r="6380" spans="1:13" x14ac:dyDescent="0.35">
      <c r="A6380">
        <v>6379</v>
      </c>
      <c r="B6380">
        <v>361</v>
      </c>
      <c r="C6380">
        <v>371</v>
      </c>
      <c r="D6380">
        <v>1</v>
      </c>
      <c r="E6380">
        <v>6</v>
      </c>
      <c r="F6380">
        <v>2</v>
      </c>
      <c r="G6380">
        <v>13</v>
      </c>
      <c r="H6380" s="1" t="s">
        <v>15252</v>
      </c>
      <c r="I6380" s="1" t="s">
        <v>15250</v>
      </c>
      <c r="J6380">
        <v>46</v>
      </c>
      <c r="K6380" s="1">
        <v>2.73</v>
      </c>
      <c r="L6380" s="1" t="s">
        <v>21645</v>
      </c>
      <c r="M6380" s="1" t="s">
        <v>15248</v>
      </c>
    </row>
    <row r="6381" spans="1:13" x14ac:dyDescent="0.35">
      <c r="A6381">
        <v>6380</v>
      </c>
      <c r="B6381">
        <v>594</v>
      </c>
      <c r="C6381">
        <v>604</v>
      </c>
      <c r="D6381">
        <v>6</v>
      </c>
      <c r="E6381">
        <v>6</v>
      </c>
      <c r="F6381">
        <v>4</v>
      </c>
      <c r="G6381">
        <v>87</v>
      </c>
      <c r="H6381" s="1" t="s">
        <v>15249</v>
      </c>
      <c r="I6381" s="1" t="s">
        <v>15246</v>
      </c>
      <c r="J6381">
        <v>89</v>
      </c>
      <c r="K6381" s="1">
        <v>19.14</v>
      </c>
      <c r="L6381" s="1" t="s">
        <v>21646</v>
      </c>
      <c r="M6381" s="1" t="s">
        <v>15248</v>
      </c>
    </row>
    <row r="6382" spans="1:13" x14ac:dyDescent="0.35">
      <c r="A6382">
        <v>6381</v>
      </c>
      <c r="B6382">
        <v>659</v>
      </c>
      <c r="C6382">
        <v>677</v>
      </c>
      <c r="D6382">
        <v>11</v>
      </c>
      <c r="E6382">
        <v>5</v>
      </c>
      <c r="F6382">
        <v>1</v>
      </c>
      <c r="G6382">
        <v>1</v>
      </c>
      <c r="H6382" s="1" t="s">
        <v>15275</v>
      </c>
      <c r="I6382" s="1" t="s">
        <v>15246</v>
      </c>
      <c r="J6382">
        <v>45</v>
      </c>
      <c r="K6382" s="1">
        <v>21.56</v>
      </c>
      <c r="L6382" s="1" t="s">
        <v>21647</v>
      </c>
      <c r="M6382" s="1" t="s">
        <v>15248</v>
      </c>
    </row>
    <row r="6383" spans="1:13" x14ac:dyDescent="0.35">
      <c r="A6383">
        <v>6382</v>
      </c>
      <c r="B6383">
        <v>369</v>
      </c>
      <c r="C6383">
        <v>386</v>
      </c>
      <c r="D6383">
        <v>15</v>
      </c>
      <c r="E6383">
        <v>4</v>
      </c>
      <c r="F6383">
        <v>5</v>
      </c>
      <c r="G6383">
        <v>24</v>
      </c>
      <c r="H6383" s="1" t="s">
        <v>15275</v>
      </c>
      <c r="I6383" s="1" t="s">
        <v>15246</v>
      </c>
      <c r="J6383">
        <v>3723</v>
      </c>
      <c r="K6383" s="1">
        <v>1.44</v>
      </c>
      <c r="L6383" s="1" t="s">
        <v>21648</v>
      </c>
      <c r="M6383" s="1" t="s">
        <v>15248</v>
      </c>
    </row>
    <row r="6384" spans="1:13" x14ac:dyDescent="0.35">
      <c r="A6384">
        <v>6383</v>
      </c>
      <c r="B6384">
        <v>510</v>
      </c>
      <c r="C6384">
        <v>523</v>
      </c>
      <c r="D6384">
        <v>1</v>
      </c>
      <c r="E6384">
        <v>5</v>
      </c>
      <c r="F6384">
        <v>3</v>
      </c>
      <c r="G6384">
        <v>32</v>
      </c>
      <c r="H6384" s="1" t="s">
        <v>15262</v>
      </c>
      <c r="I6384" s="1" t="s">
        <v>15246</v>
      </c>
      <c r="J6384">
        <v>46</v>
      </c>
      <c r="K6384" s="1">
        <v>6.72</v>
      </c>
      <c r="L6384" s="1" t="s">
        <v>21649</v>
      </c>
      <c r="M6384" s="1" t="s">
        <v>15248</v>
      </c>
    </row>
    <row r="6385" spans="1:13" x14ac:dyDescent="0.35">
      <c r="A6385">
        <v>6384</v>
      </c>
      <c r="B6385">
        <v>531</v>
      </c>
      <c r="C6385">
        <v>536</v>
      </c>
      <c r="D6385">
        <v>12</v>
      </c>
      <c r="E6385">
        <v>4</v>
      </c>
      <c r="F6385">
        <v>1</v>
      </c>
      <c r="G6385">
        <v>1</v>
      </c>
      <c r="H6385" s="1" t="s">
        <v>15262</v>
      </c>
      <c r="I6385" s="1" t="s">
        <v>15246</v>
      </c>
      <c r="J6385">
        <v>178</v>
      </c>
      <c r="K6385" s="1">
        <v>30.16</v>
      </c>
      <c r="L6385" s="1" t="s">
        <v>21650</v>
      </c>
      <c r="M6385" s="1" t="s">
        <v>15248</v>
      </c>
    </row>
    <row r="6386" spans="1:13" x14ac:dyDescent="0.35">
      <c r="A6386">
        <v>6385</v>
      </c>
      <c r="B6386">
        <v>474</v>
      </c>
      <c r="C6386">
        <v>483</v>
      </c>
      <c r="D6386">
        <v>8</v>
      </c>
      <c r="E6386">
        <v>6</v>
      </c>
      <c r="F6386">
        <v>3</v>
      </c>
      <c r="G6386">
        <v>17</v>
      </c>
      <c r="H6386" s="1" t="s">
        <v>15252</v>
      </c>
      <c r="I6386" s="1" t="s">
        <v>15246</v>
      </c>
      <c r="J6386">
        <v>16</v>
      </c>
      <c r="K6386" s="1">
        <v>7.99</v>
      </c>
      <c r="L6386" s="1" t="s">
        <v>21651</v>
      </c>
      <c r="M6386" s="1" t="s">
        <v>15248</v>
      </c>
    </row>
    <row r="6387" spans="1:13" x14ac:dyDescent="0.35">
      <c r="A6387">
        <v>6386</v>
      </c>
      <c r="B6387">
        <v>304</v>
      </c>
      <c r="C6387">
        <v>321</v>
      </c>
      <c r="D6387">
        <v>12</v>
      </c>
      <c r="E6387">
        <v>5</v>
      </c>
      <c r="F6387">
        <v>4</v>
      </c>
      <c r="G6387">
        <v>1</v>
      </c>
      <c r="H6387" s="1" t="s">
        <v>15252</v>
      </c>
      <c r="I6387" s="1" t="s">
        <v>15246</v>
      </c>
      <c r="J6387">
        <v>136</v>
      </c>
      <c r="K6387" s="1">
        <v>30.16</v>
      </c>
      <c r="L6387" s="1" t="s">
        <v>21652</v>
      </c>
      <c r="M6387" s="1" t="s">
        <v>15248</v>
      </c>
    </row>
    <row r="6388" spans="1:13" x14ac:dyDescent="0.35">
      <c r="A6388">
        <v>6387</v>
      </c>
      <c r="B6388">
        <v>695</v>
      </c>
      <c r="C6388">
        <v>700</v>
      </c>
      <c r="D6388">
        <v>14</v>
      </c>
      <c r="E6388">
        <v>6</v>
      </c>
      <c r="F6388">
        <v>4</v>
      </c>
      <c r="G6388">
        <v>1</v>
      </c>
      <c r="H6388" s="1" t="s">
        <v>15252</v>
      </c>
      <c r="I6388" s="1" t="s">
        <v>15246</v>
      </c>
      <c r="J6388">
        <v>168</v>
      </c>
      <c r="K6388" s="1">
        <v>69.88</v>
      </c>
      <c r="L6388" s="1" t="s">
        <v>21653</v>
      </c>
      <c r="M6388" s="1" t="s">
        <v>15248</v>
      </c>
    </row>
    <row r="6389" spans="1:13" x14ac:dyDescent="0.35">
      <c r="A6389">
        <v>6388</v>
      </c>
      <c r="B6389">
        <v>179</v>
      </c>
      <c r="C6389">
        <v>200</v>
      </c>
      <c r="D6389">
        <v>16</v>
      </c>
      <c r="E6389">
        <v>5</v>
      </c>
      <c r="F6389">
        <v>1</v>
      </c>
      <c r="G6389">
        <v>84</v>
      </c>
      <c r="H6389" s="1" t="s">
        <v>15262</v>
      </c>
      <c r="I6389" s="1" t="s">
        <v>15253</v>
      </c>
      <c r="J6389">
        <v>56</v>
      </c>
      <c r="K6389" s="1">
        <v>5.04</v>
      </c>
      <c r="L6389" s="1" t="s">
        <v>21654</v>
      </c>
      <c r="M6389" s="1" t="s">
        <v>15255</v>
      </c>
    </row>
    <row r="6390" spans="1:13" x14ac:dyDescent="0.35">
      <c r="A6390">
        <v>6389</v>
      </c>
      <c r="B6390">
        <v>370</v>
      </c>
      <c r="C6390">
        <v>395</v>
      </c>
      <c r="D6390">
        <v>11</v>
      </c>
      <c r="E6390">
        <v>5</v>
      </c>
      <c r="F6390">
        <v>1</v>
      </c>
      <c r="G6390">
        <v>26</v>
      </c>
      <c r="H6390" s="1" t="s">
        <v>15262</v>
      </c>
      <c r="I6390" s="1" t="s">
        <v>15253</v>
      </c>
      <c r="J6390">
        <v>37</v>
      </c>
      <c r="K6390" s="1">
        <v>560.55999999999995</v>
      </c>
      <c r="L6390" s="1" t="s">
        <v>21655</v>
      </c>
      <c r="M6390" s="1" t="s">
        <v>15255</v>
      </c>
    </row>
    <row r="6391" spans="1:13" x14ac:dyDescent="0.35">
      <c r="A6391">
        <v>6390</v>
      </c>
      <c r="B6391">
        <v>312</v>
      </c>
      <c r="C6391">
        <v>319</v>
      </c>
      <c r="D6391">
        <v>11</v>
      </c>
      <c r="E6391">
        <v>4</v>
      </c>
      <c r="F6391">
        <v>4</v>
      </c>
      <c r="G6391">
        <v>21</v>
      </c>
      <c r="H6391" s="1" t="s">
        <v>15272</v>
      </c>
      <c r="I6391" s="1" t="s">
        <v>15301</v>
      </c>
      <c r="J6391">
        <v>24</v>
      </c>
      <c r="K6391" s="1">
        <v>452.76</v>
      </c>
      <c r="L6391" s="1" t="s">
        <v>21656</v>
      </c>
      <c r="M6391" s="1" t="s">
        <v>15248</v>
      </c>
    </row>
    <row r="6392" spans="1:13" x14ac:dyDescent="0.35">
      <c r="A6392">
        <v>6391</v>
      </c>
      <c r="B6392">
        <v>368</v>
      </c>
      <c r="C6392">
        <v>384</v>
      </c>
      <c r="D6392">
        <v>2</v>
      </c>
      <c r="E6392">
        <v>4</v>
      </c>
      <c r="F6392">
        <v>2</v>
      </c>
      <c r="G6392">
        <v>15</v>
      </c>
      <c r="H6392" s="1" t="s">
        <v>15252</v>
      </c>
      <c r="I6392" s="1" t="s">
        <v>15246</v>
      </c>
      <c r="J6392">
        <v>73</v>
      </c>
      <c r="K6392" s="1">
        <v>2.25</v>
      </c>
      <c r="L6392" s="1" t="s">
        <v>21657</v>
      </c>
      <c r="M6392" s="1" t="s">
        <v>15248</v>
      </c>
    </row>
    <row r="6393" spans="1:13" x14ac:dyDescent="0.35">
      <c r="A6393">
        <v>6392</v>
      </c>
      <c r="B6393">
        <v>243</v>
      </c>
      <c r="C6393">
        <v>267</v>
      </c>
      <c r="D6393">
        <v>11</v>
      </c>
      <c r="E6393">
        <v>4</v>
      </c>
      <c r="F6393">
        <v>2</v>
      </c>
      <c r="G6393">
        <v>2</v>
      </c>
      <c r="H6393" s="1" t="s">
        <v>15245</v>
      </c>
      <c r="I6393" s="1" t="s">
        <v>15246</v>
      </c>
      <c r="J6393">
        <v>310</v>
      </c>
      <c r="K6393" s="1">
        <v>43.12</v>
      </c>
      <c r="L6393" s="1" t="s">
        <v>21658</v>
      </c>
      <c r="M6393" s="1" t="s">
        <v>15248</v>
      </c>
    </row>
    <row r="6394" spans="1:13" x14ac:dyDescent="0.35">
      <c r="A6394">
        <v>6393</v>
      </c>
      <c r="B6394">
        <v>559</v>
      </c>
      <c r="C6394">
        <v>583</v>
      </c>
      <c r="D6394">
        <v>9</v>
      </c>
      <c r="E6394">
        <v>5</v>
      </c>
      <c r="F6394">
        <v>5</v>
      </c>
      <c r="G6394">
        <v>4</v>
      </c>
      <c r="H6394" s="1" t="s">
        <v>15252</v>
      </c>
      <c r="I6394" s="1" t="s">
        <v>15253</v>
      </c>
      <c r="J6394">
        <v>649</v>
      </c>
      <c r="K6394" s="1">
        <v>2.2400000000000002</v>
      </c>
      <c r="L6394" s="1" t="s">
        <v>21659</v>
      </c>
      <c r="M6394" s="1" t="s">
        <v>15400</v>
      </c>
    </row>
    <row r="6395" spans="1:13" x14ac:dyDescent="0.35">
      <c r="A6395">
        <v>6394</v>
      </c>
      <c r="B6395">
        <v>369</v>
      </c>
      <c r="C6395">
        <v>382</v>
      </c>
      <c r="D6395">
        <v>13</v>
      </c>
      <c r="E6395">
        <v>4</v>
      </c>
      <c r="F6395">
        <v>3</v>
      </c>
      <c r="G6395">
        <v>1</v>
      </c>
      <c r="H6395" s="1" t="s">
        <v>15275</v>
      </c>
      <c r="I6395" s="1" t="s">
        <v>15246</v>
      </c>
      <c r="J6395">
        <v>138</v>
      </c>
      <c r="K6395" s="1">
        <v>52.65</v>
      </c>
      <c r="L6395" s="1" t="s">
        <v>21660</v>
      </c>
      <c r="M6395" s="1" t="s">
        <v>15248</v>
      </c>
    </row>
    <row r="6396" spans="1:13" x14ac:dyDescent="0.35">
      <c r="A6396">
        <v>6395</v>
      </c>
      <c r="B6396">
        <v>509</v>
      </c>
      <c r="C6396">
        <v>522</v>
      </c>
      <c r="D6396">
        <v>16</v>
      </c>
      <c r="E6396">
        <v>6</v>
      </c>
      <c r="F6396">
        <v>5</v>
      </c>
      <c r="G6396">
        <v>94</v>
      </c>
      <c r="H6396" s="1" t="s">
        <v>15256</v>
      </c>
      <c r="I6396" s="1" t="s">
        <v>15246</v>
      </c>
      <c r="J6396">
        <v>54</v>
      </c>
      <c r="K6396" s="1">
        <v>5.64</v>
      </c>
      <c r="L6396" s="1" t="s">
        <v>21661</v>
      </c>
      <c r="M6396" s="1" t="s">
        <v>15248</v>
      </c>
    </row>
    <row r="6397" spans="1:13" x14ac:dyDescent="0.35">
      <c r="A6397">
        <v>6396</v>
      </c>
      <c r="B6397">
        <v>66</v>
      </c>
      <c r="C6397">
        <v>80</v>
      </c>
      <c r="D6397">
        <v>2</v>
      </c>
      <c r="E6397">
        <v>4</v>
      </c>
      <c r="F6397">
        <v>2</v>
      </c>
      <c r="G6397">
        <v>31</v>
      </c>
      <c r="H6397" s="1" t="s">
        <v>15277</v>
      </c>
      <c r="I6397" s="1" t="s">
        <v>15246</v>
      </c>
      <c r="J6397">
        <v>29</v>
      </c>
      <c r="K6397" s="1">
        <v>4.6500000000000004</v>
      </c>
      <c r="L6397" s="1" t="s">
        <v>21662</v>
      </c>
      <c r="M6397" s="1" t="s">
        <v>15248</v>
      </c>
    </row>
    <row r="6398" spans="1:13" x14ac:dyDescent="0.35">
      <c r="A6398">
        <v>6397</v>
      </c>
      <c r="B6398">
        <v>235</v>
      </c>
      <c r="C6398">
        <v>242</v>
      </c>
      <c r="D6398">
        <v>8</v>
      </c>
      <c r="E6398">
        <v>4</v>
      </c>
      <c r="F6398">
        <v>4</v>
      </c>
      <c r="G6398">
        <v>9</v>
      </c>
      <c r="H6398" s="1" t="s">
        <v>15252</v>
      </c>
      <c r="I6398" s="1" t="s">
        <v>15246</v>
      </c>
      <c r="J6398">
        <v>446</v>
      </c>
      <c r="K6398" s="1">
        <v>4.2300000000000004</v>
      </c>
      <c r="L6398" s="1" t="s">
        <v>21663</v>
      </c>
      <c r="M6398" s="1" t="s">
        <v>15248</v>
      </c>
    </row>
    <row r="6399" spans="1:13" x14ac:dyDescent="0.35">
      <c r="A6399">
        <v>6398</v>
      </c>
      <c r="B6399">
        <v>586</v>
      </c>
      <c r="C6399">
        <v>594</v>
      </c>
      <c r="D6399">
        <v>4</v>
      </c>
      <c r="E6399">
        <v>4</v>
      </c>
      <c r="F6399">
        <v>2</v>
      </c>
      <c r="G6399">
        <v>29</v>
      </c>
      <c r="H6399" s="1" t="s">
        <v>15262</v>
      </c>
      <c r="I6399" s="1" t="s">
        <v>15250</v>
      </c>
      <c r="J6399">
        <v>30</v>
      </c>
      <c r="K6399" s="1">
        <v>4.93</v>
      </c>
      <c r="L6399" s="1" t="s">
        <v>21664</v>
      </c>
      <c r="M6399" s="1" t="s">
        <v>15248</v>
      </c>
    </row>
    <row r="6400" spans="1:13" x14ac:dyDescent="0.35">
      <c r="A6400">
        <v>6399</v>
      </c>
      <c r="B6400">
        <v>675</v>
      </c>
      <c r="C6400">
        <v>680</v>
      </c>
      <c r="D6400">
        <v>9</v>
      </c>
      <c r="E6400">
        <v>5</v>
      </c>
      <c r="F6400">
        <v>1</v>
      </c>
      <c r="G6400">
        <v>27</v>
      </c>
      <c r="H6400" s="1" t="s">
        <v>15262</v>
      </c>
      <c r="I6400" s="1" t="s">
        <v>15246</v>
      </c>
      <c r="J6400">
        <v>28</v>
      </c>
      <c r="K6400" s="1">
        <v>15.12</v>
      </c>
      <c r="L6400" s="1" t="s">
        <v>21665</v>
      </c>
      <c r="M6400" s="1" t="s">
        <v>15248</v>
      </c>
    </row>
    <row r="6401" spans="1:13" x14ac:dyDescent="0.35">
      <c r="A6401">
        <v>6400</v>
      </c>
      <c r="B6401">
        <v>78</v>
      </c>
      <c r="C6401">
        <v>88</v>
      </c>
      <c r="D6401">
        <v>3</v>
      </c>
      <c r="E6401">
        <v>4</v>
      </c>
      <c r="F6401">
        <v>3</v>
      </c>
      <c r="G6401">
        <v>6</v>
      </c>
      <c r="H6401" s="1" t="s">
        <v>15262</v>
      </c>
      <c r="I6401" s="1" t="s">
        <v>15246</v>
      </c>
      <c r="J6401">
        <v>5</v>
      </c>
      <c r="K6401" s="1">
        <v>1.08</v>
      </c>
      <c r="L6401" s="1" t="s">
        <v>21666</v>
      </c>
      <c r="M6401" s="1" t="s">
        <v>15248</v>
      </c>
    </row>
    <row r="6402" spans="1:13" x14ac:dyDescent="0.35">
      <c r="A6402">
        <v>6401</v>
      </c>
      <c r="B6402">
        <v>563</v>
      </c>
      <c r="C6402">
        <v>570</v>
      </c>
      <c r="D6402">
        <v>8</v>
      </c>
      <c r="E6402">
        <v>4</v>
      </c>
      <c r="F6402">
        <v>4</v>
      </c>
      <c r="G6402">
        <v>5</v>
      </c>
      <c r="H6402" s="1" t="s">
        <v>15277</v>
      </c>
      <c r="I6402" s="1" t="s">
        <v>15246</v>
      </c>
      <c r="J6402">
        <v>350</v>
      </c>
      <c r="K6402" s="1">
        <v>2.35</v>
      </c>
      <c r="L6402" s="1" t="s">
        <v>21667</v>
      </c>
      <c r="M6402" s="1" t="s">
        <v>15248</v>
      </c>
    </row>
    <row r="6403" spans="1:13" x14ac:dyDescent="0.35">
      <c r="A6403">
        <v>6402</v>
      </c>
      <c r="B6403">
        <v>440</v>
      </c>
      <c r="C6403">
        <v>451</v>
      </c>
      <c r="D6403">
        <v>8</v>
      </c>
      <c r="E6403">
        <v>4</v>
      </c>
      <c r="F6403">
        <v>4</v>
      </c>
      <c r="G6403">
        <v>5</v>
      </c>
      <c r="H6403" s="1" t="s">
        <v>15256</v>
      </c>
      <c r="I6403" s="1" t="s">
        <v>15246</v>
      </c>
      <c r="J6403">
        <v>281</v>
      </c>
      <c r="K6403" s="1">
        <v>2.35</v>
      </c>
      <c r="L6403" s="1" t="s">
        <v>21668</v>
      </c>
      <c r="M6403" s="1" t="s">
        <v>15248</v>
      </c>
    </row>
    <row r="6404" spans="1:13" x14ac:dyDescent="0.35">
      <c r="A6404">
        <v>6403</v>
      </c>
      <c r="B6404">
        <v>488</v>
      </c>
      <c r="C6404">
        <v>497</v>
      </c>
      <c r="D6404">
        <v>11</v>
      </c>
      <c r="E6404">
        <v>4</v>
      </c>
      <c r="F6404">
        <v>1</v>
      </c>
      <c r="G6404">
        <v>1</v>
      </c>
      <c r="H6404" s="1" t="s">
        <v>15275</v>
      </c>
      <c r="I6404" s="1" t="s">
        <v>15250</v>
      </c>
      <c r="J6404">
        <v>58</v>
      </c>
      <c r="K6404" s="1">
        <v>21.56</v>
      </c>
      <c r="L6404" s="1" t="s">
        <v>21669</v>
      </c>
      <c r="M6404" s="1" t="s">
        <v>15248</v>
      </c>
    </row>
    <row r="6405" spans="1:13" x14ac:dyDescent="0.35">
      <c r="A6405">
        <v>6404</v>
      </c>
      <c r="B6405">
        <v>435</v>
      </c>
      <c r="C6405">
        <v>447</v>
      </c>
      <c r="D6405">
        <v>10</v>
      </c>
      <c r="E6405">
        <v>5</v>
      </c>
      <c r="F6405">
        <v>1</v>
      </c>
      <c r="G6405">
        <v>3</v>
      </c>
      <c r="H6405" s="1" t="s">
        <v>15272</v>
      </c>
      <c r="I6405" s="1" t="s">
        <v>15246</v>
      </c>
      <c r="J6405">
        <v>183</v>
      </c>
      <c r="K6405" s="1">
        <v>47.67</v>
      </c>
      <c r="L6405" s="1" t="s">
        <v>21670</v>
      </c>
      <c r="M6405" s="1" t="s">
        <v>15248</v>
      </c>
    </row>
    <row r="6406" spans="1:13" x14ac:dyDescent="0.35">
      <c r="A6406">
        <v>6405</v>
      </c>
      <c r="B6406">
        <v>435</v>
      </c>
      <c r="C6406">
        <v>441</v>
      </c>
      <c r="D6406">
        <v>13</v>
      </c>
      <c r="E6406">
        <v>4</v>
      </c>
      <c r="F6406">
        <v>1</v>
      </c>
      <c r="G6406">
        <v>10</v>
      </c>
      <c r="H6406" s="1" t="s">
        <v>15249</v>
      </c>
      <c r="I6406" s="1" t="s">
        <v>15246</v>
      </c>
      <c r="J6406">
        <v>10</v>
      </c>
      <c r="K6406" s="1">
        <v>526.5</v>
      </c>
      <c r="L6406" s="1" t="s">
        <v>21671</v>
      </c>
      <c r="M6406" s="1" t="s">
        <v>15248</v>
      </c>
    </row>
    <row r="6407" spans="1:13" x14ac:dyDescent="0.35">
      <c r="A6407">
        <v>6406</v>
      </c>
      <c r="B6407">
        <v>387</v>
      </c>
      <c r="C6407">
        <v>403</v>
      </c>
      <c r="D6407">
        <v>6</v>
      </c>
      <c r="E6407">
        <v>5</v>
      </c>
      <c r="F6407">
        <v>3</v>
      </c>
      <c r="G6407">
        <v>40</v>
      </c>
      <c r="H6407" s="1" t="s">
        <v>15252</v>
      </c>
      <c r="I6407" s="1" t="s">
        <v>15246</v>
      </c>
      <c r="J6407">
        <v>59</v>
      </c>
      <c r="K6407" s="1">
        <v>8.8000000000000007</v>
      </c>
      <c r="L6407" s="1" t="s">
        <v>21672</v>
      </c>
      <c r="M6407" s="1" t="s">
        <v>15248</v>
      </c>
    </row>
    <row r="6408" spans="1:13" x14ac:dyDescent="0.35">
      <c r="A6408">
        <v>6407</v>
      </c>
      <c r="B6408">
        <v>376</v>
      </c>
      <c r="C6408">
        <v>394</v>
      </c>
      <c r="D6408">
        <v>11</v>
      </c>
      <c r="E6408">
        <v>6</v>
      </c>
      <c r="F6408">
        <v>3</v>
      </c>
      <c r="G6408">
        <v>21</v>
      </c>
      <c r="H6408" s="1" t="s">
        <v>15256</v>
      </c>
      <c r="I6408" s="1" t="s">
        <v>15246</v>
      </c>
      <c r="J6408">
        <v>35</v>
      </c>
      <c r="K6408" s="1">
        <v>452.76</v>
      </c>
      <c r="L6408" s="1" t="s">
        <v>21673</v>
      </c>
      <c r="M6408" s="1" t="s">
        <v>15248</v>
      </c>
    </row>
    <row r="6409" spans="1:13" x14ac:dyDescent="0.35">
      <c r="A6409">
        <v>6408</v>
      </c>
      <c r="B6409">
        <v>320</v>
      </c>
      <c r="C6409">
        <v>344</v>
      </c>
      <c r="D6409">
        <v>4</v>
      </c>
      <c r="E6409">
        <v>5</v>
      </c>
      <c r="F6409">
        <v>3</v>
      </c>
      <c r="G6409">
        <v>23</v>
      </c>
      <c r="H6409" s="1" t="s">
        <v>15277</v>
      </c>
      <c r="I6409" s="1" t="s">
        <v>15246</v>
      </c>
      <c r="J6409">
        <v>20</v>
      </c>
      <c r="K6409" s="1">
        <v>3.91</v>
      </c>
      <c r="L6409" s="1" t="s">
        <v>21674</v>
      </c>
      <c r="M6409" s="1" t="s">
        <v>15248</v>
      </c>
    </row>
    <row r="6410" spans="1:13" x14ac:dyDescent="0.35">
      <c r="A6410">
        <v>6409</v>
      </c>
      <c r="B6410">
        <v>536</v>
      </c>
      <c r="C6410">
        <v>548</v>
      </c>
      <c r="D6410">
        <v>9</v>
      </c>
      <c r="E6410">
        <v>6</v>
      </c>
      <c r="F6410">
        <v>4</v>
      </c>
      <c r="G6410">
        <v>5</v>
      </c>
      <c r="H6410" s="1" t="s">
        <v>15258</v>
      </c>
      <c r="I6410" s="1" t="s">
        <v>15246</v>
      </c>
      <c r="J6410">
        <v>433</v>
      </c>
      <c r="K6410" s="1">
        <v>2.8</v>
      </c>
      <c r="L6410" s="1" t="s">
        <v>21675</v>
      </c>
      <c r="M6410" s="1" t="s">
        <v>15248</v>
      </c>
    </row>
    <row r="6411" spans="1:13" x14ac:dyDescent="0.35">
      <c r="A6411">
        <v>6410</v>
      </c>
      <c r="B6411">
        <v>216</v>
      </c>
      <c r="C6411">
        <v>223</v>
      </c>
      <c r="D6411">
        <v>3</v>
      </c>
      <c r="E6411">
        <v>6</v>
      </c>
      <c r="F6411">
        <v>2</v>
      </c>
      <c r="G6411">
        <v>11</v>
      </c>
      <c r="H6411" s="1" t="s">
        <v>15256</v>
      </c>
      <c r="I6411" s="1" t="s">
        <v>15246</v>
      </c>
      <c r="J6411">
        <v>14</v>
      </c>
      <c r="K6411" s="1">
        <v>1.98</v>
      </c>
      <c r="L6411" s="1" t="s">
        <v>21676</v>
      </c>
      <c r="M6411" s="1" t="s">
        <v>15248</v>
      </c>
    </row>
    <row r="6412" spans="1:13" x14ac:dyDescent="0.35">
      <c r="A6412">
        <v>6411</v>
      </c>
      <c r="B6412">
        <v>613</v>
      </c>
      <c r="C6412">
        <v>619</v>
      </c>
      <c r="D6412">
        <v>11</v>
      </c>
      <c r="E6412">
        <v>5</v>
      </c>
      <c r="F6412">
        <v>5</v>
      </c>
      <c r="G6412">
        <v>4</v>
      </c>
      <c r="H6412" s="1" t="s">
        <v>15252</v>
      </c>
      <c r="I6412" s="1" t="s">
        <v>15250</v>
      </c>
      <c r="J6412">
        <v>4</v>
      </c>
      <c r="K6412" s="1">
        <v>86.24</v>
      </c>
      <c r="L6412" s="1" t="s">
        <v>21677</v>
      </c>
      <c r="M6412" s="1" t="s">
        <v>15248</v>
      </c>
    </row>
    <row r="6413" spans="1:13" x14ac:dyDescent="0.35">
      <c r="A6413">
        <v>6412</v>
      </c>
      <c r="B6413">
        <v>105</v>
      </c>
      <c r="C6413">
        <v>118</v>
      </c>
      <c r="D6413">
        <v>16</v>
      </c>
      <c r="E6413">
        <v>5</v>
      </c>
      <c r="F6413">
        <v>1</v>
      </c>
      <c r="G6413">
        <v>33</v>
      </c>
      <c r="H6413" s="1" t="s">
        <v>15258</v>
      </c>
      <c r="I6413" s="1" t="s">
        <v>15253</v>
      </c>
      <c r="J6413">
        <v>102</v>
      </c>
      <c r="K6413" s="1">
        <v>1.98</v>
      </c>
      <c r="L6413" s="1" t="s">
        <v>21678</v>
      </c>
      <c r="M6413" s="1" t="s">
        <v>15255</v>
      </c>
    </row>
    <row r="6414" spans="1:13" x14ac:dyDescent="0.35">
      <c r="A6414">
        <v>6413</v>
      </c>
      <c r="B6414">
        <v>701</v>
      </c>
      <c r="C6414">
        <v>720</v>
      </c>
      <c r="D6414">
        <v>16</v>
      </c>
      <c r="E6414">
        <v>5</v>
      </c>
      <c r="F6414">
        <v>2</v>
      </c>
      <c r="G6414">
        <v>76</v>
      </c>
      <c r="H6414" s="1" t="s">
        <v>15275</v>
      </c>
      <c r="I6414" s="1" t="s">
        <v>15246</v>
      </c>
      <c r="J6414">
        <v>61</v>
      </c>
      <c r="K6414" s="1">
        <v>4.5599999999999996</v>
      </c>
      <c r="L6414" s="1" t="s">
        <v>21679</v>
      </c>
      <c r="M6414" s="1" t="s">
        <v>15248</v>
      </c>
    </row>
    <row r="6415" spans="1:13" x14ac:dyDescent="0.35">
      <c r="A6415">
        <v>6414</v>
      </c>
      <c r="B6415">
        <v>578</v>
      </c>
      <c r="C6415">
        <v>585</v>
      </c>
      <c r="D6415">
        <v>4</v>
      </c>
      <c r="E6415">
        <v>4</v>
      </c>
      <c r="F6415">
        <v>3</v>
      </c>
      <c r="G6415">
        <v>12</v>
      </c>
      <c r="H6415" s="1" t="s">
        <v>15245</v>
      </c>
      <c r="I6415" s="1" t="s">
        <v>15246</v>
      </c>
      <c r="J6415">
        <v>23</v>
      </c>
      <c r="K6415" s="1">
        <v>2.04</v>
      </c>
      <c r="L6415" s="1" t="s">
        <v>21680</v>
      </c>
      <c r="M6415" s="1" t="s">
        <v>15248</v>
      </c>
    </row>
    <row r="6416" spans="1:13" x14ac:dyDescent="0.35">
      <c r="A6416">
        <v>6415</v>
      </c>
      <c r="B6416">
        <v>590</v>
      </c>
      <c r="C6416">
        <v>598</v>
      </c>
      <c r="D6416">
        <v>12</v>
      </c>
      <c r="E6416">
        <v>4</v>
      </c>
      <c r="F6416">
        <v>4</v>
      </c>
      <c r="G6416">
        <v>27</v>
      </c>
      <c r="H6416" s="1" t="s">
        <v>15272</v>
      </c>
      <c r="I6416" s="1" t="s">
        <v>15246</v>
      </c>
      <c r="J6416">
        <v>46</v>
      </c>
      <c r="K6416" s="1">
        <v>814.32</v>
      </c>
      <c r="L6416" s="1" t="s">
        <v>21681</v>
      </c>
      <c r="M6416" s="1" t="s">
        <v>15248</v>
      </c>
    </row>
    <row r="6417" spans="1:13" x14ac:dyDescent="0.35">
      <c r="A6417">
        <v>6416</v>
      </c>
      <c r="B6417">
        <v>164</v>
      </c>
      <c r="C6417">
        <v>172</v>
      </c>
      <c r="D6417">
        <v>2</v>
      </c>
      <c r="E6417">
        <v>4</v>
      </c>
      <c r="F6417">
        <v>1</v>
      </c>
      <c r="G6417">
        <v>14</v>
      </c>
      <c r="H6417" s="1" t="s">
        <v>15275</v>
      </c>
      <c r="I6417" s="1" t="s">
        <v>15246</v>
      </c>
      <c r="J6417">
        <v>48</v>
      </c>
      <c r="K6417" s="1">
        <v>2.1</v>
      </c>
      <c r="L6417" s="1" t="s">
        <v>21682</v>
      </c>
      <c r="M6417" s="1" t="s">
        <v>15248</v>
      </c>
    </row>
    <row r="6418" spans="1:13" x14ac:dyDescent="0.35">
      <c r="A6418">
        <v>6417</v>
      </c>
      <c r="B6418">
        <v>62</v>
      </c>
      <c r="C6418">
        <v>76</v>
      </c>
      <c r="D6418">
        <v>10</v>
      </c>
      <c r="E6418">
        <v>5</v>
      </c>
      <c r="F6418">
        <v>2</v>
      </c>
      <c r="G6418">
        <v>15</v>
      </c>
      <c r="H6418" s="1" t="s">
        <v>15249</v>
      </c>
      <c r="I6418" s="1" t="s">
        <v>15246</v>
      </c>
      <c r="J6418">
        <v>19</v>
      </c>
      <c r="K6418" s="1">
        <v>238.35</v>
      </c>
      <c r="L6418" s="1" t="s">
        <v>21683</v>
      </c>
      <c r="M6418" s="1" t="s">
        <v>15248</v>
      </c>
    </row>
    <row r="6419" spans="1:13" x14ac:dyDescent="0.35">
      <c r="A6419">
        <v>6418</v>
      </c>
      <c r="B6419">
        <v>690</v>
      </c>
      <c r="C6419">
        <v>718</v>
      </c>
      <c r="D6419">
        <v>5</v>
      </c>
      <c r="E6419">
        <v>5</v>
      </c>
      <c r="F6419">
        <v>5</v>
      </c>
      <c r="G6419">
        <v>76</v>
      </c>
      <c r="H6419" s="1" t="s">
        <v>15272</v>
      </c>
      <c r="I6419" s="1" t="s">
        <v>15246</v>
      </c>
      <c r="J6419">
        <v>118</v>
      </c>
      <c r="K6419" s="1">
        <v>16.72</v>
      </c>
      <c r="L6419" s="1" t="s">
        <v>21684</v>
      </c>
      <c r="M6419" s="1" t="s">
        <v>15248</v>
      </c>
    </row>
    <row r="6420" spans="1:13" x14ac:dyDescent="0.35">
      <c r="A6420">
        <v>6419</v>
      </c>
      <c r="B6420">
        <v>567</v>
      </c>
      <c r="C6420">
        <v>580</v>
      </c>
      <c r="D6420">
        <v>7</v>
      </c>
      <c r="E6420">
        <v>6</v>
      </c>
      <c r="F6420">
        <v>5</v>
      </c>
      <c r="G6420">
        <v>1</v>
      </c>
      <c r="H6420" s="1" t="s">
        <v>15245</v>
      </c>
      <c r="I6420" s="1" t="s">
        <v>15246</v>
      </c>
      <c r="J6420">
        <v>196</v>
      </c>
      <c r="K6420" s="1">
        <v>0.67</v>
      </c>
      <c r="L6420" s="1" t="s">
        <v>21685</v>
      </c>
      <c r="M6420" s="1" t="s">
        <v>15248</v>
      </c>
    </row>
    <row r="6421" spans="1:13" x14ac:dyDescent="0.35">
      <c r="A6421">
        <v>6420</v>
      </c>
      <c r="B6421">
        <v>64</v>
      </c>
      <c r="C6421">
        <v>85</v>
      </c>
      <c r="D6421">
        <v>11</v>
      </c>
      <c r="E6421">
        <v>5</v>
      </c>
      <c r="F6421">
        <v>2</v>
      </c>
      <c r="G6421">
        <v>4</v>
      </c>
      <c r="H6421" s="1" t="s">
        <v>15258</v>
      </c>
      <c r="I6421" s="1" t="s">
        <v>15246</v>
      </c>
      <c r="J6421">
        <v>484</v>
      </c>
      <c r="K6421" s="1">
        <v>86.24</v>
      </c>
      <c r="L6421" s="1" t="s">
        <v>21686</v>
      </c>
      <c r="M6421" s="1" t="s">
        <v>15248</v>
      </c>
    </row>
    <row r="6422" spans="1:13" x14ac:dyDescent="0.35">
      <c r="A6422">
        <v>6421</v>
      </c>
      <c r="B6422">
        <v>529</v>
      </c>
      <c r="C6422">
        <v>537</v>
      </c>
      <c r="D6422">
        <v>2</v>
      </c>
      <c r="E6422">
        <v>5</v>
      </c>
      <c r="F6422">
        <v>2</v>
      </c>
      <c r="G6422">
        <v>32</v>
      </c>
      <c r="H6422" s="1" t="s">
        <v>15272</v>
      </c>
      <c r="I6422" s="1" t="s">
        <v>15246</v>
      </c>
      <c r="J6422">
        <v>41</v>
      </c>
      <c r="K6422" s="1">
        <v>4.8</v>
      </c>
      <c r="L6422" s="1" t="s">
        <v>21687</v>
      </c>
      <c r="M6422" s="1" t="s">
        <v>15248</v>
      </c>
    </row>
    <row r="6423" spans="1:13" x14ac:dyDescent="0.35">
      <c r="A6423">
        <v>6422</v>
      </c>
      <c r="B6423">
        <v>12</v>
      </c>
      <c r="C6423">
        <v>27</v>
      </c>
      <c r="D6423">
        <v>1</v>
      </c>
      <c r="E6423">
        <v>4</v>
      </c>
      <c r="F6423">
        <v>3</v>
      </c>
      <c r="G6423">
        <v>10</v>
      </c>
      <c r="H6423" s="1" t="s">
        <v>15258</v>
      </c>
      <c r="I6423" s="1" t="s">
        <v>15246</v>
      </c>
      <c r="J6423">
        <v>43</v>
      </c>
      <c r="K6423" s="1">
        <v>2.1</v>
      </c>
      <c r="L6423" s="1" t="s">
        <v>21688</v>
      </c>
      <c r="M6423" s="1" t="s">
        <v>15248</v>
      </c>
    </row>
    <row r="6424" spans="1:13" x14ac:dyDescent="0.35">
      <c r="A6424">
        <v>6423</v>
      </c>
      <c r="B6424">
        <v>342</v>
      </c>
      <c r="C6424">
        <v>358</v>
      </c>
      <c r="D6424">
        <v>10</v>
      </c>
      <c r="E6424">
        <v>4</v>
      </c>
      <c r="F6424">
        <v>3</v>
      </c>
      <c r="G6424">
        <v>23</v>
      </c>
      <c r="H6424" s="1" t="s">
        <v>15262</v>
      </c>
      <c r="I6424" s="1" t="s">
        <v>15246</v>
      </c>
      <c r="J6424">
        <v>35</v>
      </c>
      <c r="K6424" s="1">
        <v>365.47</v>
      </c>
      <c r="L6424" s="1" t="s">
        <v>21689</v>
      </c>
      <c r="M6424" s="1" t="s">
        <v>15248</v>
      </c>
    </row>
    <row r="6425" spans="1:13" x14ac:dyDescent="0.35">
      <c r="A6425">
        <v>6424</v>
      </c>
      <c r="B6425">
        <v>257</v>
      </c>
      <c r="C6425">
        <v>271</v>
      </c>
      <c r="D6425">
        <v>14</v>
      </c>
      <c r="E6425">
        <v>4</v>
      </c>
      <c r="F6425">
        <v>2</v>
      </c>
      <c r="G6425">
        <v>1</v>
      </c>
      <c r="H6425" s="1" t="s">
        <v>15277</v>
      </c>
      <c r="I6425" s="1" t="s">
        <v>15250</v>
      </c>
      <c r="J6425">
        <v>126</v>
      </c>
      <c r="K6425" s="1">
        <v>69.88</v>
      </c>
      <c r="L6425" s="1" t="s">
        <v>21690</v>
      </c>
      <c r="M6425" s="1" t="s">
        <v>15248</v>
      </c>
    </row>
    <row r="6426" spans="1:13" x14ac:dyDescent="0.35">
      <c r="A6426">
        <v>6425</v>
      </c>
      <c r="B6426">
        <v>435</v>
      </c>
      <c r="C6426">
        <v>460</v>
      </c>
      <c r="D6426">
        <v>8</v>
      </c>
      <c r="E6426">
        <v>5</v>
      </c>
      <c r="F6426">
        <v>2</v>
      </c>
      <c r="G6426">
        <v>4</v>
      </c>
      <c r="H6426" s="1" t="s">
        <v>15277</v>
      </c>
      <c r="I6426" s="1" t="s">
        <v>15250</v>
      </c>
      <c r="J6426">
        <v>420</v>
      </c>
      <c r="K6426" s="1">
        <v>1.88</v>
      </c>
      <c r="L6426" s="1" t="s">
        <v>21691</v>
      </c>
      <c r="M6426" s="1" t="s">
        <v>15248</v>
      </c>
    </row>
    <row r="6427" spans="1:13" x14ac:dyDescent="0.35">
      <c r="A6427">
        <v>6426</v>
      </c>
      <c r="B6427">
        <v>180</v>
      </c>
      <c r="C6427">
        <v>193</v>
      </c>
      <c r="D6427">
        <v>9</v>
      </c>
      <c r="E6427">
        <v>6</v>
      </c>
      <c r="F6427">
        <v>3</v>
      </c>
      <c r="G6427">
        <v>4</v>
      </c>
      <c r="H6427" s="1" t="s">
        <v>15277</v>
      </c>
      <c r="I6427" s="1" t="s">
        <v>15253</v>
      </c>
      <c r="J6427">
        <v>259</v>
      </c>
      <c r="K6427" s="1">
        <v>2.2400000000000002</v>
      </c>
      <c r="L6427" s="1" t="s">
        <v>21692</v>
      </c>
      <c r="M6427" s="1" t="s">
        <v>15358</v>
      </c>
    </row>
    <row r="6428" spans="1:13" x14ac:dyDescent="0.35">
      <c r="A6428">
        <v>6427</v>
      </c>
      <c r="B6428">
        <v>172</v>
      </c>
      <c r="C6428">
        <v>183</v>
      </c>
      <c r="D6428">
        <v>6</v>
      </c>
      <c r="E6428">
        <v>4</v>
      </c>
      <c r="F6428">
        <v>2</v>
      </c>
      <c r="G6428">
        <v>7</v>
      </c>
      <c r="H6428" s="1" t="s">
        <v>15277</v>
      </c>
      <c r="I6428" s="1" t="s">
        <v>15250</v>
      </c>
      <c r="J6428">
        <v>490</v>
      </c>
      <c r="K6428" s="1">
        <v>1.54</v>
      </c>
      <c r="L6428" s="1" t="s">
        <v>21693</v>
      </c>
      <c r="M6428" s="1" t="s">
        <v>15248</v>
      </c>
    </row>
    <row r="6429" spans="1:13" x14ac:dyDescent="0.35">
      <c r="A6429">
        <v>6428</v>
      </c>
      <c r="B6429">
        <v>298</v>
      </c>
      <c r="C6429">
        <v>314</v>
      </c>
      <c r="D6429">
        <v>3</v>
      </c>
      <c r="E6429">
        <v>5</v>
      </c>
      <c r="F6429">
        <v>2</v>
      </c>
      <c r="G6429">
        <v>16</v>
      </c>
      <c r="H6429" s="1" t="s">
        <v>15249</v>
      </c>
      <c r="I6429" s="1" t="s">
        <v>15246</v>
      </c>
      <c r="J6429">
        <v>78</v>
      </c>
      <c r="K6429" s="1">
        <v>2.88</v>
      </c>
      <c r="L6429" s="1" t="s">
        <v>21694</v>
      </c>
      <c r="M6429" s="1" t="s">
        <v>15248</v>
      </c>
    </row>
    <row r="6430" spans="1:13" x14ac:dyDescent="0.35">
      <c r="A6430">
        <v>6429</v>
      </c>
      <c r="B6430">
        <v>323</v>
      </c>
      <c r="C6430">
        <v>333</v>
      </c>
      <c r="D6430">
        <v>1</v>
      </c>
      <c r="E6430">
        <v>4</v>
      </c>
      <c r="F6430">
        <v>2</v>
      </c>
      <c r="G6430">
        <v>16</v>
      </c>
      <c r="H6430" s="1" t="s">
        <v>15258</v>
      </c>
      <c r="I6430" s="1" t="s">
        <v>15246</v>
      </c>
      <c r="J6430">
        <v>52</v>
      </c>
      <c r="K6430" s="1">
        <v>3.36</v>
      </c>
      <c r="L6430" s="1" t="s">
        <v>21695</v>
      </c>
      <c r="M6430" s="1" t="s">
        <v>15248</v>
      </c>
    </row>
    <row r="6431" spans="1:13" x14ac:dyDescent="0.35">
      <c r="A6431">
        <v>6430</v>
      </c>
      <c r="B6431">
        <v>166</v>
      </c>
      <c r="C6431">
        <v>188</v>
      </c>
      <c r="D6431">
        <v>1</v>
      </c>
      <c r="E6431">
        <v>6</v>
      </c>
      <c r="F6431">
        <v>2</v>
      </c>
      <c r="G6431">
        <v>32</v>
      </c>
      <c r="H6431" s="1" t="s">
        <v>15272</v>
      </c>
      <c r="I6431" s="1" t="s">
        <v>15246</v>
      </c>
      <c r="J6431">
        <v>101</v>
      </c>
      <c r="K6431" s="1">
        <v>6.72</v>
      </c>
      <c r="L6431" s="1" t="s">
        <v>21696</v>
      </c>
      <c r="M6431" s="1" t="s">
        <v>15248</v>
      </c>
    </row>
    <row r="6432" spans="1:13" x14ac:dyDescent="0.35">
      <c r="A6432">
        <v>6431</v>
      </c>
      <c r="B6432">
        <v>503</v>
      </c>
      <c r="C6432">
        <v>513</v>
      </c>
      <c r="D6432">
        <v>7</v>
      </c>
      <c r="E6432">
        <v>6</v>
      </c>
      <c r="F6432">
        <v>3</v>
      </c>
      <c r="G6432">
        <v>11</v>
      </c>
      <c r="H6432" s="1" t="s">
        <v>15252</v>
      </c>
      <c r="I6432" s="1" t="s">
        <v>15250</v>
      </c>
      <c r="J6432">
        <v>15</v>
      </c>
      <c r="K6432" s="1">
        <v>7.37</v>
      </c>
      <c r="L6432" s="1" t="s">
        <v>21697</v>
      </c>
      <c r="M6432" s="1" t="s">
        <v>15248</v>
      </c>
    </row>
    <row r="6433" spans="1:13" x14ac:dyDescent="0.35">
      <c r="A6433">
        <v>6432</v>
      </c>
      <c r="B6433">
        <v>676</v>
      </c>
      <c r="C6433">
        <v>682</v>
      </c>
      <c r="D6433">
        <v>3</v>
      </c>
      <c r="E6433">
        <v>4</v>
      </c>
      <c r="F6433">
        <v>2</v>
      </c>
      <c r="G6433">
        <v>23</v>
      </c>
      <c r="H6433" s="1" t="s">
        <v>15262</v>
      </c>
      <c r="I6433" s="1" t="s">
        <v>15246</v>
      </c>
      <c r="J6433">
        <v>64</v>
      </c>
      <c r="K6433" s="1">
        <v>4.1399999999999997</v>
      </c>
      <c r="L6433" s="1" t="s">
        <v>21698</v>
      </c>
      <c r="M6433" s="1" t="s">
        <v>15248</v>
      </c>
    </row>
    <row r="6434" spans="1:13" x14ac:dyDescent="0.35">
      <c r="A6434">
        <v>6433</v>
      </c>
      <c r="B6434">
        <v>211</v>
      </c>
      <c r="C6434">
        <v>228</v>
      </c>
      <c r="D6434">
        <v>6</v>
      </c>
      <c r="E6434">
        <v>5</v>
      </c>
      <c r="F6434">
        <v>2</v>
      </c>
      <c r="G6434">
        <v>81</v>
      </c>
      <c r="H6434" s="1" t="s">
        <v>15277</v>
      </c>
      <c r="I6434" s="1" t="s">
        <v>15246</v>
      </c>
      <c r="J6434">
        <v>140</v>
      </c>
      <c r="K6434" s="1">
        <v>17.82</v>
      </c>
      <c r="L6434" s="1" t="s">
        <v>21699</v>
      </c>
      <c r="M6434" s="1" t="s">
        <v>15248</v>
      </c>
    </row>
    <row r="6435" spans="1:13" x14ac:dyDescent="0.35">
      <c r="A6435">
        <v>6434</v>
      </c>
      <c r="B6435">
        <v>464</v>
      </c>
      <c r="C6435">
        <v>477</v>
      </c>
      <c r="D6435">
        <v>16</v>
      </c>
      <c r="E6435">
        <v>4</v>
      </c>
      <c r="F6435">
        <v>4</v>
      </c>
      <c r="G6435">
        <v>43</v>
      </c>
      <c r="H6435" s="1" t="s">
        <v>15249</v>
      </c>
      <c r="I6435" s="1" t="s">
        <v>15246</v>
      </c>
      <c r="J6435">
        <v>29</v>
      </c>
      <c r="K6435" s="1">
        <v>2.58</v>
      </c>
      <c r="L6435" s="1" t="s">
        <v>21700</v>
      </c>
      <c r="M6435" s="1" t="s">
        <v>15248</v>
      </c>
    </row>
    <row r="6436" spans="1:13" x14ac:dyDescent="0.35">
      <c r="A6436">
        <v>6435</v>
      </c>
      <c r="B6436">
        <v>407</v>
      </c>
      <c r="C6436">
        <v>430</v>
      </c>
      <c r="D6436">
        <v>8</v>
      </c>
      <c r="E6436">
        <v>4</v>
      </c>
      <c r="F6436">
        <v>4</v>
      </c>
      <c r="G6436">
        <v>18</v>
      </c>
      <c r="H6436" s="1" t="s">
        <v>15249</v>
      </c>
      <c r="I6436" s="1" t="s">
        <v>15246</v>
      </c>
      <c r="J6436">
        <v>27</v>
      </c>
      <c r="K6436" s="1">
        <v>8.4600000000000009</v>
      </c>
      <c r="L6436" s="1" t="s">
        <v>21701</v>
      </c>
      <c r="M6436" s="1" t="s">
        <v>15248</v>
      </c>
    </row>
    <row r="6437" spans="1:13" x14ac:dyDescent="0.35">
      <c r="A6437">
        <v>6436</v>
      </c>
      <c r="B6437">
        <v>344</v>
      </c>
      <c r="C6437">
        <v>363</v>
      </c>
      <c r="D6437">
        <v>4</v>
      </c>
      <c r="E6437">
        <v>4</v>
      </c>
      <c r="F6437">
        <v>3</v>
      </c>
      <c r="G6437">
        <v>35</v>
      </c>
      <c r="H6437" s="1" t="s">
        <v>15256</v>
      </c>
      <c r="I6437" s="1" t="s">
        <v>15246</v>
      </c>
      <c r="J6437">
        <v>40</v>
      </c>
      <c r="K6437" s="1">
        <v>5.95</v>
      </c>
      <c r="L6437" s="1" t="s">
        <v>21702</v>
      </c>
      <c r="M6437" s="1" t="s">
        <v>15248</v>
      </c>
    </row>
    <row r="6438" spans="1:13" x14ac:dyDescent="0.35">
      <c r="A6438">
        <v>6437</v>
      </c>
      <c r="B6438">
        <v>315</v>
      </c>
      <c r="C6438">
        <v>328</v>
      </c>
      <c r="D6438">
        <v>8</v>
      </c>
      <c r="E6438">
        <v>5</v>
      </c>
      <c r="F6438">
        <v>1</v>
      </c>
      <c r="G6438">
        <v>6</v>
      </c>
      <c r="H6438" s="1" t="s">
        <v>15272</v>
      </c>
      <c r="I6438" s="1" t="s">
        <v>15246</v>
      </c>
      <c r="J6438">
        <v>423</v>
      </c>
      <c r="K6438" s="1">
        <v>2.82</v>
      </c>
      <c r="L6438" s="1" t="s">
        <v>21703</v>
      </c>
      <c r="M6438" s="1" t="s">
        <v>15248</v>
      </c>
    </row>
    <row r="6439" spans="1:13" x14ac:dyDescent="0.35">
      <c r="A6439">
        <v>6438</v>
      </c>
      <c r="B6439">
        <v>714</v>
      </c>
      <c r="C6439">
        <v>731</v>
      </c>
      <c r="D6439">
        <v>4</v>
      </c>
      <c r="E6439">
        <v>4</v>
      </c>
      <c r="F6439">
        <v>3</v>
      </c>
      <c r="G6439">
        <v>15</v>
      </c>
      <c r="H6439" s="1" t="s">
        <v>15256</v>
      </c>
      <c r="I6439" s="1" t="s">
        <v>15246</v>
      </c>
      <c r="J6439">
        <v>64</v>
      </c>
      <c r="K6439" s="1">
        <v>2.5499999999999998</v>
      </c>
      <c r="L6439" s="1" t="s">
        <v>21704</v>
      </c>
      <c r="M6439" s="1" t="s">
        <v>15248</v>
      </c>
    </row>
    <row r="6440" spans="1:13" x14ac:dyDescent="0.35">
      <c r="A6440">
        <v>6439</v>
      </c>
      <c r="B6440">
        <v>390</v>
      </c>
      <c r="C6440">
        <v>396</v>
      </c>
      <c r="D6440">
        <v>15</v>
      </c>
      <c r="E6440">
        <v>4</v>
      </c>
      <c r="F6440">
        <v>1</v>
      </c>
      <c r="G6440">
        <v>14</v>
      </c>
      <c r="H6440" s="1" t="s">
        <v>15249</v>
      </c>
      <c r="I6440" s="1" t="s">
        <v>15246</v>
      </c>
      <c r="J6440">
        <v>1371</v>
      </c>
      <c r="K6440" s="1">
        <v>0.84</v>
      </c>
      <c r="L6440" s="1" t="s">
        <v>21705</v>
      </c>
      <c r="M6440" s="1" t="s">
        <v>15248</v>
      </c>
    </row>
    <row r="6441" spans="1:13" x14ac:dyDescent="0.35">
      <c r="A6441">
        <v>6440</v>
      </c>
      <c r="B6441">
        <v>12</v>
      </c>
      <c r="C6441">
        <v>36</v>
      </c>
      <c r="D6441">
        <v>3</v>
      </c>
      <c r="E6441">
        <v>4</v>
      </c>
      <c r="F6441">
        <v>2</v>
      </c>
      <c r="G6441">
        <v>10</v>
      </c>
      <c r="H6441" s="1" t="s">
        <v>15272</v>
      </c>
      <c r="I6441" s="1" t="s">
        <v>15246</v>
      </c>
      <c r="J6441">
        <v>33</v>
      </c>
      <c r="K6441" s="1">
        <v>1.8</v>
      </c>
      <c r="L6441" s="1" t="s">
        <v>21706</v>
      </c>
      <c r="M6441" s="1" t="s">
        <v>15248</v>
      </c>
    </row>
    <row r="6442" spans="1:13" x14ac:dyDescent="0.35">
      <c r="A6442">
        <v>6441</v>
      </c>
      <c r="B6442">
        <v>13</v>
      </c>
      <c r="C6442">
        <v>35</v>
      </c>
      <c r="D6442">
        <v>1</v>
      </c>
      <c r="E6442">
        <v>4</v>
      </c>
      <c r="F6442">
        <v>5</v>
      </c>
      <c r="G6442">
        <v>31</v>
      </c>
      <c r="H6442" s="1" t="s">
        <v>15272</v>
      </c>
      <c r="I6442" s="1" t="s">
        <v>15246</v>
      </c>
      <c r="J6442">
        <v>44</v>
      </c>
      <c r="K6442" s="1">
        <v>6.51</v>
      </c>
      <c r="L6442" s="1" t="s">
        <v>21707</v>
      </c>
      <c r="M6442" s="1" t="s">
        <v>15248</v>
      </c>
    </row>
    <row r="6443" spans="1:13" x14ac:dyDescent="0.35">
      <c r="A6443">
        <v>6442</v>
      </c>
      <c r="B6443">
        <v>354</v>
      </c>
      <c r="C6443">
        <v>361</v>
      </c>
      <c r="D6443">
        <v>3</v>
      </c>
      <c r="E6443">
        <v>5</v>
      </c>
      <c r="F6443">
        <v>1</v>
      </c>
      <c r="G6443">
        <v>23</v>
      </c>
      <c r="H6443" s="1" t="s">
        <v>15272</v>
      </c>
      <c r="I6443" s="1" t="s">
        <v>15246</v>
      </c>
      <c r="J6443">
        <v>35</v>
      </c>
      <c r="K6443" s="1">
        <v>4.1399999999999997</v>
      </c>
      <c r="L6443" s="1" t="s">
        <v>21708</v>
      </c>
      <c r="M6443" s="1" t="s">
        <v>15248</v>
      </c>
    </row>
    <row r="6444" spans="1:13" x14ac:dyDescent="0.35">
      <c r="A6444">
        <v>6443</v>
      </c>
      <c r="B6444">
        <v>236</v>
      </c>
      <c r="C6444">
        <v>253</v>
      </c>
      <c r="D6444">
        <v>14</v>
      </c>
      <c r="E6444">
        <v>6</v>
      </c>
      <c r="F6444">
        <v>2</v>
      </c>
      <c r="G6444">
        <v>3</v>
      </c>
      <c r="H6444" s="1" t="s">
        <v>15256</v>
      </c>
      <c r="I6444" s="1" t="s">
        <v>15253</v>
      </c>
      <c r="J6444">
        <v>994</v>
      </c>
      <c r="K6444" s="1">
        <v>209.64</v>
      </c>
      <c r="L6444" s="1" t="s">
        <v>21709</v>
      </c>
      <c r="M6444" s="1" t="s">
        <v>16213</v>
      </c>
    </row>
    <row r="6445" spans="1:13" x14ac:dyDescent="0.35">
      <c r="A6445">
        <v>6444</v>
      </c>
      <c r="B6445">
        <v>707</v>
      </c>
      <c r="C6445">
        <v>714</v>
      </c>
      <c r="D6445">
        <v>15</v>
      </c>
      <c r="E6445">
        <v>6</v>
      </c>
      <c r="F6445">
        <v>3</v>
      </c>
      <c r="G6445">
        <v>6</v>
      </c>
      <c r="H6445" s="1" t="s">
        <v>15272</v>
      </c>
      <c r="I6445" s="1" t="s">
        <v>15246</v>
      </c>
      <c r="J6445">
        <v>816</v>
      </c>
      <c r="K6445" s="1">
        <v>0.36</v>
      </c>
      <c r="L6445" s="1" t="s">
        <v>21710</v>
      </c>
      <c r="M6445" s="1" t="s">
        <v>15248</v>
      </c>
    </row>
    <row r="6446" spans="1:13" x14ac:dyDescent="0.35">
      <c r="A6446">
        <v>6445</v>
      </c>
      <c r="B6446">
        <v>622</v>
      </c>
      <c r="C6446">
        <v>647</v>
      </c>
      <c r="D6446">
        <v>12</v>
      </c>
      <c r="E6446">
        <v>4</v>
      </c>
      <c r="F6446">
        <v>2</v>
      </c>
      <c r="G6446">
        <v>1</v>
      </c>
      <c r="H6446" s="1" t="s">
        <v>15258</v>
      </c>
      <c r="I6446" s="1" t="s">
        <v>15246</v>
      </c>
      <c r="J6446">
        <v>196</v>
      </c>
      <c r="K6446" s="1">
        <v>30.16</v>
      </c>
      <c r="L6446" s="1" t="s">
        <v>21711</v>
      </c>
      <c r="M6446" s="1" t="s">
        <v>15248</v>
      </c>
    </row>
    <row r="6447" spans="1:13" x14ac:dyDescent="0.35">
      <c r="A6447">
        <v>6446</v>
      </c>
      <c r="B6447">
        <v>477</v>
      </c>
      <c r="C6447">
        <v>498</v>
      </c>
      <c r="D6447">
        <v>1</v>
      </c>
      <c r="E6447">
        <v>6</v>
      </c>
      <c r="F6447">
        <v>2</v>
      </c>
      <c r="G6447">
        <v>6</v>
      </c>
      <c r="H6447" s="1" t="s">
        <v>15256</v>
      </c>
      <c r="I6447" s="1" t="s">
        <v>15246</v>
      </c>
      <c r="J6447">
        <v>11</v>
      </c>
      <c r="K6447" s="1">
        <v>1.26</v>
      </c>
      <c r="L6447" s="1" t="s">
        <v>21712</v>
      </c>
      <c r="M6447" s="1" t="s">
        <v>15248</v>
      </c>
    </row>
    <row r="6448" spans="1:13" x14ac:dyDescent="0.35">
      <c r="A6448">
        <v>6447</v>
      </c>
      <c r="B6448">
        <v>303</v>
      </c>
      <c r="C6448">
        <v>323</v>
      </c>
      <c r="D6448">
        <v>2</v>
      </c>
      <c r="E6448">
        <v>5</v>
      </c>
      <c r="F6448">
        <v>1</v>
      </c>
      <c r="G6448">
        <v>27</v>
      </c>
      <c r="H6448" s="1" t="s">
        <v>15249</v>
      </c>
      <c r="I6448" s="1" t="s">
        <v>15246</v>
      </c>
      <c r="J6448">
        <v>39</v>
      </c>
      <c r="K6448" s="1">
        <v>4.05</v>
      </c>
      <c r="L6448" s="1" t="s">
        <v>21713</v>
      </c>
      <c r="M6448" s="1" t="s">
        <v>15248</v>
      </c>
    </row>
    <row r="6449" spans="1:13" x14ac:dyDescent="0.35">
      <c r="A6449">
        <v>6448</v>
      </c>
      <c r="B6449">
        <v>562</v>
      </c>
      <c r="C6449">
        <v>574</v>
      </c>
      <c r="D6449">
        <v>15</v>
      </c>
      <c r="E6449">
        <v>4</v>
      </c>
      <c r="F6449">
        <v>3</v>
      </c>
      <c r="G6449">
        <v>17</v>
      </c>
      <c r="H6449" s="1" t="s">
        <v>15252</v>
      </c>
      <c r="I6449" s="1" t="s">
        <v>15246</v>
      </c>
      <c r="J6449">
        <v>2244</v>
      </c>
      <c r="K6449" s="1">
        <v>1.02</v>
      </c>
      <c r="L6449" s="1" t="s">
        <v>21714</v>
      </c>
      <c r="M6449" s="1" t="s">
        <v>15248</v>
      </c>
    </row>
    <row r="6450" spans="1:13" x14ac:dyDescent="0.35">
      <c r="A6450">
        <v>6449</v>
      </c>
      <c r="B6450">
        <v>454</v>
      </c>
      <c r="C6450">
        <v>470</v>
      </c>
      <c r="D6450">
        <v>1</v>
      </c>
      <c r="E6450">
        <v>4</v>
      </c>
      <c r="F6450">
        <v>3</v>
      </c>
      <c r="G6450">
        <v>13</v>
      </c>
      <c r="H6450" s="1" t="s">
        <v>15262</v>
      </c>
      <c r="I6450" s="1" t="s">
        <v>15246</v>
      </c>
      <c r="J6450">
        <v>55</v>
      </c>
      <c r="K6450" s="1">
        <v>2.73</v>
      </c>
      <c r="L6450" s="1" t="s">
        <v>21715</v>
      </c>
      <c r="M6450" s="1" t="s">
        <v>15248</v>
      </c>
    </row>
    <row r="6451" spans="1:13" x14ac:dyDescent="0.35">
      <c r="A6451">
        <v>6450</v>
      </c>
      <c r="B6451">
        <v>727</v>
      </c>
      <c r="C6451">
        <v>731</v>
      </c>
      <c r="D6451">
        <v>6</v>
      </c>
      <c r="E6451">
        <v>4</v>
      </c>
      <c r="F6451">
        <v>1</v>
      </c>
      <c r="G6451">
        <v>10</v>
      </c>
      <c r="H6451" s="1" t="s">
        <v>15277</v>
      </c>
      <c r="I6451" s="1" t="s">
        <v>15250</v>
      </c>
      <c r="J6451">
        <v>341</v>
      </c>
      <c r="K6451" s="1">
        <v>2.2000000000000002</v>
      </c>
      <c r="L6451" s="1" t="s">
        <v>21716</v>
      </c>
      <c r="M6451" s="1" t="s">
        <v>15248</v>
      </c>
    </row>
    <row r="6452" spans="1:13" x14ac:dyDescent="0.35">
      <c r="A6452">
        <v>6451</v>
      </c>
      <c r="B6452">
        <v>495</v>
      </c>
      <c r="C6452">
        <v>507</v>
      </c>
      <c r="D6452">
        <v>11</v>
      </c>
      <c r="E6452">
        <v>6</v>
      </c>
      <c r="F6452">
        <v>2</v>
      </c>
      <c r="G6452">
        <v>3</v>
      </c>
      <c r="H6452" s="1" t="s">
        <v>15249</v>
      </c>
      <c r="I6452" s="1" t="s">
        <v>15246</v>
      </c>
      <c r="J6452">
        <v>132</v>
      </c>
      <c r="K6452" s="1">
        <v>64.680000000000007</v>
      </c>
      <c r="L6452" s="1" t="s">
        <v>21717</v>
      </c>
      <c r="M6452" s="1" t="s">
        <v>15248</v>
      </c>
    </row>
    <row r="6453" spans="1:13" x14ac:dyDescent="0.35">
      <c r="A6453">
        <v>6452</v>
      </c>
      <c r="B6453">
        <v>534</v>
      </c>
      <c r="C6453">
        <v>540</v>
      </c>
      <c r="D6453">
        <v>3</v>
      </c>
      <c r="E6453">
        <v>6</v>
      </c>
      <c r="F6453">
        <v>2</v>
      </c>
      <c r="G6453">
        <v>26</v>
      </c>
      <c r="H6453" s="1" t="s">
        <v>15275</v>
      </c>
      <c r="I6453" s="1" t="s">
        <v>15246</v>
      </c>
      <c r="J6453">
        <v>5</v>
      </c>
      <c r="K6453" s="1">
        <v>4.68</v>
      </c>
      <c r="L6453" s="1" t="s">
        <v>21718</v>
      </c>
      <c r="M6453" s="1" t="s">
        <v>15248</v>
      </c>
    </row>
    <row r="6454" spans="1:13" x14ac:dyDescent="0.35">
      <c r="A6454">
        <v>6453</v>
      </c>
      <c r="B6454">
        <v>218</v>
      </c>
      <c r="C6454">
        <v>227</v>
      </c>
      <c r="D6454">
        <v>5</v>
      </c>
      <c r="E6454">
        <v>4</v>
      </c>
      <c r="F6454">
        <v>2</v>
      </c>
      <c r="G6454">
        <v>9</v>
      </c>
      <c r="H6454" s="1" t="s">
        <v>15258</v>
      </c>
      <c r="I6454" s="1" t="s">
        <v>15253</v>
      </c>
      <c r="J6454">
        <v>645</v>
      </c>
      <c r="K6454" s="1">
        <v>1.98</v>
      </c>
      <c r="L6454" s="1" t="s">
        <v>21719</v>
      </c>
      <c r="M6454" s="1" t="s">
        <v>15400</v>
      </c>
    </row>
    <row r="6455" spans="1:13" x14ac:dyDescent="0.35">
      <c r="A6455">
        <v>6454</v>
      </c>
      <c r="B6455">
        <v>516</v>
      </c>
      <c r="C6455">
        <v>539</v>
      </c>
      <c r="D6455">
        <v>15</v>
      </c>
      <c r="E6455">
        <v>5</v>
      </c>
      <c r="F6455">
        <v>3</v>
      </c>
      <c r="G6455">
        <v>23</v>
      </c>
      <c r="H6455" s="1" t="s">
        <v>15277</v>
      </c>
      <c r="I6455" s="1" t="s">
        <v>15250</v>
      </c>
      <c r="J6455">
        <v>153</v>
      </c>
      <c r="K6455" s="1">
        <v>1.38</v>
      </c>
      <c r="L6455" s="1" t="s">
        <v>21720</v>
      </c>
      <c r="M6455" s="1" t="s">
        <v>15248</v>
      </c>
    </row>
    <row r="6456" spans="1:13" x14ac:dyDescent="0.35">
      <c r="A6456">
        <v>6455</v>
      </c>
      <c r="B6456">
        <v>298</v>
      </c>
      <c r="C6456">
        <v>324</v>
      </c>
      <c r="D6456">
        <v>13</v>
      </c>
      <c r="E6456">
        <v>4</v>
      </c>
      <c r="F6456">
        <v>3</v>
      </c>
      <c r="G6456">
        <v>6</v>
      </c>
      <c r="H6456" s="1" t="s">
        <v>15256</v>
      </c>
      <c r="I6456" s="1" t="s">
        <v>15246</v>
      </c>
      <c r="J6456">
        <v>9</v>
      </c>
      <c r="K6456" s="1">
        <v>315.89999999999998</v>
      </c>
      <c r="L6456" s="1" t="s">
        <v>21721</v>
      </c>
      <c r="M6456" s="1" t="s">
        <v>15248</v>
      </c>
    </row>
    <row r="6457" spans="1:13" x14ac:dyDescent="0.35">
      <c r="A6457">
        <v>6456</v>
      </c>
      <c r="B6457">
        <v>158</v>
      </c>
      <c r="C6457">
        <v>173</v>
      </c>
      <c r="D6457">
        <v>5</v>
      </c>
      <c r="E6457">
        <v>6</v>
      </c>
      <c r="F6457">
        <v>3</v>
      </c>
      <c r="G6457">
        <v>57</v>
      </c>
      <c r="H6457" s="1" t="s">
        <v>15249</v>
      </c>
      <c r="I6457" s="1" t="s">
        <v>15246</v>
      </c>
      <c r="J6457">
        <v>131</v>
      </c>
      <c r="K6457" s="1">
        <v>12.54</v>
      </c>
      <c r="L6457" s="1" t="s">
        <v>21722</v>
      </c>
      <c r="M6457" s="1" t="s">
        <v>15248</v>
      </c>
    </row>
    <row r="6458" spans="1:13" x14ac:dyDescent="0.35">
      <c r="A6458">
        <v>6457</v>
      </c>
      <c r="B6458">
        <v>438</v>
      </c>
      <c r="C6458">
        <v>451</v>
      </c>
      <c r="D6458">
        <v>6</v>
      </c>
      <c r="E6458">
        <v>5</v>
      </c>
      <c r="F6458">
        <v>3</v>
      </c>
      <c r="G6458">
        <v>72</v>
      </c>
      <c r="H6458" s="1" t="s">
        <v>15258</v>
      </c>
      <c r="I6458" s="1" t="s">
        <v>15246</v>
      </c>
      <c r="J6458">
        <v>235</v>
      </c>
      <c r="K6458" s="1">
        <v>15.84</v>
      </c>
      <c r="L6458" s="1" t="s">
        <v>21723</v>
      </c>
      <c r="M6458" s="1" t="s">
        <v>15248</v>
      </c>
    </row>
    <row r="6459" spans="1:13" x14ac:dyDescent="0.35">
      <c r="A6459">
        <v>6458</v>
      </c>
      <c r="B6459">
        <v>158</v>
      </c>
      <c r="C6459">
        <v>183</v>
      </c>
      <c r="D6459">
        <v>8</v>
      </c>
      <c r="E6459">
        <v>6</v>
      </c>
      <c r="F6459">
        <v>3</v>
      </c>
      <c r="G6459">
        <v>4</v>
      </c>
      <c r="H6459" s="1" t="s">
        <v>15256</v>
      </c>
      <c r="I6459" s="1" t="s">
        <v>15246</v>
      </c>
      <c r="J6459">
        <v>276</v>
      </c>
      <c r="K6459" s="1">
        <v>1.88</v>
      </c>
      <c r="L6459" s="1" t="s">
        <v>21724</v>
      </c>
      <c r="M6459" s="1" t="s">
        <v>15248</v>
      </c>
    </row>
    <row r="6460" spans="1:13" x14ac:dyDescent="0.35">
      <c r="A6460">
        <v>6459</v>
      </c>
      <c r="B6460">
        <v>364</v>
      </c>
      <c r="C6460">
        <v>376</v>
      </c>
      <c r="D6460">
        <v>4</v>
      </c>
      <c r="E6460">
        <v>4</v>
      </c>
      <c r="F6460">
        <v>1</v>
      </c>
      <c r="G6460">
        <v>34</v>
      </c>
      <c r="H6460" s="1" t="s">
        <v>15258</v>
      </c>
      <c r="I6460" s="1" t="s">
        <v>15250</v>
      </c>
      <c r="J6460">
        <v>11</v>
      </c>
      <c r="K6460" s="1">
        <v>5.78</v>
      </c>
      <c r="L6460" s="1" t="s">
        <v>21725</v>
      </c>
      <c r="M6460" s="1" t="s">
        <v>15248</v>
      </c>
    </row>
    <row r="6461" spans="1:13" x14ac:dyDescent="0.35">
      <c r="A6461">
        <v>6460</v>
      </c>
      <c r="B6461">
        <v>550</v>
      </c>
      <c r="C6461">
        <v>557</v>
      </c>
      <c r="D6461">
        <v>6</v>
      </c>
      <c r="E6461">
        <v>6</v>
      </c>
      <c r="F6461">
        <v>2</v>
      </c>
      <c r="G6461">
        <v>9</v>
      </c>
      <c r="H6461" s="1" t="s">
        <v>15277</v>
      </c>
      <c r="I6461" s="1" t="s">
        <v>15246</v>
      </c>
      <c r="J6461">
        <v>338</v>
      </c>
      <c r="K6461" s="1">
        <v>1.98</v>
      </c>
      <c r="L6461" s="1" t="s">
        <v>21726</v>
      </c>
      <c r="M6461" s="1" t="s">
        <v>15248</v>
      </c>
    </row>
    <row r="6462" spans="1:13" x14ac:dyDescent="0.35">
      <c r="A6462">
        <v>6461</v>
      </c>
      <c r="B6462">
        <v>629</v>
      </c>
      <c r="C6462">
        <v>637</v>
      </c>
      <c r="D6462">
        <v>12</v>
      </c>
      <c r="E6462">
        <v>4</v>
      </c>
      <c r="F6462">
        <v>4</v>
      </c>
      <c r="G6462">
        <v>19</v>
      </c>
      <c r="H6462" s="1" t="s">
        <v>15252</v>
      </c>
      <c r="I6462" s="1" t="s">
        <v>15246</v>
      </c>
      <c r="J6462">
        <v>12</v>
      </c>
      <c r="K6462" s="1">
        <v>573.04</v>
      </c>
      <c r="L6462" s="1" t="s">
        <v>21727</v>
      </c>
      <c r="M6462" s="1" t="s">
        <v>15248</v>
      </c>
    </row>
    <row r="6463" spans="1:13" x14ac:dyDescent="0.35">
      <c r="A6463">
        <v>6462</v>
      </c>
      <c r="B6463">
        <v>171</v>
      </c>
      <c r="C6463">
        <v>190</v>
      </c>
      <c r="D6463">
        <v>4</v>
      </c>
      <c r="E6463">
        <v>6</v>
      </c>
      <c r="F6463">
        <v>4</v>
      </c>
      <c r="G6463">
        <v>32</v>
      </c>
      <c r="H6463" s="1" t="s">
        <v>15277</v>
      </c>
      <c r="I6463" s="1" t="s">
        <v>15301</v>
      </c>
      <c r="J6463">
        <v>34</v>
      </c>
      <c r="K6463" s="1">
        <v>5.44</v>
      </c>
      <c r="L6463" s="1" t="s">
        <v>21728</v>
      </c>
      <c r="M6463" s="1" t="s">
        <v>15248</v>
      </c>
    </row>
    <row r="6464" spans="1:13" x14ac:dyDescent="0.35">
      <c r="A6464">
        <v>6463</v>
      </c>
      <c r="B6464">
        <v>249</v>
      </c>
      <c r="C6464">
        <v>269</v>
      </c>
      <c r="D6464">
        <v>2</v>
      </c>
      <c r="E6464">
        <v>5</v>
      </c>
      <c r="F6464">
        <v>1</v>
      </c>
      <c r="G6464">
        <v>13</v>
      </c>
      <c r="H6464" s="1" t="s">
        <v>15256</v>
      </c>
      <c r="I6464" s="1" t="s">
        <v>15246</v>
      </c>
      <c r="J6464">
        <v>13</v>
      </c>
      <c r="K6464" s="1">
        <v>1.95</v>
      </c>
      <c r="L6464" s="1" t="s">
        <v>21729</v>
      </c>
      <c r="M6464" s="1" t="s">
        <v>15248</v>
      </c>
    </row>
    <row r="6465" spans="1:13" x14ac:dyDescent="0.35">
      <c r="A6465">
        <v>6464</v>
      </c>
      <c r="B6465">
        <v>7</v>
      </c>
      <c r="C6465">
        <v>21</v>
      </c>
      <c r="D6465">
        <v>1</v>
      </c>
      <c r="E6465">
        <v>6</v>
      </c>
      <c r="F6465">
        <v>4</v>
      </c>
      <c r="G6465">
        <v>28</v>
      </c>
      <c r="H6465" s="1" t="s">
        <v>15258</v>
      </c>
      <c r="I6465" s="1" t="s">
        <v>15246</v>
      </c>
      <c r="J6465">
        <v>85</v>
      </c>
      <c r="K6465" s="1">
        <v>5.88</v>
      </c>
      <c r="L6465" s="1" t="s">
        <v>21730</v>
      </c>
      <c r="M6465" s="1" t="s">
        <v>15248</v>
      </c>
    </row>
    <row r="6466" spans="1:13" x14ac:dyDescent="0.35">
      <c r="A6466">
        <v>6465</v>
      </c>
      <c r="B6466">
        <v>480</v>
      </c>
      <c r="C6466">
        <v>504</v>
      </c>
      <c r="D6466">
        <v>3</v>
      </c>
      <c r="E6466">
        <v>4</v>
      </c>
      <c r="F6466">
        <v>4</v>
      </c>
      <c r="G6466">
        <v>9</v>
      </c>
      <c r="H6466" s="1" t="s">
        <v>15277</v>
      </c>
      <c r="I6466" s="1" t="s">
        <v>15246</v>
      </c>
      <c r="J6466">
        <v>3</v>
      </c>
      <c r="K6466" s="1">
        <v>1.62</v>
      </c>
      <c r="L6466" s="1" t="s">
        <v>21731</v>
      </c>
      <c r="M6466" s="1" t="s">
        <v>15248</v>
      </c>
    </row>
    <row r="6467" spans="1:13" x14ac:dyDescent="0.35">
      <c r="A6467">
        <v>6466</v>
      </c>
      <c r="B6467">
        <v>476</v>
      </c>
      <c r="C6467">
        <v>481</v>
      </c>
      <c r="D6467">
        <v>10</v>
      </c>
      <c r="E6467">
        <v>4</v>
      </c>
      <c r="F6467">
        <v>5</v>
      </c>
      <c r="G6467">
        <v>1</v>
      </c>
      <c r="H6467" s="1" t="s">
        <v>15245</v>
      </c>
      <c r="I6467" s="1" t="s">
        <v>15246</v>
      </c>
      <c r="J6467">
        <v>46</v>
      </c>
      <c r="K6467" s="1">
        <v>15.89</v>
      </c>
      <c r="L6467" s="1" t="s">
        <v>21732</v>
      </c>
      <c r="M6467" s="1" t="s">
        <v>15248</v>
      </c>
    </row>
    <row r="6468" spans="1:13" x14ac:dyDescent="0.35">
      <c r="A6468">
        <v>6467</v>
      </c>
      <c r="B6468">
        <v>253</v>
      </c>
      <c r="C6468">
        <v>262</v>
      </c>
      <c r="D6468">
        <v>4</v>
      </c>
      <c r="E6468">
        <v>5</v>
      </c>
      <c r="F6468">
        <v>1</v>
      </c>
      <c r="G6468">
        <v>13</v>
      </c>
      <c r="H6468" s="1" t="s">
        <v>15275</v>
      </c>
      <c r="I6468" s="1" t="s">
        <v>15246</v>
      </c>
      <c r="J6468">
        <v>33</v>
      </c>
      <c r="K6468" s="1">
        <v>2.21</v>
      </c>
      <c r="L6468" s="1" t="s">
        <v>21733</v>
      </c>
      <c r="M6468" s="1" t="s">
        <v>15248</v>
      </c>
    </row>
    <row r="6469" spans="1:13" x14ac:dyDescent="0.35">
      <c r="A6469">
        <v>6468</v>
      </c>
      <c r="B6469">
        <v>66</v>
      </c>
      <c r="C6469">
        <v>72</v>
      </c>
      <c r="D6469">
        <v>11</v>
      </c>
      <c r="E6469">
        <v>4</v>
      </c>
      <c r="F6469">
        <v>5</v>
      </c>
      <c r="G6469">
        <v>2</v>
      </c>
      <c r="H6469" s="1" t="s">
        <v>15262</v>
      </c>
      <c r="I6469" s="1" t="s">
        <v>15246</v>
      </c>
      <c r="J6469">
        <v>87</v>
      </c>
      <c r="K6469" s="1">
        <v>43.12</v>
      </c>
      <c r="L6469" s="1" t="s">
        <v>21734</v>
      </c>
      <c r="M6469" s="1" t="s">
        <v>15248</v>
      </c>
    </row>
    <row r="6470" spans="1:13" x14ac:dyDescent="0.35">
      <c r="A6470">
        <v>6469</v>
      </c>
      <c r="B6470">
        <v>19</v>
      </c>
      <c r="C6470">
        <v>30</v>
      </c>
      <c r="D6470">
        <v>1</v>
      </c>
      <c r="E6470">
        <v>6</v>
      </c>
      <c r="F6470">
        <v>1</v>
      </c>
      <c r="G6470">
        <v>17</v>
      </c>
      <c r="H6470" s="1" t="s">
        <v>15262</v>
      </c>
      <c r="I6470" s="1" t="s">
        <v>15246</v>
      </c>
      <c r="J6470">
        <v>3</v>
      </c>
      <c r="K6470" s="1">
        <v>3.57</v>
      </c>
      <c r="L6470" s="1" t="s">
        <v>21735</v>
      </c>
      <c r="M6470" s="1" t="s">
        <v>15248</v>
      </c>
    </row>
    <row r="6471" spans="1:13" x14ac:dyDescent="0.35">
      <c r="A6471">
        <v>6470</v>
      </c>
      <c r="B6471">
        <v>503</v>
      </c>
      <c r="C6471">
        <v>517</v>
      </c>
      <c r="D6471">
        <v>4</v>
      </c>
      <c r="E6471">
        <v>4</v>
      </c>
      <c r="F6471">
        <v>3</v>
      </c>
      <c r="G6471">
        <v>12</v>
      </c>
      <c r="H6471" s="1" t="s">
        <v>15258</v>
      </c>
      <c r="I6471" s="1" t="s">
        <v>15246</v>
      </c>
      <c r="J6471">
        <v>59</v>
      </c>
      <c r="K6471" s="1">
        <v>2.04</v>
      </c>
      <c r="L6471" s="1" t="s">
        <v>21736</v>
      </c>
      <c r="M6471" s="1" t="s">
        <v>15248</v>
      </c>
    </row>
    <row r="6472" spans="1:13" x14ac:dyDescent="0.35">
      <c r="A6472">
        <v>6471</v>
      </c>
      <c r="B6472">
        <v>370</v>
      </c>
      <c r="C6472">
        <v>377</v>
      </c>
      <c r="D6472">
        <v>4</v>
      </c>
      <c r="E6472">
        <v>4</v>
      </c>
      <c r="F6472">
        <v>1</v>
      </c>
      <c r="G6472">
        <v>33</v>
      </c>
      <c r="H6472" s="1" t="s">
        <v>15249</v>
      </c>
      <c r="I6472" s="1" t="s">
        <v>15246</v>
      </c>
      <c r="J6472">
        <v>35</v>
      </c>
      <c r="K6472" s="1">
        <v>5.61</v>
      </c>
      <c r="L6472" s="1" t="s">
        <v>21737</v>
      </c>
      <c r="M6472" s="1" t="s">
        <v>15248</v>
      </c>
    </row>
    <row r="6473" spans="1:13" x14ac:dyDescent="0.35">
      <c r="A6473">
        <v>6472</v>
      </c>
      <c r="B6473">
        <v>634</v>
      </c>
      <c r="C6473">
        <v>646</v>
      </c>
      <c r="D6473">
        <v>7</v>
      </c>
      <c r="E6473">
        <v>4</v>
      </c>
      <c r="F6473">
        <v>2</v>
      </c>
      <c r="G6473">
        <v>20</v>
      </c>
      <c r="H6473" s="1" t="s">
        <v>15245</v>
      </c>
      <c r="I6473" s="1" t="s">
        <v>15246</v>
      </c>
      <c r="J6473">
        <v>26</v>
      </c>
      <c r="K6473" s="1">
        <v>13.4</v>
      </c>
      <c r="L6473" s="1" t="s">
        <v>21738</v>
      </c>
      <c r="M6473" s="1" t="s">
        <v>15248</v>
      </c>
    </row>
    <row r="6474" spans="1:13" x14ac:dyDescent="0.35">
      <c r="A6474">
        <v>6473</v>
      </c>
      <c r="B6474">
        <v>110</v>
      </c>
      <c r="C6474">
        <v>138</v>
      </c>
      <c r="D6474">
        <v>16</v>
      </c>
      <c r="E6474">
        <v>4</v>
      </c>
      <c r="F6474">
        <v>5</v>
      </c>
      <c r="G6474">
        <v>67</v>
      </c>
      <c r="H6474" s="1" t="s">
        <v>15256</v>
      </c>
      <c r="I6474" s="1" t="s">
        <v>15246</v>
      </c>
      <c r="J6474">
        <v>43</v>
      </c>
      <c r="K6474" s="1">
        <v>4.0199999999999996</v>
      </c>
      <c r="L6474" s="1" t="s">
        <v>21739</v>
      </c>
      <c r="M6474" s="1" t="s">
        <v>15248</v>
      </c>
    </row>
    <row r="6475" spans="1:13" x14ac:dyDescent="0.35">
      <c r="A6475">
        <v>6474</v>
      </c>
      <c r="B6475">
        <v>424</v>
      </c>
      <c r="C6475">
        <v>451</v>
      </c>
      <c r="D6475">
        <v>11</v>
      </c>
      <c r="E6475">
        <v>4</v>
      </c>
      <c r="F6475">
        <v>1</v>
      </c>
      <c r="G6475">
        <v>2</v>
      </c>
      <c r="H6475" s="1" t="s">
        <v>15277</v>
      </c>
      <c r="I6475" s="1" t="s">
        <v>15246</v>
      </c>
      <c r="J6475">
        <v>200</v>
      </c>
      <c r="K6475" s="1">
        <v>43.12</v>
      </c>
      <c r="L6475" s="1" t="s">
        <v>21740</v>
      </c>
      <c r="M6475" s="1" t="s">
        <v>15248</v>
      </c>
    </row>
    <row r="6476" spans="1:13" x14ac:dyDescent="0.35">
      <c r="A6476">
        <v>6475</v>
      </c>
      <c r="B6476">
        <v>31</v>
      </c>
      <c r="C6476">
        <v>45</v>
      </c>
      <c r="D6476">
        <v>10</v>
      </c>
      <c r="E6476">
        <v>5</v>
      </c>
      <c r="F6476">
        <v>5</v>
      </c>
      <c r="G6476">
        <v>2</v>
      </c>
      <c r="H6476" s="1" t="s">
        <v>15252</v>
      </c>
      <c r="I6476" s="1" t="s">
        <v>15246</v>
      </c>
      <c r="J6476">
        <v>177</v>
      </c>
      <c r="K6476" s="1">
        <v>31.78</v>
      </c>
      <c r="L6476" s="1" t="s">
        <v>21741</v>
      </c>
      <c r="M6476" s="1" t="s">
        <v>15248</v>
      </c>
    </row>
    <row r="6477" spans="1:13" x14ac:dyDescent="0.35">
      <c r="A6477">
        <v>6476</v>
      </c>
      <c r="B6477">
        <v>658</v>
      </c>
      <c r="C6477">
        <v>675</v>
      </c>
      <c r="D6477">
        <v>5</v>
      </c>
      <c r="E6477">
        <v>6</v>
      </c>
      <c r="F6477">
        <v>1</v>
      </c>
      <c r="G6477">
        <v>65</v>
      </c>
      <c r="H6477" s="1" t="s">
        <v>15249</v>
      </c>
      <c r="I6477" s="1" t="s">
        <v>15246</v>
      </c>
      <c r="J6477">
        <v>134</v>
      </c>
      <c r="K6477" s="1">
        <v>14.3</v>
      </c>
      <c r="L6477" s="1" t="s">
        <v>21742</v>
      </c>
      <c r="M6477" s="1" t="s">
        <v>15248</v>
      </c>
    </row>
    <row r="6478" spans="1:13" x14ac:dyDescent="0.35">
      <c r="A6478">
        <v>6477</v>
      </c>
      <c r="B6478">
        <v>83</v>
      </c>
      <c r="C6478">
        <v>103</v>
      </c>
      <c r="D6478">
        <v>4</v>
      </c>
      <c r="E6478">
        <v>5</v>
      </c>
      <c r="F6478">
        <v>3</v>
      </c>
      <c r="G6478">
        <v>33</v>
      </c>
      <c r="H6478" s="1" t="s">
        <v>15245</v>
      </c>
      <c r="I6478" s="1" t="s">
        <v>15253</v>
      </c>
      <c r="J6478">
        <v>32</v>
      </c>
      <c r="K6478" s="1">
        <v>5.61</v>
      </c>
      <c r="L6478" s="1" t="s">
        <v>21743</v>
      </c>
      <c r="M6478" s="1" t="s">
        <v>15400</v>
      </c>
    </row>
    <row r="6479" spans="1:13" x14ac:dyDescent="0.35">
      <c r="A6479">
        <v>6478</v>
      </c>
      <c r="B6479">
        <v>197</v>
      </c>
      <c r="C6479">
        <v>203</v>
      </c>
      <c r="D6479">
        <v>6</v>
      </c>
      <c r="E6479">
        <v>4</v>
      </c>
      <c r="F6479">
        <v>2</v>
      </c>
      <c r="G6479">
        <v>73</v>
      </c>
      <c r="H6479" s="1" t="s">
        <v>15275</v>
      </c>
      <c r="I6479" s="1" t="s">
        <v>15246</v>
      </c>
      <c r="J6479">
        <v>98</v>
      </c>
      <c r="K6479" s="1">
        <v>16.059999999999999</v>
      </c>
      <c r="L6479" s="1" t="s">
        <v>21744</v>
      </c>
      <c r="M6479" s="1" t="s">
        <v>15248</v>
      </c>
    </row>
    <row r="6480" spans="1:13" x14ac:dyDescent="0.35">
      <c r="A6480">
        <v>6479</v>
      </c>
      <c r="B6480">
        <v>678</v>
      </c>
      <c r="C6480">
        <v>683</v>
      </c>
      <c r="D6480">
        <v>10</v>
      </c>
      <c r="E6480">
        <v>4</v>
      </c>
      <c r="F6480">
        <v>4</v>
      </c>
      <c r="G6480">
        <v>2</v>
      </c>
      <c r="H6480" s="1" t="s">
        <v>15277</v>
      </c>
      <c r="I6480" s="1" t="s">
        <v>15246</v>
      </c>
      <c r="J6480">
        <v>163</v>
      </c>
      <c r="K6480" s="1">
        <v>31.78</v>
      </c>
      <c r="L6480" s="1" t="s">
        <v>21745</v>
      </c>
      <c r="M6480" s="1" t="s">
        <v>15248</v>
      </c>
    </row>
    <row r="6481" spans="1:13" x14ac:dyDescent="0.35">
      <c r="A6481">
        <v>6480</v>
      </c>
      <c r="B6481">
        <v>143</v>
      </c>
      <c r="C6481">
        <v>161</v>
      </c>
      <c r="D6481">
        <v>11</v>
      </c>
      <c r="E6481">
        <v>4</v>
      </c>
      <c r="F6481">
        <v>1</v>
      </c>
      <c r="G6481">
        <v>26</v>
      </c>
      <c r="H6481" s="1" t="s">
        <v>15272</v>
      </c>
      <c r="I6481" s="1" t="s">
        <v>15246</v>
      </c>
      <c r="J6481">
        <v>38</v>
      </c>
      <c r="K6481" s="1">
        <v>560.55999999999995</v>
      </c>
      <c r="L6481" s="1" t="s">
        <v>21746</v>
      </c>
      <c r="M6481" s="1" t="s">
        <v>15248</v>
      </c>
    </row>
    <row r="6482" spans="1:13" x14ac:dyDescent="0.35">
      <c r="A6482">
        <v>6481</v>
      </c>
      <c r="B6482">
        <v>462</v>
      </c>
      <c r="C6482">
        <v>468</v>
      </c>
      <c r="D6482">
        <v>8</v>
      </c>
      <c r="E6482">
        <v>6</v>
      </c>
      <c r="F6482">
        <v>1</v>
      </c>
      <c r="G6482">
        <v>18</v>
      </c>
      <c r="H6482" s="1" t="s">
        <v>15275</v>
      </c>
      <c r="I6482" s="1" t="s">
        <v>15246</v>
      </c>
      <c r="J6482">
        <v>16</v>
      </c>
      <c r="K6482" s="1">
        <v>8.4600000000000009</v>
      </c>
      <c r="L6482" s="1" t="s">
        <v>21747</v>
      </c>
      <c r="M6482" s="1" t="s">
        <v>15248</v>
      </c>
    </row>
    <row r="6483" spans="1:13" x14ac:dyDescent="0.35">
      <c r="A6483">
        <v>6482</v>
      </c>
      <c r="B6483">
        <v>85</v>
      </c>
      <c r="C6483">
        <v>111</v>
      </c>
      <c r="D6483">
        <v>14</v>
      </c>
      <c r="E6483">
        <v>6</v>
      </c>
      <c r="F6483">
        <v>3</v>
      </c>
      <c r="G6483">
        <v>3</v>
      </c>
      <c r="H6483" s="1" t="s">
        <v>15262</v>
      </c>
      <c r="I6483" s="1" t="s">
        <v>15246</v>
      </c>
      <c r="J6483">
        <v>671</v>
      </c>
      <c r="K6483" s="1">
        <v>209.64</v>
      </c>
      <c r="L6483" s="1" t="s">
        <v>21748</v>
      </c>
      <c r="M6483" s="1" t="s">
        <v>15248</v>
      </c>
    </row>
    <row r="6484" spans="1:13" x14ac:dyDescent="0.35">
      <c r="A6484">
        <v>6483</v>
      </c>
      <c r="B6484">
        <v>272</v>
      </c>
      <c r="C6484">
        <v>291</v>
      </c>
      <c r="D6484">
        <v>3</v>
      </c>
      <c r="E6484">
        <v>5</v>
      </c>
      <c r="F6484">
        <v>1</v>
      </c>
      <c r="G6484">
        <v>33</v>
      </c>
      <c r="H6484" s="1" t="s">
        <v>15245</v>
      </c>
      <c r="I6484" s="1" t="s">
        <v>15246</v>
      </c>
      <c r="J6484">
        <v>17</v>
      </c>
      <c r="K6484" s="1">
        <v>5.94</v>
      </c>
      <c r="L6484" s="1" t="s">
        <v>21749</v>
      </c>
      <c r="M6484" s="1" t="s">
        <v>15248</v>
      </c>
    </row>
    <row r="6485" spans="1:13" x14ac:dyDescent="0.35">
      <c r="A6485">
        <v>6484</v>
      </c>
      <c r="B6485">
        <v>137</v>
      </c>
      <c r="C6485">
        <v>154</v>
      </c>
      <c r="D6485">
        <v>2</v>
      </c>
      <c r="E6485">
        <v>5</v>
      </c>
      <c r="F6485">
        <v>1</v>
      </c>
      <c r="G6485">
        <v>16</v>
      </c>
      <c r="H6485" s="1" t="s">
        <v>15256</v>
      </c>
      <c r="I6485" s="1" t="s">
        <v>15246</v>
      </c>
      <c r="J6485">
        <v>72</v>
      </c>
      <c r="K6485" s="1">
        <v>2.4</v>
      </c>
      <c r="L6485" s="1" t="s">
        <v>21750</v>
      </c>
      <c r="M6485" s="1" t="s">
        <v>15248</v>
      </c>
    </row>
    <row r="6486" spans="1:13" x14ac:dyDescent="0.35">
      <c r="A6486">
        <v>6485</v>
      </c>
      <c r="B6486">
        <v>507</v>
      </c>
      <c r="C6486">
        <v>520</v>
      </c>
      <c r="D6486">
        <v>9</v>
      </c>
      <c r="E6486">
        <v>4</v>
      </c>
      <c r="F6486">
        <v>1</v>
      </c>
      <c r="G6486">
        <v>49</v>
      </c>
      <c r="H6486" s="1" t="s">
        <v>15258</v>
      </c>
      <c r="I6486" s="1" t="s">
        <v>15246</v>
      </c>
      <c r="J6486">
        <v>108</v>
      </c>
      <c r="K6486" s="1">
        <v>27.44</v>
      </c>
      <c r="L6486" s="1" t="s">
        <v>21751</v>
      </c>
      <c r="M6486" s="1" t="s">
        <v>15248</v>
      </c>
    </row>
    <row r="6487" spans="1:13" x14ac:dyDescent="0.35">
      <c r="A6487">
        <v>6486</v>
      </c>
      <c r="B6487">
        <v>176</v>
      </c>
      <c r="C6487">
        <v>188</v>
      </c>
      <c r="D6487">
        <v>15</v>
      </c>
      <c r="E6487">
        <v>6</v>
      </c>
      <c r="F6487">
        <v>2</v>
      </c>
      <c r="G6487">
        <v>10</v>
      </c>
      <c r="H6487" s="1" t="s">
        <v>15252</v>
      </c>
      <c r="I6487" s="1" t="s">
        <v>15246</v>
      </c>
      <c r="J6487">
        <v>2038</v>
      </c>
      <c r="K6487" s="1">
        <v>0.6</v>
      </c>
      <c r="L6487" s="1" t="s">
        <v>21752</v>
      </c>
      <c r="M6487" s="1" t="s">
        <v>15248</v>
      </c>
    </row>
    <row r="6488" spans="1:13" x14ac:dyDescent="0.35">
      <c r="A6488">
        <v>6487</v>
      </c>
      <c r="B6488">
        <v>439</v>
      </c>
      <c r="C6488">
        <v>458</v>
      </c>
      <c r="D6488">
        <v>6</v>
      </c>
      <c r="E6488">
        <v>4</v>
      </c>
      <c r="F6488">
        <v>2</v>
      </c>
      <c r="G6488">
        <v>72</v>
      </c>
      <c r="H6488" s="1" t="s">
        <v>15256</v>
      </c>
      <c r="I6488" s="1" t="s">
        <v>15250</v>
      </c>
      <c r="J6488">
        <v>90</v>
      </c>
      <c r="K6488" s="1">
        <v>15.84</v>
      </c>
      <c r="L6488" s="1" t="s">
        <v>21753</v>
      </c>
      <c r="M6488" s="1" t="s">
        <v>15248</v>
      </c>
    </row>
    <row r="6489" spans="1:13" x14ac:dyDescent="0.35">
      <c r="A6489">
        <v>6488</v>
      </c>
      <c r="B6489">
        <v>398</v>
      </c>
      <c r="C6489">
        <v>403</v>
      </c>
      <c r="D6489">
        <v>11</v>
      </c>
      <c r="E6489">
        <v>5</v>
      </c>
      <c r="F6489">
        <v>1</v>
      </c>
      <c r="G6489">
        <v>3</v>
      </c>
      <c r="H6489" s="1" t="s">
        <v>15252</v>
      </c>
      <c r="I6489" s="1" t="s">
        <v>15246</v>
      </c>
      <c r="J6489">
        <v>297</v>
      </c>
      <c r="K6489" s="1">
        <v>64.680000000000007</v>
      </c>
      <c r="L6489" s="1" t="s">
        <v>21754</v>
      </c>
      <c r="M6489" s="1" t="s">
        <v>15248</v>
      </c>
    </row>
    <row r="6490" spans="1:13" x14ac:dyDescent="0.35">
      <c r="A6490">
        <v>6489</v>
      </c>
      <c r="B6490">
        <v>447</v>
      </c>
      <c r="C6490">
        <v>465</v>
      </c>
      <c r="D6490">
        <v>1</v>
      </c>
      <c r="E6490">
        <v>4</v>
      </c>
      <c r="F6490">
        <v>5</v>
      </c>
      <c r="G6490">
        <v>19</v>
      </c>
      <c r="H6490" s="1" t="s">
        <v>15245</v>
      </c>
      <c r="I6490" s="1" t="s">
        <v>15246</v>
      </c>
      <c r="J6490">
        <v>59</v>
      </c>
      <c r="K6490" s="1">
        <v>3.99</v>
      </c>
      <c r="L6490" s="1" t="s">
        <v>21755</v>
      </c>
      <c r="M6490" s="1" t="s">
        <v>15248</v>
      </c>
    </row>
    <row r="6491" spans="1:13" x14ac:dyDescent="0.35">
      <c r="A6491">
        <v>6490</v>
      </c>
      <c r="B6491">
        <v>20</v>
      </c>
      <c r="C6491">
        <v>39</v>
      </c>
      <c r="D6491">
        <v>12</v>
      </c>
      <c r="E6491">
        <v>6</v>
      </c>
      <c r="F6491">
        <v>3</v>
      </c>
      <c r="G6491">
        <v>1</v>
      </c>
      <c r="H6491" s="1" t="s">
        <v>15262</v>
      </c>
      <c r="I6491" s="1" t="s">
        <v>15246</v>
      </c>
      <c r="J6491">
        <v>67</v>
      </c>
      <c r="K6491" s="1">
        <v>30.16</v>
      </c>
      <c r="L6491" s="1" t="s">
        <v>21756</v>
      </c>
      <c r="M6491" s="1" t="s">
        <v>15248</v>
      </c>
    </row>
    <row r="6492" spans="1:13" x14ac:dyDescent="0.35">
      <c r="A6492">
        <v>6491</v>
      </c>
      <c r="B6492">
        <v>619</v>
      </c>
      <c r="C6492">
        <v>627</v>
      </c>
      <c r="D6492">
        <v>4</v>
      </c>
      <c r="E6492">
        <v>4</v>
      </c>
      <c r="F6492">
        <v>4</v>
      </c>
      <c r="G6492">
        <v>21</v>
      </c>
      <c r="H6492" s="1" t="s">
        <v>15252</v>
      </c>
      <c r="I6492" s="1" t="s">
        <v>15246</v>
      </c>
      <c r="J6492">
        <v>9</v>
      </c>
      <c r="K6492" s="1">
        <v>3.57</v>
      </c>
      <c r="L6492" s="1" t="s">
        <v>21757</v>
      </c>
      <c r="M6492" s="1" t="s">
        <v>15248</v>
      </c>
    </row>
    <row r="6493" spans="1:13" x14ac:dyDescent="0.35">
      <c r="A6493">
        <v>6492</v>
      </c>
      <c r="B6493">
        <v>182</v>
      </c>
      <c r="C6493">
        <v>202</v>
      </c>
      <c r="D6493">
        <v>4</v>
      </c>
      <c r="E6493">
        <v>6</v>
      </c>
      <c r="F6493">
        <v>5</v>
      </c>
      <c r="G6493">
        <v>69</v>
      </c>
      <c r="H6493" s="1" t="s">
        <v>15256</v>
      </c>
      <c r="I6493" s="1" t="s">
        <v>15246</v>
      </c>
      <c r="J6493">
        <v>24</v>
      </c>
      <c r="K6493" s="1">
        <v>11.73</v>
      </c>
      <c r="L6493" s="1" t="s">
        <v>21758</v>
      </c>
      <c r="M6493" s="1" t="s">
        <v>15248</v>
      </c>
    </row>
    <row r="6494" spans="1:13" x14ac:dyDescent="0.35">
      <c r="A6494">
        <v>6493</v>
      </c>
      <c r="B6494">
        <v>680</v>
      </c>
      <c r="C6494">
        <v>695</v>
      </c>
      <c r="D6494">
        <v>16</v>
      </c>
      <c r="E6494">
        <v>6</v>
      </c>
      <c r="F6494">
        <v>1</v>
      </c>
      <c r="G6494">
        <v>17</v>
      </c>
      <c r="H6494" s="1" t="s">
        <v>15258</v>
      </c>
      <c r="I6494" s="1" t="s">
        <v>15246</v>
      </c>
      <c r="J6494">
        <v>43</v>
      </c>
      <c r="K6494" s="1">
        <v>1.02</v>
      </c>
      <c r="L6494" s="1" t="s">
        <v>21759</v>
      </c>
      <c r="M6494" s="1" t="s">
        <v>15248</v>
      </c>
    </row>
    <row r="6495" spans="1:13" x14ac:dyDescent="0.35">
      <c r="A6495">
        <v>6494</v>
      </c>
      <c r="B6495">
        <v>283</v>
      </c>
      <c r="C6495">
        <v>318</v>
      </c>
      <c r="D6495">
        <v>7</v>
      </c>
      <c r="E6495">
        <v>4</v>
      </c>
      <c r="F6495">
        <v>2</v>
      </c>
      <c r="G6495">
        <v>3</v>
      </c>
      <c r="H6495" s="1" t="s">
        <v>15249</v>
      </c>
      <c r="I6495" s="1" t="s">
        <v>15253</v>
      </c>
      <c r="J6495">
        <v>292</v>
      </c>
      <c r="K6495" s="1">
        <v>2.0099999999999998</v>
      </c>
      <c r="L6495" s="1" t="s">
        <v>21760</v>
      </c>
      <c r="M6495" s="1" t="s">
        <v>15378</v>
      </c>
    </row>
    <row r="6496" spans="1:13" x14ac:dyDescent="0.35">
      <c r="A6496">
        <v>6495</v>
      </c>
      <c r="B6496">
        <v>543</v>
      </c>
      <c r="C6496">
        <v>555</v>
      </c>
      <c r="D6496">
        <v>2</v>
      </c>
      <c r="E6496">
        <v>4</v>
      </c>
      <c r="F6496">
        <v>1</v>
      </c>
      <c r="G6496">
        <v>24</v>
      </c>
      <c r="H6496" s="1" t="s">
        <v>15272</v>
      </c>
      <c r="I6496" s="1" t="s">
        <v>15246</v>
      </c>
      <c r="J6496">
        <v>26</v>
      </c>
      <c r="K6496" s="1">
        <v>3.6</v>
      </c>
      <c r="L6496" s="1" t="s">
        <v>21761</v>
      </c>
      <c r="M6496" s="1" t="s">
        <v>15248</v>
      </c>
    </row>
    <row r="6497" spans="1:13" x14ac:dyDescent="0.35">
      <c r="A6497">
        <v>6496</v>
      </c>
      <c r="B6497">
        <v>614</v>
      </c>
      <c r="C6497">
        <v>620</v>
      </c>
      <c r="D6497">
        <v>6</v>
      </c>
      <c r="E6497">
        <v>6</v>
      </c>
      <c r="F6497">
        <v>3</v>
      </c>
      <c r="G6497">
        <v>55</v>
      </c>
      <c r="H6497" s="1" t="s">
        <v>15262</v>
      </c>
      <c r="I6497" s="1" t="s">
        <v>15246</v>
      </c>
      <c r="J6497">
        <v>119</v>
      </c>
      <c r="K6497" s="1">
        <v>12.1</v>
      </c>
      <c r="L6497" s="1" t="s">
        <v>21762</v>
      </c>
      <c r="M6497" s="1" t="s">
        <v>15248</v>
      </c>
    </row>
    <row r="6498" spans="1:13" x14ac:dyDescent="0.35">
      <c r="A6498">
        <v>6497</v>
      </c>
      <c r="B6498">
        <v>244</v>
      </c>
      <c r="C6498">
        <v>249</v>
      </c>
      <c r="D6498">
        <v>13</v>
      </c>
      <c r="E6498">
        <v>6</v>
      </c>
      <c r="F6498">
        <v>2</v>
      </c>
      <c r="G6498">
        <v>10</v>
      </c>
      <c r="H6498" s="1" t="s">
        <v>15275</v>
      </c>
      <c r="I6498" s="1" t="s">
        <v>15246</v>
      </c>
      <c r="J6498">
        <v>7</v>
      </c>
      <c r="K6498" s="1">
        <v>526.5</v>
      </c>
      <c r="L6498" s="1" t="s">
        <v>21763</v>
      </c>
      <c r="M6498" s="1" t="s">
        <v>15248</v>
      </c>
    </row>
    <row r="6499" spans="1:13" x14ac:dyDescent="0.35">
      <c r="A6499">
        <v>6498</v>
      </c>
      <c r="B6499">
        <v>564</v>
      </c>
      <c r="C6499">
        <v>572</v>
      </c>
      <c r="D6499">
        <v>14</v>
      </c>
      <c r="E6499">
        <v>5</v>
      </c>
      <c r="F6499">
        <v>1</v>
      </c>
      <c r="G6499">
        <v>3</v>
      </c>
      <c r="H6499" s="1" t="s">
        <v>15262</v>
      </c>
      <c r="I6499" s="1" t="s">
        <v>15246</v>
      </c>
      <c r="J6499">
        <v>378</v>
      </c>
      <c r="K6499" s="1">
        <v>209.64</v>
      </c>
      <c r="L6499" s="1" t="s">
        <v>21764</v>
      </c>
      <c r="M6499" s="1" t="s">
        <v>15248</v>
      </c>
    </row>
    <row r="6500" spans="1:13" x14ac:dyDescent="0.35">
      <c r="A6500">
        <v>6499</v>
      </c>
      <c r="B6500">
        <v>457</v>
      </c>
      <c r="C6500">
        <v>474</v>
      </c>
      <c r="D6500">
        <v>10</v>
      </c>
      <c r="E6500">
        <v>5</v>
      </c>
      <c r="F6500">
        <v>2</v>
      </c>
      <c r="G6500">
        <v>3</v>
      </c>
      <c r="H6500" s="1" t="s">
        <v>15277</v>
      </c>
      <c r="I6500" s="1" t="s">
        <v>15246</v>
      </c>
      <c r="J6500">
        <v>3</v>
      </c>
      <c r="K6500" s="1">
        <v>47.67</v>
      </c>
      <c r="L6500" s="1" t="s">
        <v>21765</v>
      </c>
      <c r="M6500" s="1" t="s">
        <v>15248</v>
      </c>
    </row>
    <row r="6501" spans="1:13" x14ac:dyDescent="0.35">
      <c r="A6501">
        <v>6500</v>
      </c>
      <c r="B6501">
        <v>500</v>
      </c>
      <c r="C6501">
        <v>512</v>
      </c>
      <c r="D6501">
        <v>10</v>
      </c>
      <c r="E6501">
        <v>6</v>
      </c>
      <c r="F6501">
        <v>2</v>
      </c>
      <c r="G6501">
        <v>16</v>
      </c>
      <c r="H6501" s="1" t="s">
        <v>15262</v>
      </c>
      <c r="I6501" s="1" t="s">
        <v>15253</v>
      </c>
      <c r="J6501">
        <v>23</v>
      </c>
      <c r="K6501" s="1">
        <v>254.24</v>
      </c>
      <c r="L6501" s="1" t="s">
        <v>21766</v>
      </c>
      <c r="M6501" s="1" t="s">
        <v>15385</v>
      </c>
    </row>
    <row r="6502" spans="1:13" x14ac:dyDescent="0.35">
      <c r="A6502">
        <v>6501</v>
      </c>
      <c r="B6502">
        <v>131</v>
      </c>
      <c r="C6502">
        <v>143</v>
      </c>
      <c r="D6502">
        <v>2</v>
      </c>
      <c r="E6502">
        <v>6</v>
      </c>
      <c r="F6502">
        <v>1</v>
      </c>
      <c r="G6502">
        <v>71</v>
      </c>
      <c r="H6502" s="1" t="s">
        <v>15262</v>
      </c>
      <c r="I6502" s="1" t="s">
        <v>15246</v>
      </c>
      <c r="J6502">
        <v>34</v>
      </c>
      <c r="K6502" s="1">
        <v>10.65</v>
      </c>
      <c r="L6502" s="1" t="s">
        <v>21767</v>
      </c>
      <c r="M6502" s="1" t="s">
        <v>15248</v>
      </c>
    </row>
    <row r="6503" spans="1:13" x14ac:dyDescent="0.35">
      <c r="A6503">
        <v>6502</v>
      </c>
      <c r="B6503">
        <v>207</v>
      </c>
      <c r="C6503">
        <v>237</v>
      </c>
      <c r="D6503">
        <v>3</v>
      </c>
      <c r="E6503">
        <v>6</v>
      </c>
      <c r="F6503">
        <v>1</v>
      </c>
      <c r="G6503">
        <v>20</v>
      </c>
      <c r="H6503" s="1" t="s">
        <v>15245</v>
      </c>
      <c r="I6503" s="1" t="s">
        <v>15253</v>
      </c>
      <c r="J6503">
        <v>9</v>
      </c>
      <c r="K6503" s="1">
        <v>3.6</v>
      </c>
      <c r="L6503" s="1" t="s">
        <v>21768</v>
      </c>
      <c r="M6503" s="1" t="s">
        <v>15342</v>
      </c>
    </row>
    <row r="6504" spans="1:13" x14ac:dyDescent="0.35">
      <c r="A6504">
        <v>6503</v>
      </c>
      <c r="B6504">
        <v>136</v>
      </c>
      <c r="C6504">
        <v>160</v>
      </c>
      <c r="D6504">
        <v>5</v>
      </c>
      <c r="E6504">
        <v>5</v>
      </c>
      <c r="F6504">
        <v>3</v>
      </c>
      <c r="G6504">
        <v>14</v>
      </c>
      <c r="H6504" s="1" t="s">
        <v>15249</v>
      </c>
      <c r="I6504" s="1" t="s">
        <v>15246</v>
      </c>
      <c r="J6504">
        <v>2449</v>
      </c>
      <c r="K6504" s="1">
        <v>3.08</v>
      </c>
      <c r="L6504" s="1" t="s">
        <v>21769</v>
      </c>
      <c r="M6504" s="1" t="s">
        <v>15248</v>
      </c>
    </row>
    <row r="6505" spans="1:13" x14ac:dyDescent="0.35">
      <c r="A6505">
        <v>6504</v>
      </c>
      <c r="B6505">
        <v>724</v>
      </c>
      <c r="C6505">
        <v>731</v>
      </c>
      <c r="D6505">
        <v>4</v>
      </c>
      <c r="E6505">
        <v>4</v>
      </c>
      <c r="F6505">
        <v>1</v>
      </c>
      <c r="G6505">
        <v>11</v>
      </c>
      <c r="H6505" s="1" t="s">
        <v>15277</v>
      </c>
      <c r="I6505" s="1" t="s">
        <v>15250</v>
      </c>
      <c r="J6505">
        <v>15</v>
      </c>
      <c r="K6505" s="1">
        <v>1.87</v>
      </c>
      <c r="L6505" s="1" t="s">
        <v>21770</v>
      </c>
      <c r="M6505" s="1" t="s">
        <v>15248</v>
      </c>
    </row>
    <row r="6506" spans="1:13" x14ac:dyDescent="0.35">
      <c r="A6506">
        <v>6505</v>
      </c>
      <c r="B6506">
        <v>366</v>
      </c>
      <c r="C6506">
        <v>371</v>
      </c>
      <c r="D6506">
        <v>3</v>
      </c>
      <c r="E6506">
        <v>4</v>
      </c>
      <c r="F6506">
        <v>2</v>
      </c>
      <c r="G6506">
        <v>23</v>
      </c>
      <c r="H6506" s="1" t="s">
        <v>15245</v>
      </c>
      <c r="I6506" s="1" t="s">
        <v>15246</v>
      </c>
      <c r="J6506">
        <v>46</v>
      </c>
      <c r="K6506" s="1">
        <v>4.1399999999999997</v>
      </c>
      <c r="L6506" s="1" t="s">
        <v>21771</v>
      </c>
      <c r="M6506" s="1" t="s">
        <v>15248</v>
      </c>
    </row>
    <row r="6507" spans="1:13" x14ac:dyDescent="0.35">
      <c r="A6507">
        <v>6506</v>
      </c>
      <c r="B6507">
        <v>162</v>
      </c>
      <c r="C6507">
        <v>179</v>
      </c>
      <c r="D6507">
        <v>4</v>
      </c>
      <c r="E6507">
        <v>6</v>
      </c>
      <c r="F6507">
        <v>2</v>
      </c>
      <c r="G6507">
        <v>71</v>
      </c>
      <c r="H6507" s="1" t="s">
        <v>15262</v>
      </c>
      <c r="I6507" s="1" t="s">
        <v>15253</v>
      </c>
      <c r="J6507">
        <v>26</v>
      </c>
      <c r="K6507" s="1">
        <v>12.07</v>
      </c>
      <c r="L6507" s="1" t="s">
        <v>21772</v>
      </c>
      <c r="M6507" s="1" t="s">
        <v>15358</v>
      </c>
    </row>
    <row r="6508" spans="1:13" x14ac:dyDescent="0.35">
      <c r="A6508">
        <v>6507</v>
      </c>
      <c r="B6508">
        <v>630</v>
      </c>
      <c r="C6508">
        <v>639</v>
      </c>
      <c r="D6508">
        <v>15</v>
      </c>
      <c r="E6508">
        <v>4</v>
      </c>
      <c r="F6508">
        <v>4</v>
      </c>
      <c r="G6508">
        <v>17</v>
      </c>
      <c r="H6508" s="1" t="s">
        <v>15275</v>
      </c>
      <c r="I6508" s="1" t="s">
        <v>15250</v>
      </c>
      <c r="J6508">
        <v>1587</v>
      </c>
      <c r="K6508" s="1">
        <v>1.02</v>
      </c>
      <c r="L6508" s="1" t="s">
        <v>21773</v>
      </c>
      <c r="M6508" s="1" t="s">
        <v>15248</v>
      </c>
    </row>
    <row r="6509" spans="1:13" x14ac:dyDescent="0.35">
      <c r="A6509">
        <v>6508</v>
      </c>
      <c r="B6509">
        <v>549</v>
      </c>
      <c r="C6509">
        <v>566</v>
      </c>
      <c r="D6509">
        <v>13</v>
      </c>
      <c r="E6509">
        <v>4</v>
      </c>
      <c r="F6509">
        <v>5</v>
      </c>
      <c r="G6509">
        <v>19</v>
      </c>
      <c r="H6509" s="1" t="s">
        <v>15249</v>
      </c>
      <c r="I6509" s="1" t="s">
        <v>15246</v>
      </c>
      <c r="J6509">
        <v>15</v>
      </c>
      <c r="K6509" s="1">
        <v>1000.35</v>
      </c>
      <c r="L6509" s="1" t="s">
        <v>21774</v>
      </c>
      <c r="M6509" s="1" t="s">
        <v>15248</v>
      </c>
    </row>
    <row r="6510" spans="1:13" x14ac:dyDescent="0.35">
      <c r="A6510">
        <v>6509</v>
      </c>
      <c r="B6510">
        <v>420</v>
      </c>
      <c r="C6510">
        <v>430</v>
      </c>
      <c r="D6510">
        <v>12</v>
      </c>
      <c r="E6510">
        <v>4</v>
      </c>
      <c r="F6510">
        <v>3</v>
      </c>
      <c r="G6510">
        <v>10</v>
      </c>
      <c r="H6510" s="1" t="s">
        <v>15249</v>
      </c>
      <c r="I6510" s="1" t="s">
        <v>15246</v>
      </c>
      <c r="J6510">
        <v>15</v>
      </c>
      <c r="K6510" s="1">
        <v>301.60000000000002</v>
      </c>
      <c r="L6510" s="1" t="s">
        <v>21775</v>
      </c>
      <c r="M6510" s="1" t="s">
        <v>15248</v>
      </c>
    </row>
    <row r="6511" spans="1:13" x14ac:dyDescent="0.35">
      <c r="A6511">
        <v>6510</v>
      </c>
      <c r="B6511">
        <v>584</v>
      </c>
      <c r="C6511">
        <v>600</v>
      </c>
      <c r="D6511">
        <v>2</v>
      </c>
      <c r="E6511">
        <v>5</v>
      </c>
      <c r="F6511">
        <v>4</v>
      </c>
      <c r="G6511">
        <v>6</v>
      </c>
      <c r="H6511" s="1" t="s">
        <v>15277</v>
      </c>
      <c r="I6511" s="1" t="s">
        <v>15250</v>
      </c>
      <c r="J6511">
        <v>19</v>
      </c>
      <c r="K6511" s="1">
        <v>0.9</v>
      </c>
      <c r="L6511" s="1" t="s">
        <v>21776</v>
      </c>
      <c r="M6511" s="1" t="s">
        <v>15248</v>
      </c>
    </row>
    <row r="6512" spans="1:13" x14ac:dyDescent="0.35">
      <c r="A6512">
        <v>6511</v>
      </c>
      <c r="B6512">
        <v>694</v>
      </c>
      <c r="C6512">
        <v>709</v>
      </c>
      <c r="D6512">
        <v>15</v>
      </c>
      <c r="E6512">
        <v>6</v>
      </c>
      <c r="F6512">
        <v>2</v>
      </c>
      <c r="G6512">
        <v>3</v>
      </c>
      <c r="H6512" s="1" t="s">
        <v>15262</v>
      </c>
      <c r="I6512" s="1" t="s">
        <v>15246</v>
      </c>
      <c r="J6512">
        <v>1353</v>
      </c>
      <c r="K6512" s="1">
        <v>0.18</v>
      </c>
      <c r="L6512" s="1" t="s">
        <v>21777</v>
      </c>
      <c r="M6512" s="1" t="s">
        <v>15248</v>
      </c>
    </row>
    <row r="6513" spans="1:13" x14ac:dyDescent="0.35">
      <c r="A6513">
        <v>6512</v>
      </c>
      <c r="B6513">
        <v>59</v>
      </c>
      <c r="C6513">
        <v>64</v>
      </c>
      <c r="D6513">
        <v>1</v>
      </c>
      <c r="E6513">
        <v>5</v>
      </c>
      <c r="F6513">
        <v>2</v>
      </c>
      <c r="G6513">
        <v>20</v>
      </c>
      <c r="H6513" s="1" t="s">
        <v>15272</v>
      </c>
      <c r="I6513" s="1" t="s">
        <v>15250</v>
      </c>
      <c r="J6513">
        <v>37</v>
      </c>
      <c r="K6513" s="1">
        <v>4.2</v>
      </c>
      <c r="L6513" s="1" t="s">
        <v>21778</v>
      </c>
      <c r="M6513" s="1" t="s">
        <v>15248</v>
      </c>
    </row>
    <row r="6514" spans="1:13" x14ac:dyDescent="0.35">
      <c r="A6514">
        <v>6513</v>
      </c>
      <c r="B6514">
        <v>33</v>
      </c>
      <c r="C6514">
        <v>41</v>
      </c>
      <c r="D6514">
        <v>11</v>
      </c>
      <c r="E6514">
        <v>5</v>
      </c>
      <c r="F6514">
        <v>1</v>
      </c>
      <c r="G6514">
        <v>15</v>
      </c>
      <c r="H6514" s="1" t="s">
        <v>15272</v>
      </c>
      <c r="I6514" s="1" t="s">
        <v>15246</v>
      </c>
      <c r="J6514">
        <v>16</v>
      </c>
      <c r="K6514" s="1">
        <v>323.39999999999998</v>
      </c>
      <c r="L6514" s="1" t="s">
        <v>21779</v>
      </c>
      <c r="M6514" s="1" t="s">
        <v>15248</v>
      </c>
    </row>
    <row r="6515" spans="1:13" x14ac:dyDescent="0.35">
      <c r="A6515">
        <v>6514</v>
      </c>
      <c r="B6515">
        <v>26</v>
      </c>
      <c r="C6515">
        <v>34</v>
      </c>
      <c r="D6515">
        <v>15</v>
      </c>
      <c r="E6515">
        <v>5</v>
      </c>
      <c r="F6515">
        <v>4</v>
      </c>
      <c r="G6515">
        <v>5</v>
      </c>
      <c r="H6515" s="1" t="s">
        <v>15252</v>
      </c>
      <c r="I6515" s="1" t="s">
        <v>15246</v>
      </c>
      <c r="J6515">
        <v>834</v>
      </c>
      <c r="K6515" s="1">
        <v>0.3</v>
      </c>
      <c r="L6515" s="1" t="s">
        <v>21780</v>
      </c>
      <c r="M6515" s="1" t="s">
        <v>15248</v>
      </c>
    </row>
    <row r="6516" spans="1:13" x14ac:dyDescent="0.35">
      <c r="A6516">
        <v>6515</v>
      </c>
      <c r="B6516">
        <v>168</v>
      </c>
      <c r="C6516">
        <v>173</v>
      </c>
      <c r="D6516">
        <v>14</v>
      </c>
      <c r="E6516">
        <v>5</v>
      </c>
      <c r="F6516">
        <v>4</v>
      </c>
      <c r="G6516">
        <v>26</v>
      </c>
      <c r="H6516" s="1" t="s">
        <v>15258</v>
      </c>
      <c r="I6516" s="1" t="s">
        <v>15246</v>
      </c>
      <c r="J6516">
        <v>25</v>
      </c>
      <c r="K6516" s="1">
        <v>1816.88</v>
      </c>
      <c r="L6516" s="1" t="s">
        <v>21781</v>
      </c>
      <c r="M6516" s="1" t="s">
        <v>15248</v>
      </c>
    </row>
    <row r="6517" spans="1:13" x14ac:dyDescent="0.35">
      <c r="A6517">
        <v>6516</v>
      </c>
      <c r="B6517">
        <v>344</v>
      </c>
      <c r="C6517">
        <v>363</v>
      </c>
      <c r="D6517">
        <v>10</v>
      </c>
      <c r="E6517">
        <v>4</v>
      </c>
      <c r="F6517">
        <v>1</v>
      </c>
      <c r="G6517">
        <v>3</v>
      </c>
      <c r="H6517" s="1" t="s">
        <v>15258</v>
      </c>
      <c r="I6517" s="1" t="s">
        <v>15250</v>
      </c>
      <c r="J6517">
        <v>224</v>
      </c>
      <c r="K6517" s="1">
        <v>47.67</v>
      </c>
      <c r="L6517" s="1" t="s">
        <v>21782</v>
      </c>
      <c r="M6517" s="1" t="s">
        <v>15248</v>
      </c>
    </row>
    <row r="6518" spans="1:13" x14ac:dyDescent="0.35">
      <c r="A6518">
        <v>6517</v>
      </c>
      <c r="B6518">
        <v>618</v>
      </c>
      <c r="C6518">
        <v>633</v>
      </c>
      <c r="D6518">
        <v>3</v>
      </c>
      <c r="E6518">
        <v>5</v>
      </c>
      <c r="F6518">
        <v>2</v>
      </c>
      <c r="G6518">
        <v>19</v>
      </c>
      <c r="H6518" s="1" t="s">
        <v>15258</v>
      </c>
      <c r="I6518" s="1" t="s">
        <v>15253</v>
      </c>
      <c r="J6518">
        <v>92</v>
      </c>
      <c r="K6518" s="1">
        <v>3.42</v>
      </c>
      <c r="L6518" s="1" t="s">
        <v>21783</v>
      </c>
      <c r="M6518" s="1" t="s">
        <v>15342</v>
      </c>
    </row>
    <row r="6519" spans="1:13" x14ac:dyDescent="0.35">
      <c r="A6519">
        <v>6518</v>
      </c>
      <c r="B6519">
        <v>194</v>
      </c>
      <c r="C6519">
        <v>206</v>
      </c>
      <c r="D6519">
        <v>16</v>
      </c>
      <c r="E6519">
        <v>4</v>
      </c>
      <c r="F6519">
        <v>5</v>
      </c>
      <c r="G6519">
        <v>19</v>
      </c>
      <c r="H6519" s="1" t="s">
        <v>15256</v>
      </c>
      <c r="I6519" s="1" t="s">
        <v>15246</v>
      </c>
      <c r="J6519">
        <v>42</v>
      </c>
      <c r="K6519" s="1">
        <v>1.1399999999999999</v>
      </c>
      <c r="L6519" s="1" t="s">
        <v>21784</v>
      </c>
      <c r="M6519" s="1" t="s">
        <v>15248</v>
      </c>
    </row>
    <row r="6520" spans="1:13" x14ac:dyDescent="0.35">
      <c r="A6520">
        <v>6519</v>
      </c>
      <c r="B6520">
        <v>65</v>
      </c>
      <c r="C6520">
        <v>84</v>
      </c>
      <c r="D6520">
        <v>10</v>
      </c>
      <c r="E6520">
        <v>6</v>
      </c>
      <c r="F6520">
        <v>1</v>
      </c>
      <c r="G6520">
        <v>16</v>
      </c>
      <c r="H6520" s="1" t="s">
        <v>15256</v>
      </c>
      <c r="I6520" s="1" t="s">
        <v>15246</v>
      </c>
      <c r="J6520">
        <v>12</v>
      </c>
      <c r="K6520" s="1">
        <v>254.24</v>
      </c>
      <c r="L6520" s="1" t="s">
        <v>21785</v>
      </c>
      <c r="M6520" s="1" t="s">
        <v>15248</v>
      </c>
    </row>
    <row r="6521" spans="1:13" x14ac:dyDescent="0.35">
      <c r="A6521">
        <v>6520</v>
      </c>
      <c r="B6521">
        <v>388</v>
      </c>
      <c r="C6521">
        <v>401</v>
      </c>
      <c r="D6521">
        <v>13</v>
      </c>
      <c r="E6521">
        <v>4</v>
      </c>
      <c r="F6521">
        <v>4</v>
      </c>
      <c r="G6521">
        <v>12</v>
      </c>
      <c r="H6521" s="1" t="s">
        <v>15249</v>
      </c>
      <c r="I6521" s="1" t="s">
        <v>15246</v>
      </c>
      <c r="J6521">
        <v>15</v>
      </c>
      <c r="K6521" s="1">
        <v>631.79999999999995</v>
      </c>
      <c r="L6521" s="1" t="s">
        <v>21786</v>
      </c>
      <c r="M6521" s="1" t="s">
        <v>15248</v>
      </c>
    </row>
    <row r="6522" spans="1:13" x14ac:dyDescent="0.35">
      <c r="A6522">
        <v>6521</v>
      </c>
      <c r="B6522">
        <v>204</v>
      </c>
      <c r="C6522">
        <v>225</v>
      </c>
      <c r="D6522">
        <v>3</v>
      </c>
      <c r="E6522">
        <v>6</v>
      </c>
      <c r="F6522">
        <v>5</v>
      </c>
      <c r="G6522">
        <v>27</v>
      </c>
      <c r="H6522" s="1" t="s">
        <v>15272</v>
      </c>
      <c r="I6522" s="1" t="s">
        <v>15246</v>
      </c>
      <c r="J6522">
        <v>41</v>
      </c>
      <c r="K6522" s="1">
        <v>4.8600000000000003</v>
      </c>
      <c r="L6522" s="1" t="s">
        <v>21787</v>
      </c>
      <c r="M6522" s="1" t="s">
        <v>15248</v>
      </c>
    </row>
    <row r="6523" spans="1:13" x14ac:dyDescent="0.35">
      <c r="A6523">
        <v>6522</v>
      </c>
      <c r="B6523">
        <v>389</v>
      </c>
      <c r="C6523">
        <v>415</v>
      </c>
      <c r="D6523">
        <v>10</v>
      </c>
      <c r="E6523">
        <v>5</v>
      </c>
      <c r="F6523">
        <v>2</v>
      </c>
      <c r="G6523">
        <v>7</v>
      </c>
      <c r="H6523" s="1" t="s">
        <v>15249</v>
      </c>
      <c r="I6523" s="1" t="s">
        <v>15246</v>
      </c>
      <c r="J6523">
        <v>7</v>
      </c>
      <c r="K6523" s="1">
        <v>111.23</v>
      </c>
      <c r="L6523" s="1" t="s">
        <v>21788</v>
      </c>
      <c r="M6523" s="1" t="s">
        <v>15248</v>
      </c>
    </row>
    <row r="6524" spans="1:13" x14ac:dyDescent="0.35">
      <c r="A6524">
        <v>6523</v>
      </c>
      <c r="B6524">
        <v>329</v>
      </c>
      <c r="C6524">
        <v>342</v>
      </c>
      <c r="D6524">
        <v>5</v>
      </c>
      <c r="E6524">
        <v>4</v>
      </c>
      <c r="F6524">
        <v>2</v>
      </c>
      <c r="G6524">
        <v>6</v>
      </c>
      <c r="H6524" s="1" t="s">
        <v>15249</v>
      </c>
      <c r="I6524" s="1" t="s">
        <v>15250</v>
      </c>
      <c r="J6524">
        <v>578</v>
      </c>
      <c r="K6524" s="1">
        <v>1.32</v>
      </c>
      <c r="L6524" s="1" t="s">
        <v>21789</v>
      </c>
      <c r="M6524" s="1" t="s">
        <v>15248</v>
      </c>
    </row>
    <row r="6525" spans="1:13" x14ac:dyDescent="0.35">
      <c r="A6525">
        <v>6524</v>
      </c>
      <c r="B6525">
        <v>622</v>
      </c>
      <c r="C6525">
        <v>627</v>
      </c>
      <c r="D6525">
        <v>4</v>
      </c>
      <c r="E6525">
        <v>5</v>
      </c>
      <c r="F6525">
        <v>3</v>
      </c>
      <c r="G6525">
        <v>31</v>
      </c>
      <c r="H6525" s="1" t="s">
        <v>15252</v>
      </c>
      <c r="I6525" s="1" t="s">
        <v>15246</v>
      </c>
      <c r="J6525">
        <v>17</v>
      </c>
      <c r="K6525" s="1">
        <v>5.27</v>
      </c>
      <c r="L6525" s="1" t="s">
        <v>21790</v>
      </c>
      <c r="M6525" s="1" t="s">
        <v>15248</v>
      </c>
    </row>
    <row r="6526" spans="1:13" x14ac:dyDescent="0.35">
      <c r="A6526">
        <v>6525</v>
      </c>
      <c r="B6526">
        <v>713</v>
      </c>
      <c r="C6526">
        <v>719</v>
      </c>
      <c r="D6526">
        <v>14</v>
      </c>
      <c r="E6526">
        <v>4</v>
      </c>
      <c r="F6526">
        <v>3</v>
      </c>
      <c r="G6526">
        <v>11</v>
      </c>
      <c r="H6526" s="1" t="s">
        <v>15277</v>
      </c>
      <c r="I6526" s="1" t="s">
        <v>15250</v>
      </c>
      <c r="J6526">
        <v>7</v>
      </c>
      <c r="K6526" s="1">
        <v>768.68</v>
      </c>
      <c r="L6526" s="1" t="s">
        <v>21791</v>
      </c>
      <c r="M6526" s="1" t="s">
        <v>15248</v>
      </c>
    </row>
    <row r="6527" spans="1:13" x14ac:dyDescent="0.35">
      <c r="A6527">
        <v>6526</v>
      </c>
      <c r="B6527">
        <v>261</v>
      </c>
      <c r="C6527">
        <v>288</v>
      </c>
      <c r="D6527">
        <v>15</v>
      </c>
      <c r="E6527">
        <v>4</v>
      </c>
      <c r="F6527">
        <v>5</v>
      </c>
      <c r="G6527">
        <v>160</v>
      </c>
      <c r="H6527" s="1" t="s">
        <v>15272</v>
      </c>
      <c r="I6527" s="1" t="s">
        <v>15246</v>
      </c>
      <c r="J6527">
        <v>658</v>
      </c>
      <c r="K6527" s="1">
        <v>9.6</v>
      </c>
      <c r="L6527" s="1" t="s">
        <v>21792</v>
      </c>
      <c r="M6527" s="1" t="s">
        <v>15248</v>
      </c>
    </row>
    <row r="6528" spans="1:13" x14ac:dyDescent="0.35">
      <c r="A6528">
        <v>6527</v>
      </c>
      <c r="B6528">
        <v>252</v>
      </c>
      <c r="C6528">
        <v>269</v>
      </c>
      <c r="D6528">
        <v>16</v>
      </c>
      <c r="E6528">
        <v>6</v>
      </c>
      <c r="F6528">
        <v>3</v>
      </c>
      <c r="G6528">
        <v>19</v>
      </c>
      <c r="H6528" s="1" t="s">
        <v>15272</v>
      </c>
      <c r="I6528" s="1" t="s">
        <v>15246</v>
      </c>
      <c r="J6528">
        <v>63</v>
      </c>
      <c r="K6528" s="1">
        <v>1.1399999999999999</v>
      </c>
      <c r="L6528" s="1" t="s">
        <v>21793</v>
      </c>
      <c r="M6528" s="1" t="s">
        <v>15248</v>
      </c>
    </row>
    <row r="6529" spans="1:13" x14ac:dyDescent="0.35">
      <c r="A6529">
        <v>6528</v>
      </c>
      <c r="B6529">
        <v>648</v>
      </c>
      <c r="C6529">
        <v>661</v>
      </c>
      <c r="D6529">
        <v>10</v>
      </c>
      <c r="E6529">
        <v>4</v>
      </c>
      <c r="F6529">
        <v>2</v>
      </c>
      <c r="G6529">
        <v>22</v>
      </c>
      <c r="H6529" s="1" t="s">
        <v>15249</v>
      </c>
      <c r="I6529" s="1" t="s">
        <v>15253</v>
      </c>
      <c r="J6529">
        <v>21</v>
      </c>
      <c r="K6529" s="1">
        <v>349.58</v>
      </c>
      <c r="L6529" s="1" t="s">
        <v>21794</v>
      </c>
      <c r="M6529" s="1" t="s">
        <v>16213</v>
      </c>
    </row>
    <row r="6530" spans="1:13" x14ac:dyDescent="0.35">
      <c r="A6530">
        <v>6529</v>
      </c>
      <c r="B6530">
        <v>380</v>
      </c>
      <c r="C6530">
        <v>387</v>
      </c>
      <c r="D6530">
        <v>1</v>
      </c>
      <c r="E6530">
        <v>6</v>
      </c>
      <c r="F6530">
        <v>1</v>
      </c>
      <c r="G6530">
        <v>10</v>
      </c>
      <c r="H6530" s="1" t="s">
        <v>15256</v>
      </c>
      <c r="I6530" s="1" t="s">
        <v>15246</v>
      </c>
      <c r="J6530">
        <v>27</v>
      </c>
      <c r="K6530" s="1">
        <v>2.1</v>
      </c>
      <c r="L6530" s="1" t="s">
        <v>21795</v>
      </c>
      <c r="M6530" s="1" t="s">
        <v>15248</v>
      </c>
    </row>
    <row r="6531" spans="1:13" x14ac:dyDescent="0.35">
      <c r="A6531">
        <v>6530</v>
      </c>
      <c r="B6531">
        <v>414</v>
      </c>
      <c r="C6531">
        <v>421</v>
      </c>
      <c r="D6531">
        <v>13</v>
      </c>
      <c r="E6531">
        <v>5</v>
      </c>
      <c r="F6531">
        <v>1</v>
      </c>
      <c r="G6531">
        <v>1</v>
      </c>
      <c r="H6531" s="1" t="s">
        <v>15256</v>
      </c>
      <c r="I6531" s="1" t="s">
        <v>15246</v>
      </c>
      <c r="J6531">
        <v>169</v>
      </c>
      <c r="K6531" s="1">
        <v>52.65</v>
      </c>
      <c r="L6531" s="1" t="s">
        <v>21796</v>
      </c>
      <c r="M6531" s="1" t="s">
        <v>15248</v>
      </c>
    </row>
    <row r="6532" spans="1:13" x14ac:dyDescent="0.35">
      <c r="A6532">
        <v>6531</v>
      </c>
      <c r="B6532">
        <v>383</v>
      </c>
      <c r="C6532">
        <v>388</v>
      </c>
      <c r="D6532">
        <v>3</v>
      </c>
      <c r="E6532">
        <v>4</v>
      </c>
      <c r="F6532">
        <v>5</v>
      </c>
      <c r="G6532">
        <v>22</v>
      </c>
      <c r="H6532" s="1" t="s">
        <v>15258</v>
      </c>
      <c r="I6532" s="1" t="s">
        <v>15246</v>
      </c>
      <c r="J6532">
        <v>4</v>
      </c>
      <c r="K6532" s="1">
        <v>3.96</v>
      </c>
      <c r="L6532" s="1" t="s">
        <v>21797</v>
      </c>
      <c r="M6532" s="1" t="s">
        <v>15248</v>
      </c>
    </row>
    <row r="6533" spans="1:13" x14ac:dyDescent="0.35">
      <c r="A6533">
        <v>6532</v>
      </c>
      <c r="B6533">
        <v>315</v>
      </c>
      <c r="C6533">
        <v>325</v>
      </c>
      <c r="D6533">
        <v>1</v>
      </c>
      <c r="E6533">
        <v>5</v>
      </c>
      <c r="F6533">
        <v>2</v>
      </c>
      <c r="G6533">
        <v>18</v>
      </c>
      <c r="H6533" s="1" t="s">
        <v>15262</v>
      </c>
      <c r="I6533" s="1" t="s">
        <v>15246</v>
      </c>
      <c r="J6533">
        <v>54</v>
      </c>
      <c r="K6533" s="1">
        <v>3.78</v>
      </c>
      <c r="L6533" s="1" t="s">
        <v>21798</v>
      </c>
      <c r="M6533" s="1" t="s">
        <v>15248</v>
      </c>
    </row>
    <row r="6534" spans="1:13" x14ac:dyDescent="0.35">
      <c r="A6534">
        <v>6533</v>
      </c>
      <c r="B6534">
        <v>364</v>
      </c>
      <c r="C6534">
        <v>370</v>
      </c>
      <c r="D6534">
        <v>16</v>
      </c>
      <c r="E6534">
        <v>5</v>
      </c>
      <c r="F6534">
        <v>4</v>
      </c>
      <c r="G6534">
        <v>78</v>
      </c>
      <c r="H6534" s="1" t="s">
        <v>15256</v>
      </c>
      <c r="I6534" s="1" t="s">
        <v>15246</v>
      </c>
      <c r="J6534">
        <v>29</v>
      </c>
      <c r="K6534" s="1">
        <v>4.68</v>
      </c>
      <c r="L6534" s="1" t="s">
        <v>21799</v>
      </c>
      <c r="M6534" s="1" t="s">
        <v>15248</v>
      </c>
    </row>
    <row r="6535" spans="1:13" x14ac:dyDescent="0.35">
      <c r="A6535">
        <v>6534</v>
      </c>
      <c r="B6535">
        <v>369</v>
      </c>
      <c r="C6535">
        <v>383</v>
      </c>
      <c r="D6535">
        <v>11</v>
      </c>
      <c r="E6535">
        <v>4</v>
      </c>
      <c r="F6535">
        <v>4</v>
      </c>
      <c r="G6535">
        <v>20</v>
      </c>
      <c r="H6535" s="1" t="s">
        <v>15256</v>
      </c>
      <c r="I6535" s="1" t="s">
        <v>15246</v>
      </c>
      <c r="J6535">
        <v>54</v>
      </c>
      <c r="K6535" s="1">
        <v>431.2</v>
      </c>
      <c r="L6535" s="1" t="s">
        <v>21800</v>
      </c>
      <c r="M6535" s="1" t="s">
        <v>15248</v>
      </c>
    </row>
    <row r="6536" spans="1:13" x14ac:dyDescent="0.35">
      <c r="A6536">
        <v>6535</v>
      </c>
      <c r="B6536">
        <v>437</v>
      </c>
      <c r="C6536">
        <v>449</v>
      </c>
      <c r="D6536">
        <v>2</v>
      </c>
      <c r="E6536">
        <v>4</v>
      </c>
      <c r="F6536">
        <v>3</v>
      </c>
      <c r="G6536">
        <v>19</v>
      </c>
      <c r="H6536" s="1" t="s">
        <v>15275</v>
      </c>
      <c r="I6536" s="1" t="s">
        <v>15250</v>
      </c>
      <c r="J6536">
        <v>37</v>
      </c>
      <c r="K6536" s="1">
        <v>2.85</v>
      </c>
      <c r="L6536" s="1" t="s">
        <v>21801</v>
      </c>
      <c r="M6536" s="1" t="s">
        <v>15248</v>
      </c>
    </row>
    <row r="6537" spans="1:13" x14ac:dyDescent="0.35">
      <c r="A6537">
        <v>6536</v>
      </c>
      <c r="B6537">
        <v>184</v>
      </c>
      <c r="C6537">
        <v>211</v>
      </c>
      <c r="D6537">
        <v>1</v>
      </c>
      <c r="E6537">
        <v>5</v>
      </c>
      <c r="F6537">
        <v>1</v>
      </c>
      <c r="G6537">
        <v>50</v>
      </c>
      <c r="H6537" s="1" t="s">
        <v>15256</v>
      </c>
      <c r="I6537" s="1" t="s">
        <v>15246</v>
      </c>
      <c r="J6537">
        <v>30</v>
      </c>
      <c r="K6537" s="1">
        <v>10.5</v>
      </c>
      <c r="L6537" s="1" t="s">
        <v>21802</v>
      </c>
      <c r="M6537" s="1" t="s">
        <v>15248</v>
      </c>
    </row>
    <row r="6538" spans="1:13" x14ac:dyDescent="0.35">
      <c r="A6538">
        <v>6537</v>
      </c>
      <c r="B6538">
        <v>436</v>
      </c>
      <c r="C6538">
        <v>441</v>
      </c>
      <c r="D6538">
        <v>9</v>
      </c>
      <c r="E6538">
        <v>5</v>
      </c>
      <c r="F6538">
        <v>2</v>
      </c>
      <c r="G6538">
        <v>5</v>
      </c>
      <c r="H6538" s="1" t="s">
        <v>15258</v>
      </c>
      <c r="I6538" s="1" t="s">
        <v>15246</v>
      </c>
      <c r="J6538">
        <v>287</v>
      </c>
      <c r="K6538" s="1">
        <v>2.8</v>
      </c>
      <c r="L6538" s="1" t="s">
        <v>21803</v>
      </c>
      <c r="M6538" s="1" t="s">
        <v>15248</v>
      </c>
    </row>
    <row r="6539" spans="1:13" x14ac:dyDescent="0.35">
      <c r="A6539">
        <v>6538</v>
      </c>
      <c r="B6539">
        <v>651</v>
      </c>
      <c r="C6539">
        <v>673</v>
      </c>
      <c r="D6539">
        <v>14</v>
      </c>
      <c r="E6539">
        <v>5</v>
      </c>
      <c r="F6539">
        <v>3</v>
      </c>
      <c r="G6539">
        <v>1</v>
      </c>
      <c r="H6539" s="1" t="s">
        <v>15272</v>
      </c>
      <c r="I6539" s="1" t="s">
        <v>15246</v>
      </c>
      <c r="J6539">
        <v>272</v>
      </c>
      <c r="K6539" s="1">
        <v>69.88</v>
      </c>
      <c r="L6539" s="1" t="s">
        <v>21804</v>
      </c>
      <c r="M6539" s="1" t="s">
        <v>15248</v>
      </c>
    </row>
    <row r="6540" spans="1:13" x14ac:dyDescent="0.35">
      <c r="A6540">
        <v>6539</v>
      </c>
      <c r="B6540">
        <v>452</v>
      </c>
      <c r="C6540">
        <v>466</v>
      </c>
      <c r="D6540">
        <v>13</v>
      </c>
      <c r="E6540">
        <v>6</v>
      </c>
      <c r="F6540">
        <v>1</v>
      </c>
      <c r="G6540">
        <v>1</v>
      </c>
      <c r="H6540" s="1" t="s">
        <v>15245</v>
      </c>
      <c r="I6540" s="1" t="s">
        <v>15250</v>
      </c>
      <c r="J6540">
        <v>76</v>
      </c>
      <c r="K6540" s="1">
        <v>52.65</v>
      </c>
      <c r="L6540" s="1" t="s">
        <v>21805</v>
      </c>
      <c r="M6540" s="1" t="s">
        <v>15248</v>
      </c>
    </row>
    <row r="6541" spans="1:13" x14ac:dyDescent="0.35">
      <c r="A6541">
        <v>6540</v>
      </c>
      <c r="B6541">
        <v>69</v>
      </c>
      <c r="C6541">
        <v>83</v>
      </c>
      <c r="D6541">
        <v>7</v>
      </c>
      <c r="E6541">
        <v>4</v>
      </c>
      <c r="F6541">
        <v>5</v>
      </c>
      <c r="G6541">
        <v>10</v>
      </c>
      <c r="H6541" s="1" t="s">
        <v>15258</v>
      </c>
      <c r="I6541" s="1" t="s">
        <v>15246</v>
      </c>
      <c r="J6541">
        <v>14</v>
      </c>
      <c r="K6541" s="1">
        <v>6.7</v>
      </c>
      <c r="L6541" s="1" t="s">
        <v>21806</v>
      </c>
      <c r="M6541" s="1" t="s">
        <v>15248</v>
      </c>
    </row>
    <row r="6542" spans="1:13" x14ac:dyDescent="0.35">
      <c r="A6542">
        <v>6541</v>
      </c>
      <c r="B6542">
        <v>417</v>
      </c>
      <c r="C6542">
        <v>431</v>
      </c>
      <c r="D6542">
        <v>14</v>
      </c>
      <c r="E6542">
        <v>5</v>
      </c>
      <c r="F6542">
        <v>3</v>
      </c>
      <c r="G6542">
        <v>3</v>
      </c>
      <c r="H6542" s="1" t="s">
        <v>15275</v>
      </c>
      <c r="I6542" s="1" t="s">
        <v>15246</v>
      </c>
      <c r="J6542">
        <v>411</v>
      </c>
      <c r="K6542" s="1">
        <v>209.64</v>
      </c>
      <c r="L6542" s="1" t="s">
        <v>21807</v>
      </c>
      <c r="M6542" s="1" t="s">
        <v>15248</v>
      </c>
    </row>
    <row r="6543" spans="1:13" x14ac:dyDescent="0.35">
      <c r="A6543">
        <v>6542</v>
      </c>
      <c r="B6543">
        <v>186</v>
      </c>
      <c r="C6543">
        <v>192</v>
      </c>
      <c r="D6543">
        <v>16</v>
      </c>
      <c r="E6543">
        <v>4</v>
      </c>
      <c r="F6543">
        <v>5</v>
      </c>
      <c r="G6543">
        <v>29</v>
      </c>
      <c r="H6543" s="1" t="s">
        <v>15252</v>
      </c>
      <c r="I6543" s="1" t="s">
        <v>15246</v>
      </c>
      <c r="J6543">
        <v>121</v>
      </c>
      <c r="K6543" s="1">
        <v>1.74</v>
      </c>
      <c r="L6543" s="1" t="s">
        <v>21808</v>
      </c>
      <c r="M6543" s="1" t="s">
        <v>15248</v>
      </c>
    </row>
    <row r="6544" spans="1:13" x14ac:dyDescent="0.35">
      <c r="A6544">
        <v>6543</v>
      </c>
      <c r="B6544">
        <v>644</v>
      </c>
      <c r="C6544">
        <v>655</v>
      </c>
      <c r="D6544">
        <v>8</v>
      </c>
      <c r="E6544">
        <v>5</v>
      </c>
      <c r="F6544">
        <v>2</v>
      </c>
      <c r="G6544">
        <v>3</v>
      </c>
      <c r="H6544" s="1" t="s">
        <v>15256</v>
      </c>
      <c r="I6544" s="1" t="s">
        <v>15246</v>
      </c>
      <c r="J6544">
        <v>188</v>
      </c>
      <c r="K6544" s="1">
        <v>1.41</v>
      </c>
      <c r="L6544" s="1" t="s">
        <v>21809</v>
      </c>
      <c r="M6544" s="1" t="s">
        <v>15248</v>
      </c>
    </row>
    <row r="6545" spans="1:13" x14ac:dyDescent="0.35">
      <c r="A6545">
        <v>6544</v>
      </c>
      <c r="B6545">
        <v>424</v>
      </c>
      <c r="C6545">
        <v>434</v>
      </c>
      <c r="D6545">
        <v>6</v>
      </c>
      <c r="E6545">
        <v>4</v>
      </c>
      <c r="F6545">
        <v>3</v>
      </c>
      <c r="G6545">
        <v>15</v>
      </c>
      <c r="H6545" s="1" t="s">
        <v>15245</v>
      </c>
      <c r="I6545" s="1" t="s">
        <v>15246</v>
      </c>
      <c r="J6545">
        <v>1304</v>
      </c>
      <c r="K6545" s="1">
        <v>3.3</v>
      </c>
      <c r="L6545" s="1" t="s">
        <v>21810</v>
      </c>
      <c r="M6545" s="1" t="s">
        <v>15248</v>
      </c>
    </row>
    <row r="6546" spans="1:13" x14ac:dyDescent="0.35">
      <c r="A6546">
        <v>6545</v>
      </c>
      <c r="B6546">
        <v>175</v>
      </c>
      <c r="C6546">
        <v>193</v>
      </c>
      <c r="D6546">
        <v>3</v>
      </c>
      <c r="E6546">
        <v>4</v>
      </c>
      <c r="F6546">
        <v>3</v>
      </c>
      <c r="G6546">
        <v>34</v>
      </c>
      <c r="H6546" s="1" t="s">
        <v>15245</v>
      </c>
      <c r="I6546" s="1" t="s">
        <v>15246</v>
      </c>
      <c r="J6546">
        <v>12</v>
      </c>
      <c r="K6546" s="1">
        <v>6.12</v>
      </c>
      <c r="L6546" s="1" t="s">
        <v>21811</v>
      </c>
      <c r="M6546" s="1" t="s">
        <v>15248</v>
      </c>
    </row>
    <row r="6547" spans="1:13" x14ac:dyDescent="0.35">
      <c r="A6547">
        <v>6546</v>
      </c>
      <c r="B6547">
        <v>271</v>
      </c>
      <c r="C6547">
        <v>284</v>
      </c>
      <c r="D6547">
        <v>8</v>
      </c>
      <c r="E6547">
        <v>4</v>
      </c>
      <c r="F6547">
        <v>5</v>
      </c>
      <c r="G6547">
        <v>8</v>
      </c>
      <c r="H6547" s="1" t="s">
        <v>15277</v>
      </c>
      <c r="I6547" s="1" t="s">
        <v>15246</v>
      </c>
      <c r="J6547">
        <v>9</v>
      </c>
      <c r="K6547" s="1">
        <v>3.76</v>
      </c>
      <c r="L6547" s="1" t="s">
        <v>21812</v>
      </c>
      <c r="M6547" s="1" t="s">
        <v>15248</v>
      </c>
    </row>
    <row r="6548" spans="1:13" x14ac:dyDescent="0.35">
      <c r="A6548">
        <v>6547</v>
      </c>
      <c r="B6548">
        <v>31</v>
      </c>
      <c r="C6548">
        <v>44</v>
      </c>
      <c r="D6548">
        <v>11</v>
      </c>
      <c r="E6548">
        <v>4</v>
      </c>
      <c r="F6548">
        <v>4</v>
      </c>
      <c r="G6548">
        <v>1</v>
      </c>
      <c r="H6548" s="1" t="s">
        <v>15249</v>
      </c>
      <c r="I6548" s="1" t="s">
        <v>15250</v>
      </c>
      <c r="J6548">
        <v>139</v>
      </c>
      <c r="K6548" s="1">
        <v>21.56</v>
      </c>
      <c r="L6548" s="1" t="s">
        <v>21813</v>
      </c>
      <c r="M6548" s="1" t="s">
        <v>15248</v>
      </c>
    </row>
    <row r="6549" spans="1:13" x14ac:dyDescent="0.35">
      <c r="A6549">
        <v>6548</v>
      </c>
      <c r="B6549">
        <v>718</v>
      </c>
      <c r="C6549">
        <v>729</v>
      </c>
      <c r="D6549">
        <v>8</v>
      </c>
      <c r="E6549">
        <v>6</v>
      </c>
      <c r="F6549">
        <v>3</v>
      </c>
      <c r="G6549">
        <v>16</v>
      </c>
      <c r="H6549" s="1" t="s">
        <v>15256</v>
      </c>
      <c r="I6549" s="1" t="s">
        <v>15246</v>
      </c>
      <c r="J6549">
        <v>12</v>
      </c>
      <c r="K6549" s="1">
        <v>7.52</v>
      </c>
      <c r="L6549" s="1" t="s">
        <v>21814</v>
      </c>
      <c r="M6549" s="1" t="s">
        <v>15248</v>
      </c>
    </row>
    <row r="6550" spans="1:13" x14ac:dyDescent="0.35">
      <c r="A6550">
        <v>6549</v>
      </c>
      <c r="B6550">
        <v>259</v>
      </c>
      <c r="C6550">
        <v>271</v>
      </c>
      <c r="D6550">
        <v>10</v>
      </c>
      <c r="E6550">
        <v>6</v>
      </c>
      <c r="F6550">
        <v>2</v>
      </c>
      <c r="G6550">
        <v>2</v>
      </c>
      <c r="H6550" s="1" t="s">
        <v>15245</v>
      </c>
      <c r="I6550" s="1" t="s">
        <v>15250</v>
      </c>
      <c r="J6550">
        <v>141</v>
      </c>
      <c r="K6550" s="1">
        <v>31.78</v>
      </c>
      <c r="L6550" s="1" t="s">
        <v>21815</v>
      </c>
      <c r="M6550" s="1" t="s">
        <v>15248</v>
      </c>
    </row>
    <row r="6551" spans="1:13" x14ac:dyDescent="0.35">
      <c r="A6551">
        <v>6550</v>
      </c>
      <c r="B6551">
        <v>389</v>
      </c>
      <c r="C6551">
        <v>399</v>
      </c>
      <c r="D6551">
        <v>1</v>
      </c>
      <c r="E6551">
        <v>6</v>
      </c>
      <c r="F6551">
        <v>1</v>
      </c>
      <c r="G6551">
        <v>9</v>
      </c>
      <c r="H6551" s="1" t="s">
        <v>15277</v>
      </c>
      <c r="I6551" s="1" t="s">
        <v>15246</v>
      </c>
      <c r="J6551">
        <v>8</v>
      </c>
      <c r="K6551" s="1">
        <v>1.89</v>
      </c>
      <c r="L6551" s="1" t="s">
        <v>21816</v>
      </c>
      <c r="M6551" s="1" t="s">
        <v>15248</v>
      </c>
    </row>
    <row r="6552" spans="1:13" x14ac:dyDescent="0.35">
      <c r="A6552">
        <v>6551</v>
      </c>
      <c r="B6552">
        <v>502</v>
      </c>
      <c r="C6552">
        <v>516</v>
      </c>
      <c r="D6552">
        <v>3</v>
      </c>
      <c r="E6552">
        <v>6</v>
      </c>
      <c r="F6552">
        <v>3</v>
      </c>
      <c r="G6552">
        <v>14</v>
      </c>
      <c r="H6552" s="1" t="s">
        <v>15275</v>
      </c>
      <c r="I6552" s="1" t="s">
        <v>15246</v>
      </c>
      <c r="J6552">
        <v>82</v>
      </c>
      <c r="K6552" s="1">
        <v>2.52</v>
      </c>
      <c r="L6552" s="1" t="s">
        <v>21817</v>
      </c>
      <c r="M6552" s="1" t="s">
        <v>15248</v>
      </c>
    </row>
    <row r="6553" spans="1:13" x14ac:dyDescent="0.35">
      <c r="A6553">
        <v>6552</v>
      </c>
      <c r="B6553">
        <v>107</v>
      </c>
      <c r="C6553">
        <v>130</v>
      </c>
      <c r="D6553">
        <v>2</v>
      </c>
      <c r="E6553">
        <v>4</v>
      </c>
      <c r="F6553">
        <v>3</v>
      </c>
      <c r="G6553">
        <v>13</v>
      </c>
      <c r="H6553" s="1" t="s">
        <v>15277</v>
      </c>
      <c r="I6553" s="1" t="s">
        <v>15246</v>
      </c>
      <c r="J6553">
        <v>41</v>
      </c>
      <c r="K6553" s="1">
        <v>1.95</v>
      </c>
      <c r="L6553" s="1" t="s">
        <v>21818</v>
      </c>
      <c r="M6553" s="1" t="s">
        <v>15248</v>
      </c>
    </row>
    <row r="6554" spans="1:13" x14ac:dyDescent="0.35">
      <c r="A6554">
        <v>6553</v>
      </c>
      <c r="B6554">
        <v>576</v>
      </c>
      <c r="C6554">
        <v>590</v>
      </c>
      <c r="D6554">
        <v>5</v>
      </c>
      <c r="E6554">
        <v>5</v>
      </c>
      <c r="F6554">
        <v>1</v>
      </c>
      <c r="G6554">
        <v>45</v>
      </c>
      <c r="H6554" s="1" t="s">
        <v>15245</v>
      </c>
      <c r="I6554" s="1" t="s">
        <v>15246</v>
      </c>
      <c r="J6554">
        <v>39</v>
      </c>
      <c r="K6554" s="1">
        <v>9.9</v>
      </c>
      <c r="L6554" s="1" t="s">
        <v>21819</v>
      </c>
      <c r="M6554" s="1" t="s">
        <v>15248</v>
      </c>
    </row>
    <row r="6555" spans="1:13" x14ac:dyDescent="0.35">
      <c r="A6555">
        <v>6554</v>
      </c>
      <c r="B6555">
        <v>631</v>
      </c>
      <c r="C6555">
        <v>637</v>
      </c>
      <c r="D6555">
        <v>14</v>
      </c>
      <c r="E6555">
        <v>4</v>
      </c>
      <c r="F6555">
        <v>5</v>
      </c>
      <c r="G6555">
        <v>24</v>
      </c>
      <c r="H6555" s="1" t="s">
        <v>15256</v>
      </c>
      <c r="I6555" s="1" t="s">
        <v>15246</v>
      </c>
      <c r="J6555">
        <v>17</v>
      </c>
      <c r="K6555" s="1">
        <v>1677.12</v>
      </c>
      <c r="L6555" s="1" t="s">
        <v>21820</v>
      </c>
      <c r="M6555" s="1" t="s">
        <v>15248</v>
      </c>
    </row>
    <row r="6556" spans="1:13" x14ac:dyDescent="0.35">
      <c r="A6556">
        <v>6555</v>
      </c>
      <c r="B6556">
        <v>223</v>
      </c>
      <c r="C6556">
        <v>248</v>
      </c>
      <c r="D6556">
        <v>4</v>
      </c>
      <c r="E6556">
        <v>4</v>
      </c>
      <c r="F6556">
        <v>1</v>
      </c>
      <c r="G6556">
        <v>23</v>
      </c>
      <c r="H6556" s="1" t="s">
        <v>15277</v>
      </c>
      <c r="I6556" s="1" t="s">
        <v>15250</v>
      </c>
      <c r="J6556">
        <v>38</v>
      </c>
      <c r="K6556" s="1">
        <v>3.91</v>
      </c>
      <c r="L6556" s="1" t="s">
        <v>21821</v>
      </c>
      <c r="M6556" s="1" t="s">
        <v>15248</v>
      </c>
    </row>
    <row r="6557" spans="1:13" x14ac:dyDescent="0.35">
      <c r="A6557">
        <v>6556</v>
      </c>
      <c r="B6557">
        <v>647</v>
      </c>
      <c r="C6557">
        <v>670</v>
      </c>
      <c r="D6557">
        <v>15</v>
      </c>
      <c r="E6557">
        <v>4</v>
      </c>
      <c r="F6557">
        <v>1</v>
      </c>
      <c r="G6557">
        <v>12</v>
      </c>
      <c r="H6557" s="1" t="s">
        <v>15252</v>
      </c>
      <c r="I6557" s="1" t="s">
        <v>15250</v>
      </c>
      <c r="J6557">
        <v>5271</v>
      </c>
      <c r="K6557" s="1">
        <v>0.72</v>
      </c>
      <c r="L6557" s="1" t="s">
        <v>21822</v>
      </c>
      <c r="M6557" s="1" t="s">
        <v>15248</v>
      </c>
    </row>
    <row r="6558" spans="1:13" x14ac:dyDescent="0.35">
      <c r="A6558">
        <v>6557</v>
      </c>
      <c r="B6558">
        <v>495</v>
      </c>
      <c r="C6558">
        <v>501</v>
      </c>
      <c r="D6558">
        <v>12</v>
      </c>
      <c r="E6558">
        <v>4</v>
      </c>
      <c r="F6558">
        <v>1</v>
      </c>
      <c r="G6558">
        <v>2</v>
      </c>
      <c r="H6558" s="1" t="s">
        <v>15275</v>
      </c>
      <c r="I6558" s="1" t="s">
        <v>15246</v>
      </c>
      <c r="J6558">
        <v>122</v>
      </c>
      <c r="K6558" s="1">
        <v>60.32</v>
      </c>
      <c r="L6558" s="1" t="s">
        <v>21823</v>
      </c>
      <c r="M6558" s="1" t="s">
        <v>15248</v>
      </c>
    </row>
    <row r="6559" spans="1:13" x14ac:dyDescent="0.35">
      <c r="A6559">
        <v>6558</v>
      </c>
      <c r="B6559">
        <v>567</v>
      </c>
      <c r="C6559">
        <v>577</v>
      </c>
      <c r="D6559">
        <v>16</v>
      </c>
      <c r="E6559">
        <v>4</v>
      </c>
      <c r="F6559">
        <v>3</v>
      </c>
      <c r="G6559">
        <v>40</v>
      </c>
      <c r="H6559" s="1" t="s">
        <v>15256</v>
      </c>
      <c r="I6559" s="1" t="s">
        <v>15246</v>
      </c>
      <c r="J6559">
        <v>89</v>
      </c>
      <c r="K6559" s="1">
        <v>2.4</v>
      </c>
      <c r="L6559" s="1" t="s">
        <v>21824</v>
      </c>
      <c r="M6559" s="1" t="s">
        <v>15248</v>
      </c>
    </row>
    <row r="6560" spans="1:13" x14ac:dyDescent="0.35">
      <c r="A6560">
        <v>6559</v>
      </c>
      <c r="B6560">
        <v>35</v>
      </c>
      <c r="C6560">
        <v>43</v>
      </c>
      <c r="D6560">
        <v>2</v>
      </c>
      <c r="E6560">
        <v>6</v>
      </c>
      <c r="F6560">
        <v>1</v>
      </c>
      <c r="G6560">
        <v>18</v>
      </c>
      <c r="H6560" s="1" t="s">
        <v>15277</v>
      </c>
      <c r="I6560" s="1" t="s">
        <v>15246</v>
      </c>
      <c r="J6560">
        <v>5</v>
      </c>
      <c r="K6560" s="1">
        <v>2.7</v>
      </c>
      <c r="L6560" s="1" t="s">
        <v>21825</v>
      </c>
      <c r="M6560" s="1" t="s">
        <v>15248</v>
      </c>
    </row>
    <row r="6561" spans="1:13" x14ac:dyDescent="0.35">
      <c r="A6561">
        <v>6560</v>
      </c>
      <c r="B6561">
        <v>354</v>
      </c>
      <c r="C6561">
        <v>367</v>
      </c>
      <c r="D6561">
        <v>3</v>
      </c>
      <c r="E6561">
        <v>5</v>
      </c>
      <c r="F6561">
        <v>3</v>
      </c>
      <c r="G6561">
        <v>29</v>
      </c>
      <c r="H6561" s="1" t="s">
        <v>15245</v>
      </c>
      <c r="I6561" s="1" t="s">
        <v>15246</v>
      </c>
      <c r="J6561">
        <v>27</v>
      </c>
      <c r="K6561" s="1">
        <v>5.22</v>
      </c>
      <c r="L6561" s="1" t="s">
        <v>21826</v>
      </c>
      <c r="M6561" s="1" t="s">
        <v>15248</v>
      </c>
    </row>
    <row r="6562" spans="1:13" x14ac:dyDescent="0.35">
      <c r="A6562">
        <v>6561</v>
      </c>
      <c r="B6562">
        <v>657</v>
      </c>
      <c r="C6562">
        <v>676</v>
      </c>
      <c r="D6562">
        <v>9</v>
      </c>
      <c r="E6562">
        <v>4</v>
      </c>
      <c r="F6562">
        <v>2</v>
      </c>
      <c r="G6562">
        <v>5</v>
      </c>
      <c r="H6562" s="1" t="s">
        <v>15252</v>
      </c>
      <c r="I6562" s="1" t="s">
        <v>15250</v>
      </c>
      <c r="J6562">
        <v>411</v>
      </c>
      <c r="K6562" s="1">
        <v>2.8</v>
      </c>
      <c r="L6562" s="1" t="s">
        <v>21827</v>
      </c>
      <c r="M6562" s="1" t="s">
        <v>15248</v>
      </c>
    </row>
    <row r="6563" spans="1:13" x14ac:dyDescent="0.35">
      <c r="A6563">
        <v>6562</v>
      </c>
      <c r="B6563">
        <v>381</v>
      </c>
      <c r="C6563">
        <v>390</v>
      </c>
      <c r="D6563">
        <v>1</v>
      </c>
      <c r="E6563">
        <v>6</v>
      </c>
      <c r="F6563">
        <v>4</v>
      </c>
      <c r="G6563">
        <v>32</v>
      </c>
      <c r="H6563" s="1" t="s">
        <v>15275</v>
      </c>
      <c r="I6563" s="1" t="s">
        <v>15250</v>
      </c>
      <c r="J6563">
        <v>13</v>
      </c>
      <c r="K6563" s="1">
        <v>6.72</v>
      </c>
      <c r="L6563" s="1" t="s">
        <v>21828</v>
      </c>
      <c r="M6563" s="1" t="s">
        <v>15248</v>
      </c>
    </row>
    <row r="6564" spans="1:13" x14ac:dyDescent="0.35">
      <c r="A6564">
        <v>6563</v>
      </c>
      <c r="B6564">
        <v>682</v>
      </c>
      <c r="C6564">
        <v>688</v>
      </c>
      <c r="D6564">
        <v>1</v>
      </c>
      <c r="E6564">
        <v>6</v>
      </c>
      <c r="F6564">
        <v>1</v>
      </c>
      <c r="G6564">
        <v>17</v>
      </c>
      <c r="H6564" s="1" t="s">
        <v>15262</v>
      </c>
      <c r="I6564" s="1" t="s">
        <v>15246</v>
      </c>
      <c r="J6564">
        <v>52</v>
      </c>
      <c r="K6564" s="1">
        <v>3.57</v>
      </c>
      <c r="L6564" s="1" t="s">
        <v>21829</v>
      </c>
      <c r="M6564" s="1" t="s">
        <v>15248</v>
      </c>
    </row>
    <row r="6565" spans="1:13" x14ac:dyDescent="0.35">
      <c r="A6565">
        <v>6564</v>
      </c>
      <c r="B6565">
        <v>263</v>
      </c>
      <c r="C6565">
        <v>286</v>
      </c>
      <c r="D6565">
        <v>6</v>
      </c>
      <c r="E6565">
        <v>6</v>
      </c>
      <c r="F6565">
        <v>2</v>
      </c>
      <c r="G6565">
        <v>29</v>
      </c>
      <c r="H6565" s="1" t="s">
        <v>15258</v>
      </c>
      <c r="I6565" s="1" t="s">
        <v>15301</v>
      </c>
      <c r="J6565">
        <v>54</v>
      </c>
      <c r="K6565" s="1">
        <v>6.38</v>
      </c>
      <c r="L6565" s="1" t="s">
        <v>21830</v>
      </c>
      <c r="M6565" s="1" t="s">
        <v>15248</v>
      </c>
    </row>
    <row r="6566" spans="1:13" x14ac:dyDescent="0.35">
      <c r="A6566">
        <v>6565</v>
      </c>
      <c r="B6566">
        <v>181</v>
      </c>
      <c r="C6566">
        <v>194</v>
      </c>
      <c r="D6566">
        <v>4</v>
      </c>
      <c r="E6566">
        <v>4</v>
      </c>
      <c r="F6566">
        <v>4</v>
      </c>
      <c r="G6566">
        <v>17</v>
      </c>
      <c r="H6566" s="1" t="s">
        <v>15272</v>
      </c>
      <c r="I6566" s="1" t="s">
        <v>15250</v>
      </c>
      <c r="J6566">
        <v>6</v>
      </c>
      <c r="K6566" s="1">
        <v>2.89</v>
      </c>
      <c r="L6566" s="1" t="s">
        <v>21831</v>
      </c>
      <c r="M6566" s="1" t="s">
        <v>15248</v>
      </c>
    </row>
    <row r="6567" spans="1:13" x14ac:dyDescent="0.35">
      <c r="A6567">
        <v>6566</v>
      </c>
      <c r="B6567">
        <v>87</v>
      </c>
      <c r="C6567">
        <v>96</v>
      </c>
      <c r="D6567">
        <v>12</v>
      </c>
      <c r="E6567">
        <v>5</v>
      </c>
      <c r="F6567">
        <v>1</v>
      </c>
      <c r="G6567">
        <v>17</v>
      </c>
      <c r="H6567" s="1" t="s">
        <v>15256</v>
      </c>
      <c r="I6567" s="1" t="s">
        <v>15246</v>
      </c>
      <c r="J6567">
        <v>22</v>
      </c>
      <c r="K6567" s="1">
        <v>512.72</v>
      </c>
      <c r="L6567" s="1" t="s">
        <v>21832</v>
      </c>
      <c r="M6567" s="1" t="s">
        <v>15248</v>
      </c>
    </row>
    <row r="6568" spans="1:13" x14ac:dyDescent="0.35">
      <c r="A6568">
        <v>6567</v>
      </c>
      <c r="B6568">
        <v>469</v>
      </c>
      <c r="C6568">
        <v>493</v>
      </c>
      <c r="D6568">
        <v>2</v>
      </c>
      <c r="E6568">
        <v>5</v>
      </c>
      <c r="F6568">
        <v>4</v>
      </c>
      <c r="G6568">
        <v>20</v>
      </c>
      <c r="H6568" s="1" t="s">
        <v>15245</v>
      </c>
      <c r="I6568" s="1" t="s">
        <v>15246</v>
      </c>
      <c r="J6568">
        <v>18</v>
      </c>
      <c r="K6568" s="1">
        <v>3</v>
      </c>
      <c r="L6568" s="1" t="s">
        <v>21833</v>
      </c>
      <c r="M6568" s="1" t="s">
        <v>15248</v>
      </c>
    </row>
    <row r="6569" spans="1:13" x14ac:dyDescent="0.35">
      <c r="A6569">
        <v>6568</v>
      </c>
      <c r="B6569">
        <v>649</v>
      </c>
      <c r="C6569">
        <v>666</v>
      </c>
      <c r="D6569">
        <v>14</v>
      </c>
      <c r="E6569">
        <v>6</v>
      </c>
      <c r="F6569">
        <v>2</v>
      </c>
      <c r="G6569">
        <v>14</v>
      </c>
      <c r="H6569" s="1" t="s">
        <v>15277</v>
      </c>
      <c r="I6569" s="1" t="s">
        <v>15253</v>
      </c>
      <c r="J6569">
        <v>30</v>
      </c>
      <c r="K6569" s="1">
        <v>978.32</v>
      </c>
      <c r="L6569" s="1" t="s">
        <v>21834</v>
      </c>
      <c r="M6569" s="1" t="s">
        <v>15255</v>
      </c>
    </row>
    <row r="6570" spans="1:13" x14ac:dyDescent="0.35">
      <c r="A6570">
        <v>6569</v>
      </c>
      <c r="B6570">
        <v>620</v>
      </c>
      <c r="C6570">
        <v>640</v>
      </c>
      <c r="D6570">
        <v>11</v>
      </c>
      <c r="E6570">
        <v>5</v>
      </c>
      <c r="F6570">
        <v>2</v>
      </c>
      <c r="G6570">
        <v>12</v>
      </c>
      <c r="H6570" s="1" t="s">
        <v>15245</v>
      </c>
      <c r="I6570" s="1" t="s">
        <v>15250</v>
      </c>
      <c r="J6570">
        <v>8</v>
      </c>
      <c r="K6570" s="1">
        <v>258.72000000000003</v>
      </c>
      <c r="L6570" s="1" t="s">
        <v>21835</v>
      </c>
      <c r="M6570" s="1" t="s">
        <v>15248</v>
      </c>
    </row>
    <row r="6571" spans="1:13" x14ac:dyDescent="0.35">
      <c r="A6571">
        <v>6570</v>
      </c>
      <c r="B6571">
        <v>215</v>
      </c>
      <c r="C6571">
        <v>229</v>
      </c>
      <c r="D6571">
        <v>15</v>
      </c>
      <c r="E6571">
        <v>6</v>
      </c>
      <c r="F6571">
        <v>2</v>
      </c>
      <c r="G6571">
        <v>27</v>
      </c>
      <c r="H6571" s="1" t="s">
        <v>15252</v>
      </c>
      <c r="I6571" s="1" t="s">
        <v>15250</v>
      </c>
      <c r="J6571">
        <v>6754</v>
      </c>
      <c r="K6571" s="1">
        <v>1.62</v>
      </c>
      <c r="L6571" s="1" t="s">
        <v>21836</v>
      </c>
      <c r="M6571" s="1" t="s">
        <v>15248</v>
      </c>
    </row>
    <row r="6572" spans="1:13" x14ac:dyDescent="0.35">
      <c r="A6572">
        <v>6571</v>
      </c>
      <c r="B6572">
        <v>478</v>
      </c>
      <c r="C6572">
        <v>489</v>
      </c>
      <c r="D6572">
        <v>16</v>
      </c>
      <c r="E6572">
        <v>6</v>
      </c>
      <c r="F6572">
        <v>3</v>
      </c>
      <c r="G6572">
        <v>20</v>
      </c>
      <c r="H6572" s="1" t="s">
        <v>15252</v>
      </c>
      <c r="I6572" s="1" t="s">
        <v>15246</v>
      </c>
      <c r="J6572">
        <v>77</v>
      </c>
      <c r="K6572" s="1">
        <v>1.2</v>
      </c>
      <c r="L6572" s="1" t="s">
        <v>21837</v>
      </c>
      <c r="M6572" s="1" t="s">
        <v>15248</v>
      </c>
    </row>
    <row r="6573" spans="1:13" x14ac:dyDescent="0.35">
      <c r="A6573">
        <v>6572</v>
      </c>
      <c r="B6573">
        <v>684</v>
      </c>
      <c r="C6573">
        <v>693</v>
      </c>
      <c r="D6573">
        <v>8</v>
      </c>
      <c r="E6573">
        <v>5</v>
      </c>
      <c r="F6573">
        <v>1</v>
      </c>
      <c r="G6573">
        <v>1</v>
      </c>
      <c r="H6573" s="1" t="s">
        <v>15258</v>
      </c>
      <c r="I6573" s="1" t="s">
        <v>15246</v>
      </c>
      <c r="J6573">
        <v>90</v>
      </c>
      <c r="K6573" s="1">
        <v>0.47</v>
      </c>
      <c r="L6573" s="1" t="s">
        <v>21838</v>
      </c>
      <c r="M6573" s="1" t="s">
        <v>15248</v>
      </c>
    </row>
    <row r="6574" spans="1:13" x14ac:dyDescent="0.35">
      <c r="A6574">
        <v>6573</v>
      </c>
      <c r="B6574">
        <v>476</v>
      </c>
      <c r="C6574">
        <v>490</v>
      </c>
      <c r="D6574">
        <v>16</v>
      </c>
      <c r="E6574">
        <v>4</v>
      </c>
      <c r="F6574">
        <v>1</v>
      </c>
      <c r="G6574">
        <v>33</v>
      </c>
      <c r="H6574" s="1" t="s">
        <v>15262</v>
      </c>
      <c r="I6574" s="1" t="s">
        <v>15246</v>
      </c>
      <c r="J6574">
        <v>104</v>
      </c>
      <c r="K6574" s="1">
        <v>1.98</v>
      </c>
      <c r="L6574" s="1" t="s">
        <v>21839</v>
      </c>
      <c r="M6574" s="1" t="s">
        <v>15248</v>
      </c>
    </row>
    <row r="6575" spans="1:13" x14ac:dyDescent="0.35">
      <c r="A6575">
        <v>6574</v>
      </c>
      <c r="B6575">
        <v>399</v>
      </c>
      <c r="C6575">
        <v>418</v>
      </c>
      <c r="D6575">
        <v>3</v>
      </c>
      <c r="E6575">
        <v>4</v>
      </c>
      <c r="F6575">
        <v>1</v>
      </c>
      <c r="G6575">
        <v>10</v>
      </c>
      <c r="H6575" s="1" t="s">
        <v>15249</v>
      </c>
      <c r="I6575" s="1" t="s">
        <v>15253</v>
      </c>
      <c r="J6575">
        <v>3</v>
      </c>
      <c r="K6575" s="1">
        <v>1.8</v>
      </c>
      <c r="L6575" s="1" t="s">
        <v>21840</v>
      </c>
      <c r="M6575" s="1" t="s">
        <v>15342</v>
      </c>
    </row>
    <row r="6576" spans="1:13" x14ac:dyDescent="0.35">
      <c r="A6576">
        <v>6575</v>
      </c>
      <c r="B6576">
        <v>107</v>
      </c>
      <c r="C6576">
        <v>124</v>
      </c>
      <c r="D6576">
        <v>1</v>
      </c>
      <c r="E6576">
        <v>6</v>
      </c>
      <c r="F6576">
        <v>4</v>
      </c>
      <c r="G6576">
        <v>19</v>
      </c>
      <c r="H6576" s="1" t="s">
        <v>15252</v>
      </c>
      <c r="I6576" s="1" t="s">
        <v>15246</v>
      </c>
      <c r="J6576">
        <v>19</v>
      </c>
      <c r="K6576" s="1">
        <v>3.99</v>
      </c>
      <c r="L6576" s="1" t="s">
        <v>21841</v>
      </c>
      <c r="M6576" s="1" t="s">
        <v>15248</v>
      </c>
    </row>
    <row r="6577" spans="1:13" x14ac:dyDescent="0.35">
      <c r="A6577">
        <v>6576</v>
      </c>
      <c r="B6577">
        <v>176</v>
      </c>
      <c r="C6577">
        <v>185</v>
      </c>
      <c r="D6577">
        <v>3</v>
      </c>
      <c r="E6577">
        <v>4</v>
      </c>
      <c r="F6577">
        <v>2</v>
      </c>
      <c r="G6577">
        <v>12</v>
      </c>
      <c r="H6577" s="1" t="s">
        <v>15262</v>
      </c>
      <c r="I6577" s="1" t="s">
        <v>15246</v>
      </c>
      <c r="J6577">
        <v>40</v>
      </c>
      <c r="K6577" s="1">
        <v>2.16</v>
      </c>
      <c r="L6577" s="1" t="s">
        <v>21842</v>
      </c>
      <c r="M6577" s="1" t="s">
        <v>15248</v>
      </c>
    </row>
    <row r="6578" spans="1:13" x14ac:dyDescent="0.35">
      <c r="A6578">
        <v>6577</v>
      </c>
      <c r="B6578">
        <v>105</v>
      </c>
      <c r="C6578">
        <v>122</v>
      </c>
      <c r="D6578">
        <v>16</v>
      </c>
      <c r="E6578">
        <v>6</v>
      </c>
      <c r="F6578">
        <v>3</v>
      </c>
      <c r="G6578">
        <v>20</v>
      </c>
      <c r="H6578" s="1" t="s">
        <v>15258</v>
      </c>
      <c r="I6578" s="1" t="s">
        <v>15246</v>
      </c>
      <c r="J6578">
        <v>14</v>
      </c>
      <c r="K6578" s="1">
        <v>1.2</v>
      </c>
      <c r="L6578" s="1" t="s">
        <v>21843</v>
      </c>
      <c r="M6578" s="1" t="s">
        <v>15248</v>
      </c>
    </row>
    <row r="6579" spans="1:13" x14ac:dyDescent="0.35">
      <c r="A6579">
        <v>6578</v>
      </c>
      <c r="B6579">
        <v>277</v>
      </c>
      <c r="C6579">
        <v>283</v>
      </c>
      <c r="D6579">
        <v>1</v>
      </c>
      <c r="E6579">
        <v>4</v>
      </c>
      <c r="F6579">
        <v>3</v>
      </c>
      <c r="G6579">
        <v>12</v>
      </c>
      <c r="H6579" s="1" t="s">
        <v>15262</v>
      </c>
      <c r="I6579" s="1" t="s">
        <v>15246</v>
      </c>
      <c r="J6579">
        <v>16</v>
      </c>
      <c r="K6579" s="1">
        <v>2.52</v>
      </c>
      <c r="L6579" s="1" t="s">
        <v>21844</v>
      </c>
      <c r="M6579" s="1" t="s">
        <v>15248</v>
      </c>
    </row>
    <row r="6580" spans="1:13" x14ac:dyDescent="0.35">
      <c r="A6580">
        <v>6579</v>
      </c>
      <c r="B6580">
        <v>705</v>
      </c>
      <c r="C6580">
        <v>728</v>
      </c>
      <c r="D6580">
        <v>6</v>
      </c>
      <c r="E6580">
        <v>6</v>
      </c>
      <c r="F6580">
        <v>2</v>
      </c>
      <c r="G6580">
        <v>6</v>
      </c>
      <c r="H6580" s="1" t="s">
        <v>15252</v>
      </c>
      <c r="I6580" s="1" t="s">
        <v>15246</v>
      </c>
      <c r="J6580">
        <v>636</v>
      </c>
      <c r="K6580" s="1">
        <v>1.32</v>
      </c>
      <c r="L6580" s="1" t="s">
        <v>21845</v>
      </c>
      <c r="M6580" s="1" t="s">
        <v>15248</v>
      </c>
    </row>
    <row r="6581" spans="1:13" x14ac:dyDescent="0.35">
      <c r="A6581">
        <v>6580</v>
      </c>
      <c r="B6581">
        <v>88</v>
      </c>
      <c r="C6581">
        <v>100</v>
      </c>
      <c r="D6581">
        <v>10</v>
      </c>
      <c r="E6581">
        <v>4</v>
      </c>
      <c r="F6581">
        <v>3</v>
      </c>
      <c r="G6581">
        <v>4</v>
      </c>
      <c r="H6581" s="1" t="s">
        <v>15275</v>
      </c>
      <c r="I6581" s="1" t="s">
        <v>15246</v>
      </c>
      <c r="J6581">
        <v>157</v>
      </c>
      <c r="K6581" s="1">
        <v>63.56</v>
      </c>
      <c r="L6581" s="1" t="s">
        <v>21846</v>
      </c>
      <c r="M6581" s="1" t="s">
        <v>15248</v>
      </c>
    </row>
    <row r="6582" spans="1:13" x14ac:dyDescent="0.35">
      <c r="A6582">
        <v>6581</v>
      </c>
      <c r="B6582">
        <v>343</v>
      </c>
      <c r="C6582">
        <v>354</v>
      </c>
      <c r="D6582">
        <v>1</v>
      </c>
      <c r="E6582">
        <v>4</v>
      </c>
      <c r="F6582">
        <v>5</v>
      </c>
      <c r="G6582">
        <v>47</v>
      </c>
      <c r="H6582" s="1" t="s">
        <v>15252</v>
      </c>
      <c r="I6582" s="1" t="s">
        <v>15250</v>
      </c>
      <c r="J6582">
        <v>27</v>
      </c>
      <c r="K6582" s="1">
        <v>9.8699999999999992</v>
      </c>
      <c r="L6582" s="1" t="s">
        <v>21847</v>
      </c>
      <c r="M6582" s="1" t="s">
        <v>15248</v>
      </c>
    </row>
    <row r="6583" spans="1:13" x14ac:dyDescent="0.35">
      <c r="A6583">
        <v>6582</v>
      </c>
      <c r="B6583">
        <v>396</v>
      </c>
      <c r="C6583">
        <v>404</v>
      </c>
      <c r="D6583">
        <v>16</v>
      </c>
      <c r="E6583">
        <v>5</v>
      </c>
      <c r="F6583">
        <v>2</v>
      </c>
      <c r="G6583">
        <v>48</v>
      </c>
      <c r="H6583" s="1" t="s">
        <v>15249</v>
      </c>
      <c r="I6583" s="1" t="s">
        <v>15246</v>
      </c>
      <c r="J6583">
        <v>189</v>
      </c>
      <c r="K6583" s="1">
        <v>2.88</v>
      </c>
      <c r="L6583" s="1" t="s">
        <v>21848</v>
      </c>
      <c r="M6583" s="1" t="s">
        <v>15248</v>
      </c>
    </row>
    <row r="6584" spans="1:13" x14ac:dyDescent="0.35">
      <c r="A6584">
        <v>6583</v>
      </c>
      <c r="B6584">
        <v>621</v>
      </c>
      <c r="C6584">
        <v>631</v>
      </c>
      <c r="D6584">
        <v>12</v>
      </c>
      <c r="E6584">
        <v>6</v>
      </c>
      <c r="F6584">
        <v>4</v>
      </c>
      <c r="G6584">
        <v>3</v>
      </c>
      <c r="H6584" s="1" t="s">
        <v>15258</v>
      </c>
      <c r="I6584" s="1" t="s">
        <v>15246</v>
      </c>
      <c r="J6584">
        <v>367</v>
      </c>
      <c r="K6584" s="1">
        <v>90.48</v>
      </c>
      <c r="L6584" s="1" t="s">
        <v>21849</v>
      </c>
      <c r="M6584" s="1" t="s">
        <v>15248</v>
      </c>
    </row>
    <row r="6585" spans="1:13" x14ac:dyDescent="0.35">
      <c r="A6585">
        <v>6584</v>
      </c>
      <c r="B6585">
        <v>69</v>
      </c>
      <c r="C6585">
        <v>89</v>
      </c>
      <c r="D6585">
        <v>3</v>
      </c>
      <c r="E6585">
        <v>4</v>
      </c>
      <c r="F6585">
        <v>3</v>
      </c>
      <c r="G6585">
        <v>18</v>
      </c>
      <c r="H6585" s="1" t="s">
        <v>15275</v>
      </c>
      <c r="I6585" s="1" t="s">
        <v>15253</v>
      </c>
      <c r="J6585">
        <v>46</v>
      </c>
      <c r="K6585" s="1">
        <v>3.24</v>
      </c>
      <c r="L6585" s="1" t="s">
        <v>21850</v>
      </c>
      <c r="M6585" s="1" t="s">
        <v>16213</v>
      </c>
    </row>
    <row r="6586" spans="1:13" x14ac:dyDescent="0.35">
      <c r="A6586">
        <v>6585</v>
      </c>
      <c r="B6586">
        <v>385</v>
      </c>
      <c r="C6586">
        <v>406</v>
      </c>
      <c r="D6586">
        <v>2</v>
      </c>
      <c r="E6586">
        <v>4</v>
      </c>
      <c r="F6586">
        <v>2</v>
      </c>
      <c r="G6586">
        <v>55</v>
      </c>
      <c r="H6586" s="1" t="s">
        <v>15256</v>
      </c>
      <c r="I6586" s="1" t="s">
        <v>15253</v>
      </c>
      <c r="J6586">
        <v>22</v>
      </c>
      <c r="K6586" s="1">
        <v>8.25</v>
      </c>
      <c r="L6586" s="1" t="s">
        <v>21851</v>
      </c>
      <c r="M6586" s="1" t="s">
        <v>16213</v>
      </c>
    </row>
    <row r="6587" spans="1:13" x14ac:dyDescent="0.35">
      <c r="A6587">
        <v>6586</v>
      </c>
      <c r="B6587">
        <v>348</v>
      </c>
      <c r="C6587">
        <v>356</v>
      </c>
      <c r="D6587">
        <v>14</v>
      </c>
      <c r="E6587">
        <v>4</v>
      </c>
      <c r="F6587">
        <v>5</v>
      </c>
      <c r="G6587">
        <v>1</v>
      </c>
      <c r="H6587" s="1" t="s">
        <v>15256</v>
      </c>
      <c r="I6587" s="1" t="s">
        <v>15246</v>
      </c>
      <c r="J6587">
        <v>69</v>
      </c>
      <c r="K6587" s="1">
        <v>69.88</v>
      </c>
      <c r="L6587" s="1" t="s">
        <v>21852</v>
      </c>
      <c r="M6587" s="1" t="s">
        <v>15248</v>
      </c>
    </row>
    <row r="6588" spans="1:13" x14ac:dyDescent="0.35">
      <c r="A6588">
        <v>6587</v>
      </c>
      <c r="B6588">
        <v>199</v>
      </c>
      <c r="C6588">
        <v>225</v>
      </c>
      <c r="D6588">
        <v>5</v>
      </c>
      <c r="E6588">
        <v>5</v>
      </c>
      <c r="F6588">
        <v>5</v>
      </c>
      <c r="G6588">
        <v>9</v>
      </c>
      <c r="H6588" s="1" t="s">
        <v>15262</v>
      </c>
      <c r="I6588" s="1" t="s">
        <v>15246</v>
      </c>
      <c r="J6588">
        <v>1016</v>
      </c>
      <c r="K6588" s="1">
        <v>1.98</v>
      </c>
      <c r="L6588" s="1" t="s">
        <v>21853</v>
      </c>
      <c r="M6588" s="1" t="s">
        <v>15248</v>
      </c>
    </row>
    <row r="6589" spans="1:13" x14ac:dyDescent="0.35">
      <c r="A6589">
        <v>6588</v>
      </c>
      <c r="B6589">
        <v>661</v>
      </c>
      <c r="C6589">
        <v>680</v>
      </c>
      <c r="D6589">
        <v>7</v>
      </c>
      <c r="E6589">
        <v>4</v>
      </c>
      <c r="F6589">
        <v>1</v>
      </c>
      <c r="G6589">
        <v>46</v>
      </c>
      <c r="H6589" s="1" t="s">
        <v>15256</v>
      </c>
      <c r="I6589" s="1" t="s">
        <v>15250</v>
      </c>
      <c r="J6589">
        <v>138</v>
      </c>
      <c r="K6589" s="1">
        <v>30.82</v>
      </c>
      <c r="L6589" s="1" t="s">
        <v>21854</v>
      </c>
      <c r="M6589" s="1" t="s">
        <v>15248</v>
      </c>
    </row>
    <row r="6590" spans="1:13" x14ac:dyDescent="0.35">
      <c r="A6590">
        <v>6589</v>
      </c>
      <c r="B6590">
        <v>488</v>
      </c>
      <c r="C6590">
        <v>493</v>
      </c>
      <c r="D6590">
        <v>1</v>
      </c>
      <c r="E6590">
        <v>4</v>
      </c>
      <c r="F6590">
        <v>1</v>
      </c>
      <c r="G6590">
        <v>4</v>
      </c>
      <c r="H6590" s="1" t="s">
        <v>15252</v>
      </c>
      <c r="I6590" s="1" t="s">
        <v>15246</v>
      </c>
      <c r="J6590">
        <v>10</v>
      </c>
      <c r="K6590" s="1">
        <v>0.84</v>
      </c>
      <c r="L6590" s="1" t="s">
        <v>21855</v>
      </c>
      <c r="M6590" s="1" t="s">
        <v>15248</v>
      </c>
    </row>
    <row r="6591" spans="1:13" x14ac:dyDescent="0.35">
      <c r="A6591">
        <v>6590</v>
      </c>
      <c r="B6591">
        <v>131</v>
      </c>
      <c r="C6591">
        <v>144</v>
      </c>
      <c r="D6591">
        <v>1</v>
      </c>
      <c r="E6591">
        <v>4</v>
      </c>
      <c r="F6591">
        <v>3</v>
      </c>
      <c r="G6591">
        <v>2</v>
      </c>
      <c r="H6591" s="1" t="s">
        <v>15256</v>
      </c>
      <c r="I6591" s="1" t="s">
        <v>15246</v>
      </c>
      <c r="J6591">
        <v>6</v>
      </c>
      <c r="K6591" s="1">
        <v>0.42</v>
      </c>
      <c r="L6591" s="1" t="s">
        <v>21856</v>
      </c>
      <c r="M6591" s="1" t="s">
        <v>15248</v>
      </c>
    </row>
    <row r="6592" spans="1:13" x14ac:dyDescent="0.35">
      <c r="A6592">
        <v>6591</v>
      </c>
      <c r="B6592">
        <v>650</v>
      </c>
      <c r="C6592">
        <v>676</v>
      </c>
      <c r="D6592">
        <v>2</v>
      </c>
      <c r="E6592">
        <v>4</v>
      </c>
      <c r="F6592">
        <v>3</v>
      </c>
      <c r="G6592">
        <v>35</v>
      </c>
      <c r="H6592" s="1" t="s">
        <v>15245</v>
      </c>
      <c r="I6592" s="1" t="s">
        <v>15246</v>
      </c>
      <c r="J6592">
        <v>56</v>
      </c>
      <c r="K6592" s="1">
        <v>5.25</v>
      </c>
      <c r="L6592" s="1" t="s">
        <v>21857</v>
      </c>
      <c r="M6592" s="1" t="s">
        <v>15248</v>
      </c>
    </row>
    <row r="6593" spans="1:13" x14ac:dyDescent="0.35">
      <c r="A6593">
        <v>6592</v>
      </c>
      <c r="B6593">
        <v>267</v>
      </c>
      <c r="C6593">
        <v>286</v>
      </c>
      <c r="D6593">
        <v>6</v>
      </c>
      <c r="E6593">
        <v>4</v>
      </c>
      <c r="F6593">
        <v>2</v>
      </c>
      <c r="G6593">
        <v>50</v>
      </c>
      <c r="H6593" s="1" t="s">
        <v>15252</v>
      </c>
      <c r="I6593" s="1" t="s">
        <v>15246</v>
      </c>
      <c r="J6593">
        <v>44</v>
      </c>
      <c r="K6593" s="1">
        <v>11</v>
      </c>
      <c r="L6593" s="1" t="s">
        <v>21858</v>
      </c>
      <c r="M6593" s="1" t="s">
        <v>15248</v>
      </c>
    </row>
    <row r="6594" spans="1:13" x14ac:dyDescent="0.35">
      <c r="A6594">
        <v>6593</v>
      </c>
      <c r="B6594">
        <v>668</v>
      </c>
      <c r="C6594">
        <v>680</v>
      </c>
      <c r="D6594">
        <v>8</v>
      </c>
      <c r="E6594">
        <v>6</v>
      </c>
      <c r="F6594">
        <v>1</v>
      </c>
      <c r="G6594">
        <v>8</v>
      </c>
      <c r="H6594" s="1" t="s">
        <v>15249</v>
      </c>
      <c r="I6594" s="1" t="s">
        <v>15250</v>
      </c>
      <c r="J6594">
        <v>154</v>
      </c>
      <c r="K6594" s="1">
        <v>3.76</v>
      </c>
      <c r="L6594" s="1" t="s">
        <v>21859</v>
      </c>
      <c r="M6594" s="1" t="s">
        <v>15248</v>
      </c>
    </row>
    <row r="6595" spans="1:13" x14ac:dyDescent="0.35">
      <c r="A6595">
        <v>6594</v>
      </c>
      <c r="B6595">
        <v>527</v>
      </c>
      <c r="C6595">
        <v>551</v>
      </c>
      <c r="D6595">
        <v>12</v>
      </c>
      <c r="E6595">
        <v>5</v>
      </c>
      <c r="F6595">
        <v>2</v>
      </c>
      <c r="G6595">
        <v>19</v>
      </c>
      <c r="H6595" s="1" t="s">
        <v>15275</v>
      </c>
      <c r="I6595" s="1" t="s">
        <v>15246</v>
      </c>
      <c r="J6595">
        <v>31</v>
      </c>
      <c r="K6595" s="1">
        <v>573.04</v>
      </c>
      <c r="L6595" s="1" t="s">
        <v>21860</v>
      </c>
      <c r="M6595" s="1" t="s">
        <v>15248</v>
      </c>
    </row>
    <row r="6596" spans="1:13" x14ac:dyDescent="0.35">
      <c r="A6596">
        <v>6595</v>
      </c>
      <c r="B6596">
        <v>387</v>
      </c>
      <c r="C6596">
        <v>405</v>
      </c>
      <c r="D6596">
        <v>14</v>
      </c>
      <c r="E6596">
        <v>5</v>
      </c>
      <c r="F6596">
        <v>3</v>
      </c>
      <c r="G6596">
        <v>10</v>
      </c>
      <c r="H6596" s="1" t="s">
        <v>15275</v>
      </c>
      <c r="I6596" s="1" t="s">
        <v>15246</v>
      </c>
      <c r="J6596">
        <v>10</v>
      </c>
      <c r="K6596" s="1">
        <v>698.8</v>
      </c>
      <c r="L6596" s="1" t="s">
        <v>21861</v>
      </c>
      <c r="M6596" s="1" t="s">
        <v>15248</v>
      </c>
    </row>
    <row r="6597" spans="1:13" x14ac:dyDescent="0.35">
      <c r="A6597">
        <v>6596</v>
      </c>
      <c r="B6597">
        <v>477</v>
      </c>
      <c r="C6597">
        <v>487</v>
      </c>
      <c r="D6597">
        <v>3</v>
      </c>
      <c r="E6597">
        <v>4</v>
      </c>
      <c r="F6597">
        <v>1</v>
      </c>
      <c r="G6597">
        <v>12</v>
      </c>
      <c r="H6597" s="1" t="s">
        <v>15262</v>
      </c>
      <c r="I6597" s="1" t="s">
        <v>15246</v>
      </c>
      <c r="J6597">
        <v>4</v>
      </c>
      <c r="K6597" s="1">
        <v>2.16</v>
      </c>
      <c r="L6597" s="1" t="s">
        <v>21862</v>
      </c>
      <c r="M6597" s="1" t="s">
        <v>15248</v>
      </c>
    </row>
    <row r="6598" spans="1:13" x14ac:dyDescent="0.35">
      <c r="A6598">
        <v>6597</v>
      </c>
      <c r="B6598">
        <v>729</v>
      </c>
      <c r="C6598">
        <v>731</v>
      </c>
      <c r="D6598">
        <v>1</v>
      </c>
      <c r="E6598">
        <v>6</v>
      </c>
      <c r="F6598">
        <v>4</v>
      </c>
      <c r="G6598">
        <v>18</v>
      </c>
      <c r="H6598" s="1" t="s">
        <v>15262</v>
      </c>
      <c r="I6598" s="1" t="s">
        <v>15246</v>
      </c>
      <c r="J6598">
        <v>41</v>
      </c>
      <c r="K6598" s="1">
        <v>3.78</v>
      </c>
      <c r="L6598" s="1" t="s">
        <v>21863</v>
      </c>
      <c r="M6598" s="1" t="s">
        <v>15248</v>
      </c>
    </row>
    <row r="6599" spans="1:13" x14ac:dyDescent="0.35">
      <c r="A6599">
        <v>6598</v>
      </c>
      <c r="B6599">
        <v>168</v>
      </c>
      <c r="C6599">
        <v>191</v>
      </c>
      <c r="D6599">
        <v>5</v>
      </c>
      <c r="E6599">
        <v>4</v>
      </c>
      <c r="F6599">
        <v>2</v>
      </c>
      <c r="G6599">
        <v>68</v>
      </c>
      <c r="H6599" s="1" t="s">
        <v>15249</v>
      </c>
      <c r="I6599" s="1" t="s">
        <v>15246</v>
      </c>
      <c r="J6599">
        <v>120</v>
      </c>
      <c r="K6599" s="1">
        <v>14.96</v>
      </c>
      <c r="L6599" s="1" t="s">
        <v>21864</v>
      </c>
      <c r="M6599" s="1" t="s">
        <v>15248</v>
      </c>
    </row>
    <row r="6600" spans="1:13" x14ac:dyDescent="0.35">
      <c r="A6600">
        <v>6599</v>
      </c>
      <c r="B6600">
        <v>715</v>
      </c>
      <c r="C6600">
        <v>728</v>
      </c>
      <c r="D6600">
        <v>9</v>
      </c>
      <c r="E6600">
        <v>5</v>
      </c>
      <c r="F6600">
        <v>1</v>
      </c>
      <c r="G6600">
        <v>8</v>
      </c>
      <c r="H6600" s="1" t="s">
        <v>15277</v>
      </c>
      <c r="I6600" s="1" t="s">
        <v>15246</v>
      </c>
      <c r="J6600">
        <v>557</v>
      </c>
      <c r="K6600" s="1">
        <v>4.4800000000000004</v>
      </c>
      <c r="L6600" s="1" t="s">
        <v>21865</v>
      </c>
      <c r="M6600" s="1" t="s">
        <v>15248</v>
      </c>
    </row>
    <row r="6601" spans="1:13" x14ac:dyDescent="0.35">
      <c r="A6601">
        <v>6600</v>
      </c>
      <c r="B6601">
        <v>3</v>
      </c>
      <c r="C6601">
        <v>15</v>
      </c>
      <c r="D6601">
        <v>16</v>
      </c>
      <c r="E6601">
        <v>5</v>
      </c>
      <c r="F6601">
        <v>1</v>
      </c>
      <c r="G6601">
        <v>15</v>
      </c>
      <c r="H6601" s="1" t="s">
        <v>15272</v>
      </c>
      <c r="I6601" s="1" t="s">
        <v>15246</v>
      </c>
      <c r="J6601">
        <v>47</v>
      </c>
      <c r="K6601" s="1">
        <v>0.9</v>
      </c>
      <c r="L6601" s="1" t="s">
        <v>21866</v>
      </c>
      <c r="M6601" s="1" t="s">
        <v>15248</v>
      </c>
    </row>
    <row r="6602" spans="1:13" x14ac:dyDescent="0.35">
      <c r="A6602">
        <v>6601</v>
      </c>
      <c r="B6602">
        <v>164</v>
      </c>
      <c r="C6602">
        <v>172</v>
      </c>
      <c r="D6602">
        <v>1</v>
      </c>
      <c r="E6602">
        <v>4</v>
      </c>
      <c r="F6602">
        <v>4</v>
      </c>
      <c r="G6602">
        <v>17</v>
      </c>
      <c r="H6602" s="1" t="s">
        <v>15275</v>
      </c>
      <c r="I6602" s="1" t="s">
        <v>15246</v>
      </c>
      <c r="J6602">
        <v>9</v>
      </c>
      <c r="K6602" s="1">
        <v>3.57</v>
      </c>
      <c r="L6602" s="1" t="s">
        <v>21867</v>
      </c>
      <c r="M6602" s="1" t="s">
        <v>15248</v>
      </c>
    </row>
    <row r="6603" spans="1:13" x14ac:dyDescent="0.35">
      <c r="A6603">
        <v>6602</v>
      </c>
      <c r="B6603">
        <v>129</v>
      </c>
      <c r="C6603">
        <v>155</v>
      </c>
      <c r="D6603">
        <v>1</v>
      </c>
      <c r="E6603">
        <v>4</v>
      </c>
      <c r="F6603">
        <v>3</v>
      </c>
      <c r="G6603">
        <v>20</v>
      </c>
      <c r="H6603" s="1" t="s">
        <v>15262</v>
      </c>
      <c r="I6603" s="1" t="s">
        <v>15250</v>
      </c>
      <c r="J6603">
        <v>18</v>
      </c>
      <c r="K6603" s="1">
        <v>4.2</v>
      </c>
      <c r="L6603" s="1" t="s">
        <v>21868</v>
      </c>
      <c r="M6603" s="1" t="s">
        <v>15248</v>
      </c>
    </row>
    <row r="6604" spans="1:13" x14ac:dyDescent="0.35">
      <c r="A6604">
        <v>6603</v>
      </c>
      <c r="B6604">
        <v>307</v>
      </c>
      <c r="C6604">
        <v>316</v>
      </c>
      <c r="D6604">
        <v>5</v>
      </c>
      <c r="E6604">
        <v>6</v>
      </c>
      <c r="F6604">
        <v>5</v>
      </c>
      <c r="G6604">
        <v>92</v>
      </c>
      <c r="H6604" s="1" t="s">
        <v>15262</v>
      </c>
      <c r="I6604" s="1" t="s">
        <v>15246</v>
      </c>
      <c r="J6604">
        <v>204</v>
      </c>
      <c r="K6604" s="1">
        <v>20.239999999999998</v>
      </c>
      <c r="L6604" s="1" t="s">
        <v>21869</v>
      </c>
      <c r="M6604" s="1" t="s">
        <v>15248</v>
      </c>
    </row>
    <row r="6605" spans="1:13" x14ac:dyDescent="0.35">
      <c r="A6605">
        <v>6604</v>
      </c>
      <c r="B6605">
        <v>640</v>
      </c>
      <c r="C6605">
        <v>650</v>
      </c>
      <c r="D6605">
        <v>5</v>
      </c>
      <c r="E6605">
        <v>6</v>
      </c>
      <c r="F6605">
        <v>4</v>
      </c>
      <c r="G6605">
        <v>6</v>
      </c>
      <c r="H6605" s="1" t="s">
        <v>15262</v>
      </c>
      <c r="I6605" s="1" t="s">
        <v>15246</v>
      </c>
      <c r="J6605">
        <v>601</v>
      </c>
      <c r="K6605" s="1">
        <v>1.32</v>
      </c>
      <c r="L6605" s="1" t="s">
        <v>21870</v>
      </c>
      <c r="M6605" s="1" t="s">
        <v>15248</v>
      </c>
    </row>
    <row r="6606" spans="1:13" x14ac:dyDescent="0.35">
      <c r="A6606">
        <v>6605</v>
      </c>
      <c r="B6606">
        <v>322</v>
      </c>
      <c r="C6606">
        <v>327</v>
      </c>
      <c r="D6606">
        <v>11</v>
      </c>
      <c r="E6606">
        <v>4</v>
      </c>
      <c r="F6606">
        <v>5</v>
      </c>
      <c r="G6606">
        <v>24</v>
      </c>
      <c r="H6606" s="1" t="s">
        <v>15249</v>
      </c>
      <c r="I6606" s="1" t="s">
        <v>15246</v>
      </c>
      <c r="J6606">
        <v>37</v>
      </c>
      <c r="K6606" s="1">
        <v>517.44000000000005</v>
      </c>
      <c r="L6606" s="1" t="s">
        <v>21871</v>
      </c>
      <c r="M6606" s="1" t="s">
        <v>15248</v>
      </c>
    </row>
    <row r="6607" spans="1:13" x14ac:dyDescent="0.35">
      <c r="A6607">
        <v>6606</v>
      </c>
      <c r="B6607">
        <v>585</v>
      </c>
      <c r="C6607">
        <v>610</v>
      </c>
      <c r="D6607">
        <v>7</v>
      </c>
      <c r="E6607">
        <v>6</v>
      </c>
      <c r="F6607">
        <v>5</v>
      </c>
      <c r="G6607">
        <v>22</v>
      </c>
      <c r="H6607" s="1" t="s">
        <v>15272</v>
      </c>
      <c r="I6607" s="1" t="s">
        <v>15246</v>
      </c>
      <c r="J6607">
        <v>47</v>
      </c>
      <c r="K6607" s="1">
        <v>14.74</v>
      </c>
      <c r="L6607" s="1" t="s">
        <v>21872</v>
      </c>
      <c r="M6607" s="1" t="s">
        <v>15248</v>
      </c>
    </row>
    <row r="6608" spans="1:13" x14ac:dyDescent="0.35">
      <c r="A6608">
        <v>6607</v>
      </c>
      <c r="B6608">
        <v>265</v>
      </c>
      <c r="C6608">
        <v>284</v>
      </c>
      <c r="D6608">
        <v>2</v>
      </c>
      <c r="E6608">
        <v>6</v>
      </c>
      <c r="F6608">
        <v>5</v>
      </c>
      <c r="G6608">
        <v>34</v>
      </c>
      <c r="H6608" s="1" t="s">
        <v>15245</v>
      </c>
      <c r="I6608" s="1" t="s">
        <v>15253</v>
      </c>
      <c r="J6608">
        <v>38</v>
      </c>
      <c r="K6608" s="1">
        <v>5.0999999999999996</v>
      </c>
      <c r="L6608" s="1" t="s">
        <v>21873</v>
      </c>
      <c r="M6608" s="1" t="s">
        <v>15385</v>
      </c>
    </row>
    <row r="6609" spans="1:13" x14ac:dyDescent="0.35">
      <c r="A6609">
        <v>6608</v>
      </c>
      <c r="B6609">
        <v>456</v>
      </c>
      <c r="C6609">
        <v>478</v>
      </c>
      <c r="D6609">
        <v>8</v>
      </c>
      <c r="E6609">
        <v>4</v>
      </c>
      <c r="F6609">
        <v>5</v>
      </c>
      <c r="G6609">
        <v>48</v>
      </c>
      <c r="H6609" s="1" t="s">
        <v>15277</v>
      </c>
      <c r="I6609" s="1" t="s">
        <v>15250</v>
      </c>
      <c r="J6609">
        <v>60</v>
      </c>
      <c r="K6609" s="1">
        <v>22.56</v>
      </c>
      <c r="L6609" s="1" t="s">
        <v>21874</v>
      </c>
      <c r="M6609" s="1" t="s">
        <v>15248</v>
      </c>
    </row>
    <row r="6610" spans="1:13" x14ac:dyDescent="0.35">
      <c r="A6610">
        <v>6609</v>
      </c>
      <c r="B6610">
        <v>382</v>
      </c>
      <c r="C6610">
        <v>392</v>
      </c>
      <c r="D6610">
        <v>2</v>
      </c>
      <c r="E6610">
        <v>5</v>
      </c>
      <c r="F6610">
        <v>1</v>
      </c>
      <c r="G6610">
        <v>43</v>
      </c>
      <c r="H6610" s="1" t="s">
        <v>15275</v>
      </c>
      <c r="I6610" s="1" t="s">
        <v>15246</v>
      </c>
      <c r="J6610">
        <v>38</v>
      </c>
      <c r="K6610" s="1">
        <v>6.45</v>
      </c>
      <c r="L6610" s="1" t="s">
        <v>21875</v>
      </c>
      <c r="M6610" s="1" t="s">
        <v>15248</v>
      </c>
    </row>
    <row r="6611" spans="1:13" x14ac:dyDescent="0.35">
      <c r="A6611">
        <v>6610</v>
      </c>
      <c r="B6611">
        <v>481</v>
      </c>
      <c r="C6611">
        <v>504</v>
      </c>
      <c r="D6611">
        <v>12</v>
      </c>
      <c r="E6611">
        <v>4</v>
      </c>
      <c r="F6611">
        <v>2</v>
      </c>
      <c r="G6611">
        <v>1</v>
      </c>
      <c r="H6611" s="1" t="s">
        <v>15262</v>
      </c>
      <c r="I6611" s="1" t="s">
        <v>15246</v>
      </c>
      <c r="J6611">
        <v>149</v>
      </c>
      <c r="K6611" s="1">
        <v>30.16</v>
      </c>
      <c r="L6611" s="1" t="s">
        <v>21876</v>
      </c>
      <c r="M6611" s="1" t="s">
        <v>15248</v>
      </c>
    </row>
    <row r="6612" spans="1:13" x14ac:dyDescent="0.35">
      <c r="A6612">
        <v>6611</v>
      </c>
      <c r="B6612">
        <v>343</v>
      </c>
      <c r="C6612">
        <v>352</v>
      </c>
      <c r="D6612">
        <v>3</v>
      </c>
      <c r="E6612">
        <v>6</v>
      </c>
      <c r="F6612">
        <v>1</v>
      </c>
      <c r="G6612">
        <v>18</v>
      </c>
      <c r="H6612" s="1" t="s">
        <v>15245</v>
      </c>
      <c r="I6612" s="1" t="s">
        <v>15250</v>
      </c>
      <c r="J6612">
        <v>18</v>
      </c>
      <c r="K6612" s="1">
        <v>3.24</v>
      </c>
      <c r="L6612" s="1" t="s">
        <v>21877</v>
      </c>
      <c r="M6612" s="1" t="s">
        <v>15248</v>
      </c>
    </row>
    <row r="6613" spans="1:13" x14ac:dyDescent="0.35">
      <c r="A6613">
        <v>6612</v>
      </c>
      <c r="B6613">
        <v>670</v>
      </c>
      <c r="C6613">
        <v>679</v>
      </c>
      <c r="D6613">
        <v>6</v>
      </c>
      <c r="E6613">
        <v>4</v>
      </c>
      <c r="F6613">
        <v>1</v>
      </c>
      <c r="G6613">
        <v>9</v>
      </c>
      <c r="H6613" s="1" t="s">
        <v>15256</v>
      </c>
      <c r="I6613" s="1" t="s">
        <v>15246</v>
      </c>
      <c r="J6613">
        <v>684</v>
      </c>
      <c r="K6613" s="1">
        <v>1.98</v>
      </c>
      <c r="L6613" s="1" t="s">
        <v>21878</v>
      </c>
      <c r="M6613" s="1" t="s">
        <v>15248</v>
      </c>
    </row>
    <row r="6614" spans="1:13" x14ac:dyDescent="0.35">
      <c r="A6614">
        <v>6613</v>
      </c>
      <c r="B6614">
        <v>39</v>
      </c>
      <c r="C6614">
        <v>61</v>
      </c>
      <c r="D6614">
        <v>5</v>
      </c>
      <c r="E6614">
        <v>5</v>
      </c>
      <c r="F6614">
        <v>1</v>
      </c>
      <c r="G6614">
        <v>67</v>
      </c>
      <c r="H6614" s="1" t="s">
        <v>15245</v>
      </c>
      <c r="I6614" s="1" t="s">
        <v>15253</v>
      </c>
      <c r="J6614">
        <v>73</v>
      </c>
      <c r="K6614" s="1">
        <v>14.74</v>
      </c>
      <c r="L6614" s="1" t="s">
        <v>21879</v>
      </c>
      <c r="M6614" s="1" t="s">
        <v>15342</v>
      </c>
    </row>
    <row r="6615" spans="1:13" x14ac:dyDescent="0.35">
      <c r="A6615">
        <v>6614</v>
      </c>
      <c r="B6615">
        <v>593</v>
      </c>
      <c r="C6615">
        <v>612</v>
      </c>
      <c r="D6615">
        <v>4</v>
      </c>
      <c r="E6615">
        <v>4</v>
      </c>
      <c r="F6615">
        <v>3</v>
      </c>
      <c r="G6615">
        <v>32</v>
      </c>
      <c r="H6615" s="1" t="s">
        <v>15256</v>
      </c>
      <c r="I6615" s="1" t="s">
        <v>15253</v>
      </c>
      <c r="J6615">
        <v>33</v>
      </c>
      <c r="K6615" s="1">
        <v>5.44</v>
      </c>
      <c r="L6615" s="1" t="s">
        <v>21880</v>
      </c>
      <c r="M6615" s="1" t="s">
        <v>15378</v>
      </c>
    </row>
    <row r="6616" spans="1:13" x14ac:dyDescent="0.35">
      <c r="A6616">
        <v>6615</v>
      </c>
      <c r="B6616">
        <v>230</v>
      </c>
      <c r="C6616">
        <v>254</v>
      </c>
      <c r="D6616">
        <v>16</v>
      </c>
      <c r="E6616">
        <v>4</v>
      </c>
      <c r="F6616">
        <v>2</v>
      </c>
      <c r="G6616">
        <v>12</v>
      </c>
      <c r="H6616" s="1" t="s">
        <v>15245</v>
      </c>
      <c r="I6616" s="1" t="s">
        <v>15246</v>
      </c>
      <c r="J6616">
        <v>38</v>
      </c>
      <c r="K6616" s="1">
        <v>0.72</v>
      </c>
      <c r="L6616" s="1" t="s">
        <v>21881</v>
      </c>
      <c r="M6616" s="1" t="s">
        <v>15248</v>
      </c>
    </row>
    <row r="6617" spans="1:13" x14ac:dyDescent="0.35">
      <c r="A6617">
        <v>6616</v>
      </c>
      <c r="B6617">
        <v>698</v>
      </c>
      <c r="C6617">
        <v>706</v>
      </c>
      <c r="D6617">
        <v>3</v>
      </c>
      <c r="E6617">
        <v>5</v>
      </c>
      <c r="F6617">
        <v>2</v>
      </c>
      <c r="G6617">
        <v>21</v>
      </c>
      <c r="H6617" s="1" t="s">
        <v>15252</v>
      </c>
      <c r="I6617" s="1" t="s">
        <v>15246</v>
      </c>
      <c r="J6617">
        <v>6</v>
      </c>
      <c r="K6617" s="1">
        <v>3.78</v>
      </c>
      <c r="L6617" s="1" t="s">
        <v>21882</v>
      </c>
      <c r="M6617" s="1" t="s">
        <v>15248</v>
      </c>
    </row>
    <row r="6618" spans="1:13" x14ac:dyDescent="0.35">
      <c r="A6618">
        <v>6617</v>
      </c>
      <c r="B6618">
        <v>427</v>
      </c>
      <c r="C6618">
        <v>449</v>
      </c>
      <c r="D6618">
        <v>13</v>
      </c>
      <c r="E6618">
        <v>5</v>
      </c>
      <c r="F6618">
        <v>4</v>
      </c>
      <c r="G6618">
        <v>20</v>
      </c>
      <c r="H6618" s="1" t="s">
        <v>15249</v>
      </c>
      <c r="I6618" s="1" t="s">
        <v>15253</v>
      </c>
      <c r="J6618">
        <v>30</v>
      </c>
      <c r="K6618" s="1">
        <v>1053</v>
      </c>
      <c r="L6618" s="1" t="s">
        <v>21883</v>
      </c>
      <c r="M6618" s="1" t="s">
        <v>15255</v>
      </c>
    </row>
    <row r="6619" spans="1:13" x14ac:dyDescent="0.35">
      <c r="A6619">
        <v>6618</v>
      </c>
      <c r="B6619">
        <v>686</v>
      </c>
      <c r="C6619">
        <v>694</v>
      </c>
      <c r="D6619">
        <v>11</v>
      </c>
      <c r="E6619">
        <v>4</v>
      </c>
      <c r="F6619">
        <v>1</v>
      </c>
      <c r="G6619">
        <v>2</v>
      </c>
      <c r="H6619" s="1" t="s">
        <v>15272</v>
      </c>
      <c r="I6619" s="1" t="s">
        <v>15246</v>
      </c>
      <c r="J6619">
        <v>248</v>
      </c>
      <c r="K6619" s="1">
        <v>43.12</v>
      </c>
      <c r="L6619" s="1" t="s">
        <v>21884</v>
      </c>
      <c r="M6619" s="1" t="s">
        <v>15248</v>
      </c>
    </row>
    <row r="6620" spans="1:13" x14ac:dyDescent="0.35">
      <c r="A6620">
        <v>6619</v>
      </c>
      <c r="B6620">
        <v>483</v>
      </c>
      <c r="C6620">
        <v>492</v>
      </c>
      <c r="D6620">
        <v>15</v>
      </c>
      <c r="E6620">
        <v>4</v>
      </c>
      <c r="F6620">
        <v>4</v>
      </c>
      <c r="G6620">
        <v>86</v>
      </c>
      <c r="H6620" s="1" t="s">
        <v>15252</v>
      </c>
      <c r="I6620" s="1" t="s">
        <v>15246</v>
      </c>
      <c r="J6620">
        <v>304</v>
      </c>
      <c r="K6620" s="1">
        <v>5.16</v>
      </c>
      <c r="L6620" s="1" t="s">
        <v>21885</v>
      </c>
      <c r="M6620" s="1" t="s">
        <v>15248</v>
      </c>
    </row>
    <row r="6621" spans="1:13" x14ac:dyDescent="0.35">
      <c r="A6621">
        <v>6620</v>
      </c>
      <c r="B6621">
        <v>180</v>
      </c>
      <c r="C6621">
        <v>193</v>
      </c>
      <c r="D6621">
        <v>7</v>
      </c>
      <c r="E6621">
        <v>6</v>
      </c>
      <c r="F6621">
        <v>2</v>
      </c>
      <c r="G6621">
        <v>2</v>
      </c>
      <c r="H6621" s="1" t="s">
        <v>15249</v>
      </c>
      <c r="I6621" s="1" t="s">
        <v>15246</v>
      </c>
      <c r="J6621">
        <v>230</v>
      </c>
      <c r="K6621" s="1">
        <v>1.34</v>
      </c>
      <c r="L6621" s="1" t="s">
        <v>21886</v>
      </c>
      <c r="M6621" s="1" t="s">
        <v>15248</v>
      </c>
    </row>
    <row r="6622" spans="1:13" x14ac:dyDescent="0.35">
      <c r="A6622">
        <v>6621</v>
      </c>
      <c r="B6622">
        <v>673</v>
      </c>
      <c r="C6622">
        <v>686</v>
      </c>
      <c r="D6622">
        <v>12</v>
      </c>
      <c r="E6622">
        <v>6</v>
      </c>
      <c r="F6622">
        <v>4</v>
      </c>
      <c r="G6622">
        <v>1</v>
      </c>
      <c r="H6622" s="1" t="s">
        <v>15256</v>
      </c>
      <c r="I6622" s="1" t="s">
        <v>15246</v>
      </c>
      <c r="J6622">
        <v>44</v>
      </c>
      <c r="K6622" s="1">
        <v>30.16</v>
      </c>
      <c r="L6622" s="1" t="s">
        <v>21887</v>
      </c>
      <c r="M6622" s="1" t="s">
        <v>15248</v>
      </c>
    </row>
    <row r="6623" spans="1:13" x14ac:dyDescent="0.35">
      <c r="A6623">
        <v>6622</v>
      </c>
      <c r="B6623">
        <v>476</v>
      </c>
      <c r="C6623">
        <v>500</v>
      </c>
      <c r="D6623">
        <v>8</v>
      </c>
      <c r="E6623">
        <v>4</v>
      </c>
      <c r="F6623">
        <v>5</v>
      </c>
      <c r="G6623">
        <v>3</v>
      </c>
      <c r="H6623" s="1" t="s">
        <v>15245</v>
      </c>
      <c r="I6623" s="1" t="s">
        <v>15246</v>
      </c>
      <c r="J6623">
        <v>318</v>
      </c>
      <c r="K6623" s="1">
        <v>1.41</v>
      </c>
      <c r="L6623" s="1" t="s">
        <v>21888</v>
      </c>
      <c r="M6623" s="1" t="s">
        <v>15248</v>
      </c>
    </row>
    <row r="6624" spans="1:13" x14ac:dyDescent="0.35">
      <c r="A6624">
        <v>6623</v>
      </c>
      <c r="B6624">
        <v>489</v>
      </c>
      <c r="C6624">
        <v>507</v>
      </c>
      <c r="D6624">
        <v>9</v>
      </c>
      <c r="E6624">
        <v>4</v>
      </c>
      <c r="F6624">
        <v>3</v>
      </c>
      <c r="G6624">
        <v>8</v>
      </c>
      <c r="H6624" s="1" t="s">
        <v>15277</v>
      </c>
      <c r="I6624" s="1" t="s">
        <v>15246</v>
      </c>
      <c r="J6624">
        <v>575</v>
      </c>
      <c r="K6624" s="1">
        <v>4.4800000000000004</v>
      </c>
      <c r="L6624" s="1" t="s">
        <v>21889</v>
      </c>
      <c r="M6624" s="1" t="s">
        <v>15248</v>
      </c>
    </row>
    <row r="6625" spans="1:13" x14ac:dyDescent="0.35">
      <c r="A6625">
        <v>6624</v>
      </c>
      <c r="B6625">
        <v>249</v>
      </c>
      <c r="C6625">
        <v>256</v>
      </c>
      <c r="D6625">
        <v>9</v>
      </c>
      <c r="E6625">
        <v>6</v>
      </c>
      <c r="F6625">
        <v>4</v>
      </c>
      <c r="G6625">
        <v>5</v>
      </c>
      <c r="H6625" s="1" t="s">
        <v>15277</v>
      </c>
      <c r="I6625" s="1" t="s">
        <v>15246</v>
      </c>
      <c r="J6625">
        <v>258</v>
      </c>
      <c r="K6625" s="1">
        <v>2.8</v>
      </c>
      <c r="L6625" s="1" t="s">
        <v>21890</v>
      </c>
      <c r="M6625" s="1" t="s">
        <v>15248</v>
      </c>
    </row>
    <row r="6626" spans="1:13" x14ac:dyDescent="0.35">
      <c r="A6626">
        <v>6625</v>
      </c>
      <c r="B6626">
        <v>246</v>
      </c>
      <c r="C6626">
        <v>258</v>
      </c>
      <c r="D6626">
        <v>12</v>
      </c>
      <c r="E6626">
        <v>4</v>
      </c>
      <c r="F6626">
        <v>2</v>
      </c>
      <c r="G6626">
        <v>25</v>
      </c>
      <c r="H6626" s="1" t="s">
        <v>15258</v>
      </c>
      <c r="I6626" s="1" t="s">
        <v>15246</v>
      </c>
      <c r="J6626">
        <v>53</v>
      </c>
      <c r="K6626" s="1">
        <v>754</v>
      </c>
      <c r="L6626" s="1" t="s">
        <v>21891</v>
      </c>
      <c r="M6626" s="1" t="s">
        <v>15248</v>
      </c>
    </row>
    <row r="6627" spans="1:13" x14ac:dyDescent="0.35">
      <c r="A6627">
        <v>6626</v>
      </c>
      <c r="B6627">
        <v>206</v>
      </c>
      <c r="C6627">
        <v>215</v>
      </c>
      <c r="D6627">
        <v>16</v>
      </c>
      <c r="E6627">
        <v>4</v>
      </c>
      <c r="F6627">
        <v>4</v>
      </c>
      <c r="G6627">
        <v>57</v>
      </c>
      <c r="H6627" s="1" t="s">
        <v>15275</v>
      </c>
      <c r="I6627" s="1" t="s">
        <v>15246</v>
      </c>
      <c r="J6627">
        <v>22</v>
      </c>
      <c r="K6627" s="1">
        <v>3.42</v>
      </c>
      <c r="L6627" s="1" t="s">
        <v>21892</v>
      </c>
      <c r="M6627" s="1" t="s">
        <v>15248</v>
      </c>
    </row>
    <row r="6628" spans="1:13" x14ac:dyDescent="0.35">
      <c r="A6628">
        <v>6627</v>
      </c>
      <c r="B6628">
        <v>317</v>
      </c>
      <c r="C6628">
        <v>331</v>
      </c>
      <c r="D6628">
        <v>13</v>
      </c>
      <c r="E6628">
        <v>5</v>
      </c>
      <c r="F6628">
        <v>5</v>
      </c>
      <c r="G6628">
        <v>21</v>
      </c>
      <c r="H6628" s="1" t="s">
        <v>15245</v>
      </c>
      <c r="I6628" s="1" t="s">
        <v>15246</v>
      </c>
      <c r="J6628">
        <v>19</v>
      </c>
      <c r="K6628" s="1">
        <v>1105.6500000000001</v>
      </c>
      <c r="L6628" s="1" t="s">
        <v>21893</v>
      </c>
      <c r="M6628" s="1" t="s">
        <v>15248</v>
      </c>
    </row>
    <row r="6629" spans="1:13" x14ac:dyDescent="0.35">
      <c r="A6629">
        <v>6628</v>
      </c>
      <c r="B6629">
        <v>231</v>
      </c>
      <c r="C6629">
        <v>250</v>
      </c>
      <c r="D6629">
        <v>13</v>
      </c>
      <c r="E6629">
        <v>4</v>
      </c>
      <c r="F6629">
        <v>4</v>
      </c>
      <c r="G6629">
        <v>3</v>
      </c>
      <c r="H6629" s="1" t="s">
        <v>15245</v>
      </c>
      <c r="I6629" s="1" t="s">
        <v>15246</v>
      </c>
      <c r="J6629">
        <v>758</v>
      </c>
      <c r="K6629" s="1">
        <v>157.94999999999999</v>
      </c>
      <c r="L6629" s="1" t="s">
        <v>21894</v>
      </c>
      <c r="M6629" s="1" t="s">
        <v>15248</v>
      </c>
    </row>
    <row r="6630" spans="1:13" x14ac:dyDescent="0.35">
      <c r="A6630">
        <v>6629</v>
      </c>
      <c r="B6630">
        <v>135</v>
      </c>
      <c r="C6630">
        <v>151</v>
      </c>
      <c r="D6630">
        <v>1</v>
      </c>
      <c r="E6630">
        <v>5</v>
      </c>
      <c r="F6630">
        <v>3</v>
      </c>
      <c r="G6630">
        <v>27</v>
      </c>
      <c r="H6630" s="1" t="s">
        <v>15256</v>
      </c>
      <c r="I6630" s="1" t="s">
        <v>15246</v>
      </c>
      <c r="J6630">
        <v>42</v>
      </c>
      <c r="K6630" s="1">
        <v>5.67</v>
      </c>
      <c r="L6630" s="1" t="s">
        <v>21895</v>
      </c>
      <c r="M6630" s="1" t="s">
        <v>15248</v>
      </c>
    </row>
    <row r="6631" spans="1:13" x14ac:dyDescent="0.35">
      <c r="A6631">
        <v>6630</v>
      </c>
      <c r="B6631">
        <v>24</v>
      </c>
      <c r="C6631">
        <v>31</v>
      </c>
      <c r="D6631">
        <v>10</v>
      </c>
      <c r="E6631">
        <v>4</v>
      </c>
      <c r="F6631">
        <v>5</v>
      </c>
      <c r="G6631">
        <v>9</v>
      </c>
      <c r="H6631" s="1" t="s">
        <v>15262</v>
      </c>
      <c r="I6631" s="1" t="s">
        <v>15246</v>
      </c>
      <c r="J6631">
        <v>6</v>
      </c>
      <c r="K6631" s="1">
        <v>143.01</v>
      </c>
      <c r="L6631" s="1" t="s">
        <v>21896</v>
      </c>
      <c r="M6631" s="1" t="s">
        <v>15248</v>
      </c>
    </row>
    <row r="6632" spans="1:13" x14ac:dyDescent="0.35">
      <c r="A6632">
        <v>6631</v>
      </c>
      <c r="B6632">
        <v>631</v>
      </c>
      <c r="C6632">
        <v>640</v>
      </c>
      <c r="D6632">
        <v>6</v>
      </c>
      <c r="E6632">
        <v>4</v>
      </c>
      <c r="F6632">
        <v>2</v>
      </c>
      <c r="G6632">
        <v>13</v>
      </c>
      <c r="H6632" s="1" t="s">
        <v>15256</v>
      </c>
      <c r="I6632" s="1" t="s">
        <v>15250</v>
      </c>
      <c r="J6632">
        <v>836</v>
      </c>
      <c r="K6632" s="1">
        <v>2.86</v>
      </c>
      <c r="L6632" s="1" t="s">
        <v>21897</v>
      </c>
      <c r="M6632" s="1" t="s">
        <v>15248</v>
      </c>
    </row>
    <row r="6633" spans="1:13" x14ac:dyDescent="0.35">
      <c r="A6633">
        <v>6632</v>
      </c>
      <c r="B6633">
        <v>170</v>
      </c>
      <c r="C6633">
        <v>185</v>
      </c>
      <c r="D6633">
        <v>7</v>
      </c>
      <c r="E6633">
        <v>5</v>
      </c>
      <c r="F6633">
        <v>3</v>
      </c>
      <c r="G6633">
        <v>25</v>
      </c>
      <c r="H6633" s="1" t="s">
        <v>15262</v>
      </c>
      <c r="I6633" s="1" t="s">
        <v>15246</v>
      </c>
      <c r="J6633">
        <v>48</v>
      </c>
      <c r="K6633" s="1">
        <v>16.75</v>
      </c>
      <c r="L6633" s="1" t="s">
        <v>21898</v>
      </c>
      <c r="M6633" s="1" t="s">
        <v>15248</v>
      </c>
    </row>
    <row r="6634" spans="1:13" x14ac:dyDescent="0.35">
      <c r="A6634">
        <v>6633</v>
      </c>
      <c r="B6634">
        <v>153</v>
      </c>
      <c r="C6634">
        <v>162</v>
      </c>
      <c r="D6634">
        <v>7</v>
      </c>
      <c r="E6634">
        <v>6</v>
      </c>
      <c r="F6634">
        <v>2</v>
      </c>
      <c r="G6634">
        <v>40</v>
      </c>
      <c r="H6634" s="1" t="s">
        <v>15275</v>
      </c>
      <c r="I6634" s="1" t="s">
        <v>15301</v>
      </c>
      <c r="J6634">
        <v>100</v>
      </c>
      <c r="K6634" s="1">
        <v>26.8</v>
      </c>
      <c r="L6634" s="1" t="s">
        <v>21899</v>
      </c>
      <c r="M6634" s="1" t="s">
        <v>15248</v>
      </c>
    </row>
    <row r="6635" spans="1:13" x14ac:dyDescent="0.35">
      <c r="A6635">
        <v>6634</v>
      </c>
      <c r="B6635">
        <v>29</v>
      </c>
      <c r="C6635">
        <v>53</v>
      </c>
      <c r="D6635">
        <v>13</v>
      </c>
      <c r="E6635">
        <v>6</v>
      </c>
      <c r="F6635">
        <v>3</v>
      </c>
      <c r="G6635">
        <v>19</v>
      </c>
      <c r="H6635" s="1" t="s">
        <v>15272</v>
      </c>
      <c r="I6635" s="1" t="s">
        <v>15253</v>
      </c>
      <c r="J6635">
        <v>38</v>
      </c>
      <c r="K6635" s="1">
        <v>1000.35</v>
      </c>
      <c r="L6635" s="1" t="s">
        <v>21900</v>
      </c>
      <c r="M6635" s="1" t="s">
        <v>15378</v>
      </c>
    </row>
    <row r="6636" spans="1:13" x14ac:dyDescent="0.35">
      <c r="A6636">
        <v>6635</v>
      </c>
      <c r="B6636">
        <v>579</v>
      </c>
      <c r="C6636">
        <v>603</v>
      </c>
      <c r="D6636">
        <v>11</v>
      </c>
      <c r="E6636">
        <v>5</v>
      </c>
      <c r="F6636">
        <v>3</v>
      </c>
      <c r="G6636">
        <v>14</v>
      </c>
      <c r="H6636" s="1" t="s">
        <v>15256</v>
      </c>
      <c r="I6636" s="1" t="s">
        <v>15246</v>
      </c>
      <c r="J6636">
        <v>23</v>
      </c>
      <c r="K6636" s="1">
        <v>301.83999999999997</v>
      </c>
      <c r="L6636" s="1" t="s">
        <v>21901</v>
      </c>
      <c r="M6636" s="1" t="s">
        <v>15248</v>
      </c>
    </row>
    <row r="6637" spans="1:13" x14ac:dyDescent="0.35">
      <c r="A6637">
        <v>6636</v>
      </c>
      <c r="B6637">
        <v>262</v>
      </c>
      <c r="C6637">
        <v>279</v>
      </c>
      <c r="D6637">
        <v>14</v>
      </c>
      <c r="E6637">
        <v>4</v>
      </c>
      <c r="F6637">
        <v>1</v>
      </c>
      <c r="G6637">
        <v>3</v>
      </c>
      <c r="H6637" s="1" t="s">
        <v>15262</v>
      </c>
      <c r="I6637" s="1" t="s">
        <v>15253</v>
      </c>
      <c r="J6637">
        <v>479</v>
      </c>
      <c r="K6637" s="1">
        <v>209.64</v>
      </c>
      <c r="L6637" s="1" t="s">
        <v>21902</v>
      </c>
      <c r="M6637" s="1" t="s">
        <v>15378</v>
      </c>
    </row>
    <row r="6638" spans="1:13" x14ac:dyDescent="0.35">
      <c r="A6638">
        <v>6637</v>
      </c>
      <c r="B6638">
        <v>580</v>
      </c>
      <c r="C6638">
        <v>602</v>
      </c>
      <c r="D6638">
        <v>11</v>
      </c>
      <c r="E6638">
        <v>6</v>
      </c>
      <c r="F6638">
        <v>2</v>
      </c>
      <c r="G6638">
        <v>23</v>
      </c>
      <c r="H6638" s="1" t="s">
        <v>15256</v>
      </c>
      <c r="I6638" s="1" t="s">
        <v>15246</v>
      </c>
      <c r="J6638">
        <v>36</v>
      </c>
      <c r="K6638" s="1">
        <v>495.88</v>
      </c>
      <c r="L6638" s="1" t="s">
        <v>21903</v>
      </c>
      <c r="M6638" s="1" t="s">
        <v>15248</v>
      </c>
    </row>
    <row r="6639" spans="1:13" x14ac:dyDescent="0.35">
      <c r="A6639">
        <v>6638</v>
      </c>
      <c r="B6639">
        <v>563</v>
      </c>
      <c r="C6639">
        <v>576</v>
      </c>
      <c r="D6639">
        <v>16</v>
      </c>
      <c r="E6639">
        <v>5</v>
      </c>
      <c r="F6639">
        <v>1</v>
      </c>
      <c r="G6639">
        <v>145</v>
      </c>
      <c r="H6639" s="1" t="s">
        <v>15252</v>
      </c>
      <c r="I6639" s="1" t="s">
        <v>15246</v>
      </c>
      <c r="J6639">
        <v>55</v>
      </c>
      <c r="K6639" s="1">
        <v>8.6999999999999993</v>
      </c>
      <c r="L6639" s="1" t="s">
        <v>21904</v>
      </c>
      <c r="M6639" s="1" t="s">
        <v>15248</v>
      </c>
    </row>
    <row r="6640" spans="1:13" x14ac:dyDescent="0.35">
      <c r="A6640">
        <v>6639</v>
      </c>
      <c r="B6640">
        <v>323</v>
      </c>
      <c r="C6640">
        <v>344</v>
      </c>
      <c r="D6640">
        <v>12</v>
      </c>
      <c r="E6640">
        <v>5</v>
      </c>
      <c r="F6640">
        <v>5</v>
      </c>
      <c r="G6640">
        <v>28</v>
      </c>
      <c r="H6640" s="1" t="s">
        <v>15249</v>
      </c>
      <c r="I6640" s="1" t="s">
        <v>15246</v>
      </c>
      <c r="J6640">
        <v>35</v>
      </c>
      <c r="K6640" s="1">
        <v>844.48</v>
      </c>
      <c r="L6640" s="1" t="s">
        <v>21905</v>
      </c>
      <c r="M6640" s="1" t="s">
        <v>15248</v>
      </c>
    </row>
    <row r="6641" spans="1:13" x14ac:dyDescent="0.35">
      <c r="A6641">
        <v>6640</v>
      </c>
      <c r="B6641">
        <v>628</v>
      </c>
      <c r="C6641">
        <v>634</v>
      </c>
      <c r="D6641">
        <v>14</v>
      </c>
      <c r="E6641">
        <v>5</v>
      </c>
      <c r="F6641">
        <v>4</v>
      </c>
      <c r="G6641">
        <v>1</v>
      </c>
      <c r="H6641" s="1" t="s">
        <v>15249</v>
      </c>
      <c r="I6641" s="1" t="s">
        <v>15246</v>
      </c>
      <c r="J6641">
        <v>96</v>
      </c>
      <c r="K6641" s="1">
        <v>69.88</v>
      </c>
      <c r="L6641" s="1" t="s">
        <v>21906</v>
      </c>
      <c r="M6641" s="1" t="s">
        <v>15248</v>
      </c>
    </row>
    <row r="6642" spans="1:13" x14ac:dyDescent="0.35">
      <c r="A6642">
        <v>6641</v>
      </c>
      <c r="B6642">
        <v>128</v>
      </c>
      <c r="C6642">
        <v>145</v>
      </c>
      <c r="D6642">
        <v>5</v>
      </c>
      <c r="E6642">
        <v>6</v>
      </c>
      <c r="F6642">
        <v>3</v>
      </c>
      <c r="G6642">
        <v>92</v>
      </c>
      <c r="H6642" s="1" t="s">
        <v>15277</v>
      </c>
      <c r="I6642" s="1" t="s">
        <v>15301</v>
      </c>
      <c r="J6642">
        <v>153</v>
      </c>
      <c r="K6642" s="1">
        <v>20.239999999999998</v>
      </c>
      <c r="L6642" s="1" t="s">
        <v>21907</v>
      </c>
      <c r="M6642" s="1" t="s">
        <v>15248</v>
      </c>
    </row>
    <row r="6643" spans="1:13" x14ac:dyDescent="0.35">
      <c r="A6643">
        <v>6642</v>
      </c>
      <c r="B6643">
        <v>238</v>
      </c>
      <c r="C6643">
        <v>250</v>
      </c>
      <c r="D6643">
        <v>3</v>
      </c>
      <c r="E6643">
        <v>4</v>
      </c>
      <c r="F6643">
        <v>2</v>
      </c>
      <c r="G6643">
        <v>17</v>
      </c>
      <c r="H6643" s="1" t="s">
        <v>15256</v>
      </c>
      <c r="I6643" s="1" t="s">
        <v>15253</v>
      </c>
      <c r="J6643">
        <v>7</v>
      </c>
      <c r="K6643" s="1">
        <v>3.06</v>
      </c>
      <c r="L6643" s="1" t="s">
        <v>21908</v>
      </c>
      <c r="M6643" s="1" t="s">
        <v>16213</v>
      </c>
    </row>
    <row r="6644" spans="1:13" x14ac:dyDescent="0.35">
      <c r="A6644">
        <v>6643</v>
      </c>
      <c r="B6644">
        <v>589</v>
      </c>
      <c r="C6644">
        <v>614</v>
      </c>
      <c r="D6644">
        <v>16</v>
      </c>
      <c r="E6644">
        <v>4</v>
      </c>
      <c r="F6644">
        <v>3</v>
      </c>
      <c r="G6644">
        <v>77</v>
      </c>
      <c r="H6644" s="1" t="s">
        <v>15256</v>
      </c>
      <c r="I6644" s="1" t="s">
        <v>15253</v>
      </c>
      <c r="J6644">
        <v>40</v>
      </c>
      <c r="K6644" s="1">
        <v>4.62</v>
      </c>
      <c r="L6644" s="1" t="s">
        <v>21909</v>
      </c>
      <c r="M6644" s="1" t="s">
        <v>15342</v>
      </c>
    </row>
    <row r="6645" spans="1:13" x14ac:dyDescent="0.35">
      <c r="A6645">
        <v>6644</v>
      </c>
      <c r="B6645">
        <v>684</v>
      </c>
      <c r="C6645">
        <v>710</v>
      </c>
      <c r="D6645">
        <v>2</v>
      </c>
      <c r="E6645">
        <v>6</v>
      </c>
      <c r="F6645">
        <v>5</v>
      </c>
      <c r="G6645">
        <v>9</v>
      </c>
      <c r="H6645" s="1" t="s">
        <v>15272</v>
      </c>
      <c r="I6645" s="1" t="s">
        <v>15246</v>
      </c>
      <c r="J6645">
        <v>5</v>
      </c>
      <c r="K6645" s="1">
        <v>1.35</v>
      </c>
      <c r="L6645" s="1" t="s">
        <v>21910</v>
      </c>
      <c r="M6645" s="1" t="s">
        <v>15248</v>
      </c>
    </row>
    <row r="6646" spans="1:13" x14ac:dyDescent="0.35">
      <c r="A6646">
        <v>6645</v>
      </c>
      <c r="B6646">
        <v>708</v>
      </c>
      <c r="C6646">
        <v>718</v>
      </c>
      <c r="D6646">
        <v>14</v>
      </c>
      <c r="E6646">
        <v>5</v>
      </c>
      <c r="F6646">
        <v>3</v>
      </c>
      <c r="G6646">
        <v>1</v>
      </c>
      <c r="H6646" s="1" t="s">
        <v>15275</v>
      </c>
      <c r="I6646" s="1" t="s">
        <v>15246</v>
      </c>
      <c r="J6646">
        <v>143</v>
      </c>
      <c r="K6646" s="1">
        <v>69.88</v>
      </c>
      <c r="L6646" s="1" t="s">
        <v>21911</v>
      </c>
      <c r="M6646" s="1" t="s">
        <v>15248</v>
      </c>
    </row>
    <row r="6647" spans="1:13" x14ac:dyDescent="0.35">
      <c r="A6647">
        <v>6646</v>
      </c>
      <c r="B6647">
        <v>442</v>
      </c>
      <c r="C6647">
        <v>458</v>
      </c>
      <c r="D6647">
        <v>3</v>
      </c>
      <c r="E6647">
        <v>4</v>
      </c>
      <c r="F6647">
        <v>3</v>
      </c>
      <c r="G6647">
        <v>10</v>
      </c>
      <c r="H6647" s="1" t="s">
        <v>15245</v>
      </c>
      <c r="I6647" s="1" t="s">
        <v>15246</v>
      </c>
      <c r="J6647">
        <v>42</v>
      </c>
      <c r="K6647" s="1">
        <v>1.8</v>
      </c>
      <c r="L6647" s="1" t="s">
        <v>21912</v>
      </c>
      <c r="M6647" s="1" t="s">
        <v>15248</v>
      </c>
    </row>
    <row r="6648" spans="1:13" x14ac:dyDescent="0.35">
      <c r="A6648">
        <v>6647</v>
      </c>
      <c r="B6648">
        <v>138</v>
      </c>
      <c r="C6648">
        <v>147</v>
      </c>
      <c r="D6648">
        <v>15</v>
      </c>
      <c r="E6648">
        <v>6</v>
      </c>
      <c r="F6648">
        <v>2</v>
      </c>
      <c r="G6648">
        <v>46</v>
      </c>
      <c r="H6648" s="1" t="s">
        <v>15272</v>
      </c>
      <c r="I6648" s="1" t="s">
        <v>15246</v>
      </c>
      <c r="J6648">
        <v>147</v>
      </c>
      <c r="K6648" s="1">
        <v>2.76</v>
      </c>
      <c r="L6648" s="1" t="s">
        <v>21913</v>
      </c>
      <c r="M6648" s="1" t="s">
        <v>15248</v>
      </c>
    </row>
    <row r="6649" spans="1:13" x14ac:dyDescent="0.35">
      <c r="A6649">
        <v>6648</v>
      </c>
      <c r="B6649">
        <v>342</v>
      </c>
      <c r="C6649">
        <v>350</v>
      </c>
      <c r="D6649">
        <v>8</v>
      </c>
      <c r="E6649">
        <v>6</v>
      </c>
      <c r="F6649">
        <v>4</v>
      </c>
      <c r="G6649">
        <v>56</v>
      </c>
      <c r="H6649" s="1" t="s">
        <v>15252</v>
      </c>
      <c r="I6649" s="1" t="s">
        <v>15246</v>
      </c>
      <c r="J6649">
        <v>48</v>
      </c>
      <c r="K6649" s="1">
        <v>26.32</v>
      </c>
      <c r="L6649" s="1" t="s">
        <v>21914</v>
      </c>
      <c r="M6649" s="1" t="s">
        <v>15248</v>
      </c>
    </row>
    <row r="6650" spans="1:13" x14ac:dyDescent="0.35">
      <c r="A6650">
        <v>6649</v>
      </c>
      <c r="B6650">
        <v>369</v>
      </c>
      <c r="C6650">
        <v>405</v>
      </c>
      <c r="D6650">
        <v>5</v>
      </c>
      <c r="E6650">
        <v>6</v>
      </c>
      <c r="F6650">
        <v>2</v>
      </c>
      <c r="G6650">
        <v>10</v>
      </c>
      <c r="H6650" s="1" t="s">
        <v>15262</v>
      </c>
      <c r="I6650" s="1" t="s">
        <v>15253</v>
      </c>
      <c r="J6650">
        <v>1303</v>
      </c>
      <c r="K6650" s="1">
        <v>2.2000000000000002</v>
      </c>
      <c r="L6650" s="1" t="s">
        <v>21915</v>
      </c>
      <c r="M6650" s="1" t="s">
        <v>15255</v>
      </c>
    </row>
    <row r="6651" spans="1:13" x14ac:dyDescent="0.35">
      <c r="A6651">
        <v>6650</v>
      </c>
      <c r="B6651">
        <v>586</v>
      </c>
      <c r="C6651">
        <v>596</v>
      </c>
      <c r="D6651">
        <v>2</v>
      </c>
      <c r="E6651">
        <v>5</v>
      </c>
      <c r="F6651">
        <v>5</v>
      </c>
      <c r="G6651">
        <v>9</v>
      </c>
      <c r="H6651" s="1" t="s">
        <v>15275</v>
      </c>
      <c r="I6651" s="1" t="s">
        <v>15246</v>
      </c>
      <c r="J6651">
        <v>5</v>
      </c>
      <c r="K6651" s="1">
        <v>1.35</v>
      </c>
      <c r="L6651" s="1" t="s">
        <v>21916</v>
      </c>
      <c r="M6651" s="1" t="s">
        <v>15248</v>
      </c>
    </row>
    <row r="6652" spans="1:13" x14ac:dyDescent="0.35">
      <c r="A6652">
        <v>6651</v>
      </c>
      <c r="B6652">
        <v>430</v>
      </c>
      <c r="C6652">
        <v>436</v>
      </c>
      <c r="D6652">
        <v>16</v>
      </c>
      <c r="E6652">
        <v>6</v>
      </c>
      <c r="F6652">
        <v>1</v>
      </c>
      <c r="G6652">
        <v>13</v>
      </c>
      <c r="H6652" s="1" t="s">
        <v>15249</v>
      </c>
      <c r="I6652" s="1" t="s">
        <v>15246</v>
      </c>
      <c r="J6652">
        <v>32</v>
      </c>
      <c r="K6652" s="1">
        <v>0.78</v>
      </c>
      <c r="L6652" s="1" t="s">
        <v>21917</v>
      </c>
      <c r="M6652" s="1" t="s">
        <v>15248</v>
      </c>
    </row>
    <row r="6653" spans="1:13" x14ac:dyDescent="0.35">
      <c r="A6653">
        <v>6652</v>
      </c>
      <c r="B6653">
        <v>522</v>
      </c>
      <c r="C6653">
        <v>536</v>
      </c>
      <c r="D6653">
        <v>1</v>
      </c>
      <c r="E6653">
        <v>4</v>
      </c>
      <c r="F6653">
        <v>4</v>
      </c>
      <c r="G6653">
        <v>10</v>
      </c>
      <c r="H6653" s="1" t="s">
        <v>15262</v>
      </c>
      <c r="I6653" s="1" t="s">
        <v>15246</v>
      </c>
      <c r="J6653">
        <v>10</v>
      </c>
      <c r="K6653" s="1">
        <v>2.1</v>
      </c>
      <c r="L6653" s="1" t="s">
        <v>21918</v>
      </c>
      <c r="M6653" s="1" t="s">
        <v>15248</v>
      </c>
    </row>
    <row r="6654" spans="1:13" x14ac:dyDescent="0.35">
      <c r="A6654">
        <v>6653</v>
      </c>
      <c r="B6654">
        <v>143</v>
      </c>
      <c r="C6654">
        <v>161</v>
      </c>
      <c r="D6654">
        <v>6</v>
      </c>
      <c r="E6654">
        <v>5</v>
      </c>
      <c r="F6654">
        <v>5</v>
      </c>
      <c r="G6654">
        <v>4</v>
      </c>
      <c r="H6654" s="1" t="s">
        <v>15277</v>
      </c>
      <c r="I6654" s="1" t="s">
        <v>15246</v>
      </c>
      <c r="J6654">
        <v>752</v>
      </c>
      <c r="K6654" s="1">
        <v>0.88</v>
      </c>
      <c r="L6654" s="1" t="s">
        <v>21919</v>
      </c>
      <c r="M6654" s="1" t="s">
        <v>15248</v>
      </c>
    </row>
    <row r="6655" spans="1:13" x14ac:dyDescent="0.35">
      <c r="A6655">
        <v>6654</v>
      </c>
      <c r="B6655">
        <v>316</v>
      </c>
      <c r="C6655">
        <v>326</v>
      </c>
      <c r="D6655">
        <v>10</v>
      </c>
      <c r="E6655">
        <v>6</v>
      </c>
      <c r="F6655">
        <v>4</v>
      </c>
      <c r="G6655">
        <v>25</v>
      </c>
      <c r="H6655" s="1" t="s">
        <v>15277</v>
      </c>
      <c r="I6655" s="1" t="s">
        <v>15246</v>
      </c>
      <c r="J6655">
        <v>15</v>
      </c>
      <c r="K6655" s="1">
        <v>397.25</v>
      </c>
      <c r="L6655" s="1" t="s">
        <v>21920</v>
      </c>
      <c r="M6655" s="1" t="s">
        <v>15248</v>
      </c>
    </row>
    <row r="6656" spans="1:13" x14ac:dyDescent="0.35">
      <c r="A6656">
        <v>6655</v>
      </c>
      <c r="B6656">
        <v>367</v>
      </c>
      <c r="C6656">
        <v>372</v>
      </c>
      <c r="D6656">
        <v>3</v>
      </c>
      <c r="E6656">
        <v>4</v>
      </c>
      <c r="F6656">
        <v>2</v>
      </c>
      <c r="G6656">
        <v>15</v>
      </c>
      <c r="H6656" s="1" t="s">
        <v>15277</v>
      </c>
      <c r="I6656" s="1" t="s">
        <v>15246</v>
      </c>
      <c r="J6656">
        <v>7</v>
      </c>
      <c r="K6656" s="1">
        <v>2.7</v>
      </c>
      <c r="L6656" s="1" t="s">
        <v>21921</v>
      </c>
      <c r="M6656" s="1" t="s">
        <v>15248</v>
      </c>
    </row>
    <row r="6657" spans="1:13" x14ac:dyDescent="0.35">
      <c r="A6657">
        <v>6656</v>
      </c>
      <c r="B6657">
        <v>716</v>
      </c>
      <c r="C6657">
        <v>724</v>
      </c>
      <c r="D6657">
        <v>7</v>
      </c>
      <c r="E6657">
        <v>4</v>
      </c>
      <c r="F6657">
        <v>2</v>
      </c>
      <c r="G6657">
        <v>2</v>
      </c>
      <c r="H6657" s="1" t="s">
        <v>15249</v>
      </c>
      <c r="I6657" s="1" t="s">
        <v>15246</v>
      </c>
      <c r="J6657">
        <v>164</v>
      </c>
      <c r="K6657" s="1">
        <v>1.34</v>
      </c>
      <c r="L6657" s="1" t="s">
        <v>21922</v>
      </c>
      <c r="M6657" s="1" t="s">
        <v>15248</v>
      </c>
    </row>
    <row r="6658" spans="1:13" x14ac:dyDescent="0.35">
      <c r="A6658">
        <v>6657</v>
      </c>
      <c r="B6658">
        <v>424</v>
      </c>
      <c r="C6658">
        <v>442</v>
      </c>
      <c r="D6658">
        <v>3</v>
      </c>
      <c r="E6658">
        <v>6</v>
      </c>
      <c r="F6658">
        <v>2</v>
      </c>
      <c r="G6658">
        <v>33</v>
      </c>
      <c r="H6658" s="1" t="s">
        <v>15252</v>
      </c>
      <c r="I6658" s="1" t="s">
        <v>15246</v>
      </c>
      <c r="J6658">
        <v>20</v>
      </c>
      <c r="K6658" s="1">
        <v>5.94</v>
      </c>
      <c r="L6658" s="1" t="s">
        <v>21923</v>
      </c>
      <c r="M6658" s="1" t="s">
        <v>15248</v>
      </c>
    </row>
    <row r="6659" spans="1:13" x14ac:dyDescent="0.35">
      <c r="A6659">
        <v>6658</v>
      </c>
      <c r="B6659">
        <v>123</v>
      </c>
      <c r="C6659">
        <v>136</v>
      </c>
      <c r="D6659">
        <v>12</v>
      </c>
      <c r="E6659">
        <v>5</v>
      </c>
      <c r="F6659">
        <v>2</v>
      </c>
      <c r="G6659">
        <v>3</v>
      </c>
      <c r="H6659" s="1" t="s">
        <v>15249</v>
      </c>
      <c r="I6659" s="1" t="s">
        <v>15246</v>
      </c>
      <c r="J6659">
        <v>458</v>
      </c>
      <c r="K6659" s="1">
        <v>90.48</v>
      </c>
      <c r="L6659" s="1" t="s">
        <v>21924</v>
      </c>
      <c r="M6659" s="1" t="s">
        <v>15248</v>
      </c>
    </row>
    <row r="6660" spans="1:13" x14ac:dyDescent="0.35">
      <c r="A6660">
        <v>6659</v>
      </c>
      <c r="B6660">
        <v>223</v>
      </c>
      <c r="C6660">
        <v>231</v>
      </c>
      <c r="D6660">
        <v>11</v>
      </c>
      <c r="E6660">
        <v>4</v>
      </c>
      <c r="F6660">
        <v>5</v>
      </c>
      <c r="G6660">
        <v>1</v>
      </c>
      <c r="H6660" s="1" t="s">
        <v>15245</v>
      </c>
      <c r="I6660" s="1" t="s">
        <v>15246</v>
      </c>
      <c r="J6660">
        <v>116</v>
      </c>
      <c r="K6660" s="1">
        <v>21.56</v>
      </c>
      <c r="L6660" s="1" t="s">
        <v>21925</v>
      </c>
      <c r="M6660" s="1" t="s">
        <v>15248</v>
      </c>
    </row>
    <row r="6661" spans="1:13" x14ac:dyDescent="0.35">
      <c r="A6661">
        <v>6660</v>
      </c>
      <c r="B6661">
        <v>70</v>
      </c>
      <c r="C6661">
        <v>84</v>
      </c>
      <c r="D6661">
        <v>1</v>
      </c>
      <c r="E6661">
        <v>4</v>
      </c>
      <c r="F6661">
        <v>5</v>
      </c>
      <c r="G6661">
        <v>8</v>
      </c>
      <c r="H6661" s="1" t="s">
        <v>15258</v>
      </c>
      <c r="I6661" s="1" t="s">
        <v>15246</v>
      </c>
      <c r="J6661">
        <v>5</v>
      </c>
      <c r="K6661" s="1">
        <v>1.68</v>
      </c>
      <c r="L6661" s="1" t="s">
        <v>21926</v>
      </c>
      <c r="M6661" s="1" t="s">
        <v>15248</v>
      </c>
    </row>
    <row r="6662" spans="1:13" x14ac:dyDescent="0.35">
      <c r="A6662">
        <v>6661</v>
      </c>
      <c r="B6662">
        <v>698</v>
      </c>
      <c r="C6662">
        <v>703</v>
      </c>
      <c r="D6662">
        <v>10</v>
      </c>
      <c r="E6662">
        <v>4</v>
      </c>
      <c r="F6662">
        <v>4</v>
      </c>
      <c r="G6662">
        <v>26</v>
      </c>
      <c r="H6662" s="1" t="s">
        <v>15272</v>
      </c>
      <c r="I6662" s="1" t="s">
        <v>15246</v>
      </c>
      <c r="J6662">
        <v>23</v>
      </c>
      <c r="K6662" s="1">
        <v>413.14</v>
      </c>
      <c r="L6662" s="1" t="s">
        <v>21927</v>
      </c>
      <c r="M6662" s="1" t="s">
        <v>15248</v>
      </c>
    </row>
    <row r="6663" spans="1:13" x14ac:dyDescent="0.35">
      <c r="A6663">
        <v>6662</v>
      </c>
      <c r="B6663">
        <v>325</v>
      </c>
      <c r="C6663">
        <v>351</v>
      </c>
      <c r="D6663">
        <v>11</v>
      </c>
      <c r="E6663">
        <v>6</v>
      </c>
      <c r="F6663">
        <v>5</v>
      </c>
      <c r="G6663">
        <v>22</v>
      </c>
      <c r="H6663" s="1" t="s">
        <v>15277</v>
      </c>
      <c r="I6663" s="1" t="s">
        <v>15246</v>
      </c>
      <c r="J6663">
        <v>24</v>
      </c>
      <c r="K6663" s="1">
        <v>474.32</v>
      </c>
      <c r="L6663" s="1" t="s">
        <v>21928</v>
      </c>
      <c r="M6663" s="1" t="s">
        <v>15248</v>
      </c>
    </row>
    <row r="6664" spans="1:13" x14ac:dyDescent="0.35">
      <c r="A6664">
        <v>6663</v>
      </c>
      <c r="B6664">
        <v>340</v>
      </c>
      <c r="C6664">
        <v>359</v>
      </c>
      <c r="D6664">
        <v>8</v>
      </c>
      <c r="E6664">
        <v>6</v>
      </c>
      <c r="F6664">
        <v>2</v>
      </c>
      <c r="G6664">
        <v>7</v>
      </c>
      <c r="H6664" s="1" t="s">
        <v>15262</v>
      </c>
      <c r="I6664" s="1" t="s">
        <v>15250</v>
      </c>
      <c r="J6664">
        <v>254</v>
      </c>
      <c r="K6664" s="1">
        <v>3.29</v>
      </c>
      <c r="L6664" s="1" t="s">
        <v>21929</v>
      </c>
      <c r="M6664" s="1" t="s">
        <v>15248</v>
      </c>
    </row>
    <row r="6665" spans="1:13" x14ac:dyDescent="0.35">
      <c r="A6665">
        <v>6664</v>
      </c>
      <c r="B6665">
        <v>328</v>
      </c>
      <c r="C6665">
        <v>341</v>
      </c>
      <c r="D6665">
        <v>12</v>
      </c>
      <c r="E6665">
        <v>5</v>
      </c>
      <c r="F6665">
        <v>2</v>
      </c>
      <c r="G6665">
        <v>1</v>
      </c>
      <c r="H6665" s="1" t="s">
        <v>15258</v>
      </c>
      <c r="I6665" s="1" t="s">
        <v>15246</v>
      </c>
      <c r="J6665">
        <v>100</v>
      </c>
      <c r="K6665" s="1">
        <v>30.16</v>
      </c>
      <c r="L6665" s="1" t="s">
        <v>21930</v>
      </c>
      <c r="M6665" s="1" t="s">
        <v>15248</v>
      </c>
    </row>
    <row r="6666" spans="1:13" x14ac:dyDescent="0.35">
      <c r="A6666">
        <v>6665</v>
      </c>
      <c r="B6666">
        <v>5</v>
      </c>
      <c r="C6666">
        <v>16</v>
      </c>
      <c r="D6666">
        <v>5</v>
      </c>
      <c r="E6666">
        <v>4</v>
      </c>
      <c r="F6666">
        <v>5</v>
      </c>
      <c r="G6666">
        <v>103</v>
      </c>
      <c r="H6666" s="1" t="s">
        <v>15275</v>
      </c>
      <c r="I6666" s="1" t="s">
        <v>15253</v>
      </c>
      <c r="J6666">
        <v>119</v>
      </c>
      <c r="K6666" s="1">
        <v>22.66</v>
      </c>
      <c r="L6666" s="1" t="s">
        <v>21931</v>
      </c>
      <c r="M6666" s="1" t="s">
        <v>15255</v>
      </c>
    </row>
    <row r="6667" spans="1:13" x14ac:dyDescent="0.35">
      <c r="A6667">
        <v>6666</v>
      </c>
      <c r="B6667">
        <v>240</v>
      </c>
      <c r="C6667">
        <v>247</v>
      </c>
      <c r="D6667">
        <v>11</v>
      </c>
      <c r="E6667">
        <v>4</v>
      </c>
      <c r="F6667">
        <v>1</v>
      </c>
      <c r="G6667">
        <v>1</v>
      </c>
      <c r="H6667" s="1" t="s">
        <v>15275</v>
      </c>
      <c r="I6667" s="1" t="s">
        <v>15301</v>
      </c>
      <c r="J6667">
        <v>119</v>
      </c>
      <c r="K6667" s="1">
        <v>21.56</v>
      </c>
      <c r="L6667" s="1" t="s">
        <v>21932</v>
      </c>
      <c r="M6667" s="1" t="s">
        <v>15248</v>
      </c>
    </row>
    <row r="6668" spans="1:13" x14ac:dyDescent="0.35">
      <c r="A6668">
        <v>6667</v>
      </c>
      <c r="B6668">
        <v>378</v>
      </c>
      <c r="C6668">
        <v>384</v>
      </c>
      <c r="D6668">
        <v>13</v>
      </c>
      <c r="E6668">
        <v>5</v>
      </c>
      <c r="F6668">
        <v>4</v>
      </c>
      <c r="G6668">
        <v>1</v>
      </c>
      <c r="H6668" s="1" t="s">
        <v>15272</v>
      </c>
      <c r="I6668" s="1" t="s">
        <v>15246</v>
      </c>
      <c r="J6668">
        <v>372</v>
      </c>
      <c r="K6668" s="1">
        <v>52.65</v>
      </c>
      <c r="L6668" s="1" t="s">
        <v>21933</v>
      </c>
      <c r="M6668" s="1" t="s">
        <v>15248</v>
      </c>
    </row>
    <row r="6669" spans="1:13" x14ac:dyDescent="0.35">
      <c r="A6669">
        <v>6668</v>
      </c>
      <c r="B6669">
        <v>491</v>
      </c>
      <c r="C6669">
        <v>502</v>
      </c>
      <c r="D6669">
        <v>2</v>
      </c>
      <c r="E6669">
        <v>4</v>
      </c>
      <c r="F6669">
        <v>2</v>
      </c>
      <c r="G6669">
        <v>28</v>
      </c>
      <c r="H6669" s="1" t="s">
        <v>15277</v>
      </c>
      <c r="I6669" s="1" t="s">
        <v>15246</v>
      </c>
      <c r="J6669">
        <v>27</v>
      </c>
      <c r="K6669" s="1">
        <v>4.2</v>
      </c>
      <c r="L6669" s="1" t="s">
        <v>21934</v>
      </c>
      <c r="M6669" s="1" t="s">
        <v>15248</v>
      </c>
    </row>
    <row r="6670" spans="1:13" x14ac:dyDescent="0.35">
      <c r="A6670">
        <v>6669</v>
      </c>
      <c r="B6670">
        <v>605</v>
      </c>
      <c r="C6670">
        <v>625</v>
      </c>
      <c r="D6670">
        <v>4</v>
      </c>
      <c r="E6670">
        <v>4</v>
      </c>
      <c r="F6670">
        <v>4</v>
      </c>
      <c r="G6670">
        <v>28</v>
      </c>
      <c r="H6670" s="1" t="s">
        <v>15262</v>
      </c>
      <c r="I6670" s="1" t="s">
        <v>15246</v>
      </c>
      <c r="J6670">
        <v>41</v>
      </c>
      <c r="K6670" s="1">
        <v>4.76</v>
      </c>
      <c r="L6670" s="1" t="s">
        <v>21935</v>
      </c>
      <c r="M6670" s="1" t="s">
        <v>15248</v>
      </c>
    </row>
    <row r="6671" spans="1:13" x14ac:dyDescent="0.35">
      <c r="A6671">
        <v>6670</v>
      </c>
      <c r="B6671">
        <v>224</v>
      </c>
      <c r="C6671">
        <v>237</v>
      </c>
      <c r="D6671">
        <v>9</v>
      </c>
      <c r="E6671">
        <v>4</v>
      </c>
      <c r="F6671">
        <v>2</v>
      </c>
      <c r="G6671">
        <v>42</v>
      </c>
      <c r="H6671" s="1" t="s">
        <v>15272</v>
      </c>
      <c r="I6671" s="1" t="s">
        <v>15250</v>
      </c>
      <c r="J6671">
        <v>65</v>
      </c>
      <c r="K6671" s="1">
        <v>23.52</v>
      </c>
      <c r="L6671" s="1" t="s">
        <v>21936</v>
      </c>
      <c r="M6671" s="1" t="s">
        <v>15248</v>
      </c>
    </row>
    <row r="6672" spans="1:13" x14ac:dyDescent="0.35">
      <c r="A6672">
        <v>6671</v>
      </c>
      <c r="B6672">
        <v>411</v>
      </c>
      <c r="C6672">
        <v>423</v>
      </c>
      <c r="D6672">
        <v>13</v>
      </c>
      <c r="E6672">
        <v>5</v>
      </c>
      <c r="F6672">
        <v>1</v>
      </c>
      <c r="G6672">
        <v>1</v>
      </c>
      <c r="H6672" s="1" t="s">
        <v>15275</v>
      </c>
      <c r="I6672" s="1" t="s">
        <v>15246</v>
      </c>
      <c r="J6672">
        <v>68</v>
      </c>
      <c r="K6672" s="1">
        <v>52.65</v>
      </c>
      <c r="L6672" s="1" t="s">
        <v>21937</v>
      </c>
      <c r="M6672" s="1" t="s">
        <v>15248</v>
      </c>
    </row>
    <row r="6673" spans="1:13" x14ac:dyDescent="0.35">
      <c r="A6673">
        <v>6672</v>
      </c>
      <c r="B6673">
        <v>356</v>
      </c>
      <c r="C6673">
        <v>368</v>
      </c>
      <c r="D6673">
        <v>12</v>
      </c>
      <c r="E6673">
        <v>6</v>
      </c>
      <c r="F6673">
        <v>4</v>
      </c>
      <c r="G6673">
        <v>18</v>
      </c>
      <c r="H6673" s="1" t="s">
        <v>15249</v>
      </c>
      <c r="I6673" s="1" t="s">
        <v>15246</v>
      </c>
      <c r="J6673">
        <v>12</v>
      </c>
      <c r="K6673" s="1">
        <v>542.88</v>
      </c>
      <c r="L6673" s="1" t="s">
        <v>21938</v>
      </c>
      <c r="M6673" s="1" t="s">
        <v>15248</v>
      </c>
    </row>
    <row r="6674" spans="1:13" x14ac:dyDescent="0.35">
      <c r="A6674">
        <v>6673</v>
      </c>
      <c r="B6674">
        <v>30</v>
      </c>
      <c r="C6674">
        <v>35</v>
      </c>
      <c r="D6674">
        <v>9</v>
      </c>
      <c r="E6674">
        <v>5</v>
      </c>
      <c r="F6674">
        <v>5</v>
      </c>
      <c r="G6674">
        <v>22</v>
      </c>
      <c r="H6674" s="1" t="s">
        <v>15275</v>
      </c>
      <c r="I6674" s="1" t="s">
        <v>15246</v>
      </c>
      <c r="J6674">
        <v>21</v>
      </c>
      <c r="K6674" s="1">
        <v>12.32</v>
      </c>
      <c r="L6674" s="1" t="s">
        <v>21939</v>
      </c>
      <c r="M6674" s="1" t="s">
        <v>15248</v>
      </c>
    </row>
    <row r="6675" spans="1:13" x14ac:dyDescent="0.35">
      <c r="A6675">
        <v>6674</v>
      </c>
      <c r="B6675">
        <v>512</v>
      </c>
      <c r="C6675">
        <v>517</v>
      </c>
      <c r="D6675">
        <v>12</v>
      </c>
      <c r="E6675">
        <v>5</v>
      </c>
      <c r="F6675">
        <v>2</v>
      </c>
      <c r="G6675">
        <v>19</v>
      </c>
      <c r="H6675" s="1" t="s">
        <v>15262</v>
      </c>
      <c r="I6675" s="1" t="s">
        <v>15250</v>
      </c>
      <c r="J6675">
        <v>23</v>
      </c>
      <c r="K6675" s="1">
        <v>573.04</v>
      </c>
      <c r="L6675" s="1" t="s">
        <v>21940</v>
      </c>
      <c r="M6675" s="1" t="s">
        <v>15248</v>
      </c>
    </row>
    <row r="6676" spans="1:13" x14ac:dyDescent="0.35">
      <c r="A6676">
        <v>6675</v>
      </c>
      <c r="B6676">
        <v>168</v>
      </c>
      <c r="C6676">
        <v>182</v>
      </c>
      <c r="D6676">
        <v>7</v>
      </c>
      <c r="E6676">
        <v>4</v>
      </c>
      <c r="F6676">
        <v>2</v>
      </c>
      <c r="G6676">
        <v>6</v>
      </c>
      <c r="H6676" s="1" t="s">
        <v>15275</v>
      </c>
      <c r="I6676" s="1" t="s">
        <v>15246</v>
      </c>
      <c r="J6676">
        <v>311</v>
      </c>
      <c r="K6676" s="1">
        <v>4.0199999999999996</v>
      </c>
      <c r="L6676" s="1" t="s">
        <v>21941</v>
      </c>
      <c r="M6676" s="1" t="s">
        <v>15248</v>
      </c>
    </row>
    <row r="6677" spans="1:13" x14ac:dyDescent="0.35">
      <c r="A6677">
        <v>6676</v>
      </c>
      <c r="B6677">
        <v>204</v>
      </c>
      <c r="C6677">
        <v>209</v>
      </c>
      <c r="D6677">
        <v>3</v>
      </c>
      <c r="E6677">
        <v>5</v>
      </c>
      <c r="F6677">
        <v>5</v>
      </c>
      <c r="G6677">
        <v>18</v>
      </c>
      <c r="H6677" s="1" t="s">
        <v>15275</v>
      </c>
      <c r="I6677" s="1" t="s">
        <v>15246</v>
      </c>
      <c r="J6677">
        <v>9</v>
      </c>
      <c r="K6677" s="1">
        <v>3.24</v>
      </c>
      <c r="L6677" s="1" t="s">
        <v>21942</v>
      </c>
      <c r="M6677" s="1" t="s">
        <v>15248</v>
      </c>
    </row>
    <row r="6678" spans="1:13" x14ac:dyDescent="0.35">
      <c r="A6678">
        <v>6677</v>
      </c>
      <c r="B6678">
        <v>574</v>
      </c>
      <c r="C6678">
        <v>593</v>
      </c>
      <c r="D6678">
        <v>3</v>
      </c>
      <c r="E6678">
        <v>4</v>
      </c>
      <c r="F6678">
        <v>4</v>
      </c>
      <c r="G6678">
        <v>47</v>
      </c>
      <c r="H6678" s="1" t="s">
        <v>15275</v>
      </c>
      <c r="I6678" s="1" t="s">
        <v>15253</v>
      </c>
      <c r="J6678">
        <v>21</v>
      </c>
      <c r="K6678" s="1">
        <v>8.4600000000000009</v>
      </c>
      <c r="L6678" s="1" t="s">
        <v>21943</v>
      </c>
      <c r="M6678" s="1" t="s">
        <v>16213</v>
      </c>
    </row>
    <row r="6679" spans="1:13" x14ac:dyDescent="0.35">
      <c r="A6679">
        <v>6678</v>
      </c>
      <c r="B6679">
        <v>427</v>
      </c>
      <c r="C6679">
        <v>441</v>
      </c>
      <c r="D6679">
        <v>7</v>
      </c>
      <c r="E6679">
        <v>4</v>
      </c>
      <c r="F6679">
        <v>1</v>
      </c>
      <c r="G6679">
        <v>35</v>
      </c>
      <c r="H6679" s="1" t="s">
        <v>15258</v>
      </c>
      <c r="I6679" s="1" t="s">
        <v>15246</v>
      </c>
      <c r="J6679">
        <v>57</v>
      </c>
      <c r="K6679" s="1">
        <v>23.45</v>
      </c>
      <c r="L6679" s="1" t="s">
        <v>21944</v>
      </c>
      <c r="M6679" s="1" t="s">
        <v>15248</v>
      </c>
    </row>
    <row r="6680" spans="1:13" x14ac:dyDescent="0.35">
      <c r="A6680">
        <v>6679</v>
      </c>
      <c r="B6680">
        <v>166</v>
      </c>
      <c r="C6680">
        <v>180</v>
      </c>
      <c r="D6680">
        <v>13</v>
      </c>
      <c r="E6680">
        <v>4</v>
      </c>
      <c r="F6680">
        <v>5</v>
      </c>
      <c r="G6680">
        <v>1</v>
      </c>
      <c r="H6680" s="1" t="s">
        <v>15252</v>
      </c>
      <c r="I6680" s="1" t="s">
        <v>15246</v>
      </c>
      <c r="J6680">
        <v>450</v>
      </c>
      <c r="K6680" s="1">
        <v>52.65</v>
      </c>
      <c r="L6680" s="1" t="s">
        <v>21945</v>
      </c>
      <c r="M6680" s="1" t="s">
        <v>15248</v>
      </c>
    </row>
    <row r="6681" spans="1:13" x14ac:dyDescent="0.35">
      <c r="A6681">
        <v>6680</v>
      </c>
      <c r="B6681">
        <v>398</v>
      </c>
      <c r="C6681">
        <v>410</v>
      </c>
      <c r="D6681">
        <v>2</v>
      </c>
      <c r="E6681">
        <v>4</v>
      </c>
      <c r="F6681">
        <v>5</v>
      </c>
      <c r="G6681">
        <v>24</v>
      </c>
      <c r="H6681" s="1" t="s">
        <v>15256</v>
      </c>
      <c r="I6681" s="1" t="s">
        <v>15246</v>
      </c>
      <c r="J6681">
        <v>15</v>
      </c>
      <c r="K6681" s="1">
        <v>3.6</v>
      </c>
      <c r="L6681" s="1" t="s">
        <v>21946</v>
      </c>
      <c r="M6681" s="1" t="s">
        <v>15248</v>
      </c>
    </row>
    <row r="6682" spans="1:13" x14ac:dyDescent="0.35">
      <c r="A6682">
        <v>6681</v>
      </c>
      <c r="B6682">
        <v>724</v>
      </c>
      <c r="C6682">
        <v>730</v>
      </c>
      <c r="D6682">
        <v>4</v>
      </c>
      <c r="E6682">
        <v>4</v>
      </c>
      <c r="F6682">
        <v>4</v>
      </c>
      <c r="G6682">
        <v>56</v>
      </c>
      <c r="H6682" s="1" t="s">
        <v>15275</v>
      </c>
      <c r="I6682" s="1" t="s">
        <v>15246</v>
      </c>
      <c r="J6682">
        <v>24</v>
      </c>
      <c r="K6682" s="1">
        <v>9.52</v>
      </c>
      <c r="L6682" s="1" t="s">
        <v>21947</v>
      </c>
      <c r="M6682" s="1" t="s">
        <v>15248</v>
      </c>
    </row>
    <row r="6683" spans="1:13" x14ac:dyDescent="0.35">
      <c r="A6683">
        <v>6682</v>
      </c>
      <c r="B6683">
        <v>247</v>
      </c>
      <c r="C6683">
        <v>260</v>
      </c>
      <c r="D6683">
        <v>3</v>
      </c>
      <c r="E6683">
        <v>4</v>
      </c>
      <c r="F6683">
        <v>1</v>
      </c>
      <c r="G6683">
        <v>22</v>
      </c>
      <c r="H6683" s="1" t="s">
        <v>15249</v>
      </c>
      <c r="I6683" s="1" t="s">
        <v>15253</v>
      </c>
      <c r="J6683">
        <v>10</v>
      </c>
      <c r="K6683" s="1">
        <v>3.96</v>
      </c>
      <c r="L6683" s="1" t="s">
        <v>21948</v>
      </c>
      <c r="M6683" s="1" t="s">
        <v>15385</v>
      </c>
    </row>
    <row r="6684" spans="1:13" x14ac:dyDescent="0.35">
      <c r="A6684">
        <v>6683</v>
      </c>
      <c r="B6684">
        <v>437</v>
      </c>
      <c r="C6684">
        <v>450</v>
      </c>
      <c r="D6684">
        <v>8</v>
      </c>
      <c r="E6684">
        <v>6</v>
      </c>
      <c r="F6684">
        <v>4</v>
      </c>
      <c r="G6684">
        <v>54</v>
      </c>
      <c r="H6684" s="1" t="s">
        <v>15275</v>
      </c>
      <c r="I6684" s="1" t="s">
        <v>15253</v>
      </c>
      <c r="J6684">
        <v>49</v>
      </c>
      <c r="K6684" s="1">
        <v>25.38</v>
      </c>
      <c r="L6684" s="1" t="s">
        <v>21949</v>
      </c>
      <c r="M6684" s="1" t="s">
        <v>16213</v>
      </c>
    </row>
    <row r="6685" spans="1:13" x14ac:dyDescent="0.35">
      <c r="A6685">
        <v>6684</v>
      </c>
      <c r="B6685">
        <v>652</v>
      </c>
      <c r="C6685">
        <v>663</v>
      </c>
      <c r="D6685">
        <v>2</v>
      </c>
      <c r="E6685">
        <v>6</v>
      </c>
      <c r="F6685">
        <v>3</v>
      </c>
      <c r="G6685">
        <v>19</v>
      </c>
      <c r="H6685" s="1" t="s">
        <v>15258</v>
      </c>
      <c r="I6685" s="1" t="s">
        <v>15246</v>
      </c>
      <c r="J6685">
        <v>60</v>
      </c>
      <c r="K6685" s="1">
        <v>2.85</v>
      </c>
      <c r="L6685" s="1" t="s">
        <v>21950</v>
      </c>
      <c r="M6685" s="1" t="s">
        <v>15248</v>
      </c>
    </row>
    <row r="6686" spans="1:13" x14ac:dyDescent="0.35">
      <c r="A6686">
        <v>6685</v>
      </c>
      <c r="B6686">
        <v>594</v>
      </c>
      <c r="C6686">
        <v>610</v>
      </c>
      <c r="D6686">
        <v>6</v>
      </c>
      <c r="E6686">
        <v>5</v>
      </c>
      <c r="F6686">
        <v>3</v>
      </c>
      <c r="G6686">
        <v>7</v>
      </c>
      <c r="H6686" s="1" t="s">
        <v>15262</v>
      </c>
      <c r="I6686" s="1" t="s">
        <v>15301</v>
      </c>
      <c r="J6686">
        <v>761</v>
      </c>
      <c r="K6686" s="1">
        <v>1.54</v>
      </c>
      <c r="L6686" s="1" t="s">
        <v>21951</v>
      </c>
      <c r="M6686" s="1" t="s">
        <v>15248</v>
      </c>
    </row>
    <row r="6687" spans="1:13" x14ac:dyDescent="0.35">
      <c r="A6687">
        <v>6686</v>
      </c>
      <c r="B6687">
        <v>283</v>
      </c>
      <c r="C6687">
        <v>294</v>
      </c>
      <c r="D6687">
        <v>5</v>
      </c>
      <c r="E6687">
        <v>5</v>
      </c>
      <c r="F6687">
        <v>4</v>
      </c>
      <c r="G6687">
        <v>14</v>
      </c>
      <c r="H6687" s="1" t="s">
        <v>15256</v>
      </c>
      <c r="I6687" s="1" t="s">
        <v>15250</v>
      </c>
      <c r="J6687">
        <v>12</v>
      </c>
      <c r="K6687" s="1">
        <v>3.08</v>
      </c>
      <c r="L6687" s="1" t="s">
        <v>21952</v>
      </c>
      <c r="M6687" s="1" t="s">
        <v>15248</v>
      </c>
    </row>
    <row r="6688" spans="1:13" x14ac:dyDescent="0.35">
      <c r="A6688">
        <v>6687</v>
      </c>
      <c r="B6688">
        <v>367</v>
      </c>
      <c r="C6688">
        <v>382</v>
      </c>
      <c r="D6688">
        <v>11</v>
      </c>
      <c r="E6688">
        <v>5</v>
      </c>
      <c r="F6688">
        <v>2</v>
      </c>
      <c r="G6688">
        <v>3</v>
      </c>
      <c r="H6688" s="1" t="s">
        <v>15249</v>
      </c>
      <c r="I6688" s="1" t="s">
        <v>15250</v>
      </c>
      <c r="J6688">
        <v>181</v>
      </c>
      <c r="K6688" s="1">
        <v>64.680000000000007</v>
      </c>
      <c r="L6688" s="1" t="s">
        <v>21953</v>
      </c>
      <c r="M6688" s="1" t="s">
        <v>15248</v>
      </c>
    </row>
    <row r="6689" spans="1:13" x14ac:dyDescent="0.35">
      <c r="A6689">
        <v>6688</v>
      </c>
      <c r="B6689">
        <v>472</v>
      </c>
      <c r="C6689">
        <v>477</v>
      </c>
      <c r="D6689">
        <v>3</v>
      </c>
      <c r="E6689">
        <v>4</v>
      </c>
      <c r="F6689">
        <v>5</v>
      </c>
      <c r="G6689">
        <v>16</v>
      </c>
      <c r="H6689" s="1" t="s">
        <v>15249</v>
      </c>
      <c r="I6689" s="1" t="s">
        <v>15250</v>
      </c>
      <c r="J6689">
        <v>40</v>
      </c>
      <c r="K6689" s="1">
        <v>2.88</v>
      </c>
      <c r="L6689" s="1" t="s">
        <v>21954</v>
      </c>
      <c r="M6689" s="1" t="s">
        <v>15248</v>
      </c>
    </row>
    <row r="6690" spans="1:13" x14ac:dyDescent="0.35">
      <c r="A6690">
        <v>6689</v>
      </c>
      <c r="B6690">
        <v>437</v>
      </c>
      <c r="C6690">
        <v>450</v>
      </c>
      <c r="D6690">
        <v>4</v>
      </c>
      <c r="E6690">
        <v>5</v>
      </c>
      <c r="F6690">
        <v>2</v>
      </c>
      <c r="G6690">
        <v>22</v>
      </c>
      <c r="H6690" s="1" t="s">
        <v>15249</v>
      </c>
      <c r="I6690" s="1" t="s">
        <v>15246</v>
      </c>
      <c r="J6690">
        <v>26</v>
      </c>
      <c r="K6690" s="1">
        <v>3.74</v>
      </c>
      <c r="L6690" s="1" t="s">
        <v>21955</v>
      </c>
      <c r="M6690" s="1" t="s">
        <v>15248</v>
      </c>
    </row>
    <row r="6691" spans="1:13" x14ac:dyDescent="0.35">
      <c r="A6691">
        <v>6690</v>
      </c>
      <c r="B6691">
        <v>390</v>
      </c>
      <c r="C6691">
        <v>404</v>
      </c>
      <c r="D6691">
        <v>15</v>
      </c>
      <c r="E6691">
        <v>6</v>
      </c>
      <c r="F6691">
        <v>3</v>
      </c>
      <c r="G6691">
        <v>26</v>
      </c>
      <c r="H6691" s="1" t="s">
        <v>15249</v>
      </c>
      <c r="I6691" s="1" t="s">
        <v>15250</v>
      </c>
      <c r="J6691">
        <v>4104</v>
      </c>
      <c r="K6691" s="1">
        <v>1.56</v>
      </c>
      <c r="L6691" s="1" t="s">
        <v>21956</v>
      </c>
      <c r="M6691" s="1" t="s">
        <v>15248</v>
      </c>
    </row>
    <row r="6692" spans="1:13" x14ac:dyDescent="0.35">
      <c r="A6692">
        <v>6691</v>
      </c>
      <c r="B6692">
        <v>128</v>
      </c>
      <c r="C6692">
        <v>151</v>
      </c>
      <c r="D6692">
        <v>1</v>
      </c>
      <c r="E6692">
        <v>4</v>
      </c>
      <c r="F6692">
        <v>4</v>
      </c>
      <c r="G6692">
        <v>20</v>
      </c>
      <c r="H6692" s="1" t="s">
        <v>15277</v>
      </c>
      <c r="I6692" s="1" t="s">
        <v>15246</v>
      </c>
      <c r="J6692">
        <v>70</v>
      </c>
      <c r="K6692" s="1">
        <v>4.2</v>
      </c>
      <c r="L6692" s="1" t="s">
        <v>21957</v>
      </c>
      <c r="M6692" s="1" t="s">
        <v>15248</v>
      </c>
    </row>
    <row r="6693" spans="1:13" x14ac:dyDescent="0.35">
      <c r="A6693">
        <v>6692</v>
      </c>
      <c r="B6693">
        <v>589</v>
      </c>
      <c r="C6693">
        <v>620</v>
      </c>
      <c r="D6693">
        <v>16</v>
      </c>
      <c r="E6693">
        <v>4</v>
      </c>
      <c r="F6693">
        <v>3</v>
      </c>
      <c r="G6693">
        <v>102</v>
      </c>
      <c r="H6693" s="1" t="s">
        <v>15256</v>
      </c>
      <c r="I6693" s="1" t="s">
        <v>15253</v>
      </c>
      <c r="J6693">
        <v>59</v>
      </c>
      <c r="K6693" s="1">
        <v>6.12</v>
      </c>
      <c r="L6693" s="1" t="s">
        <v>21958</v>
      </c>
      <c r="M6693" s="1" t="s">
        <v>16213</v>
      </c>
    </row>
    <row r="6694" spans="1:13" x14ac:dyDescent="0.35">
      <c r="A6694">
        <v>6693</v>
      </c>
      <c r="B6694">
        <v>237</v>
      </c>
      <c r="C6694">
        <v>247</v>
      </c>
      <c r="D6694">
        <v>9</v>
      </c>
      <c r="E6694">
        <v>6</v>
      </c>
      <c r="F6694">
        <v>5</v>
      </c>
      <c r="G6694">
        <v>28</v>
      </c>
      <c r="H6694" s="1" t="s">
        <v>15245</v>
      </c>
      <c r="I6694" s="1" t="s">
        <v>15246</v>
      </c>
      <c r="J6694">
        <v>27</v>
      </c>
      <c r="K6694" s="1">
        <v>15.68</v>
      </c>
      <c r="L6694" s="1" t="s">
        <v>21959</v>
      </c>
      <c r="M6694" s="1" t="s">
        <v>15248</v>
      </c>
    </row>
    <row r="6695" spans="1:13" x14ac:dyDescent="0.35">
      <c r="A6695">
        <v>6694</v>
      </c>
      <c r="B6695">
        <v>199</v>
      </c>
      <c r="C6695">
        <v>206</v>
      </c>
      <c r="D6695">
        <v>6</v>
      </c>
      <c r="E6695">
        <v>4</v>
      </c>
      <c r="F6695">
        <v>5</v>
      </c>
      <c r="G6695">
        <v>59</v>
      </c>
      <c r="H6695" s="1" t="s">
        <v>15262</v>
      </c>
      <c r="I6695" s="1" t="s">
        <v>15246</v>
      </c>
      <c r="J6695">
        <v>116</v>
      </c>
      <c r="K6695" s="1">
        <v>12.98</v>
      </c>
      <c r="L6695" s="1" t="s">
        <v>21960</v>
      </c>
      <c r="M6695" s="1" t="s">
        <v>15248</v>
      </c>
    </row>
    <row r="6696" spans="1:13" x14ac:dyDescent="0.35">
      <c r="A6696">
        <v>6695</v>
      </c>
      <c r="B6696">
        <v>684</v>
      </c>
      <c r="C6696">
        <v>690</v>
      </c>
      <c r="D6696">
        <v>3</v>
      </c>
      <c r="E6696">
        <v>4</v>
      </c>
      <c r="F6696">
        <v>4</v>
      </c>
      <c r="G6696">
        <v>17</v>
      </c>
      <c r="H6696" s="1" t="s">
        <v>15258</v>
      </c>
      <c r="I6696" s="1" t="s">
        <v>15246</v>
      </c>
      <c r="J6696">
        <v>23</v>
      </c>
      <c r="K6696" s="1">
        <v>3.06</v>
      </c>
      <c r="L6696" s="1" t="s">
        <v>21961</v>
      </c>
      <c r="M6696" s="1" t="s">
        <v>15248</v>
      </c>
    </row>
    <row r="6697" spans="1:13" x14ac:dyDescent="0.35">
      <c r="A6697">
        <v>6696</v>
      </c>
      <c r="B6697">
        <v>408</v>
      </c>
      <c r="C6697">
        <v>424</v>
      </c>
      <c r="D6697">
        <v>14</v>
      </c>
      <c r="E6697">
        <v>4</v>
      </c>
      <c r="F6697">
        <v>2</v>
      </c>
      <c r="G6697">
        <v>1</v>
      </c>
      <c r="H6697" s="1" t="s">
        <v>15245</v>
      </c>
      <c r="I6697" s="1" t="s">
        <v>15253</v>
      </c>
      <c r="J6697">
        <v>169</v>
      </c>
      <c r="K6697" s="1">
        <v>69.88</v>
      </c>
      <c r="L6697" s="1" t="s">
        <v>21962</v>
      </c>
      <c r="M6697" s="1" t="s">
        <v>15466</v>
      </c>
    </row>
    <row r="6698" spans="1:13" x14ac:dyDescent="0.35">
      <c r="A6698">
        <v>6697</v>
      </c>
      <c r="B6698">
        <v>633</v>
      </c>
      <c r="C6698">
        <v>638</v>
      </c>
      <c r="D6698">
        <v>16</v>
      </c>
      <c r="E6698">
        <v>4</v>
      </c>
      <c r="F6698">
        <v>4</v>
      </c>
      <c r="G6698">
        <v>65</v>
      </c>
      <c r="H6698" s="1" t="s">
        <v>15262</v>
      </c>
      <c r="I6698" s="1" t="s">
        <v>15250</v>
      </c>
      <c r="J6698">
        <v>35</v>
      </c>
      <c r="K6698" s="1">
        <v>3.9</v>
      </c>
      <c r="L6698" s="1" t="s">
        <v>21963</v>
      </c>
      <c r="M6698" s="1" t="s">
        <v>15248</v>
      </c>
    </row>
    <row r="6699" spans="1:13" x14ac:dyDescent="0.35">
      <c r="A6699">
        <v>6698</v>
      </c>
      <c r="B6699">
        <v>518</v>
      </c>
      <c r="C6699">
        <v>537</v>
      </c>
      <c r="D6699">
        <v>5</v>
      </c>
      <c r="E6699">
        <v>5</v>
      </c>
      <c r="F6699">
        <v>3</v>
      </c>
      <c r="G6699">
        <v>52</v>
      </c>
      <c r="H6699" s="1" t="s">
        <v>15277</v>
      </c>
      <c r="I6699" s="1" t="s">
        <v>15246</v>
      </c>
      <c r="J6699">
        <v>77</v>
      </c>
      <c r="K6699" s="1">
        <v>11.44</v>
      </c>
      <c r="L6699" s="1" t="s">
        <v>21964</v>
      </c>
      <c r="M6699" s="1" t="s">
        <v>15248</v>
      </c>
    </row>
    <row r="6700" spans="1:13" x14ac:dyDescent="0.35">
      <c r="A6700">
        <v>6699</v>
      </c>
      <c r="B6700">
        <v>641</v>
      </c>
      <c r="C6700">
        <v>654</v>
      </c>
      <c r="D6700">
        <v>4</v>
      </c>
      <c r="E6700">
        <v>5</v>
      </c>
      <c r="F6700">
        <v>5</v>
      </c>
      <c r="G6700">
        <v>4</v>
      </c>
      <c r="H6700" s="1" t="s">
        <v>15275</v>
      </c>
      <c r="I6700" s="1" t="s">
        <v>15246</v>
      </c>
      <c r="J6700">
        <v>10</v>
      </c>
      <c r="K6700" s="1">
        <v>0.68</v>
      </c>
      <c r="L6700" s="1" t="s">
        <v>21965</v>
      </c>
      <c r="M6700" s="1" t="s">
        <v>15248</v>
      </c>
    </row>
    <row r="6701" spans="1:13" x14ac:dyDescent="0.35">
      <c r="A6701">
        <v>6700</v>
      </c>
      <c r="B6701">
        <v>475</v>
      </c>
      <c r="C6701">
        <v>494</v>
      </c>
      <c r="D6701">
        <v>9</v>
      </c>
      <c r="E6701">
        <v>6</v>
      </c>
      <c r="F6701">
        <v>5</v>
      </c>
      <c r="G6701">
        <v>15</v>
      </c>
      <c r="H6701" s="1" t="s">
        <v>15252</v>
      </c>
      <c r="I6701" s="1" t="s">
        <v>15246</v>
      </c>
      <c r="J6701">
        <v>26</v>
      </c>
      <c r="K6701" s="1">
        <v>8.4</v>
      </c>
      <c r="L6701" s="1" t="s">
        <v>21966</v>
      </c>
      <c r="M6701" s="1" t="s">
        <v>15248</v>
      </c>
    </row>
    <row r="6702" spans="1:13" x14ac:dyDescent="0.35">
      <c r="A6702">
        <v>6701</v>
      </c>
      <c r="B6702">
        <v>192</v>
      </c>
      <c r="C6702">
        <v>203</v>
      </c>
      <c r="D6702">
        <v>2</v>
      </c>
      <c r="E6702">
        <v>6</v>
      </c>
      <c r="F6702">
        <v>3</v>
      </c>
      <c r="G6702">
        <v>22</v>
      </c>
      <c r="H6702" s="1" t="s">
        <v>15252</v>
      </c>
      <c r="I6702" s="1" t="s">
        <v>15246</v>
      </c>
      <c r="J6702">
        <v>16</v>
      </c>
      <c r="K6702" s="1">
        <v>3.3</v>
      </c>
      <c r="L6702" s="1" t="s">
        <v>21967</v>
      </c>
      <c r="M6702" s="1" t="s">
        <v>15248</v>
      </c>
    </row>
    <row r="6703" spans="1:13" x14ac:dyDescent="0.35">
      <c r="A6703">
        <v>6702</v>
      </c>
      <c r="B6703">
        <v>304</v>
      </c>
      <c r="C6703">
        <v>314</v>
      </c>
      <c r="D6703">
        <v>10</v>
      </c>
      <c r="E6703">
        <v>4</v>
      </c>
      <c r="F6703">
        <v>1</v>
      </c>
      <c r="G6703">
        <v>2</v>
      </c>
      <c r="H6703" s="1" t="s">
        <v>15262</v>
      </c>
      <c r="I6703" s="1" t="s">
        <v>15246</v>
      </c>
      <c r="J6703">
        <v>125</v>
      </c>
      <c r="K6703" s="1">
        <v>31.78</v>
      </c>
      <c r="L6703" s="1" t="s">
        <v>21968</v>
      </c>
      <c r="M6703" s="1" t="s">
        <v>15248</v>
      </c>
    </row>
    <row r="6704" spans="1:13" x14ac:dyDescent="0.35">
      <c r="A6704">
        <v>6703</v>
      </c>
      <c r="B6704">
        <v>79</v>
      </c>
      <c r="C6704">
        <v>100</v>
      </c>
      <c r="D6704">
        <v>12</v>
      </c>
      <c r="E6704">
        <v>4</v>
      </c>
      <c r="F6704">
        <v>2</v>
      </c>
      <c r="G6704">
        <v>1</v>
      </c>
      <c r="H6704" s="1" t="s">
        <v>15272</v>
      </c>
      <c r="I6704" s="1" t="s">
        <v>15250</v>
      </c>
      <c r="J6704">
        <v>217</v>
      </c>
      <c r="K6704" s="1">
        <v>30.16</v>
      </c>
      <c r="L6704" s="1" t="s">
        <v>21969</v>
      </c>
      <c r="M6704" s="1" t="s">
        <v>15248</v>
      </c>
    </row>
    <row r="6705" spans="1:13" x14ac:dyDescent="0.35">
      <c r="A6705">
        <v>6704</v>
      </c>
      <c r="B6705">
        <v>250</v>
      </c>
      <c r="C6705">
        <v>268</v>
      </c>
      <c r="D6705">
        <v>7</v>
      </c>
      <c r="E6705">
        <v>4</v>
      </c>
      <c r="F6705">
        <v>2</v>
      </c>
      <c r="G6705">
        <v>6</v>
      </c>
      <c r="H6705" s="1" t="s">
        <v>15249</v>
      </c>
      <c r="I6705" s="1" t="s">
        <v>15246</v>
      </c>
      <c r="J6705">
        <v>498</v>
      </c>
      <c r="K6705" s="1">
        <v>4.0199999999999996</v>
      </c>
      <c r="L6705" s="1" t="s">
        <v>21970</v>
      </c>
      <c r="M6705" s="1" t="s">
        <v>15248</v>
      </c>
    </row>
    <row r="6706" spans="1:13" x14ac:dyDescent="0.35">
      <c r="A6706">
        <v>6705</v>
      </c>
      <c r="B6706">
        <v>124</v>
      </c>
      <c r="C6706">
        <v>135</v>
      </c>
      <c r="D6706">
        <v>16</v>
      </c>
      <c r="E6706">
        <v>6</v>
      </c>
      <c r="F6706">
        <v>4</v>
      </c>
      <c r="G6706">
        <v>23</v>
      </c>
      <c r="H6706" s="1" t="s">
        <v>15262</v>
      </c>
      <c r="I6706" s="1" t="s">
        <v>15246</v>
      </c>
      <c r="J6706">
        <v>12</v>
      </c>
      <c r="K6706" s="1">
        <v>1.38</v>
      </c>
      <c r="L6706" s="1" t="s">
        <v>21971</v>
      </c>
      <c r="M6706" s="1" t="s">
        <v>15248</v>
      </c>
    </row>
    <row r="6707" spans="1:13" x14ac:dyDescent="0.35">
      <c r="A6707">
        <v>6706</v>
      </c>
      <c r="B6707">
        <v>40</v>
      </c>
      <c r="C6707">
        <v>49</v>
      </c>
      <c r="D6707">
        <v>13</v>
      </c>
      <c r="E6707">
        <v>6</v>
      </c>
      <c r="F6707">
        <v>3</v>
      </c>
      <c r="G6707">
        <v>16</v>
      </c>
      <c r="H6707" s="1" t="s">
        <v>15258</v>
      </c>
      <c r="I6707" s="1" t="s">
        <v>15246</v>
      </c>
      <c r="J6707">
        <v>15</v>
      </c>
      <c r="K6707" s="1">
        <v>842.4</v>
      </c>
      <c r="L6707" s="1" t="s">
        <v>21972</v>
      </c>
      <c r="M6707" s="1" t="s">
        <v>15248</v>
      </c>
    </row>
    <row r="6708" spans="1:13" x14ac:dyDescent="0.35">
      <c r="A6708">
        <v>6707</v>
      </c>
      <c r="B6708">
        <v>307</v>
      </c>
      <c r="C6708">
        <v>328</v>
      </c>
      <c r="D6708">
        <v>15</v>
      </c>
      <c r="E6708">
        <v>5</v>
      </c>
      <c r="F6708">
        <v>2</v>
      </c>
      <c r="G6708">
        <v>7</v>
      </c>
      <c r="H6708" s="1" t="s">
        <v>15275</v>
      </c>
      <c r="I6708" s="1" t="s">
        <v>15246</v>
      </c>
      <c r="J6708">
        <v>1854</v>
      </c>
      <c r="K6708" s="1">
        <v>0.42</v>
      </c>
      <c r="L6708" s="1" t="s">
        <v>21973</v>
      </c>
      <c r="M6708" s="1" t="s">
        <v>15248</v>
      </c>
    </row>
    <row r="6709" spans="1:13" x14ac:dyDescent="0.35">
      <c r="A6709">
        <v>6708</v>
      </c>
      <c r="B6709">
        <v>726</v>
      </c>
      <c r="C6709">
        <v>731</v>
      </c>
      <c r="D6709">
        <v>1</v>
      </c>
      <c r="E6709">
        <v>5</v>
      </c>
      <c r="F6709">
        <v>4</v>
      </c>
      <c r="G6709">
        <v>50</v>
      </c>
      <c r="H6709" s="1" t="s">
        <v>15245</v>
      </c>
      <c r="I6709" s="1" t="s">
        <v>15246</v>
      </c>
      <c r="J6709">
        <v>23</v>
      </c>
      <c r="K6709" s="1">
        <v>10.5</v>
      </c>
      <c r="L6709" s="1" t="s">
        <v>21974</v>
      </c>
      <c r="M6709" s="1" t="s">
        <v>15248</v>
      </c>
    </row>
    <row r="6710" spans="1:13" x14ac:dyDescent="0.35">
      <c r="A6710">
        <v>6709</v>
      </c>
      <c r="B6710">
        <v>549</v>
      </c>
      <c r="C6710">
        <v>566</v>
      </c>
      <c r="D6710">
        <v>2</v>
      </c>
      <c r="E6710">
        <v>4</v>
      </c>
      <c r="F6710">
        <v>2</v>
      </c>
      <c r="G6710">
        <v>32</v>
      </c>
      <c r="H6710" s="1" t="s">
        <v>15245</v>
      </c>
      <c r="I6710" s="1" t="s">
        <v>15246</v>
      </c>
      <c r="J6710">
        <v>19</v>
      </c>
      <c r="K6710" s="1">
        <v>4.8</v>
      </c>
      <c r="L6710" s="1" t="s">
        <v>21975</v>
      </c>
      <c r="M6710" s="1" t="s">
        <v>15248</v>
      </c>
    </row>
    <row r="6711" spans="1:13" x14ac:dyDescent="0.35">
      <c r="A6711">
        <v>6710</v>
      </c>
      <c r="B6711">
        <v>727</v>
      </c>
      <c r="C6711">
        <v>731</v>
      </c>
      <c r="D6711">
        <v>7</v>
      </c>
      <c r="E6711">
        <v>4</v>
      </c>
      <c r="F6711">
        <v>4</v>
      </c>
      <c r="G6711">
        <v>10</v>
      </c>
      <c r="H6711" s="1" t="s">
        <v>15256</v>
      </c>
      <c r="I6711" s="1" t="s">
        <v>15246</v>
      </c>
      <c r="J6711">
        <v>22</v>
      </c>
      <c r="K6711" s="1">
        <v>6.7</v>
      </c>
      <c r="L6711" s="1" t="s">
        <v>21976</v>
      </c>
      <c r="M6711" s="1" t="s">
        <v>15248</v>
      </c>
    </row>
    <row r="6712" spans="1:13" x14ac:dyDescent="0.35">
      <c r="A6712">
        <v>6711</v>
      </c>
      <c r="B6712">
        <v>718</v>
      </c>
      <c r="C6712">
        <v>729</v>
      </c>
      <c r="D6712">
        <v>2</v>
      </c>
      <c r="E6712">
        <v>5</v>
      </c>
      <c r="F6712">
        <v>5</v>
      </c>
      <c r="G6712">
        <v>35</v>
      </c>
      <c r="H6712" s="1" t="s">
        <v>15262</v>
      </c>
      <c r="I6712" s="1" t="s">
        <v>15246</v>
      </c>
      <c r="J6712">
        <v>18</v>
      </c>
      <c r="K6712" s="1">
        <v>5.25</v>
      </c>
      <c r="L6712" s="1" t="s">
        <v>21977</v>
      </c>
      <c r="M6712" s="1" t="s">
        <v>15248</v>
      </c>
    </row>
    <row r="6713" spans="1:13" x14ac:dyDescent="0.35">
      <c r="A6713">
        <v>6712</v>
      </c>
      <c r="B6713">
        <v>563</v>
      </c>
      <c r="C6713">
        <v>569</v>
      </c>
      <c r="D6713">
        <v>6</v>
      </c>
      <c r="E6713">
        <v>5</v>
      </c>
      <c r="F6713">
        <v>5</v>
      </c>
      <c r="G6713">
        <v>12</v>
      </c>
      <c r="H6713" s="1" t="s">
        <v>15252</v>
      </c>
      <c r="I6713" s="1" t="s">
        <v>15246</v>
      </c>
      <c r="J6713">
        <v>1180</v>
      </c>
      <c r="K6713" s="1">
        <v>2.64</v>
      </c>
      <c r="L6713" s="1" t="s">
        <v>21978</v>
      </c>
      <c r="M6713" s="1" t="s">
        <v>15248</v>
      </c>
    </row>
    <row r="6714" spans="1:13" x14ac:dyDescent="0.35">
      <c r="A6714">
        <v>6713</v>
      </c>
      <c r="B6714">
        <v>352</v>
      </c>
      <c r="C6714">
        <v>367</v>
      </c>
      <c r="D6714">
        <v>3</v>
      </c>
      <c r="E6714">
        <v>4</v>
      </c>
      <c r="F6714">
        <v>3</v>
      </c>
      <c r="G6714">
        <v>8</v>
      </c>
      <c r="H6714" s="1" t="s">
        <v>15245</v>
      </c>
      <c r="I6714" s="1" t="s">
        <v>15246</v>
      </c>
      <c r="J6714">
        <v>31</v>
      </c>
      <c r="K6714" s="1">
        <v>1.44</v>
      </c>
      <c r="L6714" s="1" t="s">
        <v>21979</v>
      </c>
      <c r="M6714" s="1" t="s">
        <v>15248</v>
      </c>
    </row>
    <row r="6715" spans="1:13" x14ac:dyDescent="0.35">
      <c r="A6715">
        <v>6714</v>
      </c>
      <c r="B6715">
        <v>486</v>
      </c>
      <c r="C6715">
        <v>503</v>
      </c>
      <c r="D6715">
        <v>10</v>
      </c>
      <c r="E6715">
        <v>4</v>
      </c>
      <c r="F6715">
        <v>1</v>
      </c>
      <c r="G6715">
        <v>3</v>
      </c>
      <c r="H6715" s="1" t="s">
        <v>15252</v>
      </c>
      <c r="I6715" s="1" t="s">
        <v>15253</v>
      </c>
      <c r="J6715">
        <v>108</v>
      </c>
      <c r="K6715" s="1">
        <v>47.67</v>
      </c>
      <c r="L6715" s="1" t="s">
        <v>21980</v>
      </c>
      <c r="M6715" s="1" t="s">
        <v>15466</v>
      </c>
    </row>
    <row r="6716" spans="1:13" x14ac:dyDescent="0.35">
      <c r="A6716">
        <v>6715</v>
      </c>
      <c r="B6716">
        <v>519</v>
      </c>
      <c r="C6716">
        <v>539</v>
      </c>
      <c r="D6716">
        <v>16</v>
      </c>
      <c r="E6716">
        <v>5</v>
      </c>
      <c r="F6716">
        <v>3</v>
      </c>
      <c r="G6716">
        <v>42</v>
      </c>
      <c r="H6716" s="1" t="s">
        <v>15252</v>
      </c>
      <c r="I6716" s="1" t="s">
        <v>15301</v>
      </c>
      <c r="J6716">
        <v>106</v>
      </c>
      <c r="K6716" s="1">
        <v>2.52</v>
      </c>
      <c r="L6716" s="1" t="s">
        <v>21981</v>
      </c>
      <c r="M6716" s="1" t="s">
        <v>15248</v>
      </c>
    </row>
    <row r="6717" spans="1:13" x14ac:dyDescent="0.35">
      <c r="A6717">
        <v>6716</v>
      </c>
      <c r="B6717">
        <v>59</v>
      </c>
      <c r="C6717">
        <v>70</v>
      </c>
      <c r="D6717">
        <v>5</v>
      </c>
      <c r="E6717">
        <v>6</v>
      </c>
      <c r="F6717">
        <v>1</v>
      </c>
      <c r="G6717">
        <v>6</v>
      </c>
      <c r="H6717" s="1" t="s">
        <v>15262</v>
      </c>
      <c r="I6717" s="1" t="s">
        <v>15246</v>
      </c>
      <c r="J6717">
        <v>708</v>
      </c>
      <c r="K6717" s="1">
        <v>1.32</v>
      </c>
      <c r="L6717" s="1" t="s">
        <v>21982</v>
      </c>
      <c r="M6717" s="1" t="s">
        <v>15248</v>
      </c>
    </row>
    <row r="6718" spans="1:13" x14ac:dyDescent="0.35">
      <c r="A6718">
        <v>6717</v>
      </c>
      <c r="B6718">
        <v>486</v>
      </c>
      <c r="C6718">
        <v>500</v>
      </c>
      <c r="D6718">
        <v>3</v>
      </c>
      <c r="E6718">
        <v>6</v>
      </c>
      <c r="F6718">
        <v>1</v>
      </c>
      <c r="G6718">
        <v>51</v>
      </c>
      <c r="H6718" s="1" t="s">
        <v>15245</v>
      </c>
      <c r="I6718" s="1" t="s">
        <v>15246</v>
      </c>
      <c r="J6718">
        <v>13</v>
      </c>
      <c r="K6718" s="1">
        <v>9.18</v>
      </c>
      <c r="L6718" s="1" t="s">
        <v>21983</v>
      </c>
      <c r="M6718" s="1" t="s">
        <v>15248</v>
      </c>
    </row>
    <row r="6719" spans="1:13" x14ac:dyDescent="0.35">
      <c r="A6719">
        <v>6718</v>
      </c>
      <c r="B6719">
        <v>616</v>
      </c>
      <c r="C6719">
        <v>633</v>
      </c>
      <c r="D6719">
        <v>14</v>
      </c>
      <c r="E6719">
        <v>4</v>
      </c>
      <c r="F6719">
        <v>3</v>
      </c>
      <c r="G6719">
        <v>25</v>
      </c>
      <c r="H6719" s="1" t="s">
        <v>15277</v>
      </c>
      <c r="I6719" s="1" t="s">
        <v>15246</v>
      </c>
      <c r="J6719">
        <v>17</v>
      </c>
      <c r="K6719" s="1">
        <v>1747</v>
      </c>
      <c r="L6719" s="1" t="s">
        <v>21984</v>
      </c>
      <c r="M6719" s="1" t="s">
        <v>15248</v>
      </c>
    </row>
    <row r="6720" spans="1:13" x14ac:dyDescent="0.35">
      <c r="A6720">
        <v>6719</v>
      </c>
      <c r="B6720">
        <v>212</v>
      </c>
      <c r="C6720">
        <v>227</v>
      </c>
      <c r="D6720">
        <v>1</v>
      </c>
      <c r="E6720">
        <v>6</v>
      </c>
      <c r="F6720">
        <v>5</v>
      </c>
      <c r="G6720">
        <v>20</v>
      </c>
      <c r="H6720" s="1" t="s">
        <v>15275</v>
      </c>
      <c r="I6720" s="1" t="s">
        <v>15246</v>
      </c>
      <c r="J6720">
        <v>10</v>
      </c>
      <c r="K6720" s="1">
        <v>4.2</v>
      </c>
      <c r="L6720" s="1" t="s">
        <v>21985</v>
      </c>
      <c r="M6720" s="1" t="s">
        <v>15248</v>
      </c>
    </row>
    <row r="6721" spans="1:13" x14ac:dyDescent="0.35">
      <c r="A6721">
        <v>6720</v>
      </c>
      <c r="B6721">
        <v>545</v>
      </c>
      <c r="C6721">
        <v>555</v>
      </c>
      <c r="D6721">
        <v>1</v>
      </c>
      <c r="E6721">
        <v>5</v>
      </c>
      <c r="F6721">
        <v>1</v>
      </c>
      <c r="G6721">
        <v>3</v>
      </c>
      <c r="H6721" s="1" t="s">
        <v>15277</v>
      </c>
      <c r="I6721" s="1" t="s">
        <v>15246</v>
      </c>
      <c r="J6721">
        <v>11</v>
      </c>
      <c r="K6721" s="1">
        <v>0.63</v>
      </c>
      <c r="L6721" s="1" t="s">
        <v>21986</v>
      </c>
      <c r="M6721" s="1" t="s">
        <v>15248</v>
      </c>
    </row>
    <row r="6722" spans="1:13" x14ac:dyDescent="0.35">
      <c r="A6722">
        <v>6721</v>
      </c>
      <c r="B6722">
        <v>19</v>
      </c>
      <c r="C6722">
        <v>32</v>
      </c>
      <c r="D6722">
        <v>8</v>
      </c>
      <c r="E6722">
        <v>5</v>
      </c>
      <c r="F6722">
        <v>5</v>
      </c>
      <c r="G6722">
        <v>1</v>
      </c>
      <c r="H6722" s="1" t="s">
        <v>15262</v>
      </c>
      <c r="I6722" s="1" t="s">
        <v>15246</v>
      </c>
      <c r="J6722">
        <v>97</v>
      </c>
      <c r="K6722" s="1">
        <v>0.47</v>
      </c>
      <c r="L6722" s="1" t="s">
        <v>21987</v>
      </c>
      <c r="M6722" s="1" t="s">
        <v>15248</v>
      </c>
    </row>
    <row r="6723" spans="1:13" x14ac:dyDescent="0.35">
      <c r="A6723">
        <v>6722</v>
      </c>
      <c r="B6723">
        <v>200</v>
      </c>
      <c r="C6723">
        <v>205</v>
      </c>
      <c r="D6723">
        <v>15</v>
      </c>
      <c r="E6723">
        <v>6</v>
      </c>
      <c r="F6723">
        <v>3</v>
      </c>
      <c r="G6723">
        <v>142</v>
      </c>
      <c r="H6723" s="1" t="s">
        <v>15262</v>
      </c>
      <c r="I6723" s="1" t="s">
        <v>15250</v>
      </c>
      <c r="J6723">
        <v>365</v>
      </c>
      <c r="K6723" s="1">
        <v>8.52</v>
      </c>
      <c r="L6723" s="1" t="s">
        <v>21988</v>
      </c>
      <c r="M6723" s="1" t="s">
        <v>15248</v>
      </c>
    </row>
    <row r="6724" spans="1:13" x14ac:dyDescent="0.35">
      <c r="A6724">
        <v>6723</v>
      </c>
      <c r="B6724">
        <v>631</v>
      </c>
      <c r="C6724">
        <v>645</v>
      </c>
      <c r="D6724">
        <v>2</v>
      </c>
      <c r="E6724">
        <v>5</v>
      </c>
      <c r="F6724">
        <v>4</v>
      </c>
      <c r="G6724">
        <v>59</v>
      </c>
      <c r="H6724" s="1" t="s">
        <v>15252</v>
      </c>
      <c r="I6724" s="1" t="s">
        <v>15250</v>
      </c>
      <c r="J6724">
        <v>24</v>
      </c>
      <c r="K6724" s="1">
        <v>8.85</v>
      </c>
      <c r="L6724" s="1" t="s">
        <v>21989</v>
      </c>
      <c r="M6724" s="1" t="s">
        <v>15248</v>
      </c>
    </row>
    <row r="6725" spans="1:13" x14ac:dyDescent="0.35">
      <c r="A6725">
        <v>6724</v>
      </c>
      <c r="B6725">
        <v>20</v>
      </c>
      <c r="C6725">
        <v>30</v>
      </c>
      <c r="D6725">
        <v>4</v>
      </c>
      <c r="E6725">
        <v>4</v>
      </c>
      <c r="F6725">
        <v>3</v>
      </c>
      <c r="G6725">
        <v>14</v>
      </c>
      <c r="H6725" s="1" t="s">
        <v>15262</v>
      </c>
      <c r="I6725" s="1" t="s">
        <v>15246</v>
      </c>
      <c r="J6725">
        <v>33</v>
      </c>
      <c r="K6725" s="1">
        <v>2.38</v>
      </c>
      <c r="L6725" s="1" t="s">
        <v>21990</v>
      </c>
      <c r="M6725" s="1" t="s">
        <v>15248</v>
      </c>
    </row>
    <row r="6726" spans="1:13" x14ac:dyDescent="0.35">
      <c r="A6726">
        <v>6725</v>
      </c>
      <c r="B6726">
        <v>250</v>
      </c>
      <c r="C6726">
        <v>257</v>
      </c>
      <c r="D6726">
        <v>5</v>
      </c>
      <c r="E6726">
        <v>6</v>
      </c>
      <c r="F6726">
        <v>5</v>
      </c>
      <c r="G6726">
        <v>5</v>
      </c>
      <c r="H6726" s="1" t="s">
        <v>15262</v>
      </c>
      <c r="I6726" s="1" t="s">
        <v>15246</v>
      </c>
      <c r="J6726">
        <v>609</v>
      </c>
      <c r="K6726" s="1">
        <v>1.1000000000000001</v>
      </c>
      <c r="L6726" s="1" t="s">
        <v>21991</v>
      </c>
      <c r="M6726" s="1" t="s">
        <v>15248</v>
      </c>
    </row>
    <row r="6727" spans="1:13" x14ac:dyDescent="0.35">
      <c r="A6727">
        <v>6726</v>
      </c>
      <c r="B6727">
        <v>281</v>
      </c>
      <c r="C6727">
        <v>298</v>
      </c>
      <c r="D6727">
        <v>12</v>
      </c>
      <c r="E6727">
        <v>4</v>
      </c>
      <c r="F6727">
        <v>4</v>
      </c>
      <c r="G6727">
        <v>1</v>
      </c>
      <c r="H6727" s="1" t="s">
        <v>15256</v>
      </c>
      <c r="I6727" s="1" t="s">
        <v>15246</v>
      </c>
      <c r="J6727">
        <v>162</v>
      </c>
      <c r="K6727" s="1">
        <v>30.16</v>
      </c>
      <c r="L6727" s="1" t="s">
        <v>21992</v>
      </c>
      <c r="M6727" s="1" t="s">
        <v>15248</v>
      </c>
    </row>
    <row r="6728" spans="1:13" x14ac:dyDescent="0.35">
      <c r="A6728">
        <v>6727</v>
      </c>
      <c r="B6728">
        <v>476</v>
      </c>
      <c r="C6728">
        <v>489</v>
      </c>
      <c r="D6728">
        <v>2</v>
      </c>
      <c r="E6728">
        <v>5</v>
      </c>
      <c r="F6728">
        <v>2</v>
      </c>
      <c r="G6728">
        <v>12</v>
      </c>
      <c r="H6728" s="1" t="s">
        <v>15256</v>
      </c>
      <c r="I6728" s="1" t="s">
        <v>15246</v>
      </c>
      <c r="J6728">
        <v>5</v>
      </c>
      <c r="K6728" s="1">
        <v>1.8</v>
      </c>
      <c r="L6728" s="1" t="s">
        <v>21993</v>
      </c>
      <c r="M6728" s="1" t="s">
        <v>15248</v>
      </c>
    </row>
    <row r="6729" spans="1:13" x14ac:dyDescent="0.35">
      <c r="A6729">
        <v>6728</v>
      </c>
      <c r="B6729">
        <v>335</v>
      </c>
      <c r="C6729">
        <v>361</v>
      </c>
      <c r="D6729">
        <v>3</v>
      </c>
      <c r="E6729">
        <v>4</v>
      </c>
      <c r="F6729">
        <v>4</v>
      </c>
      <c r="G6729">
        <v>19</v>
      </c>
      <c r="H6729" s="1" t="s">
        <v>15272</v>
      </c>
      <c r="I6729" s="1" t="s">
        <v>15246</v>
      </c>
      <c r="J6729">
        <v>85</v>
      </c>
      <c r="K6729" s="1">
        <v>3.42</v>
      </c>
      <c r="L6729" s="1" t="s">
        <v>21994</v>
      </c>
      <c r="M6729" s="1" t="s">
        <v>15248</v>
      </c>
    </row>
    <row r="6730" spans="1:13" x14ac:dyDescent="0.35">
      <c r="A6730">
        <v>6729</v>
      </c>
      <c r="B6730">
        <v>443</v>
      </c>
      <c r="C6730">
        <v>459</v>
      </c>
      <c r="D6730">
        <v>1</v>
      </c>
      <c r="E6730">
        <v>4</v>
      </c>
      <c r="F6730">
        <v>2</v>
      </c>
      <c r="G6730">
        <v>18</v>
      </c>
      <c r="H6730" s="1" t="s">
        <v>15252</v>
      </c>
      <c r="I6730" s="1" t="s">
        <v>15246</v>
      </c>
      <c r="J6730">
        <v>55</v>
      </c>
      <c r="K6730" s="1">
        <v>3.78</v>
      </c>
      <c r="L6730" s="1" t="s">
        <v>21995</v>
      </c>
      <c r="M6730" s="1" t="s">
        <v>15248</v>
      </c>
    </row>
    <row r="6731" spans="1:13" x14ac:dyDescent="0.35">
      <c r="A6731">
        <v>6730</v>
      </c>
      <c r="B6731">
        <v>267</v>
      </c>
      <c r="C6731">
        <v>282</v>
      </c>
      <c r="D6731">
        <v>5</v>
      </c>
      <c r="E6731">
        <v>6</v>
      </c>
      <c r="F6731">
        <v>2</v>
      </c>
      <c r="G6731">
        <v>23</v>
      </c>
      <c r="H6731" s="1" t="s">
        <v>15275</v>
      </c>
      <c r="I6731" s="1" t="s">
        <v>15246</v>
      </c>
      <c r="J6731">
        <v>34</v>
      </c>
      <c r="K6731" s="1">
        <v>5.0599999999999996</v>
      </c>
      <c r="L6731" s="1" t="s">
        <v>21996</v>
      </c>
      <c r="M6731" s="1" t="s">
        <v>15248</v>
      </c>
    </row>
    <row r="6732" spans="1:13" x14ac:dyDescent="0.35">
      <c r="A6732">
        <v>6731</v>
      </c>
      <c r="B6732">
        <v>698</v>
      </c>
      <c r="C6732">
        <v>720</v>
      </c>
      <c r="D6732">
        <v>8</v>
      </c>
      <c r="E6732">
        <v>4</v>
      </c>
      <c r="F6732">
        <v>3</v>
      </c>
      <c r="G6732">
        <v>43</v>
      </c>
      <c r="H6732" s="1" t="s">
        <v>15277</v>
      </c>
      <c r="I6732" s="1" t="s">
        <v>15246</v>
      </c>
      <c r="J6732">
        <v>38</v>
      </c>
      <c r="K6732" s="1">
        <v>20.21</v>
      </c>
      <c r="L6732" s="1" t="s">
        <v>21997</v>
      </c>
      <c r="M6732" s="1" t="s">
        <v>15248</v>
      </c>
    </row>
    <row r="6733" spans="1:13" x14ac:dyDescent="0.35">
      <c r="A6733">
        <v>6732</v>
      </c>
      <c r="B6733">
        <v>152</v>
      </c>
      <c r="C6733">
        <v>176</v>
      </c>
      <c r="D6733">
        <v>15</v>
      </c>
      <c r="E6733">
        <v>5</v>
      </c>
      <c r="F6733">
        <v>1</v>
      </c>
      <c r="G6733">
        <v>4</v>
      </c>
      <c r="H6733" s="1" t="s">
        <v>15277</v>
      </c>
      <c r="I6733" s="1" t="s">
        <v>15246</v>
      </c>
      <c r="J6733">
        <v>1664</v>
      </c>
      <c r="K6733" s="1">
        <v>0.24</v>
      </c>
      <c r="L6733" s="1" t="s">
        <v>21998</v>
      </c>
      <c r="M6733" s="1" t="s">
        <v>15248</v>
      </c>
    </row>
    <row r="6734" spans="1:13" x14ac:dyDescent="0.35">
      <c r="A6734">
        <v>6733</v>
      </c>
      <c r="B6734">
        <v>376</v>
      </c>
      <c r="C6734">
        <v>389</v>
      </c>
      <c r="D6734">
        <v>14</v>
      </c>
      <c r="E6734">
        <v>4</v>
      </c>
      <c r="F6734">
        <v>2</v>
      </c>
      <c r="G6734">
        <v>14</v>
      </c>
      <c r="H6734" s="1" t="s">
        <v>15249</v>
      </c>
      <c r="I6734" s="1" t="s">
        <v>15246</v>
      </c>
      <c r="J6734">
        <v>22</v>
      </c>
      <c r="K6734" s="1">
        <v>978.32</v>
      </c>
      <c r="L6734" s="1" t="s">
        <v>21999</v>
      </c>
      <c r="M6734" s="1" t="s">
        <v>15248</v>
      </c>
    </row>
    <row r="6735" spans="1:13" x14ac:dyDescent="0.35">
      <c r="A6735">
        <v>6734</v>
      </c>
      <c r="B6735">
        <v>292</v>
      </c>
      <c r="C6735">
        <v>303</v>
      </c>
      <c r="D6735">
        <v>16</v>
      </c>
      <c r="E6735">
        <v>5</v>
      </c>
      <c r="F6735">
        <v>1</v>
      </c>
      <c r="G6735">
        <v>62</v>
      </c>
      <c r="H6735" s="1" t="s">
        <v>15258</v>
      </c>
      <c r="I6735" s="1" t="s">
        <v>15246</v>
      </c>
      <c r="J6735">
        <v>15</v>
      </c>
      <c r="K6735" s="1">
        <v>3.72</v>
      </c>
      <c r="L6735" s="1" t="s">
        <v>22000</v>
      </c>
      <c r="M6735" s="1" t="s">
        <v>15248</v>
      </c>
    </row>
    <row r="6736" spans="1:13" x14ac:dyDescent="0.35">
      <c r="A6736">
        <v>6735</v>
      </c>
      <c r="B6736">
        <v>535</v>
      </c>
      <c r="C6736">
        <v>549</v>
      </c>
      <c r="D6736">
        <v>8</v>
      </c>
      <c r="E6736">
        <v>4</v>
      </c>
      <c r="F6736">
        <v>4</v>
      </c>
      <c r="G6736">
        <v>60</v>
      </c>
      <c r="H6736" s="1" t="s">
        <v>15256</v>
      </c>
      <c r="I6736" s="1" t="s">
        <v>15246</v>
      </c>
      <c r="J6736">
        <v>85</v>
      </c>
      <c r="K6736" s="1">
        <v>28.2</v>
      </c>
      <c r="L6736" s="1" t="s">
        <v>22001</v>
      </c>
      <c r="M6736" s="1" t="s">
        <v>15248</v>
      </c>
    </row>
    <row r="6737" spans="1:13" x14ac:dyDescent="0.35">
      <c r="A6737">
        <v>6736</v>
      </c>
      <c r="B6737">
        <v>215</v>
      </c>
      <c r="C6737">
        <v>226</v>
      </c>
      <c r="D6737">
        <v>8</v>
      </c>
      <c r="E6737">
        <v>6</v>
      </c>
      <c r="F6737">
        <v>3</v>
      </c>
      <c r="G6737">
        <v>1</v>
      </c>
      <c r="H6737" s="1" t="s">
        <v>15245</v>
      </c>
      <c r="I6737" s="1" t="s">
        <v>15246</v>
      </c>
      <c r="J6737">
        <v>63</v>
      </c>
      <c r="K6737" s="1">
        <v>0.47</v>
      </c>
      <c r="L6737" s="1" t="s">
        <v>22002</v>
      </c>
      <c r="M6737" s="1" t="s">
        <v>15248</v>
      </c>
    </row>
    <row r="6738" spans="1:13" x14ac:dyDescent="0.35">
      <c r="A6738">
        <v>6737</v>
      </c>
      <c r="B6738">
        <v>228</v>
      </c>
      <c r="C6738">
        <v>239</v>
      </c>
      <c r="D6738">
        <v>12</v>
      </c>
      <c r="E6738">
        <v>4</v>
      </c>
      <c r="F6738">
        <v>3</v>
      </c>
      <c r="G6738">
        <v>19</v>
      </c>
      <c r="H6738" s="1" t="s">
        <v>15262</v>
      </c>
      <c r="I6738" s="1" t="s">
        <v>15246</v>
      </c>
      <c r="J6738">
        <v>27</v>
      </c>
      <c r="K6738" s="1">
        <v>573.04</v>
      </c>
      <c r="L6738" s="1" t="s">
        <v>22003</v>
      </c>
      <c r="M6738" s="1" t="s">
        <v>15248</v>
      </c>
    </row>
    <row r="6739" spans="1:13" x14ac:dyDescent="0.35">
      <c r="A6739">
        <v>6738</v>
      </c>
      <c r="B6739">
        <v>340</v>
      </c>
      <c r="C6739">
        <v>346</v>
      </c>
      <c r="D6739">
        <v>5</v>
      </c>
      <c r="E6739">
        <v>5</v>
      </c>
      <c r="F6739">
        <v>5</v>
      </c>
      <c r="G6739">
        <v>43</v>
      </c>
      <c r="H6739" s="1" t="s">
        <v>15258</v>
      </c>
      <c r="I6739" s="1" t="s">
        <v>15246</v>
      </c>
      <c r="J6739">
        <v>37</v>
      </c>
      <c r="K6739" s="1">
        <v>9.4600000000000009</v>
      </c>
      <c r="L6739" s="1" t="s">
        <v>22004</v>
      </c>
      <c r="M6739" s="1" t="s">
        <v>15248</v>
      </c>
    </row>
    <row r="6740" spans="1:13" x14ac:dyDescent="0.35">
      <c r="A6740">
        <v>6739</v>
      </c>
      <c r="B6740">
        <v>519</v>
      </c>
      <c r="C6740">
        <v>538</v>
      </c>
      <c r="D6740">
        <v>9</v>
      </c>
      <c r="E6740">
        <v>6</v>
      </c>
      <c r="F6740">
        <v>1</v>
      </c>
      <c r="G6740">
        <v>1</v>
      </c>
      <c r="H6740" s="1" t="s">
        <v>15275</v>
      </c>
      <c r="I6740" s="1" t="s">
        <v>15250</v>
      </c>
      <c r="J6740">
        <v>112</v>
      </c>
      <c r="K6740" s="1">
        <v>0.56000000000000005</v>
      </c>
      <c r="L6740" s="1" t="s">
        <v>22005</v>
      </c>
      <c r="M6740" s="1" t="s">
        <v>15248</v>
      </c>
    </row>
    <row r="6741" spans="1:13" x14ac:dyDescent="0.35">
      <c r="A6741">
        <v>6740</v>
      </c>
      <c r="B6741">
        <v>216</v>
      </c>
      <c r="C6741">
        <v>225</v>
      </c>
      <c r="D6741">
        <v>1</v>
      </c>
      <c r="E6741">
        <v>6</v>
      </c>
      <c r="F6741">
        <v>2</v>
      </c>
      <c r="G6741">
        <v>8</v>
      </c>
      <c r="H6741" s="1" t="s">
        <v>15249</v>
      </c>
      <c r="I6741" s="1" t="s">
        <v>15246</v>
      </c>
      <c r="J6741">
        <v>25</v>
      </c>
      <c r="K6741" s="1">
        <v>1.68</v>
      </c>
      <c r="L6741" s="1" t="s">
        <v>22006</v>
      </c>
      <c r="M6741" s="1" t="s">
        <v>15248</v>
      </c>
    </row>
    <row r="6742" spans="1:13" x14ac:dyDescent="0.35">
      <c r="A6742">
        <v>6741</v>
      </c>
      <c r="B6742">
        <v>248</v>
      </c>
      <c r="C6742">
        <v>276</v>
      </c>
      <c r="D6742">
        <v>10</v>
      </c>
      <c r="E6742">
        <v>4</v>
      </c>
      <c r="F6742">
        <v>2</v>
      </c>
      <c r="G6742">
        <v>4</v>
      </c>
      <c r="H6742" s="1" t="s">
        <v>15252</v>
      </c>
      <c r="I6742" s="1" t="s">
        <v>15246</v>
      </c>
      <c r="J6742">
        <v>236</v>
      </c>
      <c r="K6742" s="1">
        <v>63.56</v>
      </c>
      <c r="L6742" s="1" t="s">
        <v>22007</v>
      </c>
      <c r="M6742" s="1" t="s">
        <v>15248</v>
      </c>
    </row>
    <row r="6743" spans="1:13" x14ac:dyDescent="0.35">
      <c r="A6743">
        <v>6742</v>
      </c>
      <c r="B6743">
        <v>202</v>
      </c>
      <c r="C6743">
        <v>230</v>
      </c>
      <c r="D6743">
        <v>15</v>
      </c>
      <c r="E6743">
        <v>4</v>
      </c>
      <c r="F6743">
        <v>1</v>
      </c>
      <c r="G6743">
        <v>31</v>
      </c>
      <c r="H6743" s="1" t="s">
        <v>15275</v>
      </c>
      <c r="I6743" s="1" t="s">
        <v>15253</v>
      </c>
      <c r="J6743">
        <v>150</v>
      </c>
      <c r="K6743" s="1">
        <v>1.86</v>
      </c>
      <c r="L6743" s="1" t="s">
        <v>22008</v>
      </c>
      <c r="M6743" s="1" t="s">
        <v>15400</v>
      </c>
    </row>
    <row r="6744" spans="1:13" x14ac:dyDescent="0.35">
      <c r="A6744">
        <v>6743</v>
      </c>
      <c r="B6744">
        <v>297</v>
      </c>
      <c r="C6744">
        <v>310</v>
      </c>
      <c r="D6744">
        <v>12</v>
      </c>
      <c r="E6744">
        <v>5</v>
      </c>
      <c r="F6744">
        <v>1</v>
      </c>
      <c r="G6744">
        <v>1</v>
      </c>
      <c r="H6744" s="1" t="s">
        <v>15245</v>
      </c>
      <c r="I6744" s="1" t="s">
        <v>15246</v>
      </c>
      <c r="J6744">
        <v>96</v>
      </c>
      <c r="K6744" s="1">
        <v>30.16</v>
      </c>
      <c r="L6744" s="1" t="s">
        <v>22009</v>
      </c>
      <c r="M6744" s="1" t="s">
        <v>15248</v>
      </c>
    </row>
    <row r="6745" spans="1:13" x14ac:dyDescent="0.35">
      <c r="A6745">
        <v>6744</v>
      </c>
      <c r="B6745">
        <v>210</v>
      </c>
      <c r="C6745">
        <v>222</v>
      </c>
      <c r="D6745">
        <v>2</v>
      </c>
      <c r="E6745">
        <v>5</v>
      </c>
      <c r="F6745">
        <v>3</v>
      </c>
      <c r="G6745">
        <v>22</v>
      </c>
      <c r="H6745" s="1" t="s">
        <v>15262</v>
      </c>
      <c r="I6745" s="1" t="s">
        <v>15250</v>
      </c>
      <c r="J6745">
        <v>83</v>
      </c>
      <c r="K6745" s="1">
        <v>3.3</v>
      </c>
      <c r="L6745" s="1" t="s">
        <v>22010</v>
      </c>
      <c r="M6745" s="1" t="s">
        <v>15248</v>
      </c>
    </row>
    <row r="6746" spans="1:13" x14ac:dyDescent="0.35">
      <c r="A6746">
        <v>6745</v>
      </c>
      <c r="B6746">
        <v>542</v>
      </c>
      <c r="C6746">
        <v>549</v>
      </c>
      <c r="D6746">
        <v>9</v>
      </c>
      <c r="E6746">
        <v>5</v>
      </c>
      <c r="F6746">
        <v>2</v>
      </c>
      <c r="G6746">
        <v>5</v>
      </c>
      <c r="H6746" s="1" t="s">
        <v>15275</v>
      </c>
      <c r="I6746" s="1" t="s">
        <v>15246</v>
      </c>
      <c r="J6746">
        <v>432</v>
      </c>
      <c r="K6746" s="1">
        <v>2.8</v>
      </c>
      <c r="L6746" s="1" t="s">
        <v>22011</v>
      </c>
      <c r="M6746" s="1" t="s">
        <v>15248</v>
      </c>
    </row>
    <row r="6747" spans="1:13" x14ac:dyDescent="0.35">
      <c r="A6747">
        <v>6746</v>
      </c>
      <c r="B6747">
        <v>639</v>
      </c>
      <c r="C6747">
        <v>645</v>
      </c>
      <c r="D6747">
        <v>10</v>
      </c>
      <c r="E6747">
        <v>6</v>
      </c>
      <c r="F6747">
        <v>2</v>
      </c>
      <c r="G6747">
        <v>9</v>
      </c>
      <c r="H6747" s="1" t="s">
        <v>15252</v>
      </c>
      <c r="I6747" s="1" t="s">
        <v>15246</v>
      </c>
      <c r="J6747">
        <v>5</v>
      </c>
      <c r="K6747" s="1">
        <v>143.01</v>
      </c>
      <c r="L6747" s="1" t="s">
        <v>22012</v>
      </c>
      <c r="M6747" s="1" t="s">
        <v>15248</v>
      </c>
    </row>
    <row r="6748" spans="1:13" x14ac:dyDescent="0.35">
      <c r="A6748">
        <v>6747</v>
      </c>
      <c r="B6748">
        <v>643</v>
      </c>
      <c r="C6748">
        <v>650</v>
      </c>
      <c r="D6748">
        <v>7</v>
      </c>
      <c r="E6748">
        <v>5</v>
      </c>
      <c r="F6748">
        <v>5</v>
      </c>
      <c r="G6748">
        <v>1</v>
      </c>
      <c r="H6748" s="1" t="s">
        <v>15252</v>
      </c>
      <c r="I6748" s="1" t="s">
        <v>15246</v>
      </c>
      <c r="J6748">
        <v>45</v>
      </c>
      <c r="K6748" s="1">
        <v>0.67</v>
      </c>
      <c r="L6748" s="1" t="s">
        <v>22013</v>
      </c>
      <c r="M6748" s="1" t="s">
        <v>15248</v>
      </c>
    </row>
    <row r="6749" spans="1:13" x14ac:dyDescent="0.35">
      <c r="A6749">
        <v>6748</v>
      </c>
      <c r="B6749">
        <v>27</v>
      </c>
      <c r="C6749">
        <v>37</v>
      </c>
      <c r="D6749">
        <v>3</v>
      </c>
      <c r="E6749">
        <v>4</v>
      </c>
      <c r="F6749">
        <v>4</v>
      </c>
      <c r="G6749">
        <v>25</v>
      </c>
      <c r="H6749" s="1" t="s">
        <v>15258</v>
      </c>
      <c r="I6749" s="1" t="s">
        <v>15246</v>
      </c>
      <c r="J6749">
        <v>7</v>
      </c>
      <c r="K6749" s="1">
        <v>4.5</v>
      </c>
      <c r="L6749" s="1" t="s">
        <v>22014</v>
      </c>
      <c r="M6749" s="1" t="s">
        <v>15248</v>
      </c>
    </row>
    <row r="6750" spans="1:13" x14ac:dyDescent="0.35">
      <c r="A6750">
        <v>6749</v>
      </c>
      <c r="B6750">
        <v>383</v>
      </c>
      <c r="C6750">
        <v>388</v>
      </c>
      <c r="D6750">
        <v>11</v>
      </c>
      <c r="E6750">
        <v>5</v>
      </c>
      <c r="F6750">
        <v>4</v>
      </c>
      <c r="G6750">
        <v>2</v>
      </c>
      <c r="H6750" s="1" t="s">
        <v>15245</v>
      </c>
      <c r="I6750" s="1" t="s">
        <v>15246</v>
      </c>
      <c r="J6750">
        <v>230</v>
      </c>
      <c r="K6750" s="1">
        <v>43.12</v>
      </c>
      <c r="L6750" s="1" t="s">
        <v>22015</v>
      </c>
      <c r="M6750" s="1" t="s">
        <v>15248</v>
      </c>
    </row>
    <row r="6751" spans="1:13" x14ac:dyDescent="0.35">
      <c r="A6751">
        <v>6750</v>
      </c>
      <c r="B6751">
        <v>480</v>
      </c>
      <c r="C6751">
        <v>496</v>
      </c>
      <c r="D6751">
        <v>15</v>
      </c>
      <c r="E6751">
        <v>6</v>
      </c>
      <c r="F6751">
        <v>5</v>
      </c>
      <c r="G6751">
        <v>36</v>
      </c>
      <c r="H6751" s="1" t="s">
        <v>15258</v>
      </c>
      <c r="I6751" s="1" t="s">
        <v>15246</v>
      </c>
      <c r="J6751">
        <v>191</v>
      </c>
      <c r="K6751" s="1">
        <v>2.16</v>
      </c>
      <c r="L6751" s="1" t="s">
        <v>22016</v>
      </c>
      <c r="M6751" s="1" t="s">
        <v>15248</v>
      </c>
    </row>
    <row r="6752" spans="1:13" x14ac:dyDescent="0.35">
      <c r="A6752">
        <v>6751</v>
      </c>
      <c r="B6752">
        <v>340</v>
      </c>
      <c r="C6752">
        <v>346</v>
      </c>
      <c r="D6752">
        <v>4</v>
      </c>
      <c r="E6752">
        <v>4</v>
      </c>
      <c r="F6752">
        <v>5</v>
      </c>
      <c r="G6752">
        <v>23</v>
      </c>
      <c r="H6752" s="1" t="s">
        <v>15275</v>
      </c>
      <c r="I6752" s="1" t="s">
        <v>15246</v>
      </c>
      <c r="J6752">
        <v>17</v>
      </c>
      <c r="K6752" s="1">
        <v>3.91</v>
      </c>
      <c r="L6752" s="1" t="s">
        <v>22017</v>
      </c>
      <c r="M6752" s="1" t="s">
        <v>15248</v>
      </c>
    </row>
    <row r="6753" spans="1:13" x14ac:dyDescent="0.35">
      <c r="A6753">
        <v>6752</v>
      </c>
      <c r="B6753">
        <v>730</v>
      </c>
      <c r="C6753">
        <v>731</v>
      </c>
      <c r="D6753">
        <v>13</v>
      </c>
      <c r="E6753">
        <v>5</v>
      </c>
      <c r="F6753">
        <v>5</v>
      </c>
      <c r="G6753">
        <v>1</v>
      </c>
      <c r="H6753" s="1" t="s">
        <v>15272</v>
      </c>
      <c r="I6753" s="1" t="s">
        <v>15246</v>
      </c>
      <c r="J6753">
        <v>74</v>
      </c>
      <c r="K6753" s="1">
        <v>52.65</v>
      </c>
      <c r="L6753" s="1" t="s">
        <v>22018</v>
      </c>
      <c r="M6753" s="1" t="s">
        <v>15248</v>
      </c>
    </row>
    <row r="6754" spans="1:13" x14ac:dyDescent="0.35">
      <c r="A6754">
        <v>6753</v>
      </c>
      <c r="B6754">
        <v>450</v>
      </c>
      <c r="C6754">
        <v>470</v>
      </c>
      <c r="D6754">
        <v>12</v>
      </c>
      <c r="E6754">
        <v>4</v>
      </c>
      <c r="F6754">
        <v>1</v>
      </c>
      <c r="G6754">
        <v>2</v>
      </c>
      <c r="H6754" s="1" t="s">
        <v>15258</v>
      </c>
      <c r="I6754" s="1" t="s">
        <v>15246</v>
      </c>
      <c r="J6754">
        <v>233</v>
      </c>
      <c r="K6754" s="1">
        <v>60.32</v>
      </c>
      <c r="L6754" s="1" t="s">
        <v>22019</v>
      </c>
      <c r="M6754" s="1" t="s">
        <v>15248</v>
      </c>
    </row>
    <row r="6755" spans="1:13" x14ac:dyDescent="0.35">
      <c r="A6755">
        <v>6754</v>
      </c>
      <c r="B6755">
        <v>252</v>
      </c>
      <c r="C6755">
        <v>265</v>
      </c>
      <c r="D6755">
        <v>14</v>
      </c>
      <c r="E6755">
        <v>6</v>
      </c>
      <c r="F6755">
        <v>1</v>
      </c>
      <c r="G6755">
        <v>1</v>
      </c>
      <c r="H6755" s="1" t="s">
        <v>15275</v>
      </c>
      <c r="I6755" s="1" t="s">
        <v>15246</v>
      </c>
      <c r="J6755">
        <v>120</v>
      </c>
      <c r="K6755" s="1">
        <v>69.88</v>
      </c>
      <c r="L6755" s="1" t="s">
        <v>22020</v>
      </c>
      <c r="M6755" s="1" t="s">
        <v>15248</v>
      </c>
    </row>
    <row r="6756" spans="1:13" x14ac:dyDescent="0.35">
      <c r="A6756">
        <v>6755</v>
      </c>
      <c r="B6756">
        <v>633</v>
      </c>
      <c r="C6756">
        <v>647</v>
      </c>
      <c r="D6756">
        <v>16</v>
      </c>
      <c r="E6756">
        <v>6</v>
      </c>
      <c r="F6756">
        <v>4</v>
      </c>
      <c r="G6756">
        <v>52</v>
      </c>
      <c r="H6756" s="1" t="s">
        <v>15252</v>
      </c>
      <c r="I6756" s="1" t="s">
        <v>15246</v>
      </c>
      <c r="J6756">
        <v>130</v>
      </c>
      <c r="K6756" s="1">
        <v>3.12</v>
      </c>
      <c r="L6756" s="1" t="s">
        <v>22021</v>
      </c>
      <c r="M6756" s="1" t="s">
        <v>15248</v>
      </c>
    </row>
    <row r="6757" spans="1:13" x14ac:dyDescent="0.35">
      <c r="A6757">
        <v>6756</v>
      </c>
      <c r="B6757">
        <v>210</v>
      </c>
      <c r="C6757">
        <v>219</v>
      </c>
      <c r="D6757">
        <v>4</v>
      </c>
      <c r="E6757">
        <v>6</v>
      </c>
      <c r="F6757">
        <v>1</v>
      </c>
      <c r="G6757">
        <v>41</v>
      </c>
      <c r="H6757" s="1" t="s">
        <v>15249</v>
      </c>
      <c r="I6757" s="1" t="s">
        <v>15246</v>
      </c>
      <c r="J6757">
        <v>15</v>
      </c>
      <c r="K6757" s="1">
        <v>6.97</v>
      </c>
      <c r="L6757" s="1" t="s">
        <v>22022</v>
      </c>
      <c r="M6757" s="1" t="s">
        <v>15248</v>
      </c>
    </row>
    <row r="6758" spans="1:13" x14ac:dyDescent="0.35">
      <c r="A6758">
        <v>6757</v>
      </c>
      <c r="B6758">
        <v>581</v>
      </c>
      <c r="C6758">
        <v>590</v>
      </c>
      <c r="D6758">
        <v>11</v>
      </c>
      <c r="E6758">
        <v>5</v>
      </c>
      <c r="F6758">
        <v>3</v>
      </c>
      <c r="G6758">
        <v>1</v>
      </c>
      <c r="H6758" s="1" t="s">
        <v>15262</v>
      </c>
      <c r="I6758" s="1" t="s">
        <v>15246</v>
      </c>
      <c r="J6758">
        <v>183</v>
      </c>
      <c r="K6758" s="1">
        <v>21.56</v>
      </c>
      <c r="L6758" s="1" t="s">
        <v>22023</v>
      </c>
      <c r="M6758" s="1" t="s">
        <v>15248</v>
      </c>
    </row>
    <row r="6759" spans="1:13" x14ac:dyDescent="0.35">
      <c r="A6759">
        <v>6758</v>
      </c>
      <c r="B6759">
        <v>648</v>
      </c>
      <c r="C6759">
        <v>657</v>
      </c>
      <c r="D6759">
        <v>2</v>
      </c>
      <c r="E6759">
        <v>5</v>
      </c>
      <c r="F6759">
        <v>2</v>
      </c>
      <c r="G6759">
        <v>27</v>
      </c>
      <c r="H6759" s="1" t="s">
        <v>15272</v>
      </c>
      <c r="I6759" s="1" t="s">
        <v>15253</v>
      </c>
      <c r="J6759">
        <v>26</v>
      </c>
      <c r="K6759" s="1">
        <v>4.05</v>
      </c>
      <c r="L6759" s="1" t="s">
        <v>22024</v>
      </c>
      <c r="M6759" s="1" t="s">
        <v>15400</v>
      </c>
    </row>
    <row r="6760" spans="1:13" x14ac:dyDescent="0.35">
      <c r="A6760">
        <v>6759</v>
      </c>
      <c r="B6760">
        <v>46</v>
      </c>
      <c r="C6760">
        <v>60</v>
      </c>
      <c r="D6760">
        <v>15</v>
      </c>
      <c r="E6760">
        <v>6</v>
      </c>
      <c r="F6760">
        <v>2</v>
      </c>
      <c r="G6760">
        <v>81</v>
      </c>
      <c r="H6760" s="1" t="s">
        <v>15258</v>
      </c>
      <c r="I6760" s="1" t="s">
        <v>15246</v>
      </c>
      <c r="J6760">
        <v>261</v>
      </c>
      <c r="K6760" s="1">
        <v>4.8600000000000003</v>
      </c>
      <c r="L6760" s="1" t="s">
        <v>22025</v>
      </c>
      <c r="M6760" s="1" t="s">
        <v>15248</v>
      </c>
    </row>
    <row r="6761" spans="1:13" x14ac:dyDescent="0.35">
      <c r="A6761">
        <v>6760</v>
      </c>
      <c r="B6761">
        <v>24</v>
      </c>
      <c r="C6761">
        <v>46</v>
      </c>
      <c r="D6761">
        <v>4</v>
      </c>
      <c r="E6761">
        <v>6</v>
      </c>
      <c r="F6761">
        <v>5</v>
      </c>
      <c r="G6761">
        <v>24</v>
      </c>
      <c r="H6761" s="1" t="s">
        <v>15262</v>
      </c>
      <c r="I6761" s="1" t="s">
        <v>15250</v>
      </c>
      <c r="J6761">
        <v>13</v>
      </c>
      <c r="K6761" s="1">
        <v>4.08</v>
      </c>
      <c r="L6761" s="1" t="s">
        <v>22026</v>
      </c>
      <c r="M6761" s="1" t="s">
        <v>15248</v>
      </c>
    </row>
    <row r="6762" spans="1:13" x14ac:dyDescent="0.35">
      <c r="A6762">
        <v>6761</v>
      </c>
      <c r="B6762">
        <v>667</v>
      </c>
      <c r="C6762">
        <v>691</v>
      </c>
      <c r="D6762">
        <v>7</v>
      </c>
      <c r="E6762">
        <v>4</v>
      </c>
      <c r="F6762">
        <v>5</v>
      </c>
      <c r="G6762">
        <v>23</v>
      </c>
      <c r="H6762" s="1" t="s">
        <v>15277</v>
      </c>
      <c r="I6762" s="1" t="s">
        <v>15246</v>
      </c>
      <c r="J6762">
        <v>41</v>
      </c>
      <c r="K6762" s="1">
        <v>15.41</v>
      </c>
      <c r="L6762" s="1" t="s">
        <v>22027</v>
      </c>
      <c r="M6762" s="1" t="s">
        <v>15248</v>
      </c>
    </row>
    <row r="6763" spans="1:13" x14ac:dyDescent="0.35">
      <c r="A6763">
        <v>6762</v>
      </c>
      <c r="B6763">
        <v>217</v>
      </c>
      <c r="C6763">
        <v>228</v>
      </c>
      <c r="D6763">
        <v>5</v>
      </c>
      <c r="E6763">
        <v>6</v>
      </c>
      <c r="F6763">
        <v>5</v>
      </c>
      <c r="G6763">
        <v>80</v>
      </c>
      <c r="H6763" s="1" t="s">
        <v>15262</v>
      </c>
      <c r="I6763" s="1" t="s">
        <v>15246</v>
      </c>
      <c r="J6763">
        <v>60</v>
      </c>
      <c r="K6763" s="1">
        <v>17.600000000000001</v>
      </c>
      <c r="L6763" s="1" t="s">
        <v>22028</v>
      </c>
      <c r="M6763" s="1" t="s">
        <v>15248</v>
      </c>
    </row>
    <row r="6764" spans="1:13" x14ac:dyDescent="0.35">
      <c r="A6764">
        <v>6763</v>
      </c>
      <c r="B6764">
        <v>484</v>
      </c>
      <c r="C6764">
        <v>489</v>
      </c>
      <c r="D6764">
        <v>3</v>
      </c>
      <c r="E6764">
        <v>5</v>
      </c>
      <c r="F6764">
        <v>2</v>
      </c>
      <c r="G6764">
        <v>16</v>
      </c>
      <c r="H6764" s="1" t="s">
        <v>15258</v>
      </c>
      <c r="I6764" s="1" t="s">
        <v>15250</v>
      </c>
      <c r="J6764">
        <v>7</v>
      </c>
      <c r="K6764" s="1">
        <v>2.88</v>
      </c>
      <c r="L6764" s="1" t="s">
        <v>22029</v>
      </c>
      <c r="M6764" s="1" t="s">
        <v>15248</v>
      </c>
    </row>
    <row r="6765" spans="1:13" x14ac:dyDescent="0.35">
      <c r="A6765">
        <v>6764</v>
      </c>
      <c r="B6765">
        <v>241</v>
      </c>
      <c r="C6765">
        <v>249</v>
      </c>
      <c r="D6765">
        <v>10</v>
      </c>
      <c r="E6765">
        <v>6</v>
      </c>
      <c r="F6765">
        <v>4</v>
      </c>
      <c r="G6765">
        <v>3</v>
      </c>
      <c r="H6765" s="1" t="s">
        <v>15258</v>
      </c>
      <c r="I6765" s="1" t="s">
        <v>15246</v>
      </c>
      <c r="J6765">
        <v>208</v>
      </c>
      <c r="K6765" s="1">
        <v>47.67</v>
      </c>
      <c r="L6765" s="1" t="s">
        <v>22030</v>
      </c>
      <c r="M6765" s="1" t="s">
        <v>15248</v>
      </c>
    </row>
    <row r="6766" spans="1:13" x14ac:dyDescent="0.35">
      <c r="A6766">
        <v>6765</v>
      </c>
      <c r="B6766">
        <v>696</v>
      </c>
      <c r="C6766">
        <v>702</v>
      </c>
      <c r="D6766">
        <v>2</v>
      </c>
      <c r="E6766">
        <v>6</v>
      </c>
      <c r="F6766">
        <v>2</v>
      </c>
      <c r="G6766">
        <v>17</v>
      </c>
      <c r="H6766" s="1" t="s">
        <v>15275</v>
      </c>
      <c r="I6766" s="1" t="s">
        <v>15250</v>
      </c>
      <c r="J6766">
        <v>7</v>
      </c>
      <c r="K6766" s="1">
        <v>2.5499999999999998</v>
      </c>
      <c r="L6766" s="1" t="s">
        <v>22031</v>
      </c>
      <c r="M6766" s="1" t="s">
        <v>15248</v>
      </c>
    </row>
    <row r="6767" spans="1:13" x14ac:dyDescent="0.35">
      <c r="A6767">
        <v>6766</v>
      </c>
      <c r="B6767">
        <v>642</v>
      </c>
      <c r="C6767">
        <v>651</v>
      </c>
      <c r="D6767">
        <v>13</v>
      </c>
      <c r="E6767">
        <v>5</v>
      </c>
      <c r="F6767">
        <v>5</v>
      </c>
      <c r="G6767">
        <v>12</v>
      </c>
      <c r="H6767" s="1" t="s">
        <v>15262</v>
      </c>
      <c r="I6767" s="1" t="s">
        <v>15246</v>
      </c>
      <c r="J6767">
        <v>25</v>
      </c>
      <c r="K6767" s="1">
        <v>631.79999999999995</v>
      </c>
      <c r="L6767" s="1" t="s">
        <v>22032</v>
      </c>
      <c r="M6767" s="1" t="s">
        <v>15248</v>
      </c>
    </row>
    <row r="6768" spans="1:13" x14ac:dyDescent="0.35">
      <c r="A6768">
        <v>6767</v>
      </c>
      <c r="B6768">
        <v>171</v>
      </c>
      <c r="C6768">
        <v>184</v>
      </c>
      <c r="D6768">
        <v>1</v>
      </c>
      <c r="E6768">
        <v>4</v>
      </c>
      <c r="F6768">
        <v>2</v>
      </c>
      <c r="G6768">
        <v>43</v>
      </c>
      <c r="H6768" s="1" t="s">
        <v>15252</v>
      </c>
      <c r="I6768" s="1" t="s">
        <v>15246</v>
      </c>
      <c r="J6768">
        <v>25</v>
      </c>
      <c r="K6768" s="1">
        <v>9.0299999999999994</v>
      </c>
      <c r="L6768" s="1" t="s">
        <v>22033</v>
      </c>
      <c r="M6768" s="1" t="s">
        <v>15248</v>
      </c>
    </row>
    <row r="6769" spans="1:13" x14ac:dyDescent="0.35">
      <c r="A6769">
        <v>6768</v>
      </c>
      <c r="B6769">
        <v>730</v>
      </c>
      <c r="C6769">
        <v>731</v>
      </c>
      <c r="D6769">
        <v>14</v>
      </c>
      <c r="E6769">
        <v>6</v>
      </c>
      <c r="F6769">
        <v>5</v>
      </c>
      <c r="G6769">
        <v>22</v>
      </c>
      <c r="H6769" s="1" t="s">
        <v>15245</v>
      </c>
      <c r="I6769" s="1" t="s">
        <v>15246</v>
      </c>
      <c r="J6769">
        <v>51</v>
      </c>
      <c r="K6769" s="1">
        <v>1537.36</v>
      </c>
      <c r="L6769" s="1" t="s">
        <v>22034</v>
      </c>
      <c r="M6769" s="1" t="s">
        <v>15248</v>
      </c>
    </row>
    <row r="6770" spans="1:13" x14ac:dyDescent="0.35">
      <c r="A6770">
        <v>6769</v>
      </c>
      <c r="B6770">
        <v>600</v>
      </c>
      <c r="C6770">
        <v>609</v>
      </c>
      <c r="D6770">
        <v>1</v>
      </c>
      <c r="E6770">
        <v>5</v>
      </c>
      <c r="F6770">
        <v>4</v>
      </c>
      <c r="G6770">
        <v>19</v>
      </c>
      <c r="H6770" s="1" t="s">
        <v>15256</v>
      </c>
      <c r="I6770" s="1" t="s">
        <v>15301</v>
      </c>
      <c r="J6770">
        <v>37</v>
      </c>
      <c r="K6770" s="1">
        <v>3.99</v>
      </c>
      <c r="L6770" s="1" t="s">
        <v>22035</v>
      </c>
      <c r="M6770" s="1" t="s">
        <v>15248</v>
      </c>
    </row>
    <row r="6771" spans="1:13" x14ac:dyDescent="0.35">
      <c r="A6771">
        <v>6770</v>
      </c>
      <c r="B6771">
        <v>287</v>
      </c>
      <c r="C6771">
        <v>297</v>
      </c>
      <c r="D6771">
        <v>4</v>
      </c>
      <c r="E6771">
        <v>6</v>
      </c>
      <c r="F6771">
        <v>2</v>
      </c>
      <c r="G6771">
        <v>10</v>
      </c>
      <c r="H6771" s="1" t="s">
        <v>15262</v>
      </c>
      <c r="I6771" s="1" t="s">
        <v>15246</v>
      </c>
      <c r="J6771">
        <v>10</v>
      </c>
      <c r="K6771" s="1">
        <v>1.7</v>
      </c>
      <c r="L6771" s="1" t="s">
        <v>22036</v>
      </c>
      <c r="M6771" s="1" t="s">
        <v>15248</v>
      </c>
    </row>
    <row r="6772" spans="1:13" x14ac:dyDescent="0.35">
      <c r="A6772">
        <v>6771</v>
      </c>
      <c r="B6772">
        <v>583</v>
      </c>
      <c r="C6772">
        <v>595</v>
      </c>
      <c r="D6772">
        <v>3</v>
      </c>
      <c r="E6772">
        <v>4</v>
      </c>
      <c r="F6772">
        <v>3</v>
      </c>
      <c r="G6772">
        <v>4</v>
      </c>
      <c r="H6772" s="1" t="s">
        <v>15249</v>
      </c>
      <c r="I6772" s="1" t="s">
        <v>15246</v>
      </c>
      <c r="J6772">
        <v>10</v>
      </c>
      <c r="K6772" s="1">
        <v>0.72</v>
      </c>
      <c r="L6772" s="1" t="s">
        <v>22037</v>
      </c>
      <c r="M6772" s="1" t="s">
        <v>15248</v>
      </c>
    </row>
    <row r="6773" spans="1:13" x14ac:dyDescent="0.35">
      <c r="A6773">
        <v>6772</v>
      </c>
      <c r="B6773">
        <v>207</v>
      </c>
      <c r="C6773">
        <v>225</v>
      </c>
      <c r="D6773">
        <v>8</v>
      </c>
      <c r="E6773">
        <v>6</v>
      </c>
      <c r="F6773">
        <v>4</v>
      </c>
      <c r="G6773">
        <v>7</v>
      </c>
      <c r="H6773" s="1" t="s">
        <v>15275</v>
      </c>
      <c r="I6773" s="1" t="s">
        <v>15246</v>
      </c>
      <c r="J6773">
        <v>480</v>
      </c>
      <c r="K6773" s="1">
        <v>3.29</v>
      </c>
      <c r="L6773" s="1" t="s">
        <v>22038</v>
      </c>
      <c r="M6773" s="1" t="s">
        <v>15248</v>
      </c>
    </row>
    <row r="6774" spans="1:13" x14ac:dyDescent="0.35">
      <c r="A6774">
        <v>6773</v>
      </c>
      <c r="B6774">
        <v>5</v>
      </c>
      <c r="C6774">
        <v>15</v>
      </c>
      <c r="D6774">
        <v>4</v>
      </c>
      <c r="E6774">
        <v>4</v>
      </c>
      <c r="F6774">
        <v>2</v>
      </c>
      <c r="G6774">
        <v>14</v>
      </c>
      <c r="H6774" s="1" t="s">
        <v>15277</v>
      </c>
      <c r="I6774" s="1" t="s">
        <v>15246</v>
      </c>
      <c r="J6774">
        <v>6</v>
      </c>
      <c r="K6774" s="1">
        <v>2.38</v>
      </c>
      <c r="L6774" s="1" t="s">
        <v>22039</v>
      </c>
      <c r="M6774" s="1" t="s">
        <v>15248</v>
      </c>
    </row>
    <row r="6775" spans="1:13" x14ac:dyDescent="0.35">
      <c r="A6775">
        <v>6774</v>
      </c>
      <c r="B6775">
        <v>473</v>
      </c>
      <c r="C6775">
        <v>479</v>
      </c>
      <c r="D6775">
        <v>4</v>
      </c>
      <c r="E6775">
        <v>4</v>
      </c>
      <c r="F6775">
        <v>2</v>
      </c>
      <c r="G6775">
        <v>7</v>
      </c>
      <c r="H6775" s="1" t="s">
        <v>15272</v>
      </c>
      <c r="I6775" s="1" t="s">
        <v>15250</v>
      </c>
      <c r="J6775">
        <v>17</v>
      </c>
      <c r="K6775" s="1">
        <v>1.19</v>
      </c>
      <c r="L6775" s="1" t="s">
        <v>22040</v>
      </c>
      <c r="M6775" s="1" t="s">
        <v>15248</v>
      </c>
    </row>
    <row r="6776" spans="1:13" x14ac:dyDescent="0.35">
      <c r="A6776">
        <v>6775</v>
      </c>
      <c r="B6776">
        <v>648</v>
      </c>
      <c r="C6776">
        <v>658</v>
      </c>
      <c r="D6776">
        <v>3</v>
      </c>
      <c r="E6776">
        <v>6</v>
      </c>
      <c r="F6776">
        <v>3</v>
      </c>
      <c r="G6776">
        <v>14</v>
      </c>
      <c r="H6776" s="1" t="s">
        <v>15258</v>
      </c>
      <c r="I6776" s="1" t="s">
        <v>15250</v>
      </c>
      <c r="J6776">
        <v>59</v>
      </c>
      <c r="K6776" s="1">
        <v>2.52</v>
      </c>
      <c r="L6776" s="1" t="s">
        <v>22041</v>
      </c>
      <c r="M6776" s="1" t="s">
        <v>15248</v>
      </c>
    </row>
    <row r="6777" spans="1:13" x14ac:dyDescent="0.35">
      <c r="A6777">
        <v>6776</v>
      </c>
      <c r="B6777">
        <v>490</v>
      </c>
      <c r="C6777">
        <v>495</v>
      </c>
      <c r="D6777">
        <v>1</v>
      </c>
      <c r="E6777">
        <v>6</v>
      </c>
      <c r="F6777">
        <v>5</v>
      </c>
      <c r="G6777">
        <v>11</v>
      </c>
      <c r="H6777" s="1" t="s">
        <v>15245</v>
      </c>
      <c r="I6777" s="1" t="s">
        <v>15246</v>
      </c>
      <c r="J6777">
        <v>28</v>
      </c>
      <c r="K6777" s="1">
        <v>2.31</v>
      </c>
      <c r="L6777" s="1" t="s">
        <v>22042</v>
      </c>
      <c r="M6777" s="1" t="s">
        <v>15248</v>
      </c>
    </row>
    <row r="6778" spans="1:13" x14ac:dyDescent="0.35">
      <c r="A6778">
        <v>6777</v>
      </c>
      <c r="B6778">
        <v>244</v>
      </c>
      <c r="C6778">
        <v>250</v>
      </c>
      <c r="D6778">
        <v>2</v>
      </c>
      <c r="E6778">
        <v>5</v>
      </c>
      <c r="F6778">
        <v>5</v>
      </c>
      <c r="G6778">
        <v>25</v>
      </c>
      <c r="H6778" s="1" t="s">
        <v>15249</v>
      </c>
      <c r="I6778" s="1" t="s">
        <v>15246</v>
      </c>
      <c r="J6778">
        <v>99</v>
      </c>
      <c r="K6778" s="1">
        <v>3.75</v>
      </c>
      <c r="L6778" s="1" t="s">
        <v>22043</v>
      </c>
      <c r="M6778" s="1" t="s">
        <v>15248</v>
      </c>
    </row>
    <row r="6779" spans="1:13" x14ac:dyDescent="0.35">
      <c r="A6779">
        <v>6778</v>
      </c>
      <c r="B6779">
        <v>225</v>
      </c>
      <c r="C6779">
        <v>234</v>
      </c>
      <c r="D6779">
        <v>8</v>
      </c>
      <c r="E6779">
        <v>6</v>
      </c>
      <c r="F6779">
        <v>2</v>
      </c>
      <c r="G6779">
        <v>8</v>
      </c>
      <c r="H6779" s="1" t="s">
        <v>15262</v>
      </c>
      <c r="I6779" s="1" t="s">
        <v>15246</v>
      </c>
      <c r="J6779">
        <v>401</v>
      </c>
      <c r="K6779" s="1">
        <v>3.76</v>
      </c>
      <c r="L6779" s="1" t="s">
        <v>22044</v>
      </c>
      <c r="M6779" s="1" t="s">
        <v>15248</v>
      </c>
    </row>
    <row r="6780" spans="1:13" x14ac:dyDescent="0.35">
      <c r="A6780">
        <v>6779</v>
      </c>
      <c r="B6780">
        <v>74</v>
      </c>
      <c r="C6780">
        <v>95</v>
      </c>
      <c r="D6780">
        <v>14</v>
      </c>
      <c r="E6780">
        <v>4</v>
      </c>
      <c r="F6780">
        <v>1</v>
      </c>
      <c r="G6780">
        <v>2</v>
      </c>
      <c r="H6780" s="1" t="s">
        <v>15245</v>
      </c>
      <c r="I6780" s="1" t="s">
        <v>15246</v>
      </c>
      <c r="J6780">
        <v>282</v>
      </c>
      <c r="K6780" s="1">
        <v>139.76</v>
      </c>
      <c r="L6780" s="1" t="s">
        <v>22045</v>
      </c>
      <c r="M6780" s="1" t="s">
        <v>15248</v>
      </c>
    </row>
    <row r="6781" spans="1:13" x14ac:dyDescent="0.35">
      <c r="A6781">
        <v>6780</v>
      </c>
      <c r="B6781">
        <v>611</v>
      </c>
      <c r="C6781">
        <v>630</v>
      </c>
      <c r="D6781">
        <v>12</v>
      </c>
      <c r="E6781">
        <v>4</v>
      </c>
      <c r="F6781">
        <v>3</v>
      </c>
      <c r="G6781">
        <v>27</v>
      </c>
      <c r="H6781" s="1" t="s">
        <v>15275</v>
      </c>
      <c r="I6781" s="1" t="s">
        <v>15246</v>
      </c>
      <c r="J6781">
        <v>61</v>
      </c>
      <c r="K6781" s="1">
        <v>814.32</v>
      </c>
      <c r="L6781" s="1" t="s">
        <v>22046</v>
      </c>
      <c r="M6781" s="1" t="s">
        <v>15248</v>
      </c>
    </row>
    <row r="6782" spans="1:13" x14ac:dyDescent="0.35">
      <c r="A6782">
        <v>6781</v>
      </c>
      <c r="B6782">
        <v>586</v>
      </c>
      <c r="C6782">
        <v>601</v>
      </c>
      <c r="D6782">
        <v>3</v>
      </c>
      <c r="E6782">
        <v>4</v>
      </c>
      <c r="F6782">
        <v>3</v>
      </c>
      <c r="G6782">
        <v>9</v>
      </c>
      <c r="H6782" s="1" t="s">
        <v>15258</v>
      </c>
      <c r="I6782" s="1" t="s">
        <v>15246</v>
      </c>
      <c r="J6782">
        <v>47</v>
      </c>
      <c r="K6782" s="1">
        <v>1.62</v>
      </c>
      <c r="L6782" s="1" t="s">
        <v>22047</v>
      </c>
      <c r="M6782" s="1" t="s">
        <v>15248</v>
      </c>
    </row>
    <row r="6783" spans="1:13" x14ac:dyDescent="0.35">
      <c r="A6783">
        <v>6782</v>
      </c>
      <c r="B6783">
        <v>116</v>
      </c>
      <c r="C6783">
        <v>144</v>
      </c>
      <c r="D6783">
        <v>12</v>
      </c>
      <c r="E6783">
        <v>4</v>
      </c>
      <c r="F6783">
        <v>5</v>
      </c>
      <c r="G6783">
        <v>1</v>
      </c>
      <c r="H6783" s="1" t="s">
        <v>15249</v>
      </c>
      <c r="I6783" s="1" t="s">
        <v>15246</v>
      </c>
      <c r="J6783">
        <v>146</v>
      </c>
      <c r="K6783" s="1">
        <v>30.16</v>
      </c>
      <c r="L6783" s="1" t="s">
        <v>22048</v>
      </c>
      <c r="M6783" s="1" t="s">
        <v>15248</v>
      </c>
    </row>
    <row r="6784" spans="1:13" x14ac:dyDescent="0.35">
      <c r="A6784">
        <v>6783</v>
      </c>
      <c r="B6784">
        <v>400</v>
      </c>
      <c r="C6784">
        <v>411</v>
      </c>
      <c r="D6784">
        <v>4</v>
      </c>
      <c r="E6784">
        <v>6</v>
      </c>
      <c r="F6784">
        <v>2</v>
      </c>
      <c r="G6784">
        <v>35</v>
      </c>
      <c r="H6784" s="1" t="s">
        <v>15252</v>
      </c>
      <c r="I6784" s="1" t="s">
        <v>15250</v>
      </c>
      <c r="J6784">
        <v>58</v>
      </c>
      <c r="K6784" s="1">
        <v>5.95</v>
      </c>
      <c r="L6784" s="1" t="s">
        <v>22049</v>
      </c>
      <c r="M6784" s="1" t="s">
        <v>15248</v>
      </c>
    </row>
    <row r="6785" spans="1:13" x14ac:dyDescent="0.35">
      <c r="A6785">
        <v>6784</v>
      </c>
      <c r="B6785">
        <v>176</v>
      </c>
      <c r="C6785">
        <v>187</v>
      </c>
      <c r="D6785">
        <v>2</v>
      </c>
      <c r="E6785">
        <v>4</v>
      </c>
      <c r="F6785">
        <v>2</v>
      </c>
      <c r="G6785">
        <v>44</v>
      </c>
      <c r="H6785" s="1" t="s">
        <v>15252</v>
      </c>
      <c r="I6785" s="1" t="s">
        <v>15250</v>
      </c>
      <c r="J6785">
        <v>40</v>
      </c>
      <c r="K6785" s="1">
        <v>6.6</v>
      </c>
      <c r="L6785" s="1" t="s">
        <v>22050</v>
      </c>
      <c r="M6785" s="1" t="s">
        <v>15248</v>
      </c>
    </row>
    <row r="6786" spans="1:13" x14ac:dyDescent="0.35">
      <c r="A6786">
        <v>6785</v>
      </c>
      <c r="B6786">
        <v>131</v>
      </c>
      <c r="C6786">
        <v>145</v>
      </c>
      <c r="D6786">
        <v>1</v>
      </c>
      <c r="E6786">
        <v>5</v>
      </c>
      <c r="F6786">
        <v>3</v>
      </c>
      <c r="G6786">
        <v>13</v>
      </c>
      <c r="H6786" s="1" t="s">
        <v>15252</v>
      </c>
      <c r="I6786" s="1" t="s">
        <v>15246</v>
      </c>
      <c r="J6786">
        <v>37</v>
      </c>
      <c r="K6786" s="1">
        <v>2.73</v>
      </c>
      <c r="L6786" s="1" t="s">
        <v>22051</v>
      </c>
      <c r="M6786" s="1" t="s">
        <v>15248</v>
      </c>
    </row>
    <row r="6787" spans="1:13" x14ac:dyDescent="0.35">
      <c r="A6787">
        <v>6786</v>
      </c>
      <c r="B6787">
        <v>381</v>
      </c>
      <c r="C6787">
        <v>396</v>
      </c>
      <c r="D6787">
        <v>3</v>
      </c>
      <c r="E6787">
        <v>4</v>
      </c>
      <c r="F6787">
        <v>3</v>
      </c>
      <c r="G6787">
        <v>28</v>
      </c>
      <c r="H6787" s="1" t="s">
        <v>15277</v>
      </c>
      <c r="I6787" s="1" t="s">
        <v>15250</v>
      </c>
      <c r="J6787">
        <v>19</v>
      </c>
      <c r="K6787" s="1">
        <v>5.04</v>
      </c>
      <c r="L6787" s="1" t="s">
        <v>22052</v>
      </c>
      <c r="M6787" s="1" t="s">
        <v>15248</v>
      </c>
    </row>
    <row r="6788" spans="1:13" x14ac:dyDescent="0.35">
      <c r="A6788">
        <v>6787</v>
      </c>
      <c r="B6788">
        <v>576</v>
      </c>
      <c r="C6788">
        <v>590</v>
      </c>
      <c r="D6788">
        <v>1</v>
      </c>
      <c r="E6788">
        <v>6</v>
      </c>
      <c r="F6788">
        <v>1</v>
      </c>
      <c r="G6788">
        <v>17</v>
      </c>
      <c r="H6788" s="1" t="s">
        <v>15272</v>
      </c>
      <c r="I6788" s="1" t="s">
        <v>15246</v>
      </c>
      <c r="J6788">
        <v>44</v>
      </c>
      <c r="K6788" s="1">
        <v>3.57</v>
      </c>
      <c r="L6788" s="1" t="s">
        <v>22053</v>
      </c>
      <c r="M6788" s="1" t="s">
        <v>15248</v>
      </c>
    </row>
    <row r="6789" spans="1:13" x14ac:dyDescent="0.35">
      <c r="A6789">
        <v>6788</v>
      </c>
      <c r="B6789">
        <v>75</v>
      </c>
      <c r="C6789">
        <v>90</v>
      </c>
      <c r="D6789">
        <v>14</v>
      </c>
      <c r="E6789">
        <v>5</v>
      </c>
      <c r="F6789">
        <v>1</v>
      </c>
      <c r="G6789">
        <v>2</v>
      </c>
      <c r="H6789" s="1" t="s">
        <v>15272</v>
      </c>
      <c r="I6789" s="1" t="s">
        <v>15246</v>
      </c>
      <c r="J6789">
        <v>426</v>
      </c>
      <c r="K6789" s="1">
        <v>139.76</v>
      </c>
      <c r="L6789" s="1" t="s">
        <v>22054</v>
      </c>
      <c r="M6789" s="1" t="s">
        <v>15248</v>
      </c>
    </row>
    <row r="6790" spans="1:13" x14ac:dyDescent="0.35">
      <c r="A6790">
        <v>6789</v>
      </c>
      <c r="B6790">
        <v>724</v>
      </c>
      <c r="C6790">
        <v>731</v>
      </c>
      <c r="D6790">
        <v>12</v>
      </c>
      <c r="E6790">
        <v>6</v>
      </c>
      <c r="F6790">
        <v>3</v>
      </c>
      <c r="G6790">
        <v>3</v>
      </c>
      <c r="H6790" s="1" t="s">
        <v>15256</v>
      </c>
      <c r="I6790" s="1" t="s">
        <v>15250</v>
      </c>
      <c r="J6790">
        <v>152</v>
      </c>
      <c r="K6790" s="1">
        <v>90.48</v>
      </c>
      <c r="L6790" s="1" t="s">
        <v>22055</v>
      </c>
      <c r="M6790" s="1" t="s">
        <v>15248</v>
      </c>
    </row>
    <row r="6791" spans="1:13" x14ac:dyDescent="0.35">
      <c r="A6791">
        <v>6790</v>
      </c>
      <c r="B6791">
        <v>162</v>
      </c>
      <c r="C6791">
        <v>175</v>
      </c>
      <c r="D6791">
        <v>7</v>
      </c>
      <c r="E6791">
        <v>6</v>
      </c>
      <c r="F6791">
        <v>2</v>
      </c>
      <c r="G6791">
        <v>4</v>
      </c>
      <c r="H6791" s="1" t="s">
        <v>15245</v>
      </c>
      <c r="I6791" s="1" t="s">
        <v>15246</v>
      </c>
      <c r="J6791">
        <v>235</v>
      </c>
      <c r="K6791" s="1">
        <v>2.68</v>
      </c>
      <c r="L6791" s="1" t="s">
        <v>22056</v>
      </c>
      <c r="M6791" s="1" t="s">
        <v>15248</v>
      </c>
    </row>
    <row r="6792" spans="1:13" x14ac:dyDescent="0.35">
      <c r="A6792">
        <v>6791</v>
      </c>
      <c r="B6792">
        <v>101</v>
      </c>
      <c r="C6792">
        <v>124</v>
      </c>
      <c r="D6792">
        <v>3</v>
      </c>
      <c r="E6792">
        <v>4</v>
      </c>
      <c r="F6792">
        <v>5</v>
      </c>
      <c r="G6792">
        <v>16</v>
      </c>
      <c r="H6792" s="1" t="s">
        <v>15249</v>
      </c>
      <c r="I6792" s="1" t="s">
        <v>15246</v>
      </c>
      <c r="J6792">
        <v>84</v>
      </c>
      <c r="K6792" s="1">
        <v>2.88</v>
      </c>
      <c r="L6792" s="1" t="s">
        <v>22057</v>
      </c>
      <c r="M6792" s="1" t="s">
        <v>15248</v>
      </c>
    </row>
    <row r="6793" spans="1:13" x14ac:dyDescent="0.35">
      <c r="A6793">
        <v>6792</v>
      </c>
      <c r="B6793">
        <v>227</v>
      </c>
      <c r="C6793">
        <v>237</v>
      </c>
      <c r="D6793">
        <v>6</v>
      </c>
      <c r="E6793">
        <v>6</v>
      </c>
      <c r="F6793">
        <v>1</v>
      </c>
      <c r="G6793">
        <v>8</v>
      </c>
      <c r="H6793" s="1" t="s">
        <v>15262</v>
      </c>
      <c r="I6793" s="1" t="s">
        <v>15250</v>
      </c>
      <c r="J6793">
        <v>347</v>
      </c>
      <c r="K6793" s="1">
        <v>1.76</v>
      </c>
      <c r="L6793" s="1" t="s">
        <v>22058</v>
      </c>
      <c r="M6793" s="1" t="s">
        <v>15248</v>
      </c>
    </row>
    <row r="6794" spans="1:13" x14ac:dyDescent="0.35">
      <c r="A6794">
        <v>6793</v>
      </c>
      <c r="B6794">
        <v>466</v>
      </c>
      <c r="C6794">
        <v>477</v>
      </c>
      <c r="D6794">
        <v>10</v>
      </c>
      <c r="E6794">
        <v>4</v>
      </c>
      <c r="F6794">
        <v>1</v>
      </c>
      <c r="G6794">
        <v>24</v>
      </c>
      <c r="H6794" s="1" t="s">
        <v>15262</v>
      </c>
      <c r="I6794" s="1" t="s">
        <v>15246</v>
      </c>
      <c r="J6794">
        <v>17</v>
      </c>
      <c r="K6794" s="1">
        <v>381.36</v>
      </c>
      <c r="L6794" s="1" t="s">
        <v>22059</v>
      </c>
      <c r="M6794" s="1" t="s">
        <v>15248</v>
      </c>
    </row>
    <row r="6795" spans="1:13" x14ac:dyDescent="0.35">
      <c r="A6795">
        <v>6794</v>
      </c>
      <c r="B6795">
        <v>425</v>
      </c>
      <c r="C6795">
        <v>444</v>
      </c>
      <c r="D6795">
        <v>9</v>
      </c>
      <c r="E6795">
        <v>5</v>
      </c>
      <c r="F6795">
        <v>4</v>
      </c>
      <c r="G6795">
        <v>29</v>
      </c>
      <c r="H6795" s="1" t="s">
        <v>15272</v>
      </c>
      <c r="I6795" s="1" t="s">
        <v>15250</v>
      </c>
      <c r="J6795">
        <v>84</v>
      </c>
      <c r="K6795" s="1">
        <v>16.239999999999998</v>
      </c>
      <c r="L6795" s="1" t="s">
        <v>22060</v>
      </c>
      <c r="M6795" s="1" t="s">
        <v>15248</v>
      </c>
    </row>
    <row r="6796" spans="1:13" x14ac:dyDescent="0.35">
      <c r="A6796">
        <v>6795</v>
      </c>
      <c r="B6796">
        <v>33</v>
      </c>
      <c r="C6796">
        <v>40</v>
      </c>
      <c r="D6796">
        <v>9</v>
      </c>
      <c r="E6796">
        <v>4</v>
      </c>
      <c r="F6796">
        <v>2</v>
      </c>
      <c r="G6796">
        <v>48</v>
      </c>
      <c r="H6796" s="1" t="s">
        <v>15256</v>
      </c>
      <c r="I6796" s="1" t="s">
        <v>15250</v>
      </c>
      <c r="J6796">
        <v>41</v>
      </c>
      <c r="K6796" s="1">
        <v>26.88</v>
      </c>
      <c r="L6796" s="1" t="s">
        <v>22061</v>
      </c>
      <c r="M6796" s="1" t="s">
        <v>15248</v>
      </c>
    </row>
    <row r="6797" spans="1:13" x14ac:dyDescent="0.35">
      <c r="A6797">
        <v>6796</v>
      </c>
      <c r="B6797">
        <v>406</v>
      </c>
      <c r="C6797">
        <v>424</v>
      </c>
      <c r="D6797">
        <v>2</v>
      </c>
      <c r="E6797">
        <v>6</v>
      </c>
      <c r="F6797">
        <v>5</v>
      </c>
      <c r="G6797">
        <v>44</v>
      </c>
      <c r="H6797" s="1" t="s">
        <v>15258</v>
      </c>
      <c r="I6797" s="1" t="s">
        <v>15250</v>
      </c>
      <c r="J6797">
        <v>29</v>
      </c>
      <c r="K6797" s="1">
        <v>6.6</v>
      </c>
      <c r="L6797" s="1" t="s">
        <v>22062</v>
      </c>
      <c r="M6797" s="1" t="s">
        <v>15248</v>
      </c>
    </row>
    <row r="6798" spans="1:13" x14ac:dyDescent="0.35">
      <c r="A6798">
        <v>6797</v>
      </c>
      <c r="B6798">
        <v>652</v>
      </c>
      <c r="C6798">
        <v>665</v>
      </c>
      <c r="D6798">
        <v>3</v>
      </c>
      <c r="E6798">
        <v>5</v>
      </c>
      <c r="F6798">
        <v>2</v>
      </c>
      <c r="G6798">
        <v>10</v>
      </c>
      <c r="H6798" s="1" t="s">
        <v>15258</v>
      </c>
      <c r="I6798" s="1" t="s">
        <v>15246</v>
      </c>
      <c r="J6798">
        <v>3</v>
      </c>
      <c r="K6798" s="1">
        <v>1.8</v>
      </c>
      <c r="L6798" s="1" t="s">
        <v>22063</v>
      </c>
      <c r="M6798" s="1" t="s">
        <v>15248</v>
      </c>
    </row>
    <row r="6799" spans="1:13" x14ac:dyDescent="0.35">
      <c r="A6799">
        <v>6798</v>
      </c>
      <c r="B6799">
        <v>713</v>
      </c>
      <c r="C6799">
        <v>725</v>
      </c>
      <c r="D6799">
        <v>8</v>
      </c>
      <c r="E6799">
        <v>6</v>
      </c>
      <c r="F6799">
        <v>2</v>
      </c>
      <c r="G6799">
        <v>17</v>
      </c>
      <c r="H6799" s="1" t="s">
        <v>15256</v>
      </c>
      <c r="I6799" s="1" t="s">
        <v>15250</v>
      </c>
      <c r="J6799">
        <v>13</v>
      </c>
      <c r="K6799" s="1">
        <v>7.99</v>
      </c>
      <c r="L6799" s="1" t="s">
        <v>22064</v>
      </c>
      <c r="M6799" s="1" t="s">
        <v>15248</v>
      </c>
    </row>
    <row r="6800" spans="1:13" x14ac:dyDescent="0.35">
      <c r="A6800">
        <v>6799</v>
      </c>
      <c r="B6800">
        <v>645</v>
      </c>
      <c r="C6800">
        <v>655</v>
      </c>
      <c r="D6800">
        <v>3</v>
      </c>
      <c r="E6800">
        <v>5</v>
      </c>
      <c r="F6800">
        <v>4</v>
      </c>
      <c r="G6800">
        <v>2</v>
      </c>
      <c r="H6800" s="1" t="s">
        <v>15245</v>
      </c>
      <c r="I6800" s="1" t="s">
        <v>15246</v>
      </c>
      <c r="J6800">
        <v>6</v>
      </c>
      <c r="K6800" s="1">
        <v>0.36</v>
      </c>
      <c r="L6800" s="1" t="s">
        <v>22065</v>
      </c>
      <c r="M6800" s="1" t="s">
        <v>15248</v>
      </c>
    </row>
    <row r="6801" spans="1:13" x14ac:dyDescent="0.35">
      <c r="A6801">
        <v>6800</v>
      </c>
      <c r="B6801">
        <v>476</v>
      </c>
      <c r="C6801">
        <v>484</v>
      </c>
      <c r="D6801">
        <v>12</v>
      </c>
      <c r="E6801">
        <v>4</v>
      </c>
      <c r="F6801">
        <v>1</v>
      </c>
      <c r="G6801">
        <v>1</v>
      </c>
      <c r="H6801" s="1" t="s">
        <v>15249</v>
      </c>
      <c r="I6801" s="1" t="s">
        <v>15246</v>
      </c>
      <c r="J6801">
        <v>136</v>
      </c>
      <c r="K6801" s="1">
        <v>30.16</v>
      </c>
      <c r="L6801" s="1" t="s">
        <v>22066</v>
      </c>
      <c r="M6801" s="1" t="s">
        <v>15248</v>
      </c>
    </row>
    <row r="6802" spans="1:13" x14ac:dyDescent="0.35">
      <c r="A6802">
        <v>6801</v>
      </c>
      <c r="B6802">
        <v>143</v>
      </c>
      <c r="C6802">
        <v>153</v>
      </c>
      <c r="D6802">
        <v>12</v>
      </c>
      <c r="E6802">
        <v>6</v>
      </c>
      <c r="F6802">
        <v>3</v>
      </c>
      <c r="G6802">
        <v>1</v>
      </c>
      <c r="H6802" s="1" t="s">
        <v>15245</v>
      </c>
      <c r="I6802" s="1" t="s">
        <v>15250</v>
      </c>
      <c r="J6802">
        <v>158</v>
      </c>
      <c r="K6802" s="1">
        <v>30.16</v>
      </c>
      <c r="L6802" s="1" t="s">
        <v>22067</v>
      </c>
      <c r="M6802" s="1" t="s">
        <v>15248</v>
      </c>
    </row>
    <row r="6803" spans="1:13" x14ac:dyDescent="0.35">
      <c r="A6803">
        <v>6802</v>
      </c>
      <c r="B6803">
        <v>714</v>
      </c>
      <c r="C6803">
        <v>722</v>
      </c>
      <c r="D6803">
        <v>3</v>
      </c>
      <c r="E6803">
        <v>4</v>
      </c>
      <c r="F6803">
        <v>3</v>
      </c>
      <c r="G6803">
        <v>2</v>
      </c>
      <c r="H6803" s="1" t="s">
        <v>15245</v>
      </c>
      <c r="I6803" s="1" t="s">
        <v>15250</v>
      </c>
      <c r="J6803">
        <v>6</v>
      </c>
      <c r="K6803" s="1">
        <v>0.36</v>
      </c>
      <c r="L6803" s="1" t="s">
        <v>22068</v>
      </c>
      <c r="M6803" s="1" t="s">
        <v>15248</v>
      </c>
    </row>
    <row r="6804" spans="1:13" x14ac:dyDescent="0.35">
      <c r="A6804">
        <v>6803</v>
      </c>
      <c r="B6804">
        <v>668</v>
      </c>
      <c r="C6804">
        <v>679</v>
      </c>
      <c r="D6804">
        <v>6</v>
      </c>
      <c r="E6804">
        <v>6</v>
      </c>
      <c r="F6804">
        <v>2</v>
      </c>
      <c r="G6804">
        <v>15</v>
      </c>
      <c r="H6804" s="1" t="s">
        <v>15258</v>
      </c>
      <c r="I6804" s="1" t="s">
        <v>15250</v>
      </c>
      <c r="J6804">
        <v>641</v>
      </c>
      <c r="K6804" s="1">
        <v>3.3</v>
      </c>
      <c r="L6804" s="1" t="s">
        <v>22069</v>
      </c>
      <c r="M6804" s="1" t="s">
        <v>15248</v>
      </c>
    </row>
    <row r="6805" spans="1:13" x14ac:dyDescent="0.35">
      <c r="A6805">
        <v>6804</v>
      </c>
      <c r="B6805">
        <v>529</v>
      </c>
      <c r="C6805">
        <v>547</v>
      </c>
      <c r="D6805">
        <v>7</v>
      </c>
      <c r="E6805">
        <v>4</v>
      </c>
      <c r="F6805">
        <v>5</v>
      </c>
      <c r="G6805">
        <v>38</v>
      </c>
      <c r="H6805" s="1" t="s">
        <v>15245</v>
      </c>
      <c r="I6805" s="1" t="s">
        <v>15246</v>
      </c>
      <c r="J6805">
        <v>62</v>
      </c>
      <c r="K6805" s="1">
        <v>25.46</v>
      </c>
      <c r="L6805" s="1" t="s">
        <v>22070</v>
      </c>
      <c r="M6805" s="1" t="s">
        <v>15248</v>
      </c>
    </row>
    <row r="6806" spans="1:13" x14ac:dyDescent="0.35">
      <c r="A6806">
        <v>6805</v>
      </c>
      <c r="B6806">
        <v>134</v>
      </c>
      <c r="C6806">
        <v>143</v>
      </c>
      <c r="D6806">
        <v>1</v>
      </c>
      <c r="E6806">
        <v>4</v>
      </c>
      <c r="F6806">
        <v>2</v>
      </c>
      <c r="G6806">
        <v>38</v>
      </c>
      <c r="H6806" s="1" t="s">
        <v>15277</v>
      </c>
      <c r="I6806" s="1" t="s">
        <v>15246</v>
      </c>
      <c r="J6806">
        <v>21</v>
      </c>
      <c r="K6806" s="1">
        <v>7.98</v>
      </c>
      <c r="L6806" s="1" t="s">
        <v>22071</v>
      </c>
      <c r="M6806" s="1" t="s">
        <v>15248</v>
      </c>
    </row>
    <row r="6807" spans="1:13" x14ac:dyDescent="0.35">
      <c r="A6807">
        <v>6806</v>
      </c>
      <c r="B6807">
        <v>55</v>
      </c>
      <c r="C6807">
        <v>62</v>
      </c>
      <c r="D6807">
        <v>15</v>
      </c>
      <c r="E6807">
        <v>5</v>
      </c>
      <c r="F6807">
        <v>5</v>
      </c>
      <c r="G6807">
        <v>13</v>
      </c>
      <c r="H6807" s="1" t="s">
        <v>15277</v>
      </c>
      <c r="I6807" s="1" t="s">
        <v>15246</v>
      </c>
      <c r="J6807">
        <v>3062</v>
      </c>
      <c r="K6807" s="1">
        <v>0.78</v>
      </c>
      <c r="L6807" s="1" t="s">
        <v>22072</v>
      </c>
      <c r="M6807" s="1" t="s">
        <v>15248</v>
      </c>
    </row>
    <row r="6808" spans="1:13" x14ac:dyDescent="0.35">
      <c r="A6808">
        <v>6807</v>
      </c>
      <c r="B6808">
        <v>133</v>
      </c>
      <c r="C6808">
        <v>161</v>
      </c>
      <c r="D6808">
        <v>7</v>
      </c>
      <c r="E6808">
        <v>4</v>
      </c>
      <c r="F6808">
        <v>5</v>
      </c>
      <c r="G6808">
        <v>2</v>
      </c>
      <c r="H6808" s="1" t="s">
        <v>15252</v>
      </c>
      <c r="I6808" s="1" t="s">
        <v>15250</v>
      </c>
      <c r="J6808">
        <v>314</v>
      </c>
      <c r="K6808" s="1">
        <v>1.34</v>
      </c>
      <c r="L6808" s="1" t="s">
        <v>22073</v>
      </c>
      <c r="M6808" s="1" t="s">
        <v>15248</v>
      </c>
    </row>
    <row r="6809" spans="1:13" x14ac:dyDescent="0.35">
      <c r="A6809">
        <v>6808</v>
      </c>
      <c r="B6809">
        <v>498</v>
      </c>
      <c r="C6809">
        <v>504</v>
      </c>
      <c r="D6809">
        <v>1</v>
      </c>
      <c r="E6809">
        <v>6</v>
      </c>
      <c r="F6809">
        <v>1</v>
      </c>
      <c r="G6809">
        <v>38</v>
      </c>
      <c r="H6809" s="1" t="s">
        <v>15256</v>
      </c>
      <c r="I6809" s="1" t="s">
        <v>15246</v>
      </c>
      <c r="J6809">
        <v>11</v>
      </c>
      <c r="K6809" s="1">
        <v>7.98</v>
      </c>
      <c r="L6809" s="1" t="s">
        <v>22074</v>
      </c>
      <c r="M6809" s="1" t="s">
        <v>15248</v>
      </c>
    </row>
    <row r="6810" spans="1:13" x14ac:dyDescent="0.35">
      <c r="A6810">
        <v>6809</v>
      </c>
      <c r="B6810">
        <v>615</v>
      </c>
      <c r="C6810">
        <v>641</v>
      </c>
      <c r="D6810">
        <v>12</v>
      </c>
      <c r="E6810">
        <v>4</v>
      </c>
      <c r="F6810">
        <v>1</v>
      </c>
      <c r="G6810">
        <v>3</v>
      </c>
      <c r="H6810" s="1" t="s">
        <v>15277</v>
      </c>
      <c r="I6810" s="1" t="s">
        <v>15253</v>
      </c>
      <c r="J6810">
        <v>2</v>
      </c>
      <c r="K6810" s="1">
        <v>90.48</v>
      </c>
      <c r="L6810" s="1" t="s">
        <v>22075</v>
      </c>
      <c r="M6810" s="1" t="s">
        <v>15400</v>
      </c>
    </row>
    <row r="6811" spans="1:13" x14ac:dyDescent="0.35">
      <c r="A6811">
        <v>6810</v>
      </c>
      <c r="B6811">
        <v>621</v>
      </c>
      <c r="C6811">
        <v>641</v>
      </c>
      <c r="D6811">
        <v>13</v>
      </c>
      <c r="E6811">
        <v>6</v>
      </c>
      <c r="F6811">
        <v>3</v>
      </c>
      <c r="G6811">
        <v>15</v>
      </c>
      <c r="H6811" s="1" t="s">
        <v>15256</v>
      </c>
      <c r="I6811" s="1" t="s">
        <v>15250</v>
      </c>
      <c r="J6811">
        <v>38</v>
      </c>
      <c r="K6811" s="1">
        <v>789.75</v>
      </c>
      <c r="L6811" s="1" t="s">
        <v>22076</v>
      </c>
      <c r="M6811" s="1" t="s">
        <v>15248</v>
      </c>
    </row>
    <row r="6812" spans="1:13" x14ac:dyDescent="0.35">
      <c r="A6812">
        <v>6811</v>
      </c>
      <c r="B6812">
        <v>593</v>
      </c>
      <c r="C6812">
        <v>613</v>
      </c>
      <c r="D6812">
        <v>1</v>
      </c>
      <c r="E6812">
        <v>6</v>
      </c>
      <c r="F6812">
        <v>3</v>
      </c>
      <c r="G6812">
        <v>31</v>
      </c>
      <c r="H6812" s="1" t="s">
        <v>15249</v>
      </c>
      <c r="I6812" s="1" t="s">
        <v>15246</v>
      </c>
      <c r="J6812">
        <v>32</v>
      </c>
      <c r="K6812" s="1">
        <v>6.51</v>
      </c>
      <c r="L6812" s="1" t="s">
        <v>22077</v>
      </c>
      <c r="M6812" s="1" t="s">
        <v>15248</v>
      </c>
    </row>
    <row r="6813" spans="1:13" x14ac:dyDescent="0.35">
      <c r="A6813">
        <v>6812</v>
      </c>
      <c r="B6813">
        <v>399</v>
      </c>
      <c r="C6813">
        <v>410</v>
      </c>
      <c r="D6813">
        <v>3</v>
      </c>
      <c r="E6813">
        <v>6</v>
      </c>
      <c r="F6813">
        <v>5</v>
      </c>
      <c r="G6813">
        <v>19</v>
      </c>
      <c r="H6813" s="1" t="s">
        <v>15262</v>
      </c>
      <c r="I6813" s="1" t="s">
        <v>15246</v>
      </c>
      <c r="J6813">
        <v>17</v>
      </c>
      <c r="K6813" s="1">
        <v>3.42</v>
      </c>
      <c r="L6813" s="1" t="s">
        <v>22078</v>
      </c>
      <c r="M6813" s="1" t="s">
        <v>15248</v>
      </c>
    </row>
    <row r="6814" spans="1:13" x14ac:dyDescent="0.35">
      <c r="A6814">
        <v>6813</v>
      </c>
      <c r="B6814">
        <v>458</v>
      </c>
      <c r="C6814">
        <v>483</v>
      </c>
      <c r="D6814">
        <v>13</v>
      </c>
      <c r="E6814">
        <v>5</v>
      </c>
      <c r="F6814">
        <v>3</v>
      </c>
      <c r="G6814">
        <v>1</v>
      </c>
      <c r="H6814" s="1" t="s">
        <v>15252</v>
      </c>
      <c r="I6814" s="1" t="s">
        <v>15246</v>
      </c>
      <c r="J6814">
        <v>415</v>
      </c>
      <c r="K6814" s="1">
        <v>52.65</v>
      </c>
      <c r="L6814" s="1" t="s">
        <v>22079</v>
      </c>
      <c r="M6814" s="1" t="s">
        <v>15248</v>
      </c>
    </row>
    <row r="6815" spans="1:13" x14ac:dyDescent="0.35">
      <c r="A6815">
        <v>6814</v>
      </c>
      <c r="B6815">
        <v>39</v>
      </c>
      <c r="C6815">
        <v>60</v>
      </c>
      <c r="D6815">
        <v>4</v>
      </c>
      <c r="E6815">
        <v>6</v>
      </c>
      <c r="F6815">
        <v>2</v>
      </c>
      <c r="G6815">
        <v>62</v>
      </c>
      <c r="H6815" s="1" t="s">
        <v>15256</v>
      </c>
      <c r="I6815" s="1" t="s">
        <v>15253</v>
      </c>
      <c r="J6815">
        <v>28</v>
      </c>
      <c r="K6815" s="1">
        <v>10.54</v>
      </c>
      <c r="L6815" s="1" t="s">
        <v>22080</v>
      </c>
      <c r="M6815" s="1" t="s">
        <v>15342</v>
      </c>
    </row>
    <row r="6816" spans="1:13" x14ac:dyDescent="0.35">
      <c r="A6816">
        <v>6815</v>
      </c>
      <c r="B6816">
        <v>96</v>
      </c>
      <c r="C6816">
        <v>123</v>
      </c>
      <c r="D6816">
        <v>15</v>
      </c>
      <c r="E6816">
        <v>6</v>
      </c>
      <c r="F6816">
        <v>2</v>
      </c>
      <c r="G6816">
        <v>38</v>
      </c>
      <c r="H6816" s="1" t="s">
        <v>15256</v>
      </c>
      <c r="I6816" s="1" t="s">
        <v>15246</v>
      </c>
      <c r="J6816">
        <v>202</v>
      </c>
      <c r="K6816" s="1">
        <v>2.2799999999999998</v>
      </c>
      <c r="L6816" s="1" t="s">
        <v>22081</v>
      </c>
      <c r="M6816" s="1" t="s">
        <v>15248</v>
      </c>
    </row>
    <row r="6817" spans="1:13" x14ac:dyDescent="0.35">
      <c r="A6817">
        <v>6816</v>
      </c>
      <c r="B6817">
        <v>83</v>
      </c>
      <c r="C6817">
        <v>94</v>
      </c>
      <c r="D6817">
        <v>5</v>
      </c>
      <c r="E6817">
        <v>5</v>
      </c>
      <c r="F6817">
        <v>2</v>
      </c>
      <c r="G6817">
        <v>63</v>
      </c>
      <c r="H6817" s="1" t="s">
        <v>15249</v>
      </c>
      <c r="I6817" s="1" t="s">
        <v>15246</v>
      </c>
      <c r="J6817">
        <v>156</v>
      </c>
      <c r="K6817" s="1">
        <v>13.86</v>
      </c>
      <c r="L6817" s="1" t="s">
        <v>22082</v>
      </c>
      <c r="M6817" s="1" t="s">
        <v>15248</v>
      </c>
    </row>
    <row r="6818" spans="1:13" x14ac:dyDescent="0.35">
      <c r="A6818">
        <v>6817</v>
      </c>
      <c r="B6818">
        <v>226</v>
      </c>
      <c r="C6818">
        <v>236</v>
      </c>
      <c r="D6818">
        <v>5</v>
      </c>
      <c r="E6818">
        <v>5</v>
      </c>
      <c r="F6818">
        <v>4</v>
      </c>
      <c r="G6818">
        <v>8</v>
      </c>
      <c r="H6818" s="1" t="s">
        <v>15252</v>
      </c>
      <c r="I6818" s="1" t="s">
        <v>15246</v>
      </c>
      <c r="J6818">
        <v>683</v>
      </c>
      <c r="K6818" s="1">
        <v>1.76</v>
      </c>
      <c r="L6818" s="1" t="s">
        <v>22083</v>
      </c>
      <c r="M6818" s="1" t="s">
        <v>15248</v>
      </c>
    </row>
    <row r="6819" spans="1:13" x14ac:dyDescent="0.35">
      <c r="A6819">
        <v>6818</v>
      </c>
      <c r="B6819">
        <v>56</v>
      </c>
      <c r="C6819">
        <v>72</v>
      </c>
      <c r="D6819">
        <v>15</v>
      </c>
      <c r="E6819">
        <v>4</v>
      </c>
      <c r="F6819">
        <v>5</v>
      </c>
      <c r="G6819">
        <v>17</v>
      </c>
      <c r="H6819" s="1" t="s">
        <v>15258</v>
      </c>
      <c r="I6819" s="1" t="s">
        <v>15246</v>
      </c>
      <c r="J6819">
        <v>7635</v>
      </c>
      <c r="K6819" s="1">
        <v>1.02</v>
      </c>
      <c r="L6819" s="1" t="s">
        <v>22084</v>
      </c>
      <c r="M6819" s="1" t="s">
        <v>15248</v>
      </c>
    </row>
    <row r="6820" spans="1:13" x14ac:dyDescent="0.35">
      <c r="A6820">
        <v>6819</v>
      </c>
      <c r="B6820">
        <v>324</v>
      </c>
      <c r="C6820">
        <v>330</v>
      </c>
      <c r="D6820">
        <v>7</v>
      </c>
      <c r="E6820">
        <v>4</v>
      </c>
      <c r="F6820">
        <v>1</v>
      </c>
      <c r="G6820">
        <v>5</v>
      </c>
      <c r="H6820" s="1" t="s">
        <v>15249</v>
      </c>
      <c r="I6820" s="1" t="s">
        <v>15246</v>
      </c>
      <c r="J6820">
        <v>390</v>
      </c>
      <c r="K6820" s="1">
        <v>3.35</v>
      </c>
      <c r="L6820" s="1" t="s">
        <v>22085</v>
      </c>
      <c r="M6820" s="1" t="s">
        <v>15248</v>
      </c>
    </row>
    <row r="6821" spans="1:13" x14ac:dyDescent="0.35">
      <c r="A6821">
        <v>6820</v>
      </c>
      <c r="B6821">
        <v>497</v>
      </c>
      <c r="C6821">
        <v>506</v>
      </c>
      <c r="D6821">
        <v>1</v>
      </c>
      <c r="E6821">
        <v>5</v>
      </c>
      <c r="F6821">
        <v>5</v>
      </c>
      <c r="G6821">
        <v>28</v>
      </c>
      <c r="H6821" s="1" t="s">
        <v>15262</v>
      </c>
      <c r="I6821" s="1" t="s">
        <v>15246</v>
      </c>
      <c r="J6821">
        <v>36</v>
      </c>
      <c r="K6821" s="1">
        <v>5.88</v>
      </c>
      <c r="L6821" s="1" t="s">
        <v>22086</v>
      </c>
      <c r="M6821" s="1" t="s">
        <v>15248</v>
      </c>
    </row>
    <row r="6822" spans="1:13" x14ac:dyDescent="0.35">
      <c r="A6822">
        <v>6821</v>
      </c>
      <c r="B6822">
        <v>259</v>
      </c>
      <c r="C6822">
        <v>265</v>
      </c>
      <c r="D6822">
        <v>10</v>
      </c>
      <c r="E6822">
        <v>6</v>
      </c>
      <c r="F6822">
        <v>5</v>
      </c>
      <c r="G6822">
        <v>11</v>
      </c>
      <c r="H6822" s="1" t="s">
        <v>15277</v>
      </c>
      <c r="I6822" s="1" t="s">
        <v>15246</v>
      </c>
      <c r="J6822">
        <v>12</v>
      </c>
      <c r="K6822" s="1">
        <v>174.79</v>
      </c>
      <c r="L6822" s="1" t="s">
        <v>22087</v>
      </c>
      <c r="M6822" s="1" t="s">
        <v>15248</v>
      </c>
    </row>
    <row r="6823" spans="1:13" x14ac:dyDescent="0.35">
      <c r="A6823">
        <v>6822</v>
      </c>
      <c r="B6823">
        <v>578</v>
      </c>
      <c r="C6823">
        <v>600</v>
      </c>
      <c r="D6823">
        <v>5</v>
      </c>
      <c r="E6823">
        <v>6</v>
      </c>
      <c r="F6823">
        <v>4</v>
      </c>
      <c r="G6823">
        <v>5</v>
      </c>
      <c r="H6823" s="1" t="s">
        <v>15277</v>
      </c>
      <c r="I6823" s="1" t="s">
        <v>15250</v>
      </c>
      <c r="J6823">
        <v>721</v>
      </c>
      <c r="K6823" s="1">
        <v>1.1000000000000001</v>
      </c>
      <c r="L6823" s="1" t="s">
        <v>22088</v>
      </c>
      <c r="M6823" s="1" t="s">
        <v>15248</v>
      </c>
    </row>
    <row r="6824" spans="1:13" x14ac:dyDescent="0.35">
      <c r="A6824">
        <v>6823</v>
      </c>
      <c r="B6824">
        <v>106</v>
      </c>
      <c r="C6824">
        <v>122</v>
      </c>
      <c r="D6824">
        <v>8</v>
      </c>
      <c r="E6824">
        <v>5</v>
      </c>
      <c r="F6824">
        <v>3</v>
      </c>
      <c r="G6824">
        <v>14</v>
      </c>
      <c r="H6824" s="1" t="s">
        <v>15245</v>
      </c>
      <c r="I6824" s="1" t="s">
        <v>15253</v>
      </c>
      <c r="J6824">
        <v>13</v>
      </c>
      <c r="K6824" s="1">
        <v>6.58</v>
      </c>
      <c r="L6824" s="1" t="s">
        <v>22089</v>
      </c>
      <c r="M6824" s="1" t="s">
        <v>15466</v>
      </c>
    </row>
    <row r="6825" spans="1:13" x14ac:dyDescent="0.35">
      <c r="A6825">
        <v>6824</v>
      </c>
      <c r="B6825">
        <v>372</v>
      </c>
      <c r="C6825">
        <v>386</v>
      </c>
      <c r="D6825">
        <v>8</v>
      </c>
      <c r="E6825">
        <v>5</v>
      </c>
      <c r="F6825">
        <v>3</v>
      </c>
      <c r="G6825">
        <v>21</v>
      </c>
      <c r="H6825" s="1" t="s">
        <v>15262</v>
      </c>
      <c r="I6825" s="1" t="s">
        <v>15246</v>
      </c>
      <c r="J6825">
        <v>24</v>
      </c>
      <c r="K6825" s="1">
        <v>9.8699999999999992</v>
      </c>
      <c r="L6825" s="1" t="s">
        <v>22090</v>
      </c>
      <c r="M6825" s="1" t="s">
        <v>15248</v>
      </c>
    </row>
    <row r="6826" spans="1:13" x14ac:dyDescent="0.35">
      <c r="A6826">
        <v>6825</v>
      </c>
      <c r="B6826">
        <v>619</v>
      </c>
      <c r="C6826">
        <v>636</v>
      </c>
      <c r="D6826">
        <v>11</v>
      </c>
      <c r="E6826">
        <v>5</v>
      </c>
      <c r="F6826">
        <v>3</v>
      </c>
      <c r="G6826">
        <v>1</v>
      </c>
      <c r="H6826" s="1" t="s">
        <v>15272</v>
      </c>
      <c r="I6826" s="1" t="s">
        <v>15246</v>
      </c>
      <c r="J6826">
        <v>82</v>
      </c>
      <c r="K6826" s="1">
        <v>21.56</v>
      </c>
      <c r="L6826" s="1" t="s">
        <v>22091</v>
      </c>
      <c r="M6826" s="1" t="s">
        <v>15248</v>
      </c>
    </row>
    <row r="6827" spans="1:13" x14ac:dyDescent="0.35">
      <c r="A6827">
        <v>6826</v>
      </c>
      <c r="B6827">
        <v>30</v>
      </c>
      <c r="C6827">
        <v>44</v>
      </c>
      <c r="D6827">
        <v>2</v>
      </c>
      <c r="E6827">
        <v>5</v>
      </c>
      <c r="F6827">
        <v>4</v>
      </c>
      <c r="G6827">
        <v>15</v>
      </c>
      <c r="H6827" s="1" t="s">
        <v>15258</v>
      </c>
      <c r="I6827" s="1" t="s">
        <v>15250</v>
      </c>
      <c r="J6827">
        <v>57</v>
      </c>
      <c r="K6827" s="1">
        <v>2.25</v>
      </c>
      <c r="L6827" s="1" t="s">
        <v>22092</v>
      </c>
      <c r="M6827" s="1" t="s">
        <v>15248</v>
      </c>
    </row>
    <row r="6828" spans="1:13" x14ac:dyDescent="0.35">
      <c r="A6828">
        <v>6827</v>
      </c>
      <c r="B6828">
        <v>708</v>
      </c>
      <c r="C6828">
        <v>719</v>
      </c>
      <c r="D6828">
        <v>4</v>
      </c>
      <c r="E6828">
        <v>5</v>
      </c>
      <c r="F6828">
        <v>3</v>
      </c>
      <c r="G6828">
        <v>19</v>
      </c>
      <c r="H6828" s="1" t="s">
        <v>15277</v>
      </c>
      <c r="I6828" s="1" t="s">
        <v>15250</v>
      </c>
      <c r="J6828">
        <v>6</v>
      </c>
      <c r="K6828" s="1">
        <v>3.23</v>
      </c>
      <c r="L6828" s="1" t="s">
        <v>22093</v>
      </c>
      <c r="M6828" s="1" t="s">
        <v>15248</v>
      </c>
    </row>
    <row r="6829" spans="1:13" x14ac:dyDescent="0.35">
      <c r="A6829">
        <v>6828</v>
      </c>
      <c r="B6829">
        <v>160</v>
      </c>
      <c r="C6829">
        <v>187</v>
      </c>
      <c r="D6829">
        <v>7</v>
      </c>
      <c r="E6829">
        <v>4</v>
      </c>
      <c r="F6829">
        <v>1</v>
      </c>
      <c r="G6829">
        <v>8</v>
      </c>
      <c r="H6829" s="1" t="s">
        <v>15272</v>
      </c>
      <c r="I6829" s="1" t="s">
        <v>15246</v>
      </c>
      <c r="J6829">
        <v>518</v>
      </c>
      <c r="K6829" s="1">
        <v>5.36</v>
      </c>
      <c r="L6829" s="1" t="s">
        <v>22094</v>
      </c>
      <c r="M6829" s="1" t="s">
        <v>15248</v>
      </c>
    </row>
    <row r="6830" spans="1:13" x14ac:dyDescent="0.35">
      <c r="A6830">
        <v>6829</v>
      </c>
      <c r="B6830">
        <v>535</v>
      </c>
      <c r="C6830">
        <v>541</v>
      </c>
      <c r="D6830">
        <v>9</v>
      </c>
      <c r="E6830">
        <v>5</v>
      </c>
      <c r="F6830">
        <v>5</v>
      </c>
      <c r="G6830">
        <v>46</v>
      </c>
      <c r="H6830" s="1" t="s">
        <v>15258</v>
      </c>
      <c r="I6830" s="1" t="s">
        <v>15246</v>
      </c>
      <c r="J6830">
        <v>44</v>
      </c>
      <c r="K6830" s="1">
        <v>25.76</v>
      </c>
      <c r="L6830" s="1" t="s">
        <v>22095</v>
      </c>
      <c r="M6830" s="1" t="s">
        <v>15248</v>
      </c>
    </row>
    <row r="6831" spans="1:13" x14ac:dyDescent="0.35">
      <c r="A6831">
        <v>6830</v>
      </c>
      <c r="B6831">
        <v>287</v>
      </c>
      <c r="C6831">
        <v>294</v>
      </c>
      <c r="D6831">
        <v>15</v>
      </c>
      <c r="E6831">
        <v>5</v>
      </c>
      <c r="F6831">
        <v>4</v>
      </c>
      <c r="G6831">
        <v>84</v>
      </c>
      <c r="H6831" s="1" t="s">
        <v>15252</v>
      </c>
      <c r="I6831" s="1" t="s">
        <v>15246</v>
      </c>
      <c r="J6831">
        <v>163</v>
      </c>
      <c r="K6831" s="1">
        <v>5.04</v>
      </c>
      <c r="L6831" s="1" t="s">
        <v>22096</v>
      </c>
      <c r="M6831" s="1" t="s">
        <v>15248</v>
      </c>
    </row>
    <row r="6832" spans="1:13" x14ac:dyDescent="0.35">
      <c r="A6832">
        <v>6831</v>
      </c>
      <c r="B6832">
        <v>635</v>
      </c>
      <c r="C6832">
        <v>658</v>
      </c>
      <c r="D6832">
        <v>9</v>
      </c>
      <c r="E6832">
        <v>6</v>
      </c>
      <c r="F6832">
        <v>2</v>
      </c>
      <c r="G6832">
        <v>2</v>
      </c>
      <c r="H6832" s="1" t="s">
        <v>15277</v>
      </c>
      <c r="I6832" s="1" t="s">
        <v>15246</v>
      </c>
      <c r="J6832">
        <v>370</v>
      </c>
      <c r="K6832" s="1">
        <v>1.1200000000000001</v>
      </c>
      <c r="L6832" s="1" t="s">
        <v>22097</v>
      </c>
      <c r="M6832" s="1" t="s">
        <v>15248</v>
      </c>
    </row>
    <row r="6833" spans="1:13" x14ac:dyDescent="0.35">
      <c r="A6833">
        <v>6832</v>
      </c>
      <c r="B6833">
        <v>441</v>
      </c>
      <c r="C6833">
        <v>458</v>
      </c>
      <c r="D6833">
        <v>12</v>
      </c>
      <c r="E6833">
        <v>4</v>
      </c>
      <c r="F6833">
        <v>5</v>
      </c>
      <c r="G6833">
        <v>20</v>
      </c>
      <c r="H6833" s="1" t="s">
        <v>15256</v>
      </c>
      <c r="I6833" s="1" t="s">
        <v>15250</v>
      </c>
      <c r="J6833">
        <v>37</v>
      </c>
      <c r="K6833" s="1">
        <v>603.20000000000005</v>
      </c>
      <c r="L6833" s="1" t="s">
        <v>22098</v>
      </c>
      <c r="M6833" s="1" t="s">
        <v>15248</v>
      </c>
    </row>
    <row r="6834" spans="1:13" x14ac:dyDescent="0.35">
      <c r="A6834">
        <v>6833</v>
      </c>
      <c r="B6834">
        <v>50</v>
      </c>
      <c r="C6834">
        <v>74</v>
      </c>
      <c r="D6834">
        <v>3</v>
      </c>
      <c r="E6834">
        <v>5</v>
      </c>
      <c r="F6834">
        <v>4</v>
      </c>
      <c r="G6834">
        <v>49</v>
      </c>
      <c r="H6834" s="1" t="s">
        <v>15258</v>
      </c>
      <c r="I6834" s="1" t="s">
        <v>15246</v>
      </c>
      <c r="J6834">
        <v>28</v>
      </c>
      <c r="K6834" s="1">
        <v>8.82</v>
      </c>
      <c r="L6834" s="1" t="s">
        <v>22099</v>
      </c>
      <c r="M6834" s="1" t="s">
        <v>15248</v>
      </c>
    </row>
    <row r="6835" spans="1:13" x14ac:dyDescent="0.35">
      <c r="A6835">
        <v>6834</v>
      </c>
      <c r="B6835">
        <v>309</v>
      </c>
      <c r="C6835">
        <v>328</v>
      </c>
      <c r="D6835">
        <v>14</v>
      </c>
      <c r="E6835">
        <v>4</v>
      </c>
      <c r="F6835">
        <v>2</v>
      </c>
      <c r="G6835">
        <v>3</v>
      </c>
      <c r="H6835" s="1" t="s">
        <v>15277</v>
      </c>
      <c r="I6835" s="1" t="s">
        <v>15246</v>
      </c>
      <c r="J6835">
        <v>894</v>
      </c>
      <c r="K6835" s="1">
        <v>209.64</v>
      </c>
      <c r="L6835" s="1" t="s">
        <v>22100</v>
      </c>
      <c r="M6835" s="1" t="s">
        <v>15248</v>
      </c>
    </row>
    <row r="6836" spans="1:13" x14ac:dyDescent="0.35">
      <c r="A6836">
        <v>6835</v>
      </c>
      <c r="B6836">
        <v>54</v>
      </c>
      <c r="C6836">
        <v>70</v>
      </c>
      <c r="D6836">
        <v>4</v>
      </c>
      <c r="E6836">
        <v>5</v>
      </c>
      <c r="F6836">
        <v>3</v>
      </c>
      <c r="G6836">
        <v>25</v>
      </c>
      <c r="H6836" s="1" t="s">
        <v>15256</v>
      </c>
      <c r="I6836" s="1" t="s">
        <v>15246</v>
      </c>
      <c r="J6836">
        <v>42</v>
      </c>
      <c r="K6836" s="1">
        <v>4.25</v>
      </c>
      <c r="L6836" s="1" t="s">
        <v>22101</v>
      </c>
      <c r="M6836" s="1" t="s">
        <v>15248</v>
      </c>
    </row>
    <row r="6837" spans="1:13" x14ac:dyDescent="0.35">
      <c r="A6837">
        <v>6836</v>
      </c>
      <c r="B6837">
        <v>303</v>
      </c>
      <c r="C6837">
        <v>319</v>
      </c>
      <c r="D6837">
        <v>10</v>
      </c>
      <c r="E6837">
        <v>5</v>
      </c>
      <c r="F6837">
        <v>2</v>
      </c>
      <c r="G6837">
        <v>18</v>
      </c>
      <c r="H6837" s="1" t="s">
        <v>15256</v>
      </c>
      <c r="I6837" s="1" t="s">
        <v>15253</v>
      </c>
      <c r="J6837">
        <v>14</v>
      </c>
      <c r="K6837" s="1">
        <v>286.02</v>
      </c>
      <c r="L6837" s="1" t="s">
        <v>22102</v>
      </c>
      <c r="M6837" s="1" t="s">
        <v>15466</v>
      </c>
    </row>
    <row r="6838" spans="1:13" x14ac:dyDescent="0.35">
      <c r="A6838">
        <v>6837</v>
      </c>
      <c r="B6838">
        <v>562</v>
      </c>
      <c r="C6838">
        <v>583</v>
      </c>
      <c r="D6838">
        <v>11</v>
      </c>
      <c r="E6838">
        <v>4</v>
      </c>
      <c r="F6838">
        <v>1</v>
      </c>
      <c r="G6838">
        <v>4</v>
      </c>
      <c r="H6838" s="1" t="s">
        <v>15272</v>
      </c>
      <c r="I6838" s="1" t="s">
        <v>15246</v>
      </c>
      <c r="J6838">
        <v>534</v>
      </c>
      <c r="K6838" s="1">
        <v>86.24</v>
      </c>
      <c r="L6838" s="1" t="s">
        <v>22103</v>
      </c>
      <c r="M6838" s="1" t="s">
        <v>15248</v>
      </c>
    </row>
    <row r="6839" spans="1:13" x14ac:dyDescent="0.35">
      <c r="A6839">
        <v>6838</v>
      </c>
      <c r="B6839">
        <v>292</v>
      </c>
      <c r="C6839">
        <v>299</v>
      </c>
      <c r="D6839">
        <v>4</v>
      </c>
      <c r="E6839">
        <v>6</v>
      </c>
      <c r="F6839">
        <v>4</v>
      </c>
      <c r="G6839">
        <v>22</v>
      </c>
      <c r="H6839" s="1" t="s">
        <v>15272</v>
      </c>
      <c r="I6839" s="1" t="s">
        <v>15246</v>
      </c>
      <c r="J6839">
        <v>13</v>
      </c>
      <c r="K6839" s="1">
        <v>3.74</v>
      </c>
      <c r="L6839" s="1" t="s">
        <v>22104</v>
      </c>
      <c r="M6839" s="1" t="s">
        <v>15248</v>
      </c>
    </row>
    <row r="6840" spans="1:13" x14ac:dyDescent="0.35">
      <c r="A6840">
        <v>6839</v>
      </c>
      <c r="B6840">
        <v>459</v>
      </c>
      <c r="C6840">
        <v>485</v>
      </c>
      <c r="D6840">
        <v>2</v>
      </c>
      <c r="E6840">
        <v>4</v>
      </c>
      <c r="F6840">
        <v>1</v>
      </c>
      <c r="G6840">
        <v>16</v>
      </c>
      <c r="H6840" s="1" t="s">
        <v>15275</v>
      </c>
      <c r="I6840" s="1" t="s">
        <v>15250</v>
      </c>
      <c r="J6840">
        <v>7</v>
      </c>
      <c r="K6840" s="1">
        <v>2.4</v>
      </c>
      <c r="L6840" s="1" t="s">
        <v>22105</v>
      </c>
      <c r="M6840" s="1" t="s">
        <v>15248</v>
      </c>
    </row>
    <row r="6841" spans="1:13" x14ac:dyDescent="0.35">
      <c r="A6841">
        <v>6840</v>
      </c>
      <c r="B6841">
        <v>249</v>
      </c>
      <c r="C6841">
        <v>275</v>
      </c>
      <c r="D6841">
        <v>15</v>
      </c>
      <c r="E6841">
        <v>4</v>
      </c>
      <c r="F6841">
        <v>1</v>
      </c>
      <c r="G6841">
        <v>24</v>
      </c>
      <c r="H6841" s="1" t="s">
        <v>15262</v>
      </c>
      <c r="I6841" s="1" t="s">
        <v>15246</v>
      </c>
      <c r="J6841">
        <v>7309</v>
      </c>
      <c r="K6841" s="1">
        <v>1.44</v>
      </c>
      <c r="L6841" s="1" t="s">
        <v>22106</v>
      </c>
      <c r="M6841" s="1" t="s">
        <v>15248</v>
      </c>
    </row>
    <row r="6842" spans="1:13" x14ac:dyDescent="0.35">
      <c r="A6842">
        <v>6841</v>
      </c>
      <c r="B6842">
        <v>208</v>
      </c>
      <c r="C6842">
        <v>214</v>
      </c>
      <c r="D6842">
        <v>16</v>
      </c>
      <c r="E6842">
        <v>6</v>
      </c>
      <c r="F6842">
        <v>1</v>
      </c>
      <c r="G6842">
        <v>14</v>
      </c>
      <c r="H6842" s="1" t="s">
        <v>15252</v>
      </c>
      <c r="I6842" s="1" t="s">
        <v>15246</v>
      </c>
      <c r="J6842">
        <v>40</v>
      </c>
      <c r="K6842" s="1">
        <v>0.84</v>
      </c>
      <c r="L6842" s="1" t="s">
        <v>22107</v>
      </c>
      <c r="M6842" s="1" t="s">
        <v>15248</v>
      </c>
    </row>
    <row r="6843" spans="1:13" x14ac:dyDescent="0.35">
      <c r="A6843">
        <v>6842</v>
      </c>
      <c r="B6843">
        <v>591</v>
      </c>
      <c r="C6843">
        <v>600</v>
      </c>
      <c r="D6843">
        <v>16</v>
      </c>
      <c r="E6843">
        <v>6</v>
      </c>
      <c r="F6843">
        <v>4</v>
      </c>
      <c r="G6843">
        <v>78</v>
      </c>
      <c r="H6843" s="1" t="s">
        <v>15275</v>
      </c>
      <c r="I6843" s="1" t="s">
        <v>15253</v>
      </c>
      <c r="J6843">
        <v>49</v>
      </c>
      <c r="K6843" s="1">
        <v>4.68</v>
      </c>
      <c r="L6843" s="1" t="s">
        <v>22108</v>
      </c>
      <c r="M6843" s="1" t="s">
        <v>15378</v>
      </c>
    </row>
    <row r="6844" spans="1:13" x14ac:dyDescent="0.35">
      <c r="A6844">
        <v>6843</v>
      </c>
      <c r="B6844">
        <v>658</v>
      </c>
      <c r="C6844">
        <v>664</v>
      </c>
      <c r="D6844">
        <v>16</v>
      </c>
      <c r="E6844">
        <v>6</v>
      </c>
      <c r="F6844">
        <v>5</v>
      </c>
      <c r="G6844">
        <v>113</v>
      </c>
      <c r="H6844" s="1" t="s">
        <v>15245</v>
      </c>
      <c r="I6844" s="1" t="s">
        <v>15301</v>
      </c>
      <c r="J6844">
        <v>62</v>
      </c>
      <c r="K6844" s="1">
        <v>6.78</v>
      </c>
      <c r="L6844" s="1" t="s">
        <v>22109</v>
      </c>
      <c r="M6844" s="1" t="s">
        <v>15248</v>
      </c>
    </row>
    <row r="6845" spans="1:13" x14ac:dyDescent="0.35">
      <c r="A6845">
        <v>6844</v>
      </c>
      <c r="B6845">
        <v>351</v>
      </c>
      <c r="C6845">
        <v>378</v>
      </c>
      <c r="D6845">
        <v>14</v>
      </c>
      <c r="E6845">
        <v>4</v>
      </c>
      <c r="F6845">
        <v>2</v>
      </c>
      <c r="G6845">
        <v>9</v>
      </c>
      <c r="H6845" s="1" t="s">
        <v>15262</v>
      </c>
      <c r="I6845" s="1" t="s">
        <v>15253</v>
      </c>
      <c r="J6845">
        <v>9</v>
      </c>
      <c r="K6845" s="1">
        <v>628.91999999999996</v>
      </c>
      <c r="L6845" s="1" t="s">
        <v>22110</v>
      </c>
      <c r="M6845" s="1" t="s">
        <v>15385</v>
      </c>
    </row>
    <row r="6846" spans="1:13" x14ac:dyDescent="0.35">
      <c r="A6846">
        <v>6845</v>
      </c>
      <c r="B6846">
        <v>282</v>
      </c>
      <c r="C6846">
        <v>292</v>
      </c>
      <c r="D6846">
        <v>11</v>
      </c>
      <c r="E6846">
        <v>5</v>
      </c>
      <c r="F6846">
        <v>5</v>
      </c>
      <c r="G6846">
        <v>32</v>
      </c>
      <c r="H6846" s="1" t="s">
        <v>15252</v>
      </c>
      <c r="I6846" s="1" t="s">
        <v>15246</v>
      </c>
      <c r="J6846">
        <v>24</v>
      </c>
      <c r="K6846" s="1">
        <v>689.92</v>
      </c>
      <c r="L6846" s="1" t="s">
        <v>22111</v>
      </c>
      <c r="M6846" s="1" t="s">
        <v>15248</v>
      </c>
    </row>
    <row r="6847" spans="1:13" x14ac:dyDescent="0.35">
      <c r="A6847">
        <v>6846</v>
      </c>
      <c r="B6847">
        <v>186</v>
      </c>
      <c r="C6847">
        <v>211</v>
      </c>
      <c r="D6847">
        <v>11</v>
      </c>
      <c r="E6847">
        <v>4</v>
      </c>
      <c r="F6847">
        <v>5</v>
      </c>
      <c r="G6847">
        <v>1</v>
      </c>
      <c r="H6847" s="1" t="s">
        <v>15245</v>
      </c>
      <c r="I6847" s="1" t="s">
        <v>15246</v>
      </c>
      <c r="J6847">
        <v>221</v>
      </c>
      <c r="K6847" s="1">
        <v>21.56</v>
      </c>
      <c r="L6847" s="1" t="s">
        <v>22112</v>
      </c>
      <c r="M6847" s="1" t="s">
        <v>15248</v>
      </c>
    </row>
    <row r="6848" spans="1:13" x14ac:dyDescent="0.35">
      <c r="A6848">
        <v>6847</v>
      </c>
      <c r="B6848">
        <v>96</v>
      </c>
      <c r="C6848">
        <v>116</v>
      </c>
      <c r="D6848">
        <v>2</v>
      </c>
      <c r="E6848">
        <v>4</v>
      </c>
      <c r="F6848">
        <v>5</v>
      </c>
      <c r="G6848">
        <v>28</v>
      </c>
      <c r="H6848" s="1" t="s">
        <v>15249</v>
      </c>
      <c r="I6848" s="1" t="s">
        <v>15246</v>
      </c>
      <c r="J6848">
        <v>33</v>
      </c>
      <c r="K6848" s="1">
        <v>4.2</v>
      </c>
      <c r="L6848" s="1" t="s">
        <v>22113</v>
      </c>
      <c r="M6848" s="1" t="s">
        <v>15248</v>
      </c>
    </row>
    <row r="6849" spans="1:13" x14ac:dyDescent="0.35">
      <c r="A6849">
        <v>6848</v>
      </c>
      <c r="B6849">
        <v>669</v>
      </c>
      <c r="C6849">
        <v>676</v>
      </c>
      <c r="D6849">
        <v>15</v>
      </c>
      <c r="E6849">
        <v>5</v>
      </c>
      <c r="F6849">
        <v>3</v>
      </c>
      <c r="G6849">
        <v>39</v>
      </c>
      <c r="H6849" s="1" t="s">
        <v>15275</v>
      </c>
      <c r="I6849" s="1" t="s">
        <v>15246</v>
      </c>
      <c r="J6849">
        <v>126</v>
      </c>
      <c r="K6849" s="1">
        <v>2.34</v>
      </c>
      <c r="L6849" s="1" t="s">
        <v>22114</v>
      </c>
      <c r="M6849" s="1" t="s">
        <v>15248</v>
      </c>
    </row>
    <row r="6850" spans="1:13" x14ac:dyDescent="0.35">
      <c r="A6850">
        <v>6849</v>
      </c>
      <c r="B6850">
        <v>273</v>
      </c>
      <c r="C6850">
        <v>289</v>
      </c>
      <c r="D6850">
        <v>9</v>
      </c>
      <c r="E6850">
        <v>5</v>
      </c>
      <c r="F6850">
        <v>2</v>
      </c>
      <c r="G6850">
        <v>48</v>
      </c>
      <c r="H6850" s="1" t="s">
        <v>15272</v>
      </c>
      <c r="I6850" s="1" t="s">
        <v>15246</v>
      </c>
      <c r="J6850">
        <v>101</v>
      </c>
      <c r="K6850" s="1">
        <v>26.88</v>
      </c>
      <c r="L6850" s="1" t="s">
        <v>22115</v>
      </c>
      <c r="M6850" s="1" t="s">
        <v>15248</v>
      </c>
    </row>
    <row r="6851" spans="1:13" x14ac:dyDescent="0.35">
      <c r="A6851">
        <v>6850</v>
      </c>
      <c r="B6851">
        <v>685</v>
      </c>
      <c r="C6851">
        <v>705</v>
      </c>
      <c r="D6851">
        <v>13</v>
      </c>
      <c r="E6851">
        <v>5</v>
      </c>
      <c r="F6851">
        <v>1</v>
      </c>
      <c r="G6851">
        <v>1</v>
      </c>
      <c r="H6851" s="1" t="s">
        <v>15258</v>
      </c>
      <c r="I6851" s="1" t="s">
        <v>15253</v>
      </c>
      <c r="J6851">
        <v>134</v>
      </c>
      <c r="K6851" s="1">
        <v>52.65</v>
      </c>
      <c r="L6851" s="1" t="s">
        <v>22116</v>
      </c>
      <c r="M6851" s="1" t="s">
        <v>15385</v>
      </c>
    </row>
    <row r="6852" spans="1:13" x14ac:dyDescent="0.35">
      <c r="A6852">
        <v>6851</v>
      </c>
      <c r="B6852">
        <v>701</v>
      </c>
      <c r="C6852">
        <v>717</v>
      </c>
      <c r="D6852">
        <v>2</v>
      </c>
      <c r="E6852">
        <v>4</v>
      </c>
      <c r="F6852">
        <v>3</v>
      </c>
      <c r="G6852">
        <v>30</v>
      </c>
      <c r="H6852" s="1" t="s">
        <v>15277</v>
      </c>
      <c r="I6852" s="1" t="s">
        <v>15253</v>
      </c>
      <c r="J6852">
        <v>28</v>
      </c>
      <c r="K6852" s="1">
        <v>4.5</v>
      </c>
      <c r="L6852" s="1" t="s">
        <v>22117</v>
      </c>
      <c r="M6852" s="1" t="s">
        <v>15342</v>
      </c>
    </row>
    <row r="6853" spans="1:13" x14ac:dyDescent="0.35">
      <c r="A6853">
        <v>6852</v>
      </c>
      <c r="B6853">
        <v>479</v>
      </c>
      <c r="C6853">
        <v>505</v>
      </c>
      <c r="D6853">
        <v>12</v>
      </c>
      <c r="E6853">
        <v>4</v>
      </c>
      <c r="F6853">
        <v>4</v>
      </c>
      <c r="G6853">
        <v>15</v>
      </c>
      <c r="H6853" s="1" t="s">
        <v>15245</v>
      </c>
      <c r="I6853" s="1" t="s">
        <v>15253</v>
      </c>
      <c r="J6853">
        <v>30</v>
      </c>
      <c r="K6853" s="1">
        <v>452.4</v>
      </c>
      <c r="L6853" s="1" t="s">
        <v>22118</v>
      </c>
      <c r="M6853" s="1" t="s">
        <v>15378</v>
      </c>
    </row>
    <row r="6854" spans="1:13" x14ac:dyDescent="0.35">
      <c r="A6854">
        <v>6853</v>
      </c>
      <c r="B6854">
        <v>582</v>
      </c>
      <c r="C6854">
        <v>588</v>
      </c>
      <c r="D6854">
        <v>7</v>
      </c>
      <c r="E6854">
        <v>4</v>
      </c>
      <c r="F6854">
        <v>2</v>
      </c>
      <c r="G6854">
        <v>3</v>
      </c>
      <c r="H6854" s="1" t="s">
        <v>15249</v>
      </c>
      <c r="I6854" s="1" t="s">
        <v>15246</v>
      </c>
      <c r="J6854">
        <v>241</v>
      </c>
      <c r="K6854" s="1">
        <v>2.0099999999999998</v>
      </c>
      <c r="L6854" s="1" t="s">
        <v>22119</v>
      </c>
      <c r="M6854" s="1" t="s">
        <v>15248</v>
      </c>
    </row>
    <row r="6855" spans="1:13" x14ac:dyDescent="0.35">
      <c r="A6855">
        <v>6854</v>
      </c>
      <c r="B6855">
        <v>573</v>
      </c>
      <c r="C6855">
        <v>585</v>
      </c>
      <c r="D6855">
        <v>7</v>
      </c>
      <c r="E6855">
        <v>4</v>
      </c>
      <c r="F6855">
        <v>2</v>
      </c>
      <c r="G6855">
        <v>5</v>
      </c>
      <c r="H6855" s="1" t="s">
        <v>15249</v>
      </c>
      <c r="I6855" s="1" t="s">
        <v>15246</v>
      </c>
      <c r="J6855">
        <v>321</v>
      </c>
      <c r="K6855" s="1">
        <v>3.35</v>
      </c>
      <c r="L6855" s="1" t="s">
        <v>22120</v>
      </c>
      <c r="M6855" s="1" t="s">
        <v>15248</v>
      </c>
    </row>
    <row r="6856" spans="1:13" x14ac:dyDescent="0.35">
      <c r="A6856">
        <v>6855</v>
      </c>
      <c r="B6856">
        <v>694</v>
      </c>
      <c r="C6856">
        <v>711</v>
      </c>
      <c r="D6856">
        <v>6</v>
      </c>
      <c r="E6856">
        <v>4</v>
      </c>
      <c r="F6856">
        <v>3</v>
      </c>
      <c r="G6856">
        <v>5</v>
      </c>
      <c r="H6856" s="1" t="s">
        <v>15252</v>
      </c>
      <c r="I6856" s="1" t="s">
        <v>15246</v>
      </c>
      <c r="J6856">
        <v>628</v>
      </c>
      <c r="K6856" s="1">
        <v>1.1000000000000001</v>
      </c>
      <c r="L6856" s="1" t="s">
        <v>22121</v>
      </c>
      <c r="M6856" s="1" t="s">
        <v>15248</v>
      </c>
    </row>
    <row r="6857" spans="1:13" x14ac:dyDescent="0.35">
      <c r="A6857">
        <v>6856</v>
      </c>
      <c r="B6857">
        <v>447</v>
      </c>
      <c r="C6857">
        <v>453</v>
      </c>
      <c r="D6857">
        <v>14</v>
      </c>
      <c r="E6857">
        <v>4</v>
      </c>
      <c r="F6857">
        <v>5</v>
      </c>
      <c r="G6857">
        <v>1</v>
      </c>
      <c r="H6857" s="1" t="s">
        <v>15245</v>
      </c>
      <c r="I6857" s="1" t="s">
        <v>15250</v>
      </c>
      <c r="J6857">
        <v>316</v>
      </c>
      <c r="K6857" s="1">
        <v>69.88</v>
      </c>
      <c r="L6857" s="1" t="s">
        <v>22122</v>
      </c>
      <c r="M6857" s="1" t="s">
        <v>15248</v>
      </c>
    </row>
    <row r="6858" spans="1:13" x14ac:dyDescent="0.35">
      <c r="A6858">
        <v>6857</v>
      </c>
      <c r="B6858">
        <v>654</v>
      </c>
      <c r="C6858">
        <v>667</v>
      </c>
      <c r="D6858">
        <v>4</v>
      </c>
      <c r="E6858">
        <v>5</v>
      </c>
      <c r="F6858">
        <v>1</v>
      </c>
      <c r="G6858">
        <v>50</v>
      </c>
      <c r="H6858" s="1" t="s">
        <v>15262</v>
      </c>
      <c r="I6858" s="1" t="s">
        <v>15246</v>
      </c>
      <c r="J6858">
        <v>15</v>
      </c>
      <c r="K6858" s="1">
        <v>8.5</v>
      </c>
      <c r="L6858" s="1" t="s">
        <v>22123</v>
      </c>
      <c r="M6858" s="1" t="s">
        <v>15248</v>
      </c>
    </row>
    <row r="6859" spans="1:13" x14ac:dyDescent="0.35">
      <c r="A6859">
        <v>6858</v>
      </c>
      <c r="B6859">
        <v>17</v>
      </c>
      <c r="C6859">
        <v>33</v>
      </c>
      <c r="D6859">
        <v>13</v>
      </c>
      <c r="E6859">
        <v>4</v>
      </c>
      <c r="F6859">
        <v>1</v>
      </c>
      <c r="G6859">
        <v>8</v>
      </c>
      <c r="H6859" s="1" t="s">
        <v>15256</v>
      </c>
      <c r="I6859" s="1" t="s">
        <v>15246</v>
      </c>
      <c r="J6859">
        <v>7</v>
      </c>
      <c r="K6859" s="1">
        <v>421.2</v>
      </c>
      <c r="L6859" s="1" t="s">
        <v>22124</v>
      </c>
      <c r="M6859" s="1" t="s">
        <v>15248</v>
      </c>
    </row>
    <row r="6860" spans="1:13" x14ac:dyDescent="0.35">
      <c r="A6860">
        <v>6859</v>
      </c>
      <c r="B6860">
        <v>728</v>
      </c>
      <c r="C6860">
        <v>731</v>
      </c>
      <c r="D6860">
        <v>1</v>
      </c>
      <c r="E6860">
        <v>5</v>
      </c>
      <c r="F6860">
        <v>2</v>
      </c>
      <c r="G6860">
        <v>54</v>
      </c>
      <c r="H6860" s="1" t="s">
        <v>15262</v>
      </c>
      <c r="I6860" s="1" t="s">
        <v>15246</v>
      </c>
      <c r="J6860">
        <v>19</v>
      </c>
      <c r="K6860" s="1">
        <v>11.34</v>
      </c>
      <c r="L6860" s="1" t="s">
        <v>22125</v>
      </c>
      <c r="M6860" s="1" t="s">
        <v>15248</v>
      </c>
    </row>
    <row r="6861" spans="1:13" x14ac:dyDescent="0.35">
      <c r="A6861">
        <v>6860</v>
      </c>
      <c r="B6861">
        <v>266</v>
      </c>
      <c r="C6861">
        <v>287</v>
      </c>
      <c r="D6861">
        <v>9</v>
      </c>
      <c r="E6861">
        <v>6</v>
      </c>
      <c r="F6861">
        <v>4</v>
      </c>
      <c r="G6861">
        <v>50</v>
      </c>
      <c r="H6861" s="1" t="s">
        <v>15249</v>
      </c>
      <c r="I6861" s="1" t="s">
        <v>15250</v>
      </c>
      <c r="J6861">
        <v>79</v>
      </c>
      <c r="K6861" s="1">
        <v>28</v>
      </c>
      <c r="L6861" s="1" t="s">
        <v>22126</v>
      </c>
      <c r="M6861" s="1" t="s">
        <v>15248</v>
      </c>
    </row>
    <row r="6862" spans="1:13" x14ac:dyDescent="0.35">
      <c r="A6862">
        <v>6861</v>
      </c>
      <c r="B6862">
        <v>146</v>
      </c>
      <c r="C6862">
        <v>157</v>
      </c>
      <c r="D6862">
        <v>12</v>
      </c>
      <c r="E6862">
        <v>4</v>
      </c>
      <c r="F6862">
        <v>5</v>
      </c>
      <c r="G6862">
        <v>3</v>
      </c>
      <c r="H6862" s="1" t="s">
        <v>15252</v>
      </c>
      <c r="I6862" s="1" t="s">
        <v>15246</v>
      </c>
      <c r="J6862">
        <v>277</v>
      </c>
      <c r="K6862" s="1">
        <v>90.48</v>
      </c>
      <c r="L6862" s="1" t="s">
        <v>22127</v>
      </c>
      <c r="M6862" s="1" t="s">
        <v>15248</v>
      </c>
    </row>
    <row r="6863" spans="1:13" x14ac:dyDescent="0.35">
      <c r="A6863">
        <v>6862</v>
      </c>
      <c r="B6863">
        <v>199</v>
      </c>
      <c r="C6863">
        <v>216</v>
      </c>
      <c r="D6863">
        <v>8</v>
      </c>
      <c r="E6863">
        <v>5</v>
      </c>
      <c r="F6863">
        <v>2</v>
      </c>
      <c r="G6863">
        <v>7</v>
      </c>
      <c r="H6863" s="1" t="s">
        <v>15245</v>
      </c>
      <c r="I6863" s="1" t="s">
        <v>15246</v>
      </c>
      <c r="J6863">
        <v>367</v>
      </c>
      <c r="K6863" s="1">
        <v>3.29</v>
      </c>
      <c r="L6863" s="1" t="s">
        <v>22128</v>
      </c>
      <c r="M6863" s="1" t="s">
        <v>15248</v>
      </c>
    </row>
    <row r="6864" spans="1:13" x14ac:dyDescent="0.35">
      <c r="A6864">
        <v>6863</v>
      </c>
      <c r="B6864">
        <v>537</v>
      </c>
      <c r="C6864">
        <v>544</v>
      </c>
      <c r="D6864">
        <v>14</v>
      </c>
      <c r="E6864">
        <v>4</v>
      </c>
      <c r="F6864">
        <v>1</v>
      </c>
      <c r="G6864">
        <v>1</v>
      </c>
      <c r="H6864" s="1" t="s">
        <v>15256</v>
      </c>
      <c r="I6864" s="1" t="s">
        <v>15246</v>
      </c>
      <c r="J6864">
        <v>172</v>
      </c>
      <c r="K6864" s="1">
        <v>69.88</v>
      </c>
      <c r="L6864" s="1" t="s">
        <v>22129</v>
      </c>
      <c r="M6864" s="1" t="s">
        <v>15248</v>
      </c>
    </row>
    <row r="6865" spans="1:13" x14ac:dyDescent="0.35">
      <c r="A6865">
        <v>6864</v>
      </c>
      <c r="B6865">
        <v>695</v>
      </c>
      <c r="C6865">
        <v>706</v>
      </c>
      <c r="D6865">
        <v>8</v>
      </c>
      <c r="E6865">
        <v>5</v>
      </c>
      <c r="F6865">
        <v>2</v>
      </c>
      <c r="G6865">
        <v>43</v>
      </c>
      <c r="H6865" s="1" t="s">
        <v>15262</v>
      </c>
      <c r="I6865" s="1" t="s">
        <v>15246</v>
      </c>
      <c r="J6865">
        <v>44</v>
      </c>
      <c r="K6865" s="1">
        <v>20.21</v>
      </c>
      <c r="L6865" s="1" t="s">
        <v>22130</v>
      </c>
      <c r="M6865" s="1" t="s">
        <v>15248</v>
      </c>
    </row>
    <row r="6866" spans="1:13" x14ac:dyDescent="0.35">
      <c r="A6866">
        <v>6865</v>
      </c>
      <c r="B6866">
        <v>15</v>
      </c>
      <c r="C6866">
        <v>37</v>
      </c>
      <c r="D6866">
        <v>15</v>
      </c>
      <c r="E6866">
        <v>4</v>
      </c>
      <c r="F6866">
        <v>5</v>
      </c>
      <c r="G6866">
        <v>2</v>
      </c>
      <c r="H6866" s="1" t="s">
        <v>15275</v>
      </c>
      <c r="I6866" s="1" t="s">
        <v>15246</v>
      </c>
      <c r="J6866">
        <v>1080</v>
      </c>
      <c r="K6866" s="1">
        <v>0.12</v>
      </c>
      <c r="L6866" s="1" t="s">
        <v>22131</v>
      </c>
      <c r="M6866" s="1" t="s">
        <v>15248</v>
      </c>
    </row>
    <row r="6867" spans="1:13" x14ac:dyDescent="0.35">
      <c r="A6867">
        <v>6866</v>
      </c>
      <c r="B6867">
        <v>126</v>
      </c>
      <c r="C6867">
        <v>140</v>
      </c>
      <c r="D6867">
        <v>1</v>
      </c>
      <c r="E6867">
        <v>6</v>
      </c>
      <c r="F6867">
        <v>2</v>
      </c>
      <c r="G6867">
        <v>27</v>
      </c>
      <c r="H6867" s="1" t="s">
        <v>15275</v>
      </c>
      <c r="I6867" s="1" t="s">
        <v>15246</v>
      </c>
      <c r="J6867">
        <v>11</v>
      </c>
      <c r="K6867" s="1">
        <v>5.67</v>
      </c>
      <c r="L6867" s="1" t="s">
        <v>22132</v>
      </c>
      <c r="M6867" s="1" t="s">
        <v>15248</v>
      </c>
    </row>
    <row r="6868" spans="1:13" x14ac:dyDescent="0.35">
      <c r="A6868">
        <v>6867</v>
      </c>
      <c r="B6868">
        <v>653</v>
      </c>
      <c r="C6868">
        <v>666</v>
      </c>
      <c r="D6868">
        <v>9</v>
      </c>
      <c r="E6868">
        <v>4</v>
      </c>
      <c r="F6868">
        <v>5</v>
      </c>
      <c r="G6868">
        <v>28</v>
      </c>
      <c r="H6868" s="1" t="s">
        <v>15262</v>
      </c>
      <c r="I6868" s="1" t="s">
        <v>15246</v>
      </c>
      <c r="J6868">
        <v>36</v>
      </c>
      <c r="K6868" s="1">
        <v>15.68</v>
      </c>
      <c r="L6868" s="1" t="s">
        <v>22133</v>
      </c>
      <c r="M6868" s="1" t="s">
        <v>15248</v>
      </c>
    </row>
    <row r="6869" spans="1:13" x14ac:dyDescent="0.35">
      <c r="A6869">
        <v>6868</v>
      </c>
      <c r="B6869">
        <v>668</v>
      </c>
      <c r="C6869">
        <v>681</v>
      </c>
      <c r="D6869">
        <v>13</v>
      </c>
      <c r="E6869">
        <v>5</v>
      </c>
      <c r="F6869">
        <v>1</v>
      </c>
      <c r="G6869">
        <v>2</v>
      </c>
      <c r="H6869" s="1" t="s">
        <v>15277</v>
      </c>
      <c r="I6869" s="1" t="s">
        <v>15246</v>
      </c>
      <c r="J6869">
        <v>289</v>
      </c>
      <c r="K6869" s="1">
        <v>105.3</v>
      </c>
      <c r="L6869" s="1" t="s">
        <v>22134</v>
      </c>
      <c r="M6869" s="1" t="s">
        <v>15248</v>
      </c>
    </row>
    <row r="6870" spans="1:13" x14ac:dyDescent="0.35">
      <c r="A6870">
        <v>6869</v>
      </c>
      <c r="B6870">
        <v>686</v>
      </c>
      <c r="C6870">
        <v>693</v>
      </c>
      <c r="D6870">
        <v>9</v>
      </c>
      <c r="E6870">
        <v>6</v>
      </c>
      <c r="F6870">
        <v>5</v>
      </c>
      <c r="G6870">
        <v>6</v>
      </c>
      <c r="H6870" s="1" t="s">
        <v>15252</v>
      </c>
      <c r="I6870" s="1" t="s">
        <v>15246</v>
      </c>
      <c r="J6870">
        <v>436</v>
      </c>
      <c r="K6870" s="1">
        <v>3.36</v>
      </c>
      <c r="L6870" s="1" t="s">
        <v>22135</v>
      </c>
      <c r="M6870" s="1" t="s">
        <v>15248</v>
      </c>
    </row>
    <row r="6871" spans="1:13" x14ac:dyDescent="0.35">
      <c r="A6871">
        <v>6870</v>
      </c>
      <c r="B6871">
        <v>528</v>
      </c>
      <c r="C6871">
        <v>536</v>
      </c>
      <c r="D6871">
        <v>15</v>
      </c>
      <c r="E6871">
        <v>5</v>
      </c>
      <c r="F6871">
        <v>1</v>
      </c>
      <c r="G6871">
        <v>29</v>
      </c>
      <c r="H6871" s="1" t="s">
        <v>15277</v>
      </c>
      <c r="I6871" s="1" t="s">
        <v>15301</v>
      </c>
      <c r="J6871">
        <v>121</v>
      </c>
      <c r="K6871" s="1">
        <v>1.74</v>
      </c>
      <c r="L6871" s="1" t="s">
        <v>22136</v>
      </c>
      <c r="M6871" s="1" t="s">
        <v>15248</v>
      </c>
    </row>
    <row r="6872" spans="1:13" x14ac:dyDescent="0.35">
      <c r="A6872">
        <v>6871</v>
      </c>
      <c r="B6872">
        <v>397</v>
      </c>
      <c r="C6872">
        <v>405</v>
      </c>
      <c r="D6872">
        <v>3</v>
      </c>
      <c r="E6872">
        <v>6</v>
      </c>
      <c r="F6872">
        <v>5</v>
      </c>
      <c r="G6872">
        <v>13</v>
      </c>
      <c r="H6872" s="1" t="s">
        <v>15252</v>
      </c>
      <c r="I6872" s="1" t="s">
        <v>15246</v>
      </c>
      <c r="J6872">
        <v>48</v>
      </c>
      <c r="K6872" s="1">
        <v>2.34</v>
      </c>
      <c r="L6872" s="1" t="s">
        <v>22137</v>
      </c>
      <c r="M6872" s="1" t="s">
        <v>15248</v>
      </c>
    </row>
    <row r="6873" spans="1:13" x14ac:dyDescent="0.35">
      <c r="A6873">
        <v>6872</v>
      </c>
      <c r="B6873">
        <v>176</v>
      </c>
      <c r="C6873">
        <v>191</v>
      </c>
      <c r="D6873">
        <v>3</v>
      </c>
      <c r="E6873">
        <v>5</v>
      </c>
      <c r="F6873">
        <v>3</v>
      </c>
      <c r="G6873">
        <v>29</v>
      </c>
      <c r="H6873" s="1" t="s">
        <v>15249</v>
      </c>
      <c r="I6873" s="1" t="s">
        <v>15246</v>
      </c>
      <c r="J6873">
        <v>41</v>
      </c>
      <c r="K6873" s="1">
        <v>5.22</v>
      </c>
      <c r="L6873" s="1" t="s">
        <v>22138</v>
      </c>
      <c r="M6873" s="1" t="s">
        <v>15248</v>
      </c>
    </row>
    <row r="6874" spans="1:13" x14ac:dyDescent="0.35">
      <c r="A6874">
        <v>6873</v>
      </c>
      <c r="B6874">
        <v>307</v>
      </c>
      <c r="C6874">
        <v>321</v>
      </c>
      <c r="D6874">
        <v>3</v>
      </c>
      <c r="E6874">
        <v>5</v>
      </c>
      <c r="F6874">
        <v>1</v>
      </c>
      <c r="G6874">
        <v>7</v>
      </c>
      <c r="H6874" s="1" t="s">
        <v>15252</v>
      </c>
      <c r="I6874" s="1" t="s">
        <v>15246</v>
      </c>
      <c r="J6874">
        <v>45</v>
      </c>
      <c r="K6874" s="1">
        <v>1.26</v>
      </c>
      <c r="L6874" s="1" t="s">
        <v>22139</v>
      </c>
      <c r="M6874" s="1" t="s">
        <v>15248</v>
      </c>
    </row>
    <row r="6875" spans="1:13" x14ac:dyDescent="0.35">
      <c r="A6875">
        <v>6874</v>
      </c>
      <c r="B6875">
        <v>253</v>
      </c>
      <c r="C6875">
        <v>260</v>
      </c>
      <c r="D6875">
        <v>9</v>
      </c>
      <c r="E6875">
        <v>6</v>
      </c>
      <c r="F6875">
        <v>1</v>
      </c>
      <c r="G6875">
        <v>41</v>
      </c>
      <c r="H6875" s="1" t="s">
        <v>15252</v>
      </c>
      <c r="I6875" s="1" t="s">
        <v>15246</v>
      </c>
      <c r="J6875">
        <v>67</v>
      </c>
      <c r="K6875" s="1">
        <v>22.96</v>
      </c>
      <c r="L6875" s="1" t="s">
        <v>22140</v>
      </c>
      <c r="M6875" s="1" t="s">
        <v>15248</v>
      </c>
    </row>
    <row r="6876" spans="1:13" x14ac:dyDescent="0.35">
      <c r="A6876">
        <v>6875</v>
      </c>
      <c r="B6876">
        <v>713</v>
      </c>
      <c r="C6876">
        <v>718</v>
      </c>
      <c r="D6876">
        <v>5</v>
      </c>
      <c r="E6876">
        <v>4</v>
      </c>
      <c r="F6876">
        <v>2</v>
      </c>
      <c r="G6876">
        <v>7</v>
      </c>
      <c r="H6876" s="1" t="s">
        <v>15275</v>
      </c>
      <c r="I6876" s="1" t="s">
        <v>15246</v>
      </c>
      <c r="J6876">
        <v>463</v>
      </c>
      <c r="K6876" s="1">
        <v>1.54</v>
      </c>
      <c r="L6876" s="1" t="s">
        <v>22141</v>
      </c>
      <c r="M6876" s="1" t="s">
        <v>15248</v>
      </c>
    </row>
    <row r="6877" spans="1:13" x14ac:dyDescent="0.35">
      <c r="A6877">
        <v>6876</v>
      </c>
      <c r="B6877">
        <v>237</v>
      </c>
      <c r="C6877">
        <v>253</v>
      </c>
      <c r="D6877">
        <v>9</v>
      </c>
      <c r="E6877">
        <v>6</v>
      </c>
      <c r="F6877">
        <v>4</v>
      </c>
      <c r="G6877">
        <v>5</v>
      </c>
      <c r="H6877" s="1" t="s">
        <v>15252</v>
      </c>
      <c r="I6877" s="1" t="s">
        <v>15250</v>
      </c>
      <c r="J6877">
        <v>591</v>
      </c>
      <c r="K6877" s="1">
        <v>2.8</v>
      </c>
      <c r="L6877" s="1" t="s">
        <v>22142</v>
      </c>
      <c r="M6877" s="1" t="s">
        <v>15248</v>
      </c>
    </row>
    <row r="6878" spans="1:13" x14ac:dyDescent="0.35">
      <c r="A6878">
        <v>6877</v>
      </c>
      <c r="B6878">
        <v>296</v>
      </c>
      <c r="C6878">
        <v>304</v>
      </c>
      <c r="D6878">
        <v>13</v>
      </c>
      <c r="E6878">
        <v>5</v>
      </c>
      <c r="F6878">
        <v>4</v>
      </c>
      <c r="G6878">
        <v>1</v>
      </c>
      <c r="H6878" s="1" t="s">
        <v>15277</v>
      </c>
      <c r="I6878" s="1" t="s">
        <v>15246</v>
      </c>
      <c r="J6878">
        <v>143</v>
      </c>
      <c r="K6878" s="1">
        <v>52.65</v>
      </c>
      <c r="L6878" s="1" t="s">
        <v>22143</v>
      </c>
      <c r="M6878" s="1" t="s">
        <v>15248</v>
      </c>
    </row>
    <row r="6879" spans="1:13" x14ac:dyDescent="0.35">
      <c r="A6879">
        <v>6878</v>
      </c>
      <c r="B6879">
        <v>526</v>
      </c>
      <c r="C6879">
        <v>547</v>
      </c>
      <c r="D6879">
        <v>13</v>
      </c>
      <c r="E6879">
        <v>4</v>
      </c>
      <c r="F6879">
        <v>3</v>
      </c>
      <c r="G6879">
        <v>1</v>
      </c>
      <c r="H6879" s="1" t="s">
        <v>15256</v>
      </c>
      <c r="I6879" s="1" t="s">
        <v>15246</v>
      </c>
      <c r="J6879">
        <v>109</v>
      </c>
      <c r="K6879" s="1">
        <v>52.65</v>
      </c>
      <c r="L6879" s="1" t="s">
        <v>22144</v>
      </c>
      <c r="M6879" s="1" t="s">
        <v>15248</v>
      </c>
    </row>
    <row r="6880" spans="1:13" x14ac:dyDescent="0.35">
      <c r="A6880">
        <v>6879</v>
      </c>
      <c r="B6880">
        <v>515</v>
      </c>
      <c r="C6880">
        <v>529</v>
      </c>
      <c r="D6880">
        <v>9</v>
      </c>
      <c r="E6880">
        <v>5</v>
      </c>
      <c r="F6880">
        <v>4</v>
      </c>
      <c r="G6880">
        <v>36</v>
      </c>
      <c r="H6880" s="1" t="s">
        <v>15262</v>
      </c>
      <c r="I6880" s="1" t="s">
        <v>15250</v>
      </c>
      <c r="J6880">
        <v>80</v>
      </c>
      <c r="K6880" s="1">
        <v>20.16</v>
      </c>
      <c r="L6880" s="1" t="s">
        <v>22145</v>
      </c>
      <c r="M6880" s="1" t="s">
        <v>15248</v>
      </c>
    </row>
    <row r="6881" spans="1:13" x14ac:dyDescent="0.35">
      <c r="A6881">
        <v>6880</v>
      </c>
      <c r="B6881">
        <v>676</v>
      </c>
      <c r="C6881">
        <v>702</v>
      </c>
      <c r="D6881">
        <v>15</v>
      </c>
      <c r="E6881">
        <v>6</v>
      </c>
      <c r="F6881">
        <v>1</v>
      </c>
      <c r="G6881">
        <v>22</v>
      </c>
      <c r="H6881" s="1" t="s">
        <v>15262</v>
      </c>
      <c r="I6881" s="1" t="s">
        <v>15246</v>
      </c>
      <c r="J6881">
        <v>7583</v>
      </c>
      <c r="K6881" s="1">
        <v>1.32</v>
      </c>
      <c r="L6881" s="1" t="s">
        <v>22146</v>
      </c>
      <c r="M6881" s="1" t="s">
        <v>15248</v>
      </c>
    </row>
    <row r="6882" spans="1:13" x14ac:dyDescent="0.35">
      <c r="A6882">
        <v>6881</v>
      </c>
      <c r="B6882">
        <v>17</v>
      </c>
      <c r="C6882">
        <v>29</v>
      </c>
      <c r="D6882">
        <v>10</v>
      </c>
      <c r="E6882">
        <v>4</v>
      </c>
      <c r="F6882">
        <v>1</v>
      </c>
      <c r="G6882">
        <v>4</v>
      </c>
      <c r="H6882" s="1" t="s">
        <v>15258</v>
      </c>
      <c r="I6882" s="1" t="s">
        <v>15246</v>
      </c>
      <c r="J6882">
        <v>240</v>
      </c>
      <c r="K6882" s="1">
        <v>63.56</v>
      </c>
      <c r="L6882" s="1" t="s">
        <v>22147</v>
      </c>
      <c r="M6882" s="1" t="s">
        <v>15248</v>
      </c>
    </row>
    <row r="6883" spans="1:13" x14ac:dyDescent="0.35">
      <c r="A6883">
        <v>6882</v>
      </c>
      <c r="B6883">
        <v>303</v>
      </c>
      <c r="C6883">
        <v>320</v>
      </c>
      <c r="D6883">
        <v>12</v>
      </c>
      <c r="E6883">
        <v>6</v>
      </c>
      <c r="F6883">
        <v>3</v>
      </c>
      <c r="G6883">
        <v>27</v>
      </c>
      <c r="H6883" s="1" t="s">
        <v>15262</v>
      </c>
      <c r="I6883" s="1" t="s">
        <v>15246</v>
      </c>
      <c r="J6883">
        <v>70</v>
      </c>
      <c r="K6883" s="1">
        <v>814.32</v>
      </c>
      <c r="L6883" s="1" t="s">
        <v>22148</v>
      </c>
      <c r="M6883" s="1" t="s">
        <v>15248</v>
      </c>
    </row>
    <row r="6884" spans="1:13" x14ac:dyDescent="0.35">
      <c r="A6884">
        <v>6883</v>
      </c>
      <c r="B6884">
        <v>147</v>
      </c>
      <c r="C6884">
        <v>160</v>
      </c>
      <c r="D6884">
        <v>6</v>
      </c>
      <c r="E6884">
        <v>4</v>
      </c>
      <c r="F6884">
        <v>1</v>
      </c>
      <c r="G6884">
        <v>4</v>
      </c>
      <c r="H6884" s="1" t="s">
        <v>15262</v>
      </c>
      <c r="I6884" s="1" t="s">
        <v>15246</v>
      </c>
      <c r="J6884">
        <v>538</v>
      </c>
      <c r="K6884" s="1">
        <v>0.88</v>
      </c>
      <c r="L6884" s="1" t="s">
        <v>22149</v>
      </c>
      <c r="M6884" s="1" t="s">
        <v>15248</v>
      </c>
    </row>
    <row r="6885" spans="1:13" x14ac:dyDescent="0.35">
      <c r="A6885">
        <v>6884</v>
      </c>
      <c r="B6885">
        <v>327</v>
      </c>
      <c r="C6885">
        <v>354</v>
      </c>
      <c r="D6885">
        <v>8</v>
      </c>
      <c r="E6885">
        <v>4</v>
      </c>
      <c r="F6885">
        <v>1</v>
      </c>
      <c r="G6885">
        <v>58</v>
      </c>
      <c r="H6885" s="1" t="s">
        <v>15262</v>
      </c>
      <c r="I6885" s="1" t="s">
        <v>15246</v>
      </c>
      <c r="J6885">
        <v>137</v>
      </c>
      <c r="K6885" s="1">
        <v>27.26</v>
      </c>
      <c r="L6885" s="1" t="s">
        <v>22150</v>
      </c>
      <c r="M6885" s="1" t="s">
        <v>15248</v>
      </c>
    </row>
    <row r="6886" spans="1:13" x14ac:dyDescent="0.35">
      <c r="A6886">
        <v>6885</v>
      </c>
      <c r="B6886">
        <v>373</v>
      </c>
      <c r="C6886">
        <v>384</v>
      </c>
      <c r="D6886">
        <v>4</v>
      </c>
      <c r="E6886">
        <v>4</v>
      </c>
      <c r="F6886">
        <v>4</v>
      </c>
      <c r="G6886">
        <v>20</v>
      </c>
      <c r="H6886" s="1" t="s">
        <v>15272</v>
      </c>
      <c r="I6886" s="1" t="s">
        <v>15246</v>
      </c>
      <c r="J6886">
        <v>56</v>
      </c>
      <c r="K6886" s="1">
        <v>3.4</v>
      </c>
      <c r="L6886" s="1" t="s">
        <v>22151</v>
      </c>
      <c r="M6886" s="1" t="s">
        <v>15248</v>
      </c>
    </row>
    <row r="6887" spans="1:13" x14ac:dyDescent="0.35">
      <c r="A6887">
        <v>6886</v>
      </c>
      <c r="B6887">
        <v>500</v>
      </c>
      <c r="C6887">
        <v>519</v>
      </c>
      <c r="D6887">
        <v>4</v>
      </c>
      <c r="E6887">
        <v>4</v>
      </c>
      <c r="F6887">
        <v>1</v>
      </c>
      <c r="G6887">
        <v>20</v>
      </c>
      <c r="H6887" s="1" t="s">
        <v>15275</v>
      </c>
      <c r="I6887" s="1" t="s">
        <v>15246</v>
      </c>
      <c r="J6887">
        <v>60</v>
      </c>
      <c r="K6887" s="1">
        <v>3.4</v>
      </c>
      <c r="L6887" s="1" t="s">
        <v>22152</v>
      </c>
      <c r="M6887" s="1" t="s">
        <v>15248</v>
      </c>
    </row>
    <row r="6888" spans="1:13" x14ac:dyDescent="0.35">
      <c r="A6888">
        <v>6887</v>
      </c>
      <c r="B6888">
        <v>483</v>
      </c>
      <c r="C6888">
        <v>503</v>
      </c>
      <c r="D6888">
        <v>16</v>
      </c>
      <c r="E6888">
        <v>4</v>
      </c>
      <c r="F6888">
        <v>2</v>
      </c>
      <c r="G6888">
        <v>116</v>
      </c>
      <c r="H6888" s="1" t="s">
        <v>15277</v>
      </c>
      <c r="I6888" s="1" t="s">
        <v>15250</v>
      </c>
      <c r="J6888">
        <v>57</v>
      </c>
      <c r="K6888" s="1">
        <v>6.96</v>
      </c>
      <c r="L6888" s="1" t="s">
        <v>22153</v>
      </c>
      <c r="M6888" s="1" t="s">
        <v>15248</v>
      </c>
    </row>
    <row r="6889" spans="1:13" x14ac:dyDescent="0.35">
      <c r="A6889">
        <v>6888</v>
      </c>
      <c r="B6889">
        <v>40</v>
      </c>
      <c r="C6889">
        <v>54</v>
      </c>
      <c r="D6889">
        <v>11</v>
      </c>
      <c r="E6889">
        <v>4</v>
      </c>
      <c r="F6889">
        <v>5</v>
      </c>
      <c r="G6889">
        <v>1</v>
      </c>
      <c r="H6889" s="1" t="s">
        <v>15249</v>
      </c>
      <c r="I6889" s="1" t="s">
        <v>15246</v>
      </c>
      <c r="J6889">
        <v>94</v>
      </c>
      <c r="K6889" s="1">
        <v>21.56</v>
      </c>
      <c r="L6889" s="1" t="s">
        <v>22154</v>
      </c>
      <c r="M6889" s="1" t="s">
        <v>15248</v>
      </c>
    </row>
    <row r="6890" spans="1:13" x14ac:dyDescent="0.35">
      <c r="A6890">
        <v>6889</v>
      </c>
      <c r="B6890">
        <v>626</v>
      </c>
      <c r="C6890">
        <v>636</v>
      </c>
      <c r="D6890">
        <v>12</v>
      </c>
      <c r="E6890">
        <v>4</v>
      </c>
      <c r="F6890">
        <v>1</v>
      </c>
      <c r="G6890">
        <v>1</v>
      </c>
      <c r="H6890" s="1" t="s">
        <v>15249</v>
      </c>
      <c r="I6890" s="1" t="s">
        <v>15246</v>
      </c>
      <c r="J6890">
        <v>80</v>
      </c>
      <c r="K6890" s="1">
        <v>30.16</v>
      </c>
      <c r="L6890" s="1" t="s">
        <v>22155</v>
      </c>
      <c r="M6890" s="1" t="s">
        <v>15248</v>
      </c>
    </row>
    <row r="6891" spans="1:13" x14ac:dyDescent="0.35">
      <c r="A6891">
        <v>6890</v>
      </c>
      <c r="B6891">
        <v>310</v>
      </c>
      <c r="C6891">
        <v>327</v>
      </c>
      <c r="D6891">
        <v>7</v>
      </c>
      <c r="E6891">
        <v>5</v>
      </c>
      <c r="F6891">
        <v>2</v>
      </c>
      <c r="G6891">
        <v>40</v>
      </c>
      <c r="H6891" s="1" t="s">
        <v>15272</v>
      </c>
      <c r="I6891" s="1" t="s">
        <v>15246</v>
      </c>
      <c r="J6891">
        <v>34</v>
      </c>
      <c r="K6891" s="1">
        <v>26.8</v>
      </c>
      <c r="L6891" s="1" t="s">
        <v>22156</v>
      </c>
      <c r="M6891" s="1" t="s">
        <v>15248</v>
      </c>
    </row>
    <row r="6892" spans="1:13" x14ac:dyDescent="0.35">
      <c r="A6892">
        <v>6891</v>
      </c>
      <c r="B6892">
        <v>281</v>
      </c>
      <c r="C6892">
        <v>302</v>
      </c>
      <c r="D6892">
        <v>14</v>
      </c>
      <c r="E6892">
        <v>4</v>
      </c>
      <c r="F6892">
        <v>2</v>
      </c>
      <c r="G6892">
        <v>2</v>
      </c>
      <c r="H6892" s="1" t="s">
        <v>15256</v>
      </c>
      <c r="I6892" s="1" t="s">
        <v>15253</v>
      </c>
      <c r="J6892">
        <v>243</v>
      </c>
      <c r="K6892" s="1">
        <v>139.76</v>
      </c>
      <c r="L6892" s="1" t="s">
        <v>22157</v>
      </c>
      <c r="M6892" s="1" t="s">
        <v>15385</v>
      </c>
    </row>
    <row r="6893" spans="1:13" x14ac:dyDescent="0.35">
      <c r="A6893">
        <v>6892</v>
      </c>
      <c r="B6893">
        <v>454</v>
      </c>
      <c r="C6893">
        <v>467</v>
      </c>
      <c r="D6893">
        <v>7</v>
      </c>
      <c r="E6893">
        <v>4</v>
      </c>
      <c r="F6893">
        <v>3</v>
      </c>
      <c r="G6893">
        <v>27</v>
      </c>
      <c r="H6893" s="1" t="s">
        <v>15258</v>
      </c>
      <c r="I6893" s="1" t="s">
        <v>15246</v>
      </c>
      <c r="J6893">
        <v>39</v>
      </c>
      <c r="K6893" s="1">
        <v>18.09</v>
      </c>
      <c r="L6893" s="1" t="s">
        <v>22158</v>
      </c>
      <c r="M6893" s="1" t="s">
        <v>15248</v>
      </c>
    </row>
    <row r="6894" spans="1:13" x14ac:dyDescent="0.35">
      <c r="A6894">
        <v>6893</v>
      </c>
      <c r="B6894">
        <v>341</v>
      </c>
      <c r="C6894">
        <v>362</v>
      </c>
      <c r="D6894">
        <v>7</v>
      </c>
      <c r="E6894">
        <v>5</v>
      </c>
      <c r="F6894">
        <v>2</v>
      </c>
      <c r="G6894">
        <v>5</v>
      </c>
      <c r="H6894" s="1" t="s">
        <v>15277</v>
      </c>
      <c r="I6894" s="1" t="s">
        <v>15246</v>
      </c>
      <c r="J6894">
        <v>344</v>
      </c>
      <c r="K6894" s="1">
        <v>3.35</v>
      </c>
      <c r="L6894" s="1" t="s">
        <v>22159</v>
      </c>
      <c r="M6894" s="1" t="s">
        <v>15248</v>
      </c>
    </row>
    <row r="6895" spans="1:13" x14ac:dyDescent="0.35">
      <c r="A6895">
        <v>6894</v>
      </c>
      <c r="B6895">
        <v>386</v>
      </c>
      <c r="C6895">
        <v>409</v>
      </c>
      <c r="D6895">
        <v>6</v>
      </c>
      <c r="E6895">
        <v>4</v>
      </c>
      <c r="F6895">
        <v>1</v>
      </c>
      <c r="G6895">
        <v>1</v>
      </c>
      <c r="H6895" s="1" t="s">
        <v>15245</v>
      </c>
      <c r="I6895" s="1" t="s">
        <v>15250</v>
      </c>
      <c r="J6895">
        <v>327</v>
      </c>
      <c r="K6895" s="1">
        <v>0.22</v>
      </c>
      <c r="L6895" s="1" t="s">
        <v>22160</v>
      </c>
      <c r="M6895" s="1" t="s">
        <v>15248</v>
      </c>
    </row>
    <row r="6896" spans="1:13" x14ac:dyDescent="0.35">
      <c r="A6896">
        <v>6895</v>
      </c>
      <c r="B6896">
        <v>160</v>
      </c>
      <c r="C6896">
        <v>169</v>
      </c>
      <c r="D6896">
        <v>16</v>
      </c>
      <c r="E6896">
        <v>5</v>
      </c>
      <c r="F6896">
        <v>5</v>
      </c>
      <c r="G6896">
        <v>25</v>
      </c>
      <c r="H6896" s="1" t="s">
        <v>15249</v>
      </c>
      <c r="I6896" s="1" t="s">
        <v>15246</v>
      </c>
      <c r="J6896">
        <v>99</v>
      </c>
      <c r="K6896" s="1">
        <v>1.5</v>
      </c>
      <c r="L6896" s="1" t="s">
        <v>22161</v>
      </c>
      <c r="M6896" s="1" t="s">
        <v>15248</v>
      </c>
    </row>
    <row r="6897" spans="1:13" x14ac:dyDescent="0.35">
      <c r="A6897">
        <v>6896</v>
      </c>
      <c r="B6897">
        <v>171</v>
      </c>
      <c r="C6897">
        <v>184</v>
      </c>
      <c r="D6897">
        <v>4</v>
      </c>
      <c r="E6897">
        <v>4</v>
      </c>
      <c r="F6897">
        <v>2</v>
      </c>
      <c r="G6897">
        <v>24</v>
      </c>
      <c r="H6897" s="1" t="s">
        <v>15272</v>
      </c>
      <c r="I6897" s="1" t="s">
        <v>15246</v>
      </c>
      <c r="J6897">
        <v>63</v>
      </c>
      <c r="K6897" s="1">
        <v>4.08</v>
      </c>
      <c r="L6897" s="1" t="s">
        <v>22162</v>
      </c>
      <c r="M6897" s="1" t="s">
        <v>15248</v>
      </c>
    </row>
    <row r="6898" spans="1:13" x14ac:dyDescent="0.35">
      <c r="A6898">
        <v>6897</v>
      </c>
      <c r="B6898">
        <v>251</v>
      </c>
      <c r="C6898">
        <v>266</v>
      </c>
      <c r="D6898">
        <v>14</v>
      </c>
      <c r="E6898">
        <v>5</v>
      </c>
      <c r="F6898">
        <v>2</v>
      </c>
      <c r="G6898">
        <v>19</v>
      </c>
      <c r="H6898" s="1" t="s">
        <v>15272</v>
      </c>
      <c r="I6898" s="1" t="s">
        <v>15246</v>
      </c>
      <c r="J6898">
        <v>35</v>
      </c>
      <c r="K6898" s="1">
        <v>1327.72</v>
      </c>
      <c r="L6898" s="1" t="s">
        <v>22163</v>
      </c>
      <c r="M6898" s="1" t="s">
        <v>15248</v>
      </c>
    </row>
    <row r="6899" spans="1:13" x14ac:dyDescent="0.35">
      <c r="A6899">
        <v>6898</v>
      </c>
      <c r="B6899">
        <v>588</v>
      </c>
      <c r="C6899">
        <v>604</v>
      </c>
      <c r="D6899">
        <v>15</v>
      </c>
      <c r="E6899">
        <v>4</v>
      </c>
      <c r="F6899">
        <v>5</v>
      </c>
      <c r="G6899">
        <v>129</v>
      </c>
      <c r="H6899" s="1" t="s">
        <v>15272</v>
      </c>
      <c r="I6899" s="1" t="s">
        <v>15250</v>
      </c>
      <c r="J6899">
        <v>512</v>
      </c>
      <c r="K6899" s="1">
        <v>7.74</v>
      </c>
      <c r="L6899" s="1" t="s">
        <v>22164</v>
      </c>
      <c r="M6899" s="1" t="s">
        <v>15248</v>
      </c>
    </row>
    <row r="6900" spans="1:13" x14ac:dyDescent="0.35">
      <c r="A6900">
        <v>6899</v>
      </c>
      <c r="B6900">
        <v>664</v>
      </c>
      <c r="C6900">
        <v>674</v>
      </c>
      <c r="D6900">
        <v>5</v>
      </c>
      <c r="E6900">
        <v>5</v>
      </c>
      <c r="F6900">
        <v>1</v>
      </c>
      <c r="G6900">
        <v>5</v>
      </c>
      <c r="H6900" s="1" t="s">
        <v>15272</v>
      </c>
      <c r="I6900" s="1" t="s">
        <v>15250</v>
      </c>
      <c r="J6900">
        <v>783</v>
      </c>
      <c r="K6900" s="1">
        <v>1.1000000000000001</v>
      </c>
      <c r="L6900" s="1" t="s">
        <v>22165</v>
      </c>
      <c r="M6900" s="1" t="s">
        <v>15248</v>
      </c>
    </row>
    <row r="6901" spans="1:13" x14ac:dyDescent="0.35">
      <c r="A6901">
        <v>6900</v>
      </c>
      <c r="B6901">
        <v>407</v>
      </c>
      <c r="C6901">
        <v>428</v>
      </c>
      <c r="D6901">
        <v>5</v>
      </c>
      <c r="E6901">
        <v>5</v>
      </c>
      <c r="F6901">
        <v>2</v>
      </c>
      <c r="G6901">
        <v>85</v>
      </c>
      <c r="H6901" s="1" t="s">
        <v>15258</v>
      </c>
      <c r="I6901" s="1" t="s">
        <v>15246</v>
      </c>
      <c r="J6901">
        <v>153</v>
      </c>
      <c r="K6901" s="1">
        <v>18.7</v>
      </c>
      <c r="L6901" s="1" t="s">
        <v>22166</v>
      </c>
      <c r="M6901" s="1" t="s">
        <v>15248</v>
      </c>
    </row>
    <row r="6902" spans="1:13" x14ac:dyDescent="0.35">
      <c r="A6902">
        <v>6901</v>
      </c>
      <c r="B6902">
        <v>720</v>
      </c>
      <c r="C6902">
        <v>731</v>
      </c>
      <c r="D6902">
        <v>12</v>
      </c>
      <c r="E6902">
        <v>6</v>
      </c>
      <c r="F6902">
        <v>5</v>
      </c>
      <c r="G6902">
        <v>27</v>
      </c>
      <c r="H6902" s="1" t="s">
        <v>15249</v>
      </c>
      <c r="I6902" s="1" t="s">
        <v>15246</v>
      </c>
      <c r="J6902">
        <v>94</v>
      </c>
      <c r="K6902" s="1">
        <v>814.32</v>
      </c>
      <c r="L6902" s="1" t="s">
        <v>22167</v>
      </c>
      <c r="M6902" s="1" t="s">
        <v>15248</v>
      </c>
    </row>
    <row r="6903" spans="1:13" x14ac:dyDescent="0.35">
      <c r="A6903">
        <v>6902</v>
      </c>
      <c r="B6903">
        <v>6</v>
      </c>
      <c r="C6903">
        <v>12</v>
      </c>
      <c r="D6903">
        <v>3</v>
      </c>
      <c r="E6903">
        <v>5</v>
      </c>
      <c r="F6903">
        <v>3</v>
      </c>
      <c r="G6903">
        <v>7</v>
      </c>
      <c r="H6903" s="1" t="s">
        <v>15256</v>
      </c>
      <c r="I6903" s="1" t="s">
        <v>15246</v>
      </c>
      <c r="J6903">
        <v>27</v>
      </c>
      <c r="K6903" s="1">
        <v>1.26</v>
      </c>
      <c r="L6903" s="1" t="s">
        <v>22168</v>
      </c>
      <c r="M6903" s="1" t="s">
        <v>15248</v>
      </c>
    </row>
    <row r="6904" spans="1:13" x14ac:dyDescent="0.35">
      <c r="A6904">
        <v>6903</v>
      </c>
      <c r="B6904">
        <v>415</v>
      </c>
      <c r="C6904">
        <v>423</v>
      </c>
      <c r="D6904">
        <v>10</v>
      </c>
      <c r="E6904">
        <v>6</v>
      </c>
      <c r="F6904">
        <v>4</v>
      </c>
      <c r="G6904">
        <v>23</v>
      </c>
      <c r="H6904" s="1" t="s">
        <v>15275</v>
      </c>
      <c r="I6904" s="1" t="s">
        <v>15246</v>
      </c>
      <c r="J6904">
        <v>25</v>
      </c>
      <c r="K6904" s="1">
        <v>365.47</v>
      </c>
      <c r="L6904" s="1" t="s">
        <v>22169</v>
      </c>
      <c r="M6904" s="1" t="s">
        <v>15248</v>
      </c>
    </row>
    <row r="6905" spans="1:13" x14ac:dyDescent="0.35">
      <c r="A6905">
        <v>6904</v>
      </c>
      <c r="B6905">
        <v>711</v>
      </c>
      <c r="C6905">
        <v>719</v>
      </c>
      <c r="D6905">
        <v>7</v>
      </c>
      <c r="E6905">
        <v>4</v>
      </c>
      <c r="F6905">
        <v>2</v>
      </c>
      <c r="G6905">
        <v>1</v>
      </c>
      <c r="H6905" s="1" t="s">
        <v>15258</v>
      </c>
      <c r="I6905" s="1" t="s">
        <v>15246</v>
      </c>
      <c r="J6905">
        <v>79</v>
      </c>
      <c r="K6905" s="1">
        <v>0.67</v>
      </c>
      <c r="L6905" s="1" t="s">
        <v>22170</v>
      </c>
      <c r="M6905" s="1" t="s">
        <v>15248</v>
      </c>
    </row>
    <row r="6906" spans="1:13" x14ac:dyDescent="0.35">
      <c r="A6906">
        <v>6905</v>
      </c>
      <c r="B6906">
        <v>452</v>
      </c>
      <c r="C6906">
        <v>458</v>
      </c>
      <c r="D6906">
        <v>1</v>
      </c>
      <c r="E6906">
        <v>4</v>
      </c>
      <c r="F6906">
        <v>5</v>
      </c>
      <c r="G6906">
        <v>21</v>
      </c>
      <c r="H6906" s="1" t="s">
        <v>15252</v>
      </c>
      <c r="I6906" s="1" t="s">
        <v>15246</v>
      </c>
      <c r="J6906">
        <v>38</v>
      </c>
      <c r="K6906" s="1">
        <v>4.41</v>
      </c>
      <c r="L6906" s="1" t="s">
        <v>22171</v>
      </c>
      <c r="M6906" s="1" t="s">
        <v>15248</v>
      </c>
    </row>
    <row r="6907" spans="1:13" x14ac:dyDescent="0.35">
      <c r="A6907">
        <v>6906</v>
      </c>
      <c r="B6907">
        <v>196</v>
      </c>
      <c r="C6907">
        <v>210</v>
      </c>
      <c r="D6907">
        <v>11</v>
      </c>
      <c r="E6907">
        <v>6</v>
      </c>
      <c r="F6907">
        <v>1</v>
      </c>
      <c r="G6907">
        <v>32</v>
      </c>
      <c r="H6907" s="1" t="s">
        <v>15272</v>
      </c>
      <c r="I6907" s="1" t="s">
        <v>15250</v>
      </c>
      <c r="J6907">
        <v>45</v>
      </c>
      <c r="K6907" s="1">
        <v>689.92</v>
      </c>
      <c r="L6907" s="1" t="s">
        <v>22172</v>
      </c>
      <c r="M6907" s="1" t="s">
        <v>15248</v>
      </c>
    </row>
    <row r="6908" spans="1:13" x14ac:dyDescent="0.35">
      <c r="A6908">
        <v>6907</v>
      </c>
      <c r="B6908">
        <v>162</v>
      </c>
      <c r="C6908">
        <v>175</v>
      </c>
      <c r="D6908">
        <v>9</v>
      </c>
      <c r="E6908">
        <v>4</v>
      </c>
      <c r="F6908">
        <v>1</v>
      </c>
      <c r="G6908">
        <v>31</v>
      </c>
      <c r="H6908" s="1" t="s">
        <v>15252</v>
      </c>
      <c r="I6908" s="1" t="s">
        <v>15246</v>
      </c>
      <c r="J6908">
        <v>54</v>
      </c>
      <c r="K6908" s="1">
        <v>17.36</v>
      </c>
      <c r="L6908" s="1" t="s">
        <v>22173</v>
      </c>
      <c r="M6908" s="1" t="s">
        <v>15248</v>
      </c>
    </row>
    <row r="6909" spans="1:13" x14ac:dyDescent="0.35">
      <c r="A6909">
        <v>6908</v>
      </c>
      <c r="B6909">
        <v>234</v>
      </c>
      <c r="C6909">
        <v>247</v>
      </c>
      <c r="D6909">
        <v>14</v>
      </c>
      <c r="E6909">
        <v>4</v>
      </c>
      <c r="F6909">
        <v>4</v>
      </c>
      <c r="G6909">
        <v>2</v>
      </c>
      <c r="H6909" s="1" t="s">
        <v>15258</v>
      </c>
      <c r="I6909" s="1" t="s">
        <v>15246</v>
      </c>
      <c r="J6909">
        <v>250</v>
      </c>
      <c r="K6909" s="1">
        <v>139.76</v>
      </c>
      <c r="L6909" s="1" t="s">
        <v>22174</v>
      </c>
      <c r="M6909" s="1" t="s">
        <v>15248</v>
      </c>
    </row>
    <row r="6910" spans="1:13" x14ac:dyDescent="0.35">
      <c r="A6910">
        <v>6909</v>
      </c>
      <c r="B6910">
        <v>479</v>
      </c>
      <c r="C6910">
        <v>485</v>
      </c>
      <c r="D6910">
        <v>9</v>
      </c>
      <c r="E6910">
        <v>4</v>
      </c>
      <c r="F6910">
        <v>4</v>
      </c>
      <c r="G6910">
        <v>6</v>
      </c>
      <c r="H6910" s="1" t="s">
        <v>15245</v>
      </c>
      <c r="I6910" s="1" t="s">
        <v>15250</v>
      </c>
      <c r="J6910">
        <v>499</v>
      </c>
      <c r="K6910" s="1">
        <v>3.36</v>
      </c>
      <c r="L6910" s="1" t="s">
        <v>22175</v>
      </c>
      <c r="M6910" s="1" t="s">
        <v>15248</v>
      </c>
    </row>
    <row r="6911" spans="1:13" x14ac:dyDescent="0.35">
      <c r="A6911">
        <v>6910</v>
      </c>
      <c r="B6911">
        <v>203</v>
      </c>
      <c r="C6911">
        <v>211</v>
      </c>
      <c r="D6911">
        <v>14</v>
      </c>
      <c r="E6911">
        <v>6</v>
      </c>
      <c r="F6911">
        <v>1</v>
      </c>
      <c r="G6911">
        <v>1</v>
      </c>
      <c r="H6911" s="1" t="s">
        <v>15262</v>
      </c>
      <c r="I6911" s="1" t="s">
        <v>15250</v>
      </c>
      <c r="J6911">
        <v>74</v>
      </c>
      <c r="K6911" s="1">
        <v>69.88</v>
      </c>
      <c r="L6911" s="1" t="s">
        <v>22176</v>
      </c>
      <c r="M6911" s="1" t="s">
        <v>15248</v>
      </c>
    </row>
    <row r="6912" spans="1:13" x14ac:dyDescent="0.35">
      <c r="A6912">
        <v>6911</v>
      </c>
      <c r="B6912">
        <v>593</v>
      </c>
      <c r="C6912">
        <v>614</v>
      </c>
      <c r="D6912">
        <v>9</v>
      </c>
      <c r="E6912">
        <v>4</v>
      </c>
      <c r="F6912">
        <v>5</v>
      </c>
      <c r="G6912">
        <v>5</v>
      </c>
      <c r="H6912" s="1" t="s">
        <v>15275</v>
      </c>
      <c r="I6912" s="1" t="s">
        <v>15250</v>
      </c>
      <c r="J6912">
        <v>573</v>
      </c>
      <c r="K6912" s="1">
        <v>2.8</v>
      </c>
      <c r="L6912" s="1" t="s">
        <v>22177</v>
      </c>
      <c r="M6912" s="1" t="s">
        <v>15248</v>
      </c>
    </row>
    <row r="6913" spans="1:13" x14ac:dyDescent="0.35">
      <c r="A6913">
        <v>6912</v>
      </c>
      <c r="B6913">
        <v>393</v>
      </c>
      <c r="C6913">
        <v>405</v>
      </c>
      <c r="D6913">
        <v>12</v>
      </c>
      <c r="E6913">
        <v>4</v>
      </c>
      <c r="F6913">
        <v>5</v>
      </c>
      <c r="G6913">
        <v>2</v>
      </c>
      <c r="H6913" s="1" t="s">
        <v>15258</v>
      </c>
      <c r="I6913" s="1" t="s">
        <v>15301</v>
      </c>
      <c r="J6913">
        <v>136</v>
      </c>
      <c r="K6913" s="1">
        <v>60.32</v>
      </c>
      <c r="L6913" s="1" t="s">
        <v>22178</v>
      </c>
      <c r="M6913" s="1" t="s">
        <v>15248</v>
      </c>
    </row>
    <row r="6914" spans="1:13" x14ac:dyDescent="0.35">
      <c r="A6914">
        <v>6913</v>
      </c>
      <c r="B6914">
        <v>666</v>
      </c>
      <c r="C6914">
        <v>683</v>
      </c>
      <c r="D6914">
        <v>6</v>
      </c>
      <c r="E6914">
        <v>4</v>
      </c>
      <c r="F6914">
        <v>2</v>
      </c>
      <c r="G6914">
        <v>16</v>
      </c>
      <c r="H6914" s="1" t="s">
        <v>15256</v>
      </c>
      <c r="I6914" s="1" t="s">
        <v>15246</v>
      </c>
      <c r="J6914">
        <v>998</v>
      </c>
      <c r="K6914" s="1">
        <v>3.52</v>
      </c>
      <c r="L6914" s="1" t="s">
        <v>22179</v>
      </c>
      <c r="M6914" s="1" t="s">
        <v>15248</v>
      </c>
    </row>
    <row r="6915" spans="1:13" x14ac:dyDescent="0.35">
      <c r="A6915">
        <v>6914</v>
      </c>
      <c r="B6915">
        <v>599</v>
      </c>
      <c r="C6915">
        <v>626</v>
      </c>
      <c r="D6915">
        <v>3</v>
      </c>
      <c r="E6915">
        <v>6</v>
      </c>
      <c r="F6915">
        <v>2</v>
      </c>
      <c r="G6915">
        <v>27</v>
      </c>
      <c r="H6915" s="1" t="s">
        <v>15275</v>
      </c>
      <c r="I6915" s="1" t="s">
        <v>15253</v>
      </c>
      <c r="J6915">
        <v>41</v>
      </c>
      <c r="K6915" s="1">
        <v>4.8600000000000003</v>
      </c>
      <c r="L6915" s="1" t="s">
        <v>22180</v>
      </c>
      <c r="M6915" s="1" t="s">
        <v>15342</v>
      </c>
    </row>
    <row r="6916" spans="1:13" x14ac:dyDescent="0.35">
      <c r="A6916">
        <v>6915</v>
      </c>
      <c r="B6916">
        <v>519</v>
      </c>
      <c r="C6916">
        <v>543</v>
      </c>
      <c r="D6916">
        <v>3</v>
      </c>
      <c r="E6916">
        <v>5</v>
      </c>
      <c r="F6916">
        <v>3</v>
      </c>
      <c r="G6916">
        <v>19</v>
      </c>
      <c r="H6916" s="1" t="s">
        <v>15249</v>
      </c>
      <c r="I6916" s="1" t="s">
        <v>15246</v>
      </c>
      <c r="J6916">
        <v>17</v>
      </c>
      <c r="K6916" s="1">
        <v>3.42</v>
      </c>
      <c r="L6916" s="1" t="s">
        <v>22181</v>
      </c>
      <c r="M6916" s="1" t="s">
        <v>15248</v>
      </c>
    </row>
    <row r="6917" spans="1:13" x14ac:dyDescent="0.35">
      <c r="A6917">
        <v>6916</v>
      </c>
      <c r="B6917">
        <v>542</v>
      </c>
      <c r="C6917">
        <v>556</v>
      </c>
      <c r="D6917">
        <v>1</v>
      </c>
      <c r="E6917">
        <v>6</v>
      </c>
      <c r="F6917">
        <v>2</v>
      </c>
      <c r="G6917">
        <v>16</v>
      </c>
      <c r="H6917" s="1" t="s">
        <v>15275</v>
      </c>
      <c r="I6917" s="1" t="s">
        <v>15246</v>
      </c>
      <c r="J6917">
        <v>28</v>
      </c>
      <c r="K6917" s="1">
        <v>3.36</v>
      </c>
      <c r="L6917" s="1" t="s">
        <v>22182</v>
      </c>
      <c r="M6917" s="1" t="s">
        <v>15248</v>
      </c>
    </row>
    <row r="6918" spans="1:13" x14ac:dyDescent="0.35">
      <c r="A6918">
        <v>6917</v>
      </c>
      <c r="B6918">
        <v>506</v>
      </c>
      <c r="C6918">
        <v>516</v>
      </c>
      <c r="D6918">
        <v>10</v>
      </c>
      <c r="E6918">
        <v>4</v>
      </c>
      <c r="F6918">
        <v>3</v>
      </c>
      <c r="G6918">
        <v>16</v>
      </c>
      <c r="H6918" s="1" t="s">
        <v>15262</v>
      </c>
      <c r="I6918" s="1" t="s">
        <v>15246</v>
      </c>
      <c r="J6918">
        <v>14</v>
      </c>
      <c r="K6918" s="1">
        <v>254.24</v>
      </c>
      <c r="L6918" s="1" t="s">
        <v>22183</v>
      </c>
      <c r="M6918" s="1" t="s">
        <v>15248</v>
      </c>
    </row>
    <row r="6919" spans="1:13" x14ac:dyDescent="0.35">
      <c r="A6919">
        <v>6918</v>
      </c>
      <c r="B6919">
        <v>142</v>
      </c>
      <c r="C6919">
        <v>153</v>
      </c>
      <c r="D6919">
        <v>5</v>
      </c>
      <c r="E6919">
        <v>4</v>
      </c>
      <c r="F6919">
        <v>2</v>
      </c>
      <c r="G6919">
        <v>6</v>
      </c>
      <c r="H6919" s="1" t="s">
        <v>15245</v>
      </c>
      <c r="I6919" s="1" t="s">
        <v>15246</v>
      </c>
      <c r="J6919">
        <v>385</v>
      </c>
      <c r="K6919" s="1">
        <v>1.32</v>
      </c>
      <c r="L6919" s="1" t="s">
        <v>22184</v>
      </c>
      <c r="M6919" s="1" t="s">
        <v>15248</v>
      </c>
    </row>
    <row r="6920" spans="1:13" x14ac:dyDescent="0.35">
      <c r="A6920">
        <v>6919</v>
      </c>
      <c r="B6920">
        <v>663</v>
      </c>
      <c r="C6920">
        <v>675</v>
      </c>
      <c r="D6920">
        <v>11</v>
      </c>
      <c r="E6920">
        <v>6</v>
      </c>
      <c r="F6920">
        <v>2</v>
      </c>
      <c r="G6920">
        <v>29</v>
      </c>
      <c r="H6920" s="1" t="s">
        <v>15272</v>
      </c>
      <c r="I6920" s="1" t="s">
        <v>15250</v>
      </c>
      <c r="J6920">
        <v>18</v>
      </c>
      <c r="K6920" s="1">
        <v>625.24</v>
      </c>
      <c r="L6920" s="1" t="s">
        <v>22185</v>
      </c>
      <c r="M6920" s="1" t="s">
        <v>15248</v>
      </c>
    </row>
    <row r="6921" spans="1:13" x14ac:dyDescent="0.35">
      <c r="A6921">
        <v>6920</v>
      </c>
      <c r="B6921">
        <v>187</v>
      </c>
      <c r="C6921">
        <v>192</v>
      </c>
      <c r="D6921">
        <v>8</v>
      </c>
      <c r="E6921">
        <v>6</v>
      </c>
      <c r="F6921">
        <v>5</v>
      </c>
      <c r="G6921">
        <v>15</v>
      </c>
      <c r="H6921" s="1" t="s">
        <v>15245</v>
      </c>
      <c r="I6921" s="1" t="s">
        <v>15246</v>
      </c>
      <c r="J6921">
        <v>12</v>
      </c>
      <c r="K6921" s="1">
        <v>7.05</v>
      </c>
      <c r="L6921" s="1" t="s">
        <v>22186</v>
      </c>
      <c r="M6921" s="1" t="s">
        <v>15248</v>
      </c>
    </row>
    <row r="6922" spans="1:13" x14ac:dyDescent="0.35">
      <c r="A6922">
        <v>6921</v>
      </c>
      <c r="B6922">
        <v>61</v>
      </c>
      <c r="C6922">
        <v>69</v>
      </c>
      <c r="D6922">
        <v>2</v>
      </c>
      <c r="E6922">
        <v>4</v>
      </c>
      <c r="F6922">
        <v>3</v>
      </c>
      <c r="G6922">
        <v>32</v>
      </c>
      <c r="H6922" s="1" t="s">
        <v>15258</v>
      </c>
      <c r="I6922" s="1" t="s">
        <v>15246</v>
      </c>
      <c r="J6922">
        <v>37</v>
      </c>
      <c r="K6922" s="1">
        <v>4.8</v>
      </c>
      <c r="L6922" s="1" t="s">
        <v>22187</v>
      </c>
      <c r="M6922" s="1" t="s">
        <v>15248</v>
      </c>
    </row>
    <row r="6923" spans="1:13" x14ac:dyDescent="0.35">
      <c r="A6923">
        <v>6922</v>
      </c>
      <c r="B6923">
        <v>403</v>
      </c>
      <c r="C6923">
        <v>410</v>
      </c>
      <c r="D6923">
        <v>10</v>
      </c>
      <c r="E6923">
        <v>5</v>
      </c>
      <c r="F6923">
        <v>4</v>
      </c>
      <c r="G6923">
        <v>8</v>
      </c>
      <c r="H6923" s="1" t="s">
        <v>15277</v>
      </c>
      <c r="I6923" s="1" t="s">
        <v>15246</v>
      </c>
      <c r="J6923">
        <v>6</v>
      </c>
      <c r="K6923" s="1">
        <v>127.12</v>
      </c>
      <c r="L6923" s="1" t="s">
        <v>22188</v>
      </c>
      <c r="M6923" s="1" t="s">
        <v>15248</v>
      </c>
    </row>
    <row r="6924" spans="1:13" x14ac:dyDescent="0.35">
      <c r="A6924">
        <v>6923</v>
      </c>
      <c r="B6924">
        <v>131</v>
      </c>
      <c r="C6924">
        <v>137</v>
      </c>
      <c r="D6924">
        <v>14</v>
      </c>
      <c r="E6924">
        <v>6</v>
      </c>
      <c r="F6924">
        <v>1</v>
      </c>
      <c r="G6924">
        <v>3</v>
      </c>
      <c r="H6924" s="1" t="s">
        <v>15252</v>
      </c>
      <c r="I6924" s="1" t="s">
        <v>15246</v>
      </c>
      <c r="J6924">
        <v>413</v>
      </c>
      <c r="K6924" s="1">
        <v>209.64</v>
      </c>
      <c r="L6924" s="1" t="s">
        <v>22189</v>
      </c>
      <c r="M6924" s="1" t="s">
        <v>15248</v>
      </c>
    </row>
    <row r="6925" spans="1:13" x14ac:dyDescent="0.35">
      <c r="A6925">
        <v>6924</v>
      </c>
      <c r="B6925">
        <v>598</v>
      </c>
      <c r="C6925">
        <v>613</v>
      </c>
      <c r="D6925">
        <v>6</v>
      </c>
      <c r="E6925">
        <v>4</v>
      </c>
      <c r="F6925">
        <v>1</v>
      </c>
      <c r="G6925">
        <v>44</v>
      </c>
      <c r="H6925" s="1" t="s">
        <v>15252</v>
      </c>
      <c r="I6925" s="1" t="s">
        <v>15246</v>
      </c>
      <c r="J6925">
        <v>76</v>
      </c>
      <c r="K6925" s="1">
        <v>9.68</v>
      </c>
      <c r="L6925" s="1" t="s">
        <v>22190</v>
      </c>
      <c r="M6925" s="1" t="s">
        <v>15248</v>
      </c>
    </row>
    <row r="6926" spans="1:13" x14ac:dyDescent="0.35">
      <c r="A6926">
        <v>6925</v>
      </c>
      <c r="B6926">
        <v>464</v>
      </c>
      <c r="C6926">
        <v>470</v>
      </c>
      <c r="D6926">
        <v>9</v>
      </c>
      <c r="E6926">
        <v>5</v>
      </c>
      <c r="F6926">
        <v>2</v>
      </c>
      <c r="G6926">
        <v>56</v>
      </c>
      <c r="H6926" s="1" t="s">
        <v>15275</v>
      </c>
      <c r="I6926" s="1" t="s">
        <v>15250</v>
      </c>
      <c r="J6926">
        <v>110</v>
      </c>
      <c r="K6926" s="1">
        <v>31.36</v>
      </c>
      <c r="L6926" s="1" t="s">
        <v>22191</v>
      </c>
      <c r="M6926" s="1" t="s">
        <v>15248</v>
      </c>
    </row>
    <row r="6927" spans="1:13" x14ac:dyDescent="0.35">
      <c r="A6927">
        <v>6926</v>
      </c>
      <c r="B6927">
        <v>649</v>
      </c>
      <c r="C6927">
        <v>665</v>
      </c>
      <c r="D6927">
        <v>10</v>
      </c>
      <c r="E6927">
        <v>5</v>
      </c>
      <c r="F6927">
        <v>2</v>
      </c>
      <c r="G6927">
        <v>2</v>
      </c>
      <c r="H6927" s="1" t="s">
        <v>15258</v>
      </c>
      <c r="I6927" s="1" t="s">
        <v>15250</v>
      </c>
      <c r="J6927">
        <v>162</v>
      </c>
      <c r="K6927" s="1">
        <v>31.78</v>
      </c>
      <c r="L6927" s="1" t="s">
        <v>22192</v>
      </c>
      <c r="M6927" s="1" t="s">
        <v>15248</v>
      </c>
    </row>
    <row r="6928" spans="1:13" x14ac:dyDescent="0.35">
      <c r="A6928">
        <v>6927</v>
      </c>
      <c r="B6928">
        <v>423</v>
      </c>
      <c r="C6928">
        <v>441</v>
      </c>
      <c r="D6928">
        <v>3</v>
      </c>
      <c r="E6928">
        <v>6</v>
      </c>
      <c r="F6928">
        <v>3</v>
      </c>
      <c r="G6928">
        <v>17</v>
      </c>
      <c r="H6928" s="1" t="s">
        <v>15275</v>
      </c>
      <c r="I6928" s="1" t="s">
        <v>15301</v>
      </c>
      <c r="J6928">
        <v>80</v>
      </c>
      <c r="K6928" s="1">
        <v>3.06</v>
      </c>
      <c r="L6928" s="1" t="s">
        <v>22193</v>
      </c>
      <c r="M6928" s="1" t="s">
        <v>15248</v>
      </c>
    </row>
    <row r="6929" spans="1:13" x14ac:dyDescent="0.35">
      <c r="A6929">
        <v>6928</v>
      </c>
      <c r="B6929">
        <v>429</v>
      </c>
      <c r="C6929">
        <v>457</v>
      </c>
      <c r="D6929">
        <v>16</v>
      </c>
      <c r="E6929">
        <v>4</v>
      </c>
      <c r="F6929">
        <v>4</v>
      </c>
      <c r="G6929">
        <v>40</v>
      </c>
      <c r="H6929" s="1" t="s">
        <v>15272</v>
      </c>
      <c r="I6929" s="1" t="s">
        <v>15250</v>
      </c>
      <c r="J6929">
        <v>212</v>
      </c>
      <c r="K6929" s="1">
        <v>2.4</v>
      </c>
      <c r="L6929" s="1" t="s">
        <v>22194</v>
      </c>
      <c r="M6929" s="1" t="s">
        <v>15248</v>
      </c>
    </row>
    <row r="6930" spans="1:13" x14ac:dyDescent="0.35">
      <c r="A6930">
        <v>6929</v>
      </c>
      <c r="B6930">
        <v>631</v>
      </c>
      <c r="C6930">
        <v>637</v>
      </c>
      <c r="D6930">
        <v>8</v>
      </c>
      <c r="E6930">
        <v>6</v>
      </c>
      <c r="F6930">
        <v>2</v>
      </c>
      <c r="G6930">
        <v>2</v>
      </c>
      <c r="H6930" s="1" t="s">
        <v>15277</v>
      </c>
      <c r="I6930" s="1" t="s">
        <v>15246</v>
      </c>
      <c r="J6930">
        <v>221</v>
      </c>
      <c r="K6930" s="1">
        <v>0.94</v>
      </c>
      <c r="L6930" s="1" t="s">
        <v>22195</v>
      </c>
      <c r="M6930" s="1" t="s">
        <v>15248</v>
      </c>
    </row>
    <row r="6931" spans="1:13" x14ac:dyDescent="0.35">
      <c r="A6931">
        <v>6930</v>
      </c>
      <c r="B6931">
        <v>90</v>
      </c>
      <c r="C6931">
        <v>117</v>
      </c>
      <c r="D6931">
        <v>16</v>
      </c>
      <c r="E6931">
        <v>4</v>
      </c>
      <c r="F6931">
        <v>2</v>
      </c>
      <c r="G6931">
        <v>76</v>
      </c>
      <c r="H6931" s="1" t="s">
        <v>15245</v>
      </c>
      <c r="I6931" s="1" t="s">
        <v>15246</v>
      </c>
      <c r="J6931">
        <v>59</v>
      </c>
      <c r="K6931" s="1">
        <v>4.5599999999999996</v>
      </c>
      <c r="L6931" s="1" t="s">
        <v>22196</v>
      </c>
      <c r="M6931" s="1" t="s">
        <v>15248</v>
      </c>
    </row>
    <row r="6932" spans="1:13" x14ac:dyDescent="0.35">
      <c r="A6932">
        <v>6931</v>
      </c>
      <c r="B6932">
        <v>551</v>
      </c>
      <c r="C6932">
        <v>572</v>
      </c>
      <c r="D6932">
        <v>7</v>
      </c>
      <c r="E6932">
        <v>5</v>
      </c>
      <c r="F6932">
        <v>3</v>
      </c>
      <c r="G6932">
        <v>43</v>
      </c>
      <c r="H6932" s="1" t="s">
        <v>15245</v>
      </c>
      <c r="I6932" s="1" t="s">
        <v>15246</v>
      </c>
      <c r="J6932">
        <v>49</v>
      </c>
      <c r="K6932" s="1">
        <v>28.81</v>
      </c>
      <c r="L6932" s="1" t="s">
        <v>22197</v>
      </c>
      <c r="M6932" s="1" t="s">
        <v>15248</v>
      </c>
    </row>
    <row r="6933" spans="1:13" x14ac:dyDescent="0.35">
      <c r="A6933">
        <v>6932</v>
      </c>
      <c r="B6933">
        <v>637</v>
      </c>
      <c r="C6933">
        <v>661</v>
      </c>
      <c r="D6933">
        <v>4</v>
      </c>
      <c r="E6933">
        <v>6</v>
      </c>
      <c r="F6933">
        <v>2</v>
      </c>
      <c r="G6933">
        <v>8</v>
      </c>
      <c r="H6933" s="1" t="s">
        <v>15275</v>
      </c>
      <c r="I6933" s="1" t="s">
        <v>15250</v>
      </c>
      <c r="J6933">
        <v>29</v>
      </c>
      <c r="K6933" s="1">
        <v>1.36</v>
      </c>
      <c r="L6933" s="1" t="s">
        <v>22198</v>
      </c>
      <c r="M6933" s="1" t="s">
        <v>15248</v>
      </c>
    </row>
    <row r="6934" spans="1:13" x14ac:dyDescent="0.35">
      <c r="A6934">
        <v>6933</v>
      </c>
      <c r="B6934">
        <v>264</v>
      </c>
      <c r="C6934">
        <v>283</v>
      </c>
      <c r="D6934">
        <v>3</v>
      </c>
      <c r="E6934">
        <v>5</v>
      </c>
      <c r="F6934">
        <v>3</v>
      </c>
      <c r="G6934">
        <v>7</v>
      </c>
      <c r="H6934" s="1" t="s">
        <v>15258</v>
      </c>
      <c r="I6934" s="1" t="s">
        <v>15246</v>
      </c>
      <c r="J6934">
        <v>5</v>
      </c>
      <c r="K6934" s="1">
        <v>1.26</v>
      </c>
      <c r="L6934" s="1" t="s">
        <v>22199</v>
      </c>
      <c r="M6934" s="1" t="s">
        <v>15248</v>
      </c>
    </row>
    <row r="6935" spans="1:13" x14ac:dyDescent="0.35">
      <c r="A6935">
        <v>6934</v>
      </c>
      <c r="B6935">
        <v>172</v>
      </c>
      <c r="C6935">
        <v>191</v>
      </c>
      <c r="D6935">
        <v>14</v>
      </c>
      <c r="E6935">
        <v>4</v>
      </c>
      <c r="F6935">
        <v>1</v>
      </c>
      <c r="G6935">
        <v>1</v>
      </c>
      <c r="H6935" s="1" t="s">
        <v>15258</v>
      </c>
      <c r="I6935" s="1" t="s">
        <v>15246</v>
      </c>
      <c r="J6935">
        <v>154</v>
      </c>
      <c r="K6935" s="1">
        <v>69.88</v>
      </c>
      <c r="L6935" s="1" t="s">
        <v>22200</v>
      </c>
      <c r="M6935" s="1" t="s">
        <v>15248</v>
      </c>
    </row>
    <row r="6936" spans="1:13" x14ac:dyDescent="0.35">
      <c r="A6936">
        <v>6935</v>
      </c>
      <c r="B6936">
        <v>48</v>
      </c>
      <c r="C6936">
        <v>58</v>
      </c>
      <c r="D6936">
        <v>11</v>
      </c>
      <c r="E6936">
        <v>6</v>
      </c>
      <c r="F6936">
        <v>2</v>
      </c>
      <c r="G6936">
        <v>22</v>
      </c>
      <c r="H6936" s="1" t="s">
        <v>15249</v>
      </c>
      <c r="I6936" s="1" t="s">
        <v>15246</v>
      </c>
      <c r="J6936">
        <v>12</v>
      </c>
      <c r="K6936" s="1">
        <v>474.32</v>
      </c>
      <c r="L6936" s="1" t="s">
        <v>22201</v>
      </c>
      <c r="M6936" s="1" t="s">
        <v>15248</v>
      </c>
    </row>
    <row r="6937" spans="1:13" x14ac:dyDescent="0.35">
      <c r="A6937">
        <v>6936</v>
      </c>
      <c r="B6937">
        <v>520</v>
      </c>
      <c r="C6937">
        <v>532</v>
      </c>
      <c r="D6937">
        <v>15</v>
      </c>
      <c r="E6937">
        <v>4</v>
      </c>
      <c r="F6937">
        <v>5</v>
      </c>
      <c r="G6937">
        <v>6</v>
      </c>
      <c r="H6937" s="1" t="s">
        <v>15277</v>
      </c>
      <c r="I6937" s="1" t="s">
        <v>15246</v>
      </c>
      <c r="J6937">
        <v>1067</v>
      </c>
      <c r="K6937" s="1">
        <v>0.36</v>
      </c>
      <c r="L6937" s="1" t="s">
        <v>22202</v>
      </c>
      <c r="M6937" s="1" t="s">
        <v>15248</v>
      </c>
    </row>
    <row r="6938" spans="1:13" x14ac:dyDescent="0.35">
      <c r="A6938">
        <v>6937</v>
      </c>
      <c r="B6938">
        <v>261</v>
      </c>
      <c r="C6938">
        <v>279</v>
      </c>
      <c r="D6938">
        <v>8</v>
      </c>
      <c r="E6938">
        <v>6</v>
      </c>
      <c r="F6938">
        <v>2</v>
      </c>
      <c r="G6938">
        <v>9</v>
      </c>
      <c r="H6938" s="1" t="s">
        <v>15252</v>
      </c>
      <c r="I6938" s="1" t="s">
        <v>15246</v>
      </c>
      <c r="J6938">
        <v>597</v>
      </c>
      <c r="K6938" s="1">
        <v>4.2300000000000004</v>
      </c>
      <c r="L6938" s="1" t="s">
        <v>22203</v>
      </c>
      <c r="M6938" s="1" t="s">
        <v>15248</v>
      </c>
    </row>
    <row r="6939" spans="1:13" x14ac:dyDescent="0.35">
      <c r="A6939">
        <v>6938</v>
      </c>
      <c r="B6939">
        <v>75</v>
      </c>
      <c r="C6939">
        <v>101</v>
      </c>
      <c r="D6939">
        <v>1</v>
      </c>
      <c r="E6939">
        <v>5</v>
      </c>
      <c r="F6939">
        <v>4</v>
      </c>
      <c r="G6939">
        <v>33</v>
      </c>
      <c r="H6939" s="1" t="s">
        <v>15262</v>
      </c>
      <c r="I6939" s="1" t="s">
        <v>15246</v>
      </c>
      <c r="J6939">
        <v>28</v>
      </c>
      <c r="K6939" s="1">
        <v>6.93</v>
      </c>
      <c r="L6939" s="1" t="s">
        <v>22204</v>
      </c>
      <c r="M6939" s="1" t="s">
        <v>15248</v>
      </c>
    </row>
    <row r="6940" spans="1:13" x14ac:dyDescent="0.35">
      <c r="A6940">
        <v>6939</v>
      </c>
      <c r="B6940">
        <v>243</v>
      </c>
      <c r="C6940">
        <v>262</v>
      </c>
      <c r="D6940">
        <v>10</v>
      </c>
      <c r="E6940">
        <v>5</v>
      </c>
      <c r="F6940">
        <v>1</v>
      </c>
      <c r="G6940">
        <v>1</v>
      </c>
      <c r="H6940" s="1" t="s">
        <v>15275</v>
      </c>
      <c r="I6940" s="1" t="s">
        <v>15246</v>
      </c>
      <c r="J6940">
        <v>66</v>
      </c>
      <c r="K6940" s="1">
        <v>15.89</v>
      </c>
      <c r="L6940" s="1" t="s">
        <v>22205</v>
      </c>
      <c r="M6940" s="1" t="s">
        <v>15248</v>
      </c>
    </row>
    <row r="6941" spans="1:13" x14ac:dyDescent="0.35">
      <c r="A6941">
        <v>6940</v>
      </c>
      <c r="B6941">
        <v>661</v>
      </c>
      <c r="C6941">
        <v>686</v>
      </c>
      <c r="D6941">
        <v>3</v>
      </c>
      <c r="E6941">
        <v>4</v>
      </c>
      <c r="F6941">
        <v>2</v>
      </c>
      <c r="G6941">
        <v>21</v>
      </c>
      <c r="H6941" s="1" t="s">
        <v>15258</v>
      </c>
      <c r="I6941" s="1" t="s">
        <v>15246</v>
      </c>
      <c r="J6941">
        <v>77</v>
      </c>
      <c r="K6941" s="1">
        <v>3.78</v>
      </c>
      <c r="L6941" s="1" t="s">
        <v>22206</v>
      </c>
      <c r="M6941" s="1" t="s">
        <v>15248</v>
      </c>
    </row>
    <row r="6942" spans="1:13" x14ac:dyDescent="0.35">
      <c r="A6942">
        <v>6941</v>
      </c>
      <c r="B6942">
        <v>289</v>
      </c>
      <c r="C6942">
        <v>301</v>
      </c>
      <c r="D6942">
        <v>4</v>
      </c>
      <c r="E6942">
        <v>5</v>
      </c>
      <c r="F6942">
        <v>3</v>
      </c>
      <c r="G6942">
        <v>23</v>
      </c>
      <c r="H6942" s="1" t="s">
        <v>15256</v>
      </c>
      <c r="I6942" s="1" t="s">
        <v>15246</v>
      </c>
      <c r="J6942">
        <v>11</v>
      </c>
      <c r="K6942" s="1">
        <v>3.91</v>
      </c>
      <c r="L6942" s="1" t="s">
        <v>22207</v>
      </c>
      <c r="M6942" s="1" t="s">
        <v>15248</v>
      </c>
    </row>
    <row r="6943" spans="1:13" x14ac:dyDescent="0.35">
      <c r="A6943">
        <v>6942</v>
      </c>
      <c r="B6943">
        <v>673</v>
      </c>
      <c r="C6943">
        <v>679</v>
      </c>
      <c r="D6943">
        <v>13</v>
      </c>
      <c r="E6943">
        <v>5</v>
      </c>
      <c r="F6943">
        <v>1</v>
      </c>
      <c r="G6943">
        <v>12</v>
      </c>
      <c r="H6943" s="1" t="s">
        <v>15245</v>
      </c>
      <c r="I6943" s="1" t="s">
        <v>15246</v>
      </c>
      <c r="J6943">
        <v>17</v>
      </c>
      <c r="K6943" s="1">
        <v>631.79999999999995</v>
      </c>
      <c r="L6943" s="1" t="s">
        <v>22208</v>
      </c>
      <c r="M6943" s="1" t="s">
        <v>15248</v>
      </c>
    </row>
    <row r="6944" spans="1:13" x14ac:dyDescent="0.35">
      <c r="A6944">
        <v>6943</v>
      </c>
      <c r="B6944">
        <v>363</v>
      </c>
      <c r="C6944">
        <v>373</v>
      </c>
      <c r="D6944">
        <v>10</v>
      </c>
      <c r="E6944">
        <v>6</v>
      </c>
      <c r="F6944">
        <v>5</v>
      </c>
      <c r="G6944">
        <v>16</v>
      </c>
      <c r="H6944" s="1" t="s">
        <v>15262</v>
      </c>
      <c r="I6944" s="1" t="s">
        <v>15250</v>
      </c>
      <c r="J6944">
        <v>29</v>
      </c>
      <c r="K6944" s="1">
        <v>254.24</v>
      </c>
      <c r="L6944" s="1" t="s">
        <v>22209</v>
      </c>
      <c r="M6944" s="1" t="s">
        <v>15248</v>
      </c>
    </row>
    <row r="6945" spans="1:13" x14ac:dyDescent="0.35">
      <c r="A6945">
        <v>6944</v>
      </c>
      <c r="B6945">
        <v>294</v>
      </c>
      <c r="C6945">
        <v>304</v>
      </c>
      <c r="D6945">
        <v>2</v>
      </c>
      <c r="E6945">
        <v>4</v>
      </c>
      <c r="F6945">
        <v>5</v>
      </c>
      <c r="G6945">
        <v>59</v>
      </c>
      <c r="H6945" s="1" t="s">
        <v>15262</v>
      </c>
      <c r="I6945" s="1" t="s">
        <v>15246</v>
      </c>
      <c r="J6945">
        <v>36</v>
      </c>
      <c r="K6945" s="1">
        <v>8.85</v>
      </c>
      <c r="L6945" s="1" t="s">
        <v>22210</v>
      </c>
      <c r="M6945" s="1" t="s">
        <v>15248</v>
      </c>
    </row>
    <row r="6946" spans="1:13" x14ac:dyDescent="0.35">
      <c r="A6946">
        <v>6945</v>
      </c>
      <c r="B6946">
        <v>29</v>
      </c>
      <c r="C6946">
        <v>43</v>
      </c>
      <c r="D6946">
        <v>10</v>
      </c>
      <c r="E6946">
        <v>6</v>
      </c>
      <c r="F6946">
        <v>5</v>
      </c>
      <c r="G6946">
        <v>20</v>
      </c>
      <c r="H6946" s="1" t="s">
        <v>15277</v>
      </c>
      <c r="I6946" s="1" t="s">
        <v>15250</v>
      </c>
      <c r="J6946">
        <v>16</v>
      </c>
      <c r="K6946" s="1">
        <v>317.8</v>
      </c>
      <c r="L6946" s="1" t="s">
        <v>22211</v>
      </c>
      <c r="M6946" s="1" t="s">
        <v>15248</v>
      </c>
    </row>
    <row r="6947" spans="1:13" x14ac:dyDescent="0.35">
      <c r="A6947">
        <v>6946</v>
      </c>
      <c r="B6947">
        <v>452</v>
      </c>
      <c r="C6947">
        <v>480</v>
      </c>
      <c r="D6947">
        <v>5</v>
      </c>
      <c r="E6947">
        <v>5</v>
      </c>
      <c r="F6947">
        <v>2</v>
      </c>
      <c r="G6947">
        <v>49</v>
      </c>
      <c r="H6947" s="1" t="s">
        <v>15258</v>
      </c>
      <c r="I6947" s="1" t="s">
        <v>15246</v>
      </c>
      <c r="J6947">
        <v>49</v>
      </c>
      <c r="K6947" s="1">
        <v>10.78</v>
      </c>
      <c r="L6947" s="1" t="s">
        <v>22212</v>
      </c>
      <c r="M6947" s="1" t="s">
        <v>15248</v>
      </c>
    </row>
    <row r="6948" spans="1:13" x14ac:dyDescent="0.35">
      <c r="A6948">
        <v>6947</v>
      </c>
      <c r="B6948">
        <v>67</v>
      </c>
      <c r="C6948">
        <v>81</v>
      </c>
      <c r="D6948">
        <v>12</v>
      </c>
      <c r="E6948">
        <v>4</v>
      </c>
      <c r="F6948">
        <v>4</v>
      </c>
      <c r="G6948">
        <v>17</v>
      </c>
      <c r="H6948" s="1" t="s">
        <v>15258</v>
      </c>
      <c r="I6948" s="1" t="s">
        <v>15246</v>
      </c>
      <c r="J6948">
        <v>35</v>
      </c>
      <c r="K6948" s="1">
        <v>512.72</v>
      </c>
      <c r="L6948" s="1" t="s">
        <v>22213</v>
      </c>
      <c r="M6948" s="1" t="s">
        <v>15248</v>
      </c>
    </row>
    <row r="6949" spans="1:13" x14ac:dyDescent="0.35">
      <c r="A6949">
        <v>6948</v>
      </c>
      <c r="B6949">
        <v>445</v>
      </c>
      <c r="C6949">
        <v>471</v>
      </c>
      <c r="D6949">
        <v>3</v>
      </c>
      <c r="E6949">
        <v>5</v>
      </c>
      <c r="F6949">
        <v>3</v>
      </c>
      <c r="G6949">
        <v>25</v>
      </c>
      <c r="H6949" s="1" t="s">
        <v>15258</v>
      </c>
      <c r="I6949" s="1" t="s">
        <v>15246</v>
      </c>
      <c r="J6949">
        <v>35</v>
      </c>
      <c r="K6949" s="1">
        <v>4.5</v>
      </c>
      <c r="L6949" s="1" t="s">
        <v>22214</v>
      </c>
      <c r="M6949" s="1" t="s">
        <v>15248</v>
      </c>
    </row>
    <row r="6950" spans="1:13" x14ac:dyDescent="0.35">
      <c r="A6950">
        <v>6949</v>
      </c>
      <c r="B6950">
        <v>484</v>
      </c>
      <c r="C6950">
        <v>495</v>
      </c>
      <c r="D6950">
        <v>10</v>
      </c>
      <c r="E6950">
        <v>4</v>
      </c>
      <c r="F6950">
        <v>5</v>
      </c>
      <c r="G6950">
        <v>3</v>
      </c>
      <c r="H6950" s="1" t="s">
        <v>15262</v>
      </c>
      <c r="I6950" s="1" t="s">
        <v>15246</v>
      </c>
      <c r="J6950">
        <v>180</v>
      </c>
      <c r="K6950" s="1">
        <v>47.67</v>
      </c>
      <c r="L6950" s="1" t="s">
        <v>22215</v>
      </c>
      <c r="M6950" s="1" t="s">
        <v>15248</v>
      </c>
    </row>
    <row r="6951" spans="1:13" x14ac:dyDescent="0.35">
      <c r="A6951">
        <v>6950</v>
      </c>
      <c r="B6951">
        <v>551</v>
      </c>
      <c r="C6951">
        <v>570</v>
      </c>
      <c r="D6951">
        <v>6</v>
      </c>
      <c r="E6951">
        <v>4</v>
      </c>
      <c r="F6951">
        <v>1</v>
      </c>
      <c r="G6951">
        <v>51</v>
      </c>
      <c r="H6951" s="1" t="s">
        <v>15245</v>
      </c>
      <c r="I6951" s="1" t="s">
        <v>15250</v>
      </c>
      <c r="J6951">
        <v>68</v>
      </c>
      <c r="K6951" s="1">
        <v>11.22</v>
      </c>
      <c r="L6951" s="1" t="s">
        <v>22216</v>
      </c>
      <c r="M6951" s="1" t="s">
        <v>15248</v>
      </c>
    </row>
    <row r="6952" spans="1:13" x14ac:dyDescent="0.35">
      <c r="A6952">
        <v>6951</v>
      </c>
      <c r="B6952">
        <v>189</v>
      </c>
      <c r="C6952">
        <v>197</v>
      </c>
      <c r="D6952">
        <v>11</v>
      </c>
      <c r="E6952">
        <v>4</v>
      </c>
      <c r="F6952">
        <v>2</v>
      </c>
      <c r="G6952">
        <v>4</v>
      </c>
      <c r="H6952" s="1" t="s">
        <v>15277</v>
      </c>
      <c r="I6952" s="1" t="s">
        <v>15246</v>
      </c>
      <c r="J6952">
        <v>205</v>
      </c>
      <c r="K6952" s="1">
        <v>86.24</v>
      </c>
      <c r="L6952" s="1" t="s">
        <v>22217</v>
      </c>
      <c r="M6952" s="1" t="s">
        <v>15248</v>
      </c>
    </row>
    <row r="6953" spans="1:13" x14ac:dyDescent="0.35">
      <c r="A6953">
        <v>6952</v>
      </c>
      <c r="B6953">
        <v>292</v>
      </c>
      <c r="C6953">
        <v>316</v>
      </c>
      <c r="D6953">
        <v>10</v>
      </c>
      <c r="E6953">
        <v>4</v>
      </c>
      <c r="F6953">
        <v>3</v>
      </c>
      <c r="G6953">
        <v>3</v>
      </c>
      <c r="H6953" s="1" t="s">
        <v>15249</v>
      </c>
      <c r="I6953" s="1" t="s">
        <v>15246</v>
      </c>
      <c r="J6953">
        <v>226</v>
      </c>
      <c r="K6953" s="1">
        <v>47.67</v>
      </c>
      <c r="L6953" s="1" t="s">
        <v>22218</v>
      </c>
      <c r="M6953" s="1" t="s">
        <v>15248</v>
      </c>
    </row>
    <row r="6954" spans="1:13" x14ac:dyDescent="0.35">
      <c r="A6954">
        <v>6953</v>
      </c>
      <c r="B6954">
        <v>526</v>
      </c>
      <c r="C6954">
        <v>540</v>
      </c>
      <c r="D6954">
        <v>13</v>
      </c>
      <c r="E6954">
        <v>4</v>
      </c>
      <c r="F6954">
        <v>2</v>
      </c>
      <c r="G6954">
        <v>19</v>
      </c>
      <c r="H6954" s="1" t="s">
        <v>15262</v>
      </c>
      <c r="I6954" s="1" t="s">
        <v>15246</v>
      </c>
      <c r="J6954">
        <v>17</v>
      </c>
      <c r="K6954" s="1">
        <v>1000.35</v>
      </c>
      <c r="L6954" s="1" t="s">
        <v>22219</v>
      </c>
      <c r="M6954" s="1" t="s">
        <v>15248</v>
      </c>
    </row>
    <row r="6955" spans="1:13" x14ac:dyDescent="0.35">
      <c r="A6955">
        <v>6954</v>
      </c>
      <c r="B6955">
        <v>290</v>
      </c>
      <c r="C6955">
        <v>305</v>
      </c>
      <c r="D6955">
        <v>5</v>
      </c>
      <c r="E6955">
        <v>4</v>
      </c>
      <c r="F6955">
        <v>3</v>
      </c>
      <c r="G6955">
        <v>11</v>
      </c>
      <c r="H6955" s="1" t="s">
        <v>15275</v>
      </c>
      <c r="I6955" s="1" t="s">
        <v>15246</v>
      </c>
      <c r="J6955">
        <v>692</v>
      </c>
      <c r="K6955" s="1">
        <v>2.42</v>
      </c>
      <c r="L6955" s="1" t="s">
        <v>22220</v>
      </c>
      <c r="M6955" s="1" t="s">
        <v>15248</v>
      </c>
    </row>
    <row r="6956" spans="1:13" x14ac:dyDescent="0.35">
      <c r="A6956">
        <v>6955</v>
      </c>
      <c r="B6956">
        <v>5</v>
      </c>
      <c r="C6956">
        <v>19</v>
      </c>
      <c r="D6956">
        <v>4</v>
      </c>
      <c r="E6956">
        <v>6</v>
      </c>
      <c r="F6956">
        <v>1</v>
      </c>
      <c r="G6956">
        <v>39</v>
      </c>
      <c r="H6956" s="1" t="s">
        <v>15252</v>
      </c>
      <c r="I6956" s="1" t="s">
        <v>15246</v>
      </c>
      <c r="J6956">
        <v>15</v>
      </c>
      <c r="K6956" s="1">
        <v>6.63</v>
      </c>
      <c r="L6956" s="1" t="s">
        <v>22221</v>
      </c>
      <c r="M6956" s="1" t="s">
        <v>15248</v>
      </c>
    </row>
    <row r="6957" spans="1:13" x14ac:dyDescent="0.35">
      <c r="A6957">
        <v>6956</v>
      </c>
      <c r="B6957">
        <v>548</v>
      </c>
      <c r="C6957">
        <v>568</v>
      </c>
      <c r="D6957">
        <v>12</v>
      </c>
      <c r="E6957">
        <v>5</v>
      </c>
      <c r="F6957">
        <v>1</v>
      </c>
      <c r="G6957">
        <v>1</v>
      </c>
      <c r="H6957" s="1" t="s">
        <v>15258</v>
      </c>
      <c r="I6957" s="1" t="s">
        <v>15246</v>
      </c>
      <c r="J6957">
        <v>106</v>
      </c>
      <c r="K6957" s="1">
        <v>30.16</v>
      </c>
      <c r="L6957" s="1" t="s">
        <v>22222</v>
      </c>
      <c r="M6957" s="1" t="s">
        <v>15248</v>
      </c>
    </row>
    <row r="6958" spans="1:13" x14ac:dyDescent="0.35">
      <c r="A6958">
        <v>6957</v>
      </c>
      <c r="B6958">
        <v>727</v>
      </c>
      <c r="C6958">
        <v>731</v>
      </c>
      <c r="D6958">
        <v>5</v>
      </c>
      <c r="E6958">
        <v>4</v>
      </c>
      <c r="F6958">
        <v>3</v>
      </c>
      <c r="G6958">
        <v>9</v>
      </c>
      <c r="H6958" s="1" t="s">
        <v>15272</v>
      </c>
      <c r="I6958" s="1" t="s">
        <v>15246</v>
      </c>
      <c r="J6958">
        <v>530</v>
      </c>
      <c r="K6958" s="1">
        <v>1.98</v>
      </c>
      <c r="L6958" s="1" t="s">
        <v>22223</v>
      </c>
      <c r="M6958" s="1" t="s">
        <v>15248</v>
      </c>
    </row>
    <row r="6959" spans="1:13" x14ac:dyDescent="0.35">
      <c r="A6959">
        <v>6958</v>
      </c>
      <c r="B6959">
        <v>119</v>
      </c>
      <c r="C6959">
        <v>128</v>
      </c>
      <c r="D6959">
        <v>10</v>
      </c>
      <c r="E6959">
        <v>4</v>
      </c>
      <c r="F6959">
        <v>5</v>
      </c>
      <c r="G6959">
        <v>4</v>
      </c>
      <c r="H6959" s="1" t="s">
        <v>15275</v>
      </c>
      <c r="I6959" s="1" t="s">
        <v>15246</v>
      </c>
      <c r="J6959">
        <v>220</v>
      </c>
      <c r="K6959" s="1">
        <v>63.56</v>
      </c>
      <c r="L6959" s="1" t="s">
        <v>22224</v>
      </c>
      <c r="M6959" s="1" t="s">
        <v>15248</v>
      </c>
    </row>
    <row r="6960" spans="1:13" x14ac:dyDescent="0.35">
      <c r="A6960">
        <v>6959</v>
      </c>
      <c r="B6960">
        <v>508</v>
      </c>
      <c r="C6960">
        <v>521</v>
      </c>
      <c r="D6960">
        <v>2</v>
      </c>
      <c r="E6960">
        <v>6</v>
      </c>
      <c r="F6960">
        <v>2</v>
      </c>
      <c r="G6960">
        <v>22</v>
      </c>
      <c r="H6960" s="1" t="s">
        <v>15272</v>
      </c>
      <c r="I6960" s="1" t="s">
        <v>15246</v>
      </c>
      <c r="J6960">
        <v>9</v>
      </c>
      <c r="K6960" s="1">
        <v>3.3</v>
      </c>
      <c r="L6960" s="1" t="s">
        <v>22225</v>
      </c>
      <c r="M6960" s="1" t="s">
        <v>15248</v>
      </c>
    </row>
    <row r="6961" spans="1:13" x14ac:dyDescent="0.35">
      <c r="A6961">
        <v>6960</v>
      </c>
      <c r="B6961">
        <v>575</v>
      </c>
      <c r="C6961">
        <v>589</v>
      </c>
      <c r="D6961">
        <v>4</v>
      </c>
      <c r="E6961">
        <v>4</v>
      </c>
      <c r="F6961">
        <v>3</v>
      </c>
      <c r="G6961">
        <v>9</v>
      </c>
      <c r="H6961" s="1" t="s">
        <v>15258</v>
      </c>
      <c r="I6961" s="1" t="s">
        <v>15246</v>
      </c>
      <c r="J6961">
        <v>11</v>
      </c>
      <c r="K6961" s="1">
        <v>1.53</v>
      </c>
      <c r="L6961" s="1" t="s">
        <v>22226</v>
      </c>
      <c r="M6961" s="1" t="s">
        <v>15248</v>
      </c>
    </row>
    <row r="6962" spans="1:13" x14ac:dyDescent="0.35">
      <c r="A6962">
        <v>6961</v>
      </c>
      <c r="B6962">
        <v>87</v>
      </c>
      <c r="C6962">
        <v>99</v>
      </c>
      <c r="D6962">
        <v>11</v>
      </c>
      <c r="E6962">
        <v>4</v>
      </c>
      <c r="F6962">
        <v>4</v>
      </c>
      <c r="G6962">
        <v>1</v>
      </c>
      <c r="H6962" s="1" t="s">
        <v>15272</v>
      </c>
      <c r="I6962" s="1" t="s">
        <v>15246</v>
      </c>
      <c r="J6962">
        <v>151</v>
      </c>
      <c r="K6962" s="1">
        <v>21.56</v>
      </c>
      <c r="L6962" s="1" t="s">
        <v>22227</v>
      </c>
      <c r="M6962" s="1" t="s">
        <v>15248</v>
      </c>
    </row>
    <row r="6963" spans="1:13" x14ac:dyDescent="0.35">
      <c r="A6963">
        <v>6962</v>
      </c>
      <c r="B6963">
        <v>245</v>
      </c>
      <c r="C6963">
        <v>258</v>
      </c>
      <c r="D6963">
        <v>16</v>
      </c>
      <c r="E6963">
        <v>5</v>
      </c>
      <c r="F6963">
        <v>1</v>
      </c>
      <c r="G6963">
        <v>63</v>
      </c>
      <c r="H6963" s="1" t="s">
        <v>15275</v>
      </c>
      <c r="I6963" s="1" t="s">
        <v>15246</v>
      </c>
      <c r="J6963">
        <v>31</v>
      </c>
      <c r="K6963" s="1">
        <v>3.78</v>
      </c>
      <c r="L6963" s="1" t="s">
        <v>22228</v>
      </c>
      <c r="M6963" s="1" t="s">
        <v>15248</v>
      </c>
    </row>
    <row r="6964" spans="1:13" x14ac:dyDescent="0.35">
      <c r="A6964">
        <v>6963</v>
      </c>
      <c r="B6964">
        <v>566</v>
      </c>
      <c r="C6964">
        <v>579</v>
      </c>
      <c r="D6964">
        <v>15</v>
      </c>
      <c r="E6964">
        <v>6</v>
      </c>
      <c r="F6964">
        <v>4</v>
      </c>
      <c r="G6964">
        <v>137</v>
      </c>
      <c r="H6964" s="1" t="s">
        <v>15272</v>
      </c>
      <c r="I6964" s="1" t="s">
        <v>15250</v>
      </c>
      <c r="J6964">
        <v>385</v>
      </c>
      <c r="K6964" s="1">
        <v>8.2200000000000006</v>
      </c>
      <c r="L6964" s="1" t="s">
        <v>22229</v>
      </c>
      <c r="M6964" s="1" t="s">
        <v>15248</v>
      </c>
    </row>
    <row r="6965" spans="1:13" x14ac:dyDescent="0.35">
      <c r="A6965">
        <v>6964</v>
      </c>
      <c r="B6965">
        <v>549</v>
      </c>
      <c r="C6965">
        <v>560</v>
      </c>
      <c r="D6965">
        <v>5</v>
      </c>
      <c r="E6965">
        <v>5</v>
      </c>
      <c r="F6965">
        <v>2</v>
      </c>
      <c r="G6965">
        <v>7</v>
      </c>
      <c r="H6965" s="1" t="s">
        <v>15249</v>
      </c>
      <c r="I6965" s="1" t="s">
        <v>15246</v>
      </c>
      <c r="J6965">
        <v>656</v>
      </c>
      <c r="K6965" s="1">
        <v>1.54</v>
      </c>
      <c r="L6965" s="1" t="s">
        <v>22230</v>
      </c>
      <c r="M6965" s="1" t="s">
        <v>15248</v>
      </c>
    </row>
    <row r="6966" spans="1:13" x14ac:dyDescent="0.35">
      <c r="A6966">
        <v>6965</v>
      </c>
      <c r="B6966">
        <v>437</v>
      </c>
      <c r="C6966">
        <v>448</v>
      </c>
      <c r="D6966">
        <v>4</v>
      </c>
      <c r="E6966">
        <v>6</v>
      </c>
      <c r="F6966">
        <v>5</v>
      </c>
      <c r="G6966">
        <v>25</v>
      </c>
      <c r="H6966" s="1" t="s">
        <v>15262</v>
      </c>
      <c r="I6966" s="1" t="s">
        <v>15246</v>
      </c>
      <c r="J6966">
        <v>40</v>
      </c>
      <c r="K6966" s="1">
        <v>4.25</v>
      </c>
      <c r="L6966" s="1" t="s">
        <v>22231</v>
      </c>
      <c r="M6966" s="1" t="s">
        <v>15248</v>
      </c>
    </row>
    <row r="6967" spans="1:13" x14ac:dyDescent="0.35">
      <c r="A6967">
        <v>6966</v>
      </c>
      <c r="B6967">
        <v>730</v>
      </c>
      <c r="C6967">
        <v>731</v>
      </c>
      <c r="D6967">
        <v>10</v>
      </c>
      <c r="E6967">
        <v>4</v>
      </c>
      <c r="F6967">
        <v>4</v>
      </c>
      <c r="G6967">
        <v>4</v>
      </c>
      <c r="H6967" s="1" t="s">
        <v>15249</v>
      </c>
      <c r="I6967" s="1" t="s">
        <v>15246</v>
      </c>
      <c r="J6967">
        <v>104</v>
      </c>
      <c r="K6967" s="1">
        <v>63.56</v>
      </c>
      <c r="L6967" s="1" t="s">
        <v>22232</v>
      </c>
      <c r="M6967" s="1" t="s">
        <v>15248</v>
      </c>
    </row>
    <row r="6968" spans="1:13" x14ac:dyDescent="0.35">
      <c r="A6968">
        <v>6967</v>
      </c>
      <c r="B6968">
        <v>351</v>
      </c>
      <c r="C6968">
        <v>359</v>
      </c>
      <c r="D6968">
        <v>4</v>
      </c>
      <c r="E6968">
        <v>6</v>
      </c>
      <c r="F6968">
        <v>5</v>
      </c>
      <c r="G6968">
        <v>28</v>
      </c>
      <c r="H6968" s="1" t="s">
        <v>15256</v>
      </c>
      <c r="I6968" s="1" t="s">
        <v>15246</v>
      </c>
      <c r="J6968">
        <v>15</v>
      </c>
      <c r="K6968" s="1">
        <v>4.76</v>
      </c>
      <c r="L6968" s="1" t="s">
        <v>22233</v>
      </c>
      <c r="M6968" s="1" t="s">
        <v>15248</v>
      </c>
    </row>
    <row r="6969" spans="1:13" x14ac:dyDescent="0.35">
      <c r="A6969">
        <v>6968</v>
      </c>
      <c r="B6969">
        <v>368</v>
      </c>
      <c r="C6969">
        <v>389</v>
      </c>
      <c r="D6969">
        <v>2</v>
      </c>
      <c r="E6969">
        <v>6</v>
      </c>
      <c r="F6969">
        <v>5</v>
      </c>
      <c r="G6969">
        <v>35</v>
      </c>
      <c r="H6969" s="1" t="s">
        <v>15277</v>
      </c>
      <c r="I6969" s="1" t="s">
        <v>15246</v>
      </c>
      <c r="J6969">
        <v>43</v>
      </c>
      <c r="K6969" s="1">
        <v>5.25</v>
      </c>
      <c r="L6969" s="1" t="s">
        <v>22234</v>
      </c>
      <c r="M6969" s="1" t="s">
        <v>15248</v>
      </c>
    </row>
    <row r="6970" spans="1:13" x14ac:dyDescent="0.35">
      <c r="A6970">
        <v>6969</v>
      </c>
      <c r="B6970">
        <v>501</v>
      </c>
      <c r="C6970">
        <v>506</v>
      </c>
      <c r="D6970">
        <v>13</v>
      </c>
      <c r="E6970">
        <v>5</v>
      </c>
      <c r="F6970">
        <v>1</v>
      </c>
      <c r="G6970">
        <v>3</v>
      </c>
      <c r="H6970" s="1" t="s">
        <v>15245</v>
      </c>
      <c r="I6970" s="1" t="s">
        <v>15246</v>
      </c>
      <c r="J6970">
        <v>449</v>
      </c>
      <c r="K6970" s="1">
        <v>157.94999999999999</v>
      </c>
      <c r="L6970" s="1" t="s">
        <v>22235</v>
      </c>
      <c r="M6970" s="1" t="s">
        <v>15248</v>
      </c>
    </row>
    <row r="6971" spans="1:13" x14ac:dyDescent="0.35">
      <c r="A6971">
        <v>6970</v>
      </c>
      <c r="B6971">
        <v>264</v>
      </c>
      <c r="C6971">
        <v>273</v>
      </c>
      <c r="D6971">
        <v>9</v>
      </c>
      <c r="E6971">
        <v>5</v>
      </c>
      <c r="F6971">
        <v>5</v>
      </c>
      <c r="G6971">
        <v>4</v>
      </c>
      <c r="H6971" s="1" t="s">
        <v>15256</v>
      </c>
      <c r="I6971" s="1" t="s">
        <v>15246</v>
      </c>
      <c r="J6971">
        <v>141</v>
      </c>
      <c r="K6971" s="1">
        <v>2.2400000000000002</v>
      </c>
      <c r="L6971" s="1" t="s">
        <v>22236</v>
      </c>
      <c r="M6971" s="1" t="s">
        <v>15248</v>
      </c>
    </row>
    <row r="6972" spans="1:13" x14ac:dyDescent="0.35">
      <c r="A6972">
        <v>6971</v>
      </c>
      <c r="B6972">
        <v>638</v>
      </c>
      <c r="C6972">
        <v>644</v>
      </c>
      <c r="D6972">
        <v>11</v>
      </c>
      <c r="E6972">
        <v>5</v>
      </c>
      <c r="F6972">
        <v>2</v>
      </c>
      <c r="G6972">
        <v>1</v>
      </c>
      <c r="H6972" s="1" t="s">
        <v>15256</v>
      </c>
      <c r="I6972" s="1" t="s">
        <v>15246</v>
      </c>
      <c r="J6972">
        <v>135</v>
      </c>
      <c r="K6972" s="1">
        <v>21.56</v>
      </c>
      <c r="L6972" s="1" t="s">
        <v>22237</v>
      </c>
      <c r="M6972" s="1" t="s">
        <v>15248</v>
      </c>
    </row>
    <row r="6973" spans="1:13" x14ac:dyDescent="0.35">
      <c r="A6973">
        <v>6972</v>
      </c>
      <c r="B6973">
        <v>340</v>
      </c>
      <c r="C6973">
        <v>357</v>
      </c>
      <c r="D6973">
        <v>2</v>
      </c>
      <c r="E6973">
        <v>5</v>
      </c>
      <c r="F6973">
        <v>1</v>
      </c>
      <c r="G6973">
        <v>30</v>
      </c>
      <c r="H6973" s="1" t="s">
        <v>15275</v>
      </c>
      <c r="I6973" s="1" t="s">
        <v>15246</v>
      </c>
      <c r="J6973">
        <v>31</v>
      </c>
      <c r="K6973" s="1">
        <v>4.5</v>
      </c>
      <c r="L6973" s="1" t="s">
        <v>22238</v>
      </c>
      <c r="M6973" s="1" t="s">
        <v>15248</v>
      </c>
    </row>
    <row r="6974" spans="1:13" x14ac:dyDescent="0.35">
      <c r="A6974">
        <v>6973</v>
      </c>
      <c r="B6974">
        <v>31</v>
      </c>
      <c r="C6974">
        <v>52</v>
      </c>
      <c r="D6974">
        <v>3</v>
      </c>
      <c r="E6974">
        <v>5</v>
      </c>
      <c r="F6974">
        <v>1</v>
      </c>
      <c r="G6974">
        <v>29</v>
      </c>
      <c r="H6974" s="1" t="s">
        <v>15262</v>
      </c>
      <c r="I6974" s="1" t="s">
        <v>15246</v>
      </c>
      <c r="J6974">
        <v>14</v>
      </c>
      <c r="K6974" s="1">
        <v>5.22</v>
      </c>
      <c r="L6974" s="1" t="s">
        <v>22239</v>
      </c>
      <c r="M6974" s="1" t="s">
        <v>15248</v>
      </c>
    </row>
    <row r="6975" spans="1:13" x14ac:dyDescent="0.35">
      <c r="A6975">
        <v>6974</v>
      </c>
      <c r="B6975">
        <v>47</v>
      </c>
      <c r="C6975">
        <v>66</v>
      </c>
      <c r="D6975">
        <v>6</v>
      </c>
      <c r="E6975">
        <v>6</v>
      </c>
      <c r="F6975">
        <v>3</v>
      </c>
      <c r="G6975">
        <v>29</v>
      </c>
      <c r="H6975" s="1" t="s">
        <v>15272</v>
      </c>
      <c r="I6975" s="1" t="s">
        <v>15246</v>
      </c>
      <c r="J6975">
        <v>39</v>
      </c>
      <c r="K6975" s="1">
        <v>6.38</v>
      </c>
      <c r="L6975" s="1" t="s">
        <v>22240</v>
      </c>
      <c r="M6975" s="1" t="s">
        <v>15248</v>
      </c>
    </row>
    <row r="6976" spans="1:13" x14ac:dyDescent="0.35">
      <c r="A6976">
        <v>6975</v>
      </c>
      <c r="B6976">
        <v>645</v>
      </c>
      <c r="C6976">
        <v>652</v>
      </c>
      <c r="D6976">
        <v>7</v>
      </c>
      <c r="E6976">
        <v>4</v>
      </c>
      <c r="F6976">
        <v>5</v>
      </c>
      <c r="G6976">
        <v>8</v>
      </c>
      <c r="H6976" s="1" t="s">
        <v>15272</v>
      </c>
      <c r="I6976" s="1" t="s">
        <v>15246</v>
      </c>
      <c r="J6976">
        <v>148</v>
      </c>
      <c r="K6976" s="1">
        <v>5.36</v>
      </c>
      <c r="L6976" s="1" t="s">
        <v>22241</v>
      </c>
      <c r="M6976" s="1" t="s">
        <v>15248</v>
      </c>
    </row>
    <row r="6977" spans="1:13" x14ac:dyDescent="0.35">
      <c r="A6977">
        <v>6976</v>
      </c>
      <c r="B6977">
        <v>725</v>
      </c>
      <c r="C6977">
        <v>730</v>
      </c>
      <c r="D6977">
        <v>16</v>
      </c>
      <c r="E6977">
        <v>6</v>
      </c>
      <c r="F6977">
        <v>1</v>
      </c>
      <c r="G6977">
        <v>42</v>
      </c>
      <c r="H6977" s="1" t="s">
        <v>15249</v>
      </c>
      <c r="I6977" s="1" t="s">
        <v>15246</v>
      </c>
      <c r="J6977">
        <v>105</v>
      </c>
      <c r="K6977" s="1">
        <v>2.52</v>
      </c>
      <c r="L6977" s="1" t="s">
        <v>22242</v>
      </c>
      <c r="M6977" s="1" t="s">
        <v>15248</v>
      </c>
    </row>
    <row r="6978" spans="1:13" x14ac:dyDescent="0.35">
      <c r="A6978">
        <v>6977</v>
      </c>
      <c r="B6978">
        <v>504</v>
      </c>
      <c r="C6978">
        <v>514</v>
      </c>
      <c r="D6978">
        <v>11</v>
      </c>
      <c r="E6978">
        <v>5</v>
      </c>
      <c r="F6978">
        <v>5</v>
      </c>
      <c r="G6978">
        <v>3</v>
      </c>
      <c r="H6978" s="1" t="s">
        <v>15258</v>
      </c>
      <c r="I6978" s="1" t="s">
        <v>15246</v>
      </c>
      <c r="J6978">
        <v>311</v>
      </c>
      <c r="K6978" s="1">
        <v>64.680000000000007</v>
      </c>
      <c r="L6978" s="1" t="s">
        <v>22243</v>
      </c>
      <c r="M6978" s="1" t="s">
        <v>15248</v>
      </c>
    </row>
    <row r="6979" spans="1:13" x14ac:dyDescent="0.35">
      <c r="A6979">
        <v>6978</v>
      </c>
      <c r="B6979">
        <v>46</v>
      </c>
      <c r="C6979">
        <v>51</v>
      </c>
      <c r="D6979">
        <v>14</v>
      </c>
      <c r="E6979">
        <v>4</v>
      </c>
      <c r="F6979">
        <v>2</v>
      </c>
      <c r="G6979">
        <v>15</v>
      </c>
      <c r="H6979" s="1" t="s">
        <v>15245</v>
      </c>
      <c r="I6979" s="1" t="s">
        <v>15246</v>
      </c>
      <c r="J6979">
        <v>26</v>
      </c>
      <c r="K6979" s="1">
        <v>1048.2</v>
      </c>
      <c r="L6979" s="1" t="s">
        <v>22244</v>
      </c>
      <c r="M6979" s="1" t="s">
        <v>15248</v>
      </c>
    </row>
    <row r="6980" spans="1:13" x14ac:dyDescent="0.35">
      <c r="A6980">
        <v>6979</v>
      </c>
      <c r="B6980">
        <v>247</v>
      </c>
      <c r="C6980">
        <v>276</v>
      </c>
      <c r="D6980">
        <v>14</v>
      </c>
      <c r="E6980">
        <v>5</v>
      </c>
      <c r="F6980">
        <v>2</v>
      </c>
      <c r="G6980">
        <v>1</v>
      </c>
      <c r="H6980" s="1" t="s">
        <v>15249</v>
      </c>
      <c r="I6980" s="1" t="s">
        <v>15253</v>
      </c>
      <c r="J6980">
        <v>135</v>
      </c>
      <c r="K6980" s="1">
        <v>69.88</v>
      </c>
      <c r="L6980" s="1" t="s">
        <v>22245</v>
      </c>
      <c r="M6980" s="1" t="s">
        <v>15358</v>
      </c>
    </row>
    <row r="6981" spans="1:13" x14ac:dyDescent="0.35">
      <c r="A6981">
        <v>6980</v>
      </c>
      <c r="B6981">
        <v>33</v>
      </c>
      <c r="C6981">
        <v>38</v>
      </c>
      <c r="D6981">
        <v>7</v>
      </c>
      <c r="E6981">
        <v>6</v>
      </c>
      <c r="F6981">
        <v>1</v>
      </c>
      <c r="G6981">
        <v>31</v>
      </c>
      <c r="H6981" s="1" t="s">
        <v>15277</v>
      </c>
      <c r="I6981" s="1" t="s">
        <v>15246</v>
      </c>
      <c r="J6981">
        <v>28</v>
      </c>
      <c r="K6981" s="1">
        <v>20.77</v>
      </c>
      <c r="L6981" s="1" t="s">
        <v>22246</v>
      </c>
      <c r="M6981" s="1" t="s">
        <v>15248</v>
      </c>
    </row>
    <row r="6982" spans="1:13" x14ac:dyDescent="0.35">
      <c r="A6982">
        <v>6981</v>
      </c>
      <c r="B6982">
        <v>416</v>
      </c>
      <c r="C6982">
        <v>444</v>
      </c>
      <c r="D6982">
        <v>9</v>
      </c>
      <c r="E6982">
        <v>4</v>
      </c>
      <c r="F6982">
        <v>1</v>
      </c>
      <c r="G6982">
        <v>31</v>
      </c>
      <c r="H6982" s="1" t="s">
        <v>15262</v>
      </c>
      <c r="I6982" s="1" t="s">
        <v>15246</v>
      </c>
      <c r="J6982">
        <v>28</v>
      </c>
      <c r="K6982" s="1">
        <v>17.36</v>
      </c>
      <c r="L6982" s="1" t="s">
        <v>22247</v>
      </c>
      <c r="M6982" s="1" t="s">
        <v>15248</v>
      </c>
    </row>
    <row r="6983" spans="1:13" x14ac:dyDescent="0.35">
      <c r="A6983">
        <v>6982</v>
      </c>
      <c r="B6983">
        <v>286</v>
      </c>
      <c r="C6983">
        <v>301</v>
      </c>
      <c r="D6983">
        <v>13</v>
      </c>
      <c r="E6983">
        <v>6</v>
      </c>
      <c r="F6983">
        <v>3</v>
      </c>
      <c r="G6983">
        <v>1</v>
      </c>
      <c r="H6983" s="1" t="s">
        <v>15258</v>
      </c>
      <c r="I6983" s="1" t="s">
        <v>15246</v>
      </c>
      <c r="J6983">
        <v>268</v>
      </c>
      <c r="K6983" s="1">
        <v>52.65</v>
      </c>
      <c r="L6983" s="1" t="s">
        <v>22248</v>
      </c>
      <c r="M6983" s="1" t="s">
        <v>15248</v>
      </c>
    </row>
    <row r="6984" spans="1:13" x14ac:dyDescent="0.35">
      <c r="A6984">
        <v>6983</v>
      </c>
      <c r="B6984">
        <v>429</v>
      </c>
      <c r="C6984">
        <v>437</v>
      </c>
      <c r="D6984">
        <v>2</v>
      </c>
      <c r="E6984">
        <v>5</v>
      </c>
      <c r="F6984">
        <v>1</v>
      </c>
      <c r="G6984">
        <v>30</v>
      </c>
      <c r="H6984" s="1" t="s">
        <v>15275</v>
      </c>
      <c r="I6984" s="1" t="s">
        <v>15246</v>
      </c>
      <c r="J6984">
        <v>29</v>
      </c>
      <c r="K6984" s="1">
        <v>4.5</v>
      </c>
      <c r="L6984" s="1" t="s">
        <v>22249</v>
      </c>
      <c r="M6984" s="1" t="s">
        <v>15248</v>
      </c>
    </row>
    <row r="6985" spans="1:13" x14ac:dyDescent="0.35">
      <c r="A6985">
        <v>6984</v>
      </c>
      <c r="B6985">
        <v>530</v>
      </c>
      <c r="C6985">
        <v>546</v>
      </c>
      <c r="D6985">
        <v>4</v>
      </c>
      <c r="E6985">
        <v>6</v>
      </c>
      <c r="F6985">
        <v>3</v>
      </c>
      <c r="G6985">
        <v>17</v>
      </c>
      <c r="H6985" s="1" t="s">
        <v>15275</v>
      </c>
      <c r="I6985" s="1" t="s">
        <v>15246</v>
      </c>
      <c r="J6985">
        <v>59</v>
      </c>
      <c r="K6985" s="1">
        <v>2.89</v>
      </c>
      <c r="L6985" s="1" t="s">
        <v>22250</v>
      </c>
      <c r="M6985" s="1" t="s">
        <v>15248</v>
      </c>
    </row>
    <row r="6986" spans="1:13" x14ac:dyDescent="0.35">
      <c r="A6986">
        <v>6985</v>
      </c>
      <c r="B6986">
        <v>142</v>
      </c>
      <c r="C6986">
        <v>159</v>
      </c>
      <c r="D6986">
        <v>13</v>
      </c>
      <c r="E6986">
        <v>6</v>
      </c>
      <c r="F6986">
        <v>1</v>
      </c>
      <c r="G6986">
        <v>23</v>
      </c>
      <c r="H6986" s="1" t="s">
        <v>15275</v>
      </c>
      <c r="I6986" s="1" t="s">
        <v>15246</v>
      </c>
      <c r="J6986">
        <v>48</v>
      </c>
      <c r="K6986" s="1">
        <v>1210.95</v>
      </c>
      <c r="L6986" s="1" t="s">
        <v>22251</v>
      </c>
      <c r="M6986" s="1" t="s">
        <v>15248</v>
      </c>
    </row>
    <row r="6987" spans="1:13" x14ac:dyDescent="0.35">
      <c r="A6987">
        <v>6986</v>
      </c>
      <c r="B6987">
        <v>164</v>
      </c>
      <c r="C6987">
        <v>172</v>
      </c>
      <c r="D6987">
        <v>8</v>
      </c>
      <c r="E6987">
        <v>5</v>
      </c>
      <c r="F6987">
        <v>5</v>
      </c>
      <c r="G6987">
        <v>29</v>
      </c>
      <c r="H6987" s="1" t="s">
        <v>15258</v>
      </c>
      <c r="I6987" s="1" t="s">
        <v>15246</v>
      </c>
      <c r="J6987">
        <v>18</v>
      </c>
      <c r="K6987" s="1">
        <v>13.63</v>
      </c>
      <c r="L6987" s="1" t="s">
        <v>22252</v>
      </c>
      <c r="M6987" s="1" t="s">
        <v>15248</v>
      </c>
    </row>
    <row r="6988" spans="1:13" x14ac:dyDescent="0.35">
      <c r="A6988">
        <v>6987</v>
      </c>
      <c r="B6988">
        <v>583</v>
      </c>
      <c r="C6988">
        <v>611</v>
      </c>
      <c r="D6988">
        <v>7</v>
      </c>
      <c r="E6988">
        <v>4</v>
      </c>
      <c r="F6988">
        <v>1</v>
      </c>
      <c r="G6988">
        <v>13</v>
      </c>
      <c r="H6988" s="1" t="s">
        <v>15272</v>
      </c>
      <c r="I6988" s="1" t="s">
        <v>15246</v>
      </c>
      <c r="J6988">
        <v>22</v>
      </c>
      <c r="K6988" s="1">
        <v>8.7100000000000009</v>
      </c>
      <c r="L6988" s="1" t="s">
        <v>22253</v>
      </c>
      <c r="M6988" s="1" t="s">
        <v>15248</v>
      </c>
    </row>
    <row r="6989" spans="1:13" x14ac:dyDescent="0.35">
      <c r="A6989">
        <v>6988</v>
      </c>
      <c r="B6989">
        <v>436</v>
      </c>
      <c r="C6989">
        <v>445</v>
      </c>
      <c r="D6989">
        <v>9</v>
      </c>
      <c r="E6989">
        <v>5</v>
      </c>
      <c r="F6989">
        <v>5</v>
      </c>
      <c r="G6989">
        <v>31</v>
      </c>
      <c r="H6989" s="1" t="s">
        <v>15262</v>
      </c>
      <c r="I6989" s="1" t="s">
        <v>15246</v>
      </c>
      <c r="J6989">
        <v>27</v>
      </c>
      <c r="K6989" s="1">
        <v>17.36</v>
      </c>
      <c r="L6989" s="1" t="s">
        <v>22254</v>
      </c>
      <c r="M6989" s="1" t="s">
        <v>15248</v>
      </c>
    </row>
    <row r="6990" spans="1:13" x14ac:dyDescent="0.35">
      <c r="A6990">
        <v>6989</v>
      </c>
      <c r="B6990">
        <v>136</v>
      </c>
      <c r="C6990">
        <v>150</v>
      </c>
      <c r="D6990">
        <v>6</v>
      </c>
      <c r="E6990">
        <v>5</v>
      </c>
      <c r="F6990">
        <v>3</v>
      </c>
      <c r="G6990">
        <v>7</v>
      </c>
      <c r="H6990" s="1" t="s">
        <v>15275</v>
      </c>
      <c r="I6990" s="1" t="s">
        <v>15246</v>
      </c>
      <c r="J6990">
        <v>536</v>
      </c>
      <c r="K6990" s="1">
        <v>1.54</v>
      </c>
      <c r="L6990" s="1" t="s">
        <v>22255</v>
      </c>
      <c r="M6990" s="1" t="s">
        <v>15248</v>
      </c>
    </row>
    <row r="6991" spans="1:13" x14ac:dyDescent="0.35">
      <c r="A6991">
        <v>6990</v>
      </c>
      <c r="B6991">
        <v>382</v>
      </c>
      <c r="C6991">
        <v>389</v>
      </c>
      <c r="D6991">
        <v>5</v>
      </c>
      <c r="E6991">
        <v>5</v>
      </c>
      <c r="F6991">
        <v>5</v>
      </c>
      <c r="G6991">
        <v>12</v>
      </c>
      <c r="H6991" s="1" t="s">
        <v>15256</v>
      </c>
      <c r="I6991" s="1" t="s">
        <v>15246</v>
      </c>
      <c r="J6991">
        <v>11</v>
      </c>
      <c r="K6991" s="1">
        <v>2.64</v>
      </c>
      <c r="L6991" s="1" t="s">
        <v>22256</v>
      </c>
      <c r="M6991" s="1" t="s">
        <v>15248</v>
      </c>
    </row>
    <row r="6992" spans="1:13" x14ac:dyDescent="0.35">
      <c r="A6992">
        <v>6991</v>
      </c>
      <c r="B6992">
        <v>495</v>
      </c>
      <c r="C6992">
        <v>516</v>
      </c>
      <c r="D6992">
        <v>3</v>
      </c>
      <c r="E6992">
        <v>6</v>
      </c>
      <c r="F6992">
        <v>3</v>
      </c>
      <c r="G6992">
        <v>8</v>
      </c>
      <c r="H6992" s="1" t="s">
        <v>15252</v>
      </c>
      <c r="I6992" s="1" t="s">
        <v>15250</v>
      </c>
      <c r="J6992">
        <v>41</v>
      </c>
      <c r="K6992" s="1">
        <v>1.44</v>
      </c>
      <c r="L6992" s="1" t="s">
        <v>22257</v>
      </c>
      <c r="M6992" s="1" t="s">
        <v>15248</v>
      </c>
    </row>
    <row r="6993" spans="1:13" x14ac:dyDescent="0.35">
      <c r="A6993">
        <v>6992</v>
      </c>
      <c r="B6993">
        <v>709</v>
      </c>
      <c r="C6993">
        <v>731</v>
      </c>
      <c r="D6993">
        <v>15</v>
      </c>
      <c r="E6993">
        <v>4</v>
      </c>
      <c r="F6993">
        <v>5</v>
      </c>
      <c r="G6993">
        <v>12</v>
      </c>
      <c r="H6993" s="1" t="s">
        <v>15272</v>
      </c>
      <c r="I6993" s="1" t="s">
        <v>15246</v>
      </c>
      <c r="J6993">
        <v>1964</v>
      </c>
      <c r="K6993" s="1">
        <v>0.72</v>
      </c>
      <c r="L6993" s="1" t="s">
        <v>22258</v>
      </c>
      <c r="M6993" s="1" t="s">
        <v>15248</v>
      </c>
    </row>
    <row r="6994" spans="1:13" x14ac:dyDescent="0.35">
      <c r="A6994">
        <v>6993</v>
      </c>
      <c r="B6994">
        <v>451</v>
      </c>
      <c r="C6994">
        <v>463</v>
      </c>
      <c r="D6994">
        <v>4</v>
      </c>
      <c r="E6994">
        <v>4</v>
      </c>
      <c r="F6994">
        <v>3</v>
      </c>
      <c r="G6994">
        <v>34</v>
      </c>
      <c r="H6994" s="1" t="s">
        <v>15262</v>
      </c>
      <c r="I6994" s="1" t="s">
        <v>15246</v>
      </c>
      <c r="J6994">
        <v>35</v>
      </c>
      <c r="K6994" s="1">
        <v>5.78</v>
      </c>
      <c r="L6994" s="1" t="s">
        <v>22259</v>
      </c>
      <c r="M6994" s="1" t="s">
        <v>15248</v>
      </c>
    </row>
    <row r="6995" spans="1:13" x14ac:dyDescent="0.35">
      <c r="A6995">
        <v>6994</v>
      </c>
      <c r="B6995">
        <v>176</v>
      </c>
      <c r="C6995">
        <v>184</v>
      </c>
      <c r="D6995">
        <v>12</v>
      </c>
      <c r="E6995">
        <v>4</v>
      </c>
      <c r="F6995">
        <v>2</v>
      </c>
      <c r="G6995">
        <v>22</v>
      </c>
      <c r="H6995" s="1" t="s">
        <v>15277</v>
      </c>
      <c r="I6995" s="1" t="s">
        <v>15246</v>
      </c>
      <c r="J6995">
        <v>45</v>
      </c>
      <c r="K6995" s="1">
        <v>663.52</v>
      </c>
      <c r="L6995" s="1" t="s">
        <v>22260</v>
      </c>
      <c r="M6995" s="1" t="s">
        <v>15248</v>
      </c>
    </row>
    <row r="6996" spans="1:13" x14ac:dyDescent="0.35">
      <c r="A6996">
        <v>6995</v>
      </c>
      <c r="B6996">
        <v>208</v>
      </c>
      <c r="C6996">
        <v>213</v>
      </c>
      <c r="D6996">
        <v>2</v>
      </c>
      <c r="E6996">
        <v>5</v>
      </c>
      <c r="F6996">
        <v>5</v>
      </c>
      <c r="G6996">
        <v>37</v>
      </c>
      <c r="H6996" s="1" t="s">
        <v>15262</v>
      </c>
      <c r="I6996" s="1" t="s">
        <v>15246</v>
      </c>
      <c r="J6996">
        <v>35</v>
      </c>
      <c r="K6996" s="1">
        <v>5.55</v>
      </c>
      <c r="L6996" s="1" t="s">
        <v>22261</v>
      </c>
      <c r="M6996" s="1" t="s">
        <v>15248</v>
      </c>
    </row>
    <row r="6997" spans="1:13" x14ac:dyDescent="0.35">
      <c r="A6997">
        <v>6996</v>
      </c>
      <c r="B6997">
        <v>219</v>
      </c>
      <c r="C6997">
        <v>240</v>
      </c>
      <c r="D6997">
        <v>1</v>
      </c>
      <c r="E6997">
        <v>4</v>
      </c>
      <c r="F6997">
        <v>3</v>
      </c>
      <c r="G6997">
        <v>9</v>
      </c>
      <c r="H6997" s="1" t="s">
        <v>15256</v>
      </c>
      <c r="I6997" s="1" t="s">
        <v>15246</v>
      </c>
      <c r="J6997">
        <v>39</v>
      </c>
      <c r="K6997" s="1">
        <v>1.89</v>
      </c>
      <c r="L6997" s="1" t="s">
        <v>22262</v>
      </c>
      <c r="M6997" s="1" t="s">
        <v>15248</v>
      </c>
    </row>
    <row r="6998" spans="1:13" x14ac:dyDescent="0.35">
      <c r="A6998">
        <v>6997</v>
      </c>
      <c r="B6998">
        <v>577</v>
      </c>
      <c r="C6998">
        <v>608</v>
      </c>
      <c r="D6998">
        <v>4</v>
      </c>
      <c r="E6998">
        <v>4</v>
      </c>
      <c r="F6998">
        <v>5</v>
      </c>
      <c r="G6998">
        <v>18</v>
      </c>
      <c r="H6998" s="1" t="s">
        <v>15245</v>
      </c>
      <c r="I6998" s="1" t="s">
        <v>15253</v>
      </c>
      <c r="J6998">
        <v>14</v>
      </c>
      <c r="K6998" s="1">
        <v>3.06</v>
      </c>
      <c r="L6998" s="1" t="s">
        <v>22263</v>
      </c>
      <c r="M6998" s="1" t="s">
        <v>15358</v>
      </c>
    </row>
    <row r="6999" spans="1:13" x14ac:dyDescent="0.35">
      <c r="A6999">
        <v>6998</v>
      </c>
      <c r="B6999">
        <v>221</v>
      </c>
      <c r="C6999">
        <v>227</v>
      </c>
      <c r="D6999">
        <v>7</v>
      </c>
      <c r="E6999">
        <v>5</v>
      </c>
      <c r="F6999">
        <v>5</v>
      </c>
      <c r="G6999">
        <v>7</v>
      </c>
      <c r="H6999" s="1" t="s">
        <v>15245</v>
      </c>
      <c r="I6999" s="1" t="s">
        <v>15246</v>
      </c>
      <c r="J6999">
        <v>313</v>
      </c>
      <c r="K6999" s="1">
        <v>4.6900000000000004</v>
      </c>
      <c r="L6999" s="1" t="s">
        <v>22264</v>
      </c>
      <c r="M6999" s="1" t="s">
        <v>15248</v>
      </c>
    </row>
    <row r="7000" spans="1:13" x14ac:dyDescent="0.35">
      <c r="A7000">
        <v>6999</v>
      </c>
      <c r="B7000">
        <v>430</v>
      </c>
      <c r="C7000">
        <v>457</v>
      </c>
      <c r="D7000">
        <v>10</v>
      </c>
      <c r="E7000">
        <v>5</v>
      </c>
      <c r="F7000">
        <v>2</v>
      </c>
      <c r="G7000">
        <v>25</v>
      </c>
      <c r="H7000" s="1" t="s">
        <v>15262</v>
      </c>
      <c r="I7000" s="1" t="s">
        <v>15246</v>
      </c>
      <c r="J7000">
        <v>29</v>
      </c>
      <c r="K7000" s="1">
        <v>397.25</v>
      </c>
      <c r="L7000" s="1" t="s">
        <v>22265</v>
      </c>
      <c r="M7000" s="1" t="s">
        <v>15248</v>
      </c>
    </row>
    <row r="7001" spans="1:13" x14ac:dyDescent="0.35">
      <c r="A7001">
        <v>7000</v>
      </c>
      <c r="B7001">
        <v>575</v>
      </c>
      <c r="C7001">
        <v>594</v>
      </c>
      <c r="D7001">
        <v>9</v>
      </c>
      <c r="E7001">
        <v>5</v>
      </c>
      <c r="F7001">
        <v>3</v>
      </c>
      <c r="G7001">
        <v>15</v>
      </c>
      <c r="H7001" s="1" t="s">
        <v>15258</v>
      </c>
      <c r="I7001" s="1" t="s">
        <v>15246</v>
      </c>
      <c r="J7001">
        <v>26</v>
      </c>
      <c r="K7001" s="1">
        <v>8.4</v>
      </c>
      <c r="L7001" s="1" t="s">
        <v>22266</v>
      </c>
      <c r="M7001" s="1" t="s">
        <v>15248</v>
      </c>
    </row>
    <row r="7002" spans="1:13" x14ac:dyDescent="0.35">
      <c r="A7002">
        <v>7001</v>
      </c>
      <c r="B7002">
        <v>694</v>
      </c>
      <c r="C7002">
        <v>713</v>
      </c>
      <c r="D7002">
        <v>15</v>
      </c>
      <c r="E7002">
        <v>5</v>
      </c>
      <c r="F7002">
        <v>4</v>
      </c>
      <c r="G7002">
        <v>150</v>
      </c>
      <c r="H7002" s="1" t="s">
        <v>15275</v>
      </c>
      <c r="I7002" s="1" t="s">
        <v>15246</v>
      </c>
      <c r="J7002">
        <v>896</v>
      </c>
      <c r="K7002" s="1">
        <v>9</v>
      </c>
      <c r="L7002" s="1" t="s">
        <v>22267</v>
      </c>
      <c r="M7002" s="1" t="s">
        <v>15248</v>
      </c>
    </row>
    <row r="7003" spans="1:13" x14ac:dyDescent="0.35">
      <c r="A7003">
        <v>7002</v>
      </c>
      <c r="B7003">
        <v>527</v>
      </c>
      <c r="C7003">
        <v>532</v>
      </c>
      <c r="D7003">
        <v>7</v>
      </c>
      <c r="E7003">
        <v>4</v>
      </c>
      <c r="F7003">
        <v>5</v>
      </c>
      <c r="G7003">
        <v>47</v>
      </c>
      <c r="H7003" s="1" t="s">
        <v>15275</v>
      </c>
      <c r="I7003" s="1" t="s">
        <v>15246</v>
      </c>
      <c r="J7003">
        <v>74</v>
      </c>
      <c r="K7003" s="1">
        <v>31.49</v>
      </c>
      <c r="L7003" s="1" t="s">
        <v>22268</v>
      </c>
      <c r="M7003" s="1" t="s">
        <v>15248</v>
      </c>
    </row>
    <row r="7004" spans="1:13" x14ac:dyDescent="0.35">
      <c r="A7004">
        <v>7003</v>
      </c>
      <c r="B7004">
        <v>87</v>
      </c>
      <c r="C7004">
        <v>105</v>
      </c>
      <c r="D7004">
        <v>8</v>
      </c>
      <c r="E7004">
        <v>6</v>
      </c>
      <c r="F7004">
        <v>2</v>
      </c>
      <c r="G7004">
        <v>44</v>
      </c>
      <c r="H7004" s="1" t="s">
        <v>15249</v>
      </c>
      <c r="I7004" s="1" t="s">
        <v>15246</v>
      </c>
      <c r="J7004">
        <v>43</v>
      </c>
      <c r="K7004" s="1">
        <v>20.68</v>
      </c>
      <c r="L7004" s="1" t="s">
        <v>22269</v>
      </c>
      <c r="M7004" s="1" t="s">
        <v>15248</v>
      </c>
    </row>
    <row r="7005" spans="1:13" x14ac:dyDescent="0.35">
      <c r="A7005">
        <v>7004</v>
      </c>
      <c r="B7005">
        <v>361</v>
      </c>
      <c r="C7005">
        <v>376</v>
      </c>
      <c r="D7005">
        <v>7</v>
      </c>
      <c r="E7005">
        <v>4</v>
      </c>
      <c r="F7005">
        <v>1</v>
      </c>
      <c r="G7005">
        <v>18</v>
      </c>
      <c r="H7005" s="1" t="s">
        <v>15245</v>
      </c>
      <c r="I7005" s="1" t="s">
        <v>15250</v>
      </c>
      <c r="J7005">
        <v>31</v>
      </c>
      <c r="K7005" s="1">
        <v>12.06</v>
      </c>
      <c r="L7005" s="1" t="s">
        <v>22270</v>
      </c>
      <c r="M7005" s="1" t="s">
        <v>15248</v>
      </c>
    </row>
    <row r="7006" spans="1:13" x14ac:dyDescent="0.35">
      <c r="A7006">
        <v>7005</v>
      </c>
      <c r="B7006">
        <v>285</v>
      </c>
      <c r="C7006">
        <v>302</v>
      </c>
      <c r="D7006">
        <v>12</v>
      </c>
      <c r="E7006">
        <v>4</v>
      </c>
      <c r="F7006">
        <v>3</v>
      </c>
      <c r="G7006">
        <v>16</v>
      </c>
      <c r="H7006" s="1" t="s">
        <v>15258</v>
      </c>
      <c r="I7006" s="1" t="s">
        <v>15246</v>
      </c>
      <c r="J7006">
        <v>45</v>
      </c>
      <c r="K7006" s="1">
        <v>482.56</v>
      </c>
      <c r="L7006" s="1" t="s">
        <v>22271</v>
      </c>
      <c r="M7006" s="1" t="s">
        <v>15248</v>
      </c>
    </row>
    <row r="7007" spans="1:13" x14ac:dyDescent="0.35">
      <c r="A7007">
        <v>7006</v>
      </c>
      <c r="B7007">
        <v>414</v>
      </c>
      <c r="C7007">
        <v>425</v>
      </c>
      <c r="D7007">
        <v>11</v>
      </c>
      <c r="E7007">
        <v>6</v>
      </c>
      <c r="F7007">
        <v>5</v>
      </c>
      <c r="G7007">
        <v>4</v>
      </c>
      <c r="H7007" s="1" t="s">
        <v>15252</v>
      </c>
      <c r="I7007" s="1" t="s">
        <v>15246</v>
      </c>
      <c r="J7007">
        <v>199</v>
      </c>
      <c r="K7007" s="1">
        <v>86.24</v>
      </c>
      <c r="L7007" s="1" t="s">
        <v>22272</v>
      </c>
      <c r="M7007" s="1" t="s">
        <v>15248</v>
      </c>
    </row>
    <row r="7008" spans="1:13" x14ac:dyDescent="0.35">
      <c r="A7008">
        <v>7007</v>
      </c>
      <c r="B7008">
        <v>120</v>
      </c>
      <c r="C7008">
        <v>126</v>
      </c>
      <c r="D7008">
        <v>16</v>
      </c>
      <c r="E7008">
        <v>6</v>
      </c>
      <c r="F7008">
        <v>2</v>
      </c>
      <c r="G7008">
        <v>121</v>
      </c>
      <c r="H7008" s="1" t="s">
        <v>15262</v>
      </c>
      <c r="I7008" s="1" t="s">
        <v>15246</v>
      </c>
      <c r="J7008">
        <v>78</v>
      </c>
      <c r="K7008" s="1">
        <v>7.26</v>
      </c>
      <c r="L7008" s="1" t="s">
        <v>22273</v>
      </c>
      <c r="M7008" s="1" t="s">
        <v>15248</v>
      </c>
    </row>
    <row r="7009" spans="1:13" x14ac:dyDescent="0.35">
      <c r="A7009">
        <v>7008</v>
      </c>
      <c r="B7009">
        <v>255</v>
      </c>
      <c r="C7009">
        <v>271</v>
      </c>
      <c r="D7009">
        <v>10</v>
      </c>
      <c r="E7009">
        <v>6</v>
      </c>
      <c r="F7009">
        <v>4</v>
      </c>
      <c r="G7009">
        <v>23</v>
      </c>
      <c r="H7009" s="1" t="s">
        <v>15258</v>
      </c>
      <c r="I7009" s="1" t="s">
        <v>15246</v>
      </c>
      <c r="J7009">
        <v>37</v>
      </c>
      <c r="K7009" s="1">
        <v>365.47</v>
      </c>
      <c r="L7009" s="1" t="s">
        <v>22274</v>
      </c>
      <c r="M7009" s="1" t="s">
        <v>15248</v>
      </c>
    </row>
    <row r="7010" spans="1:13" x14ac:dyDescent="0.35">
      <c r="A7010">
        <v>7009</v>
      </c>
      <c r="B7010">
        <v>20</v>
      </c>
      <c r="C7010">
        <v>44</v>
      </c>
      <c r="D7010">
        <v>10</v>
      </c>
      <c r="E7010">
        <v>5</v>
      </c>
      <c r="F7010">
        <v>4</v>
      </c>
      <c r="G7010">
        <v>20</v>
      </c>
      <c r="H7010" s="1" t="s">
        <v>15277</v>
      </c>
      <c r="I7010" s="1" t="s">
        <v>15253</v>
      </c>
      <c r="J7010">
        <v>32</v>
      </c>
      <c r="K7010" s="1">
        <v>317.8</v>
      </c>
      <c r="L7010" s="1" t="s">
        <v>22275</v>
      </c>
      <c r="M7010" s="1" t="s">
        <v>15378</v>
      </c>
    </row>
    <row r="7011" spans="1:13" x14ac:dyDescent="0.35">
      <c r="A7011">
        <v>7010</v>
      </c>
      <c r="B7011">
        <v>2</v>
      </c>
      <c r="C7011">
        <v>8</v>
      </c>
      <c r="D7011">
        <v>10</v>
      </c>
      <c r="E7011">
        <v>4</v>
      </c>
      <c r="F7011">
        <v>2</v>
      </c>
      <c r="G7011">
        <v>1</v>
      </c>
      <c r="H7011" s="1" t="s">
        <v>15249</v>
      </c>
      <c r="I7011" s="1" t="s">
        <v>15250</v>
      </c>
      <c r="J7011">
        <v>82</v>
      </c>
      <c r="K7011" s="1">
        <v>15.89</v>
      </c>
      <c r="L7011" s="1" t="s">
        <v>22276</v>
      </c>
      <c r="M7011" s="1" t="s">
        <v>15248</v>
      </c>
    </row>
    <row r="7012" spans="1:13" x14ac:dyDescent="0.35">
      <c r="A7012">
        <v>7011</v>
      </c>
      <c r="B7012">
        <v>634</v>
      </c>
      <c r="C7012">
        <v>641</v>
      </c>
      <c r="D7012">
        <v>7</v>
      </c>
      <c r="E7012">
        <v>4</v>
      </c>
      <c r="F7012">
        <v>1</v>
      </c>
      <c r="G7012">
        <v>4</v>
      </c>
      <c r="H7012" s="1" t="s">
        <v>15275</v>
      </c>
      <c r="I7012" s="1" t="s">
        <v>15246</v>
      </c>
      <c r="J7012">
        <v>304</v>
      </c>
      <c r="K7012" s="1">
        <v>2.68</v>
      </c>
      <c r="L7012" s="1" t="s">
        <v>22277</v>
      </c>
      <c r="M7012" s="1" t="s">
        <v>15248</v>
      </c>
    </row>
    <row r="7013" spans="1:13" x14ac:dyDescent="0.35">
      <c r="A7013">
        <v>7012</v>
      </c>
      <c r="B7013">
        <v>684</v>
      </c>
      <c r="C7013">
        <v>699</v>
      </c>
      <c r="D7013">
        <v>16</v>
      </c>
      <c r="E7013">
        <v>4</v>
      </c>
      <c r="F7013">
        <v>1</v>
      </c>
      <c r="G7013">
        <v>74</v>
      </c>
      <c r="H7013" s="1" t="s">
        <v>15275</v>
      </c>
      <c r="I7013" s="1" t="s">
        <v>15246</v>
      </c>
      <c r="J7013">
        <v>40</v>
      </c>
      <c r="K7013" s="1">
        <v>4.4400000000000004</v>
      </c>
      <c r="L7013" s="1" t="s">
        <v>22278</v>
      </c>
      <c r="M7013" s="1" t="s">
        <v>15248</v>
      </c>
    </row>
    <row r="7014" spans="1:13" x14ac:dyDescent="0.35">
      <c r="A7014">
        <v>7013</v>
      </c>
      <c r="B7014">
        <v>633</v>
      </c>
      <c r="C7014">
        <v>657</v>
      </c>
      <c r="D7014">
        <v>12</v>
      </c>
      <c r="E7014">
        <v>4</v>
      </c>
      <c r="F7014">
        <v>5</v>
      </c>
      <c r="G7014">
        <v>1</v>
      </c>
      <c r="H7014" s="1" t="s">
        <v>15252</v>
      </c>
      <c r="I7014" s="1" t="s">
        <v>15246</v>
      </c>
      <c r="J7014">
        <v>154</v>
      </c>
      <c r="K7014" s="1">
        <v>30.16</v>
      </c>
      <c r="L7014" s="1" t="s">
        <v>22279</v>
      </c>
      <c r="M7014" s="1" t="s">
        <v>15248</v>
      </c>
    </row>
    <row r="7015" spans="1:13" x14ac:dyDescent="0.35">
      <c r="A7015">
        <v>7014</v>
      </c>
      <c r="B7015">
        <v>62</v>
      </c>
      <c r="C7015">
        <v>77</v>
      </c>
      <c r="D7015">
        <v>3</v>
      </c>
      <c r="E7015">
        <v>6</v>
      </c>
      <c r="F7015">
        <v>1</v>
      </c>
      <c r="G7015">
        <v>37</v>
      </c>
      <c r="H7015" s="1" t="s">
        <v>15256</v>
      </c>
      <c r="I7015" s="1" t="s">
        <v>15246</v>
      </c>
      <c r="J7015">
        <v>25</v>
      </c>
      <c r="K7015" s="1">
        <v>6.66</v>
      </c>
      <c r="L7015" s="1" t="s">
        <v>22280</v>
      </c>
      <c r="M7015" s="1" t="s">
        <v>15248</v>
      </c>
    </row>
    <row r="7016" spans="1:13" x14ac:dyDescent="0.35">
      <c r="A7016">
        <v>7015</v>
      </c>
      <c r="B7016">
        <v>256</v>
      </c>
      <c r="C7016">
        <v>280</v>
      </c>
      <c r="D7016">
        <v>7</v>
      </c>
      <c r="E7016">
        <v>5</v>
      </c>
      <c r="F7016">
        <v>1</v>
      </c>
      <c r="G7016">
        <v>2</v>
      </c>
      <c r="H7016" s="1" t="s">
        <v>15249</v>
      </c>
      <c r="I7016" s="1" t="s">
        <v>15253</v>
      </c>
      <c r="J7016">
        <v>228</v>
      </c>
      <c r="K7016" s="1">
        <v>1.34</v>
      </c>
      <c r="L7016" s="1" t="s">
        <v>22281</v>
      </c>
      <c r="M7016" s="1" t="s">
        <v>15385</v>
      </c>
    </row>
    <row r="7017" spans="1:13" x14ac:dyDescent="0.35">
      <c r="A7017">
        <v>7016</v>
      </c>
      <c r="B7017">
        <v>32</v>
      </c>
      <c r="C7017">
        <v>38</v>
      </c>
      <c r="D7017">
        <v>8</v>
      </c>
      <c r="E7017">
        <v>4</v>
      </c>
      <c r="F7017">
        <v>5</v>
      </c>
      <c r="G7017">
        <v>9</v>
      </c>
      <c r="H7017" s="1" t="s">
        <v>15252</v>
      </c>
      <c r="I7017" s="1" t="s">
        <v>15246</v>
      </c>
      <c r="J7017">
        <v>377</v>
      </c>
      <c r="K7017" s="1">
        <v>4.2300000000000004</v>
      </c>
      <c r="L7017" s="1" t="s">
        <v>22282</v>
      </c>
      <c r="M7017" s="1" t="s">
        <v>15248</v>
      </c>
    </row>
    <row r="7018" spans="1:13" x14ac:dyDescent="0.35">
      <c r="A7018">
        <v>7017</v>
      </c>
      <c r="B7018">
        <v>36</v>
      </c>
      <c r="C7018">
        <v>45</v>
      </c>
      <c r="D7018">
        <v>15</v>
      </c>
      <c r="E7018">
        <v>4</v>
      </c>
      <c r="F7018">
        <v>2</v>
      </c>
      <c r="G7018">
        <v>127</v>
      </c>
      <c r="H7018" s="1" t="s">
        <v>15256</v>
      </c>
      <c r="I7018" s="1" t="s">
        <v>15246</v>
      </c>
      <c r="J7018">
        <v>408</v>
      </c>
      <c r="K7018" s="1">
        <v>7.62</v>
      </c>
      <c r="L7018" s="1" t="s">
        <v>22283</v>
      </c>
      <c r="M7018" s="1" t="s">
        <v>15248</v>
      </c>
    </row>
    <row r="7019" spans="1:13" x14ac:dyDescent="0.35">
      <c r="A7019">
        <v>7018</v>
      </c>
      <c r="B7019">
        <v>551</v>
      </c>
      <c r="C7019">
        <v>556</v>
      </c>
      <c r="D7019">
        <v>15</v>
      </c>
      <c r="E7019">
        <v>6</v>
      </c>
      <c r="F7019">
        <v>1</v>
      </c>
      <c r="G7019">
        <v>2</v>
      </c>
      <c r="H7019" s="1" t="s">
        <v>15277</v>
      </c>
      <c r="I7019" s="1" t="s">
        <v>15246</v>
      </c>
      <c r="J7019">
        <v>748</v>
      </c>
      <c r="K7019" s="1">
        <v>0.12</v>
      </c>
      <c r="L7019" s="1" t="s">
        <v>22284</v>
      </c>
      <c r="M7019" s="1" t="s">
        <v>15248</v>
      </c>
    </row>
    <row r="7020" spans="1:13" x14ac:dyDescent="0.35">
      <c r="A7020">
        <v>7019</v>
      </c>
      <c r="B7020">
        <v>12</v>
      </c>
      <c r="C7020">
        <v>30</v>
      </c>
      <c r="D7020">
        <v>3</v>
      </c>
      <c r="E7020">
        <v>4</v>
      </c>
      <c r="F7020">
        <v>1</v>
      </c>
      <c r="G7020">
        <v>58</v>
      </c>
      <c r="H7020" s="1" t="s">
        <v>15272</v>
      </c>
      <c r="I7020" s="1" t="s">
        <v>15250</v>
      </c>
      <c r="J7020">
        <v>36</v>
      </c>
      <c r="K7020" s="1">
        <v>10.44</v>
      </c>
      <c r="L7020" s="1" t="s">
        <v>22285</v>
      </c>
      <c r="M7020" s="1" t="s">
        <v>15248</v>
      </c>
    </row>
    <row r="7021" spans="1:13" x14ac:dyDescent="0.35">
      <c r="A7021">
        <v>7020</v>
      </c>
      <c r="B7021">
        <v>72</v>
      </c>
      <c r="C7021">
        <v>86</v>
      </c>
      <c r="D7021">
        <v>16</v>
      </c>
      <c r="E7021">
        <v>4</v>
      </c>
      <c r="F7021">
        <v>2</v>
      </c>
      <c r="G7021">
        <v>9</v>
      </c>
      <c r="H7021" s="1" t="s">
        <v>15252</v>
      </c>
      <c r="I7021" s="1" t="s">
        <v>15250</v>
      </c>
      <c r="J7021">
        <v>33</v>
      </c>
      <c r="K7021" s="1">
        <v>0.54</v>
      </c>
      <c r="L7021" s="1" t="s">
        <v>22286</v>
      </c>
      <c r="M7021" s="1" t="s">
        <v>15248</v>
      </c>
    </row>
    <row r="7022" spans="1:13" x14ac:dyDescent="0.35">
      <c r="A7022">
        <v>7021</v>
      </c>
      <c r="B7022">
        <v>554</v>
      </c>
      <c r="C7022">
        <v>562</v>
      </c>
      <c r="D7022">
        <v>3</v>
      </c>
      <c r="E7022">
        <v>4</v>
      </c>
      <c r="F7022">
        <v>2</v>
      </c>
      <c r="G7022">
        <v>61</v>
      </c>
      <c r="H7022" s="1" t="s">
        <v>15272</v>
      </c>
      <c r="I7022" s="1" t="s">
        <v>15246</v>
      </c>
      <c r="J7022">
        <v>27</v>
      </c>
      <c r="K7022" s="1">
        <v>10.98</v>
      </c>
      <c r="L7022" s="1" t="s">
        <v>22287</v>
      </c>
      <c r="M7022" s="1" t="s">
        <v>15248</v>
      </c>
    </row>
    <row r="7023" spans="1:13" x14ac:dyDescent="0.35">
      <c r="A7023">
        <v>7022</v>
      </c>
      <c r="B7023">
        <v>203</v>
      </c>
      <c r="C7023">
        <v>215</v>
      </c>
      <c r="D7023">
        <v>9</v>
      </c>
      <c r="E7023">
        <v>6</v>
      </c>
      <c r="F7023">
        <v>4</v>
      </c>
      <c r="G7023">
        <v>56</v>
      </c>
      <c r="H7023" s="1" t="s">
        <v>15245</v>
      </c>
      <c r="I7023" s="1" t="s">
        <v>15250</v>
      </c>
      <c r="J7023">
        <v>74</v>
      </c>
      <c r="K7023" s="1">
        <v>31.36</v>
      </c>
      <c r="L7023" s="1" t="s">
        <v>22288</v>
      </c>
      <c r="M7023" s="1" t="s">
        <v>15248</v>
      </c>
    </row>
    <row r="7024" spans="1:13" x14ac:dyDescent="0.35">
      <c r="A7024">
        <v>7023</v>
      </c>
      <c r="B7024">
        <v>632</v>
      </c>
      <c r="C7024">
        <v>641</v>
      </c>
      <c r="D7024">
        <v>12</v>
      </c>
      <c r="E7024">
        <v>6</v>
      </c>
      <c r="F7024">
        <v>1</v>
      </c>
      <c r="G7024">
        <v>29</v>
      </c>
      <c r="H7024" s="1" t="s">
        <v>15249</v>
      </c>
      <c r="I7024" s="1" t="s">
        <v>15246</v>
      </c>
      <c r="J7024">
        <v>22</v>
      </c>
      <c r="K7024" s="1">
        <v>874.64</v>
      </c>
      <c r="L7024" s="1" t="s">
        <v>22289</v>
      </c>
      <c r="M7024" s="1" t="s">
        <v>15248</v>
      </c>
    </row>
    <row r="7025" spans="1:13" x14ac:dyDescent="0.35">
      <c r="A7025">
        <v>7024</v>
      </c>
      <c r="B7025">
        <v>574</v>
      </c>
      <c r="C7025">
        <v>586</v>
      </c>
      <c r="D7025">
        <v>3</v>
      </c>
      <c r="E7025">
        <v>4</v>
      </c>
      <c r="F7025">
        <v>1</v>
      </c>
      <c r="G7025">
        <v>15</v>
      </c>
      <c r="H7025" s="1" t="s">
        <v>15258</v>
      </c>
      <c r="I7025" s="1" t="s">
        <v>15246</v>
      </c>
      <c r="J7025">
        <v>17</v>
      </c>
      <c r="K7025" s="1">
        <v>2.7</v>
      </c>
      <c r="L7025" s="1" t="s">
        <v>22290</v>
      </c>
      <c r="M7025" s="1" t="s">
        <v>15248</v>
      </c>
    </row>
    <row r="7026" spans="1:13" x14ac:dyDescent="0.35">
      <c r="A7026">
        <v>7025</v>
      </c>
      <c r="B7026">
        <v>423</v>
      </c>
      <c r="C7026">
        <v>444</v>
      </c>
      <c r="D7026">
        <v>6</v>
      </c>
      <c r="E7026">
        <v>6</v>
      </c>
      <c r="F7026">
        <v>2</v>
      </c>
      <c r="G7026">
        <v>44</v>
      </c>
      <c r="H7026" s="1" t="s">
        <v>15262</v>
      </c>
      <c r="I7026" s="1" t="s">
        <v>15246</v>
      </c>
      <c r="J7026">
        <v>71</v>
      </c>
      <c r="K7026" s="1">
        <v>9.68</v>
      </c>
      <c r="L7026" s="1" t="s">
        <v>22291</v>
      </c>
      <c r="M7026" s="1" t="s">
        <v>15248</v>
      </c>
    </row>
    <row r="7027" spans="1:13" x14ac:dyDescent="0.35">
      <c r="A7027">
        <v>7026</v>
      </c>
      <c r="B7027">
        <v>723</v>
      </c>
      <c r="C7027">
        <v>731</v>
      </c>
      <c r="D7027">
        <v>4</v>
      </c>
      <c r="E7027">
        <v>5</v>
      </c>
      <c r="F7027">
        <v>4</v>
      </c>
      <c r="G7027">
        <v>35</v>
      </c>
      <c r="H7027" s="1" t="s">
        <v>15252</v>
      </c>
      <c r="I7027" s="1" t="s">
        <v>15246</v>
      </c>
      <c r="J7027">
        <v>15</v>
      </c>
      <c r="K7027" s="1">
        <v>5.95</v>
      </c>
      <c r="L7027" s="1" t="s">
        <v>22292</v>
      </c>
      <c r="M7027" s="1" t="s">
        <v>15248</v>
      </c>
    </row>
    <row r="7028" spans="1:13" x14ac:dyDescent="0.35">
      <c r="A7028">
        <v>7027</v>
      </c>
      <c r="B7028">
        <v>59</v>
      </c>
      <c r="C7028">
        <v>68</v>
      </c>
      <c r="D7028">
        <v>7</v>
      </c>
      <c r="E7028">
        <v>4</v>
      </c>
      <c r="F7028">
        <v>3</v>
      </c>
      <c r="G7028">
        <v>7</v>
      </c>
      <c r="H7028" s="1" t="s">
        <v>15262</v>
      </c>
      <c r="I7028" s="1" t="s">
        <v>15246</v>
      </c>
      <c r="J7028">
        <v>201</v>
      </c>
      <c r="K7028" s="1">
        <v>4.6900000000000004</v>
      </c>
      <c r="L7028" s="1" t="s">
        <v>22293</v>
      </c>
      <c r="M7028" s="1" t="s">
        <v>15248</v>
      </c>
    </row>
    <row r="7029" spans="1:13" x14ac:dyDescent="0.35">
      <c r="A7029">
        <v>7028</v>
      </c>
      <c r="B7029">
        <v>693</v>
      </c>
      <c r="C7029">
        <v>719</v>
      </c>
      <c r="D7029">
        <v>9</v>
      </c>
      <c r="E7029">
        <v>5</v>
      </c>
      <c r="F7029">
        <v>2</v>
      </c>
      <c r="G7029">
        <v>35</v>
      </c>
      <c r="H7029" s="1" t="s">
        <v>15256</v>
      </c>
      <c r="I7029" s="1" t="s">
        <v>15246</v>
      </c>
      <c r="J7029">
        <v>46</v>
      </c>
      <c r="K7029" s="1">
        <v>19.600000000000001</v>
      </c>
      <c r="L7029" s="1" t="s">
        <v>22294</v>
      </c>
      <c r="M7029" s="1" t="s">
        <v>15248</v>
      </c>
    </row>
    <row r="7030" spans="1:13" x14ac:dyDescent="0.35">
      <c r="A7030">
        <v>7029</v>
      </c>
      <c r="B7030">
        <v>162</v>
      </c>
      <c r="C7030">
        <v>177</v>
      </c>
      <c r="D7030">
        <v>9</v>
      </c>
      <c r="E7030">
        <v>5</v>
      </c>
      <c r="F7030">
        <v>2</v>
      </c>
      <c r="G7030">
        <v>31</v>
      </c>
      <c r="H7030" s="1" t="s">
        <v>15252</v>
      </c>
      <c r="I7030" s="1" t="s">
        <v>15246</v>
      </c>
      <c r="J7030">
        <v>29</v>
      </c>
      <c r="K7030" s="1">
        <v>17.36</v>
      </c>
      <c r="L7030" s="1" t="s">
        <v>22295</v>
      </c>
      <c r="M7030" s="1" t="s">
        <v>15248</v>
      </c>
    </row>
    <row r="7031" spans="1:13" x14ac:dyDescent="0.35">
      <c r="A7031">
        <v>7030</v>
      </c>
      <c r="B7031">
        <v>718</v>
      </c>
      <c r="C7031">
        <v>731</v>
      </c>
      <c r="D7031">
        <v>4</v>
      </c>
      <c r="E7031">
        <v>5</v>
      </c>
      <c r="F7031">
        <v>5</v>
      </c>
      <c r="G7031">
        <v>69</v>
      </c>
      <c r="H7031" s="1" t="s">
        <v>15262</v>
      </c>
      <c r="I7031" s="1" t="s">
        <v>15246</v>
      </c>
      <c r="J7031">
        <v>28</v>
      </c>
      <c r="K7031" s="1">
        <v>11.73</v>
      </c>
      <c r="L7031" s="1" t="s">
        <v>22296</v>
      </c>
      <c r="M7031" s="1" t="s">
        <v>15248</v>
      </c>
    </row>
    <row r="7032" spans="1:13" x14ac:dyDescent="0.35">
      <c r="A7032">
        <v>7031</v>
      </c>
      <c r="B7032">
        <v>655</v>
      </c>
      <c r="C7032">
        <v>669</v>
      </c>
      <c r="D7032">
        <v>7</v>
      </c>
      <c r="E7032">
        <v>5</v>
      </c>
      <c r="F7032">
        <v>1</v>
      </c>
      <c r="G7032">
        <v>50</v>
      </c>
      <c r="H7032" s="1" t="s">
        <v>15249</v>
      </c>
      <c r="I7032" s="1" t="s">
        <v>15246</v>
      </c>
      <c r="J7032">
        <v>111</v>
      </c>
      <c r="K7032" s="1">
        <v>33.5</v>
      </c>
      <c r="L7032" s="1" t="s">
        <v>22297</v>
      </c>
      <c r="M7032" s="1" t="s">
        <v>15248</v>
      </c>
    </row>
    <row r="7033" spans="1:13" x14ac:dyDescent="0.35">
      <c r="A7033">
        <v>7032</v>
      </c>
      <c r="B7033">
        <v>182</v>
      </c>
      <c r="C7033">
        <v>189</v>
      </c>
      <c r="D7033">
        <v>2</v>
      </c>
      <c r="E7033">
        <v>4</v>
      </c>
      <c r="F7033">
        <v>4</v>
      </c>
      <c r="G7033">
        <v>25</v>
      </c>
      <c r="H7033" s="1" t="s">
        <v>15256</v>
      </c>
      <c r="I7033" s="1" t="s">
        <v>15246</v>
      </c>
      <c r="J7033">
        <v>78</v>
      </c>
      <c r="K7033" s="1">
        <v>3.75</v>
      </c>
      <c r="L7033" s="1" t="s">
        <v>22298</v>
      </c>
      <c r="M7033" s="1" t="s">
        <v>15248</v>
      </c>
    </row>
    <row r="7034" spans="1:13" x14ac:dyDescent="0.35">
      <c r="A7034">
        <v>7033</v>
      </c>
      <c r="B7034">
        <v>428</v>
      </c>
      <c r="C7034">
        <v>443</v>
      </c>
      <c r="D7034">
        <v>3</v>
      </c>
      <c r="E7034">
        <v>5</v>
      </c>
      <c r="F7034">
        <v>3</v>
      </c>
      <c r="G7034">
        <v>19</v>
      </c>
      <c r="H7034" s="1" t="s">
        <v>15252</v>
      </c>
      <c r="I7034" s="1" t="s">
        <v>15253</v>
      </c>
      <c r="J7034">
        <v>7</v>
      </c>
      <c r="K7034" s="1">
        <v>3.42</v>
      </c>
      <c r="L7034" s="1" t="s">
        <v>22299</v>
      </c>
      <c r="M7034" s="1" t="s">
        <v>15400</v>
      </c>
    </row>
    <row r="7035" spans="1:13" x14ac:dyDescent="0.35">
      <c r="A7035">
        <v>7034</v>
      </c>
      <c r="B7035">
        <v>438</v>
      </c>
      <c r="C7035">
        <v>460</v>
      </c>
      <c r="D7035">
        <v>4</v>
      </c>
      <c r="E7035">
        <v>6</v>
      </c>
      <c r="F7035">
        <v>5</v>
      </c>
      <c r="G7035">
        <v>22</v>
      </c>
      <c r="H7035" s="1" t="s">
        <v>15245</v>
      </c>
      <c r="I7035" s="1" t="s">
        <v>15253</v>
      </c>
      <c r="J7035">
        <v>68</v>
      </c>
      <c r="K7035" s="1">
        <v>3.74</v>
      </c>
      <c r="L7035" s="1" t="s">
        <v>22300</v>
      </c>
      <c r="M7035" s="1" t="s">
        <v>15400</v>
      </c>
    </row>
    <row r="7036" spans="1:13" x14ac:dyDescent="0.35">
      <c r="A7036">
        <v>7035</v>
      </c>
      <c r="B7036">
        <v>622</v>
      </c>
      <c r="C7036">
        <v>632</v>
      </c>
      <c r="D7036">
        <v>9</v>
      </c>
      <c r="E7036">
        <v>6</v>
      </c>
      <c r="F7036">
        <v>5</v>
      </c>
      <c r="G7036">
        <v>6</v>
      </c>
      <c r="H7036" s="1" t="s">
        <v>15258</v>
      </c>
      <c r="I7036" s="1" t="s">
        <v>15246</v>
      </c>
      <c r="J7036">
        <v>388</v>
      </c>
      <c r="K7036" s="1">
        <v>3.36</v>
      </c>
      <c r="L7036" s="1" t="s">
        <v>22301</v>
      </c>
      <c r="M7036" s="1" t="s">
        <v>15248</v>
      </c>
    </row>
    <row r="7037" spans="1:13" x14ac:dyDescent="0.35">
      <c r="A7037">
        <v>7036</v>
      </c>
      <c r="B7037">
        <v>601</v>
      </c>
      <c r="C7037">
        <v>609</v>
      </c>
      <c r="D7037">
        <v>8</v>
      </c>
      <c r="E7037">
        <v>6</v>
      </c>
      <c r="F7037">
        <v>1</v>
      </c>
      <c r="G7037">
        <v>40</v>
      </c>
      <c r="H7037" s="1" t="s">
        <v>15249</v>
      </c>
      <c r="I7037" s="1" t="s">
        <v>15246</v>
      </c>
      <c r="J7037">
        <v>37</v>
      </c>
      <c r="K7037" s="1">
        <v>18.8</v>
      </c>
      <c r="L7037" s="1" t="s">
        <v>22302</v>
      </c>
      <c r="M7037" s="1" t="s">
        <v>15248</v>
      </c>
    </row>
    <row r="7038" spans="1:13" x14ac:dyDescent="0.35">
      <c r="A7038">
        <v>7037</v>
      </c>
      <c r="B7038">
        <v>677</v>
      </c>
      <c r="C7038">
        <v>686</v>
      </c>
      <c r="D7038">
        <v>2</v>
      </c>
      <c r="E7038">
        <v>6</v>
      </c>
      <c r="F7038">
        <v>4</v>
      </c>
      <c r="G7038">
        <v>10</v>
      </c>
      <c r="H7038" s="1" t="s">
        <v>15252</v>
      </c>
      <c r="I7038" s="1" t="s">
        <v>15246</v>
      </c>
      <c r="J7038">
        <v>30</v>
      </c>
      <c r="K7038" s="1">
        <v>1.5</v>
      </c>
      <c r="L7038" s="1" t="s">
        <v>22303</v>
      </c>
      <c r="M7038" s="1" t="s">
        <v>15248</v>
      </c>
    </row>
    <row r="7039" spans="1:13" x14ac:dyDescent="0.35">
      <c r="A7039">
        <v>7038</v>
      </c>
      <c r="B7039">
        <v>612</v>
      </c>
      <c r="C7039">
        <v>625</v>
      </c>
      <c r="D7039">
        <v>4</v>
      </c>
      <c r="E7039">
        <v>5</v>
      </c>
      <c r="F7039">
        <v>5</v>
      </c>
      <c r="G7039">
        <v>33</v>
      </c>
      <c r="H7039" s="1" t="s">
        <v>15249</v>
      </c>
      <c r="I7039" s="1" t="s">
        <v>15246</v>
      </c>
      <c r="J7039">
        <v>33</v>
      </c>
      <c r="K7039" s="1">
        <v>5.61</v>
      </c>
      <c r="L7039" s="1" t="s">
        <v>22304</v>
      </c>
      <c r="M7039" s="1" t="s">
        <v>15248</v>
      </c>
    </row>
    <row r="7040" spans="1:13" x14ac:dyDescent="0.35">
      <c r="A7040">
        <v>7039</v>
      </c>
      <c r="B7040">
        <v>133</v>
      </c>
      <c r="C7040">
        <v>151</v>
      </c>
      <c r="D7040">
        <v>8</v>
      </c>
      <c r="E7040">
        <v>4</v>
      </c>
      <c r="F7040">
        <v>3</v>
      </c>
      <c r="G7040">
        <v>41</v>
      </c>
      <c r="H7040" s="1" t="s">
        <v>15249</v>
      </c>
      <c r="I7040" s="1" t="s">
        <v>15250</v>
      </c>
      <c r="J7040">
        <v>40</v>
      </c>
      <c r="K7040" s="1">
        <v>19.27</v>
      </c>
      <c r="L7040" s="1" t="s">
        <v>22305</v>
      </c>
      <c r="M7040" s="1" t="s">
        <v>15248</v>
      </c>
    </row>
    <row r="7041" spans="1:13" x14ac:dyDescent="0.35">
      <c r="A7041">
        <v>7040</v>
      </c>
      <c r="B7041">
        <v>292</v>
      </c>
      <c r="C7041">
        <v>304</v>
      </c>
      <c r="D7041">
        <v>15</v>
      </c>
      <c r="E7041">
        <v>4</v>
      </c>
      <c r="F7041">
        <v>4</v>
      </c>
      <c r="G7041">
        <v>163</v>
      </c>
      <c r="H7041" s="1" t="s">
        <v>15256</v>
      </c>
      <c r="I7041" s="1" t="s">
        <v>15246</v>
      </c>
      <c r="J7041">
        <v>601</v>
      </c>
      <c r="K7041" s="1">
        <v>9.7799999999999994</v>
      </c>
      <c r="L7041" s="1" t="s">
        <v>22306</v>
      </c>
      <c r="M7041" s="1" t="s">
        <v>15248</v>
      </c>
    </row>
    <row r="7042" spans="1:13" x14ac:dyDescent="0.35">
      <c r="A7042">
        <v>7041</v>
      </c>
      <c r="B7042">
        <v>98</v>
      </c>
      <c r="C7042">
        <v>116</v>
      </c>
      <c r="D7042">
        <v>13</v>
      </c>
      <c r="E7042">
        <v>5</v>
      </c>
      <c r="F7042">
        <v>3</v>
      </c>
      <c r="G7042">
        <v>16</v>
      </c>
      <c r="H7042" s="1" t="s">
        <v>15272</v>
      </c>
      <c r="I7042" s="1" t="s">
        <v>15246</v>
      </c>
      <c r="J7042">
        <v>44</v>
      </c>
      <c r="K7042" s="1">
        <v>842.4</v>
      </c>
      <c r="L7042" s="1" t="s">
        <v>22307</v>
      </c>
      <c r="M7042" s="1" t="s">
        <v>15248</v>
      </c>
    </row>
    <row r="7043" spans="1:13" x14ac:dyDescent="0.35">
      <c r="A7043">
        <v>7042</v>
      </c>
      <c r="B7043">
        <v>39</v>
      </c>
      <c r="C7043">
        <v>56</v>
      </c>
      <c r="D7043">
        <v>13</v>
      </c>
      <c r="E7043">
        <v>5</v>
      </c>
      <c r="F7043">
        <v>2</v>
      </c>
      <c r="G7043">
        <v>20</v>
      </c>
      <c r="H7043" s="1" t="s">
        <v>15258</v>
      </c>
      <c r="I7043" s="1" t="s">
        <v>15246</v>
      </c>
      <c r="J7043">
        <v>37</v>
      </c>
      <c r="K7043" s="1">
        <v>1053</v>
      </c>
      <c r="L7043" s="1" t="s">
        <v>22308</v>
      </c>
      <c r="M7043" s="1" t="s">
        <v>15248</v>
      </c>
    </row>
    <row r="7044" spans="1:13" x14ac:dyDescent="0.35">
      <c r="A7044">
        <v>7043</v>
      </c>
      <c r="B7044">
        <v>318</v>
      </c>
      <c r="C7044">
        <v>333</v>
      </c>
      <c r="D7044">
        <v>12</v>
      </c>
      <c r="E7044">
        <v>5</v>
      </c>
      <c r="F7044">
        <v>3</v>
      </c>
      <c r="G7044">
        <v>1</v>
      </c>
      <c r="H7044" s="1" t="s">
        <v>15252</v>
      </c>
      <c r="I7044" s="1" t="s">
        <v>15250</v>
      </c>
      <c r="J7044">
        <v>82</v>
      </c>
      <c r="K7044" s="1">
        <v>30.16</v>
      </c>
      <c r="L7044" s="1" t="s">
        <v>22309</v>
      </c>
      <c r="M7044" s="1" t="s">
        <v>15248</v>
      </c>
    </row>
    <row r="7045" spans="1:13" x14ac:dyDescent="0.35">
      <c r="A7045">
        <v>7044</v>
      </c>
      <c r="B7045">
        <v>405</v>
      </c>
      <c r="C7045">
        <v>413</v>
      </c>
      <c r="D7045">
        <v>5</v>
      </c>
      <c r="E7045">
        <v>6</v>
      </c>
      <c r="F7045">
        <v>5</v>
      </c>
      <c r="G7045">
        <v>91</v>
      </c>
      <c r="H7045" s="1" t="s">
        <v>15249</v>
      </c>
      <c r="I7045" s="1" t="s">
        <v>15250</v>
      </c>
      <c r="J7045">
        <v>149</v>
      </c>
      <c r="K7045" s="1">
        <v>20.02</v>
      </c>
      <c r="L7045" s="1" t="s">
        <v>22310</v>
      </c>
      <c r="M7045" s="1" t="s">
        <v>15248</v>
      </c>
    </row>
    <row r="7046" spans="1:13" x14ac:dyDescent="0.35">
      <c r="A7046">
        <v>7045</v>
      </c>
      <c r="B7046">
        <v>522</v>
      </c>
      <c r="C7046">
        <v>550</v>
      </c>
      <c r="D7046">
        <v>8</v>
      </c>
      <c r="E7046">
        <v>4</v>
      </c>
      <c r="F7046">
        <v>3</v>
      </c>
      <c r="G7046">
        <v>50</v>
      </c>
      <c r="H7046" s="1" t="s">
        <v>15262</v>
      </c>
      <c r="I7046" s="1" t="s">
        <v>15246</v>
      </c>
      <c r="J7046">
        <v>64</v>
      </c>
      <c r="K7046" s="1">
        <v>23.5</v>
      </c>
      <c r="L7046" s="1" t="s">
        <v>22311</v>
      </c>
      <c r="M7046" s="1" t="s">
        <v>15248</v>
      </c>
    </row>
    <row r="7047" spans="1:13" x14ac:dyDescent="0.35">
      <c r="A7047">
        <v>7046</v>
      </c>
      <c r="B7047">
        <v>72</v>
      </c>
      <c r="C7047">
        <v>80</v>
      </c>
      <c r="D7047">
        <v>2</v>
      </c>
      <c r="E7047">
        <v>5</v>
      </c>
      <c r="F7047">
        <v>3</v>
      </c>
      <c r="G7047">
        <v>67</v>
      </c>
      <c r="H7047" s="1" t="s">
        <v>15245</v>
      </c>
      <c r="I7047" s="1" t="s">
        <v>15246</v>
      </c>
      <c r="J7047">
        <v>42</v>
      </c>
      <c r="K7047" s="1">
        <v>10.050000000000001</v>
      </c>
      <c r="L7047" s="1" t="s">
        <v>22312</v>
      </c>
      <c r="M7047" s="1" t="s">
        <v>15248</v>
      </c>
    </row>
    <row r="7048" spans="1:13" x14ac:dyDescent="0.35">
      <c r="A7048">
        <v>7047</v>
      </c>
      <c r="B7048">
        <v>464</v>
      </c>
      <c r="C7048">
        <v>492</v>
      </c>
      <c r="D7048">
        <v>11</v>
      </c>
      <c r="E7048">
        <v>4</v>
      </c>
      <c r="F7048">
        <v>3</v>
      </c>
      <c r="G7048">
        <v>29</v>
      </c>
      <c r="H7048" s="1" t="s">
        <v>15262</v>
      </c>
      <c r="I7048" s="1" t="s">
        <v>15250</v>
      </c>
      <c r="J7048">
        <v>49</v>
      </c>
      <c r="K7048" s="1">
        <v>625.24</v>
      </c>
      <c r="L7048" s="1" t="s">
        <v>22313</v>
      </c>
      <c r="M7048" s="1" t="s">
        <v>15248</v>
      </c>
    </row>
    <row r="7049" spans="1:13" x14ac:dyDescent="0.35">
      <c r="A7049">
        <v>7048</v>
      </c>
      <c r="B7049">
        <v>408</v>
      </c>
      <c r="C7049">
        <v>438</v>
      </c>
      <c r="D7049">
        <v>1</v>
      </c>
      <c r="E7049">
        <v>4</v>
      </c>
      <c r="F7049">
        <v>3</v>
      </c>
      <c r="G7049">
        <v>20</v>
      </c>
      <c r="H7049" s="1" t="s">
        <v>15258</v>
      </c>
      <c r="I7049" s="1" t="s">
        <v>15253</v>
      </c>
      <c r="J7049">
        <v>76</v>
      </c>
      <c r="K7049" s="1">
        <v>4.2</v>
      </c>
      <c r="L7049" s="1" t="s">
        <v>22314</v>
      </c>
      <c r="M7049" s="1" t="s">
        <v>15400</v>
      </c>
    </row>
    <row r="7050" spans="1:13" x14ac:dyDescent="0.35">
      <c r="A7050">
        <v>7049</v>
      </c>
      <c r="B7050">
        <v>77</v>
      </c>
      <c r="C7050">
        <v>89</v>
      </c>
      <c r="D7050">
        <v>9</v>
      </c>
      <c r="E7050">
        <v>6</v>
      </c>
      <c r="F7050">
        <v>3</v>
      </c>
      <c r="G7050">
        <v>3</v>
      </c>
      <c r="H7050" s="1" t="s">
        <v>15258</v>
      </c>
      <c r="I7050" s="1" t="s">
        <v>15246</v>
      </c>
      <c r="J7050">
        <v>146</v>
      </c>
      <c r="K7050" s="1">
        <v>1.68</v>
      </c>
      <c r="L7050" s="1" t="s">
        <v>22315</v>
      </c>
      <c r="M7050" s="1" t="s">
        <v>15248</v>
      </c>
    </row>
    <row r="7051" spans="1:13" x14ac:dyDescent="0.35">
      <c r="A7051">
        <v>7050</v>
      </c>
      <c r="B7051">
        <v>132</v>
      </c>
      <c r="C7051">
        <v>151</v>
      </c>
      <c r="D7051">
        <v>11</v>
      </c>
      <c r="E7051">
        <v>5</v>
      </c>
      <c r="F7051">
        <v>3</v>
      </c>
      <c r="G7051">
        <v>31</v>
      </c>
      <c r="H7051" s="1" t="s">
        <v>15275</v>
      </c>
      <c r="I7051" s="1" t="s">
        <v>15253</v>
      </c>
      <c r="J7051">
        <v>39</v>
      </c>
      <c r="K7051" s="1">
        <v>668.36</v>
      </c>
      <c r="L7051" s="1" t="s">
        <v>22316</v>
      </c>
      <c r="M7051" s="1" t="s">
        <v>15358</v>
      </c>
    </row>
    <row r="7052" spans="1:13" x14ac:dyDescent="0.35">
      <c r="A7052">
        <v>7051</v>
      </c>
      <c r="B7052">
        <v>106</v>
      </c>
      <c r="C7052">
        <v>125</v>
      </c>
      <c r="D7052">
        <v>8</v>
      </c>
      <c r="E7052">
        <v>5</v>
      </c>
      <c r="F7052">
        <v>2</v>
      </c>
      <c r="G7052">
        <v>54</v>
      </c>
      <c r="H7052" s="1" t="s">
        <v>15249</v>
      </c>
      <c r="I7052" s="1" t="s">
        <v>15246</v>
      </c>
      <c r="J7052">
        <v>65</v>
      </c>
      <c r="K7052" s="1">
        <v>25.38</v>
      </c>
      <c r="L7052" s="1" t="s">
        <v>22317</v>
      </c>
      <c r="M7052" s="1" t="s">
        <v>15248</v>
      </c>
    </row>
    <row r="7053" spans="1:13" x14ac:dyDescent="0.35">
      <c r="A7053">
        <v>7052</v>
      </c>
      <c r="B7053">
        <v>223</v>
      </c>
      <c r="C7053">
        <v>233</v>
      </c>
      <c r="D7053">
        <v>2</v>
      </c>
      <c r="E7053">
        <v>5</v>
      </c>
      <c r="F7053">
        <v>2</v>
      </c>
      <c r="G7053">
        <v>10</v>
      </c>
      <c r="H7053" s="1" t="s">
        <v>15249</v>
      </c>
      <c r="I7053" s="1" t="s">
        <v>15246</v>
      </c>
      <c r="J7053">
        <v>5</v>
      </c>
      <c r="K7053" s="1">
        <v>1.5</v>
      </c>
      <c r="L7053" s="1" t="s">
        <v>22318</v>
      </c>
      <c r="M7053" s="1" t="s">
        <v>15248</v>
      </c>
    </row>
    <row r="7054" spans="1:13" x14ac:dyDescent="0.35">
      <c r="A7054">
        <v>7053</v>
      </c>
      <c r="B7054">
        <v>151</v>
      </c>
      <c r="C7054">
        <v>172</v>
      </c>
      <c r="D7054">
        <v>1</v>
      </c>
      <c r="E7054">
        <v>6</v>
      </c>
      <c r="F7054">
        <v>2</v>
      </c>
      <c r="G7054">
        <v>15</v>
      </c>
      <c r="H7054" s="1" t="s">
        <v>15262</v>
      </c>
      <c r="I7054" s="1" t="s">
        <v>15246</v>
      </c>
      <c r="J7054">
        <v>20</v>
      </c>
      <c r="K7054" s="1">
        <v>3.15</v>
      </c>
      <c r="L7054" s="1" t="s">
        <v>22319</v>
      </c>
      <c r="M7054" s="1" t="s">
        <v>15248</v>
      </c>
    </row>
    <row r="7055" spans="1:13" x14ac:dyDescent="0.35">
      <c r="A7055">
        <v>7054</v>
      </c>
      <c r="B7055">
        <v>564</v>
      </c>
      <c r="C7055">
        <v>573</v>
      </c>
      <c r="D7055">
        <v>3</v>
      </c>
      <c r="E7055">
        <v>4</v>
      </c>
      <c r="F7055">
        <v>5</v>
      </c>
      <c r="G7055">
        <v>10</v>
      </c>
      <c r="H7055" s="1" t="s">
        <v>15249</v>
      </c>
      <c r="I7055" s="1" t="s">
        <v>15246</v>
      </c>
      <c r="J7055">
        <v>26</v>
      </c>
      <c r="K7055" s="1">
        <v>1.8</v>
      </c>
      <c r="L7055" s="1" t="s">
        <v>22320</v>
      </c>
      <c r="M7055" s="1" t="s">
        <v>15248</v>
      </c>
    </row>
    <row r="7056" spans="1:13" x14ac:dyDescent="0.35">
      <c r="A7056">
        <v>7055</v>
      </c>
      <c r="B7056">
        <v>43</v>
      </c>
      <c r="C7056">
        <v>71</v>
      </c>
      <c r="D7056">
        <v>8</v>
      </c>
      <c r="E7056">
        <v>6</v>
      </c>
      <c r="F7056">
        <v>3</v>
      </c>
      <c r="G7056">
        <v>33</v>
      </c>
      <c r="H7056" s="1" t="s">
        <v>15249</v>
      </c>
      <c r="I7056" s="1" t="s">
        <v>15246</v>
      </c>
      <c r="J7056">
        <v>60</v>
      </c>
      <c r="K7056" s="1">
        <v>15.51</v>
      </c>
      <c r="L7056" s="1" t="s">
        <v>22321</v>
      </c>
      <c r="M7056" s="1" t="s">
        <v>15248</v>
      </c>
    </row>
    <row r="7057" spans="1:13" x14ac:dyDescent="0.35">
      <c r="A7057">
        <v>7056</v>
      </c>
      <c r="B7057">
        <v>389</v>
      </c>
      <c r="C7057">
        <v>399</v>
      </c>
      <c r="D7057">
        <v>15</v>
      </c>
      <c r="E7057">
        <v>4</v>
      </c>
      <c r="F7057">
        <v>2</v>
      </c>
      <c r="G7057">
        <v>7</v>
      </c>
      <c r="H7057" s="1" t="s">
        <v>15262</v>
      </c>
      <c r="I7057" s="1" t="s">
        <v>15250</v>
      </c>
      <c r="J7057">
        <v>1309</v>
      </c>
      <c r="K7057" s="1">
        <v>0.42</v>
      </c>
      <c r="L7057" s="1" t="s">
        <v>22322</v>
      </c>
      <c r="M7057" s="1" t="s">
        <v>15248</v>
      </c>
    </row>
    <row r="7058" spans="1:13" x14ac:dyDescent="0.35">
      <c r="A7058">
        <v>7057</v>
      </c>
      <c r="B7058">
        <v>650</v>
      </c>
      <c r="C7058">
        <v>672</v>
      </c>
      <c r="D7058">
        <v>10</v>
      </c>
      <c r="E7058">
        <v>5</v>
      </c>
      <c r="F7058">
        <v>2</v>
      </c>
      <c r="G7058">
        <v>1</v>
      </c>
      <c r="H7058" s="1" t="s">
        <v>15256</v>
      </c>
      <c r="I7058" s="1" t="s">
        <v>15253</v>
      </c>
      <c r="J7058">
        <v>57</v>
      </c>
      <c r="K7058" s="1">
        <v>15.89</v>
      </c>
      <c r="L7058" s="1" t="s">
        <v>22323</v>
      </c>
      <c r="M7058" s="1" t="s">
        <v>15255</v>
      </c>
    </row>
    <row r="7059" spans="1:13" x14ac:dyDescent="0.35">
      <c r="A7059">
        <v>7058</v>
      </c>
      <c r="B7059">
        <v>511</v>
      </c>
      <c r="C7059">
        <v>529</v>
      </c>
      <c r="D7059">
        <v>1</v>
      </c>
      <c r="E7059">
        <v>4</v>
      </c>
      <c r="F7059">
        <v>2</v>
      </c>
      <c r="G7059">
        <v>10</v>
      </c>
      <c r="H7059" s="1" t="s">
        <v>15252</v>
      </c>
      <c r="I7059" s="1" t="s">
        <v>15246</v>
      </c>
      <c r="J7059">
        <v>35</v>
      </c>
      <c r="K7059" s="1">
        <v>2.1</v>
      </c>
      <c r="L7059" s="1" t="s">
        <v>22324</v>
      </c>
      <c r="M7059" s="1" t="s">
        <v>15248</v>
      </c>
    </row>
    <row r="7060" spans="1:13" x14ac:dyDescent="0.35">
      <c r="A7060">
        <v>7059</v>
      </c>
      <c r="B7060">
        <v>720</v>
      </c>
      <c r="C7060">
        <v>730</v>
      </c>
      <c r="D7060">
        <v>7</v>
      </c>
      <c r="E7060">
        <v>4</v>
      </c>
      <c r="F7060">
        <v>1</v>
      </c>
      <c r="G7060">
        <v>4</v>
      </c>
      <c r="H7060" s="1" t="s">
        <v>15245</v>
      </c>
      <c r="I7060" s="1" t="s">
        <v>15250</v>
      </c>
      <c r="J7060">
        <v>241</v>
      </c>
      <c r="K7060" s="1">
        <v>2.68</v>
      </c>
      <c r="L7060" s="1" t="s">
        <v>22325</v>
      </c>
      <c r="M7060" s="1" t="s">
        <v>15248</v>
      </c>
    </row>
    <row r="7061" spans="1:13" x14ac:dyDescent="0.35">
      <c r="A7061">
        <v>7060</v>
      </c>
      <c r="B7061">
        <v>704</v>
      </c>
      <c r="C7061">
        <v>714</v>
      </c>
      <c r="D7061">
        <v>5</v>
      </c>
      <c r="E7061">
        <v>5</v>
      </c>
      <c r="F7061">
        <v>2</v>
      </c>
      <c r="G7061">
        <v>100</v>
      </c>
      <c r="H7061" s="1" t="s">
        <v>15272</v>
      </c>
      <c r="I7061" s="1" t="s">
        <v>15250</v>
      </c>
      <c r="J7061">
        <v>79</v>
      </c>
      <c r="K7061" s="1">
        <v>22</v>
      </c>
      <c r="L7061" s="1" t="s">
        <v>22326</v>
      </c>
      <c r="M7061" s="1" t="s">
        <v>15248</v>
      </c>
    </row>
    <row r="7062" spans="1:13" x14ac:dyDescent="0.35">
      <c r="A7062">
        <v>7061</v>
      </c>
      <c r="B7062">
        <v>439</v>
      </c>
      <c r="C7062">
        <v>461</v>
      </c>
      <c r="D7062">
        <v>3</v>
      </c>
      <c r="E7062">
        <v>4</v>
      </c>
      <c r="F7062">
        <v>5</v>
      </c>
      <c r="G7062">
        <v>31</v>
      </c>
      <c r="H7062" s="1" t="s">
        <v>15262</v>
      </c>
      <c r="I7062" s="1" t="s">
        <v>15246</v>
      </c>
      <c r="J7062">
        <v>64</v>
      </c>
      <c r="K7062" s="1">
        <v>5.58</v>
      </c>
      <c r="L7062" s="1" t="s">
        <v>22327</v>
      </c>
      <c r="M7062" s="1" t="s">
        <v>15248</v>
      </c>
    </row>
    <row r="7063" spans="1:13" x14ac:dyDescent="0.35">
      <c r="A7063">
        <v>7062</v>
      </c>
      <c r="B7063">
        <v>208</v>
      </c>
      <c r="C7063">
        <v>218</v>
      </c>
      <c r="D7063">
        <v>4</v>
      </c>
      <c r="E7063">
        <v>6</v>
      </c>
      <c r="F7063">
        <v>3</v>
      </c>
      <c r="G7063">
        <v>6</v>
      </c>
      <c r="H7063" s="1" t="s">
        <v>15275</v>
      </c>
      <c r="I7063" s="1" t="s">
        <v>15246</v>
      </c>
      <c r="J7063">
        <v>9</v>
      </c>
      <c r="K7063" s="1">
        <v>1.02</v>
      </c>
      <c r="L7063" s="1" t="s">
        <v>22328</v>
      </c>
      <c r="M7063" s="1" t="s">
        <v>15248</v>
      </c>
    </row>
    <row r="7064" spans="1:13" x14ac:dyDescent="0.35">
      <c r="A7064">
        <v>7063</v>
      </c>
      <c r="B7064">
        <v>727</v>
      </c>
      <c r="C7064">
        <v>731</v>
      </c>
      <c r="D7064">
        <v>1</v>
      </c>
      <c r="E7064">
        <v>6</v>
      </c>
      <c r="F7064">
        <v>3</v>
      </c>
      <c r="G7064">
        <v>18</v>
      </c>
      <c r="H7064" s="1" t="s">
        <v>15256</v>
      </c>
      <c r="I7064" s="1" t="s">
        <v>15253</v>
      </c>
      <c r="J7064">
        <v>16</v>
      </c>
      <c r="K7064" s="1">
        <v>3.78</v>
      </c>
      <c r="L7064" s="1" t="s">
        <v>22329</v>
      </c>
      <c r="M7064" s="1" t="s">
        <v>15342</v>
      </c>
    </row>
    <row r="7065" spans="1:13" x14ac:dyDescent="0.35">
      <c r="A7065">
        <v>7064</v>
      </c>
      <c r="B7065">
        <v>96</v>
      </c>
      <c r="C7065">
        <v>103</v>
      </c>
      <c r="D7065">
        <v>2</v>
      </c>
      <c r="E7065">
        <v>6</v>
      </c>
      <c r="F7065">
        <v>4</v>
      </c>
      <c r="G7065">
        <v>67</v>
      </c>
      <c r="H7065" s="1" t="s">
        <v>15256</v>
      </c>
      <c r="I7065" s="1" t="s">
        <v>15250</v>
      </c>
      <c r="J7065">
        <v>31</v>
      </c>
      <c r="K7065" s="1">
        <v>10.050000000000001</v>
      </c>
      <c r="L7065" s="1" t="s">
        <v>22330</v>
      </c>
      <c r="M7065" s="1" t="s">
        <v>15248</v>
      </c>
    </row>
    <row r="7066" spans="1:13" x14ac:dyDescent="0.35">
      <c r="A7066">
        <v>7065</v>
      </c>
      <c r="B7066">
        <v>211</v>
      </c>
      <c r="C7066">
        <v>222</v>
      </c>
      <c r="D7066">
        <v>14</v>
      </c>
      <c r="E7066">
        <v>4</v>
      </c>
      <c r="F7066">
        <v>5</v>
      </c>
      <c r="G7066">
        <v>13</v>
      </c>
      <c r="H7066" s="1" t="s">
        <v>15277</v>
      </c>
      <c r="I7066" s="1" t="s">
        <v>15250</v>
      </c>
      <c r="J7066">
        <v>14</v>
      </c>
      <c r="K7066" s="1">
        <v>908.44</v>
      </c>
      <c r="L7066" s="1" t="s">
        <v>22331</v>
      </c>
      <c r="M7066" s="1" t="s">
        <v>15248</v>
      </c>
    </row>
    <row r="7067" spans="1:13" x14ac:dyDescent="0.35">
      <c r="A7067">
        <v>7066</v>
      </c>
      <c r="B7067">
        <v>667</v>
      </c>
      <c r="C7067">
        <v>681</v>
      </c>
      <c r="D7067">
        <v>1</v>
      </c>
      <c r="E7067">
        <v>4</v>
      </c>
      <c r="F7067">
        <v>2</v>
      </c>
      <c r="G7067">
        <v>18</v>
      </c>
      <c r="H7067" s="1" t="s">
        <v>15275</v>
      </c>
      <c r="I7067" s="1" t="s">
        <v>15246</v>
      </c>
      <c r="J7067">
        <v>50</v>
      </c>
      <c r="K7067" s="1">
        <v>3.78</v>
      </c>
      <c r="L7067" s="1" t="s">
        <v>22332</v>
      </c>
      <c r="M7067" s="1" t="s">
        <v>15248</v>
      </c>
    </row>
    <row r="7068" spans="1:13" x14ac:dyDescent="0.35">
      <c r="A7068">
        <v>7067</v>
      </c>
      <c r="B7068">
        <v>526</v>
      </c>
      <c r="C7068">
        <v>534</v>
      </c>
      <c r="D7068">
        <v>4</v>
      </c>
      <c r="E7068">
        <v>5</v>
      </c>
      <c r="F7068">
        <v>2</v>
      </c>
      <c r="G7068">
        <v>35</v>
      </c>
      <c r="H7068" s="1" t="s">
        <v>15277</v>
      </c>
      <c r="I7068" s="1" t="s">
        <v>15246</v>
      </c>
      <c r="J7068">
        <v>20</v>
      </c>
      <c r="K7068" s="1">
        <v>5.95</v>
      </c>
      <c r="L7068" s="1" t="s">
        <v>22333</v>
      </c>
      <c r="M7068" s="1" t="s">
        <v>15248</v>
      </c>
    </row>
    <row r="7069" spans="1:13" x14ac:dyDescent="0.35">
      <c r="A7069">
        <v>7068</v>
      </c>
      <c r="B7069">
        <v>485</v>
      </c>
      <c r="C7069">
        <v>505</v>
      </c>
      <c r="D7069">
        <v>15</v>
      </c>
      <c r="E7069">
        <v>6</v>
      </c>
      <c r="F7069">
        <v>4</v>
      </c>
      <c r="G7069">
        <v>12</v>
      </c>
      <c r="H7069" s="1" t="s">
        <v>15277</v>
      </c>
      <c r="I7069" s="1" t="s">
        <v>15246</v>
      </c>
      <c r="J7069">
        <v>2935</v>
      </c>
      <c r="K7069" s="1">
        <v>0.72</v>
      </c>
      <c r="L7069" s="1" t="s">
        <v>22334</v>
      </c>
      <c r="M7069" s="1" t="s">
        <v>15248</v>
      </c>
    </row>
    <row r="7070" spans="1:13" x14ac:dyDescent="0.35">
      <c r="A7070">
        <v>7069</v>
      </c>
      <c r="B7070">
        <v>119</v>
      </c>
      <c r="C7070">
        <v>128</v>
      </c>
      <c r="D7070">
        <v>3</v>
      </c>
      <c r="E7070">
        <v>4</v>
      </c>
      <c r="F7070">
        <v>2</v>
      </c>
      <c r="G7070">
        <v>38</v>
      </c>
      <c r="H7070" s="1" t="s">
        <v>15272</v>
      </c>
      <c r="I7070" s="1" t="s">
        <v>15246</v>
      </c>
      <c r="J7070">
        <v>17</v>
      </c>
      <c r="K7070" s="1">
        <v>6.84</v>
      </c>
      <c r="L7070" s="1" t="s">
        <v>22335</v>
      </c>
      <c r="M7070" s="1" t="s">
        <v>15248</v>
      </c>
    </row>
    <row r="7071" spans="1:13" x14ac:dyDescent="0.35">
      <c r="A7071">
        <v>7070</v>
      </c>
      <c r="B7071">
        <v>199</v>
      </c>
      <c r="C7071">
        <v>204</v>
      </c>
      <c r="D7071">
        <v>11</v>
      </c>
      <c r="E7071">
        <v>6</v>
      </c>
      <c r="F7071">
        <v>4</v>
      </c>
      <c r="G7071">
        <v>1</v>
      </c>
      <c r="H7071" s="1" t="s">
        <v>15252</v>
      </c>
      <c r="I7071" s="1" t="s">
        <v>15246</v>
      </c>
      <c r="J7071">
        <v>221</v>
      </c>
      <c r="K7071" s="1">
        <v>21.56</v>
      </c>
      <c r="L7071" s="1" t="s">
        <v>22336</v>
      </c>
      <c r="M7071" s="1" t="s">
        <v>15248</v>
      </c>
    </row>
    <row r="7072" spans="1:13" x14ac:dyDescent="0.35">
      <c r="A7072">
        <v>7071</v>
      </c>
      <c r="B7072">
        <v>634</v>
      </c>
      <c r="C7072">
        <v>644</v>
      </c>
      <c r="D7072">
        <v>1</v>
      </c>
      <c r="E7072">
        <v>6</v>
      </c>
      <c r="F7072">
        <v>1</v>
      </c>
      <c r="G7072">
        <v>62</v>
      </c>
      <c r="H7072" s="1" t="s">
        <v>15252</v>
      </c>
      <c r="I7072" s="1" t="s">
        <v>15246</v>
      </c>
      <c r="J7072">
        <v>23</v>
      </c>
      <c r="K7072" s="1">
        <v>13.02</v>
      </c>
      <c r="L7072" s="1" t="s">
        <v>22337</v>
      </c>
      <c r="M7072" s="1" t="s">
        <v>15248</v>
      </c>
    </row>
    <row r="7073" spans="1:13" x14ac:dyDescent="0.35">
      <c r="A7073">
        <v>7072</v>
      </c>
      <c r="B7073">
        <v>682</v>
      </c>
      <c r="C7073">
        <v>692</v>
      </c>
      <c r="D7073">
        <v>1</v>
      </c>
      <c r="E7073">
        <v>4</v>
      </c>
      <c r="F7073">
        <v>1</v>
      </c>
      <c r="G7073">
        <v>21</v>
      </c>
      <c r="H7073" s="1" t="s">
        <v>15252</v>
      </c>
      <c r="I7073" s="1" t="s">
        <v>15246</v>
      </c>
      <c r="J7073">
        <v>49</v>
      </c>
      <c r="K7073" s="1">
        <v>4.41</v>
      </c>
      <c r="L7073" s="1" t="s">
        <v>22338</v>
      </c>
      <c r="M7073" s="1" t="s">
        <v>15248</v>
      </c>
    </row>
    <row r="7074" spans="1:13" x14ac:dyDescent="0.35">
      <c r="A7074">
        <v>7073</v>
      </c>
      <c r="B7074">
        <v>288</v>
      </c>
      <c r="C7074">
        <v>299</v>
      </c>
      <c r="D7074">
        <v>4</v>
      </c>
      <c r="E7074">
        <v>5</v>
      </c>
      <c r="F7074">
        <v>3</v>
      </c>
      <c r="G7074">
        <v>20</v>
      </c>
      <c r="H7074" s="1" t="s">
        <v>15252</v>
      </c>
      <c r="I7074" s="1" t="s">
        <v>15250</v>
      </c>
      <c r="J7074">
        <v>22</v>
      </c>
      <c r="K7074" s="1">
        <v>3.4</v>
      </c>
      <c r="L7074" s="1" t="s">
        <v>22339</v>
      </c>
      <c r="M7074" s="1" t="s">
        <v>15248</v>
      </c>
    </row>
    <row r="7075" spans="1:13" x14ac:dyDescent="0.35">
      <c r="A7075">
        <v>7074</v>
      </c>
      <c r="B7075">
        <v>459</v>
      </c>
      <c r="C7075">
        <v>469</v>
      </c>
      <c r="D7075">
        <v>11</v>
      </c>
      <c r="E7075">
        <v>6</v>
      </c>
      <c r="F7075">
        <v>4</v>
      </c>
      <c r="G7075">
        <v>3</v>
      </c>
      <c r="H7075" s="1" t="s">
        <v>15277</v>
      </c>
      <c r="I7075" s="1" t="s">
        <v>15246</v>
      </c>
      <c r="J7075">
        <v>203</v>
      </c>
      <c r="K7075" s="1">
        <v>64.680000000000007</v>
      </c>
      <c r="L7075" s="1" t="s">
        <v>22340</v>
      </c>
      <c r="M7075" s="1" t="s">
        <v>15248</v>
      </c>
    </row>
    <row r="7076" spans="1:13" x14ac:dyDescent="0.35">
      <c r="A7076">
        <v>7075</v>
      </c>
      <c r="B7076">
        <v>136</v>
      </c>
      <c r="C7076">
        <v>147</v>
      </c>
      <c r="D7076">
        <v>8</v>
      </c>
      <c r="E7076">
        <v>6</v>
      </c>
      <c r="F7076">
        <v>4</v>
      </c>
      <c r="G7076">
        <v>8</v>
      </c>
      <c r="H7076" s="1" t="s">
        <v>15252</v>
      </c>
      <c r="I7076" s="1" t="s">
        <v>15246</v>
      </c>
      <c r="J7076">
        <v>355</v>
      </c>
      <c r="K7076" s="1">
        <v>3.76</v>
      </c>
      <c r="L7076" s="1" t="s">
        <v>22341</v>
      </c>
      <c r="M7076" s="1" t="s">
        <v>15248</v>
      </c>
    </row>
    <row r="7077" spans="1:13" x14ac:dyDescent="0.35">
      <c r="A7077">
        <v>7076</v>
      </c>
      <c r="B7077">
        <v>170</v>
      </c>
      <c r="C7077">
        <v>201</v>
      </c>
      <c r="D7077">
        <v>13</v>
      </c>
      <c r="E7077">
        <v>4</v>
      </c>
      <c r="F7077">
        <v>3</v>
      </c>
      <c r="G7077">
        <v>16</v>
      </c>
      <c r="H7077" s="1" t="s">
        <v>15275</v>
      </c>
      <c r="I7077" s="1" t="s">
        <v>15253</v>
      </c>
      <c r="J7077">
        <v>23</v>
      </c>
      <c r="K7077" s="1">
        <v>842.4</v>
      </c>
      <c r="L7077" s="1" t="s">
        <v>22342</v>
      </c>
      <c r="M7077" s="1" t="s">
        <v>15400</v>
      </c>
    </row>
    <row r="7078" spans="1:13" x14ac:dyDescent="0.35">
      <c r="A7078">
        <v>7077</v>
      </c>
      <c r="B7078">
        <v>591</v>
      </c>
      <c r="C7078">
        <v>596</v>
      </c>
      <c r="D7078">
        <v>16</v>
      </c>
      <c r="E7078">
        <v>4</v>
      </c>
      <c r="F7078">
        <v>3</v>
      </c>
      <c r="G7078">
        <v>25</v>
      </c>
      <c r="H7078" s="1" t="s">
        <v>15252</v>
      </c>
      <c r="I7078" s="1" t="s">
        <v>15246</v>
      </c>
      <c r="J7078">
        <v>83</v>
      </c>
      <c r="K7078" s="1">
        <v>1.5</v>
      </c>
      <c r="L7078" s="1" t="s">
        <v>22343</v>
      </c>
      <c r="M7078" s="1" t="s">
        <v>15248</v>
      </c>
    </row>
    <row r="7079" spans="1:13" x14ac:dyDescent="0.35">
      <c r="A7079">
        <v>7078</v>
      </c>
      <c r="B7079">
        <v>73</v>
      </c>
      <c r="C7079">
        <v>86</v>
      </c>
      <c r="D7079">
        <v>7</v>
      </c>
      <c r="E7079">
        <v>6</v>
      </c>
      <c r="F7079">
        <v>2</v>
      </c>
      <c r="G7079">
        <v>37</v>
      </c>
      <c r="H7079" s="1" t="s">
        <v>15275</v>
      </c>
      <c r="I7079" s="1" t="s">
        <v>15246</v>
      </c>
      <c r="J7079">
        <v>65</v>
      </c>
      <c r="K7079" s="1">
        <v>24.79</v>
      </c>
      <c r="L7079" s="1" t="s">
        <v>22344</v>
      </c>
      <c r="M7079" s="1" t="s">
        <v>15248</v>
      </c>
    </row>
    <row r="7080" spans="1:13" x14ac:dyDescent="0.35">
      <c r="A7080">
        <v>7079</v>
      </c>
      <c r="B7080">
        <v>618</v>
      </c>
      <c r="C7080">
        <v>628</v>
      </c>
      <c r="D7080">
        <v>7</v>
      </c>
      <c r="E7080">
        <v>5</v>
      </c>
      <c r="F7080">
        <v>4</v>
      </c>
      <c r="G7080">
        <v>2</v>
      </c>
      <c r="H7080" s="1" t="s">
        <v>15245</v>
      </c>
      <c r="I7080" s="1" t="s">
        <v>15250</v>
      </c>
      <c r="J7080">
        <v>142</v>
      </c>
      <c r="K7080" s="1">
        <v>1.34</v>
      </c>
      <c r="L7080" s="1" t="s">
        <v>22345</v>
      </c>
      <c r="M7080" s="1" t="s">
        <v>15248</v>
      </c>
    </row>
    <row r="7081" spans="1:13" x14ac:dyDescent="0.35">
      <c r="A7081">
        <v>7080</v>
      </c>
      <c r="B7081">
        <v>260</v>
      </c>
      <c r="C7081">
        <v>278</v>
      </c>
      <c r="D7081">
        <v>10</v>
      </c>
      <c r="E7081">
        <v>4</v>
      </c>
      <c r="F7081">
        <v>3</v>
      </c>
      <c r="G7081">
        <v>4</v>
      </c>
      <c r="H7081" s="1" t="s">
        <v>15277</v>
      </c>
      <c r="I7081" s="1" t="s">
        <v>15246</v>
      </c>
      <c r="J7081">
        <v>183</v>
      </c>
      <c r="K7081" s="1">
        <v>63.56</v>
      </c>
      <c r="L7081" s="1" t="s">
        <v>22346</v>
      </c>
      <c r="M7081" s="1" t="s">
        <v>15248</v>
      </c>
    </row>
    <row r="7082" spans="1:13" x14ac:dyDescent="0.35">
      <c r="A7082">
        <v>7081</v>
      </c>
      <c r="B7082">
        <v>334</v>
      </c>
      <c r="C7082">
        <v>354</v>
      </c>
      <c r="D7082">
        <v>16</v>
      </c>
      <c r="E7082">
        <v>5</v>
      </c>
      <c r="F7082">
        <v>3</v>
      </c>
      <c r="G7082">
        <v>118</v>
      </c>
      <c r="H7082" s="1" t="s">
        <v>15275</v>
      </c>
      <c r="I7082" s="1" t="s">
        <v>15246</v>
      </c>
      <c r="J7082">
        <v>68</v>
      </c>
      <c r="K7082" s="1">
        <v>7.08</v>
      </c>
      <c r="L7082" s="1" t="s">
        <v>22347</v>
      </c>
      <c r="M7082" s="1" t="s">
        <v>15248</v>
      </c>
    </row>
    <row r="7083" spans="1:13" x14ac:dyDescent="0.35">
      <c r="A7083">
        <v>7082</v>
      </c>
      <c r="B7083">
        <v>645</v>
      </c>
      <c r="C7083">
        <v>652</v>
      </c>
      <c r="D7083">
        <v>4</v>
      </c>
      <c r="E7083">
        <v>4</v>
      </c>
      <c r="F7083">
        <v>1</v>
      </c>
      <c r="G7083">
        <v>12</v>
      </c>
      <c r="H7083" s="1" t="s">
        <v>15272</v>
      </c>
      <c r="I7083" s="1" t="s">
        <v>15250</v>
      </c>
      <c r="J7083">
        <v>3</v>
      </c>
      <c r="K7083" s="1">
        <v>2.04</v>
      </c>
      <c r="L7083" s="1" t="s">
        <v>22348</v>
      </c>
      <c r="M7083" s="1" t="s">
        <v>15248</v>
      </c>
    </row>
    <row r="7084" spans="1:13" x14ac:dyDescent="0.35">
      <c r="A7084">
        <v>7083</v>
      </c>
      <c r="B7084">
        <v>648</v>
      </c>
      <c r="C7084">
        <v>664</v>
      </c>
      <c r="D7084">
        <v>15</v>
      </c>
      <c r="E7084">
        <v>4</v>
      </c>
      <c r="F7084">
        <v>1</v>
      </c>
      <c r="G7084">
        <v>11</v>
      </c>
      <c r="H7084" s="1" t="s">
        <v>15256</v>
      </c>
      <c r="I7084" s="1" t="s">
        <v>15250</v>
      </c>
      <c r="J7084">
        <v>2599</v>
      </c>
      <c r="K7084" s="1">
        <v>0.66</v>
      </c>
      <c r="L7084" s="1" t="s">
        <v>22349</v>
      </c>
      <c r="M7084" s="1" t="s">
        <v>15248</v>
      </c>
    </row>
    <row r="7085" spans="1:13" x14ac:dyDescent="0.35">
      <c r="A7085">
        <v>7084</v>
      </c>
      <c r="B7085">
        <v>323</v>
      </c>
      <c r="C7085">
        <v>341</v>
      </c>
      <c r="D7085">
        <v>2</v>
      </c>
      <c r="E7085">
        <v>5</v>
      </c>
      <c r="F7085">
        <v>2</v>
      </c>
      <c r="G7085">
        <v>6</v>
      </c>
      <c r="H7085" s="1" t="s">
        <v>15256</v>
      </c>
      <c r="I7085" s="1" t="s">
        <v>15246</v>
      </c>
      <c r="J7085">
        <v>7</v>
      </c>
      <c r="K7085" s="1">
        <v>0.9</v>
      </c>
      <c r="L7085" s="1" t="s">
        <v>22350</v>
      </c>
      <c r="M7085" s="1" t="s">
        <v>15248</v>
      </c>
    </row>
    <row r="7086" spans="1:13" x14ac:dyDescent="0.35">
      <c r="A7086">
        <v>7085</v>
      </c>
      <c r="B7086">
        <v>406</v>
      </c>
      <c r="C7086">
        <v>429</v>
      </c>
      <c r="D7086">
        <v>9</v>
      </c>
      <c r="E7086">
        <v>5</v>
      </c>
      <c r="F7086">
        <v>3</v>
      </c>
      <c r="G7086">
        <v>53</v>
      </c>
      <c r="H7086" s="1" t="s">
        <v>15245</v>
      </c>
      <c r="I7086" s="1" t="s">
        <v>15253</v>
      </c>
      <c r="J7086">
        <v>128</v>
      </c>
      <c r="K7086" s="1">
        <v>29.68</v>
      </c>
      <c r="L7086" s="1" t="s">
        <v>22351</v>
      </c>
      <c r="M7086" s="1" t="s">
        <v>15342</v>
      </c>
    </row>
    <row r="7087" spans="1:13" x14ac:dyDescent="0.35">
      <c r="A7087">
        <v>7086</v>
      </c>
      <c r="B7087">
        <v>492</v>
      </c>
      <c r="C7087">
        <v>502</v>
      </c>
      <c r="D7087">
        <v>2</v>
      </c>
      <c r="E7087">
        <v>5</v>
      </c>
      <c r="F7087">
        <v>5</v>
      </c>
      <c r="G7087">
        <v>2</v>
      </c>
      <c r="H7087" s="1" t="s">
        <v>15277</v>
      </c>
      <c r="I7087" s="1" t="s">
        <v>15246</v>
      </c>
      <c r="J7087">
        <v>6</v>
      </c>
      <c r="K7087" s="1">
        <v>0.3</v>
      </c>
      <c r="L7087" s="1" t="s">
        <v>22352</v>
      </c>
      <c r="M7087" s="1" t="s">
        <v>15248</v>
      </c>
    </row>
    <row r="7088" spans="1:13" x14ac:dyDescent="0.35">
      <c r="A7088">
        <v>7087</v>
      </c>
      <c r="B7088">
        <v>722</v>
      </c>
      <c r="C7088">
        <v>729</v>
      </c>
      <c r="D7088">
        <v>13</v>
      </c>
      <c r="E7088">
        <v>5</v>
      </c>
      <c r="F7088">
        <v>5</v>
      </c>
      <c r="G7088">
        <v>17</v>
      </c>
      <c r="H7088" s="1" t="s">
        <v>15252</v>
      </c>
      <c r="I7088" s="1" t="s">
        <v>15246</v>
      </c>
      <c r="J7088">
        <v>7</v>
      </c>
      <c r="K7088" s="1">
        <v>895.05</v>
      </c>
      <c r="L7088" s="1" t="s">
        <v>22353</v>
      </c>
      <c r="M7088" s="1" t="s">
        <v>15248</v>
      </c>
    </row>
    <row r="7089" spans="1:13" x14ac:dyDescent="0.35">
      <c r="A7089">
        <v>7088</v>
      </c>
      <c r="B7089">
        <v>276</v>
      </c>
      <c r="C7089">
        <v>296</v>
      </c>
      <c r="D7089">
        <v>4</v>
      </c>
      <c r="E7089">
        <v>4</v>
      </c>
      <c r="F7089">
        <v>4</v>
      </c>
      <c r="G7089">
        <v>28</v>
      </c>
      <c r="H7089" s="1" t="s">
        <v>15272</v>
      </c>
      <c r="I7089" s="1" t="s">
        <v>15246</v>
      </c>
      <c r="J7089">
        <v>25</v>
      </c>
      <c r="K7089" s="1">
        <v>4.76</v>
      </c>
      <c r="L7089" s="1" t="s">
        <v>22354</v>
      </c>
      <c r="M7089" s="1" t="s">
        <v>15248</v>
      </c>
    </row>
    <row r="7090" spans="1:13" x14ac:dyDescent="0.35">
      <c r="A7090">
        <v>7089</v>
      </c>
      <c r="B7090">
        <v>279</v>
      </c>
      <c r="C7090">
        <v>292</v>
      </c>
      <c r="D7090">
        <v>7</v>
      </c>
      <c r="E7090">
        <v>6</v>
      </c>
      <c r="F7090">
        <v>3</v>
      </c>
      <c r="G7090">
        <v>29</v>
      </c>
      <c r="H7090" s="1" t="s">
        <v>15275</v>
      </c>
      <c r="I7090" s="1" t="s">
        <v>15246</v>
      </c>
      <c r="J7090">
        <v>71</v>
      </c>
      <c r="K7090" s="1">
        <v>19.43</v>
      </c>
      <c r="L7090" s="1" t="s">
        <v>22355</v>
      </c>
      <c r="M7090" s="1" t="s">
        <v>15248</v>
      </c>
    </row>
    <row r="7091" spans="1:13" x14ac:dyDescent="0.35">
      <c r="A7091">
        <v>7090</v>
      </c>
      <c r="B7091">
        <v>591</v>
      </c>
      <c r="C7091">
        <v>601</v>
      </c>
      <c r="D7091">
        <v>6</v>
      </c>
      <c r="E7091">
        <v>5</v>
      </c>
      <c r="F7091">
        <v>2</v>
      </c>
      <c r="G7091">
        <v>27</v>
      </c>
      <c r="H7091" s="1" t="s">
        <v>15272</v>
      </c>
      <c r="I7091" s="1" t="s">
        <v>15246</v>
      </c>
      <c r="J7091">
        <v>33</v>
      </c>
      <c r="K7091" s="1">
        <v>5.94</v>
      </c>
      <c r="L7091" s="1" t="s">
        <v>22356</v>
      </c>
      <c r="M7091" s="1" t="s">
        <v>15248</v>
      </c>
    </row>
    <row r="7092" spans="1:13" x14ac:dyDescent="0.35">
      <c r="A7092">
        <v>7091</v>
      </c>
      <c r="B7092">
        <v>517</v>
      </c>
      <c r="C7092">
        <v>536</v>
      </c>
      <c r="D7092">
        <v>4</v>
      </c>
      <c r="E7092">
        <v>4</v>
      </c>
      <c r="F7092">
        <v>5</v>
      </c>
      <c r="G7092">
        <v>33</v>
      </c>
      <c r="H7092" s="1" t="s">
        <v>15272</v>
      </c>
      <c r="I7092" s="1" t="s">
        <v>15253</v>
      </c>
      <c r="J7092">
        <v>8</v>
      </c>
      <c r="K7092" s="1">
        <v>5.61</v>
      </c>
      <c r="L7092" s="1" t="s">
        <v>22357</v>
      </c>
      <c r="M7092" s="1" t="s">
        <v>15466</v>
      </c>
    </row>
    <row r="7093" spans="1:13" x14ac:dyDescent="0.35">
      <c r="A7093">
        <v>7092</v>
      </c>
      <c r="B7093">
        <v>12</v>
      </c>
      <c r="C7093">
        <v>38</v>
      </c>
      <c r="D7093">
        <v>16</v>
      </c>
      <c r="E7093">
        <v>6</v>
      </c>
      <c r="F7093">
        <v>5</v>
      </c>
      <c r="G7093">
        <v>145</v>
      </c>
      <c r="H7093" s="1" t="s">
        <v>15252</v>
      </c>
      <c r="I7093" s="1" t="s">
        <v>15246</v>
      </c>
      <c r="J7093">
        <v>136</v>
      </c>
      <c r="K7093" s="1">
        <v>8.6999999999999993</v>
      </c>
      <c r="L7093" s="1" t="s">
        <v>22358</v>
      </c>
      <c r="M7093" s="1" t="s">
        <v>15248</v>
      </c>
    </row>
    <row r="7094" spans="1:13" x14ac:dyDescent="0.35">
      <c r="A7094">
        <v>7093</v>
      </c>
      <c r="B7094">
        <v>368</v>
      </c>
      <c r="C7094">
        <v>376</v>
      </c>
      <c r="D7094">
        <v>6</v>
      </c>
      <c r="E7094">
        <v>5</v>
      </c>
      <c r="F7094">
        <v>4</v>
      </c>
      <c r="G7094">
        <v>3</v>
      </c>
      <c r="H7094" s="1" t="s">
        <v>15262</v>
      </c>
      <c r="I7094" s="1" t="s">
        <v>15246</v>
      </c>
      <c r="J7094">
        <v>402</v>
      </c>
      <c r="K7094" s="1">
        <v>0.66</v>
      </c>
      <c r="L7094" s="1" t="s">
        <v>22359</v>
      </c>
      <c r="M7094" s="1" t="s">
        <v>15248</v>
      </c>
    </row>
    <row r="7095" spans="1:13" x14ac:dyDescent="0.35">
      <c r="A7095">
        <v>7094</v>
      </c>
      <c r="B7095">
        <v>582</v>
      </c>
      <c r="C7095">
        <v>594</v>
      </c>
      <c r="D7095">
        <v>2</v>
      </c>
      <c r="E7095">
        <v>6</v>
      </c>
      <c r="F7095">
        <v>2</v>
      </c>
      <c r="G7095">
        <v>19</v>
      </c>
      <c r="H7095" s="1" t="s">
        <v>15275</v>
      </c>
      <c r="I7095" s="1" t="s">
        <v>15246</v>
      </c>
      <c r="J7095">
        <v>89</v>
      </c>
      <c r="K7095" s="1">
        <v>2.85</v>
      </c>
      <c r="L7095" s="1" t="s">
        <v>22360</v>
      </c>
      <c r="M7095" s="1" t="s">
        <v>15248</v>
      </c>
    </row>
    <row r="7096" spans="1:13" x14ac:dyDescent="0.35">
      <c r="A7096">
        <v>7095</v>
      </c>
      <c r="B7096">
        <v>346</v>
      </c>
      <c r="C7096">
        <v>370</v>
      </c>
      <c r="D7096">
        <v>2</v>
      </c>
      <c r="E7096">
        <v>4</v>
      </c>
      <c r="F7096">
        <v>5</v>
      </c>
      <c r="G7096">
        <v>6</v>
      </c>
      <c r="H7096" s="1" t="s">
        <v>15277</v>
      </c>
      <c r="I7096" s="1" t="s">
        <v>15246</v>
      </c>
      <c r="J7096">
        <v>39</v>
      </c>
      <c r="K7096" s="1">
        <v>0.9</v>
      </c>
      <c r="L7096" s="1" t="s">
        <v>22361</v>
      </c>
      <c r="M7096" s="1" t="s">
        <v>15248</v>
      </c>
    </row>
    <row r="7097" spans="1:13" x14ac:dyDescent="0.35">
      <c r="A7097">
        <v>7096</v>
      </c>
      <c r="B7097">
        <v>296</v>
      </c>
      <c r="C7097">
        <v>307</v>
      </c>
      <c r="D7097">
        <v>14</v>
      </c>
      <c r="E7097">
        <v>4</v>
      </c>
      <c r="F7097">
        <v>4</v>
      </c>
      <c r="G7097">
        <v>26</v>
      </c>
      <c r="H7097" s="1" t="s">
        <v>15249</v>
      </c>
      <c r="I7097" s="1" t="s">
        <v>15253</v>
      </c>
      <c r="J7097">
        <v>32</v>
      </c>
      <c r="K7097" s="1">
        <v>1816.88</v>
      </c>
      <c r="L7097" s="1" t="s">
        <v>22362</v>
      </c>
      <c r="M7097" s="1" t="s">
        <v>16213</v>
      </c>
    </row>
    <row r="7098" spans="1:13" x14ac:dyDescent="0.35">
      <c r="A7098">
        <v>7097</v>
      </c>
      <c r="B7098">
        <v>693</v>
      </c>
      <c r="C7098">
        <v>711</v>
      </c>
      <c r="D7098">
        <v>6</v>
      </c>
      <c r="E7098">
        <v>6</v>
      </c>
      <c r="F7098">
        <v>3</v>
      </c>
      <c r="G7098">
        <v>15</v>
      </c>
      <c r="H7098" s="1" t="s">
        <v>15262</v>
      </c>
      <c r="I7098" s="1" t="s">
        <v>15253</v>
      </c>
      <c r="J7098">
        <v>687</v>
      </c>
      <c r="K7098" s="1">
        <v>3.3</v>
      </c>
      <c r="L7098" s="1" t="s">
        <v>22363</v>
      </c>
      <c r="M7098" s="1" t="s">
        <v>15358</v>
      </c>
    </row>
    <row r="7099" spans="1:13" x14ac:dyDescent="0.35">
      <c r="A7099">
        <v>7098</v>
      </c>
      <c r="B7099">
        <v>385</v>
      </c>
      <c r="C7099">
        <v>404</v>
      </c>
      <c r="D7099">
        <v>14</v>
      </c>
      <c r="E7099">
        <v>6</v>
      </c>
      <c r="F7099">
        <v>2</v>
      </c>
      <c r="G7099">
        <v>2</v>
      </c>
      <c r="H7099" s="1" t="s">
        <v>15249</v>
      </c>
      <c r="I7099" s="1" t="s">
        <v>15246</v>
      </c>
      <c r="J7099">
        <v>572</v>
      </c>
      <c r="K7099" s="1">
        <v>139.76</v>
      </c>
      <c r="L7099" s="1" t="s">
        <v>22364</v>
      </c>
      <c r="M7099" s="1" t="s">
        <v>15248</v>
      </c>
    </row>
    <row r="7100" spans="1:13" x14ac:dyDescent="0.35">
      <c r="A7100">
        <v>7099</v>
      </c>
      <c r="B7100">
        <v>370</v>
      </c>
      <c r="C7100">
        <v>383</v>
      </c>
      <c r="D7100">
        <v>1</v>
      </c>
      <c r="E7100">
        <v>4</v>
      </c>
      <c r="F7100">
        <v>1</v>
      </c>
      <c r="G7100">
        <v>24</v>
      </c>
      <c r="H7100" s="1" t="s">
        <v>15252</v>
      </c>
      <c r="I7100" s="1" t="s">
        <v>15246</v>
      </c>
      <c r="J7100">
        <v>19</v>
      </c>
      <c r="K7100" s="1">
        <v>5.04</v>
      </c>
      <c r="L7100" s="1" t="s">
        <v>22365</v>
      </c>
      <c r="M7100" s="1" t="s">
        <v>15248</v>
      </c>
    </row>
    <row r="7101" spans="1:13" x14ac:dyDescent="0.35">
      <c r="A7101">
        <v>7100</v>
      </c>
      <c r="B7101">
        <v>684</v>
      </c>
      <c r="C7101">
        <v>690</v>
      </c>
      <c r="D7101">
        <v>1</v>
      </c>
      <c r="E7101">
        <v>5</v>
      </c>
      <c r="F7101">
        <v>2</v>
      </c>
      <c r="G7101">
        <v>15</v>
      </c>
      <c r="H7101" s="1" t="s">
        <v>15256</v>
      </c>
      <c r="I7101" s="1" t="s">
        <v>15246</v>
      </c>
      <c r="J7101">
        <v>18</v>
      </c>
      <c r="K7101" s="1">
        <v>3.15</v>
      </c>
      <c r="L7101" s="1" t="s">
        <v>22366</v>
      </c>
      <c r="M7101" s="1" t="s">
        <v>15248</v>
      </c>
    </row>
    <row r="7102" spans="1:13" x14ac:dyDescent="0.35">
      <c r="A7102">
        <v>7101</v>
      </c>
      <c r="B7102">
        <v>47</v>
      </c>
      <c r="C7102">
        <v>53</v>
      </c>
      <c r="D7102">
        <v>16</v>
      </c>
      <c r="E7102">
        <v>5</v>
      </c>
      <c r="F7102">
        <v>2</v>
      </c>
      <c r="G7102">
        <v>131</v>
      </c>
      <c r="H7102" s="1" t="s">
        <v>15275</v>
      </c>
      <c r="I7102" s="1" t="s">
        <v>15246</v>
      </c>
      <c r="J7102">
        <v>63</v>
      </c>
      <c r="K7102" s="1">
        <v>7.86</v>
      </c>
      <c r="L7102" s="1" t="s">
        <v>22367</v>
      </c>
      <c r="M7102" s="1" t="s">
        <v>15248</v>
      </c>
    </row>
    <row r="7103" spans="1:13" x14ac:dyDescent="0.35">
      <c r="A7103">
        <v>7102</v>
      </c>
      <c r="B7103">
        <v>651</v>
      </c>
      <c r="C7103">
        <v>679</v>
      </c>
      <c r="D7103">
        <v>2</v>
      </c>
      <c r="E7103">
        <v>5</v>
      </c>
      <c r="F7103">
        <v>3</v>
      </c>
      <c r="G7103">
        <v>45</v>
      </c>
      <c r="H7103" s="1" t="s">
        <v>15262</v>
      </c>
      <c r="I7103" s="1" t="s">
        <v>15246</v>
      </c>
      <c r="J7103">
        <v>53</v>
      </c>
      <c r="K7103" s="1">
        <v>6.75</v>
      </c>
      <c r="L7103" s="1" t="s">
        <v>22368</v>
      </c>
      <c r="M7103" s="1" t="s">
        <v>15248</v>
      </c>
    </row>
    <row r="7104" spans="1:13" x14ac:dyDescent="0.35">
      <c r="A7104">
        <v>7103</v>
      </c>
      <c r="B7104">
        <v>112</v>
      </c>
      <c r="C7104">
        <v>124</v>
      </c>
      <c r="D7104">
        <v>8</v>
      </c>
      <c r="E7104">
        <v>4</v>
      </c>
      <c r="F7104">
        <v>2</v>
      </c>
      <c r="G7104">
        <v>2</v>
      </c>
      <c r="H7104" s="1" t="s">
        <v>15256</v>
      </c>
      <c r="I7104" s="1" t="s">
        <v>15246</v>
      </c>
      <c r="J7104">
        <v>113</v>
      </c>
      <c r="K7104" s="1">
        <v>0.94</v>
      </c>
      <c r="L7104" s="1" t="s">
        <v>22369</v>
      </c>
      <c r="M7104" s="1" t="s">
        <v>15248</v>
      </c>
    </row>
    <row r="7105" spans="1:13" x14ac:dyDescent="0.35">
      <c r="A7105">
        <v>7104</v>
      </c>
      <c r="B7105">
        <v>245</v>
      </c>
      <c r="C7105">
        <v>250</v>
      </c>
      <c r="D7105">
        <v>8</v>
      </c>
      <c r="E7105">
        <v>4</v>
      </c>
      <c r="F7105">
        <v>1</v>
      </c>
      <c r="G7105">
        <v>36</v>
      </c>
      <c r="H7105" s="1" t="s">
        <v>15262</v>
      </c>
      <c r="I7105" s="1" t="s">
        <v>15246</v>
      </c>
      <c r="J7105">
        <v>31</v>
      </c>
      <c r="K7105" s="1">
        <v>16.920000000000002</v>
      </c>
      <c r="L7105" s="1" t="s">
        <v>22370</v>
      </c>
      <c r="M7105" s="1" t="s">
        <v>15248</v>
      </c>
    </row>
    <row r="7106" spans="1:13" x14ac:dyDescent="0.35">
      <c r="A7106">
        <v>7105</v>
      </c>
      <c r="B7106">
        <v>390</v>
      </c>
      <c r="C7106">
        <v>402</v>
      </c>
      <c r="D7106">
        <v>15</v>
      </c>
      <c r="E7106">
        <v>4</v>
      </c>
      <c r="F7106">
        <v>5</v>
      </c>
      <c r="G7106">
        <v>12</v>
      </c>
      <c r="H7106" s="1" t="s">
        <v>15256</v>
      </c>
      <c r="I7106" s="1" t="s">
        <v>15250</v>
      </c>
      <c r="J7106">
        <v>1356</v>
      </c>
      <c r="K7106" s="1">
        <v>0.72</v>
      </c>
      <c r="L7106" s="1" t="s">
        <v>22371</v>
      </c>
      <c r="M7106" s="1" t="s">
        <v>15248</v>
      </c>
    </row>
    <row r="7107" spans="1:13" x14ac:dyDescent="0.35">
      <c r="A7107">
        <v>7106</v>
      </c>
      <c r="B7107">
        <v>154</v>
      </c>
      <c r="C7107">
        <v>160</v>
      </c>
      <c r="D7107">
        <v>14</v>
      </c>
      <c r="E7107">
        <v>4</v>
      </c>
      <c r="F7107">
        <v>1</v>
      </c>
      <c r="G7107">
        <v>2</v>
      </c>
      <c r="H7107" s="1" t="s">
        <v>15252</v>
      </c>
      <c r="I7107" s="1" t="s">
        <v>15246</v>
      </c>
      <c r="J7107">
        <v>252</v>
      </c>
      <c r="K7107" s="1">
        <v>139.76</v>
      </c>
      <c r="L7107" s="1" t="s">
        <v>22372</v>
      </c>
      <c r="M7107" s="1" t="s">
        <v>15248</v>
      </c>
    </row>
    <row r="7108" spans="1:13" x14ac:dyDescent="0.35">
      <c r="A7108">
        <v>7107</v>
      </c>
      <c r="B7108">
        <v>671</v>
      </c>
      <c r="C7108">
        <v>682</v>
      </c>
      <c r="D7108">
        <v>2</v>
      </c>
      <c r="E7108">
        <v>4</v>
      </c>
      <c r="F7108">
        <v>2</v>
      </c>
      <c r="G7108">
        <v>14</v>
      </c>
      <c r="H7108" s="1" t="s">
        <v>15256</v>
      </c>
      <c r="I7108" s="1" t="s">
        <v>15246</v>
      </c>
      <c r="J7108">
        <v>56</v>
      </c>
      <c r="K7108" s="1">
        <v>2.1</v>
      </c>
      <c r="L7108" s="1" t="s">
        <v>22373</v>
      </c>
      <c r="M7108" s="1" t="s">
        <v>15248</v>
      </c>
    </row>
    <row r="7109" spans="1:13" x14ac:dyDescent="0.35">
      <c r="A7109">
        <v>7108</v>
      </c>
      <c r="B7109">
        <v>174</v>
      </c>
      <c r="C7109">
        <v>192</v>
      </c>
      <c r="D7109">
        <v>11</v>
      </c>
      <c r="E7109">
        <v>5</v>
      </c>
      <c r="F7109">
        <v>2</v>
      </c>
      <c r="G7109">
        <v>28</v>
      </c>
      <c r="H7109" s="1" t="s">
        <v>15252</v>
      </c>
      <c r="I7109" s="1" t="s">
        <v>15246</v>
      </c>
      <c r="J7109">
        <v>23</v>
      </c>
      <c r="K7109" s="1">
        <v>603.67999999999995</v>
      </c>
      <c r="L7109" s="1" t="s">
        <v>22374</v>
      </c>
      <c r="M7109" s="1" t="s">
        <v>15248</v>
      </c>
    </row>
    <row r="7110" spans="1:13" x14ac:dyDescent="0.35">
      <c r="A7110">
        <v>7109</v>
      </c>
      <c r="B7110">
        <v>386</v>
      </c>
      <c r="C7110">
        <v>394</v>
      </c>
      <c r="D7110">
        <v>9</v>
      </c>
      <c r="E7110">
        <v>6</v>
      </c>
      <c r="F7110">
        <v>3</v>
      </c>
      <c r="G7110">
        <v>55</v>
      </c>
      <c r="H7110" s="1" t="s">
        <v>15252</v>
      </c>
      <c r="I7110" s="1" t="s">
        <v>15246</v>
      </c>
      <c r="J7110">
        <v>58</v>
      </c>
      <c r="K7110" s="1">
        <v>30.8</v>
      </c>
      <c r="L7110" s="1" t="s">
        <v>22375</v>
      </c>
      <c r="M7110" s="1" t="s">
        <v>15248</v>
      </c>
    </row>
    <row r="7111" spans="1:13" x14ac:dyDescent="0.35">
      <c r="A7111">
        <v>7110</v>
      </c>
      <c r="B7111">
        <v>703</v>
      </c>
      <c r="C7111">
        <v>720</v>
      </c>
      <c r="D7111">
        <v>4</v>
      </c>
      <c r="E7111">
        <v>5</v>
      </c>
      <c r="F7111">
        <v>3</v>
      </c>
      <c r="G7111">
        <v>32</v>
      </c>
      <c r="H7111" s="1" t="s">
        <v>15249</v>
      </c>
      <c r="I7111" s="1" t="s">
        <v>15246</v>
      </c>
      <c r="J7111">
        <v>27</v>
      </c>
      <c r="K7111" s="1">
        <v>5.44</v>
      </c>
      <c r="L7111" s="1" t="s">
        <v>22376</v>
      </c>
      <c r="M7111" s="1" t="s">
        <v>15248</v>
      </c>
    </row>
    <row r="7112" spans="1:13" x14ac:dyDescent="0.35">
      <c r="A7112">
        <v>7111</v>
      </c>
      <c r="B7112">
        <v>265</v>
      </c>
      <c r="C7112">
        <v>277</v>
      </c>
      <c r="D7112">
        <v>7</v>
      </c>
      <c r="E7112">
        <v>4</v>
      </c>
      <c r="F7112">
        <v>3</v>
      </c>
      <c r="G7112">
        <v>5</v>
      </c>
      <c r="H7112" s="1" t="s">
        <v>15262</v>
      </c>
      <c r="I7112" s="1" t="s">
        <v>15246</v>
      </c>
      <c r="J7112">
        <v>324</v>
      </c>
      <c r="K7112" s="1">
        <v>3.35</v>
      </c>
      <c r="L7112" s="1" t="s">
        <v>22377</v>
      </c>
      <c r="M7112" s="1" t="s">
        <v>15248</v>
      </c>
    </row>
    <row r="7113" spans="1:13" x14ac:dyDescent="0.35">
      <c r="A7113">
        <v>7112</v>
      </c>
      <c r="B7113">
        <v>251</v>
      </c>
      <c r="C7113">
        <v>278</v>
      </c>
      <c r="D7113">
        <v>13</v>
      </c>
      <c r="E7113">
        <v>5</v>
      </c>
      <c r="F7113">
        <v>4</v>
      </c>
      <c r="G7113">
        <v>2</v>
      </c>
      <c r="H7113" s="1" t="s">
        <v>15262</v>
      </c>
      <c r="I7113" s="1" t="s">
        <v>15246</v>
      </c>
      <c r="J7113">
        <v>331</v>
      </c>
      <c r="K7113" s="1">
        <v>105.3</v>
      </c>
      <c r="L7113" s="1" t="s">
        <v>22378</v>
      </c>
      <c r="M7113" s="1" t="s">
        <v>15248</v>
      </c>
    </row>
    <row r="7114" spans="1:13" x14ac:dyDescent="0.35">
      <c r="A7114">
        <v>7113</v>
      </c>
      <c r="B7114">
        <v>276</v>
      </c>
      <c r="C7114">
        <v>299</v>
      </c>
      <c r="D7114">
        <v>2</v>
      </c>
      <c r="E7114">
        <v>5</v>
      </c>
      <c r="F7114">
        <v>3</v>
      </c>
      <c r="G7114">
        <v>57</v>
      </c>
      <c r="H7114" s="1" t="s">
        <v>15275</v>
      </c>
      <c r="I7114" s="1" t="s">
        <v>15246</v>
      </c>
      <c r="J7114">
        <v>62</v>
      </c>
      <c r="K7114" s="1">
        <v>8.5500000000000007</v>
      </c>
      <c r="L7114" s="1" t="s">
        <v>22379</v>
      </c>
      <c r="M7114" s="1" t="s">
        <v>15248</v>
      </c>
    </row>
    <row r="7115" spans="1:13" x14ac:dyDescent="0.35">
      <c r="A7115">
        <v>7114</v>
      </c>
      <c r="B7115">
        <v>582</v>
      </c>
      <c r="C7115">
        <v>601</v>
      </c>
      <c r="D7115">
        <v>9</v>
      </c>
      <c r="E7115">
        <v>5</v>
      </c>
      <c r="F7115">
        <v>3</v>
      </c>
      <c r="G7115">
        <v>7</v>
      </c>
      <c r="H7115" s="1" t="s">
        <v>15252</v>
      </c>
      <c r="I7115" s="1" t="s">
        <v>15246</v>
      </c>
      <c r="J7115">
        <v>887</v>
      </c>
      <c r="K7115" s="1">
        <v>3.92</v>
      </c>
      <c r="L7115" s="1" t="s">
        <v>22380</v>
      </c>
      <c r="M7115" s="1" t="s">
        <v>15248</v>
      </c>
    </row>
    <row r="7116" spans="1:13" x14ac:dyDescent="0.35">
      <c r="A7116">
        <v>7115</v>
      </c>
      <c r="B7116">
        <v>358</v>
      </c>
      <c r="C7116">
        <v>379</v>
      </c>
      <c r="D7116">
        <v>16</v>
      </c>
      <c r="E7116">
        <v>4</v>
      </c>
      <c r="F7116">
        <v>3</v>
      </c>
      <c r="G7116">
        <v>24</v>
      </c>
      <c r="H7116" s="1" t="s">
        <v>15272</v>
      </c>
      <c r="I7116" s="1" t="s">
        <v>15246</v>
      </c>
      <c r="J7116">
        <v>153</v>
      </c>
      <c r="K7116" s="1">
        <v>1.44</v>
      </c>
      <c r="L7116" s="1" t="s">
        <v>22381</v>
      </c>
      <c r="M7116" s="1" t="s">
        <v>15248</v>
      </c>
    </row>
    <row r="7117" spans="1:13" x14ac:dyDescent="0.35">
      <c r="A7117">
        <v>7116</v>
      </c>
      <c r="B7117">
        <v>200</v>
      </c>
      <c r="C7117">
        <v>215</v>
      </c>
      <c r="D7117">
        <v>13</v>
      </c>
      <c r="E7117">
        <v>4</v>
      </c>
      <c r="F7117">
        <v>1</v>
      </c>
      <c r="G7117">
        <v>22</v>
      </c>
      <c r="H7117" s="1" t="s">
        <v>15262</v>
      </c>
      <c r="I7117" s="1" t="s">
        <v>15253</v>
      </c>
      <c r="J7117">
        <v>33</v>
      </c>
      <c r="K7117" s="1">
        <v>1158.3</v>
      </c>
      <c r="L7117" s="1" t="s">
        <v>22382</v>
      </c>
      <c r="M7117" s="1" t="s">
        <v>15342</v>
      </c>
    </row>
    <row r="7118" spans="1:13" x14ac:dyDescent="0.35">
      <c r="A7118">
        <v>7117</v>
      </c>
      <c r="B7118">
        <v>358</v>
      </c>
      <c r="C7118">
        <v>378</v>
      </c>
      <c r="D7118">
        <v>16</v>
      </c>
      <c r="E7118">
        <v>5</v>
      </c>
      <c r="F7118">
        <v>1</v>
      </c>
      <c r="G7118">
        <v>23</v>
      </c>
      <c r="H7118" s="1" t="s">
        <v>15256</v>
      </c>
      <c r="I7118" s="1" t="s">
        <v>15246</v>
      </c>
      <c r="J7118">
        <v>130</v>
      </c>
      <c r="K7118" s="1">
        <v>1.38</v>
      </c>
      <c r="L7118" s="1" t="s">
        <v>22383</v>
      </c>
      <c r="M7118" s="1" t="s">
        <v>15248</v>
      </c>
    </row>
    <row r="7119" spans="1:13" x14ac:dyDescent="0.35">
      <c r="A7119">
        <v>7118</v>
      </c>
      <c r="B7119">
        <v>305</v>
      </c>
      <c r="C7119">
        <v>311</v>
      </c>
      <c r="D7119">
        <v>2</v>
      </c>
      <c r="E7119">
        <v>4</v>
      </c>
      <c r="F7119">
        <v>2</v>
      </c>
      <c r="G7119">
        <v>4</v>
      </c>
      <c r="H7119" s="1" t="s">
        <v>15252</v>
      </c>
      <c r="I7119" s="1" t="s">
        <v>15246</v>
      </c>
      <c r="J7119">
        <v>14</v>
      </c>
      <c r="K7119" s="1">
        <v>0.6</v>
      </c>
      <c r="L7119" s="1" t="s">
        <v>22384</v>
      </c>
      <c r="M7119" s="1" t="s">
        <v>15248</v>
      </c>
    </row>
    <row r="7120" spans="1:13" x14ac:dyDescent="0.35">
      <c r="A7120">
        <v>7119</v>
      </c>
      <c r="B7120">
        <v>587</v>
      </c>
      <c r="C7120">
        <v>596</v>
      </c>
      <c r="D7120">
        <v>15</v>
      </c>
      <c r="E7120">
        <v>5</v>
      </c>
      <c r="F7120">
        <v>2</v>
      </c>
      <c r="G7120">
        <v>1</v>
      </c>
      <c r="H7120" s="1" t="s">
        <v>15252</v>
      </c>
      <c r="I7120" s="1" t="s">
        <v>15246</v>
      </c>
      <c r="J7120">
        <v>321</v>
      </c>
      <c r="K7120" s="1">
        <v>0.06</v>
      </c>
      <c r="L7120" s="1" t="s">
        <v>22385</v>
      </c>
      <c r="M7120" s="1" t="s">
        <v>15248</v>
      </c>
    </row>
    <row r="7121" spans="1:13" x14ac:dyDescent="0.35">
      <c r="A7121">
        <v>7120</v>
      </c>
      <c r="B7121">
        <v>300</v>
      </c>
      <c r="C7121">
        <v>319</v>
      </c>
      <c r="D7121">
        <v>1</v>
      </c>
      <c r="E7121">
        <v>4</v>
      </c>
      <c r="F7121">
        <v>3</v>
      </c>
      <c r="G7121">
        <v>3</v>
      </c>
      <c r="H7121" s="1" t="s">
        <v>15262</v>
      </c>
      <c r="I7121" s="1" t="s">
        <v>15253</v>
      </c>
      <c r="J7121">
        <v>7</v>
      </c>
      <c r="K7121" s="1">
        <v>0.63</v>
      </c>
      <c r="L7121" s="1" t="s">
        <v>22386</v>
      </c>
      <c r="M7121" s="1" t="s">
        <v>15342</v>
      </c>
    </row>
    <row r="7122" spans="1:13" x14ac:dyDescent="0.35">
      <c r="A7122">
        <v>7121</v>
      </c>
      <c r="B7122">
        <v>139</v>
      </c>
      <c r="C7122">
        <v>151</v>
      </c>
      <c r="D7122">
        <v>2</v>
      </c>
      <c r="E7122">
        <v>4</v>
      </c>
      <c r="F7122">
        <v>3</v>
      </c>
      <c r="G7122">
        <v>20</v>
      </c>
      <c r="H7122" s="1" t="s">
        <v>15245</v>
      </c>
      <c r="I7122" s="1" t="s">
        <v>15246</v>
      </c>
      <c r="J7122">
        <v>59</v>
      </c>
      <c r="K7122" s="1">
        <v>3</v>
      </c>
      <c r="L7122" s="1" t="s">
        <v>22387</v>
      </c>
      <c r="M7122" s="1" t="s">
        <v>15248</v>
      </c>
    </row>
    <row r="7123" spans="1:13" x14ac:dyDescent="0.35">
      <c r="A7123">
        <v>7122</v>
      </c>
      <c r="B7123">
        <v>711</v>
      </c>
      <c r="C7123">
        <v>727</v>
      </c>
      <c r="D7123">
        <v>14</v>
      </c>
      <c r="E7123">
        <v>6</v>
      </c>
      <c r="F7123">
        <v>1</v>
      </c>
      <c r="G7123">
        <v>18</v>
      </c>
      <c r="H7123" s="1" t="s">
        <v>15249</v>
      </c>
      <c r="I7123" s="1" t="s">
        <v>15246</v>
      </c>
      <c r="J7123">
        <v>31</v>
      </c>
      <c r="K7123" s="1">
        <v>1257.8399999999999</v>
      </c>
      <c r="L7123" s="1" t="s">
        <v>22388</v>
      </c>
      <c r="M7123" s="1" t="s">
        <v>15248</v>
      </c>
    </row>
    <row r="7124" spans="1:13" x14ac:dyDescent="0.35">
      <c r="A7124">
        <v>7123</v>
      </c>
      <c r="B7124">
        <v>381</v>
      </c>
      <c r="C7124">
        <v>386</v>
      </c>
      <c r="D7124">
        <v>12</v>
      </c>
      <c r="E7124">
        <v>4</v>
      </c>
      <c r="F7124">
        <v>4</v>
      </c>
      <c r="G7124">
        <v>9</v>
      </c>
      <c r="H7124" s="1" t="s">
        <v>15275</v>
      </c>
      <c r="I7124" s="1" t="s">
        <v>15246</v>
      </c>
      <c r="J7124">
        <v>11</v>
      </c>
      <c r="K7124" s="1">
        <v>271.44</v>
      </c>
      <c r="L7124" s="1" t="s">
        <v>22389</v>
      </c>
      <c r="M7124" s="1" t="s">
        <v>15248</v>
      </c>
    </row>
    <row r="7125" spans="1:13" x14ac:dyDescent="0.35">
      <c r="A7125">
        <v>7124</v>
      </c>
      <c r="B7125">
        <v>695</v>
      </c>
      <c r="C7125">
        <v>714</v>
      </c>
      <c r="D7125">
        <v>1</v>
      </c>
      <c r="E7125">
        <v>4</v>
      </c>
      <c r="F7125">
        <v>5</v>
      </c>
      <c r="G7125">
        <v>26</v>
      </c>
      <c r="H7125" s="1" t="s">
        <v>15249</v>
      </c>
      <c r="I7125" s="1" t="s">
        <v>15253</v>
      </c>
      <c r="J7125">
        <v>32</v>
      </c>
      <c r="K7125" s="1">
        <v>5.46</v>
      </c>
      <c r="L7125" s="1" t="s">
        <v>22390</v>
      </c>
      <c r="M7125" s="1" t="s">
        <v>16213</v>
      </c>
    </row>
    <row r="7126" spans="1:13" x14ac:dyDescent="0.35">
      <c r="A7126">
        <v>7125</v>
      </c>
      <c r="B7126">
        <v>173</v>
      </c>
      <c r="C7126">
        <v>178</v>
      </c>
      <c r="D7126">
        <v>3</v>
      </c>
      <c r="E7126">
        <v>4</v>
      </c>
      <c r="F7126">
        <v>2</v>
      </c>
      <c r="G7126">
        <v>18</v>
      </c>
      <c r="H7126" s="1" t="s">
        <v>15262</v>
      </c>
      <c r="I7126" s="1" t="s">
        <v>15246</v>
      </c>
      <c r="J7126">
        <v>8</v>
      </c>
      <c r="K7126" s="1">
        <v>3.24</v>
      </c>
      <c r="L7126" s="1" t="s">
        <v>22391</v>
      </c>
      <c r="M7126" s="1" t="s">
        <v>15248</v>
      </c>
    </row>
    <row r="7127" spans="1:13" x14ac:dyDescent="0.35">
      <c r="A7127">
        <v>7126</v>
      </c>
      <c r="B7127">
        <v>244</v>
      </c>
      <c r="C7127">
        <v>255</v>
      </c>
      <c r="D7127">
        <v>6</v>
      </c>
      <c r="E7127">
        <v>4</v>
      </c>
      <c r="F7127">
        <v>2</v>
      </c>
      <c r="G7127">
        <v>94</v>
      </c>
      <c r="H7127" s="1" t="s">
        <v>15249</v>
      </c>
      <c r="I7127" s="1" t="s">
        <v>15246</v>
      </c>
      <c r="J7127">
        <v>137</v>
      </c>
      <c r="K7127" s="1">
        <v>20.68</v>
      </c>
      <c r="L7127" s="1" t="s">
        <v>22392</v>
      </c>
      <c r="M7127" s="1" t="s">
        <v>15248</v>
      </c>
    </row>
    <row r="7128" spans="1:13" x14ac:dyDescent="0.35">
      <c r="A7128">
        <v>7127</v>
      </c>
      <c r="B7128">
        <v>559</v>
      </c>
      <c r="C7128">
        <v>568</v>
      </c>
      <c r="D7128">
        <v>14</v>
      </c>
      <c r="E7128">
        <v>4</v>
      </c>
      <c r="F7128">
        <v>4</v>
      </c>
      <c r="G7128">
        <v>15</v>
      </c>
      <c r="H7128" s="1" t="s">
        <v>15272</v>
      </c>
      <c r="I7128" s="1" t="s">
        <v>15301</v>
      </c>
      <c r="J7128">
        <v>27</v>
      </c>
      <c r="K7128" s="1">
        <v>1048.2</v>
      </c>
      <c r="L7128" s="1" t="s">
        <v>22393</v>
      </c>
      <c r="M7128" s="1" t="s">
        <v>15248</v>
      </c>
    </row>
    <row r="7129" spans="1:13" x14ac:dyDescent="0.35">
      <c r="A7129">
        <v>7128</v>
      </c>
      <c r="B7129">
        <v>85</v>
      </c>
      <c r="C7129">
        <v>92</v>
      </c>
      <c r="D7129">
        <v>13</v>
      </c>
      <c r="E7129">
        <v>4</v>
      </c>
      <c r="F7129">
        <v>5</v>
      </c>
      <c r="G7129">
        <v>1</v>
      </c>
      <c r="H7129" s="1" t="s">
        <v>15256</v>
      </c>
      <c r="I7129" s="1" t="s">
        <v>15246</v>
      </c>
      <c r="J7129">
        <v>134</v>
      </c>
      <c r="K7129" s="1">
        <v>52.65</v>
      </c>
      <c r="L7129" s="1" t="s">
        <v>22394</v>
      </c>
      <c r="M7129" s="1" t="s">
        <v>15248</v>
      </c>
    </row>
    <row r="7130" spans="1:13" x14ac:dyDescent="0.35">
      <c r="A7130">
        <v>7129</v>
      </c>
      <c r="B7130">
        <v>313</v>
      </c>
      <c r="C7130">
        <v>325</v>
      </c>
      <c r="D7130">
        <v>13</v>
      </c>
      <c r="E7130">
        <v>6</v>
      </c>
      <c r="F7130">
        <v>3</v>
      </c>
      <c r="G7130">
        <v>6</v>
      </c>
      <c r="H7130" s="1" t="s">
        <v>15245</v>
      </c>
      <c r="I7130" s="1" t="s">
        <v>15246</v>
      </c>
      <c r="J7130">
        <v>6</v>
      </c>
      <c r="K7130" s="1">
        <v>315.89999999999998</v>
      </c>
      <c r="L7130" s="1" t="s">
        <v>22395</v>
      </c>
      <c r="M7130" s="1" t="s">
        <v>15248</v>
      </c>
    </row>
    <row r="7131" spans="1:13" x14ac:dyDescent="0.35">
      <c r="A7131">
        <v>7130</v>
      </c>
      <c r="B7131">
        <v>422</v>
      </c>
      <c r="C7131">
        <v>441</v>
      </c>
      <c r="D7131">
        <v>11</v>
      </c>
      <c r="E7131">
        <v>5</v>
      </c>
      <c r="F7131">
        <v>1</v>
      </c>
      <c r="G7131">
        <v>6</v>
      </c>
      <c r="H7131" s="1" t="s">
        <v>15252</v>
      </c>
      <c r="I7131" s="1" t="s">
        <v>15246</v>
      </c>
      <c r="J7131">
        <v>5</v>
      </c>
      <c r="K7131" s="1">
        <v>129.36000000000001</v>
      </c>
      <c r="L7131" s="1" t="s">
        <v>22396</v>
      </c>
      <c r="M7131" s="1" t="s">
        <v>15248</v>
      </c>
    </row>
    <row r="7132" spans="1:13" x14ac:dyDescent="0.35">
      <c r="A7132">
        <v>7131</v>
      </c>
      <c r="B7132">
        <v>197</v>
      </c>
      <c r="C7132">
        <v>217</v>
      </c>
      <c r="D7132">
        <v>6</v>
      </c>
      <c r="E7132">
        <v>4</v>
      </c>
      <c r="F7132">
        <v>1</v>
      </c>
      <c r="G7132">
        <v>8</v>
      </c>
      <c r="H7132" s="1" t="s">
        <v>15275</v>
      </c>
      <c r="I7132" s="1" t="s">
        <v>15246</v>
      </c>
      <c r="J7132">
        <v>656</v>
      </c>
      <c r="K7132" s="1">
        <v>1.76</v>
      </c>
      <c r="L7132" s="1" t="s">
        <v>22397</v>
      </c>
      <c r="M7132" s="1" t="s">
        <v>15248</v>
      </c>
    </row>
    <row r="7133" spans="1:13" x14ac:dyDescent="0.35">
      <c r="A7133">
        <v>7132</v>
      </c>
      <c r="B7133">
        <v>453</v>
      </c>
      <c r="C7133">
        <v>458</v>
      </c>
      <c r="D7133">
        <v>13</v>
      </c>
      <c r="E7133">
        <v>5</v>
      </c>
      <c r="F7133">
        <v>2</v>
      </c>
      <c r="G7133">
        <v>1</v>
      </c>
      <c r="H7133" s="1" t="s">
        <v>15256</v>
      </c>
      <c r="I7133" s="1" t="s">
        <v>15246</v>
      </c>
      <c r="J7133">
        <v>170</v>
      </c>
      <c r="K7133" s="1">
        <v>52.65</v>
      </c>
      <c r="L7133" s="1" t="s">
        <v>22398</v>
      </c>
      <c r="M7133" s="1" t="s">
        <v>15248</v>
      </c>
    </row>
    <row r="7134" spans="1:13" x14ac:dyDescent="0.35">
      <c r="A7134">
        <v>7133</v>
      </c>
      <c r="B7134">
        <v>182</v>
      </c>
      <c r="C7134">
        <v>190</v>
      </c>
      <c r="D7134">
        <v>14</v>
      </c>
      <c r="E7134">
        <v>5</v>
      </c>
      <c r="F7134">
        <v>1</v>
      </c>
      <c r="G7134">
        <v>2</v>
      </c>
      <c r="H7134" s="1" t="s">
        <v>15275</v>
      </c>
      <c r="I7134" s="1" t="s">
        <v>15246</v>
      </c>
      <c r="J7134">
        <v>292</v>
      </c>
      <c r="K7134" s="1">
        <v>139.76</v>
      </c>
      <c r="L7134" s="1" t="s">
        <v>22399</v>
      </c>
      <c r="M7134" s="1" t="s">
        <v>15248</v>
      </c>
    </row>
    <row r="7135" spans="1:13" x14ac:dyDescent="0.35">
      <c r="A7135">
        <v>7134</v>
      </c>
      <c r="B7135">
        <v>393</v>
      </c>
      <c r="C7135">
        <v>410</v>
      </c>
      <c r="D7135">
        <v>4</v>
      </c>
      <c r="E7135">
        <v>6</v>
      </c>
      <c r="F7135">
        <v>3</v>
      </c>
      <c r="G7135">
        <v>10</v>
      </c>
      <c r="H7135" s="1" t="s">
        <v>15245</v>
      </c>
      <c r="I7135" s="1" t="s">
        <v>15246</v>
      </c>
      <c r="J7135">
        <v>4</v>
      </c>
      <c r="K7135" s="1">
        <v>1.7</v>
      </c>
      <c r="L7135" s="1" t="s">
        <v>22400</v>
      </c>
      <c r="M7135" s="1" t="s">
        <v>15248</v>
      </c>
    </row>
    <row r="7136" spans="1:13" x14ac:dyDescent="0.35">
      <c r="A7136">
        <v>7135</v>
      </c>
      <c r="B7136">
        <v>363</v>
      </c>
      <c r="C7136">
        <v>377</v>
      </c>
      <c r="D7136">
        <v>6</v>
      </c>
      <c r="E7136">
        <v>4</v>
      </c>
      <c r="F7136">
        <v>5</v>
      </c>
      <c r="G7136">
        <v>10</v>
      </c>
      <c r="H7136" s="1" t="s">
        <v>15258</v>
      </c>
      <c r="I7136" s="1" t="s">
        <v>15246</v>
      </c>
      <c r="J7136">
        <v>401</v>
      </c>
      <c r="K7136" s="1">
        <v>2.2000000000000002</v>
      </c>
      <c r="L7136" s="1" t="s">
        <v>22401</v>
      </c>
      <c r="M7136" s="1" t="s">
        <v>15248</v>
      </c>
    </row>
    <row r="7137" spans="1:13" x14ac:dyDescent="0.35">
      <c r="A7137">
        <v>7136</v>
      </c>
      <c r="B7137">
        <v>72</v>
      </c>
      <c r="C7137">
        <v>89</v>
      </c>
      <c r="D7137">
        <v>1</v>
      </c>
      <c r="E7137">
        <v>6</v>
      </c>
      <c r="F7137">
        <v>4</v>
      </c>
      <c r="G7137">
        <v>3</v>
      </c>
      <c r="H7137" s="1" t="s">
        <v>15252</v>
      </c>
      <c r="I7137" s="1" t="s">
        <v>15250</v>
      </c>
      <c r="J7137">
        <v>9</v>
      </c>
      <c r="K7137" s="1">
        <v>0.63</v>
      </c>
      <c r="L7137" s="1" t="s">
        <v>22402</v>
      </c>
      <c r="M7137" s="1" t="s">
        <v>15248</v>
      </c>
    </row>
    <row r="7138" spans="1:13" x14ac:dyDescent="0.35">
      <c r="A7138">
        <v>7137</v>
      </c>
      <c r="B7138">
        <v>729</v>
      </c>
      <c r="C7138">
        <v>731</v>
      </c>
      <c r="D7138">
        <v>1</v>
      </c>
      <c r="E7138">
        <v>4</v>
      </c>
      <c r="F7138">
        <v>3</v>
      </c>
      <c r="G7138">
        <v>6</v>
      </c>
      <c r="H7138" s="1" t="s">
        <v>15249</v>
      </c>
      <c r="I7138" s="1" t="s">
        <v>15246</v>
      </c>
      <c r="J7138">
        <v>8</v>
      </c>
      <c r="K7138" s="1">
        <v>1.26</v>
      </c>
      <c r="L7138" s="1" t="s">
        <v>22403</v>
      </c>
      <c r="M7138" s="1" t="s">
        <v>15248</v>
      </c>
    </row>
    <row r="7139" spans="1:13" x14ac:dyDescent="0.35">
      <c r="A7139">
        <v>7138</v>
      </c>
      <c r="B7139">
        <v>461</v>
      </c>
      <c r="C7139">
        <v>472</v>
      </c>
      <c r="D7139">
        <v>4</v>
      </c>
      <c r="E7139">
        <v>5</v>
      </c>
      <c r="F7139">
        <v>3</v>
      </c>
      <c r="G7139">
        <v>6</v>
      </c>
      <c r="H7139" s="1" t="s">
        <v>15258</v>
      </c>
      <c r="I7139" s="1" t="s">
        <v>15250</v>
      </c>
      <c r="J7139">
        <v>10</v>
      </c>
      <c r="K7139" s="1">
        <v>1.02</v>
      </c>
      <c r="L7139" s="1" t="s">
        <v>22404</v>
      </c>
      <c r="M7139" s="1" t="s">
        <v>15248</v>
      </c>
    </row>
    <row r="7140" spans="1:13" x14ac:dyDescent="0.35">
      <c r="A7140">
        <v>7139</v>
      </c>
      <c r="B7140">
        <v>528</v>
      </c>
      <c r="C7140">
        <v>534</v>
      </c>
      <c r="D7140">
        <v>3</v>
      </c>
      <c r="E7140">
        <v>4</v>
      </c>
      <c r="F7140">
        <v>2</v>
      </c>
      <c r="G7140">
        <v>4</v>
      </c>
      <c r="H7140" s="1" t="s">
        <v>15256</v>
      </c>
      <c r="I7140" s="1" t="s">
        <v>15246</v>
      </c>
      <c r="J7140">
        <v>4</v>
      </c>
      <c r="K7140" s="1">
        <v>0.72</v>
      </c>
      <c r="L7140" s="1" t="s">
        <v>22405</v>
      </c>
      <c r="M7140" s="1" t="s">
        <v>15248</v>
      </c>
    </row>
    <row r="7141" spans="1:13" x14ac:dyDescent="0.35">
      <c r="A7141">
        <v>7140</v>
      </c>
      <c r="B7141">
        <v>391</v>
      </c>
      <c r="C7141">
        <v>401</v>
      </c>
      <c r="D7141">
        <v>9</v>
      </c>
      <c r="E7141">
        <v>4</v>
      </c>
      <c r="F7141">
        <v>2</v>
      </c>
      <c r="G7141">
        <v>10</v>
      </c>
      <c r="H7141" s="1" t="s">
        <v>15245</v>
      </c>
      <c r="I7141" s="1" t="s">
        <v>15250</v>
      </c>
      <c r="J7141">
        <v>9</v>
      </c>
      <c r="K7141" s="1">
        <v>5.6</v>
      </c>
      <c r="L7141" s="1" t="s">
        <v>22406</v>
      </c>
      <c r="M7141" s="1" t="s">
        <v>15248</v>
      </c>
    </row>
    <row r="7142" spans="1:13" x14ac:dyDescent="0.35">
      <c r="A7142">
        <v>7141</v>
      </c>
      <c r="B7142">
        <v>652</v>
      </c>
      <c r="C7142">
        <v>664</v>
      </c>
      <c r="D7142">
        <v>2</v>
      </c>
      <c r="E7142">
        <v>6</v>
      </c>
      <c r="F7142">
        <v>3</v>
      </c>
      <c r="G7142">
        <v>6</v>
      </c>
      <c r="H7142" s="1" t="s">
        <v>15258</v>
      </c>
      <c r="I7142" s="1" t="s">
        <v>15246</v>
      </c>
      <c r="J7142">
        <v>13</v>
      </c>
      <c r="K7142" s="1">
        <v>0.9</v>
      </c>
      <c r="L7142" s="1" t="s">
        <v>22407</v>
      </c>
      <c r="M7142" s="1" t="s">
        <v>15248</v>
      </c>
    </row>
    <row r="7143" spans="1:13" x14ac:dyDescent="0.35">
      <c r="A7143">
        <v>7142</v>
      </c>
      <c r="B7143">
        <v>445</v>
      </c>
      <c r="C7143">
        <v>455</v>
      </c>
      <c r="D7143">
        <v>13</v>
      </c>
      <c r="E7143">
        <v>4</v>
      </c>
      <c r="F7143">
        <v>5</v>
      </c>
      <c r="G7143">
        <v>14</v>
      </c>
      <c r="H7143" s="1" t="s">
        <v>15275</v>
      </c>
      <c r="I7143" s="1" t="s">
        <v>15246</v>
      </c>
      <c r="J7143">
        <v>22</v>
      </c>
      <c r="K7143" s="1">
        <v>737.1</v>
      </c>
      <c r="L7143" s="1" t="s">
        <v>22408</v>
      </c>
      <c r="M7143" s="1" t="s">
        <v>15248</v>
      </c>
    </row>
    <row r="7144" spans="1:13" x14ac:dyDescent="0.35">
      <c r="A7144">
        <v>7143</v>
      </c>
      <c r="B7144">
        <v>65</v>
      </c>
      <c r="C7144">
        <v>76</v>
      </c>
      <c r="D7144">
        <v>2</v>
      </c>
      <c r="E7144">
        <v>5</v>
      </c>
      <c r="F7144">
        <v>2</v>
      </c>
      <c r="G7144">
        <v>32</v>
      </c>
      <c r="H7144" s="1" t="s">
        <v>15252</v>
      </c>
      <c r="I7144" s="1" t="s">
        <v>15250</v>
      </c>
      <c r="J7144">
        <v>49</v>
      </c>
      <c r="K7144" s="1">
        <v>4.8</v>
      </c>
      <c r="L7144" s="1" t="s">
        <v>22409</v>
      </c>
      <c r="M7144" s="1" t="s">
        <v>15248</v>
      </c>
    </row>
    <row r="7145" spans="1:13" x14ac:dyDescent="0.35">
      <c r="A7145">
        <v>7144</v>
      </c>
      <c r="B7145">
        <v>24</v>
      </c>
      <c r="C7145">
        <v>39</v>
      </c>
      <c r="D7145">
        <v>7</v>
      </c>
      <c r="E7145">
        <v>6</v>
      </c>
      <c r="F7145">
        <v>1</v>
      </c>
      <c r="G7145">
        <v>8</v>
      </c>
      <c r="H7145" s="1" t="s">
        <v>15275</v>
      </c>
      <c r="I7145" s="1" t="s">
        <v>15246</v>
      </c>
      <c r="J7145">
        <v>587</v>
      </c>
      <c r="K7145" s="1">
        <v>5.36</v>
      </c>
      <c r="L7145" s="1" t="s">
        <v>22410</v>
      </c>
      <c r="M7145" s="1" t="s">
        <v>15248</v>
      </c>
    </row>
    <row r="7146" spans="1:13" x14ac:dyDescent="0.35">
      <c r="A7146">
        <v>7145</v>
      </c>
      <c r="B7146">
        <v>632</v>
      </c>
      <c r="C7146">
        <v>648</v>
      </c>
      <c r="D7146">
        <v>5</v>
      </c>
      <c r="E7146">
        <v>5</v>
      </c>
      <c r="F7146">
        <v>2</v>
      </c>
      <c r="G7146">
        <v>10</v>
      </c>
      <c r="H7146" s="1" t="s">
        <v>15256</v>
      </c>
      <c r="I7146" s="1" t="s">
        <v>15246</v>
      </c>
      <c r="J7146">
        <v>1202</v>
      </c>
      <c r="K7146" s="1">
        <v>2.2000000000000002</v>
      </c>
      <c r="L7146" s="1" t="s">
        <v>22411</v>
      </c>
      <c r="M7146" s="1" t="s">
        <v>15248</v>
      </c>
    </row>
    <row r="7147" spans="1:13" x14ac:dyDescent="0.35">
      <c r="A7147">
        <v>7146</v>
      </c>
      <c r="B7147">
        <v>480</v>
      </c>
      <c r="C7147">
        <v>493</v>
      </c>
      <c r="D7147">
        <v>5</v>
      </c>
      <c r="E7147">
        <v>4</v>
      </c>
      <c r="F7147">
        <v>5</v>
      </c>
      <c r="G7147">
        <v>9</v>
      </c>
      <c r="H7147" s="1" t="s">
        <v>15258</v>
      </c>
      <c r="I7147" s="1" t="s">
        <v>15246</v>
      </c>
      <c r="J7147">
        <v>583</v>
      </c>
      <c r="K7147" s="1">
        <v>1.98</v>
      </c>
      <c r="L7147" s="1" t="s">
        <v>22412</v>
      </c>
      <c r="M7147" s="1" t="s">
        <v>15248</v>
      </c>
    </row>
    <row r="7148" spans="1:13" x14ac:dyDescent="0.35">
      <c r="A7148">
        <v>7147</v>
      </c>
      <c r="B7148">
        <v>111</v>
      </c>
      <c r="C7148">
        <v>123</v>
      </c>
      <c r="D7148">
        <v>14</v>
      </c>
      <c r="E7148">
        <v>5</v>
      </c>
      <c r="F7148">
        <v>1</v>
      </c>
      <c r="G7148">
        <v>2</v>
      </c>
      <c r="H7148" s="1" t="s">
        <v>15262</v>
      </c>
      <c r="I7148" s="1" t="s">
        <v>15246</v>
      </c>
      <c r="J7148">
        <v>191</v>
      </c>
      <c r="K7148" s="1">
        <v>139.76</v>
      </c>
      <c r="L7148" s="1" t="s">
        <v>22413</v>
      </c>
      <c r="M7148" s="1" t="s">
        <v>15248</v>
      </c>
    </row>
    <row r="7149" spans="1:13" x14ac:dyDescent="0.35">
      <c r="A7149">
        <v>7148</v>
      </c>
      <c r="B7149">
        <v>40</v>
      </c>
      <c r="C7149">
        <v>66</v>
      </c>
      <c r="D7149">
        <v>3</v>
      </c>
      <c r="E7149">
        <v>4</v>
      </c>
      <c r="F7149">
        <v>1</v>
      </c>
      <c r="G7149">
        <v>20</v>
      </c>
      <c r="H7149" s="1" t="s">
        <v>15275</v>
      </c>
      <c r="I7149" s="1" t="s">
        <v>15246</v>
      </c>
      <c r="J7149">
        <v>17</v>
      </c>
      <c r="K7149" s="1">
        <v>3.6</v>
      </c>
      <c r="L7149" s="1" t="s">
        <v>22414</v>
      </c>
      <c r="M7149" s="1" t="s">
        <v>15248</v>
      </c>
    </row>
    <row r="7150" spans="1:13" x14ac:dyDescent="0.35">
      <c r="A7150">
        <v>7149</v>
      </c>
      <c r="B7150">
        <v>128</v>
      </c>
      <c r="C7150">
        <v>143</v>
      </c>
      <c r="D7150">
        <v>7</v>
      </c>
      <c r="E7150">
        <v>5</v>
      </c>
      <c r="F7150">
        <v>2</v>
      </c>
      <c r="G7150">
        <v>7</v>
      </c>
      <c r="H7150" s="1" t="s">
        <v>15256</v>
      </c>
      <c r="I7150" s="1" t="s">
        <v>15246</v>
      </c>
      <c r="J7150">
        <v>255</v>
      </c>
      <c r="K7150" s="1">
        <v>4.6900000000000004</v>
      </c>
      <c r="L7150" s="1" t="s">
        <v>22415</v>
      </c>
      <c r="M7150" s="1" t="s">
        <v>15248</v>
      </c>
    </row>
    <row r="7151" spans="1:13" x14ac:dyDescent="0.35">
      <c r="A7151">
        <v>7150</v>
      </c>
      <c r="B7151">
        <v>689</v>
      </c>
      <c r="C7151">
        <v>698</v>
      </c>
      <c r="D7151">
        <v>15</v>
      </c>
      <c r="E7151">
        <v>5</v>
      </c>
      <c r="F7151">
        <v>4</v>
      </c>
      <c r="G7151">
        <v>26</v>
      </c>
      <c r="H7151" s="1" t="s">
        <v>15275</v>
      </c>
      <c r="I7151" s="1" t="s">
        <v>15246</v>
      </c>
      <c r="J7151">
        <v>2770</v>
      </c>
      <c r="K7151" s="1">
        <v>1.56</v>
      </c>
      <c r="L7151" s="1" t="s">
        <v>22416</v>
      </c>
      <c r="M7151" s="1" t="s">
        <v>15248</v>
      </c>
    </row>
    <row r="7152" spans="1:13" x14ac:dyDescent="0.35">
      <c r="A7152">
        <v>7151</v>
      </c>
      <c r="B7152">
        <v>484</v>
      </c>
      <c r="C7152">
        <v>497</v>
      </c>
      <c r="D7152">
        <v>9</v>
      </c>
      <c r="E7152">
        <v>5</v>
      </c>
      <c r="F7152">
        <v>1</v>
      </c>
      <c r="G7152">
        <v>8</v>
      </c>
      <c r="H7152" s="1" t="s">
        <v>15245</v>
      </c>
      <c r="I7152" s="1" t="s">
        <v>15250</v>
      </c>
      <c r="J7152">
        <v>653</v>
      </c>
      <c r="K7152" s="1">
        <v>4.4800000000000004</v>
      </c>
      <c r="L7152" s="1" t="s">
        <v>22417</v>
      </c>
      <c r="M7152" s="1" t="s">
        <v>15248</v>
      </c>
    </row>
    <row r="7153" spans="1:13" x14ac:dyDescent="0.35">
      <c r="A7153">
        <v>7152</v>
      </c>
      <c r="B7153">
        <v>718</v>
      </c>
      <c r="C7153">
        <v>728</v>
      </c>
      <c r="D7153">
        <v>8</v>
      </c>
      <c r="E7153">
        <v>5</v>
      </c>
      <c r="F7153">
        <v>2</v>
      </c>
      <c r="G7153">
        <v>5</v>
      </c>
      <c r="H7153" s="1" t="s">
        <v>15275</v>
      </c>
      <c r="I7153" s="1" t="s">
        <v>15253</v>
      </c>
      <c r="J7153">
        <v>274</v>
      </c>
      <c r="K7153" s="1">
        <v>2.35</v>
      </c>
      <c r="L7153" s="1" t="s">
        <v>22418</v>
      </c>
      <c r="M7153" s="1" t="s">
        <v>15385</v>
      </c>
    </row>
    <row r="7154" spans="1:13" x14ac:dyDescent="0.35">
      <c r="A7154">
        <v>7153</v>
      </c>
      <c r="B7154">
        <v>492</v>
      </c>
      <c r="C7154">
        <v>512</v>
      </c>
      <c r="D7154">
        <v>8</v>
      </c>
      <c r="E7154">
        <v>6</v>
      </c>
      <c r="F7154">
        <v>1</v>
      </c>
      <c r="G7154">
        <v>47</v>
      </c>
      <c r="H7154" s="1" t="s">
        <v>15275</v>
      </c>
      <c r="I7154" s="1" t="s">
        <v>15246</v>
      </c>
      <c r="J7154">
        <v>31</v>
      </c>
      <c r="K7154" s="1">
        <v>22.09</v>
      </c>
      <c r="L7154" s="1" t="s">
        <v>22419</v>
      </c>
      <c r="M7154" s="1" t="s">
        <v>15248</v>
      </c>
    </row>
    <row r="7155" spans="1:13" x14ac:dyDescent="0.35">
      <c r="A7155">
        <v>7154</v>
      </c>
      <c r="B7155">
        <v>727</v>
      </c>
      <c r="C7155">
        <v>731</v>
      </c>
      <c r="D7155">
        <v>14</v>
      </c>
      <c r="E7155">
        <v>4</v>
      </c>
      <c r="F7155">
        <v>3</v>
      </c>
      <c r="G7155">
        <v>2</v>
      </c>
      <c r="H7155" s="1" t="s">
        <v>15252</v>
      </c>
      <c r="I7155" s="1" t="s">
        <v>15301</v>
      </c>
      <c r="J7155">
        <v>290</v>
      </c>
      <c r="K7155" s="1">
        <v>139.76</v>
      </c>
      <c r="L7155" s="1" t="s">
        <v>22420</v>
      </c>
      <c r="M7155" s="1" t="s">
        <v>15248</v>
      </c>
    </row>
    <row r="7156" spans="1:13" x14ac:dyDescent="0.35">
      <c r="A7156">
        <v>7155</v>
      </c>
      <c r="B7156">
        <v>182</v>
      </c>
      <c r="C7156">
        <v>200</v>
      </c>
      <c r="D7156">
        <v>7</v>
      </c>
      <c r="E7156">
        <v>4</v>
      </c>
      <c r="F7156">
        <v>5</v>
      </c>
      <c r="G7156">
        <v>5</v>
      </c>
      <c r="H7156" s="1" t="s">
        <v>15249</v>
      </c>
      <c r="I7156" s="1" t="s">
        <v>15246</v>
      </c>
      <c r="J7156">
        <v>541</v>
      </c>
      <c r="K7156" s="1">
        <v>3.35</v>
      </c>
      <c r="L7156" s="1" t="s">
        <v>22421</v>
      </c>
      <c r="M7156" s="1" t="s">
        <v>15248</v>
      </c>
    </row>
    <row r="7157" spans="1:13" x14ac:dyDescent="0.35">
      <c r="A7157">
        <v>7156</v>
      </c>
      <c r="B7157">
        <v>6</v>
      </c>
      <c r="C7157">
        <v>33</v>
      </c>
      <c r="D7157">
        <v>9</v>
      </c>
      <c r="E7157">
        <v>6</v>
      </c>
      <c r="F7157">
        <v>5</v>
      </c>
      <c r="G7157">
        <v>11</v>
      </c>
      <c r="H7157" s="1" t="s">
        <v>15252</v>
      </c>
      <c r="I7157" s="1" t="s">
        <v>15246</v>
      </c>
      <c r="J7157">
        <v>16</v>
      </c>
      <c r="K7157" s="1">
        <v>6.16</v>
      </c>
      <c r="L7157" s="1" t="s">
        <v>22422</v>
      </c>
      <c r="M7157" s="1" t="s">
        <v>15248</v>
      </c>
    </row>
    <row r="7158" spans="1:13" x14ac:dyDescent="0.35">
      <c r="A7158">
        <v>7157</v>
      </c>
      <c r="B7158">
        <v>66</v>
      </c>
      <c r="C7158">
        <v>76</v>
      </c>
      <c r="D7158">
        <v>15</v>
      </c>
      <c r="E7158">
        <v>4</v>
      </c>
      <c r="F7158">
        <v>4</v>
      </c>
      <c r="G7158">
        <v>32</v>
      </c>
      <c r="H7158" s="1" t="s">
        <v>15256</v>
      </c>
      <c r="I7158" s="1" t="s">
        <v>15246</v>
      </c>
      <c r="J7158">
        <v>83</v>
      </c>
      <c r="K7158" s="1">
        <v>1.92</v>
      </c>
      <c r="L7158" s="1" t="s">
        <v>22423</v>
      </c>
      <c r="M7158" s="1" t="s">
        <v>15248</v>
      </c>
    </row>
    <row r="7159" spans="1:13" x14ac:dyDescent="0.35">
      <c r="A7159">
        <v>7158</v>
      </c>
      <c r="B7159">
        <v>95</v>
      </c>
      <c r="C7159">
        <v>109</v>
      </c>
      <c r="D7159">
        <v>4</v>
      </c>
      <c r="E7159">
        <v>5</v>
      </c>
      <c r="F7159">
        <v>1</v>
      </c>
      <c r="G7159">
        <v>21</v>
      </c>
      <c r="H7159" s="1" t="s">
        <v>15249</v>
      </c>
      <c r="I7159" s="1" t="s">
        <v>15253</v>
      </c>
      <c r="J7159">
        <v>35</v>
      </c>
      <c r="K7159" s="1">
        <v>3.57</v>
      </c>
      <c r="L7159" s="1" t="s">
        <v>22424</v>
      </c>
      <c r="M7159" s="1" t="s">
        <v>15358</v>
      </c>
    </row>
    <row r="7160" spans="1:13" x14ac:dyDescent="0.35">
      <c r="A7160">
        <v>7159</v>
      </c>
      <c r="B7160">
        <v>674</v>
      </c>
      <c r="C7160">
        <v>687</v>
      </c>
      <c r="D7160">
        <v>9</v>
      </c>
      <c r="E7160">
        <v>6</v>
      </c>
      <c r="F7160">
        <v>1</v>
      </c>
      <c r="G7160">
        <v>32</v>
      </c>
      <c r="H7160" s="1" t="s">
        <v>15245</v>
      </c>
      <c r="I7160" s="1" t="s">
        <v>15246</v>
      </c>
      <c r="J7160">
        <v>53</v>
      </c>
      <c r="K7160" s="1">
        <v>17.920000000000002</v>
      </c>
      <c r="L7160" s="1" t="s">
        <v>22425</v>
      </c>
      <c r="M7160" s="1" t="s">
        <v>15248</v>
      </c>
    </row>
    <row r="7161" spans="1:13" x14ac:dyDescent="0.35">
      <c r="A7161">
        <v>7160</v>
      </c>
      <c r="B7161">
        <v>583</v>
      </c>
      <c r="C7161">
        <v>590</v>
      </c>
      <c r="D7161">
        <v>3</v>
      </c>
      <c r="E7161">
        <v>6</v>
      </c>
      <c r="F7161">
        <v>5</v>
      </c>
      <c r="G7161">
        <v>28</v>
      </c>
      <c r="H7161" s="1" t="s">
        <v>15252</v>
      </c>
      <c r="I7161" s="1" t="s">
        <v>15246</v>
      </c>
      <c r="J7161">
        <v>7</v>
      </c>
      <c r="K7161" s="1">
        <v>5.04</v>
      </c>
      <c r="L7161" s="1" t="s">
        <v>22426</v>
      </c>
      <c r="M7161" s="1" t="s">
        <v>15248</v>
      </c>
    </row>
    <row r="7162" spans="1:13" x14ac:dyDescent="0.35">
      <c r="A7162">
        <v>7161</v>
      </c>
      <c r="B7162">
        <v>291</v>
      </c>
      <c r="C7162">
        <v>296</v>
      </c>
      <c r="D7162">
        <v>6</v>
      </c>
      <c r="E7162">
        <v>5</v>
      </c>
      <c r="F7162">
        <v>5</v>
      </c>
      <c r="G7162">
        <v>4</v>
      </c>
      <c r="H7162" s="1" t="s">
        <v>15275</v>
      </c>
      <c r="I7162" s="1" t="s">
        <v>15246</v>
      </c>
      <c r="J7162">
        <v>650</v>
      </c>
      <c r="K7162" s="1">
        <v>0.88</v>
      </c>
      <c r="L7162" s="1" t="s">
        <v>22427</v>
      </c>
      <c r="M7162" s="1" t="s">
        <v>15248</v>
      </c>
    </row>
    <row r="7163" spans="1:13" x14ac:dyDescent="0.35">
      <c r="A7163">
        <v>7162</v>
      </c>
      <c r="B7163">
        <v>113</v>
      </c>
      <c r="C7163">
        <v>123</v>
      </c>
      <c r="D7163">
        <v>10</v>
      </c>
      <c r="E7163">
        <v>6</v>
      </c>
      <c r="F7163">
        <v>5</v>
      </c>
      <c r="G7163">
        <v>12</v>
      </c>
      <c r="H7163" s="1" t="s">
        <v>15262</v>
      </c>
      <c r="I7163" s="1" t="s">
        <v>15246</v>
      </c>
      <c r="J7163">
        <v>11</v>
      </c>
      <c r="K7163" s="1">
        <v>190.68</v>
      </c>
      <c r="L7163" s="1" t="s">
        <v>22428</v>
      </c>
      <c r="M7163" s="1" t="s">
        <v>15248</v>
      </c>
    </row>
    <row r="7164" spans="1:13" x14ac:dyDescent="0.35">
      <c r="A7164">
        <v>7163</v>
      </c>
      <c r="B7164">
        <v>366</v>
      </c>
      <c r="C7164">
        <v>372</v>
      </c>
      <c r="D7164">
        <v>11</v>
      </c>
      <c r="E7164">
        <v>5</v>
      </c>
      <c r="F7164">
        <v>4</v>
      </c>
      <c r="G7164">
        <v>18</v>
      </c>
      <c r="H7164" s="1" t="s">
        <v>15245</v>
      </c>
      <c r="I7164" s="1" t="s">
        <v>15246</v>
      </c>
      <c r="J7164">
        <v>17</v>
      </c>
      <c r="K7164" s="1">
        <v>388.08</v>
      </c>
      <c r="L7164" s="1" t="s">
        <v>22429</v>
      </c>
      <c r="M7164" s="1" t="s">
        <v>15248</v>
      </c>
    </row>
    <row r="7165" spans="1:13" x14ac:dyDescent="0.35">
      <c r="A7165">
        <v>7164</v>
      </c>
      <c r="B7165">
        <v>188</v>
      </c>
      <c r="C7165">
        <v>200</v>
      </c>
      <c r="D7165">
        <v>7</v>
      </c>
      <c r="E7165">
        <v>6</v>
      </c>
      <c r="F7165">
        <v>1</v>
      </c>
      <c r="G7165">
        <v>2</v>
      </c>
      <c r="H7165" s="1" t="s">
        <v>15277</v>
      </c>
      <c r="I7165" s="1" t="s">
        <v>15246</v>
      </c>
      <c r="J7165">
        <v>172</v>
      </c>
      <c r="K7165" s="1">
        <v>1.34</v>
      </c>
      <c r="L7165" s="1" t="s">
        <v>22430</v>
      </c>
      <c r="M7165" s="1" t="s">
        <v>15248</v>
      </c>
    </row>
    <row r="7166" spans="1:13" x14ac:dyDescent="0.35">
      <c r="A7166">
        <v>7165</v>
      </c>
      <c r="B7166">
        <v>324</v>
      </c>
      <c r="C7166">
        <v>335</v>
      </c>
      <c r="D7166">
        <v>10</v>
      </c>
      <c r="E7166">
        <v>6</v>
      </c>
      <c r="F7166">
        <v>2</v>
      </c>
      <c r="G7166">
        <v>4</v>
      </c>
      <c r="H7166" s="1" t="s">
        <v>15262</v>
      </c>
      <c r="I7166" s="1" t="s">
        <v>15246</v>
      </c>
      <c r="J7166">
        <v>188</v>
      </c>
      <c r="K7166" s="1">
        <v>63.56</v>
      </c>
      <c r="L7166" s="1" t="s">
        <v>22431</v>
      </c>
      <c r="M7166" s="1" t="s">
        <v>15248</v>
      </c>
    </row>
    <row r="7167" spans="1:13" x14ac:dyDescent="0.35">
      <c r="A7167">
        <v>7166</v>
      </c>
      <c r="B7167">
        <v>574</v>
      </c>
      <c r="C7167">
        <v>579</v>
      </c>
      <c r="D7167">
        <v>12</v>
      </c>
      <c r="E7167">
        <v>5</v>
      </c>
      <c r="F7167">
        <v>5</v>
      </c>
      <c r="G7167">
        <v>24</v>
      </c>
      <c r="H7167" s="1" t="s">
        <v>15275</v>
      </c>
      <c r="I7167" s="1" t="s">
        <v>15246</v>
      </c>
      <c r="J7167">
        <v>19</v>
      </c>
      <c r="K7167" s="1">
        <v>723.84</v>
      </c>
      <c r="L7167" s="1" t="s">
        <v>22432</v>
      </c>
      <c r="M7167" s="1" t="s">
        <v>15248</v>
      </c>
    </row>
    <row r="7168" spans="1:13" x14ac:dyDescent="0.35">
      <c r="A7168">
        <v>7167</v>
      </c>
      <c r="B7168">
        <v>284</v>
      </c>
      <c r="C7168">
        <v>293</v>
      </c>
      <c r="D7168">
        <v>8</v>
      </c>
      <c r="E7168">
        <v>5</v>
      </c>
      <c r="F7168">
        <v>1</v>
      </c>
      <c r="G7168">
        <v>5</v>
      </c>
      <c r="H7168" s="1" t="s">
        <v>15277</v>
      </c>
      <c r="I7168" s="1" t="s">
        <v>15250</v>
      </c>
      <c r="J7168">
        <v>330</v>
      </c>
      <c r="K7168" s="1">
        <v>2.35</v>
      </c>
      <c r="L7168" s="1" t="s">
        <v>22433</v>
      </c>
      <c r="M7168" s="1" t="s">
        <v>15248</v>
      </c>
    </row>
    <row r="7169" spans="1:13" x14ac:dyDescent="0.35">
      <c r="A7169">
        <v>7168</v>
      </c>
      <c r="B7169">
        <v>307</v>
      </c>
      <c r="C7169">
        <v>315</v>
      </c>
      <c r="D7169">
        <v>7</v>
      </c>
      <c r="E7169">
        <v>5</v>
      </c>
      <c r="F7169">
        <v>5</v>
      </c>
      <c r="G7169">
        <v>52</v>
      </c>
      <c r="H7169" s="1" t="s">
        <v>15249</v>
      </c>
      <c r="I7169" s="1" t="s">
        <v>15246</v>
      </c>
      <c r="J7169">
        <v>68</v>
      </c>
      <c r="K7169" s="1">
        <v>34.840000000000003</v>
      </c>
      <c r="L7169" s="1" t="s">
        <v>22434</v>
      </c>
      <c r="M7169" s="1" t="s">
        <v>15248</v>
      </c>
    </row>
    <row r="7170" spans="1:13" x14ac:dyDescent="0.35">
      <c r="A7170">
        <v>7169</v>
      </c>
      <c r="B7170">
        <v>493</v>
      </c>
      <c r="C7170">
        <v>500</v>
      </c>
      <c r="D7170">
        <v>12</v>
      </c>
      <c r="E7170">
        <v>4</v>
      </c>
      <c r="F7170">
        <v>4</v>
      </c>
      <c r="G7170">
        <v>1</v>
      </c>
      <c r="H7170" s="1" t="s">
        <v>15262</v>
      </c>
      <c r="I7170" s="1" t="s">
        <v>15246</v>
      </c>
      <c r="J7170">
        <v>196</v>
      </c>
      <c r="K7170" s="1">
        <v>30.16</v>
      </c>
      <c r="L7170" s="1" t="s">
        <v>22435</v>
      </c>
      <c r="M7170" s="1" t="s">
        <v>15248</v>
      </c>
    </row>
    <row r="7171" spans="1:13" x14ac:dyDescent="0.35">
      <c r="A7171">
        <v>7170</v>
      </c>
      <c r="B7171">
        <v>480</v>
      </c>
      <c r="C7171">
        <v>499</v>
      </c>
      <c r="D7171">
        <v>6</v>
      </c>
      <c r="E7171">
        <v>4</v>
      </c>
      <c r="F7171">
        <v>4</v>
      </c>
      <c r="G7171">
        <v>3</v>
      </c>
      <c r="H7171" s="1" t="s">
        <v>15252</v>
      </c>
      <c r="I7171" s="1" t="s">
        <v>15246</v>
      </c>
      <c r="J7171">
        <v>623</v>
      </c>
      <c r="K7171" s="1">
        <v>0.66</v>
      </c>
      <c r="L7171" s="1" t="s">
        <v>22436</v>
      </c>
      <c r="M7171" s="1" t="s">
        <v>15248</v>
      </c>
    </row>
    <row r="7172" spans="1:13" x14ac:dyDescent="0.35">
      <c r="A7172">
        <v>7171</v>
      </c>
      <c r="B7172">
        <v>25</v>
      </c>
      <c r="C7172">
        <v>33</v>
      </c>
      <c r="D7172">
        <v>11</v>
      </c>
      <c r="E7172">
        <v>4</v>
      </c>
      <c r="F7172">
        <v>2</v>
      </c>
      <c r="G7172">
        <v>32</v>
      </c>
      <c r="H7172" s="1" t="s">
        <v>15262</v>
      </c>
      <c r="I7172" s="1" t="s">
        <v>15250</v>
      </c>
      <c r="J7172">
        <v>26</v>
      </c>
      <c r="K7172" s="1">
        <v>689.92</v>
      </c>
      <c r="L7172" s="1" t="s">
        <v>22437</v>
      </c>
      <c r="M7172" s="1" t="s">
        <v>15248</v>
      </c>
    </row>
    <row r="7173" spans="1:13" x14ac:dyDescent="0.35">
      <c r="A7173">
        <v>7172</v>
      </c>
      <c r="B7173">
        <v>508</v>
      </c>
      <c r="C7173">
        <v>521</v>
      </c>
      <c r="D7173">
        <v>8</v>
      </c>
      <c r="E7173">
        <v>6</v>
      </c>
      <c r="F7173">
        <v>4</v>
      </c>
      <c r="G7173">
        <v>4</v>
      </c>
      <c r="H7173" s="1" t="s">
        <v>15275</v>
      </c>
      <c r="I7173" s="1" t="s">
        <v>15250</v>
      </c>
      <c r="J7173">
        <v>283</v>
      </c>
      <c r="K7173" s="1">
        <v>1.88</v>
      </c>
      <c r="L7173" s="1" t="s">
        <v>22438</v>
      </c>
      <c r="M7173" s="1" t="s">
        <v>15248</v>
      </c>
    </row>
    <row r="7174" spans="1:13" x14ac:dyDescent="0.35">
      <c r="A7174">
        <v>7173</v>
      </c>
      <c r="B7174">
        <v>514</v>
      </c>
      <c r="C7174">
        <v>528</v>
      </c>
      <c r="D7174">
        <v>2</v>
      </c>
      <c r="E7174">
        <v>6</v>
      </c>
      <c r="F7174">
        <v>5</v>
      </c>
      <c r="G7174">
        <v>36</v>
      </c>
      <c r="H7174" s="1" t="s">
        <v>15245</v>
      </c>
      <c r="I7174" s="1" t="s">
        <v>15246</v>
      </c>
      <c r="J7174">
        <v>33</v>
      </c>
      <c r="K7174" s="1">
        <v>5.4</v>
      </c>
      <c r="L7174" s="1" t="s">
        <v>22439</v>
      </c>
      <c r="M7174" s="1" t="s">
        <v>15248</v>
      </c>
    </row>
    <row r="7175" spans="1:13" x14ac:dyDescent="0.35">
      <c r="A7175">
        <v>7174</v>
      </c>
      <c r="B7175">
        <v>721</v>
      </c>
      <c r="C7175">
        <v>731</v>
      </c>
      <c r="D7175">
        <v>11</v>
      </c>
      <c r="E7175">
        <v>4</v>
      </c>
      <c r="F7175">
        <v>1</v>
      </c>
      <c r="G7175">
        <v>3</v>
      </c>
      <c r="H7175" s="1" t="s">
        <v>15275</v>
      </c>
      <c r="I7175" s="1" t="s">
        <v>15250</v>
      </c>
      <c r="J7175">
        <v>299</v>
      </c>
      <c r="K7175" s="1">
        <v>64.680000000000007</v>
      </c>
      <c r="L7175" s="1" t="s">
        <v>22440</v>
      </c>
      <c r="M7175" s="1" t="s">
        <v>15248</v>
      </c>
    </row>
    <row r="7176" spans="1:13" x14ac:dyDescent="0.35">
      <c r="A7176">
        <v>7175</v>
      </c>
      <c r="B7176">
        <v>488</v>
      </c>
      <c r="C7176">
        <v>502</v>
      </c>
      <c r="D7176">
        <v>2</v>
      </c>
      <c r="E7176">
        <v>6</v>
      </c>
      <c r="F7176">
        <v>1</v>
      </c>
      <c r="G7176">
        <v>28</v>
      </c>
      <c r="H7176" s="1" t="s">
        <v>15277</v>
      </c>
      <c r="I7176" s="1" t="s">
        <v>15246</v>
      </c>
      <c r="J7176">
        <v>29</v>
      </c>
      <c r="K7176" s="1">
        <v>4.2</v>
      </c>
      <c r="L7176" s="1" t="s">
        <v>22441</v>
      </c>
      <c r="M7176" s="1" t="s">
        <v>15248</v>
      </c>
    </row>
    <row r="7177" spans="1:13" x14ac:dyDescent="0.35">
      <c r="A7177">
        <v>7176</v>
      </c>
      <c r="B7177">
        <v>615</v>
      </c>
      <c r="C7177">
        <v>629</v>
      </c>
      <c r="D7177">
        <v>13</v>
      </c>
      <c r="E7177">
        <v>6</v>
      </c>
      <c r="F7177">
        <v>2</v>
      </c>
      <c r="G7177">
        <v>4</v>
      </c>
      <c r="H7177" s="1" t="s">
        <v>15262</v>
      </c>
      <c r="I7177" s="1" t="s">
        <v>15253</v>
      </c>
      <c r="J7177">
        <v>4</v>
      </c>
      <c r="K7177" s="1">
        <v>210.6</v>
      </c>
      <c r="L7177" s="1" t="s">
        <v>22442</v>
      </c>
      <c r="M7177" s="1" t="s">
        <v>15400</v>
      </c>
    </row>
    <row r="7178" spans="1:13" x14ac:dyDescent="0.35">
      <c r="A7178">
        <v>7177</v>
      </c>
      <c r="B7178">
        <v>101</v>
      </c>
      <c r="C7178">
        <v>110</v>
      </c>
      <c r="D7178">
        <v>1</v>
      </c>
      <c r="E7178">
        <v>4</v>
      </c>
      <c r="F7178">
        <v>3</v>
      </c>
      <c r="G7178">
        <v>6</v>
      </c>
      <c r="H7178" s="1" t="s">
        <v>15262</v>
      </c>
      <c r="I7178" s="1" t="s">
        <v>15246</v>
      </c>
      <c r="J7178">
        <v>12</v>
      </c>
      <c r="K7178" s="1">
        <v>1.26</v>
      </c>
      <c r="L7178" s="1" t="s">
        <v>22443</v>
      </c>
      <c r="M7178" s="1" t="s">
        <v>15248</v>
      </c>
    </row>
    <row r="7179" spans="1:13" x14ac:dyDescent="0.35">
      <c r="A7179">
        <v>7178</v>
      </c>
      <c r="B7179">
        <v>670</v>
      </c>
      <c r="C7179">
        <v>678</v>
      </c>
      <c r="D7179">
        <v>4</v>
      </c>
      <c r="E7179">
        <v>6</v>
      </c>
      <c r="F7179">
        <v>2</v>
      </c>
      <c r="G7179">
        <v>23</v>
      </c>
      <c r="H7179" s="1" t="s">
        <v>15275</v>
      </c>
      <c r="I7179" s="1" t="s">
        <v>15246</v>
      </c>
      <c r="J7179">
        <v>47</v>
      </c>
      <c r="K7179" s="1">
        <v>3.91</v>
      </c>
      <c r="L7179" s="1" t="s">
        <v>22444</v>
      </c>
      <c r="M7179" s="1" t="s">
        <v>15248</v>
      </c>
    </row>
    <row r="7180" spans="1:13" x14ac:dyDescent="0.35">
      <c r="A7180">
        <v>7179</v>
      </c>
      <c r="B7180">
        <v>270</v>
      </c>
      <c r="C7180">
        <v>289</v>
      </c>
      <c r="D7180">
        <v>14</v>
      </c>
      <c r="E7180">
        <v>4</v>
      </c>
      <c r="F7180">
        <v>2</v>
      </c>
      <c r="G7180">
        <v>2</v>
      </c>
      <c r="H7180" s="1" t="s">
        <v>15256</v>
      </c>
      <c r="I7180" s="1" t="s">
        <v>15246</v>
      </c>
      <c r="J7180">
        <v>444</v>
      </c>
      <c r="K7180" s="1">
        <v>139.76</v>
      </c>
      <c r="L7180" s="1" t="s">
        <v>22445</v>
      </c>
      <c r="M7180" s="1" t="s">
        <v>15248</v>
      </c>
    </row>
    <row r="7181" spans="1:13" x14ac:dyDescent="0.35">
      <c r="A7181">
        <v>7180</v>
      </c>
      <c r="B7181">
        <v>331</v>
      </c>
      <c r="C7181">
        <v>339</v>
      </c>
      <c r="D7181">
        <v>5</v>
      </c>
      <c r="E7181">
        <v>6</v>
      </c>
      <c r="F7181">
        <v>2</v>
      </c>
      <c r="G7181">
        <v>31</v>
      </c>
      <c r="H7181" s="1" t="s">
        <v>15249</v>
      </c>
      <c r="I7181" s="1" t="s">
        <v>15246</v>
      </c>
      <c r="J7181">
        <v>47</v>
      </c>
      <c r="K7181" s="1">
        <v>6.82</v>
      </c>
      <c r="L7181" s="1" t="s">
        <v>22446</v>
      </c>
      <c r="M7181" s="1" t="s">
        <v>15248</v>
      </c>
    </row>
    <row r="7182" spans="1:13" x14ac:dyDescent="0.35">
      <c r="A7182">
        <v>7181</v>
      </c>
      <c r="B7182">
        <v>723</v>
      </c>
      <c r="C7182">
        <v>729</v>
      </c>
      <c r="D7182">
        <v>15</v>
      </c>
      <c r="E7182">
        <v>6</v>
      </c>
      <c r="F7182">
        <v>5</v>
      </c>
      <c r="G7182">
        <v>6</v>
      </c>
      <c r="H7182" s="1" t="s">
        <v>15249</v>
      </c>
      <c r="I7182" s="1" t="s">
        <v>15246</v>
      </c>
      <c r="J7182">
        <v>932</v>
      </c>
      <c r="K7182" s="1">
        <v>0.36</v>
      </c>
      <c r="L7182" s="1" t="s">
        <v>22447</v>
      </c>
      <c r="M7182" s="1" t="s">
        <v>15248</v>
      </c>
    </row>
    <row r="7183" spans="1:13" x14ac:dyDescent="0.35">
      <c r="A7183">
        <v>7182</v>
      </c>
      <c r="B7183">
        <v>493</v>
      </c>
      <c r="C7183">
        <v>507</v>
      </c>
      <c r="D7183">
        <v>7</v>
      </c>
      <c r="E7183">
        <v>6</v>
      </c>
      <c r="F7183">
        <v>1</v>
      </c>
      <c r="G7183">
        <v>34</v>
      </c>
      <c r="H7183" s="1" t="s">
        <v>15256</v>
      </c>
      <c r="I7183" s="1" t="s">
        <v>15246</v>
      </c>
      <c r="J7183">
        <v>45</v>
      </c>
      <c r="K7183" s="1">
        <v>22.78</v>
      </c>
      <c r="L7183" s="1" t="s">
        <v>22448</v>
      </c>
      <c r="M7183" s="1" t="s">
        <v>15248</v>
      </c>
    </row>
    <row r="7184" spans="1:13" x14ac:dyDescent="0.35">
      <c r="A7184">
        <v>7183</v>
      </c>
      <c r="B7184">
        <v>215</v>
      </c>
      <c r="C7184">
        <v>227</v>
      </c>
      <c r="D7184">
        <v>1</v>
      </c>
      <c r="E7184">
        <v>4</v>
      </c>
      <c r="F7184">
        <v>4</v>
      </c>
      <c r="G7184">
        <v>59</v>
      </c>
      <c r="H7184" s="1" t="s">
        <v>15275</v>
      </c>
      <c r="I7184" s="1" t="s">
        <v>15253</v>
      </c>
      <c r="J7184">
        <v>26</v>
      </c>
      <c r="K7184" s="1">
        <v>12.39</v>
      </c>
      <c r="L7184" s="1" t="s">
        <v>22449</v>
      </c>
      <c r="M7184" s="1" t="s">
        <v>15255</v>
      </c>
    </row>
    <row r="7185" spans="1:13" x14ac:dyDescent="0.35">
      <c r="A7185">
        <v>7184</v>
      </c>
      <c r="B7185">
        <v>182</v>
      </c>
      <c r="C7185">
        <v>191</v>
      </c>
      <c r="D7185">
        <v>7</v>
      </c>
      <c r="E7185">
        <v>6</v>
      </c>
      <c r="F7185">
        <v>1</v>
      </c>
      <c r="G7185">
        <v>38</v>
      </c>
      <c r="H7185" s="1" t="s">
        <v>15256</v>
      </c>
      <c r="I7185" s="1" t="s">
        <v>15246</v>
      </c>
      <c r="J7185">
        <v>39</v>
      </c>
      <c r="K7185" s="1">
        <v>25.46</v>
      </c>
      <c r="L7185" s="1" t="s">
        <v>22450</v>
      </c>
      <c r="M7185" s="1" t="s">
        <v>15248</v>
      </c>
    </row>
    <row r="7186" spans="1:13" x14ac:dyDescent="0.35">
      <c r="A7186">
        <v>7185</v>
      </c>
      <c r="B7186">
        <v>646</v>
      </c>
      <c r="C7186">
        <v>656</v>
      </c>
      <c r="D7186">
        <v>8</v>
      </c>
      <c r="E7186">
        <v>5</v>
      </c>
      <c r="F7186">
        <v>3</v>
      </c>
      <c r="G7186">
        <v>35</v>
      </c>
      <c r="H7186" s="1" t="s">
        <v>15249</v>
      </c>
      <c r="I7186" s="1" t="s">
        <v>15246</v>
      </c>
      <c r="J7186">
        <v>27</v>
      </c>
      <c r="K7186" s="1">
        <v>16.45</v>
      </c>
      <c r="L7186" s="1" t="s">
        <v>22451</v>
      </c>
      <c r="M7186" s="1" t="s">
        <v>15248</v>
      </c>
    </row>
    <row r="7187" spans="1:13" x14ac:dyDescent="0.35">
      <c r="A7187">
        <v>7186</v>
      </c>
      <c r="B7187">
        <v>117</v>
      </c>
      <c r="C7187">
        <v>135</v>
      </c>
      <c r="D7187">
        <v>14</v>
      </c>
      <c r="E7187">
        <v>6</v>
      </c>
      <c r="F7187">
        <v>5</v>
      </c>
      <c r="G7187">
        <v>17</v>
      </c>
      <c r="H7187" s="1" t="s">
        <v>15275</v>
      </c>
      <c r="I7187" s="1" t="s">
        <v>15246</v>
      </c>
      <c r="J7187">
        <v>22</v>
      </c>
      <c r="K7187" s="1">
        <v>1187.96</v>
      </c>
      <c r="L7187" s="1" t="s">
        <v>22452</v>
      </c>
      <c r="M7187" s="1" t="s">
        <v>15248</v>
      </c>
    </row>
    <row r="7188" spans="1:13" x14ac:dyDescent="0.35">
      <c r="A7188">
        <v>7187</v>
      </c>
      <c r="B7188">
        <v>36</v>
      </c>
      <c r="C7188">
        <v>42</v>
      </c>
      <c r="D7188">
        <v>4</v>
      </c>
      <c r="E7188">
        <v>4</v>
      </c>
      <c r="F7188">
        <v>1</v>
      </c>
      <c r="G7188">
        <v>12</v>
      </c>
      <c r="H7188" s="1" t="s">
        <v>15245</v>
      </c>
      <c r="I7188" s="1" t="s">
        <v>15250</v>
      </c>
      <c r="J7188">
        <v>9</v>
      </c>
      <c r="K7188" s="1">
        <v>2.04</v>
      </c>
      <c r="L7188" s="1" t="s">
        <v>22453</v>
      </c>
      <c r="M7188" s="1" t="s">
        <v>15248</v>
      </c>
    </row>
    <row r="7189" spans="1:13" x14ac:dyDescent="0.35">
      <c r="A7189">
        <v>7188</v>
      </c>
      <c r="B7189">
        <v>693</v>
      </c>
      <c r="C7189">
        <v>712</v>
      </c>
      <c r="D7189">
        <v>1</v>
      </c>
      <c r="E7189">
        <v>5</v>
      </c>
      <c r="F7189">
        <v>5</v>
      </c>
      <c r="G7189">
        <v>14</v>
      </c>
      <c r="H7189" s="1" t="s">
        <v>15262</v>
      </c>
      <c r="I7189" s="1" t="s">
        <v>15250</v>
      </c>
      <c r="J7189">
        <v>14</v>
      </c>
      <c r="K7189" s="1">
        <v>2.94</v>
      </c>
      <c r="L7189" s="1" t="s">
        <v>22454</v>
      </c>
      <c r="M7189" s="1" t="s">
        <v>15248</v>
      </c>
    </row>
    <row r="7190" spans="1:13" x14ac:dyDescent="0.35">
      <c r="A7190">
        <v>7189</v>
      </c>
      <c r="B7190">
        <v>334</v>
      </c>
      <c r="C7190">
        <v>348</v>
      </c>
      <c r="D7190">
        <v>7</v>
      </c>
      <c r="E7190">
        <v>5</v>
      </c>
      <c r="F7190">
        <v>2</v>
      </c>
      <c r="G7190">
        <v>2</v>
      </c>
      <c r="H7190" s="1" t="s">
        <v>15245</v>
      </c>
      <c r="I7190" s="1" t="s">
        <v>15246</v>
      </c>
      <c r="J7190">
        <v>264</v>
      </c>
      <c r="K7190" s="1">
        <v>1.34</v>
      </c>
      <c r="L7190" s="1" t="s">
        <v>22455</v>
      </c>
      <c r="M7190" s="1" t="s">
        <v>15248</v>
      </c>
    </row>
    <row r="7191" spans="1:13" x14ac:dyDescent="0.35">
      <c r="A7191">
        <v>7190</v>
      </c>
      <c r="B7191">
        <v>593</v>
      </c>
      <c r="C7191">
        <v>616</v>
      </c>
      <c r="D7191">
        <v>8</v>
      </c>
      <c r="E7191">
        <v>4</v>
      </c>
      <c r="F7191">
        <v>3</v>
      </c>
      <c r="G7191">
        <v>23</v>
      </c>
      <c r="H7191" s="1" t="s">
        <v>15272</v>
      </c>
      <c r="I7191" s="1" t="s">
        <v>15253</v>
      </c>
      <c r="J7191">
        <v>31</v>
      </c>
      <c r="K7191" s="1">
        <v>10.81</v>
      </c>
      <c r="L7191" s="1" t="s">
        <v>22456</v>
      </c>
      <c r="M7191" s="1" t="s">
        <v>15466</v>
      </c>
    </row>
    <row r="7192" spans="1:13" x14ac:dyDescent="0.35">
      <c r="A7192">
        <v>7191</v>
      </c>
      <c r="B7192">
        <v>6</v>
      </c>
      <c r="C7192">
        <v>13</v>
      </c>
      <c r="D7192">
        <v>2</v>
      </c>
      <c r="E7192">
        <v>5</v>
      </c>
      <c r="F7192">
        <v>5</v>
      </c>
      <c r="G7192">
        <v>14</v>
      </c>
      <c r="H7192" s="1" t="s">
        <v>15249</v>
      </c>
      <c r="I7192" s="1" t="s">
        <v>15250</v>
      </c>
      <c r="J7192">
        <v>15</v>
      </c>
      <c r="K7192" s="1">
        <v>2.1</v>
      </c>
      <c r="L7192" s="1" t="s">
        <v>22457</v>
      </c>
      <c r="M7192" s="1" t="s">
        <v>15248</v>
      </c>
    </row>
    <row r="7193" spans="1:13" x14ac:dyDescent="0.35">
      <c r="A7193">
        <v>7192</v>
      </c>
      <c r="B7193">
        <v>693</v>
      </c>
      <c r="C7193">
        <v>704</v>
      </c>
      <c r="D7193">
        <v>9</v>
      </c>
      <c r="E7193">
        <v>5</v>
      </c>
      <c r="F7193">
        <v>2</v>
      </c>
      <c r="G7193">
        <v>6</v>
      </c>
      <c r="H7193" s="1" t="s">
        <v>15249</v>
      </c>
      <c r="I7193" s="1" t="s">
        <v>15246</v>
      </c>
      <c r="J7193">
        <v>701</v>
      </c>
      <c r="K7193" s="1">
        <v>3.36</v>
      </c>
      <c r="L7193" s="1" t="s">
        <v>22458</v>
      </c>
      <c r="M7193" s="1" t="s">
        <v>15248</v>
      </c>
    </row>
    <row r="7194" spans="1:13" x14ac:dyDescent="0.35">
      <c r="A7194">
        <v>7193</v>
      </c>
      <c r="B7194">
        <v>647</v>
      </c>
      <c r="C7194">
        <v>661</v>
      </c>
      <c r="D7194">
        <v>8</v>
      </c>
      <c r="E7194">
        <v>4</v>
      </c>
      <c r="F7194">
        <v>2</v>
      </c>
      <c r="G7194">
        <v>3</v>
      </c>
      <c r="H7194" s="1" t="s">
        <v>15277</v>
      </c>
      <c r="I7194" s="1" t="s">
        <v>15250</v>
      </c>
      <c r="J7194">
        <v>184</v>
      </c>
      <c r="K7194" s="1">
        <v>1.41</v>
      </c>
      <c r="L7194" s="1" t="s">
        <v>22459</v>
      </c>
      <c r="M7194" s="1" t="s">
        <v>15248</v>
      </c>
    </row>
    <row r="7195" spans="1:13" x14ac:dyDescent="0.35">
      <c r="A7195">
        <v>7194</v>
      </c>
      <c r="B7195">
        <v>134</v>
      </c>
      <c r="C7195">
        <v>142</v>
      </c>
      <c r="D7195">
        <v>14</v>
      </c>
      <c r="E7195">
        <v>6</v>
      </c>
      <c r="F7195">
        <v>5</v>
      </c>
      <c r="G7195">
        <v>3</v>
      </c>
      <c r="H7195" s="1" t="s">
        <v>15252</v>
      </c>
      <c r="I7195" s="1" t="s">
        <v>15246</v>
      </c>
      <c r="J7195">
        <v>442</v>
      </c>
      <c r="K7195" s="1">
        <v>209.64</v>
      </c>
      <c r="L7195" s="1" t="s">
        <v>22460</v>
      </c>
      <c r="M7195" s="1" t="s">
        <v>15248</v>
      </c>
    </row>
    <row r="7196" spans="1:13" x14ac:dyDescent="0.35">
      <c r="A7196">
        <v>7195</v>
      </c>
      <c r="B7196">
        <v>6</v>
      </c>
      <c r="C7196">
        <v>19</v>
      </c>
      <c r="D7196">
        <v>5</v>
      </c>
      <c r="E7196">
        <v>6</v>
      </c>
      <c r="F7196">
        <v>3</v>
      </c>
      <c r="G7196">
        <v>22</v>
      </c>
      <c r="H7196" s="1" t="s">
        <v>15258</v>
      </c>
      <c r="I7196" s="1" t="s">
        <v>15250</v>
      </c>
      <c r="J7196">
        <v>33</v>
      </c>
      <c r="K7196" s="1">
        <v>4.84</v>
      </c>
      <c r="L7196" s="1" t="s">
        <v>22461</v>
      </c>
      <c r="M7196" s="1" t="s">
        <v>15248</v>
      </c>
    </row>
    <row r="7197" spans="1:13" x14ac:dyDescent="0.35">
      <c r="A7197">
        <v>7196</v>
      </c>
      <c r="B7197">
        <v>508</v>
      </c>
      <c r="C7197">
        <v>521</v>
      </c>
      <c r="D7197">
        <v>9</v>
      </c>
      <c r="E7197">
        <v>5</v>
      </c>
      <c r="F7197">
        <v>1</v>
      </c>
      <c r="G7197">
        <v>5</v>
      </c>
      <c r="H7197" s="1" t="s">
        <v>15256</v>
      </c>
      <c r="I7197" s="1" t="s">
        <v>15246</v>
      </c>
      <c r="J7197">
        <v>393</v>
      </c>
      <c r="K7197" s="1">
        <v>2.8</v>
      </c>
      <c r="L7197" s="1" t="s">
        <v>22462</v>
      </c>
      <c r="M7197" s="1" t="s">
        <v>15248</v>
      </c>
    </row>
    <row r="7198" spans="1:13" x14ac:dyDescent="0.35">
      <c r="A7198">
        <v>7197</v>
      </c>
      <c r="B7198">
        <v>114</v>
      </c>
      <c r="C7198">
        <v>128</v>
      </c>
      <c r="D7198">
        <v>9</v>
      </c>
      <c r="E7198">
        <v>5</v>
      </c>
      <c r="F7198">
        <v>2</v>
      </c>
      <c r="G7198">
        <v>5</v>
      </c>
      <c r="H7198" s="1" t="s">
        <v>15262</v>
      </c>
      <c r="I7198" s="1" t="s">
        <v>15246</v>
      </c>
      <c r="J7198">
        <v>283</v>
      </c>
      <c r="K7198" s="1">
        <v>2.8</v>
      </c>
      <c r="L7198" s="1" t="s">
        <v>22463</v>
      </c>
      <c r="M7198" s="1" t="s">
        <v>15248</v>
      </c>
    </row>
    <row r="7199" spans="1:13" x14ac:dyDescent="0.35">
      <c r="A7199">
        <v>7198</v>
      </c>
      <c r="B7199">
        <v>663</v>
      </c>
      <c r="C7199">
        <v>684</v>
      </c>
      <c r="D7199">
        <v>1</v>
      </c>
      <c r="E7199">
        <v>4</v>
      </c>
      <c r="F7199">
        <v>3</v>
      </c>
      <c r="G7199">
        <v>31</v>
      </c>
      <c r="H7199" s="1" t="s">
        <v>15262</v>
      </c>
      <c r="I7199" s="1" t="s">
        <v>15250</v>
      </c>
      <c r="J7199">
        <v>46</v>
      </c>
      <c r="K7199" s="1">
        <v>6.51</v>
      </c>
      <c r="L7199" s="1" t="s">
        <v>22464</v>
      </c>
      <c r="M7199" s="1" t="s">
        <v>15248</v>
      </c>
    </row>
    <row r="7200" spans="1:13" x14ac:dyDescent="0.35">
      <c r="A7200">
        <v>7199</v>
      </c>
      <c r="B7200">
        <v>437</v>
      </c>
      <c r="C7200">
        <v>442</v>
      </c>
      <c r="D7200">
        <v>7</v>
      </c>
      <c r="E7200">
        <v>6</v>
      </c>
      <c r="F7200">
        <v>2</v>
      </c>
      <c r="G7200">
        <v>43</v>
      </c>
      <c r="H7200" s="1" t="s">
        <v>15245</v>
      </c>
      <c r="I7200" s="1" t="s">
        <v>15246</v>
      </c>
      <c r="J7200">
        <v>84</v>
      </c>
      <c r="K7200" s="1">
        <v>28.81</v>
      </c>
      <c r="L7200" s="1" t="s">
        <v>22465</v>
      </c>
      <c r="M7200" s="1" t="s">
        <v>15248</v>
      </c>
    </row>
    <row r="7201" spans="1:13" x14ac:dyDescent="0.35">
      <c r="A7201">
        <v>7200</v>
      </c>
      <c r="B7201">
        <v>463</v>
      </c>
      <c r="C7201">
        <v>483</v>
      </c>
      <c r="D7201">
        <v>5</v>
      </c>
      <c r="E7201">
        <v>4</v>
      </c>
      <c r="F7201">
        <v>2</v>
      </c>
      <c r="G7201">
        <v>11</v>
      </c>
      <c r="H7201" s="1" t="s">
        <v>15272</v>
      </c>
      <c r="I7201" s="1" t="s">
        <v>15246</v>
      </c>
      <c r="J7201">
        <v>1074</v>
      </c>
      <c r="K7201" s="1">
        <v>2.42</v>
      </c>
      <c r="L7201" s="1" t="s">
        <v>22466</v>
      </c>
      <c r="M7201" s="1" t="s">
        <v>15248</v>
      </c>
    </row>
    <row r="7202" spans="1:13" x14ac:dyDescent="0.35">
      <c r="A7202">
        <v>7201</v>
      </c>
      <c r="B7202">
        <v>667</v>
      </c>
      <c r="C7202">
        <v>686</v>
      </c>
      <c r="D7202">
        <v>6</v>
      </c>
      <c r="E7202">
        <v>6</v>
      </c>
      <c r="F7202">
        <v>3</v>
      </c>
      <c r="G7202">
        <v>3</v>
      </c>
      <c r="H7202" s="1" t="s">
        <v>15277</v>
      </c>
      <c r="I7202" s="1" t="s">
        <v>15250</v>
      </c>
      <c r="J7202">
        <v>458</v>
      </c>
      <c r="K7202" s="1">
        <v>0.66</v>
      </c>
      <c r="L7202" s="1" t="s">
        <v>22467</v>
      </c>
      <c r="M7202" s="1" t="s">
        <v>15248</v>
      </c>
    </row>
    <row r="7203" spans="1:13" x14ac:dyDescent="0.35">
      <c r="A7203">
        <v>7202</v>
      </c>
      <c r="B7203">
        <v>714</v>
      </c>
      <c r="C7203">
        <v>731</v>
      </c>
      <c r="D7203">
        <v>14</v>
      </c>
      <c r="E7203">
        <v>4</v>
      </c>
      <c r="F7203">
        <v>3</v>
      </c>
      <c r="G7203">
        <v>16</v>
      </c>
      <c r="H7203" s="1" t="s">
        <v>15249</v>
      </c>
      <c r="I7203" s="1" t="s">
        <v>15246</v>
      </c>
      <c r="J7203">
        <v>55</v>
      </c>
      <c r="K7203" s="1">
        <v>1118.08</v>
      </c>
      <c r="L7203" s="1" t="s">
        <v>22468</v>
      </c>
      <c r="M7203" s="1" t="s">
        <v>15248</v>
      </c>
    </row>
    <row r="7204" spans="1:13" x14ac:dyDescent="0.35">
      <c r="A7204">
        <v>7203</v>
      </c>
      <c r="B7204">
        <v>503</v>
      </c>
      <c r="C7204">
        <v>523</v>
      </c>
      <c r="D7204">
        <v>1</v>
      </c>
      <c r="E7204">
        <v>6</v>
      </c>
      <c r="F7204">
        <v>5</v>
      </c>
      <c r="G7204">
        <v>41</v>
      </c>
      <c r="H7204" s="1" t="s">
        <v>15245</v>
      </c>
      <c r="I7204" s="1" t="s">
        <v>15246</v>
      </c>
      <c r="J7204">
        <v>29</v>
      </c>
      <c r="K7204" s="1">
        <v>8.61</v>
      </c>
      <c r="L7204" s="1" t="s">
        <v>22469</v>
      </c>
      <c r="M7204" s="1" t="s">
        <v>15248</v>
      </c>
    </row>
    <row r="7205" spans="1:13" x14ac:dyDescent="0.35">
      <c r="A7205">
        <v>7204</v>
      </c>
      <c r="B7205">
        <v>138</v>
      </c>
      <c r="C7205">
        <v>163</v>
      </c>
      <c r="D7205">
        <v>3</v>
      </c>
      <c r="E7205">
        <v>6</v>
      </c>
      <c r="F7205">
        <v>4</v>
      </c>
      <c r="G7205">
        <v>18</v>
      </c>
      <c r="H7205" s="1" t="s">
        <v>15277</v>
      </c>
      <c r="I7205" s="1" t="s">
        <v>15246</v>
      </c>
      <c r="J7205">
        <v>13</v>
      </c>
      <c r="K7205" s="1">
        <v>3.24</v>
      </c>
      <c r="L7205" s="1" t="s">
        <v>22470</v>
      </c>
      <c r="M7205" s="1" t="s">
        <v>15248</v>
      </c>
    </row>
    <row r="7206" spans="1:13" x14ac:dyDescent="0.35">
      <c r="A7206">
        <v>7205</v>
      </c>
      <c r="B7206">
        <v>625</v>
      </c>
      <c r="C7206">
        <v>635</v>
      </c>
      <c r="D7206">
        <v>7</v>
      </c>
      <c r="E7206">
        <v>5</v>
      </c>
      <c r="F7206">
        <v>4</v>
      </c>
      <c r="G7206">
        <v>42</v>
      </c>
      <c r="H7206" s="1" t="s">
        <v>15275</v>
      </c>
      <c r="I7206" s="1" t="s">
        <v>15246</v>
      </c>
      <c r="J7206">
        <v>43</v>
      </c>
      <c r="K7206" s="1">
        <v>28.14</v>
      </c>
      <c r="L7206" s="1" t="s">
        <v>22471</v>
      </c>
      <c r="M7206" s="1" t="s">
        <v>15248</v>
      </c>
    </row>
    <row r="7207" spans="1:13" x14ac:dyDescent="0.35">
      <c r="A7207">
        <v>7206</v>
      </c>
      <c r="B7207">
        <v>336</v>
      </c>
      <c r="C7207">
        <v>353</v>
      </c>
      <c r="D7207">
        <v>1</v>
      </c>
      <c r="E7207">
        <v>5</v>
      </c>
      <c r="F7207">
        <v>3</v>
      </c>
      <c r="G7207">
        <v>10</v>
      </c>
      <c r="H7207" s="1" t="s">
        <v>15272</v>
      </c>
      <c r="I7207" s="1" t="s">
        <v>15246</v>
      </c>
      <c r="J7207">
        <v>10</v>
      </c>
      <c r="K7207" s="1">
        <v>2.1</v>
      </c>
      <c r="L7207" s="1" t="s">
        <v>22472</v>
      </c>
      <c r="M7207" s="1" t="s">
        <v>15248</v>
      </c>
    </row>
    <row r="7208" spans="1:13" x14ac:dyDescent="0.35">
      <c r="A7208">
        <v>7207</v>
      </c>
      <c r="B7208">
        <v>374</v>
      </c>
      <c r="C7208">
        <v>381</v>
      </c>
      <c r="D7208">
        <v>5</v>
      </c>
      <c r="E7208">
        <v>6</v>
      </c>
      <c r="F7208">
        <v>3</v>
      </c>
      <c r="G7208">
        <v>9</v>
      </c>
      <c r="H7208" s="1" t="s">
        <v>15262</v>
      </c>
      <c r="I7208" s="1" t="s">
        <v>15246</v>
      </c>
      <c r="J7208">
        <v>565</v>
      </c>
      <c r="K7208" s="1">
        <v>1.98</v>
      </c>
      <c r="L7208" s="1" t="s">
        <v>22473</v>
      </c>
      <c r="M7208" s="1" t="s">
        <v>15248</v>
      </c>
    </row>
    <row r="7209" spans="1:13" x14ac:dyDescent="0.35">
      <c r="A7209">
        <v>7208</v>
      </c>
      <c r="B7209">
        <v>8</v>
      </c>
      <c r="C7209">
        <v>18</v>
      </c>
      <c r="D7209">
        <v>16</v>
      </c>
      <c r="E7209">
        <v>5</v>
      </c>
      <c r="F7209">
        <v>3</v>
      </c>
      <c r="G7209">
        <v>28</v>
      </c>
      <c r="H7209" s="1" t="s">
        <v>15245</v>
      </c>
      <c r="I7209" s="1" t="s">
        <v>15246</v>
      </c>
      <c r="J7209">
        <v>58</v>
      </c>
      <c r="K7209" s="1">
        <v>1.68</v>
      </c>
      <c r="L7209" s="1" t="s">
        <v>22474</v>
      </c>
      <c r="M7209" s="1" t="s">
        <v>15248</v>
      </c>
    </row>
    <row r="7210" spans="1:13" x14ac:dyDescent="0.35">
      <c r="A7210">
        <v>7209</v>
      </c>
      <c r="B7210">
        <v>373</v>
      </c>
      <c r="C7210">
        <v>393</v>
      </c>
      <c r="D7210">
        <v>9</v>
      </c>
      <c r="E7210">
        <v>4</v>
      </c>
      <c r="F7210">
        <v>1</v>
      </c>
      <c r="G7210">
        <v>4</v>
      </c>
      <c r="H7210" s="1" t="s">
        <v>15252</v>
      </c>
      <c r="I7210" s="1" t="s">
        <v>15253</v>
      </c>
      <c r="J7210">
        <v>358</v>
      </c>
      <c r="K7210" s="1">
        <v>2.2400000000000002</v>
      </c>
      <c r="L7210" s="1" t="s">
        <v>22475</v>
      </c>
      <c r="M7210" s="1" t="s">
        <v>15378</v>
      </c>
    </row>
    <row r="7211" spans="1:13" x14ac:dyDescent="0.35">
      <c r="A7211">
        <v>7210</v>
      </c>
      <c r="B7211">
        <v>480</v>
      </c>
      <c r="C7211">
        <v>507</v>
      </c>
      <c r="D7211">
        <v>4</v>
      </c>
      <c r="E7211">
        <v>6</v>
      </c>
      <c r="F7211">
        <v>4</v>
      </c>
      <c r="G7211">
        <v>11</v>
      </c>
      <c r="H7211" s="1" t="s">
        <v>15252</v>
      </c>
      <c r="I7211" s="1" t="s">
        <v>15250</v>
      </c>
      <c r="J7211">
        <v>35</v>
      </c>
      <c r="K7211" s="1">
        <v>1.87</v>
      </c>
      <c r="L7211" s="1" t="s">
        <v>22476</v>
      </c>
      <c r="M7211" s="1" t="s">
        <v>15248</v>
      </c>
    </row>
    <row r="7212" spans="1:13" x14ac:dyDescent="0.35">
      <c r="A7212">
        <v>7211</v>
      </c>
      <c r="B7212">
        <v>707</v>
      </c>
      <c r="C7212">
        <v>718</v>
      </c>
      <c r="D7212">
        <v>14</v>
      </c>
      <c r="E7212">
        <v>4</v>
      </c>
      <c r="F7212">
        <v>1</v>
      </c>
      <c r="G7212">
        <v>16</v>
      </c>
      <c r="H7212" s="1" t="s">
        <v>15249</v>
      </c>
      <c r="I7212" s="1" t="s">
        <v>15246</v>
      </c>
      <c r="J7212">
        <v>22</v>
      </c>
      <c r="K7212" s="1">
        <v>1118.08</v>
      </c>
      <c r="L7212" s="1" t="s">
        <v>22477</v>
      </c>
      <c r="M7212" s="1" t="s">
        <v>15248</v>
      </c>
    </row>
    <row r="7213" spans="1:13" x14ac:dyDescent="0.35">
      <c r="A7213">
        <v>7212</v>
      </c>
      <c r="B7213">
        <v>188</v>
      </c>
      <c r="C7213">
        <v>202</v>
      </c>
      <c r="D7213">
        <v>8</v>
      </c>
      <c r="E7213">
        <v>4</v>
      </c>
      <c r="F7213">
        <v>1</v>
      </c>
      <c r="G7213">
        <v>57</v>
      </c>
      <c r="H7213" s="1" t="s">
        <v>15262</v>
      </c>
      <c r="I7213" s="1" t="s">
        <v>15253</v>
      </c>
      <c r="J7213">
        <v>84</v>
      </c>
      <c r="K7213" s="1">
        <v>26.79</v>
      </c>
      <c r="L7213" s="1" t="s">
        <v>22478</v>
      </c>
      <c r="M7213" s="1" t="s">
        <v>15400</v>
      </c>
    </row>
    <row r="7214" spans="1:13" x14ac:dyDescent="0.35">
      <c r="A7214">
        <v>7213</v>
      </c>
      <c r="B7214">
        <v>174</v>
      </c>
      <c r="C7214">
        <v>191</v>
      </c>
      <c r="D7214">
        <v>3</v>
      </c>
      <c r="E7214">
        <v>5</v>
      </c>
      <c r="F7214">
        <v>5</v>
      </c>
      <c r="G7214">
        <v>6</v>
      </c>
      <c r="H7214" s="1" t="s">
        <v>15272</v>
      </c>
      <c r="I7214" s="1" t="s">
        <v>15250</v>
      </c>
      <c r="J7214">
        <v>31</v>
      </c>
      <c r="K7214" s="1">
        <v>1.08</v>
      </c>
      <c r="L7214" s="1" t="s">
        <v>22479</v>
      </c>
      <c r="M7214" s="1" t="s">
        <v>15248</v>
      </c>
    </row>
    <row r="7215" spans="1:13" x14ac:dyDescent="0.35">
      <c r="A7215">
        <v>7214</v>
      </c>
      <c r="B7215">
        <v>244</v>
      </c>
      <c r="C7215">
        <v>267</v>
      </c>
      <c r="D7215">
        <v>15</v>
      </c>
      <c r="E7215">
        <v>5</v>
      </c>
      <c r="F7215">
        <v>4</v>
      </c>
      <c r="G7215">
        <v>68</v>
      </c>
      <c r="H7215" s="1" t="s">
        <v>15256</v>
      </c>
      <c r="I7215" s="1" t="s">
        <v>15246</v>
      </c>
      <c r="J7215">
        <v>291</v>
      </c>
      <c r="K7215" s="1">
        <v>4.08</v>
      </c>
      <c r="L7215" s="1" t="s">
        <v>22480</v>
      </c>
      <c r="M7215" s="1" t="s">
        <v>15248</v>
      </c>
    </row>
    <row r="7216" spans="1:13" x14ac:dyDescent="0.35">
      <c r="A7216">
        <v>7215</v>
      </c>
      <c r="B7216">
        <v>369</v>
      </c>
      <c r="C7216">
        <v>376</v>
      </c>
      <c r="D7216">
        <v>16</v>
      </c>
      <c r="E7216">
        <v>4</v>
      </c>
      <c r="F7216">
        <v>2</v>
      </c>
      <c r="G7216">
        <v>149</v>
      </c>
      <c r="H7216" s="1" t="s">
        <v>15245</v>
      </c>
      <c r="I7216" s="1" t="s">
        <v>15246</v>
      </c>
      <c r="J7216">
        <v>54</v>
      </c>
      <c r="K7216" s="1">
        <v>8.94</v>
      </c>
      <c r="L7216" s="1" t="s">
        <v>22481</v>
      </c>
      <c r="M7216" s="1" t="s">
        <v>15248</v>
      </c>
    </row>
    <row r="7217" spans="1:13" x14ac:dyDescent="0.35">
      <c r="A7217">
        <v>7216</v>
      </c>
      <c r="B7217">
        <v>4</v>
      </c>
      <c r="C7217">
        <v>17</v>
      </c>
      <c r="D7217">
        <v>8</v>
      </c>
      <c r="E7217">
        <v>4</v>
      </c>
      <c r="F7217">
        <v>1</v>
      </c>
      <c r="G7217">
        <v>20</v>
      </c>
      <c r="H7217" s="1" t="s">
        <v>15256</v>
      </c>
      <c r="I7217" s="1" t="s">
        <v>15250</v>
      </c>
      <c r="J7217">
        <v>11</v>
      </c>
      <c r="K7217" s="1">
        <v>9.4</v>
      </c>
      <c r="L7217" s="1" t="s">
        <v>22482</v>
      </c>
      <c r="M7217" s="1" t="s">
        <v>15248</v>
      </c>
    </row>
    <row r="7218" spans="1:13" x14ac:dyDescent="0.35">
      <c r="A7218">
        <v>7217</v>
      </c>
      <c r="B7218">
        <v>398</v>
      </c>
      <c r="C7218">
        <v>410</v>
      </c>
      <c r="D7218">
        <v>3</v>
      </c>
      <c r="E7218">
        <v>5</v>
      </c>
      <c r="F7218">
        <v>2</v>
      </c>
      <c r="G7218">
        <v>60</v>
      </c>
      <c r="H7218" s="1" t="s">
        <v>15277</v>
      </c>
      <c r="I7218" s="1" t="s">
        <v>15246</v>
      </c>
      <c r="J7218">
        <v>23</v>
      </c>
      <c r="K7218" s="1">
        <v>10.8</v>
      </c>
      <c r="L7218" s="1" t="s">
        <v>22483</v>
      </c>
      <c r="M7218" s="1" t="s">
        <v>15248</v>
      </c>
    </row>
    <row r="7219" spans="1:13" x14ac:dyDescent="0.35">
      <c r="A7219">
        <v>7218</v>
      </c>
      <c r="B7219">
        <v>286</v>
      </c>
      <c r="C7219">
        <v>297</v>
      </c>
      <c r="D7219">
        <v>11</v>
      </c>
      <c r="E7219">
        <v>5</v>
      </c>
      <c r="F7219">
        <v>4</v>
      </c>
      <c r="G7219">
        <v>31</v>
      </c>
      <c r="H7219" s="1" t="s">
        <v>15272</v>
      </c>
      <c r="I7219" s="1" t="s">
        <v>15246</v>
      </c>
      <c r="J7219">
        <v>15</v>
      </c>
      <c r="K7219" s="1">
        <v>668.36</v>
      </c>
      <c r="L7219" s="1" t="s">
        <v>22484</v>
      </c>
      <c r="M7219" s="1" t="s">
        <v>15248</v>
      </c>
    </row>
    <row r="7220" spans="1:13" x14ac:dyDescent="0.35">
      <c r="A7220">
        <v>7219</v>
      </c>
      <c r="B7220">
        <v>351</v>
      </c>
      <c r="C7220">
        <v>365</v>
      </c>
      <c r="D7220">
        <v>15</v>
      </c>
      <c r="E7220">
        <v>5</v>
      </c>
      <c r="F7220">
        <v>2</v>
      </c>
      <c r="G7220">
        <v>21</v>
      </c>
      <c r="H7220" s="1" t="s">
        <v>15277</v>
      </c>
      <c r="I7220" s="1" t="s">
        <v>15246</v>
      </c>
      <c r="J7220">
        <v>2628</v>
      </c>
      <c r="K7220" s="1">
        <v>1.26</v>
      </c>
      <c r="L7220" s="1" t="s">
        <v>22485</v>
      </c>
      <c r="M7220" s="1" t="s">
        <v>15248</v>
      </c>
    </row>
    <row r="7221" spans="1:13" x14ac:dyDescent="0.35">
      <c r="A7221">
        <v>7220</v>
      </c>
      <c r="B7221">
        <v>661</v>
      </c>
      <c r="C7221">
        <v>679</v>
      </c>
      <c r="D7221">
        <v>6</v>
      </c>
      <c r="E7221">
        <v>4</v>
      </c>
      <c r="F7221">
        <v>1</v>
      </c>
      <c r="G7221">
        <v>8</v>
      </c>
      <c r="H7221" s="1" t="s">
        <v>15262</v>
      </c>
      <c r="I7221" s="1" t="s">
        <v>15246</v>
      </c>
      <c r="J7221">
        <v>405</v>
      </c>
      <c r="K7221" s="1">
        <v>1.76</v>
      </c>
      <c r="L7221" s="1" t="s">
        <v>22486</v>
      </c>
      <c r="M7221" s="1" t="s">
        <v>15248</v>
      </c>
    </row>
    <row r="7222" spans="1:13" x14ac:dyDescent="0.35">
      <c r="A7222">
        <v>7221</v>
      </c>
      <c r="B7222">
        <v>639</v>
      </c>
      <c r="C7222">
        <v>650</v>
      </c>
      <c r="D7222">
        <v>3</v>
      </c>
      <c r="E7222">
        <v>4</v>
      </c>
      <c r="F7222">
        <v>4</v>
      </c>
      <c r="G7222">
        <v>3</v>
      </c>
      <c r="H7222" s="1" t="s">
        <v>15245</v>
      </c>
      <c r="I7222" s="1" t="s">
        <v>15250</v>
      </c>
      <c r="J7222">
        <v>8</v>
      </c>
      <c r="K7222" s="1">
        <v>0.54</v>
      </c>
      <c r="L7222" s="1" t="s">
        <v>22487</v>
      </c>
      <c r="M7222" s="1" t="s">
        <v>15248</v>
      </c>
    </row>
    <row r="7223" spans="1:13" x14ac:dyDescent="0.35">
      <c r="A7223">
        <v>7222</v>
      </c>
      <c r="B7223">
        <v>104</v>
      </c>
      <c r="C7223">
        <v>114</v>
      </c>
      <c r="D7223">
        <v>12</v>
      </c>
      <c r="E7223">
        <v>4</v>
      </c>
      <c r="F7223">
        <v>1</v>
      </c>
      <c r="G7223">
        <v>2</v>
      </c>
      <c r="H7223" s="1" t="s">
        <v>15245</v>
      </c>
      <c r="I7223" s="1" t="s">
        <v>15246</v>
      </c>
      <c r="J7223">
        <v>104</v>
      </c>
      <c r="K7223" s="1">
        <v>60.32</v>
      </c>
      <c r="L7223" s="1" t="s">
        <v>22488</v>
      </c>
      <c r="M7223" s="1" t="s">
        <v>15248</v>
      </c>
    </row>
    <row r="7224" spans="1:13" x14ac:dyDescent="0.35">
      <c r="A7224">
        <v>7223</v>
      </c>
      <c r="B7224">
        <v>717</v>
      </c>
      <c r="C7224">
        <v>730</v>
      </c>
      <c r="D7224">
        <v>12</v>
      </c>
      <c r="E7224">
        <v>4</v>
      </c>
      <c r="F7224">
        <v>4</v>
      </c>
      <c r="G7224">
        <v>19</v>
      </c>
      <c r="H7224" s="1" t="s">
        <v>15272</v>
      </c>
      <c r="I7224" s="1" t="s">
        <v>15246</v>
      </c>
      <c r="J7224">
        <v>35</v>
      </c>
      <c r="K7224" s="1">
        <v>573.04</v>
      </c>
      <c r="L7224" s="1" t="s">
        <v>22489</v>
      </c>
      <c r="M7224" s="1" t="s">
        <v>15248</v>
      </c>
    </row>
    <row r="7225" spans="1:13" x14ac:dyDescent="0.35">
      <c r="A7225">
        <v>7224</v>
      </c>
      <c r="B7225">
        <v>337</v>
      </c>
      <c r="C7225">
        <v>354</v>
      </c>
      <c r="D7225">
        <v>9</v>
      </c>
      <c r="E7225">
        <v>6</v>
      </c>
      <c r="F7225">
        <v>4</v>
      </c>
      <c r="G7225">
        <v>38</v>
      </c>
      <c r="H7225" s="1" t="s">
        <v>15245</v>
      </c>
      <c r="I7225" s="1" t="s">
        <v>15246</v>
      </c>
      <c r="J7225">
        <v>42</v>
      </c>
      <c r="K7225" s="1">
        <v>21.28</v>
      </c>
      <c r="L7225" s="1" t="s">
        <v>22490</v>
      </c>
      <c r="M7225" s="1" t="s">
        <v>15248</v>
      </c>
    </row>
    <row r="7226" spans="1:13" x14ac:dyDescent="0.35">
      <c r="A7226">
        <v>7225</v>
      </c>
      <c r="B7226">
        <v>177</v>
      </c>
      <c r="C7226">
        <v>190</v>
      </c>
      <c r="D7226">
        <v>10</v>
      </c>
      <c r="E7226">
        <v>5</v>
      </c>
      <c r="F7226">
        <v>3</v>
      </c>
      <c r="G7226">
        <v>1</v>
      </c>
      <c r="H7226" s="1" t="s">
        <v>15262</v>
      </c>
      <c r="I7226" s="1" t="s">
        <v>15246</v>
      </c>
      <c r="J7226">
        <v>62</v>
      </c>
      <c r="K7226" s="1">
        <v>15.89</v>
      </c>
      <c r="L7226" s="1" t="s">
        <v>22491</v>
      </c>
      <c r="M7226" s="1" t="s">
        <v>15248</v>
      </c>
    </row>
    <row r="7227" spans="1:13" x14ac:dyDescent="0.35">
      <c r="A7227">
        <v>7226</v>
      </c>
      <c r="B7227">
        <v>131</v>
      </c>
      <c r="C7227">
        <v>139</v>
      </c>
      <c r="D7227">
        <v>7</v>
      </c>
      <c r="E7227">
        <v>4</v>
      </c>
      <c r="F7227">
        <v>1</v>
      </c>
      <c r="G7227">
        <v>49</v>
      </c>
      <c r="H7227" s="1" t="s">
        <v>15275</v>
      </c>
      <c r="I7227" s="1" t="s">
        <v>15246</v>
      </c>
      <c r="J7227">
        <v>47</v>
      </c>
      <c r="K7227" s="1">
        <v>32.83</v>
      </c>
      <c r="L7227" s="1" t="s">
        <v>22492</v>
      </c>
      <c r="M7227" s="1" t="s">
        <v>15248</v>
      </c>
    </row>
    <row r="7228" spans="1:13" x14ac:dyDescent="0.35">
      <c r="A7228">
        <v>7227</v>
      </c>
      <c r="B7228">
        <v>680</v>
      </c>
      <c r="C7228">
        <v>687</v>
      </c>
      <c r="D7228">
        <v>8</v>
      </c>
      <c r="E7228">
        <v>6</v>
      </c>
      <c r="F7228">
        <v>2</v>
      </c>
      <c r="G7228">
        <v>53</v>
      </c>
      <c r="H7228" s="1" t="s">
        <v>15245</v>
      </c>
      <c r="I7228" s="1" t="s">
        <v>15250</v>
      </c>
      <c r="J7228">
        <v>29</v>
      </c>
      <c r="K7228" s="1">
        <v>24.91</v>
      </c>
      <c r="L7228" s="1" t="s">
        <v>22493</v>
      </c>
      <c r="M7228" s="1" t="s">
        <v>15248</v>
      </c>
    </row>
    <row r="7229" spans="1:13" x14ac:dyDescent="0.35">
      <c r="A7229">
        <v>7228</v>
      </c>
      <c r="B7229">
        <v>542</v>
      </c>
      <c r="C7229">
        <v>561</v>
      </c>
      <c r="D7229">
        <v>7</v>
      </c>
      <c r="E7229">
        <v>4</v>
      </c>
      <c r="F7229">
        <v>4</v>
      </c>
      <c r="G7229">
        <v>7</v>
      </c>
      <c r="H7229" s="1" t="s">
        <v>15252</v>
      </c>
      <c r="I7229" s="1" t="s">
        <v>15253</v>
      </c>
      <c r="J7229">
        <v>300</v>
      </c>
      <c r="K7229" s="1">
        <v>4.6900000000000004</v>
      </c>
      <c r="L7229" s="1" t="s">
        <v>22494</v>
      </c>
      <c r="M7229" s="1" t="s">
        <v>15400</v>
      </c>
    </row>
    <row r="7230" spans="1:13" x14ac:dyDescent="0.35">
      <c r="A7230">
        <v>7229</v>
      </c>
      <c r="B7230">
        <v>521</v>
      </c>
      <c r="C7230">
        <v>548</v>
      </c>
      <c r="D7230">
        <v>14</v>
      </c>
      <c r="E7230">
        <v>4</v>
      </c>
      <c r="F7230">
        <v>2</v>
      </c>
      <c r="G7230">
        <v>22</v>
      </c>
      <c r="H7230" s="1" t="s">
        <v>15245</v>
      </c>
      <c r="I7230" s="1" t="s">
        <v>15246</v>
      </c>
      <c r="J7230">
        <v>35</v>
      </c>
      <c r="K7230" s="1">
        <v>1537.36</v>
      </c>
      <c r="L7230" s="1" t="s">
        <v>22495</v>
      </c>
      <c r="M7230" s="1" t="s">
        <v>15248</v>
      </c>
    </row>
    <row r="7231" spans="1:13" x14ac:dyDescent="0.35">
      <c r="A7231">
        <v>7230</v>
      </c>
      <c r="B7231">
        <v>99</v>
      </c>
      <c r="C7231">
        <v>123</v>
      </c>
      <c r="D7231">
        <v>3</v>
      </c>
      <c r="E7231">
        <v>6</v>
      </c>
      <c r="F7231">
        <v>3</v>
      </c>
      <c r="G7231">
        <v>19</v>
      </c>
      <c r="H7231" s="1" t="s">
        <v>15256</v>
      </c>
      <c r="I7231" s="1" t="s">
        <v>15253</v>
      </c>
      <c r="J7231">
        <v>82</v>
      </c>
      <c r="K7231" s="1">
        <v>3.42</v>
      </c>
      <c r="L7231" s="1" t="s">
        <v>22496</v>
      </c>
      <c r="M7231" s="1" t="s">
        <v>15358</v>
      </c>
    </row>
    <row r="7232" spans="1:13" x14ac:dyDescent="0.35">
      <c r="A7232">
        <v>7231</v>
      </c>
      <c r="B7232">
        <v>72</v>
      </c>
      <c r="C7232">
        <v>86</v>
      </c>
      <c r="D7232">
        <v>15</v>
      </c>
      <c r="E7232">
        <v>5</v>
      </c>
      <c r="F7232">
        <v>1</v>
      </c>
      <c r="G7232">
        <v>25</v>
      </c>
      <c r="H7232" s="1" t="s">
        <v>15277</v>
      </c>
      <c r="I7232" s="1" t="s">
        <v>15246</v>
      </c>
      <c r="J7232">
        <v>8546</v>
      </c>
      <c r="K7232" s="1">
        <v>1.5</v>
      </c>
      <c r="L7232" s="1" t="s">
        <v>22497</v>
      </c>
      <c r="M7232" s="1" t="s">
        <v>15248</v>
      </c>
    </row>
    <row r="7233" spans="1:13" x14ac:dyDescent="0.35">
      <c r="A7233">
        <v>7232</v>
      </c>
      <c r="B7233">
        <v>55</v>
      </c>
      <c r="C7233">
        <v>63</v>
      </c>
      <c r="D7233">
        <v>15</v>
      </c>
      <c r="E7233">
        <v>4</v>
      </c>
      <c r="F7233">
        <v>1</v>
      </c>
      <c r="G7233">
        <v>78</v>
      </c>
      <c r="H7233" s="1" t="s">
        <v>15256</v>
      </c>
      <c r="I7233" s="1" t="s">
        <v>15246</v>
      </c>
      <c r="J7233">
        <v>159</v>
      </c>
      <c r="K7233" s="1">
        <v>4.68</v>
      </c>
      <c r="L7233" s="1" t="s">
        <v>22498</v>
      </c>
      <c r="M7233" s="1" t="s">
        <v>15248</v>
      </c>
    </row>
    <row r="7234" spans="1:13" x14ac:dyDescent="0.35">
      <c r="A7234">
        <v>7233</v>
      </c>
      <c r="B7234">
        <v>311</v>
      </c>
      <c r="C7234">
        <v>337</v>
      </c>
      <c r="D7234">
        <v>4</v>
      </c>
      <c r="E7234">
        <v>4</v>
      </c>
      <c r="F7234">
        <v>3</v>
      </c>
      <c r="G7234">
        <v>29</v>
      </c>
      <c r="H7234" s="1" t="s">
        <v>15275</v>
      </c>
      <c r="I7234" s="1" t="s">
        <v>15246</v>
      </c>
      <c r="J7234">
        <v>27</v>
      </c>
      <c r="K7234" s="1">
        <v>4.93</v>
      </c>
      <c r="L7234" s="1" t="s">
        <v>22499</v>
      </c>
      <c r="M7234" s="1" t="s">
        <v>15248</v>
      </c>
    </row>
    <row r="7235" spans="1:13" x14ac:dyDescent="0.35">
      <c r="A7235">
        <v>7234</v>
      </c>
      <c r="B7235">
        <v>526</v>
      </c>
      <c r="C7235">
        <v>543</v>
      </c>
      <c r="D7235">
        <v>12</v>
      </c>
      <c r="E7235">
        <v>6</v>
      </c>
      <c r="F7235">
        <v>5</v>
      </c>
      <c r="G7235">
        <v>21</v>
      </c>
      <c r="H7235" s="1" t="s">
        <v>15249</v>
      </c>
      <c r="I7235" s="1" t="s">
        <v>15246</v>
      </c>
      <c r="J7235">
        <v>33</v>
      </c>
      <c r="K7235" s="1">
        <v>633.36</v>
      </c>
      <c r="L7235" s="1" t="s">
        <v>22500</v>
      </c>
      <c r="M7235" s="1" t="s">
        <v>15248</v>
      </c>
    </row>
    <row r="7236" spans="1:13" x14ac:dyDescent="0.35">
      <c r="A7236">
        <v>7235</v>
      </c>
      <c r="B7236">
        <v>259</v>
      </c>
      <c r="C7236">
        <v>272</v>
      </c>
      <c r="D7236">
        <v>8</v>
      </c>
      <c r="E7236">
        <v>4</v>
      </c>
      <c r="F7236">
        <v>1</v>
      </c>
      <c r="G7236">
        <v>3</v>
      </c>
      <c r="H7236" s="1" t="s">
        <v>15277</v>
      </c>
      <c r="I7236" s="1" t="s">
        <v>15250</v>
      </c>
      <c r="J7236">
        <v>236</v>
      </c>
      <c r="K7236" s="1">
        <v>1.41</v>
      </c>
      <c r="L7236" s="1" t="s">
        <v>22501</v>
      </c>
      <c r="M7236" s="1" t="s">
        <v>15248</v>
      </c>
    </row>
    <row r="7237" spans="1:13" x14ac:dyDescent="0.35">
      <c r="A7237">
        <v>7236</v>
      </c>
      <c r="B7237">
        <v>617</v>
      </c>
      <c r="C7237">
        <v>638</v>
      </c>
      <c r="D7237">
        <v>5</v>
      </c>
      <c r="E7237">
        <v>4</v>
      </c>
      <c r="F7237">
        <v>1</v>
      </c>
      <c r="G7237">
        <v>4</v>
      </c>
      <c r="H7237" s="1" t="s">
        <v>15252</v>
      </c>
      <c r="I7237" s="1" t="s">
        <v>15246</v>
      </c>
      <c r="J7237">
        <v>609</v>
      </c>
      <c r="K7237" s="1">
        <v>0.88</v>
      </c>
      <c r="L7237" s="1" t="s">
        <v>22502</v>
      </c>
      <c r="M7237" s="1" t="s">
        <v>15248</v>
      </c>
    </row>
    <row r="7238" spans="1:13" x14ac:dyDescent="0.35">
      <c r="A7238">
        <v>7237</v>
      </c>
      <c r="B7238">
        <v>130</v>
      </c>
      <c r="C7238">
        <v>141</v>
      </c>
      <c r="D7238">
        <v>3</v>
      </c>
      <c r="E7238">
        <v>4</v>
      </c>
      <c r="F7238">
        <v>1</v>
      </c>
      <c r="G7238">
        <v>48</v>
      </c>
      <c r="H7238" s="1" t="s">
        <v>15272</v>
      </c>
      <c r="I7238" s="1" t="s">
        <v>15246</v>
      </c>
      <c r="J7238">
        <v>15</v>
      </c>
      <c r="K7238" s="1">
        <v>8.64</v>
      </c>
      <c r="L7238" s="1" t="s">
        <v>22503</v>
      </c>
      <c r="M7238" s="1" t="s">
        <v>15248</v>
      </c>
    </row>
    <row r="7239" spans="1:13" x14ac:dyDescent="0.35">
      <c r="A7239">
        <v>7238</v>
      </c>
      <c r="B7239">
        <v>233</v>
      </c>
      <c r="C7239">
        <v>255</v>
      </c>
      <c r="D7239">
        <v>8</v>
      </c>
      <c r="E7239">
        <v>6</v>
      </c>
      <c r="F7239">
        <v>4</v>
      </c>
      <c r="G7239">
        <v>34</v>
      </c>
      <c r="H7239" s="1" t="s">
        <v>15252</v>
      </c>
      <c r="I7239" s="1" t="s">
        <v>15246</v>
      </c>
      <c r="J7239">
        <v>50</v>
      </c>
      <c r="K7239" s="1">
        <v>15.98</v>
      </c>
      <c r="L7239" s="1" t="s">
        <v>22504</v>
      </c>
      <c r="M7239" s="1" t="s">
        <v>15248</v>
      </c>
    </row>
    <row r="7240" spans="1:13" x14ac:dyDescent="0.35">
      <c r="A7240">
        <v>7239</v>
      </c>
      <c r="B7240">
        <v>457</v>
      </c>
      <c r="C7240">
        <v>471</v>
      </c>
      <c r="D7240">
        <v>6</v>
      </c>
      <c r="E7240">
        <v>5</v>
      </c>
      <c r="F7240">
        <v>1</v>
      </c>
      <c r="G7240">
        <v>3</v>
      </c>
      <c r="H7240" s="1" t="s">
        <v>15277</v>
      </c>
      <c r="I7240" s="1" t="s">
        <v>15250</v>
      </c>
      <c r="J7240">
        <v>623</v>
      </c>
      <c r="K7240" s="1">
        <v>0.66</v>
      </c>
      <c r="L7240" s="1" t="s">
        <v>22505</v>
      </c>
      <c r="M7240" s="1" t="s">
        <v>15248</v>
      </c>
    </row>
    <row r="7241" spans="1:13" x14ac:dyDescent="0.35">
      <c r="A7241">
        <v>7240</v>
      </c>
      <c r="B7241">
        <v>54</v>
      </c>
      <c r="C7241">
        <v>72</v>
      </c>
      <c r="D7241">
        <v>5</v>
      </c>
      <c r="E7241">
        <v>4</v>
      </c>
      <c r="F7241">
        <v>4</v>
      </c>
      <c r="G7241">
        <v>12</v>
      </c>
      <c r="H7241" s="1" t="s">
        <v>15249</v>
      </c>
      <c r="I7241" s="1" t="s">
        <v>15246</v>
      </c>
      <c r="J7241">
        <v>1092</v>
      </c>
      <c r="K7241" s="1">
        <v>2.64</v>
      </c>
      <c r="L7241" s="1" t="s">
        <v>22506</v>
      </c>
      <c r="M7241" s="1" t="s">
        <v>15248</v>
      </c>
    </row>
    <row r="7242" spans="1:13" x14ac:dyDescent="0.35">
      <c r="A7242">
        <v>7241</v>
      </c>
      <c r="B7242">
        <v>546</v>
      </c>
      <c r="C7242">
        <v>560</v>
      </c>
      <c r="D7242">
        <v>14</v>
      </c>
      <c r="E7242">
        <v>4</v>
      </c>
      <c r="F7242">
        <v>2</v>
      </c>
      <c r="G7242">
        <v>13</v>
      </c>
      <c r="H7242" s="1" t="s">
        <v>15256</v>
      </c>
      <c r="I7242" s="1" t="s">
        <v>15246</v>
      </c>
      <c r="J7242">
        <v>15</v>
      </c>
      <c r="K7242" s="1">
        <v>908.44</v>
      </c>
      <c r="L7242" s="1" t="s">
        <v>22507</v>
      </c>
      <c r="M7242" s="1" t="s">
        <v>15248</v>
      </c>
    </row>
    <row r="7243" spans="1:13" x14ac:dyDescent="0.35">
      <c r="A7243">
        <v>7242</v>
      </c>
      <c r="B7243">
        <v>659</v>
      </c>
      <c r="C7243">
        <v>675</v>
      </c>
      <c r="D7243">
        <v>6</v>
      </c>
      <c r="E7243">
        <v>5</v>
      </c>
      <c r="F7243">
        <v>4</v>
      </c>
      <c r="G7243">
        <v>14</v>
      </c>
      <c r="H7243" s="1" t="s">
        <v>15277</v>
      </c>
      <c r="I7243" s="1" t="s">
        <v>15246</v>
      </c>
      <c r="J7243">
        <v>1711</v>
      </c>
      <c r="K7243" s="1">
        <v>3.08</v>
      </c>
      <c r="L7243" s="1" t="s">
        <v>22508</v>
      </c>
      <c r="M7243" s="1" t="s">
        <v>15248</v>
      </c>
    </row>
    <row r="7244" spans="1:13" x14ac:dyDescent="0.35">
      <c r="A7244">
        <v>7243</v>
      </c>
      <c r="B7244">
        <v>557</v>
      </c>
      <c r="C7244">
        <v>572</v>
      </c>
      <c r="D7244">
        <v>3</v>
      </c>
      <c r="E7244">
        <v>5</v>
      </c>
      <c r="F7244">
        <v>1</v>
      </c>
      <c r="G7244">
        <v>32</v>
      </c>
      <c r="H7244" s="1" t="s">
        <v>15262</v>
      </c>
      <c r="I7244" s="1" t="s">
        <v>15246</v>
      </c>
      <c r="J7244">
        <v>18</v>
      </c>
      <c r="K7244" s="1">
        <v>5.76</v>
      </c>
      <c r="L7244" s="1" t="s">
        <v>22509</v>
      </c>
      <c r="M7244" s="1" t="s">
        <v>15248</v>
      </c>
    </row>
    <row r="7245" spans="1:13" x14ac:dyDescent="0.35">
      <c r="A7245">
        <v>7244</v>
      </c>
      <c r="B7245">
        <v>323</v>
      </c>
      <c r="C7245">
        <v>343</v>
      </c>
      <c r="D7245">
        <v>4</v>
      </c>
      <c r="E7245">
        <v>4</v>
      </c>
      <c r="F7245">
        <v>2</v>
      </c>
      <c r="G7245">
        <v>17</v>
      </c>
      <c r="H7245" s="1" t="s">
        <v>15277</v>
      </c>
      <c r="I7245" s="1" t="s">
        <v>15253</v>
      </c>
      <c r="J7245">
        <v>16</v>
      </c>
      <c r="K7245" s="1">
        <v>2.89</v>
      </c>
      <c r="L7245" s="1" t="s">
        <v>22510</v>
      </c>
      <c r="M7245" s="1" t="s">
        <v>15358</v>
      </c>
    </row>
    <row r="7246" spans="1:13" x14ac:dyDescent="0.35">
      <c r="A7246">
        <v>7245</v>
      </c>
      <c r="B7246">
        <v>522</v>
      </c>
      <c r="C7246">
        <v>531</v>
      </c>
      <c r="D7246">
        <v>2</v>
      </c>
      <c r="E7246">
        <v>6</v>
      </c>
      <c r="F7246">
        <v>4</v>
      </c>
      <c r="G7246">
        <v>10</v>
      </c>
      <c r="H7246" s="1" t="s">
        <v>15249</v>
      </c>
      <c r="I7246" s="1" t="s">
        <v>15250</v>
      </c>
      <c r="J7246">
        <v>27</v>
      </c>
      <c r="K7246" s="1">
        <v>1.5</v>
      </c>
      <c r="L7246" s="1" t="s">
        <v>22511</v>
      </c>
      <c r="M7246" s="1" t="s">
        <v>15248</v>
      </c>
    </row>
    <row r="7247" spans="1:13" x14ac:dyDescent="0.35">
      <c r="A7247">
        <v>7246</v>
      </c>
      <c r="B7247">
        <v>109</v>
      </c>
      <c r="C7247">
        <v>117</v>
      </c>
      <c r="D7247">
        <v>4</v>
      </c>
      <c r="E7247">
        <v>5</v>
      </c>
      <c r="F7247">
        <v>1</v>
      </c>
      <c r="G7247">
        <v>3</v>
      </c>
      <c r="H7247" s="1" t="s">
        <v>15258</v>
      </c>
      <c r="I7247" s="1" t="s">
        <v>15246</v>
      </c>
      <c r="J7247">
        <v>8</v>
      </c>
      <c r="K7247" s="1">
        <v>0.51</v>
      </c>
      <c r="L7247" s="1" t="s">
        <v>22512</v>
      </c>
      <c r="M7247" s="1" t="s">
        <v>15248</v>
      </c>
    </row>
    <row r="7248" spans="1:13" x14ac:dyDescent="0.35">
      <c r="A7248">
        <v>7247</v>
      </c>
      <c r="B7248">
        <v>234</v>
      </c>
      <c r="C7248">
        <v>239</v>
      </c>
      <c r="D7248">
        <v>3</v>
      </c>
      <c r="E7248">
        <v>5</v>
      </c>
      <c r="F7248">
        <v>2</v>
      </c>
      <c r="G7248">
        <v>35</v>
      </c>
      <c r="H7248" s="1" t="s">
        <v>15275</v>
      </c>
      <c r="I7248" s="1" t="s">
        <v>15246</v>
      </c>
      <c r="J7248">
        <v>12</v>
      </c>
      <c r="K7248" s="1">
        <v>6.3</v>
      </c>
      <c r="L7248" s="1" t="s">
        <v>22513</v>
      </c>
      <c r="M7248" s="1" t="s">
        <v>15248</v>
      </c>
    </row>
    <row r="7249" spans="1:13" x14ac:dyDescent="0.35">
      <c r="A7249">
        <v>7248</v>
      </c>
      <c r="B7249">
        <v>337</v>
      </c>
      <c r="C7249">
        <v>359</v>
      </c>
      <c r="D7249">
        <v>13</v>
      </c>
      <c r="E7249">
        <v>4</v>
      </c>
      <c r="F7249">
        <v>4</v>
      </c>
      <c r="G7249">
        <v>22</v>
      </c>
      <c r="H7249" s="1" t="s">
        <v>15262</v>
      </c>
      <c r="I7249" s="1" t="s">
        <v>15246</v>
      </c>
      <c r="J7249">
        <v>19</v>
      </c>
      <c r="K7249" s="1">
        <v>1158.3</v>
      </c>
      <c r="L7249" s="1" t="s">
        <v>22514</v>
      </c>
      <c r="M7249" s="1" t="s">
        <v>15248</v>
      </c>
    </row>
    <row r="7250" spans="1:13" x14ac:dyDescent="0.35">
      <c r="A7250">
        <v>7249</v>
      </c>
      <c r="B7250">
        <v>3</v>
      </c>
      <c r="C7250">
        <v>23</v>
      </c>
      <c r="D7250">
        <v>12</v>
      </c>
      <c r="E7250">
        <v>6</v>
      </c>
      <c r="F7250">
        <v>1</v>
      </c>
      <c r="G7250">
        <v>6</v>
      </c>
      <c r="H7250" s="1" t="s">
        <v>15262</v>
      </c>
      <c r="I7250" s="1" t="s">
        <v>15246</v>
      </c>
      <c r="J7250">
        <v>12</v>
      </c>
      <c r="K7250" s="1">
        <v>180.96</v>
      </c>
      <c r="L7250" s="1" t="s">
        <v>22515</v>
      </c>
      <c r="M7250" s="1" t="s">
        <v>15248</v>
      </c>
    </row>
    <row r="7251" spans="1:13" x14ac:dyDescent="0.35">
      <c r="A7251">
        <v>7250</v>
      </c>
      <c r="B7251">
        <v>182</v>
      </c>
      <c r="C7251">
        <v>198</v>
      </c>
      <c r="D7251">
        <v>14</v>
      </c>
      <c r="E7251">
        <v>4</v>
      </c>
      <c r="F7251">
        <v>5</v>
      </c>
      <c r="G7251">
        <v>6</v>
      </c>
      <c r="H7251" s="1" t="s">
        <v>15256</v>
      </c>
      <c r="I7251" s="1" t="s">
        <v>15253</v>
      </c>
      <c r="J7251">
        <v>4</v>
      </c>
      <c r="K7251" s="1">
        <v>419.28</v>
      </c>
      <c r="L7251" s="1" t="s">
        <v>22516</v>
      </c>
      <c r="M7251" s="1" t="s">
        <v>15466</v>
      </c>
    </row>
    <row r="7252" spans="1:13" x14ac:dyDescent="0.35">
      <c r="A7252">
        <v>7251</v>
      </c>
      <c r="B7252">
        <v>400</v>
      </c>
      <c r="C7252">
        <v>410</v>
      </c>
      <c r="D7252">
        <v>2</v>
      </c>
      <c r="E7252">
        <v>6</v>
      </c>
      <c r="F7252">
        <v>5</v>
      </c>
      <c r="G7252">
        <v>33</v>
      </c>
      <c r="H7252" s="1" t="s">
        <v>15256</v>
      </c>
      <c r="I7252" s="1" t="s">
        <v>15246</v>
      </c>
      <c r="J7252">
        <v>28</v>
      </c>
      <c r="K7252" s="1">
        <v>4.95</v>
      </c>
      <c r="L7252" s="1" t="s">
        <v>22517</v>
      </c>
      <c r="M7252" s="1" t="s">
        <v>15248</v>
      </c>
    </row>
    <row r="7253" spans="1:13" x14ac:dyDescent="0.35">
      <c r="A7253">
        <v>7252</v>
      </c>
      <c r="B7253">
        <v>31</v>
      </c>
      <c r="C7253">
        <v>38</v>
      </c>
      <c r="D7253">
        <v>16</v>
      </c>
      <c r="E7253">
        <v>5</v>
      </c>
      <c r="F7253">
        <v>2</v>
      </c>
      <c r="G7253">
        <v>75</v>
      </c>
      <c r="H7253" s="1" t="s">
        <v>15277</v>
      </c>
      <c r="I7253" s="1" t="s">
        <v>15246</v>
      </c>
      <c r="J7253">
        <v>55</v>
      </c>
      <c r="K7253" s="1">
        <v>4.5</v>
      </c>
      <c r="L7253" s="1" t="s">
        <v>22518</v>
      </c>
      <c r="M7253" s="1" t="s">
        <v>15248</v>
      </c>
    </row>
    <row r="7254" spans="1:13" x14ac:dyDescent="0.35">
      <c r="A7254">
        <v>7253</v>
      </c>
      <c r="B7254">
        <v>674</v>
      </c>
      <c r="C7254">
        <v>686</v>
      </c>
      <c r="D7254">
        <v>2</v>
      </c>
      <c r="E7254">
        <v>6</v>
      </c>
      <c r="F7254">
        <v>4</v>
      </c>
      <c r="G7254">
        <v>50</v>
      </c>
      <c r="H7254" s="1" t="s">
        <v>15258</v>
      </c>
      <c r="I7254" s="1" t="s">
        <v>15246</v>
      </c>
      <c r="J7254">
        <v>38</v>
      </c>
      <c r="K7254" s="1">
        <v>7.5</v>
      </c>
      <c r="L7254" s="1" t="s">
        <v>22519</v>
      </c>
      <c r="M7254" s="1" t="s">
        <v>15248</v>
      </c>
    </row>
    <row r="7255" spans="1:13" x14ac:dyDescent="0.35">
      <c r="A7255">
        <v>7254</v>
      </c>
      <c r="B7255">
        <v>57</v>
      </c>
      <c r="C7255">
        <v>83</v>
      </c>
      <c r="D7255">
        <v>2</v>
      </c>
      <c r="E7255">
        <v>4</v>
      </c>
      <c r="F7255">
        <v>3</v>
      </c>
      <c r="G7255">
        <v>2</v>
      </c>
      <c r="H7255" s="1" t="s">
        <v>15277</v>
      </c>
      <c r="I7255" s="1" t="s">
        <v>15246</v>
      </c>
      <c r="J7255">
        <v>14</v>
      </c>
      <c r="K7255" s="1">
        <v>0.3</v>
      </c>
      <c r="L7255" s="1" t="s">
        <v>22520</v>
      </c>
      <c r="M7255" s="1" t="s">
        <v>15248</v>
      </c>
    </row>
    <row r="7256" spans="1:13" x14ac:dyDescent="0.35">
      <c r="A7256">
        <v>7255</v>
      </c>
      <c r="B7256">
        <v>348</v>
      </c>
      <c r="C7256">
        <v>357</v>
      </c>
      <c r="D7256">
        <v>12</v>
      </c>
      <c r="E7256">
        <v>4</v>
      </c>
      <c r="F7256">
        <v>5</v>
      </c>
      <c r="G7256">
        <v>3</v>
      </c>
      <c r="H7256" s="1" t="s">
        <v>15275</v>
      </c>
      <c r="I7256" s="1" t="s">
        <v>15250</v>
      </c>
      <c r="J7256">
        <v>202</v>
      </c>
      <c r="K7256" s="1">
        <v>90.48</v>
      </c>
      <c r="L7256" s="1" t="s">
        <v>22521</v>
      </c>
      <c r="M7256" s="1" t="s">
        <v>15248</v>
      </c>
    </row>
    <row r="7257" spans="1:13" x14ac:dyDescent="0.35">
      <c r="A7257">
        <v>7256</v>
      </c>
      <c r="B7257">
        <v>483</v>
      </c>
      <c r="C7257">
        <v>501</v>
      </c>
      <c r="D7257">
        <v>1</v>
      </c>
      <c r="E7257">
        <v>4</v>
      </c>
      <c r="F7257">
        <v>1</v>
      </c>
      <c r="G7257">
        <v>25</v>
      </c>
      <c r="H7257" s="1" t="s">
        <v>15252</v>
      </c>
      <c r="I7257" s="1" t="s">
        <v>15246</v>
      </c>
      <c r="J7257">
        <v>35</v>
      </c>
      <c r="K7257" s="1">
        <v>5.25</v>
      </c>
      <c r="L7257" s="1" t="s">
        <v>22522</v>
      </c>
      <c r="M7257" s="1" t="s">
        <v>15248</v>
      </c>
    </row>
    <row r="7258" spans="1:13" x14ac:dyDescent="0.35">
      <c r="A7258">
        <v>7257</v>
      </c>
      <c r="B7258">
        <v>713</v>
      </c>
      <c r="C7258">
        <v>726</v>
      </c>
      <c r="D7258">
        <v>3</v>
      </c>
      <c r="E7258">
        <v>5</v>
      </c>
      <c r="F7258">
        <v>5</v>
      </c>
      <c r="G7258">
        <v>20</v>
      </c>
      <c r="H7258" s="1" t="s">
        <v>15249</v>
      </c>
      <c r="I7258" s="1" t="s">
        <v>15246</v>
      </c>
      <c r="J7258">
        <v>84</v>
      </c>
      <c r="K7258" s="1">
        <v>3.6</v>
      </c>
      <c r="L7258" s="1" t="s">
        <v>22523</v>
      </c>
      <c r="M7258" s="1" t="s">
        <v>15248</v>
      </c>
    </row>
    <row r="7259" spans="1:13" x14ac:dyDescent="0.35">
      <c r="A7259">
        <v>7258</v>
      </c>
      <c r="B7259">
        <v>301</v>
      </c>
      <c r="C7259">
        <v>310</v>
      </c>
      <c r="D7259">
        <v>15</v>
      </c>
      <c r="E7259">
        <v>6</v>
      </c>
      <c r="F7259">
        <v>1</v>
      </c>
      <c r="G7259">
        <v>114</v>
      </c>
      <c r="H7259" s="1" t="s">
        <v>15275</v>
      </c>
      <c r="I7259" s="1" t="s">
        <v>15246</v>
      </c>
      <c r="J7259">
        <v>305</v>
      </c>
      <c r="K7259" s="1">
        <v>6.84</v>
      </c>
      <c r="L7259" s="1" t="s">
        <v>22524</v>
      </c>
      <c r="M7259" s="1" t="s">
        <v>15248</v>
      </c>
    </row>
    <row r="7260" spans="1:13" x14ac:dyDescent="0.35">
      <c r="A7260">
        <v>7259</v>
      </c>
      <c r="B7260">
        <v>518</v>
      </c>
      <c r="C7260">
        <v>539</v>
      </c>
      <c r="D7260">
        <v>4</v>
      </c>
      <c r="E7260">
        <v>5</v>
      </c>
      <c r="F7260">
        <v>4</v>
      </c>
      <c r="G7260">
        <v>35</v>
      </c>
      <c r="H7260" s="1" t="s">
        <v>15245</v>
      </c>
      <c r="I7260" s="1" t="s">
        <v>15246</v>
      </c>
      <c r="J7260">
        <v>36</v>
      </c>
      <c r="K7260" s="1">
        <v>5.95</v>
      </c>
      <c r="L7260" s="1" t="s">
        <v>22525</v>
      </c>
      <c r="M7260" s="1" t="s">
        <v>15248</v>
      </c>
    </row>
    <row r="7261" spans="1:13" x14ac:dyDescent="0.35">
      <c r="A7261">
        <v>7260</v>
      </c>
      <c r="B7261">
        <v>105</v>
      </c>
      <c r="C7261">
        <v>115</v>
      </c>
      <c r="D7261">
        <v>13</v>
      </c>
      <c r="E7261">
        <v>4</v>
      </c>
      <c r="F7261">
        <v>3</v>
      </c>
      <c r="G7261">
        <v>22</v>
      </c>
      <c r="H7261" s="1" t="s">
        <v>15277</v>
      </c>
      <c r="I7261" s="1" t="s">
        <v>15246</v>
      </c>
      <c r="J7261">
        <v>34</v>
      </c>
      <c r="K7261" s="1">
        <v>1158.3</v>
      </c>
      <c r="L7261" s="1" t="s">
        <v>22526</v>
      </c>
      <c r="M7261" s="1" t="s">
        <v>15248</v>
      </c>
    </row>
    <row r="7262" spans="1:13" x14ac:dyDescent="0.35">
      <c r="A7262">
        <v>7261</v>
      </c>
      <c r="B7262">
        <v>253</v>
      </c>
      <c r="C7262">
        <v>267</v>
      </c>
      <c r="D7262">
        <v>12</v>
      </c>
      <c r="E7262">
        <v>5</v>
      </c>
      <c r="F7262">
        <v>4</v>
      </c>
      <c r="G7262">
        <v>4</v>
      </c>
      <c r="H7262" s="1" t="s">
        <v>15245</v>
      </c>
      <c r="I7262" s="1" t="s">
        <v>15246</v>
      </c>
      <c r="J7262">
        <v>247</v>
      </c>
      <c r="K7262" s="1">
        <v>120.64</v>
      </c>
      <c r="L7262" s="1" t="s">
        <v>22527</v>
      </c>
      <c r="M7262" s="1" t="s">
        <v>15248</v>
      </c>
    </row>
    <row r="7263" spans="1:13" x14ac:dyDescent="0.35">
      <c r="A7263">
        <v>7262</v>
      </c>
      <c r="B7263">
        <v>311</v>
      </c>
      <c r="C7263">
        <v>325</v>
      </c>
      <c r="D7263">
        <v>12</v>
      </c>
      <c r="E7263">
        <v>6</v>
      </c>
      <c r="F7263">
        <v>2</v>
      </c>
      <c r="G7263">
        <v>28</v>
      </c>
      <c r="H7263" s="1" t="s">
        <v>15258</v>
      </c>
      <c r="I7263" s="1" t="s">
        <v>15246</v>
      </c>
      <c r="J7263">
        <v>22</v>
      </c>
      <c r="K7263" s="1">
        <v>844.48</v>
      </c>
      <c r="L7263" s="1" t="s">
        <v>22528</v>
      </c>
      <c r="M7263" s="1" t="s">
        <v>15248</v>
      </c>
    </row>
    <row r="7264" spans="1:13" x14ac:dyDescent="0.35">
      <c r="A7264">
        <v>7263</v>
      </c>
      <c r="B7264">
        <v>62</v>
      </c>
      <c r="C7264">
        <v>79</v>
      </c>
      <c r="D7264">
        <v>11</v>
      </c>
      <c r="E7264">
        <v>4</v>
      </c>
      <c r="F7264">
        <v>1</v>
      </c>
      <c r="G7264">
        <v>4</v>
      </c>
      <c r="H7264" s="1" t="s">
        <v>15258</v>
      </c>
      <c r="I7264" s="1" t="s">
        <v>15253</v>
      </c>
      <c r="J7264">
        <v>399</v>
      </c>
      <c r="K7264" s="1">
        <v>86.24</v>
      </c>
      <c r="L7264" s="1" t="s">
        <v>22529</v>
      </c>
      <c r="M7264" s="1" t="s">
        <v>15358</v>
      </c>
    </row>
    <row r="7265" spans="1:13" x14ac:dyDescent="0.35">
      <c r="A7265">
        <v>7264</v>
      </c>
      <c r="B7265">
        <v>581</v>
      </c>
      <c r="C7265">
        <v>595</v>
      </c>
      <c r="D7265">
        <v>16</v>
      </c>
      <c r="E7265">
        <v>4</v>
      </c>
      <c r="F7265">
        <v>2</v>
      </c>
      <c r="G7265">
        <v>133</v>
      </c>
      <c r="H7265" s="1" t="s">
        <v>15272</v>
      </c>
      <c r="I7265" s="1" t="s">
        <v>15246</v>
      </c>
      <c r="J7265">
        <v>81</v>
      </c>
      <c r="K7265" s="1">
        <v>7.98</v>
      </c>
      <c r="L7265" s="1" t="s">
        <v>22530</v>
      </c>
      <c r="M7265" s="1" t="s">
        <v>15248</v>
      </c>
    </row>
    <row r="7266" spans="1:13" x14ac:dyDescent="0.35">
      <c r="A7266">
        <v>7265</v>
      </c>
      <c r="B7266">
        <v>370</v>
      </c>
      <c r="C7266">
        <v>376</v>
      </c>
      <c r="D7266">
        <v>12</v>
      </c>
      <c r="E7266">
        <v>6</v>
      </c>
      <c r="F7266">
        <v>5</v>
      </c>
      <c r="G7266">
        <v>1</v>
      </c>
      <c r="H7266" s="1" t="s">
        <v>15277</v>
      </c>
      <c r="I7266" s="1" t="s">
        <v>15246</v>
      </c>
      <c r="J7266">
        <v>81</v>
      </c>
      <c r="K7266" s="1">
        <v>30.16</v>
      </c>
      <c r="L7266" s="1" t="s">
        <v>22531</v>
      </c>
      <c r="M7266" s="1" t="s">
        <v>15248</v>
      </c>
    </row>
    <row r="7267" spans="1:13" x14ac:dyDescent="0.35">
      <c r="A7267">
        <v>7266</v>
      </c>
      <c r="B7267">
        <v>380</v>
      </c>
      <c r="C7267">
        <v>385</v>
      </c>
      <c r="D7267">
        <v>8</v>
      </c>
      <c r="E7267">
        <v>4</v>
      </c>
      <c r="F7267">
        <v>5</v>
      </c>
      <c r="G7267">
        <v>4</v>
      </c>
      <c r="H7267" s="1" t="s">
        <v>15245</v>
      </c>
      <c r="I7267" s="1" t="s">
        <v>15246</v>
      </c>
      <c r="J7267">
        <v>228</v>
      </c>
      <c r="K7267" s="1">
        <v>1.88</v>
      </c>
      <c r="L7267" s="1" t="s">
        <v>22532</v>
      </c>
      <c r="M7267" s="1" t="s">
        <v>15248</v>
      </c>
    </row>
    <row r="7268" spans="1:13" x14ac:dyDescent="0.35">
      <c r="A7268">
        <v>7267</v>
      </c>
      <c r="B7268">
        <v>82</v>
      </c>
      <c r="C7268">
        <v>108</v>
      </c>
      <c r="D7268">
        <v>2</v>
      </c>
      <c r="E7268">
        <v>4</v>
      </c>
      <c r="F7268">
        <v>3</v>
      </c>
      <c r="G7268">
        <v>11</v>
      </c>
      <c r="H7268" s="1" t="s">
        <v>15245</v>
      </c>
      <c r="I7268" s="1" t="s">
        <v>15246</v>
      </c>
      <c r="J7268">
        <v>5</v>
      </c>
      <c r="K7268" s="1">
        <v>1.65</v>
      </c>
      <c r="L7268" s="1" t="s">
        <v>22533</v>
      </c>
      <c r="M7268" s="1" t="s">
        <v>15248</v>
      </c>
    </row>
    <row r="7269" spans="1:13" x14ac:dyDescent="0.35">
      <c r="A7269">
        <v>7268</v>
      </c>
      <c r="B7269">
        <v>298</v>
      </c>
      <c r="C7269">
        <v>314</v>
      </c>
      <c r="D7269">
        <v>5</v>
      </c>
      <c r="E7269">
        <v>6</v>
      </c>
      <c r="F7269">
        <v>1</v>
      </c>
      <c r="G7269">
        <v>9</v>
      </c>
      <c r="H7269" s="1" t="s">
        <v>15277</v>
      </c>
      <c r="I7269" s="1" t="s">
        <v>15246</v>
      </c>
      <c r="J7269">
        <v>1006</v>
      </c>
      <c r="K7269" s="1">
        <v>1.98</v>
      </c>
      <c r="L7269" s="1" t="s">
        <v>22534</v>
      </c>
      <c r="M7269" s="1" t="s">
        <v>15248</v>
      </c>
    </row>
    <row r="7270" spans="1:13" x14ac:dyDescent="0.35">
      <c r="A7270">
        <v>7269</v>
      </c>
      <c r="B7270">
        <v>209</v>
      </c>
      <c r="C7270">
        <v>218</v>
      </c>
      <c r="D7270">
        <v>6</v>
      </c>
      <c r="E7270">
        <v>6</v>
      </c>
      <c r="F7270">
        <v>4</v>
      </c>
      <c r="G7270">
        <v>12</v>
      </c>
      <c r="H7270" s="1" t="s">
        <v>15256</v>
      </c>
      <c r="I7270" s="1" t="s">
        <v>15246</v>
      </c>
      <c r="J7270">
        <v>13</v>
      </c>
      <c r="K7270" s="1">
        <v>2.64</v>
      </c>
      <c r="L7270" s="1" t="s">
        <v>22535</v>
      </c>
      <c r="M7270" s="1" t="s">
        <v>15248</v>
      </c>
    </row>
    <row r="7271" spans="1:13" x14ac:dyDescent="0.35">
      <c r="A7271">
        <v>7270</v>
      </c>
      <c r="B7271">
        <v>731</v>
      </c>
      <c r="C7271">
        <v>731</v>
      </c>
      <c r="D7271">
        <v>7</v>
      </c>
      <c r="E7271">
        <v>6</v>
      </c>
      <c r="F7271">
        <v>4</v>
      </c>
      <c r="G7271">
        <v>18</v>
      </c>
      <c r="H7271" s="1" t="s">
        <v>15256</v>
      </c>
      <c r="I7271" s="1" t="s">
        <v>15246</v>
      </c>
      <c r="J7271">
        <v>26</v>
      </c>
      <c r="K7271" s="1">
        <v>12.06</v>
      </c>
      <c r="L7271" s="1" t="s">
        <v>22536</v>
      </c>
      <c r="M7271" s="1" t="s">
        <v>15248</v>
      </c>
    </row>
    <row r="7272" spans="1:13" x14ac:dyDescent="0.35">
      <c r="A7272">
        <v>7271</v>
      </c>
      <c r="B7272">
        <v>346</v>
      </c>
      <c r="C7272">
        <v>360</v>
      </c>
      <c r="D7272">
        <v>4</v>
      </c>
      <c r="E7272">
        <v>5</v>
      </c>
      <c r="F7272">
        <v>3</v>
      </c>
      <c r="G7272">
        <v>12</v>
      </c>
      <c r="H7272" s="1" t="s">
        <v>15275</v>
      </c>
      <c r="I7272" s="1" t="s">
        <v>15246</v>
      </c>
      <c r="J7272">
        <v>35</v>
      </c>
      <c r="K7272" s="1">
        <v>2.04</v>
      </c>
      <c r="L7272" s="1" t="s">
        <v>22537</v>
      </c>
      <c r="M7272" s="1" t="s">
        <v>15248</v>
      </c>
    </row>
    <row r="7273" spans="1:13" x14ac:dyDescent="0.35">
      <c r="A7273">
        <v>7272</v>
      </c>
      <c r="B7273">
        <v>549</v>
      </c>
      <c r="C7273">
        <v>560</v>
      </c>
      <c r="D7273">
        <v>2</v>
      </c>
      <c r="E7273">
        <v>4</v>
      </c>
      <c r="F7273">
        <v>3</v>
      </c>
      <c r="G7273">
        <v>22</v>
      </c>
      <c r="H7273" s="1" t="s">
        <v>15262</v>
      </c>
      <c r="I7273" s="1" t="s">
        <v>15246</v>
      </c>
      <c r="J7273">
        <v>18</v>
      </c>
      <c r="K7273" s="1">
        <v>3.3</v>
      </c>
      <c r="L7273" s="1" t="s">
        <v>22538</v>
      </c>
      <c r="M7273" s="1" t="s">
        <v>15248</v>
      </c>
    </row>
    <row r="7274" spans="1:13" x14ac:dyDescent="0.35">
      <c r="A7274">
        <v>7273</v>
      </c>
      <c r="B7274">
        <v>211</v>
      </c>
      <c r="C7274">
        <v>229</v>
      </c>
      <c r="D7274">
        <v>10</v>
      </c>
      <c r="E7274">
        <v>4</v>
      </c>
      <c r="F7274">
        <v>2</v>
      </c>
      <c r="G7274">
        <v>2</v>
      </c>
      <c r="H7274" s="1" t="s">
        <v>15258</v>
      </c>
      <c r="I7274" s="1" t="s">
        <v>15246</v>
      </c>
      <c r="J7274">
        <v>143</v>
      </c>
      <c r="K7274" s="1">
        <v>31.78</v>
      </c>
      <c r="L7274" s="1" t="s">
        <v>22539</v>
      </c>
      <c r="M7274" s="1" t="s">
        <v>15248</v>
      </c>
    </row>
    <row r="7275" spans="1:13" x14ac:dyDescent="0.35">
      <c r="A7275">
        <v>7274</v>
      </c>
      <c r="B7275">
        <v>701</v>
      </c>
      <c r="C7275">
        <v>731</v>
      </c>
      <c r="D7275">
        <v>14</v>
      </c>
      <c r="E7275">
        <v>6</v>
      </c>
      <c r="F7275">
        <v>2</v>
      </c>
      <c r="G7275">
        <v>25</v>
      </c>
      <c r="H7275" s="1" t="s">
        <v>15245</v>
      </c>
      <c r="I7275" s="1" t="s">
        <v>15253</v>
      </c>
      <c r="J7275">
        <v>34</v>
      </c>
      <c r="K7275" s="1">
        <v>1747</v>
      </c>
      <c r="L7275" s="1" t="s">
        <v>22540</v>
      </c>
      <c r="M7275" s="1" t="s">
        <v>15255</v>
      </c>
    </row>
    <row r="7276" spans="1:13" x14ac:dyDescent="0.35">
      <c r="A7276">
        <v>7275</v>
      </c>
      <c r="B7276">
        <v>698</v>
      </c>
      <c r="C7276">
        <v>724</v>
      </c>
      <c r="D7276">
        <v>10</v>
      </c>
      <c r="E7276">
        <v>4</v>
      </c>
      <c r="F7276">
        <v>2</v>
      </c>
      <c r="G7276">
        <v>16</v>
      </c>
      <c r="H7276" s="1" t="s">
        <v>15252</v>
      </c>
      <c r="I7276" s="1" t="s">
        <v>15246</v>
      </c>
      <c r="J7276">
        <v>22</v>
      </c>
      <c r="K7276" s="1">
        <v>254.24</v>
      </c>
      <c r="L7276" s="1" t="s">
        <v>22541</v>
      </c>
      <c r="M7276" s="1" t="s">
        <v>15248</v>
      </c>
    </row>
    <row r="7277" spans="1:13" x14ac:dyDescent="0.35">
      <c r="A7277">
        <v>7276</v>
      </c>
      <c r="B7277">
        <v>176</v>
      </c>
      <c r="C7277">
        <v>198</v>
      </c>
      <c r="D7277">
        <v>3</v>
      </c>
      <c r="E7277">
        <v>4</v>
      </c>
      <c r="F7277">
        <v>2</v>
      </c>
      <c r="G7277">
        <v>8</v>
      </c>
      <c r="H7277" s="1" t="s">
        <v>15258</v>
      </c>
      <c r="I7277" s="1" t="s">
        <v>15253</v>
      </c>
      <c r="J7277">
        <v>42</v>
      </c>
      <c r="K7277" s="1">
        <v>1.44</v>
      </c>
      <c r="L7277" s="1" t="s">
        <v>22542</v>
      </c>
      <c r="M7277" s="1" t="s">
        <v>16213</v>
      </c>
    </row>
    <row r="7278" spans="1:13" x14ac:dyDescent="0.35">
      <c r="A7278">
        <v>7277</v>
      </c>
      <c r="B7278">
        <v>478</v>
      </c>
      <c r="C7278">
        <v>489</v>
      </c>
      <c r="D7278">
        <v>15</v>
      </c>
      <c r="E7278">
        <v>6</v>
      </c>
      <c r="F7278">
        <v>3</v>
      </c>
      <c r="G7278">
        <v>46</v>
      </c>
      <c r="H7278" s="1" t="s">
        <v>15245</v>
      </c>
      <c r="I7278" s="1" t="s">
        <v>15246</v>
      </c>
      <c r="J7278">
        <v>102</v>
      </c>
      <c r="K7278" s="1">
        <v>2.76</v>
      </c>
      <c r="L7278" s="1" t="s">
        <v>22543</v>
      </c>
      <c r="M7278" s="1" t="s">
        <v>15248</v>
      </c>
    </row>
    <row r="7279" spans="1:13" x14ac:dyDescent="0.35">
      <c r="A7279">
        <v>7278</v>
      </c>
      <c r="B7279">
        <v>549</v>
      </c>
      <c r="C7279">
        <v>574</v>
      </c>
      <c r="D7279">
        <v>4</v>
      </c>
      <c r="E7279">
        <v>6</v>
      </c>
      <c r="F7279">
        <v>1</v>
      </c>
      <c r="G7279">
        <v>32</v>
      </c>
      <c r="H7279" s="1" t="s">
        <v>15245</v>
      </c>
      <c r="I7279" s="1" t="s">
        <v>15246</v>
      </c>
      <c r="J7279">
        <v>82</v>
      </c>
      <c r="K7279" s="1">
        <v>5.44</v>
      </c>
      <c r="L7279" s="1" t="s">
        <v>22544</v>
      </c>
      <c r="M7279" s="1" t="s">
        <v>15248</v>
      </c>
    </row>
    <row r="7280" spans="1:13" x14ac:dyDescent="0.35">
      <c r="A7280">
        <v>7279</v>
      </c>
      <c r="B7280">
        <v>682</v>
      </c>
      <c r="C7280">
        <v>695</v>
      </c>
      <c r="D7280">
        <v>1</v>
      </c>
      <c r="E7280">
        <v>6</v>
      </c>
      <c r="F7280">
        <v>5</v>
      </c>
      <c r="G7280">
        <v>26</v>
      </c>
      <c r="H7280" s="1" t="s">
        <v>15252</v>
      </c>
      <c r="I7280" s="1" t="s">
        <v>15246</v>
      </c>
      <c r="J7280">
        <v>9</v>
      </c>
      <c r="K7280" s="1">
        <v>5.46</v>
      </c>
      <c r="L7280" s="1" t="s">
        <v>22545</v>
      </c>
      <c r="M7280" s="1" t="s">
        <v>15248</v>
      </c>
    </row>
    <row r="7281" spans="1:13" x14ac:dyDescent="0.35">
      <c r="A7281">
        <v>7280</v>
      </c>
      <c r="B7281">
        <v>523</v>
      </c>
      <c r="C7281">
        <v>529</v>
      </c>
      <c r="D7281">
        <v>16</v>
      </c>
      <c r="E7281">
        <v>5</v>
      </c>
      <c r="F7281">
        <v>2</v>
      </c>
      <c r="G7281">
        <v>111</v>
      </c>
      <c r="H7281" s="1" t="s">
        <v>15249</v>
      </c>
      <c r="I7281" s="1" t="s">
        <v>15250</v>
      </c>
      <c r="J7281">
        <v>39</v>
      </c>
      <c r="K7281" s="1">
        <v>6.66</v>
      </c>
      <c r="L7281" s="1" t="s">
        <v>22546</v>
      </c>
      <c r="M7281" s="1" t="s">
        <v>15248</v>
      </c>
    </row>
    <row r="7282" spans="1:13" x14ac:dyDescent="0.35">
      <c r="A7282">
        <v>7281</v>
      </c>
      <c r="B7282">
        <v>239</v>
      </c>
      <c r="C7282">
        <v>253</v>
      </c>
      <c r="D7282">
        <v>15</v>
      </c>
      <c r="E7282">
        <v>4</v>
      </c>
      <c r="F7282">
        <v>1</v>
      </c>
      <c r="G7282">
        <v>14</v>
      </c>
      <c r="H7282" s="1" t="s">
        <v>15245</v>
      </c>
      <c r="I7282" s="1" t="s">
        <v>15246</v>
      </c>
      <c r="J7282">
        <v>1768</v>
      </c>
      <c r="K7282" s="1">
        <v>0.84</v>
      </c>
      <c r="L7282" s="1" t="s">
        <v>22547</v>
      </c>
      <c r="M7282" s="1" t="s">
        <v>15248</v>
      </c>
    </row>
    <row r="7283" spans="1:13" x14ac:dyDescent="0.35">
      <c r="A7283">
        <v>7282</v>
      </c>
      <c r="B7283">
        <v>423</v>
      </c>
      <c r="C7283">
        <v>441</v>
      </c>
      <c r="D7283">
        <v>5</v>
      </c>
      <c r="E7283">
        <v>4</v>
      </c>
      <c r="F7283">
        <v>1</v>
      </c>
      <c r="G7283">
        <v>80</v>
      </c>
      <c r="H7283" s="1" t="s">
        <v>15245</v>
      </c>
      <c r="I7283" s="1" t="s">
        <v>15246</v>
      </c>
      <c r="J7283">
        <v>118</v>
      </c>
      <c r="K7283" s="1">
        <v>17.600000000000001</v>
      </c>
      <c r="L7283" s="1" t="s">
        <v>22548</v>
      </c>
      <c r="M7283" s="1" t="s">
        <v>15248</v>
      </c>
    </row>
    <row r="7284" spans="1:13" x14ac:dyDescent="0.35">
      <c r="A7284">
        <v>7283</v>
      </c>
      <c r="B7284">
        <v>507</v>
      </c>
      <c r="C7284">
        <v>523</v>
      </c>
      <c r="D7284">
        <v>13</v>
      </c>
      <c r="E7284">
        <v>4</v>
      </c>
      <c r="F7284">
        <v>4</v>
      </c>
      <c r="G7284">
        <v>1</v>
      </c>
      <c r="H7284" s="1" t="s">
        <v>15252</v>
      </c>
      <c r="I7284" s="1" t="s">
        <v>15246</v>
      </c>
      <c r="J7284">
        <v>164</v>
      </c>
      <c r="K7284" s="1">
        <v>52.65</v>
      </c>
      <c r="L7284" s="1" t="s">
        <v>22549</v>
      </c>
      <c r="M7284" s="1" t="s">
        <v>15248</v>
      </c>
    </row>
    <row r="7285" spans="1:13" x14ac:dyDescent="0.35">
      <c r="A7285">
        <v>7284</v>
      </c>
      <c r="B7285">
        <v>291</v>
      </c>
      <c r="C7285">
        <v>302</v>
      </c>
      <c r="D7285">
        <v>13</v>
      </c>
      <c r="E7285">
        <v>4</v>
      </c>
      <c r="F7285">
        <v>5</v>
      </c>
      <c r="G7285">
        <v>22</v>
      </c>
      <c r="H7285" s="1" t="s">
        <v>15262</v>
      </c>
      <c r="I7285" s="1" t="s">
        <v>15246</v>
      </c>
      <c r="J7285">
        <v>16</v>
      </c>
      <c r="K7285" s="1">
        <v>1158.3</v>
      </c>
      <c r="L7285" s="1" t="s">
        <v>22550</v>
      </c>
      <c r="M7285" s="1" t="s">
        <v>15248</v>
      </c>
    </row>
    <row r="7286" spans="1:13" x14ac:dyDescent="0.35">
      <c r="A7286">
        <v>7285</v>
      </c>
      <c r="B7286">
        <v>279</v>
      </c>
      <c r="C7286">
        <v>295</v>
      </c>
      <c r="D7286">
        <v>15</v>
      </c>
      <c r="E7286">
        <v>4</v>
      </c>
      <c r="F7286">
        <v>1</v>
      </c>
      <c r="G7286">
        <v>151</v>
      </c>
      <c r="H7286" s="1" t="s">
        <v>15245</v>
      </c>
      <c r="I7286" s="1" t="s">
        <v>15253</v>
      </c>
      <c r="J7286">
        <v>420</v>
      </c>
      <c r="K7286" s="1">
        <v>9.06</v>
      </c>
      <c r="L7286" s="1" t="s">
        <v>22551</v>
      </c>
      <c r="M7286" s="1" t="s">
        <v>15255</v>
      </c>
    </row>
    <row r="7287" spans="1:13" x14ac:dyDescent="0.35">
      <c r="A7287">
        <v>7286</v>
      </c>
      <c r="B7287">
        <v>77</v>
      </c>
      <c r="C7287">
        <v>84</v>
      </c>
      <c r="D7287">
        <v>5</v>
      </c>
      <c r="E7287">
        <v>6</v>
      </c>
      <c r="F7287">
        <v>4</v>
      </c>
      <c r="G7287">
        <v>81</v>
      </c>
      <c r="H7287" s="1" t="s">
        <v>15262</v>
      </c>
      <c r="I7287" s="1" t="s">
        <v>15246</v>
      </c>
      <c r="J7287">
        <v>87</v>
      </c>
      <c r="K7287" s="1">
        <v>17.82</v>
      </c>
      <c r="L7287" s="1" t="s">
        <v>22552</v>
      </c>
      <c r="M7287" s="1" t="s">
        <v>15248</v>
      </c>
    </row>
    <row r="7288" spans="1:13" x14ac:dyDescent="0.35">
      <c r="A7288">
        <v>7287</v>
      </c>
      <c r="B7288">
        <v>389</v>
      </c>
      <c r="C7288">
        <v>394</v>
      </c>
      <c r="D7288">
        <v>2</v>
      </c>
      <c r="E7288">
        <v>6</v>
      </c>
      <c r="F7288">
        <v>4</v>
      </c>
      <c r="G7288">
        <v>18</v>
      </c>
      <c r="H7288" s="1" t="s">
        <v>15275</v>
      </c>
      <c r="I7288" s="1" t="s">
        <v>15250</v>
      </c>
      <c r="J7288">
        <v>63</v>
      </c>
      <c r="K7288" s="1">
        <v>2.7</v>
      </c>
      <c r="L7288" s="1" t="s">
        <v>22553</v>
      </c>
      <c r="M7288" s="1" t="s">
        <v>15248</v>
      </c>
    </row>
    <row r="7289" spans="1:13" x14ac:dyDescent="0.35">
      <c r="A7289">
        <v>7288</v>
      </c>
      <c r="B7289">
        <v>310</v>
      </c>
      <c r="C7289">
        <v>320</v>
      </c>
      <c r="D7289">
        <v>15</v>
      </c>
      <c r="E7289">
        <v>4</v>
      </c>
      <c r="F7289">
        <v>4</v>
      </c>
      <c r="G7289">
        <v>56</v>
      </c>
      <c r="H7289" s="1" t="s">
        <v>15275</v>
      </c>
      <c r="I7289" s="1" t="s">
        <v>15246</v>
      </c>
      <c r="J7289">
        <v>206</v>
      </c>
      <c r="K7289" s="1">
        <v>3.36</v>
      </c>
      <c r="L7289" s="1" t="s">
        <v>22554</v>
      </c>
      <c r="M7289" s="1" t="s">
        <v>15248</v>
      </c>
    </row>
    <row r="7290" spans="1:13" x14ac:dyDescent="0.35">
      <c r="A7290">
        <v>7289</v>
      </c>
      <c r="B7290">
        <v>158</v>
      </c>
      <c r="C7290">
        <v>175</v>
      </c>
      <c r="D7290">
        <v>1</v>
      </c>
      <c r="E7290">
        <v>4</v>
      </c>
      <c r="F7290">
        <v>1</v>
      </c>
      <c r="G7290">
        <v>58</v>
      </c>
      <c r="H7290" s="1" t="s">
        <v>15262</v>
      </c>
      <c r="I7290" s="1" t="s">
        <v>15246</v>
      </c>
      <c r="J7290">
        <v>29</v>
      </c>
      <c r="K7290" s="1">
        <v>12.18</v>
      </c>
      <c r="L7290" s="1" t="s">
        <v>22555</v>
      </c>
      <c r="M7290" s="1" t="s">
        <v>15248</v>
      </c>
    </row>
    <row r="7291" spans="1:13" x14ac:dyDescent="0.35">
      <c r="A7291">
        <v>7290</v>
      </c>
      <c r="B7291">
        <v>555</v>
      </c>
      <c r="C7291">
        <v>582</v>
      </c>
      <c r="D7291">
        <v>13</v>
      </c>
      <c r="E7291">
        <v>5</v>
      </c>
      <c r="F7291">
        <v>1</v>
      </c>
      <c r="G7291">
        <v>18</v>
      </c>
      <c r="H7291" s="1" t="s">
        <v>15258</v>
      </c>
      <c r="I7291" s="1" t="s">
        <v>15246</v>
      </c>
      <c r="J7291">
        <v>48</v>
      </c>
      <c r="K7291" s="1">
        <v>947.7</v>
      </c>
      <c r="L7291" s="1" t="s">
        <v>22556</v>
      </c>
      <c r="M7291" s="1" t="s">
        <v>15248</v>
      </c>
    </row>
    <row r="7292" spans="1:13" x14ac:dyDescent="0.35">
      <c r="A7292">
        <v>7291</v>
      </c>
      <c r="B7292">
        <v>361</v>
      </c>
      <c r="C7292">
        <v>370</v>
      </c>
      <c r="D7292">
        <v>4</v>
      </c>
      <c r="E7292">
        <v>5</v>
      </c>
      <c r="F7292">
        <v>5</v>
      </c>
      <c r="G7292">
        <v>6</v>
      </c>
      <c r="H7292" s="1" t="s">
        <v>15245</v>
      </c>
      <c r="I7292" s="1" t="s">
        <v>15246</v>
      </c>
      <c r="J7292">
        <v>3</v>
      </c>
      <c r="K7292" s="1">
        <v>1.02</v>
      </c>
      <c r="L7292" s="1" t="s">
        <v>22557</v>
      </c>
      <c r="M7292" s="1" t="s">
        <v>15248</v>
      </c>
    </row>
    <row r="7293" spans="1:13" x14ac:dyDescent="0.35">
      <c r="A7293">
        <v>7292</v>
      </c>
      <c r="B7293">
        <v>39</v>
      </c>
      <c r="C7293">
        <v>63</v>
      </c>
      <c r="D7293">
        <v>2</v>
      </c>
      <c r="E7293">
        <v>6</v>
      </c>
      <c r="F7293">
        <v>3</v>
      </c>
      <c r="G7293">
        <v>4</v>
      </c>
      <c r="H7293" s="1" t="s">
        <v>15272</v>
      </c>
      <c r="I7293" s="1" t="s">
        <v>15246</v>
      </c>
      <c r="J7293">
        <v>3</v>
      </c>
      <c r="K7293" s="1">
        <v>0.6</v>
      </c>
      <c r="L7293" s="1" t="s">
        <v>22558</v>
      </c>
      <c r="M7293" s="1" t="s">
        <v>15248</v>
      </c>
    </row>
    <row r="7294" spans="1:13" x14ac:dyDescent="0.35">
      <c r="A7294">
        <v>7293</v>
      </c>
      <c r="B7294">
        <v>494</v>
      </c>
      <c r="C7294">
        <v>512</v>
      </c>
      <c r="D7294">
        <v>15</v>
      </c>
      <c r="E7294">
        <v>6</v>
      </c>
      <c r="F7294">
        <v>1</v>
      </c>
      <c r="G7294">
        <v>35</v>
      </c>
      <c r="H7294" s="1" t="s">
        <v>15277</v>
      </c>
      <c r="I7294" s="1" t="s">
        <v>15246</v>
      </c>
      <c r="J7294">
        <v>96</v>
      </c>
      <c r="K7294" s="1">
        <v>2.1</v>
      </c>
      <c r="L7294" s="1" t="s">
        <v>22559</v>
      </c>
      <c r="M7294" s="1" t="s">
        <v>15248</v>
      </c>
    </row>
    <row r="7295" spans="1:13" x14ac:dyDescent="0.35">
      <c r="A7295">
        <v>7294</v>
      </c>
      <c r="B7295">
        <v>663</v>
      </c>
      <c r="C7295">
        <v>673</v>
      </c>
      <c r="D7295">
        <v>14</v>
      </c>
      <c r="E7295">
        <v>6</v>
      </c>
      <c r="F7295">
        <v>2</v>
      </c>
      <c r="G7295">
        <v>3</v>
      </c>
      <c r="H7295" s="1" t="s">
        <v>15258</v>
      </c>
      <c r="I7295" s="1" t="s">
        <v>15246</v>
      </c>
      <c r="J7295">
        <v>664</v>
      </c>
      <c r="K7295" s="1">
        <v>209.64</v>
      </c>
      <c r="L7295" s="1" t="s">
        <v>22560</v>
      </c>
      <c r="M7295" s="1" t="s">
        <v>15248</v>
      </c>
    </row>
    <row r="7296" spans="1:13" x14ac:dyDescent="0.35">
      <c r="A7296">
        <v>7295</v>
      </c>
      <c r="B7296">
        <v>114</v>
      </c>
      <c r="C7296">
        <v>119</v>
      </c>
      <c r="D7296">
        <v>3</v>
      </c>
      <c r="E7296">
        <v>6</v>
      </c>
      <c r="F7296">
        <v>2</v>
      </c>
      <c r="G7296">
        <v>44</v>
      </c>
      <c r="H7296" s="1" t="s">
        <v>15277</v>
      </c>
      <c r="I7296" s="1" t="s">
        <v>15246</v>
      </c>
      <c r="J7296">
        <v>16</v>
      </c>
      <c r="K7296" s="1">
        <v>7.92</v>
      </c>
      <c r="L7296" s="1" t="s">
        <v>22561</v>
      </c>
      <c r="M7296" s="1" t="s">
        <v>15248</v>
      </c>
    </row>
    <row r="7297" spans="1:13" x14ac:dyDescent="0.35">
      <c r="A7297">
        <v>7296</v>
      </c>
      <c r="B7297">
        <v>331</v>
      </c>
      <c r="C7297">
        <v>337</v>
      </c>
      <c r="D7297">
        <v>2</v>
      </c>
      <c r="E7297">
        <v>5</v>
      </c>
      <c r="F7297">
        <v>2</v>
      </c>
      <c r="G7297">
        <v>25</v>
      </c>
      <c r="H7297" s="1" t="s">
        <v>15252</v>
      </c>
      <c r="I7297" s="1" t="s">
        <v>15246</v>
      </c>
      <c r="J7297">
        <v>52</v>
      </c>
      <c r="K7297" s="1">
        <v>3.75</v>
      </c>
      <c r="L7297" s="1" t="s">
        <v>22562</v>
      </c>
      <c r="M7297" s="1" t="s">
        <v>15248</v>
      </c>
    </row>
    <row r="7298" spans="1:13" x14ac:dyDescent="0.35">
      <c r="A7298">
        <v>7297</v>
      </c>
      <c r="B7298">
        <v>419</v>
      </c>
      <c r="C7298">
        <v>444</v>
      </c>
      <c r="D7298">
        <v>14</v>
      </c>
      <c r="E7298">
        <v>4</v>
      </c>
      <c r="F7298">
        <v>3</v>
      </c>
      <c r="G7298">
        <v>1</v>
      </c>
      <c r="H7298" s="1" t="s">
        <v>15275</v>
      </c>
      <c r="I7298" s="1" t="s">
        <v>15250</v>
      </c>
      <c r="J7298">
        <v>219</v>
      </c>
      <c r="K7298" s="1">
        <v>69.88</v>
      </c>
      <c r="L7298" s="1" t="s">
        <v>22563</v>
      </c>
      <c r="M7298" s="1" t="s">
        <v>15248</v>
      </c>
    </row>
    <row r="7299" spans="1:13" x14ac:dyDescent="0.35">
      <c r="A7299">
        <v>7298</v>
      </c>
      <c r="B7299">
        <v>689</v>
      </c>
      <c r="C7299">
        <v>707</v>
      </c>
      <c r="D7299">
        <v>11</v>
      </c>
      <c r="E7299">
        <v>6</v>
      </c>
      <c r="F7299">
        <v>1</v>
      </c>
      <c r="G7299">
        <v>2</v>
      </c>
      <c r="H7299" s="1" t="s">
        <v>15275</v>
      </c>
      <c r="I7299" s="1" t="s">
        <v>15246</v>
      </c>
      <c r="J7299">
        <v>147</v>
      </c>
      <c r="K7299" s="1">
        <v>43.12</v>
      </c>
      <c r="L7299" s="1" t="s">
        <v>22564</v>
      </c>
      <c r="M7299" s="1" t="s">
        <v>15248</v>
      </c>
    </row>
    <row r="7300" spans="1:13" x14ac:dyDescent="0.35">
      <c r="A7300">
        <v>7299</v>
      </c>
      <c r="B7300">
        <v>628</v>
      </c>
      <c r="C7300">
        <v>640</v>
      </c>
      <c r="D7300">
        <v>13</v>
      </c>
      <c r="E7300">
        <v>5</v>
      </c>
      <c r="F7300">
        <v>1</v>
      </c>
      <c r="G7300">
        <v>18</v>
      </c>
      <c r="H7300" s="1" t="s">
        <v>15252</v>
      </c>
      <c r="I7300" s="1" t="s">
        <v>15250</v>
      </c>
      <c r="J7300">
        <v>13</v>
      </c>
      <c r="K7300" s="1">
        <v>947.7</v>
      </c>
      <c r="L7300" s="1" t="s">
        <v>22565</v>
      </c>
      <c r="M7300" s="1" t="s">
        <v>15248</v>
      </c>
    </row>
    <row r="7301" spans="1:13" x14ac:dyDescent="0.35">
      <c r="A7301">
        <v>7300</v>
      </c>
      <c r="B7301">
        <v>149</v>
      </c>
      <c r="C7301">
        <v>157</v>
      </c>
      <c r="D7301">
        <v>11</v>
      </c>
      <c r="E7301">
        <v>4</v>
      </c>
      <c r="F7301">
        <v>4</v>
      </c>
      <c r="G7301">
        <v>3</v>
      </c>
      <c r="H7301" s="1" t="s">
        <v>15277</v>
      </c>
      <c r="I7301" s="1" t="s">
        <v>15250</v>
      </c>
      <c r="J7301">
        <v>224</v>
      </c>
      <c r="K7301" s="1">
        <v>64.680000000000007</v>
      </c>
      <c r="L7301" s="1" t="s">
        <v>22566</v>
      </c>
      <c r="M7301" s="1" t="s">
        <v>15248</v>
      </c>
    </row>
    <row r="7302" spans="1:13" x14ac:dyDescent="0.35">
      <c r="A7302">
        <v>7301</v>
      </c>
      <c r="B7302">
        <v>706</v>
      </c>
      <c r="C7302">
        <v>718</v>
      </c>
      <c r="D7302">
        <v>4</v>
      </c>
      <c r="E7302">
        <v>4</v>
      </c>
      <c r="F7302">
        <v>3</v>
      </c>
      <c r="G7302">
        <v>20</v>
      </c>
      <c r="H7302" s="1" t="s">
        <v>15252</v>
      </c>
      <c r="I7302" s="1" t="s">
        <v>15246</v>
      </c>
      <c r="J7302">
        <v>24</v>
      </c>
      <c r="K7302" s="1">
        <v>3.4</v>
      </c>
      <c r="L7302" s="1" t="s">
        <v>22567</v>
      </c>
      <c r="M7302" s="1" t="s">
        <v>15248</v>
      </c>
    </row>
    <row r="7303" spans="1:13" x14ac:dyDescent="0.35">
      <c r="A7303">
        <v>7302</v>
      </c>
      <c r="B7303">
        <v>98</v>
      </c>
      <c r="C7303">
        <v>117</v>
      </c>
      <c r="D7303">
        <v>13</v>
      </c>
      <c r="E7303">
        <v>4</v>
      </c>
      <c r="F7303">
        <v>2</v>
      </c>
      <c r="G7303">
        <v>3</v>
      </c>
      <c r="H7303" s="1" t="s">
        <v>15252</v>
      </c>
      <c r="I7303" s="1" t="s">
        <v>15250</v>
      </c>
      <c r="J7303">
        <v>394</v>
      </c>
      <c r="K7303" s="1">
        <v>157.94999999999999</v>
      </c>
      <c r="L7303" s="1" t="s">
        <v>22568</v>
      </c>
      <c r="M7303" s="1" t="s">
        <v>15248</v>
      </c>
    </row>
    <row r="7304" spans="1:13" x14ac:dyDescent="0.35">
      <c r="A7304">
        <v>7303</v>
      </c>
      <c r="B7304">
        <v>480</v>
      </c>
      <c r="C7304">
        <v>496</v>
      </c>
      <c r="D7304">
        <v>1</v>
      </c>
      <c r="E7304">
        <v>4</v>
      </c>
      <c r="F7304">
        <v>5</v>
      </c>
      <c r="G7304">
        <v>21</v>
      </c>
      <c r="H7304" s="1" t="s">
        <v>15258</v>
      </c>
      <c r="I7304" s="1" t="s">
        <v>15246</v>
      </c>
      <c r="J7304">
        <v>119</v>
      </c>
      <c r="K7304" s="1">
        <v>4.41</v>
      </c>
      <c r="L7304" s="1" t="s">
        <v>22569</v>
      </c>
      <c r="M7304" s="1" t="s">
        <v>15248</v>
      </c>
    </row>
    <row r="7305" spans="1:13" x14ac:dyDescent="0.35">
      <c r="A7305">
        <v>7304</v>
      </c>
      <c r="B7305">
        <v>615</v>
      </c>
      <c r="C7305">
        <v>637</v>
      </c>
      <c r="D7305">
        <v>5</v>
      </c>
      <c r="E7305">
        <v>6</v>
      </c>
      <c r="F7305">
        <v>1</v>
      </c>
      <c r="G7305">
        <v>94</v>
      </c>
      <c r="H7305" s="1" t="s">
        <v>15249</v>
      </c>
      <c r="I7305" s="1" t="s">
        <v>15246</v>
      </c>
      <c r="J7305">
        <v>209</v>
      </c>
      <c r="K7305" s="1">
        <v>20.68</v>
      </c>
      <c r="L7305" s="1" t="s">
        <v>22570</v>
      </c>
      <c r="M7305" s="1" t="s">
        <v>15248</v>
      </c>
    </row>
    <row r="7306" spans="1:13" x14ac:dyDescent="0.35">
      <c r="A7306">
        <v>7305</v>
      </c>
      <c r="B7306">
        <v>205</v>
      </c>
      <c r="C7306">
        <v>220</v>
      </c>
      <c r="D7306">
        <v>3</v>
      </c>
      <c r="E7306">
        <v>5</v>
      </c>
      <c r="F7306">
        <v>1</v>
      </c>
      <c r="G7306">
        <v>34</v>
      </c>
      <c r="H7306" s="1" t="s">
        <v>15249</v>
      </c>
      <c r="I7306" s="1" t="s">
        <v>15250</v>
      </c>
      <c r="J7306">
        <v>22</v>
      </c>
      <c r="K7306" s="1">
        <v>6.12</v>
      </c>
      <c r="L7306" s="1" t="s">
        <v>22571</v>
      </c>
      <c r="M7306" s="1" t="s">
        <v>15248</v>
      </c>
    </row>
    <row r="7307" spans="1:13" x14ac:dyDescent="0.35">
      <c r="A7307">
        <v>7306</v>
      </c>
      <c r="B7307">
        <v>215</v>
      </c>
      <c r="C7307">
        <v>221</v>
      </c>
      <c r="D7307">
        <v>11</v>
      </c>
      <c r="E7307">
        <v>4</v>
      </c>
      <c r="F7307">
        <v>5</v>
      </c>
      <c r="G7307">
        <v>3</v>
      </c>
      <c r="H7307" s="1" t="s">
        <v>15256</v>
      </c>
      <c r="I7307" s="1" t="s">
        <v>15246</v>
      </c>
      <c r="J7307">
        <v>153</v>
      </c>
      <c r="K7307" s="1">
        <v>64.680000000000007</v>
      </c>
      <c r="L7307" s="1" t="s">
        <v>22572</v>
      </c>
      <c r="M7307" s="1" t="s">
        <v>15248</v>
      </c>
    </row>
    <row r="7308" spans="1:13" x14ac:dyDescent="0.35">
      <c r="A7308">
        <v>7307</v>
      </c>
      <c r="B7308">
        <v>591</v>
      </c>
      <c r="C7308">
        <v>610</v>
      </c>
      <c r="D7308">
        <v>8</v>
      </c>
      <c r="E7308">
        <v>4</v>
      </c>
      <c r="F7308">
        <v>3</v>
      </c>
      <c r="G7308">
        <v>9</v>
      </c>
      <c r="H7308" s="1" t="s">
        <v>15256</v>
      </c>
      <c r="I7308" s="1" t="s">
        <v>15246</v>
      </c>
      <c r="J7308">
        <v>436</v>
      </c>
      <c r="K7308" s="1">
        <v>4.2300000000000004</v>
      </c>
      <c r="L7308" s="1" t="s">
        <v>22573</v>
      </c>
      <c r="M7308" s="1" t="s">
        <v>15248</v>
      </c>
    </row>
    <row r="7309" spans="1:13" x14ac:dyDescent="0.35">
      <c r="A7309">
        <v>7308</v>
      </c>
      <c r="B7309">
        <v>331</v>
      </c>
      <c r="C7309">
        <v>342</v>
      </c>
      <c r="D7309">
        <v>8</v>
      </c>
      <c r="E7309">
        <v>4</v>
      </c>
      <c r="F7309">
        <v>2</v>
      </c>
      <c r="G7309">
        <v>31</v>
      </c>
      <c r="H7309" s="1" t="s">
        <v>15249</v>
      </c>
      <c r="I7309" s="1" t="s">
        <v>15246</v>
      </c>
      <c r="J7309">
        <v>23</v>
      </c>
      <c r="K7309" s="1">
        <v>14.57</v>
      </c>
      <c r="L7309" s="1" t="s">
        <v>22574</v>
      </c>
      <c r="M7309" s="1" t="s">
        <v>15248</v>
      </c>
    </row>
    <row r="7310" spans="1:13" x14ac:dyDescent="0.35">
      <c r="A7310">
        <v>7309</v>
      </c>
      <c r="B7310">
        <v>524</v>
      </c>
      <c r="C7310">
        <v>531</v>
      </c>
      <c r="D7310">
        <v>3</v>
      </c>
      <c r="E7310">
        <v>6</v>
      </c>
      <c r="F7310">
        <v>1</v>
      </c>
      <c r="G7310">
        <v>23</v>
      </c>
      <c r="H7310" s="1" t="s">
        <v>15277</v>
      </c>
      <c r="I7310" s="1" t="s">
        <v>15246</v>
      </c>
      <c r="J7310">
        <v>42</v>
      </c>
      <c r="K7310" s="1">
        <v>4.1399999999999997</v>
      </c>
      <c r="L7310" s="1" t="s">
        <v>22575</v>
      </c>
      <c r="M7310" s="1" t="s">
        <v>15248</v>
      </c>
    </row>
    <row r="7311" spans="1:13" x14ac:dyDescent="0.35">
      <c r="A7311">
        <v>7310</v>
      </c>
      <c r="B7311">
        <v>503</v>
      </c>
      <c r="C7311">
        <v>519</v>
      </c>
      <c r="D7311">
        <v>13</v>
      </c>
      <c r="E7311">
        <v>5</v>
      </c>
      <c r="F7311">
        <v>1</v>
      </c>
      <c r="G7311">
        <v>24</v>
      </c>
      <c r="H7311" s="1" t="s">
        <v>15249</v>
      </c>
      <c r="I7311" s="1" t="s">
        <v>15246</v>
      </c>
      <c r="J7311">
        <v>20</v>
      </c>
      <c r="K7311" s="1">
        <v>1263.5999999999999</v>
      </c>
      <c r="L7311" s="1" t="s">
        <v>22576</v>
      </c>
      <c r="M7311" s="1" t="s">
        <v>15248</v>
      </c>
    </row>
    <row r="7312" spans="1:13" x14ac:dyDescent="0.35">
      <c r="A7312">
        <v>7311</v>
      </c>
      <c r="B7312">
        <v>242</v>
      </c>
      <c r="C7312">
        <v>251</v>
      </c>
      <c r="D7312">
        <v>6</v>
      </c>
      <c r="E7312">
        <v>4</v>
      </c>
      <c r="F7312">
        <v>4</v>
      </c>
      <c r="G7312">
        <v>41</v>
      </c>
      <c r="H7312" s="1" t="s">
        <v>15256</v>
      </c>
      <c r="I7312" s="1" t="s">
        <v>15250</v>
      </c>
      <c r="J7312">
        <v>57</v>
      </c>
      <c r="K7312" s="1">
        <v>9.02</v>
      </c>
      <c r="L7312" s="1" t="s">
        <v>22577</v>
      </c>
      <c r="M7312" s="1" t="s">
        <v>15248</v>
      </c>
    </row>
    <row r="7313" spans="1:13" x14ac:dyDescent="0.35">
      <c r="A7313">
        <v>7312</v>
      </c>
      <c r="B7313">
        <v>496</v>
      </c>
      <c r="C7313">
        <v>505</v>
      </c>
      <c r="D7313">
        <v>7</v>
      </c>
      <c r="E7313">
        <v>4</v>
      </c>
      <c r="F7313">
        <v>4</v>
      </c>
      <c r="G7313">
        <v>7</v>
      </c>
      <c r="H7313" s="1" t="s">
        <v>15275</v>
      </c>
      <c r="I7313" s="1" t="s">
        <v>15246</v>
      </c>
      <c r="J7313">
        <v>303</v>
      </c>
      <c r="K7313" s="1">
        <v>4.6900000000000004</v>
      </c>
      <c r="L7313" s="1" t="s">
        <v>22578</v>
      </c>
      <c r="M7313" s="1" t="s">
        <v>15248</v>
      </c>
    </row>
    <row r="7314" spans="1:13" x14ac:dyDescent="0.35">
      <c r="A7314">
        <v>7313</v>
      </c>
      <c r="B7314">
        <v>152</v>
      </c>
      <c r="C7314">
        <v>170</v>
      </c>
      <c r="D7314">
        <v>11</v>
      </c>
      <c r="E7314">
        <v>5</v>
      </c>
      <c r="F7314">
        <v>2</v>
      </c>
      <c r="G7314">
        <v>32</v>
      </c>
      <c r="H7314" s="1" t="s">
        <v>15275</v>
      </c>
      <c r="I7314" s="1" t="s">
        <v>15246</v>
      </c>
      <c r="J7314">
        <v>54</v>
      </c>
      <c r="K7314" s="1">
        <v>689.92</v>
      </c>
      <c r="L7314" s="1" t="s">
        <v>22579</v>
      </c>
      <c r="M7314" s="1" t="s">
        <v>15248</v>
      </c>
    </row>
    <row r="7315" spans="1:13" x14ac:dyDescent="0.35">
      <c r="A7315">
        <v>7314</v>
      </c>
      <c r="B7315">
        <v>178</v>
      </c>
      <c r="C7315">
        <v>191</v>
      </c>
      <c r="D7315">
        <v>7</v>
      </c>
      <c r="E7315">
        <v>4</v>
      </c>
      <c r="F7315">
        <v>3</v>
      </c>
      <c r="G7315">
        <v>40</v>
      </c>
      <c r="H7315" s="1" t="s">
        <v>15252</v>
      </c>
      <c r="I7315" s="1" t="s">
        <v>15250</v>
      </c>
      <c r="J7315">
        <v>82</v>
      </c>
      <c r="K7315" s="1">
        <v>26.8</v>
      </c>
      <c r="L7315" s="1" t="s">
        <v>22580</v>
      </c>
      <c r="M7315" s="1" t="s">
        <v>15248</v>
      </c>
    </row>
    <row r="7316" spans="1:13" x14ac:dyDescent="0.35">
      <c r="A7316">
        <v>7315</v>
      </c>
      <c r="B7316">
        <v>631</v>
      </c>
      <c r="C7316">
        <v>648</v>
      </c>
      <c r="D7316">
        <v>9</v>
      </c>
      <c r="E7316">
        <v>4</v>
      </c>
      <c r="F7316">
        <v>2</v>
      </c>
      <c r="G7316">
        <v>43</v>
      </c>
      <c r="H7316" s="1" t="s">
        <v>15272</v>
      </c>
      <c r="I7316" s="1" t="s">
        <v>15253</v>
      </c>
      <c r="J7316">
        <v>73</v>
      </c>
      <c r="K7316" s="1">
        <v>24.08</v>
      </c>
      <c r="L7316" s="1" t="s">
        <v>22581</v>
      </c>
      <c r="M7316" s="1" t="s">
        <v>15466</v>
      </c>
    </row>
    <row r="7317" spans="1:13" x14ac:dyDescent="0.35">
      <c r="A7317">
        <v>7316</v>
      </c>
      <c r="B7317">
        <v>31</v>
      </c>
      <c r="C7317">
        <v>55</v>
      </c>
      <c r="D7317">
        <v>8</v>
      </c>
      <c r="E7317">
        <v>4</v>
      </c>
      <c r="F7317">
        <v>3</v>
      </c>
      <c r="G7317">
        <v>8</v>
      </c>
      <c r="H7317" s="1" t="s">
        <v>15245</v>
      </c>
      <c r="I7317" s="1" t="s">
        <v>15253</v>
      </c>
      <c r="J7317">
        <v>673</v>
      </c>
      <c r="K7317" s="1">
        <v>3.76</v>
      </c>
      <c r="L7317" s="1" t="s">
        <v>22582</v>
      </c>
      <c r="M7317" s="1" t="s">
        <v>15378</v>
      </c>
    </row>
    <row r="7318" spans="1:13" x14ac:dyDescent="0.35">
      <c r="A7318">
        <v>7317</v>
      </c>
      <c r="B7318">
        <v>697</v>
      </c>
      <c r="C7318">
        <v>718</v>
      </c>
      <c r="D7318">
        <v>15</v>
      </c>
      <c r="E7318">
        <v>5</v>
      </c>
      <c r="F7318">
        <v>2</v>
      </c>
      <c r="G7318">
        <v>25</v>
      </c>
      <c r="H7318" s="1" t="s">
        <v>15245</v>
      </c>
      <c r="I7318" s="1" t="s">
        <v>15246</v>
      </c>
      <c r="J7318">
        <v>10508</v>
      </c>
      <c r="K7318" s="1">
        <v>1.5</v>
      </c>
      <c r="L7318" s="1" t="s">
        <v>22583</v>
      </c>
      <c r="M7318" s="1" t="s">
        <v>15248</v>
      </c>
    </row>
    <row r="7319" spans="1:13" x14ac:dyDescent="0.35">
      <c r="A7319">
        <v>7318</v>
      </c>
      <c r="B7319">
        <v>121</v>
      </c>
      <c r="C7319">
        <v>134</v>
      </c>
      <c r="D7319">
        <v>13</v>
      </c>
      <c r="E7319">
        <v>6</v>
      </c>
      <c r="F7319">
        <v>1</v>
      </c>
      <c r="G7319">
        <v>5</v>
      </c>
      <c r="H7319" s="1" t="s">
        <v>15262</v>
      </c>
      <c r="I7319" s="1" t="s">
        <v>15246</v>
      </c>
      <c r="J7319">
        <v>6</v>
      </c>
      <c r="K7319" s="1">
        <v>263.25</v>
      </c>
      <c r="L7319" s="1" t="s">
        <v>22584</v>
      </c>
      <c r="M7319" s="1" t="s">
        <v>15248</v>
      </c>
    </row>
    <row r="7320" spans="1:13" x14ac:dyDescent="0.35">
      <c r="A7320">
        <v>7319</v>
      </c>
      <c r="B7320">
        <v>279</v>
      </c>
      <c r="C7320">
        <v>303</v>
      </c>
      <c r="D7320">
        <v>6</v>
      </c>
      <c r="E7320">
        <v>4</v>
      </c>
      <c r="F7320">
        <v>1</v>
      </c>
      <c r="G7320">
        <v>4</v>
      </c>
      <c r="H7320" s="1" t="s">
        <v>15277</v>
      </c>
      <c r="I7320" s="1" t="s">
        <v>15253</v>
      </c>
      <c r="J7320">
        <v>533</v>
      </c>
      <c r="K7320" s="1">
        <v>0.88</v>
      </c>
      <c r="L7320" s="1" t="s">
        <v>22585</v>
      </c>
      <c r="M7320" s="1" t="s">
        <v>15385</v>
      </c>
    </row>
    <row r="7321" spans="1:13" x14ac:dyDescent="0.35">
      <c r="A7321">
        <v>7320</v>
      </c>
      <c r="B7321">
        <v>623</v>
      </c>
      <c r="C7321">
        <v>641</v>
      </c>
      <c r="D7321">
        <v>2</v>
      </c>
      <c r="E7321">
        <v>5</v>
      </c>
      <c r="F7321">
        <v>1</v>
      </c>
      <c r="G7321">
        <v>21</v>
      </c>
      <c r="H7321" s="1" t="s">
        <v>15275</v>
      </c>
      <c r="I7321" s="1" t="s">
        <v>15246</v>
      </c>
      <c r="J7321">
        <v>30</v>
      </c>
      <c r="K7321" s="1">
        <v>3.15</v>
      </c>
      <c r="L7321" s="1" t="s">
        <v>22586</v>
      </c>
      <c r="M7321" s="1" t="s">
        <v>15248</v>
      </c>
    </row>
    <row r="7322" spans="1:13" x14ac:dyDescent="0.35">
      <c r="A7322">
        <v>7321</v>
      </c>
      <c r="B7322">
        <v>543</v>
      </c>
      <c r="C7322">
        <v>563</v>
      </c>
      <c r="D7322">
        <v>9</v>
      </c>
      <c r="E7322">
        <v>4</v>
      </c>
      <c r="F7322">
        <v>2</v>
      </c>
      <c r="G7322">
        <v>2</v>
      </c>
      <c r="H7322" s="1" t="s">
        <v>15272</v>
      </c>
      <c r="I7322" s="1" t="s">
        <v>15246</v>
      </c>
      <c r="J7322">
        <v>302</v>
      </c>
      <c r="K7322" s="1">
        <v>1.1200000000000001</v>
      </c>
      <c r="L7322" s="1" t="s">
        <v>22587</v>
      </c>
      <c r="M7322" s="1" t="s">
        <v>15248</v>
      </c>
    </row>
    <row r="7323" spans="1:13" x14ac:dyDescent="0.35">
      <c r="A7323">
        <v>7322</v>
      </c>
      <c r="B7323">
        <v>328</v>
      </c>
      <c r="C7323">
        <v>338</v>
      </c>
      <c r="D7323">
        <v>12</v>
      </c>
      <c r="E7323">
        <v>4</v>
      </c>
      <c r="F7323">
        <v>2</v>
      </c>
      <c r="G7323">
        <v>3</v>
      </c>
      <c r="H7323" s="1" t="s">
        <v>15272</v>
      </c>
      <c r="I7323" s="1" t="s">
        <v>15246</v>
      </c>
      <c r="J7323">
        <v>327</v>
      </c>
      <c r="K7323" s="1">
        <v>90.48</v>
      </c>
      <c r="L7323" s="1" t="s">
        <v>22588</v>
      </c>
      <c r="M7323" s="1" t="s">
        <v>15248</v>
      </c>
    </row>
    <row r="7324" spans="1:13" x14ac:dyDescent="0.35">
      <c r="A7324">
        <v>7323</v>
      </c>
      <c r="B7324">
        <v>592</v>
      </c>
      <c r="C7324">
        <v>605</v>
      </c>
      <c r="D7324">
        <v>3</v>
      </c>
      <c r="E7324">
        <v>5</v>
      </c>
      <c r="F7324">
        <v>1</v>
      </c>
      <c r="G7324">
        <v>23</v>
      </c>
      <c r="H7324" s="1" t="s">
        <v>15272</v>
      </c>
      <c r="I7324" s="1" t="s">
        <v>15246</v>
      </c>
      <c r="J7324">
        <v>17</v>
      </c>
      <c r="K7324" s="1">
        <v>4.1399999999999997</v>
      </c>
      <c r="L7324" s="1" t="s">
        <v>22589</v>
      </c>
      <c r="M7324" s="1" t="s">
        <v>15248</v>
      </c>
    </row>
    <row r="7325" spans="1:13" x14ac:dyDescent="0.35">
      <c r="A7325">
        <v>7324</v>
      </c>
      <c r="B7325">
        <v>259</v>
      </c>
      <c r="C7325">
        <v>267</v>
      </c>
      <c r="D7325">
        <v>3</v>
      </c>
      <c r="E7325">
        <v>5</v>
      </c>
      <c r="F7325">
        <v>2</v>
      </c>
      <c r="G7325">
        <v>44</v>
      </c>
      <c r="H7325" s="1" t="s">
        <v>15275</v>
      </c>
      <c r="I7325" s="1" t="s">
        <v>15301</v>
      </c>
      <c r="J7325">
        <v>15</v>
      </c>
      <c r="K7325" s="1">
        <v>7.92</v>
      </c>
      <c r="L7325" s="1" t="s">
        <v>22590</v>
      </c>
      <c r="M7325" s="1" t="s">
        <v>15248</v>
      </c>
    </row>
    <row r="7326" spans="1:13" x14ac:dyDescent="0.35">
      <c r="A7326">
        <v>7325</v>
      </c>
      <c r="B7326">
        <v>431</v>
      </c>
      <c r="C7326">
        <v>451</v>
      </c>
      <c r="D7326">
        <v>16</v>
      </c>
      <c r="E7326">
        <v>4</v>
      </c>
      <c r="F7326">
        <v>4</v>
      </c>
      <c r="G7326">
        <v>64</v>
      </c>
      <c r="H7326" s="1" t="s">
        <v>15277</v>
      </c>
      <c r="I7326" s="1" t="s">
        <v>15246</v>
      </c>
      <c r="J7326">
        <v>64</v>
      </c>
      <c r="K7326" s="1">
        <v>3.84</v>
      </c>
      <c r="L7326" s="1" t="s">
        <v>22591</v>
      </c>
      <c r="M7326" s="1" t="s">
        <v>15248</v>
      </c>
    </row>
    <row r="7327" spans="1:13" x14ac:dyDescent="0.35">
      <c r="A7327">
        <v>7326</v>
      </c>
      <c r="B7327">
        <v>475</v>
      </c>
      <c r="C7327">
        <v>491</v>
      </c>
      <c r="D7327">
        <v>16</v>
      </c>
      <c r="E7327">
        <v>4</v>
      </c>
      <c r="F7327">
        <v>5</v>
      </c>
      <c r="G7327">
        <v>136</v>
      </c>
      <c r="H7327" s="1" t="s">
        <v>15275</v>
      </c>
      <c r="I7327" s="1" t="s">
        <v>15253</v>
      </c>
      <c r="J7327">
        <v>48</v>
      </c>
      <c r="K7327" s="1">
        <v>8.16</v>
      </c>
      <c r="L7327" s="1" t="s">
        <v>22592</v>
      </c>
      <c r="M7327" s="1" t="s">
        <v>15466</v>
      </c>
    </row>
    <row r="7328" spans="1:13" x14ac:dyDescent="0.35">
      <c r="A7328">
        <v>7327</v>
      </c>
      <c r="B7328">
        <v>641</v>
      </c>
      <c r="C7328">
        <v>655</v>
      </c>
      <c r="D7328">
        <v>3</v>
      </c>
      <c r="E7328">
        <v>6</v>
      </c>
      <c r="F7328">
        <v>4</v>
      </c>
      <c r="G7328">
        <v>23</v>
      </c>
      <c r="H7328" s="1" t="s">
        <v>15245</v>
      </c>
      <c r="I7328" s="1" t="s">
        <v>15246</v>
      </c>
      <c r="J7328">
        <v>14</v>
      </c>
      <c r="K7328" s="1">
        <v>4.1399999999999997</v>
      </c>
      <c r="L7328" s="1" t="s">
        <v>22593</v>
      </c>
      <c r="M7328" s="1" t="s">
        <v>15248</v>
      </c>
    </row>
    <row r="7329" spans="1:13" x14ac:dyDescent="0.35">
      <c r="A7329">
        <v>7328</v>
      </c>
      <c r="B7329">
        <v>726</v>
      </c>
      <c r="C7329">
        <v>731</v>
      </c>
      <c r="D7329">
        <v>12</v>
      </c>
      <c r="E7329">
        <v>6</v>
      </c>
      <c r="F7329">
        <v>3</v>
      </c>
      <c r="G7329">
        <v>3</v>
      </c>
      <c r="H7329" s="1" t="s">
        <v>15275</v>
      </c>
      <c r="I7329" s="1" t="s">
        <v>15246</v>
      </c>
      <c r="J7329">
        <v>271</v>
      </c>
      <c r="K7329" s="1">
        <v>90.48</v>
      </c>
      <c r="L7329" s="1" t="s">
        <v>22594</v>
      </c>
      <c r="M7329" s="1" t="s">
        <v>15248</v>
      </c>
    </row>
    <row r="7330" spans="1:13" x14ac:dyDescent="0.35">
      <c r="A7330">
        <v>7329</v>
      </c>
      <c r="B7330">
        <v>257</v>
      </c>
      <c r="C7330">
        <v>270</v>
      </c>
      <c r="D7330">
        <v>3</v>
      </c>
      <c r="E7330">
        <v>6</v>
      </c>
      <c r="F7330">
        <v>1</v>
      </c>
      <c r="G7330">
        <v>42</v>
      </c>
      <c r="H7330" s="1" t="s">
        <v>15275</v>
      </c>
      <c r="I7330" s="1" t="s">
        <v>15246</v>
      </c>
      <c r="J7330">
        <v>13</v>
      </c>
      <c r="K7330" s="1">
        <v>7.56</v>
      </c>
      <c r="L7330" s="1" t="s">
        <v>22595</v>
      </c>
      <c r="M7330" s="1" t="s">
        <v>15248</v>
      </c>
    </row>
    <row r="7331" spans="1:13" x14ac:dyDescent="0.35">
      <c r="A7331">
        <v>7330</v>
      </c>
      <c r="B7331">
        <v>41</v>
      </c>
      <c r="C7331">
        <v>58</v>
      </c>
      <c r="D7331">
        <v>12</v>
      </c>
      <c r="E7331">
        <v>4</v>
      </c>
      <c r="F7331">
        <v>5</v>
      </c>
      <c r="G7331">
        <v>2</v>
      </c>
      <c r="H7331" s="1" t="s">
        <v>15275</v>
      </c>
      <c r="I7331" s="1" t="s">
        <v>15246</v>
      </c>
      <c r="J7331">
        <v>346</v>
      </c>
      <c r="K7331" s="1">
        <v>60.32</v>
      </c>
      <c r="L7331" s="1" t="s">
        <v>22596</v>
      </c>
      <c r="M7331" s="1" t="s">
        <v>15248</v>
      </c>
    </row>
    <row r="7332" spans="1:13" x14ac:dyDescent="0.35">
      <c r="A7332">
        <v>7331</v>
      </c>
      <c r="B7332">
        <v>201</v>
      </c>
      <c r="C7332">
        <v>208</v>
      </c>
      <c r="D7332">
        <v>9</v>
      </c>
      <c r="E7332">
        <v>4</v>
      </c>
      <c r="F7332">
        <v>2</v>
      </c>
      <c r="G7332">
        <v>43</v>
      </c>
      <c r="H7332" s="1" t="s">
        <v>15277</v>
      </c>
      <c r="I7332" s="1" t="s">
        <v>15246</v>
      </c>
      <c r="J7332">
        <v>38</v>
      </c>
      <c r="K7332" s="1">
        <v>24.08</v>
      </c>
      <c r="L7332" s="1" t="s">
        <v>22597</v>
      </c>
      <c r="M7332" s="1" t="s">
        <v>15248</v>
      </c>
    </row>
    <row r="7333" spans="1:13" x14ac:dyDescent="0.35">
      <c r="A7333">
        <v>7332</v>
      </c>
      <c r="B7333">
        <v>630</v>
      </c>
      <c r="C7333">
        <v>641</v>
      </c>
      <c r="D7333">
        <v>2</v>
      </c>
      <c r="E7333">
        <v>6</v>
      </c>
      <c r="F7333">
        <v>1</v>
      </c>
      <c r="G7333">
        <v>4</v>
      </c>
      <c r="H7333" s="1" t="s">
        <v>15262</v>
      </c>
      <c r="I7333" s="1" t="s">
        <v>15250</v>
      </c>
      <c r="J7333">
        <v>13</v>
      </c>
      <c r="K7333" s="1">
        <v>0.6</v>
      </c>
      <c r="L7333" s="1" t="s">
        <v>22598</v>
      </c>
      <c r="M7333" s="1" t="s">
        <v>15248</v>
      </c>
    </row>
    <row r="7334" spans="1:13" x14ac:dyDescent="0.35">
      <c r="A7334">
        <v>7333</v>
      </c>
      <c r="B7334">
        <v>253</v>
      </c>
      <c r="C7334">
        <v>258</v>
      </c>
      <c r="D7334">
        <v>4</v>
      </c>
      <c r="E7334">
        <v>4</v>
      </c>
      <c r="F7334">
        <v>3</v>
      </c>
      <c r="G7334">
        <v>29</v>
      </c>
      <c r="H7334" s="1" t="s">
        <v>15272</v>
      </c>
      <c r="I7334" s="1" t="s">
        <v>15246</v>
      </c>
      <c r="J7334">
        <v>18</v>
      </c>
      <c r="K7334" s="1">
        <v>4.93</v>
      </c>
      <c r="L7334" s="1" t="s">
        <v>22599</v>
      </c>
      <c r="M7334" s="1" t="s">
        <v>15248</v>
      </c>
    </row>
    <row r="7335" spans="1:13" x14ac:dyDescent="0.35">
      <c r="A7335">
        <v>7334</v>
      </c>
      <c r="B7335">
        <v>685</v>
      </c>
      <c r="C7335">
        <v>701</v>
      </c>
      <c r="D7335">
        <v>7</v>
      </c>
      <c r="E7335">
        <v>4</v>
      </c>
      <c r="F7335">
        <v>4</v>
      </c>
      <c r="G7335">
        <v>46</v>
      </c>
      <c r="H7335" s="1" t="s">
        <v>15272</v>
      </c>
      <c r="I7335" s="1" t="s">
        <v>15250</v>
      </c>
      <c r="J7335">
        <v>82</v>
      </c>
      <c r="K7335" s="1">
        <v>30.82</v>
      </c>
      <c r="L7335" s="1" t="s">
        <v>22600</v>
      </c>
      <c r="M7335" s="1" t="s">
        <v>15248</v>
      </c>
    </row>
    <row r="7336" spans="1:13" x14ac:dyDescent="0.35">
      <c r="A7336">
        <v>7335</v>
      </c>
      <c r="B7336">
        <v>665</v>
      </c>
      <c r="C7336">
        <v>688</v>
      </c>
      <c r="D7336">
        <v>16</v>
      </c>
      <c r="E7336">
        <v>4</v>
      </c>
      <c r="F7336">
        <v>1</v>
      </c>
      <c r="G7336">
        <v>22</v>
      </c>
      <c r="H7336" s="1" t="s">
        <v>15252</v>
      </c>
      <c r="I7336" s="1" t="s">
        <v>15246</v>
      </c>
      <c r="J7336">
        <v>64</v>
      </c>
      <c r="K7336" s="1">
        <v>1.32</v>
      </c>
      <c r="L7336" s="1" t="s">
        <v>22601</v>
      </c>
      <c r="M7336" s="1" t="s">
        <v>15248</v>
      </c>
    </row>
    <row r="7337" spans="1:13" x14ac:dyDescent="0.35">
      <c r="A7337">
        <v>7336</v>
      </c>
      <c r="B7337">
        <v>714</v>
      </c>
      <c r="C7337">
        <v>725</v>
      </c>
      <c r="D7337">
        <v>9</v>
      </c>
      <c r="E7337">
        <v>4</v>
      </c>
      <c r="F7337">
        <v>1</v>
      </c>
      <c r="G7337">
        <v>40</v>
      </c>
      <c r="H7337" s="1" t="s">
        <v>15275</v>
      </c>
      <c r="I7337" s="1" t="s">
        <v>15246</v>
      </c>
      <c r="J7337">
        <v>35</v>
      </c>
      <c r="K7337" s="1">
        <v>22.4</v>
      </c>
      <c r="L7337" s="1" t="s">
        <v>22602</v>
      </c>
      <c r="M7337" s="1" t="s">
        <v>15248</v>
      </c>
    </row>
    <row r="7338" spans="1:13" x14ac:dyDescent="0.35">
      <c r="A7338">
        <v>7337</v>
      </c>
      <c r="B7338">
        <v>90</v>
      </c>
      <c r="C7338">
        <v>111</v>
      </c>
      <c r="D7338">
        <v>16</v>
      </c>
      <c r="E7338">
        <v>5</v>
      </c>
      <c r="F7338">
        <v>2</v>
      </c>
      <c r="G7338">
        <v>13</v>
      </c>
      <c r="H7338" s="1" t="s">
        <v>15252</v>
      </c>
      <c r="I7338" s="1" t="s">
        <v>15250</v>
      </c>
      <c r="J7338">
        <v>46</v>
      </c>
      <c r="K7338" s="1">
        <v>0.78</v>
      </c>
      <c r="L7338" s="1" t="s">
        <v>22603</v>
      </c>
      <c r="M7338" s="1" t="s">
        <v>15248</v>
      </c>
    </row>
    <row r="7339" spans="1:13" x14ac:dyDescent="0.35">
      <c r="A7339">
        <v>7338</v>
      </c>
      <c r="B7339">
        <v>285</v>
      </c>
      <c r="C7339">
        <v>303</v>
      </c>
      <c r="D7339">
        <v>15</v>
      </c>
      <c r="E7339">
        <v>6</v>
      </c>
      <c r="F7339">
        <v>2</v>
      </c>
      <c r="G7339">
        <v>165</v>
      </c>
      <c r="H7339" s="1" t="s">
        <v>15262</v>
      </c>
      <c r="I7339" s="1" t="s">
        <v>15246</v>
      </c>
      <c r="J7339">
        <v>933</v>
      </c>
      <c r="K7339" s="1">
        <v>9.9</v>
      </c>
      <c r="L7339" s="1" t="s">
        <v>22604</v>
      </c>
      <c r="M7339" s="1" t="s">
        <v>15248</v>
      </c>
    </row>
    <row r="7340" spans="1:13" x14ac:dyDescent="0.35">
      <c r="A7340">
        <v>7339</v>
      </c>
      <c r="B7340">
        <v>338</v>
      </c>
      <c r="C7340">
        <v>352</v>
      </c>
      <c r="D7340">
        <v>5</v>
      </c>
      <c r="E7340">
        <v>5</v>
      </c>
      <c r="F7340">
        <v>2</v>
      </c>
      <c r="G7340">
        <v>3</v>
      </c>
      <c r="H7340" s="1" t="s">
        <v>15275</v>
      </c>
      <c r="I7340" s="1" t="s">
        <v>15246</v>
      </c>
      <c r="J7340">
        <v>609</v>
      </c>
      <c r="K7340" s="1">
        <v>0.66</v>
      </c>
      <c r="L7340" s="1" t="s">
        <v>22605</v>
      </c>
      <c r="M7340" s="1" t="s">
        <v>15248</v>
      </c>
    </row>
    <row r="7341" spans="1:13" x14ac:dyDescent="0.35">
      <c r="A7341">
        <v>7340</v>
      </c>
      <c r="B7341">
        <v>389</v>
      </c>
      <c r="C7341">
        <v>397</v>
      </c>
      <c r="D7341">
        <v>2</v>
      </c>
      <c r="E7341">
        <v>6</v>
      </c>
      <c r="F7341">
        <v>4</v>
      </c>
      <c r="G7341">
        <v>15</v>
      </c>
      <c r="H7341" s="1" t="s">
        <v>15245</v>
      </c>
      <c r="I7341" s="1" t="s">
        <v>15246</v>
      </c>
      <c r="J7341">
        <v>50</v>
      </c>
      <c r="K7341" s="1">
        <v>2.25</v>
      </c>
      <c r="L7341" s="1" t="s">
        <v>22606</v>
      </c>
      <c r="M7341" s="1" t="s">
        <v>15248</v>
      </c>
    </row>
    <row r="7342" spans="1:13" x14ac:dyDescent="0.35">
      <c r="A7342">
        <v>7341</v>
      </c>
      <c r="B7342">
        <v>20</v>
      </c>
      <c r="C7342">
        <v>32</v>
      </c>
      <c r="D7342">
        <v>13</v>
      </c>
      <c r="E7342">
        <v>4</v>
      </c>
      <c r="F7342">
        <v>1</v>
      </c>
      <c r="G7342">
        <v>19</v>
      </c>
      <c r="H7342" s="1" t="s">
        <v>15262</v>
      </c>
      <c r="I7342" s="1" t="s">
        <v>15250</v>
      </c>
      <c r="J7342">
        <v>20</v>
      </c>
      <c r="K7342" s="1">
        <v>1000.35</v>
      </c>
      <c r="L7342" s="1" t="s">
        <v>22607</v>
      </c>
      <c r="M7342" s="1" t="s">
        <v>15248</v>
      </c>
    </row>
    <row r="7343" spans="1:13" x14ac:dyDescent="0.35">
      <c r="A7343">
        <v>7342</v>
      </c>
      <c r="B7343">
        <v>667</v>
      </c>
      <c r="C7343">
        <v>681</v>
      </c>
      <c r="D7343">
        <v>7</v>
      </c>
      <c r="E7343">
        <v>6</v>
      </c>
      <c r="F7343">
        <v>1</v>
      </c>
      <c r="G7343">
        <v>31</v>
      </c>
      <c r="H7343" s="1" t="s">
        <v>15249</v>
      </c>
      <c r="I7343" s="1" t="s">
        <v>15246</v>
      </c>
      <c r="J7343">
        <v>76</v>
      </c>
      <c r="K7343" s="1">
        <v>20.77</v>
      </c>
      <c r="L7343" s="1" t="s">
        <v>22608</v>
      </c>
      <c r="M7343" s="1" t="s">
        <v>15248</v>
      </c>
    </row>
    <row r="7344" spans="1:13" x14ac:dyDescent="0.35">
      <c r="A7344">
        <v>7343</v>
      </c>
      <c r="B7344">
        <v>201</v>
      </c>
      <c r="C7344">
        <v>229</v>
      </c>
      <c r="D7344">
        <v>13</v>
      </c>
      <c r="E7344">
        <v>5</v>
      </c>
      <c r="F7344">
        <v>5</v>
      </c>
      <c r="G7344">
        <v>2</v>
      </c>
      <c r="H7344" s="1" t="s">
        <v>15252</v>
      </c>
      <c r="I7344" s="1" t="s">
        <v>15250</v>
      </c>
      <c r="J7344">
        <v>551</v>
      </c>
      <c r="K7344" s="1">
        <v>105.3</v>
      </c>
      <c r="L7344" s="1" t="s">
        <v>22609</v>
      </c>
      <c r="M7344" s="1" t="s">
        <v>15248</v>
      </c>
    </row>
    <row r="7345" spans="1:13" x14ac:dyDescent="0.35">
      <c r="A7345">
        <v>7344</v>
      </c>
      <c r="B7345">
        <v>634</v>
      </c>
      <c r="C7345">
        <v>652</v>
      </c>
      <c r="D7345">
        <v>10</v>
      </c>
      <c r="E7345">
        <v>5</v>
      </c>
      <c r="F7345">
        <v>3</v>
      </c>
      <c r="G7345">
        <v>1</v>
      </c>
      <c r="H7345" s="1" t="s">
        <v>15245</v>
      </c>
      <c r="I7345" s="1" t="s">
        <v>15246</v>
      </c>
      <c r="J7345">
        <v>40</v>
      </c>
      <c r="K7345" s="1">
        <v>15.89</v>
      </c>
      <c r="L7345" s="1" t="s">
        <v>22610</v>
      </c>
      <c r="M7345" s="1" t="s">
        <v>15248</v>
      </c>
    </row>
    <row r="7346" spans="1:13" x14ac:dyDescent="0.35">
      <c r="A7346">
        <v>7345</v>
      </c>
      <c r="B7346">
        <v>360</v>
      </c>
      <c r="C7346">
        <v>370</v>
      </c>
      <c r="D7346">
        <v>4</v>
      </c>
      <c r="E7346">
        <v>6</v>
      </c>
      <c r="F7346">
        <v>4</v>
      </c>
      <c r="G7346">
        <v>36</v>
      </c>
      <c r="H7346" s="1" t="s">
        <v>15258</v>
      </c>
      <c r="I7346" s="1" t="s">
        <v>15246</v>
      </c>
      <c r="J7346">
        <v>35</v>
      </c>
      <c r="K7346" s="1">
        <v>6.12</v>
      </c>
      <c r="L7346" s="1" t="s">
        <v>22611</v>
      </c>
      <c r="M7346" s="1" t="s">
        <v>15248</v>
      </c>
    </row>
    <row r="7347" spans="1:13" x14ac:dyDescent="0.35">
      <c r="A7347">
        <v>7346</v>
      </c>
      <c r="B7347">
        <v>263</v>
      </c>
      <c r="C7347">
        <v>277</v>
      </c>
      <c r="D7347">
        <v>7</v>
      </c>
      <c r="E7347">
        <v>5</v>
      </c>
      <c r="F7347">
        <v>3</v>
      </c>
      <c r="G7347">
        <v>39</v>
      </c>
      <c r="H7347" s="1" t="s">
        <v>15252</v>
      </c>
      <c r="I7347" s="1" t="s">
        <v>15246</v>
      </c>
      <c r="J7347">
        <v>109</v>
      </c>
      <c r="K7347" s="1">
        <v>26.13</v>
      </c>
      <c r="L7347" s="1" t="s">
        <v>22612</v>
      </c>
      <c r="M7347" s="1" t="s">
        <v>15248</v>
      </c>
    </row>
    <row r="7348" spans="1:13" x14ac:dyDescent="0.35">
      <c r="A7348">
        <v>7347</v>
      </c>
      <c r="B7348">
        <v>435</v>
      </c>
      <c r="C7348">
        <v>455</v>
      </c>
      <c r="D7348">
        <v>6</v>
      </c>
      <c r="E7348">
        <v>4</v>
      </c>
      <c r="F7348">
        <v>2</v>
      </c>
      <c r="G7348">
        <v>45</v>
      </c>
      <c r="H7348" s="1" t="s">
        <v>15245</v>
      </c>
      <c r="I7348" s="1" t="s">
        <v>15253</v>
      </c>
      <c r="J7348">
        <v>66</v>
      </c>
      <c r="K7348" s="1">
        <v>9.9</v>
      </c>
      <c r="L7348" s="1" t="s">
        <v>22613</v>
      </c>
      <c r="M7348" s="1" t="s">
        <v>15466</v>
      </c>
    </row>
    <row r="7349" spans="1:13" x14ac:dyDescent="0.35">
      <c r="A7349">
        <v>7348</v>
      </c>
      <c r="B7349">
        <v>511</v>
      </c>
      <c r="C7349">
        <v>522</v>
      </c>
      <c r="D7349">
        <v>5</v>
      </c>
      <c r="E7349">
        <v>4</v>
      </c>
      <c r="F7349">
        <v>4</v>
      </c>
      <c r="G7349">
        <v>96</v>
      </c>
      <c r="H7349" s="1" t="s">
        <v>15277</v>
      </c>
      <c r="I7349" s="1" t="s">
        <v>15246</v>
      </c>
      <c r="J7349">
        <v>143</v>
      </c>
      <c r="K7349" s="1">
        <v>21.12</v>
      </c>
      <c r="L7349" s="1" t="s">
        <v>22614</v>
      </c>
      <c r="M7349" s="1" t="s">
        <v>15248</v>
      </c>
    </row>
    <row r="7350" spans="1:13" x14ac:dyDescent="0.35">
      <c r="A7350">
        <v>7349</v>
      </c>
      <c r="B7350">
        <v>461</v>
      </c>
      <c r="C7350">
        <v>470</v>
      </c>
      <c r="D7350">
        <v>9</v>
      </c>
      <c r="E7350">
        <v>6</v>
      </c>
      <c r="F7350">
        <v>1</v>
      </c>
      <c r="G7350">
        <v>43</v>
      </c>
      <c r="H7350" s="1" t="s">
        <v>15262</v>
      </c>
      <c r="I7350" s="1" t="s">
        <v>15246</v>
      </c>
      <c r="J7350">
        <v>80</v>
      </c>
      <c r="K7350" s="1">
        <v>24.08</v>
      </c>
      <c r="L7350" s="1" t="s">
        <v>22615</v>
      </c>
      <c r="M7350" s="1" t="s">
        <v>15248</v>
      </c>
    </row>
    <row r="7351" spans="1:13" x14ac:dyDescent="0.35">
      <c r="A7351">
        <v>7350</v>
      </c>
      <c r="B7351">
        <v>590</v>
      </c>
      <c r="C7351">
        <v>611</v>
      </c>
      <c r="D7351">
        <v>14</v>
      </c>
      <c r="E7351">
        <v>4</v>
      </c>
      <c r="F7351">
        <v>1</v>
      </c>
      <c r="G7351">
        <v>24</v>
      </c>
      <c r="H7351" s="1" t="s">
        <v>15262</v>
      </c>
      <c r="I7351" s="1" t="s">
        <v>15246</v>
      </c>
      <c r="J7351">
        <v>45</v>
      </c>
      <c r="K7351" s="1">
        <v>1677.12</v>
      </c>
      <c r="L7351" s="1" t="s">
        <v>22616</v>
      </c>
      <c r="M7351" s="1" t="s">
        <v>15248</v>
      </c>
    </row>
    <row r="7352" spans="1:13" x14ac:dyDescent="0.35">
      <c r="A7352">
        <v>7351</v>
      </c>
      <c r="B7352">
        <v>319</v>
      </c>
      <c r="C7352">
        <v>325</v>
      </c>
      <c r="D7352">
        <v>4</v>
      </c>
      <c r="E7352">
        <v>4</v>
      </c>
      <c r="F7352">
        <v>2</v>
      </c>
      <c r="G7352">
        <v>22</v>
      </c>
      <c r="H7352" s="1" t="s">
        <v>15262</v>
      </c>
      <c r="I7352" s="1" t="s">
        <v>15250</v>
      </c>
      <c r="J7352">
        <v>43</v>
      </c>
      <c r="K7352" s="1">
        <v>3.74</v>
      </c>
      <c r="L7352" s="1" t="s">
        <v>22617</v>
      </c>
      <c r="M7352" s="1" t="s">
        <v>15248</v>
      </c>
    </row>
    <row r="7353" spans="1:13" x14ac:dyDescent="0.35">
      <c r="A7353">
        <v>7352</v>
      </c>
      <c r="B7353">
        <v>596</v>
      </c>
      <c r="C7353">
        <v>615</v>
      </c>
      <c r="D7353">
        <v>8</v>
      </c>
      <c r="E7353">
        <v>4</v>
      </c>
      <c r="F7353">
        <v>1</v>
      </c>
      <c r="G7353">
        <v>8</v>
      </c>
      <c r="H7353" s="1" t="s">
        <v>15272</v>
      </c>
      <c r="I7353" s="1" t="s">
        <v>15250</v>
      </c>
      <c r="J7353">
        <v>10</v>
      </c>
      <c r="K7353" s="1">
        <v>3.76</v>
      </c>
      <c r="L7353" s="1" t="s">
        <v>22618</v>
      </c>
      <c r="M7353" s="1" t="s">
        <v>15248</v>
      </c>
    </row>
    <row r="7354" spans="1:13" x14ac:dyDescent="0.35">
      <c r="A7354">
        <v>7353</v>
      </c>
      <c r="B7354">
        <v>256</v>
      </c>
      <c r="C7354">
        <v>279</v>
      </c>
      <c r="D7354">
        <v>8</v>
      </c>
      <c r="E7354">
        <v>5</v>
      </c>
      <c r="F7354">
        <v>3</v>
      </c>
      <c r="G7354">
        <v>28</v>
      </c>
      <c r="H7354" s="1" t="s">
        <v>15277</v>
      </c>
      <c r="I7354" s="1" t="s">
        <v>15246</v>
      </c>
      <c r="J7354">
        <v>42</v>
      </c>
      <c r="K7354" s="1">
        <v>13.16</v>
      </c>
      <c r="L7354" s="1" t="s">
        <v>22619</v>
      </c>
      <c r="M7354" s="1" t="s">
        <v>15248</v>
      </c>
    </row>
    <row r="7355" spans="1:13" x14ac:dyDescent="0.35">
      <c r="A7355">
        <v>7354</v>
      </c>
      <c r="B7355">
        <v>386</v>
      </c>
      <c r="C7355">
        <v>407</v>
      </c>
      <c r="D7355">
        <v>11</v>
      </c>
      <c r="E7355">
        <v>6</v>
      </c>
      <c r="F7355">
        <v>2</v>
      </c>
      <c r="G7355">
        <v>5</v>
      </c>
      <c r="H7355" s="1" t="s">
        <v>15245</v>
      </c>
      <c r="I7355" s="1" t="s">
        <v>15250</v>
      </c>
      <c r="J7355">
        <v>5</v>
      </c>
      <c r="K7355" s="1">
        <v>107.8</v>
      </c>
      <c r="L7355" s="1" t="s">
        <v>22620</v>
      </c>
      <c r="M7355" s="1" t="s">
        <v>15248</v>
      </c>
    </row>
    <row r="7356" spans="1:13" x14ac:dyDescent="0.35">
      <c r="A7356">
        <v>7355</v>
      </c>
      <c r="B7356">
        <v>608</v>
      </c>
      <c r="C7356">
        <v>621</v>
      </c>
      <c r="D7356">
        <v>10</v>
      </c>
      <c r="E7356">
        <v>6</v>
      </c>
      <c r="F7356">
        <v>5</v>
      </c>
      <c r="G7356">
        <v>27</v>
      </c>
      <c r="H7356" s="1" t="s">
        <v>15272</v>
      </c>
      <c r="I7356" s="1" t="s">
        <v>15246</v>
      </c>
      <c r="J7356">
        <v>24</v>
      </c>
      <c r="K7356" s="1">
        <v>429.03</v>
      </c>
      <c r="L7356" s="1" t="s">
        <v>22621</v>
      </c>
      <c r="M7356" s="1" t="s">
        <v>15248</v>
      </c>
    </row>
    <row r="7357" spans="1:13" x14ac:dyDescent="0.35">
      <c r="A7357">
        <v>7356</v>
      </c>
      <c r="B7357">
        <v>146</v>
      </c>
      <c r="C7357">
        <v>163</v>
      </c>
      <c r="D7357">
        <v>15</v>
      </c>
      <c r="E7357">
        <v>4</v>
      </c>
      <c r="F7357">
        <v>3</v>
      </c>
      <c r="G7357">
        <v>6</v>
      </c>
      <c r="H7357" s="1" t="s">
        <v>15262</v>
      </c>
      <c r="I7357" s="1" t="s">
        <v>15246</v>
      </c>
      <c r="J7357">
        <v>1350</v>
      </c>
      <c r="K7357" s="1">
        <v>0.36</v>
      </c>
      <c r="L7357" s="1" t="s">
        <v>22622</v>
      </c>
      <c r="M7357" s="1" t="s">
        <v>15248</v>
      </c>
    </row>
    <row r="7358" spans="1:13" x14ac:dyDescent="0.35">
      <c r="A7358">
        <v>7357</v>
      </c>
      <c r="B7358">
        <v>295</v>
      </c>
      <c r="C7358">
        <v>305</v>
      </c>
      <c r="D7358">
        <v>3</v>
      </c>
      <c r="E7358">
        <v>6</v>
      </c>
      <c r="F7358">
        <v>2</v>
      </c>
      <c r="G7358">
        <v>22</v>
      </c>
      <c r="H7358" s="1" t="s">
        <v>15256</v>
      </c>
      <c r="I7358" s="1" t="s">
        <v>15246</v>
      </c>
      <c r="J7358">
        <v>20</v>
      </c>
      <c r="K7358" s="1">
        <v>3.96</v>
      </c>
      <c r="L7358" s="1" t="s">
        <v>22623</v>
      </c>
      <c r="M7358" s="1" t="s">
        <v>15248</v>
      </c>
    </row>
    <row r="7359" spans="1:13" x14ac:dyDescent="0.35">
      <c r="A7359">
        <v>7358</v>
      </c>
      <c r="B7359">
        <v>368</v>
      </c>
      <c r="C7359">
        <v>382</v>
      </c>
      <c r="D7359">
        <v>6</v>
      </c>
      <c r="E7359">
        <v>4</v>
      </c>
      <c r="F7359">
        <v>5</v>
      </c>
      <c r="G7359">
        <v>14</v>
      </c>
      <c r="H7359" s="1" t="s">
        <v>15258</v>
      </c>
      <c r="I7359" s="1" t="s">
        <v>15246</v>
      </c>
      <c r="J7359">
        <v>12</v>
      </c>
      <c r="K7359" s="1">
        <v>3.08</v>
      </c>
      <c r="L7359" s="1" t="s">
        <v>22624</v>
      </c>
      <c r="M7359" s="1" t="s">
        <v>15248</v>
      </c>
    </row>
    <row r="7360" spans="1:13" x14ac:dyDescent="0.35">
      <c r="A7360">
        <v>7359</v>
      </c>
      <c r="B7360">
        <v>184</v>
      </c>
      <c r="C7360">
        <v>195</v>
      </c>
      <c r="D7360">
        <v>6</v>
      </c>
      <c r="E7360">
        <v>6</v>
      </c>
      <c r="F7360">
        <v>5</v>
      </c>
      <c r="G7360">
        <v>11</v>
      </c>
      <c r="H7360" s="1" t="s">
        <v>15262</v>
      </c>
      <c r="I7360" s="1" t="s">
        <v>15246</v>
      </c>
      <c r="J7360">
        <v>11</v>
      </c>
      <c r="K7360" s="1">
        <v>2.42</v>
      </c>
      <c r="L7360" s="1" t="s">
        <v>22625</v>
      </c>
      <c r="M7360" s="1" t="s">
        <v>15248</v>
      </c>
    </row>
    <row r="7361" spans="1:13" x14ac:dyDescent="0.35">
      <c r="A7361">
        <v>7360</v>
      </c>
      <c r="B7361">
        <v>532</v>
      </c>
      <c r="C7361">
        <v>550</v>
      </c>
      <c r="D7361">
        <v>7</v>
      </c>
      <c r="E7361">
        <v>5</v>
      </c>
      <c r="F7361">
        <v>4</v>
      </c>
      <c r="G7361">
        <v>1</v>
      </c>
      <c r="H7361" s="1" t="s">
        <v>15275</v>
      </c>
      <c r="I7361" s="1" t="s">
        <v>15253</v>
      </c>
      <c r="J7361">
        <v>80</v>
      </c>
      <c r="K7361" s="1">
        <v>0.67</v>
      </c>
      <c r="L7361" s="1" t="s">
        <v>22626</v>
      </c>
      <c r="M7361" s="1" t="s">
        <v>15255</v>
      </c>
    </row>
    <row r="7362" spans="1:13" x14ac:dyDescent="0.35">
      <c r="A7362">
        <v>7361</v>
      </c>
      <c r="B7362">
        <v>350</v>
      </c>
      <c r="C7362">
        <v>364</v>
      </c>
      <c r="D7362">
        <v>1</v>
      </c>
      <c r="E7362">
        <v>6</v>
      </c>
      <c r="F7362">
        <v>2</v>
      </c>
      <c r="G7362">
        <v>28</v>
      </c>
      <c r="H7362" s="1" t="s">
        <v>15256</v>
      </c>
      <c r="I7362" s="1" t="s">
        <v>15246</v>
      </c>
      <c r="J7362">
        <v>10</v>
      </c>
      <c r="K7362" s="1">
        <v>5.88</v>
      </c>
      <c r="L7362" s="1" t="s">
        <v>22627</v>
      </c>
      <c r="M7362" s="1" t="s">
        <v>15248</v>
      </c>
    </row>
    <row r="7363" spans="1:13" x14ac:dyDescent="0.35">
      <c r="A7363">
        <v>7362</v>
      </c>
      <c r="B7363">
        <v>119</v>
      </c>
      <c r="C7363">
        <v>137</v>
      </c>
      <c r="D7363">
        <v>4</v>
      </c>
      <c r="E7363">
        <v>6</v>
      </c>
      <c r="F7363">
        <v>1</v>
      </c>
      <c r="G7363">
        <v>4</v>
      </c>
      <c r="H7363" s="1" t="s">
        <v>15245</v>
      </c>
      <c r="I7363" s="1" t="s">
        <v>15250</v>
      </c>
      <c r="J7363">
        <v>4</v>
      </c>
      <c r="K7363" s="1">
        <v>0.68</v>
      </c>
      <c r="L7363" s="1" t="s">
        <v>22628</v>
      </c>
      <c r="M7363" s="1" t="s">
        <v>15248</v>
      </c>
    </row>
    <row r="7364" spans="1:13" x14ac:dyDescent="0.35">
      <c r="A7364">
        <v>7363</v>
      </c>
      <c r="B7364">
        <v>627</v>
      </c>
      <c r="C7364">
        <v>638</v>
      </c>
      <c r="D7364">
        <v>15</v>
      </c>
      <c r="E7364">
        <v>4</v>
      </c>
      <c r="F7364">
        <v>1</v>
      </c>
      <c r="G7364">
        <v>18</v>
      </c>
      <c r="H7364" s="1" t="s">
        <v>15245</v>
      </c>
      <c r="I7364" s="1" t="s">
        <v>15246</v>
      </c>
      <c r="J7364">
        <v>82</v>
      </c>
      <c r="K7364" s="1">
        <v>1.08</v>
      </c>
      <c r="L7364" s="1" t="s">
        <v>22629</v>
      </c>
      <c r="M7364" s="1" t="s">
        <v>15248</v>
      </c>
    </row>
    <row r="7365" spans="1:13" x14ac:dyDescent="0.35">
      <c r="A7365">
        <v>7364</v>
      </c>
      <c r="B7365">
        <v>696</v>
      </c>
      <c r="C7365">
        <v>706</v>
      </c>
      <c r="D7365">
        <v>10</v>
      </c>
      <c r="E7365">
        <v>5</v>
      </c>
      <c r="F7365">
        <v>2</v>
      </c>
      <c r="G7365">
        <v>1</v>
      </c>
      <c r="H7365" s="1" t="s">
        <v>15252</v>
      </c>
      <c r="I7365" s="1" t="s">
        <v>15301</v>
      </c>
      <c r="J7365">
        <v>143</v>
      </c>
      <c r="K7365" s="1">
        <v>15.89</v>
      </c>
      <c r="L7365" s="1" t="s">
        <v>22630</v>
      </c>
      <c r="M7365" s="1" t="s">
        <v>15248</v>
      </c>
    </row>
    <row r="7366" spans="1:13" x14ac:dyDescent="0.35">
      <c r="A7366">
        <v>7365</v>
      </c>
      <c r="B7366">
        <v>561</v>
      </c>
      <c r="C7366">
        <v>578</v>
      </c>
      <c r="D7366">
        <v>14</v>
      </c>
      <c r="E7366">
        <v>6</v>
      </c>
      <c r="F7366">
        <v>1</v>
      </c>
      <c r="G7366">
        <v>1</v>
      </c>
      <c r="H7366" s="1" t="s">
        <v>15256</v>
      </c>
      <c r="I7366" s="1" t="s">
        <v>15246</v>
      </c>
      <c r="J7366">
        <v>78</v>
      </c>
      <c r="K7366" s="1">
        <v>69.88</v>
      </c>
      <c r="L7366" s="1" t="s">
        <v>22631</v>
      </c>
      <c r="M7366" s="1" t="s">
        <v>15248</v>
      </c>
    </row>
    <row r="7367" spans="1:13" x14ac:dyDescent="0.35">
      <c r="A7367">
        <v>7366</v>
      </c>
      <c r="B7367">
        <v>708</v>
      </c>
      <c r="C7367">
        <v>720</v>
      </c>
      <c r="D7367">
        <v>2</v>
      </c>
      <c r="E7367">
        <v>4</v>
      </c>
      <c r="F7367">
        <v>4</v>
      </c>
      <c r="G7367">
        <v>36</v>
      </c>
      <c r="H7367" s="1" t="s">
        <v>15256</v>
      </c>
      <c r="I7367" s="1" t="s">
        <v>15246</v>
      </c>
      <c r="J7367">
        <v>17</v>
      </c>
      <c r="K7367" s="1">
        <v>5.4</v>
      </c>
      <c r="L7367" s="1" t="s">
        <v>22632</v>
      </c>
      <c r="M7367" s="1" t="s">
        <v>15248</v>
      </c>
    </row>
    <row r="7368" spans="1:13" x14ac:dyDescent="0.35">
      <c r="A7368">
        <v>7367</v>
      </c>
      <c r="B7368">
        <v>186</v>
      </c>
      <c r="C7368">
        <v>199</v>
      </c>
      <c r="D7368">
        <v>12</v>
      </c>
      <c r="E7368">
        <v>4</v>
      </c>
      <c r="F7368">
        <v>4</v>
      </c>
      <c r="G7368">
        <v>1</v>
      </c>
      <c r="H7368" s="1" t="s">
        <v>15256</v>
      </c>
      <c r="I7368" s="1" t="s">
        <v>15246</v>
      </c>
      <c r="J7368">
        <v>179</v>
      </c>
      <c r="K7368" s="1">
        <v>30.16</v>
      </c>
      <c r="L7368" s="1" t="s">
        <v>22633</v>
      </c>
      <c r="M7368" s="1" t="s">
        <v>15248</v>
      </c>
    </row>
    <row r="7369" spans="1:13" x14ac:dyDescent="0.35">
      <c r="A7369">
        <v>7368</v>
      </c>
      <c r="B7369">
        <v>728</v>
      </c>
      <c r="C7369">
        <v>731</v>
      </c>
      <c r="D7369">
        <v>9</v>
      </c>
      <c r="E7369">
        <v>5</v>
      </c>
      <c r="F7369">
        <v>1</v>
      </c>
      <c r="G7369">
        <v>6</v>
      </c>
      <c r="H7369" s="1" t="s">
        <v>15272</v>
      </c>
      <c r="I7369" s="1" t="s">
        <v>15246</v>
      </c>
      <c r="J7369">
        <v>557</v>
      </c>
      <c r="K7369" s="1">
        <v>3.36</v>
      </c>
      <c r="L7369" s="1" t="s">
        <v>22634</v>
      </c>
      <c r="M7369" s="1" t="s">
        <v>15248</v>
      </c>
    </row>
    <row r="7370" spans="1:13" x14ac:dyDescent="0.35">
      <c r="A7370">
        <v>7369</v>
      </c>
      <c r="B7370">
        <v>698</v>
      </c>
      <c r="C7370">
        <v>712</v>
      </c>
      <c r="D7370">
        <v>4</v>
      </c>
      <c r="E7370">
        <v>5</v>
      </c>
      <c r="F7370">
        <v>5</v>
      </c>
      <c r="G7370">
        <v>15</v>
      </c>
      <c r="H7370" s="1" t="s">
        <v>15275</v>
      </c>
      <c r="I7370" s="1" t="s">
        <v>15246</v>
      </c>
      <c r="J7370">
        <v>10</v>
      </c>
      <c r="K7370" s="1">
        <v>2.5499999999999998</v>
      </c>
      <c r="L7370" s="1" t="s">
        <v>22635</v>
      </c>
      <c r="M7370" s="1" t="s">
        <v>15248</v>
      </c>
    </row>
    <row r="7371" spans="1:13" x14ac:dyDescent="0.35">
      <c r="A7371">
        <v>7370</v>
      </c>
      <c r="B7371">
        <v>330</v>
      </c>
      <c r="C7371">
        <v>342</v>
      </c>
      <c r="D7371">
        <v>16</v>
      </c>
      <c r="E7371">
        <v>6</v>
      </c>
      <c r="F7371">
        <v>4</v>
      </c>
      <c r="G7371">
        <v>27</v>
      </c>
      <c r="H7371" s="1" t="s">
        <v>15256</v>
      </c>
      <c r="I7371" s="1" t="s">
        <v>15246</v>
      </c>
      <c r="J7371">
        <v>89</v>
      </c>
      <c r="K7371" s="1">
        <v>1.62</v>
      </c>
      <c r="L7371" s="1" t="s">
        <v>22636</v>
      </c>
      <c r="M7371" s="1" t="s">
        <v>15248</v>
      </c>
    </row>
    <row r="7372" spans="1:13" x14ac:dyDescent="0.35">
      <c r="A7372">
        <v>7371</v>
      </c>
      <c r="B7372">
        <v>102</v>
      </c>
      <c r="C7372">
        <v>114</v>
      </c>
      <c r="D7372">
        <v>1</v>
      </c>
      <c r="E7372">
        <v>4</v>
      </c>
      <c r="F7372">
        <v>1</v>
      </c>
      <c r="G7372">
        <v>29</v>
      </c>
      <c r="H7372" s="1" t="s">
        <v>15277</v>
      </c>
      <c r="I7372" s="1" t="s">
        <v>15246</v>
      </c>
      <c r="J7372">
        <v>11</v>
      </c>
      <c r="K7372" s="1">
        <v>6.09</v>
      </c>
      <c r="L7372" s="1" t="s">
        <v>22637</v>
      </c>
      <c r="M7372" s="1" t="s">
        <v>15248</v>
      </c>
    </row>
    <row r="7373" spans="1:13" x14ac:dyDescent="0.35">
      <c r="A7373">
        <v>7372</v>
      </c>
      <c r="B7373">
        <v>160</v>
      </c>
      <c r="C7373">
        <v>179</v>
      </c>
      <c r="D7373">
        <v>16</v>
      </c>
      <c r="E7373">
        <v>4</v>
      </c>
      <c r="F7373">
        <v>2</v>
      </c>
      <c r="G7373">
        <v>81</v>
      </c>
      <c r="H7373" s="1" t="s">
        <v>15272</v>
      </c>
      <c r="I7373" s="1" t="s">
        <v>15246</v>
      </c>
      <c r="J7373">
        <v>34</v>
      </c>
      <c r="K7373" s="1">
        <v>4.8600000000000003</v>
      </c>
      <c r="L7373" s="1" t="s">
        <v>22638</v>
      </c>
      <c r="M7373" s="1" t="s">
        <v>15248</v>
      </c>
    </row>
    <row r="7374" spans="1:13" x14ac:dyDescent="0.35">
      <c r="A7374">
        <v>7373</v>
      </c>
      <c r="B7374">
        <v>318</v>
      </c>
      <c r="C7374">
        <v>337</v>
      </c>
      <c r="D7374">
        <v>7</v>
      </c>
      <c r="E7374">
        <v>5</v>
      </c>
      <c r="F7374">
        <v>5</v>
      </c>
      <c r="G7374">
        <v>3</v>
      </c>
      <c r="H7374" s="1" t="s">
        <v>15245</v>
      </c>
      <c r="I7374" s="1" t="s">
        <v>15246</v>
      </c>
      <c r="J7374">
        <v>396</v>
      </c>
      <c r="K7374" s="1">
        <v>2.0099999999999998</v>
      </c>
      <c r="L7374" s="1" t="s">
        <v>22639</v>
      </c>
      <c r="M7374" s="1" t="s">
        <v>15248</v>
      </c>
    </row>
    <row r="7375" spans="1:13" x14ac:dyDescent="0.35">
      <c r="A7375">
        <v>7374</v>
      </c>
      <c r="B7375">
        <v>643</v>
      </c>
      <c r="C7375">
        <v>667</v>
      </c>
      <c r="D7375">
        <v>2</v>
      </c>
      <c r="E7375">
        <v>4</v>
      </c>
      <c r="F7375">
        <v>3</v>
      </c>
      <c r="G7375">
        <v>21</v>
      </c>
      <c r="H7375" s="1" t="s">
        <v>15272</v>
      </c>
      <c r="I7375" s="1" t="s">
        <v>15253</v>
      </c>
      <c r="J7375">
        <v>62</v>
      </c>
      <c r="K7375" s="1">
        <v>3.15</v>
      </c>
      <c r="L7375" s="1" t="s">
        <v>22640</v>
      </c>
      <c r="M7375" s="1" t="s">
        <v>15358</v>
      </c>
    </row>
    <row r="7376" spans="1:13" x14ac:dyDescent="0.35">
      <c r="A7376">
        <v>7375</v>
      </c>
      <c r="B7376">
        <v>719</v>
      </c>
      <c r="C7376">
        <v>731</v>
      </c>
      <c r="D7376">
        <v>10</v>
      </c>
      <c r="E7376">
        <v>4</v>
      </c>
      <c r="F7376">
        <v>5</v>
      </c>
      <c r="G7376">
        <v>13</v>
      </c>
      <c r="H7376" s="1" t="s">
        <v>15262</v>
      </c>
      <c r="I7376" s="1" t="s">
        <v>15246</v>
      </c>
      <c r="J7376">
        <v>17</v>
      </c>
      <c r="K7376" s="1">
        <v>206.57</v>
      </c>
      <c r="L7376" s="1" t="s">
        <v>22641</v>
      </c>
      <c r="M7376" s="1" t="s">
        <v>15248</v>
      </c>
    </row>
    <row r="7377" spans="1:13" x14ac:dyDescent="0.35">
      <c r="A7377">
        <v>7376</v>
      </c>
      <c r="B7377">
        <v>558</v>
      </c>
      <c r="C7377">
        <v>563</v>
      </c>
      <c r="D7377">
        <v>1</v>
      </c>
      <c r="E7377">
        <v>4</v>
      </c>
      <c r="F7377">
        <v>1</v>
      </c>
      <c r="G7377">
        <v>32</v>
      </c>
      <c r="H7377" s="1" t="s">
        <v>15252</v>
      </c>
      <c r="I7377" s="1" t="s">
        <v>15246</v>
      </c>
      <c r="J7377">
        <v>10</v>
      </c>
      <c r="K7377" s="1">
        <v>6.72</v>
      </c>
      <c r="L7377" s="1" t="s">
        <v>22642</v>
      </c>
      <c r="M7377" s="1" t="s">
        <v>15248</v>
      </c>
    </row>
    <row r="7378" spans="1:13" x14ac:dyDescent="0.35">
      <c r="A7378">
        <v>7377</v>
      </c>
      <c r="B7378">
        <v>352</v>
      </c>
      <c r="C7378">
        <v>368</v>
      </c>
      <c r="D7378">
        <v>10</v>
      </c>
      <c r="E7378">
        <v>4</v>
      </c>
      <c r="F7378">
        <v>2</v>
      </c>
      <c r="G7378">
        <v>1</v>
      </c>
      <c r="H7378" s="1" t="s">
        <v>15262</v>
      </c>
      <c r="I7378" s="1" t="s">
        <v>15246</v>
      </c>
      <c r="J7378">
        <v>157</v>
      </c>
      <c r="K7378" s="1">
        <v>15.89</v>
      </c>
      <c r="L7378" s="1" t="s">
        <v>22643</v>
      </c>
      <c r="M7378" s="1" t="s">
        <v>15248</v>
      </c>
    </row>
    <row r="7379" spans="1:13" x14ac:dyDescent="0.35">
      <c r="A7379">
        <v>7378</v>
      </c>
      <c r="B7379">
        <v>121</v>
      </c>
      <c r="C7379">
        <v>140</v>
      </c>
      <c r="D7379">
        <v>5</v>
      </c>
      <c r="E7379">
        <v>4</v>
      </c>
      <c r="F7379">
        <v>4</v>
      </c>
      <c r="G7379">
        <v>10</v>
      </c>
      <c r="H7379" s="1" t="s">
        <v>15252</v>
      </c>
      <c r="I7379" s="1" t="s">
        <v>15246</v>
      </c>
      <c r="J7379">
        <v>691</v>
      </c>
      <c r="K7379" s="1">
        <v>2.2000000000000002</v>
      </c>
      <c r="L7379" s="1" t="s">
        <v>22644</v>
      </c>
      <c r="M7379" s="1" t="s">
        <v>15248</v>
      </c>
    </row>
    <row r="7380" spans="1:13" x14ac:dyDescent="0.35">
      <c r="A7380">
        <v>7379</v>
      </c>
      <c r="B7380">
        <v>597</v>
      </c>
      <c r="C7380">
        <v>603</v>
      </c>
      <c r="D7380">
        <v>3</v>
      </c>
      <c r="E7380">
        <v>5</v>
      </c>
      <c r="F7380">
        <v>5</v>
      </c>
      <c r="G7380">
        <v>35</v>
      </c>
      <c r="H7380" s="1" t="s">
        <v>15275</v>
      </c>
      <c r="I7380" s="1" t="s">
        <v>15246</v>
      </c>
      <c r="J7380">
        <v>8</v>
      </c>
      <c r="K7380" s="1">
        <v>6.3</v>
      </c>
      <c r="L7380" s="1" t="s">
        <v>22645</v>
      </c>
      <c r="M7380" s="1" t="s">
        <v>15248</v>
      </c>
    </row>
    <row r="7381" spans="1:13" x14ac:dyDescent="0.35">
      <c r="A7381">
        <v>7380</v>
      </c>
      <c r="B7381">
        <v>545</v>
      </c>
      <c r="C7381">
        <v>566</v>
      </c>
      <c r="D7381">
        <v>15</v>
      </c>
      <c r="E7381">
        <v>4</v>
      </c>
      <c r="F7381">
        <v>3</v>
      </c>
      <c r="G7381">
        <v>64</v>
      </c>
      <c r="H7381" s="1" t="s">
        <v>15252</v>
      </c>
      <c r="I7381" s="1" t="s">
        <v>15250</v>
      </c>
      <c r="J7381">
        <v>231</v>
      </c>
      <c r="K7381" s="1">
        <v>3.84</v>
      </c>
      <c r="L7381" s="1" t="s">
        <v>22646</v>
      </c>
      <c r="M7381" s="1" t="s">
        <v>15248</v>
      </c>
    </row>
    <row r="7382" spans="1:13" x14ac:dyDescent="0.35">
      <c r="A7382">
        <v>7381</v>
      </c>
      <c r="B7382">
        <v>345</v>
      </c>
      <c r="C7382">
        <v>356</v>
      </c>
      <c r="D7382">
        <v>8</v>
      </c>
      <c r="E7382">
        <v>4</v>
      </c>
      <c r="F7382">
        <v>1</v>
      </c>
      <c r="G7382">
        <v>8</v>
      </c>
      <c r="H7382" s="1" t="s">
        <v>15262</v>
      </c>
      <c r="I7382" s="1" t="s">
        <v>15246</v>
      </c>
      <c r="J7382">
        <v>292</v>
      </c>
      <c r="K7382" s="1">
        <v>3.76</v>
      </c>
      <c r="L7382" s="1" t="s">
        <v>22647</v>
      </c>
      <c r="M7382" s="1" t="s">
        <v>15248</v>
      </c>
    </row>
    <row r="7383" spans="1:13" x14ac:dyDescent="0.35">
      <c r="A7383">
        <v>7382</v>
      </c>
      <c r="B7383">
        <v>32</v>
      </c>
      <c r="C7383">
        <v>51</v>
      </c>
      <c r="D7383">
        <v>6</v>
      </c>
      <c r="E7383">
        <v>4</v>
      </c>
      <c r="F7383">
        <v>1</v>
      </c>
      <c r="G7383">
        <v>4</v>
      </c>
      <c r="H7383" s="1" t="s">
        <v>15258</v>
      </c>
      <c r="I7383" s="1" t="s">
        <v>15246</v>
      </c>
      <c r="J7383">
        <v>554</v>
      </c>
      <c r="K7383" s="1">
        <v>0.88</v>
      </c>
      <c r="L7383" s="1" t="s">
        <v>22648</v>
      </c>
      <c r="M7383" s="1" t="s">
        <v>15248</v>
      </c>
    </row>
    <row r="7384" spans="1:13" x14ac:dyDescent="0.35">
      <c r="A7384">
        <v>7383</v>
      </c>
      <c r="B7384">
        <v>220</v>
      </c>
      <c r="C7384">
        <v>228</v>
      </c>
      <c r="D7384">
        <v>12</v>
      </c>
      <c r="E7384">
        <v>4</v>
      </c>
      <c r="F7384">
        <v>3</v>
      </c>
      <c r="G7384">
        <v>1</v>
      </c>
      <c r="H7384" s="1" t="s">
        <v>15272</v>
      </c>
      <c r="I7384" s="1" t="s">
        <v>15246</v>
      </c>
      <c r="J7384">
        <v>62</v>
      </c>
      <c r="K7384" s="1">
        <v>30.16</v>
      </c>
      <c r="L7384" s="1" t="s">
        <v>22649</v>
      </c>
      <c r="M7384" s="1" t="s">
        <v>15248</v>
      </c>
    </row>
    <row r="7385" spans="1:13" x14ac:dyDescent="0.35">
      <c r="A7385">
        <v>7384</v>
      </c>
      <c r="B7385">
        <v>38</v>
      </c>
      <c r="C7385">
        <v>54</v>
      </c>
      <c r="D7385">
        <v>7</v>
      </c>
      <c r="E7385">
        <v>6</v>
      </c>
      <c r="F7385">
        <v>3</v>
      </c>
      <c r="G7385">
        <v>52</v>
      </c>
      <c r="H7385" s="1" t="s">
        <v>15258</v>
      </c>
      <c r="I7385" s="1" t="s">
        <v>15250</v>
      </c>
      <c r="J7385">
        <v>107</v>
      </c>
      <c r="K7385" s="1">
        <v>34.840000000000003</v>
      </c>
      <c r="L7385" s="1" t="s">
        <v>22650</v>
      </c>
      <c r="M7385" s="1" t="s">
        <v>15248</v>
      </c>
    </row>
    <row r="7386" spans="1:13" x14ac:dyDescent="0.35">
      <c r="A7386">
        <v>7385</v>
      </c>
      <c r="B7386">
        <v>718</v>
      </c>
      <c r="C7386">
        <v>729</v>
      </c>
      <c r="D7386">
        <v>4</v>
      </c>
      <c r="E7386">
        <v>4</v>
      </c>
      <c r="F7386">
        <v>5</v>
      </c>
      <c r="G7386">
        <v>13</v>
      </c>
      <c r="H7386" s="1" t="s">
        <v>15252</v>
      </c>
      <c r="I7386" s="1" t="s">
        <v>15246</v>
      </c>
      <c r="J7386">
        <v>11</v>
      </c>
      <c r="K7386" s="1">
        <v>2.21</v>
      </c>
      <c r="L7386" s="1" t="s">
        <v>22651</v>
      </c>
      <c r="M7386" s="1" t="s">
        <v>15248</v>
      </c>
    </row>
    <row r="7387" spans="1:13" x14ac:dyDescent="0.35">
      <c r="A7387">
        <v>7386</v>
      </c>
      <c r="B7387">
        <v>167</v>
      </c>
      <c r="C7387">
        <v>180</v>
      </c>
      <c r="D7387">
        <v>8</v>
      </c>
      <c r="E7387">
        <v>4</v>
      </c>
      <c r="F7387">
        <v>2</v>
      </c>
      <c r="G7387">
        <v>7</v>
      </c>
      <c r="H7387" s="1" t="s">
        <v>15245</v>
      </c>
      <c r="I7387" s="1" t="s">
        <v>15246</v>
      </c>
      <c r="J7387">
        <v>336</v>
      </c>
      <c r="K7387" s="1">
        <v>3.29</v>
      </c>
      <c r="L7387" s="1" t="s">
        <v>22652</v>
      </c>
      <c r="M7387" s="1" t="s">
        <v>15248</v>
      </c>
    </row>
    <row r="7388" spans="1:13" x14ac:dyDescent="0.35">
      <c r="A7388">
        <v>7387</v>
      </c>
      <c r="B7388">
        <v>563</v>
      </c>
      <c r="C7388">
        <v>579</v>
      </c>
      <c r="D7388">
        <v>1</v>
      </c>
      <c r="E7388">
        <v>4</v>
      </c>
      <c r="F7388">
        <v>4</v>
      </c>
      <c r="G7388">
        <v>26</v>
      </c>
      <c r="H7388" s="1" t="s">
        <v>15272</v>
      </c>
      <c r="I7388" s="1" t="s">
        <v>15246</v>
      </c>
      <c r="J7388">
        <v>16</v>
      </c>
      <c r="K7388" s="1">
        <v>5.46</v>
      </c>
      <c r="L7388" s="1" t="s">
        <v>22653</v>
      </c>
      <c r="M7388" s="1" t="s">
        <v>15248</v>
      </c>
    </row>
    <row r="7389" spans="1:13" x14ac:dyDescent="0.35">
      <c r="A7389">
        <v>7388</v>
      </c>
      <c r="B7389">
        <v>450</v>
      </c>
      <c r="C7389">
        <v>457</v>
      </c>
      <c r="D7389">
        <v>9</v>
      </c>
      <c r="E7389">
        <v>5</v>
      </c>
      <c r="F7389">
        <v>3</v>
      </c>
      <c r="G7389">
        <v>5</v>
      </c>
      <c r="H7389" s="1" t="s">
        <v>15258</v>
      </c>
      <c r="I7389" s="1" t="s">
        <v>15246</v>
      </c>
      <c r="J7389">
        <v>542</v>
      </c>
      <c r="K7389" s="1">
        <v>2.8</v>
      </c>
      <c r="L7389" s="1" t="s">
        <v>22654</v>
      </c>
      <c r="M7389" s="1" t="s">
        <v>15248</v>
      </c>
    </row>
    <row r="7390" spans="1:13" x14ac:dyDescent="0.35">
      <c r="A7390">
        <v>7389</v>
      </c>
      <c r="B7390">
        <v>593</v>
      </c>
      <c r="C7390">
        <v>604</v>
      </c>
      <c r="D7390">
        <v>13</v>
      </c>
      <c r="E7390">
        <v>5</v>
      </c>
      <c r="F7390">
        <v>4</v>
      </c>
      <c r="G7390">
        <v>5</v>
      </c>
      <c r="H7390" s="1" t="s">
        <v>15277</v>
      </c>
      <c r="I7390" s="1" t="s">
        <v>15246</v>
      </c>
      <c r="J7390">
        <v>3</v>
      </c>
      <c r="K7390" s="1">
        <v>263.25</v>
      </c>
      <c r="L7390" s="1" t="s">
        <v>22655</v>
      </c>
      <c r="M7390" s="1" t="s">
        <v>15248</v>
      </c>
    </row>
    <row r="7391" spans="1:13" x14ac:dyDescent="0.35">
      <c r="A7391">
        <v>7390</v>
      </c>
      <c r="B7391">
        <v>260</v>
      </c>
      <c r="C7391">
        <v>279</v>
      </c>
      <c r="D7391">
        <v>7</v>
      </c>
      <c r="E7391">
        <v>6</v>
      </c>
      <c r="F7391">
        <v>3</v>
      </c>
      <c r="G7391">
        <v>21</v>
      </c>
      <c r="H7391" s="1" t="s">
        <v>15275</v>
      </c>
      <c r="I7391" s="1" t="s">
        <v>15246</v>
      </c>
      <c r="J7391">
        <v>20</v>
      </c>
      <c r="K7391" s="1">
        <v>14.07</v>
      </c>
      <c r="L7391" s="1" t="s">
        <v>22656</v>
      </c>
      <c r="M7391" s="1" t="s">
        <v>15248</v>
      </c>
    </row>
    <row r="7392" spans="1:13" x14ac:dyDescent="0.35">
      <c r="A7392">
        <v>7391</v>
      </c>
      <c r="B7392">
        <v>144</v>
      </c>
      <c r="C7392">
        <v>175</v>
      </c>
      <c r="D7392">
        <v>3</v>
      </c>
      <c r="E7392">
        <v>6</v>
      </c>
      <c r="F7392">
        <v>5</v>
      </c>
      <c r="G7392">
        <v>14</v>
      </c>
      <c r="H7392" s="1" t="s">
        <v>15258</v>
      </c>
      <c r="I7392" s="1" t="s">
        <v>15253</v>
      </c>
      <c r="J7392">
        <v>55</v>
      </c>
      <c r="K7392" s="1">
        <v>2.52</v>
      </c>
      <c r="L7392" s="1" t="s">
        <v>22657</v>
      </c>
      <c r="M7392" s="1" t="s">
        <v>16213</v>
      </c>
    </row>
    <row r="7393" spans="1:13" x14ac:dyDescent="0.35">
      <c r="A7393">
        <v>7392</v>
      </c>
      <c r="B7393">
        <v>272</v>
      </c>
      <c r="C7393">
        <v>277</v>
      </c>
      <c r="D7393">
        <v>3</v>
      </c>
      <c r="E7393">
        <v>4</v>
      </c>
      <c r="F7393">
        <v>2</v>
      </c>
      <c r="G7393">
        <v>40</v>
      </c>
      <c r="H7393" s="1" t="s">
        <v>15245</v>
      </c>
      <c r="I7393" s="1" t="s">
        <v>15246</v>
      </c>
      <c r="J7393">
        <v>13</v>
      </c>
      <c r="K7393" s="1">
        <v>7.2</v>
      </c>
      <c r="L7393" s="1" t="s">
        <v>22658</v>
      </c>
      <c r="M7393" s="1" t="s">
        <v>15248</v>
      </c>
    </row>
    <row r="7394" spans="1:13" x14ac:dyDescent="0.35">
      <c r="A7394">
        <v>7393</v>
      </c>
      <c r="B7394">
        <v>593</v>
      </c>
      <c r="C7394">
        <v>603</v>
      </c>
      <c r="D7394">
        <v>8</v>
      </c>
      <c r="E7394">
        <v>4</v>
      </c>
      <c r="F7394">
        <v>1</v>
      </c>
      <c r="G7394">
        <v>23</v>
      </c>
      <c r="H7394" s="1" t="s">
        <v>15262</v>
      </c>
      <c r="I7394" s="1" t="s">
        <v>15250</v>
      </c>
      <c r="J7394">
        <v>16</v>
      </c>
      <c r="K7394" s="1">
        <v>10.81</v>
      </c>
      <c r="L7394" s="1" t="s">
        <v>22659</v>
      </c>
      <c r="M7394" s="1" t="s">
        <v>15248</v>
      </c>
    </row>
    <row r="7395" spans="1:13" x14ac:dyDescent="0.35">
      <c r="A7395">
        <v>7394</v>
      </c>
      <c r="B7395">
        <v>191</v>
      </c>
      <c r="C7395">
        <v>200</v>
      </c>
      <c r="D7395">
        <v>5</v>
      </c>
      <c r="E7395">
        <v>4</v>
      </c>
      <c r="F7395">
        <v>5</v>
      </c>
      <c r="G7395">
        <v>65</v>
      </c>
      <c r="H7395" s="1" t="s">
        <v>15245</v>
      </c>
      <c r="I7395" s="1" t="s">
        <v>15250</v>
      </c>
      <c r="J7395">
        <v>58</v>
      </c>
      <c r="K7395" s="1">
        <v>14.3</v>
      </c>
      <c r="L7395" s="1" t="s">
        <v>22660</v>
      </c>
      <c r="M7395" s="1" t="s">
        <v>15248</v>
      </c>
    </row>
    <row r="7396" spans="1:13" x14ac:dyDescent="0.35">
      <c r="A7396">
        <v>7395</v>
      </c>
      <c r="B7396">
        <v>552</v>
      </c>
      <c r="C7396">
        <v>566</v>
      </c>
      <c r="D7396">
        <v>2</v>
      </c>
      <c r="E7396">
        <v>4</v>
      </c>
      <c r="F7396">
        <v>1</v>
      </c>
      <c r="G7396">
        <v>16</v>
      </c>
      <c r="H7396" s="1" t="s">
        <v>15275</v>
      </c>
      <c r="I7396" s="1" t="s">
        <v>15250</v>
      </c>
      <c r="J7396">
        <v>45</v>
      </c>
      <c r="K7396" s="1">
        <v>2.4</v>
      </c>
      <c r="L7396" s="1" t="s">
        <v>22661</v>
      </c>
      <c r="M7396" s="1" t="s">
        <v>15248</v>
      </c>
    </row>
    <row r="7397" spans="1:13" x14ac:dyDescent="0.35">
      <c r="A7397">
        <v>7396</v>
      </c>
      <c r="B7397">
        <v>633</v>
      </c>
      <c r="C7397">
        <v>640</v>
      </c>
      <c r="D7397">
        <v>4</v>
      </c>
      <c r="E7397">
        <v>5</v>
      </c>
      <c r="F7397">
        <v>4</v>
      </c>
      <c r="G7397">
        <v>22</v>
      </c>
      <c r="H7397" s="1" t="s">
        <v>15249</v>
      </c>
      <c r="I7397" s="1" t="s">
        <v>15301</v>
      </c>
      <c r="J7397">
        <v>60</v>
      </c>
      <c r="K7397" s="1">
        <v>3.74</v>
      </c>
      <c r="L7397" s="1" t="s">
        <v>22662</v>
      </c>
      <c r="M7397" s="1" t="s">
        <v>15248</v>
      </c>
    </row>
    <row r="7398" spans="1:13" x14ac:dyDescent="0.35">
      <c r="A7398">
        <v>7397</v>
      </c>
      <c r="B7398">
        <v>282</v>
      </c>
      <c r="C7398">
        <v>298</v>
      </c>
      <c r="D7398">
        <v>8</v>
      </c>
      <c r="E7398">
        <v>5</v>
      </c>
      <c r="F7398">
        <v>2</v>
      </c>
      <c r="G7398">
        <v>8</v>
      </c>
      <c r="H7398" s="1" t="s">
        <v>15262</v>
      </c>
      <c r="I7398" s="1" t="s">
        <v>15246</v>
      </c>
      <c r="J7398">
        <v>346</v>
      </c>
      <c r="K7398" s="1">
        <v>3.76</v>
      </c>
      <c r="L7398" s="1" t="s">
        <v>22663</v>
      </c>
      <c r="M7398" s="1" t="s">
        <v>15248</v>
      </c>
    </row>
    <row r="7399" spans="1:13" x14ac:dyDescent="0.35">
      <c r="A7399">
        <v>7398</v>
      </c>
      <c r="B7399">
        <v>728</v>
      </c>
      <c r="C7399">
        <v>731</v>
      </c>
      <c r="D7399">
        <v>16</v>
      </c>
      <c r="E7399">
        <v>6</v>
      </c>
      <c r="F7399">
        <v>2</v>
      </c>
      <c r="G7399">
        <v>122</v>
      </c>
      <c r="H7399" s="1" t="s">
        <v>15272</v>
      </c>
      <c r="I7399" s="1" t="s">
        <v>15250</v>
      </c>
      <c r="J7399">
        <v>101</v>
      </c>
      <c r="K7399" s="1">
        <v>7.32</v>
      </c>
      <c r="L7399" s="1" t="s">
        <v>22664</v>
      </c>
      <c r="M7399" s="1" t="s">
        <v>15248</v>
      </c>
    </row>
    <row r="7400" spans="1:13" x14ac:dyDescent="0.35">
      <c r="A7400">
        <v>7399</v>
      </c>
      <c r="B7400">
        <v>191</v>
      </c>
      <c r="C7400">
        <v>211</v>
      </c>
      <c r="D7400">
        <v>13</v>
      </c>
      <c r="E7400">
        <v>6</v>
      </c>
      <c r="F7400">
        <v>3</v>
      </c>
      <c r="G7400">
        <v>14</v>
      </c>
      <c r="H7400" s="1" t="s">
        <v>15272</v>
      </c>
      <c r="I7400" s="1" t="s">
        <v>15246</v>
      </c>
      <c r="J7400">
        <v>21</v>
      </c>
      <c r="K7400" s="1">
        <v>737.1</v>
      </c>
      <c r="L7400" s="1" t="s">
        <v>22665</v>
      </c>
      <c r="M7400" s="1" t="s">
        <v>15248</v>
      </c>
    </row>
    <row r="7401" spans="1:13" x14ac:dyDescent="0.35">
      <c r="A7401">
        <v>7400</v>
      </c>
      <c r="B7401">
        <v>262</v>
      </c>
      <c r="C7401">
        <v>275</v>
      </c>
      <c r="D7401">
        <v>3</v>
      </c>
      <c r="E7401">
        <v>4</v>
      </c>
      <c r="F7401">
        <v>3</v>
      </c>
      <c r="G7401">
        <v>24</v>
      </c>
      <c r="H7401" s="1" t="s">
        <v>15272</v>
      </c>
      <c r="I7401" s="1" t="s">
        <v>15250</v>
      </c>
      <c r="J7401">
        <v>8</v>
      </c>
      <c r="K7401" s="1">
        <v>4.32</v>
      </c>
      <c r="L7401" s="1" t="s">
        <v>22666</v>
      </c>
      <c r="M7401" s="1" t="s">
        <v>15248</v>
      </c>
    </row>
    <row r="7402" spans="1:13" x14ac:dyDescent="0.35">
      <c r="A7402">
        <v>7401</v>
      </c>
      <c r="B7402">
        <v>230</v>
      </c>
      <c r="C7402">
        <v>236</v>
      </c>
      <c r="D7402">
        <v>12</v>
      </c>
      <c r="E7402">
        <v>6</v>
      </c>
      <c r="F7402">
        <v>2</v>
      </c>
      <c r="G7402">
        <v>16</v>
      </c>
      <c r="H7402" s="1" t="s">
        <v>15277</v>
      </c>
      <c r="I7402" s="1" t="s">
        <v>15246</v>
      </c>
      <c r="J7402">
        <v>13</v>
      </c>
      <c r="K7402" s="1">
        <v>482.56</v>
      </c>
      <c r="L7402" s="1" t="s">
        <v>22667</v>
      </c>
      <c r="M7402" s="1" t="s">
        <v>15248</v>
      </c>
    </row>
    <row r="7403" spans="1:13" x14ac:dyDescent="0.35">
      <c r="A7403">
        <v>7402</v>
      </c>
      <c r="B7403">
        <v>74</v>
      </c>
      <c r="C7403">
        <v>93</v>
      </c>
      <c r="D7403">
        <v>3</v>
      </c>
      <c r="E7403">
        <v>6</v>
      </c>
      <c r="F7403">
        <v>5</v>
      </c>
      <c r="G7403">
        <v>23</v>
      </c>
      <c r="H7403" s="1" t="s">
        <v>15256</v>
      </c>
      <c r="I7403" s="1" t="s">
        <v>15253</v>
      </c>
      <c r="J7403">
        <v>42</v>
      </c>
      <c r="K7403" s="1">
        <v>4.1399999999999997</v>
      </c>
      <c r="L7403" s="1" t="s">
        <v>22668</v>
      </c>
      <c r="M7403" s="1" t="s">
        <v>15358</v>
      </c>
    </row>
    <row r="7404" spans="1:13" x14ac:dyDescent="0.35">
      <c r="A7404">
        <v>7403</v>
      </c>
      <c r="B7404">
        <v>315</v>
      </c>
      <c r="C7404">
        <v>343</v>
      </c>
      <c r="D7404">
        <v>14</v>
      </c>
      <c r="E7404">
        <v>6</v>
      </c>
      <c r="F7404">
        <v>3</v>
      </c>
      <c r="G7404">
        <v>3</v>
      </c>
      <c r="H7404" s="1" t="s">
        <v>15272</v>
      </c>
      <c r="I7404" s="1" t="s">
        <v>15246</v>
      </c>
      <c r="J7404">
        <v>484</v>
      </c>
      <c r="K7404" s="1">
        <v>209.64</v>
      </c>
      <c r="L7404" s="1" t="s">
        <v>22669</v>
      </c>
      <c r="M7404" s="1" t="s">
        <v>15248</v>
      </c>
    </row>
    <row r="7405" spans="1:13" x14ac:dyDescent="0.35">
      <c r="A7405">
        <v>7404</v>
      </c>
      <c r="B7405">
        <v>534</v>
      </c>
      <c r="C7405">
        <v>547</v>
      </c>
      <c r="D7405">
        <v>16</v>
      </c>
      <c r="E7405">
        <v>5</v>
      </c>
      <c r="F7405">
        <v>1</v>
      </c>
      <c r="G7405">
        <v>23</v>
      </c>
      <c r="H7405" s="1" t="s">
        <v>15258</v>
      </c>
      <c r="I7405" s="1" t="s">
        <v>15253</v>
      </c>
      <c r="J7405">
        <v>5</v>
      </c>
      <c r="K7405" s="1">
        <v>1.38</v>
      </c>
      <c r="L7405" s="1" t="s">
        <v>22670</v>
      </c>
      <c r="M7405" s="1" t="s">
        <v>15466</v>
      </c>
    </row>
    <row r="7406" spans="1:13" x14ac:dyDescent="0.35">
      <c r="A7406">
        <v>7405</v>
      </c>
      <c r="B7406">
        <v>214</v>
      </c>
      <c r="C7406">
        <v>219</v>
      </c>
      <c r="D7406">
        <v>12</v>
      </c>
      <c r="E7406">
        <v>6</v>
      </c>
      <c r="F7406">
        <v>3</v>
      </c>
      <c r="G7406">
        <v>13</v>
      </c>
      <c r="H7406" s="1" t="s">
        <v>15258</v>
      </c>
      <c r="I7406" s="1" t="s">
        <v>15246</v>
      </c>
      <c r="J7406">
        <v>11</v>
      </c>
      <c r="K7406" s="1">
        <v>392.08</v>
      </c>
      <c r="L7406" s="1" t="s">
        <v>22671</v>
      </c>
      <c r="M7406" s="1" t="s">
        <v>15248</v>
      </c>
    </row>
    <row r="7407" spans="1:13" x14ac:dyDescent="0.35">
      <c r="A7407">
        <v>7406</v>
      </c>
      <c r="B7407">
        <v>655</v>
      </c>
      <c r="C7407">
        <v>668</v>
      </c>
      <c r="D7407">
        <v>13</v>
      </c>
      <c r="E7407">
        <v>4</v>
      </c>
      <c r="F7407">
        <v>2</v>
      </c>
      <c r="G7407">
        <v>13</v>
      </c>
      <c r="H7407" s="1" t="s">
        <v>15256</v>
      </c>
      <c r="I7407" s="1" t="s">
        <v>15246</v>
      </c>
      <c r="J7407">
        <v>7</v>
      </c>
      <c r="K7407" s="1">
        <v>684.45</v>
      </c>
      <c r="L7407" s="1" t="s">
        <v>22672</v>
      </c>
      <c r="M7407" s="1" t="s">
        <v>15248</v>
      </c>
    </row>
    <row r="7408" spans="1:13" x14ac:dyDescent="0.35">
      <c r="A7408">
        <v>7407</v>
      </c>
      <c r="B7408">
        <v>52</v>
      </c>
      <c r="C7408">
        <v>65</v>
      </c>
      <c r="D7408">
        <v>3</v>
      </c>
      <c r="E7408">
        <v>6</v>
      </c>
      <c r="F7408">
        <v>5</v>
      </c>
      <c r="G7408">
        <v>25</v>
      </c>
      <c r="H7408" s="1" t="s">
        <v>15252</v>
      </c>
      <c r="I7408" s="1" t="s">
        <v>15246</v>
      </c>
      <c r="J7408">
        <v>23</v>
      </c>
      <c r="K7408" s="1">
        <v>4.5</v>
      </c>
      <c r="L7408" s="1" t="s">
        <v>22673</v>
      </c>
      <c r="M7408" s="1" t="s">
        <v>15248</v>
      </c>
    </row>
    <row r="7409" spans="1:13" x14ac:dyDescent="0.35">
      <c r="A7409">
        <v>7408</v>
      </c>
      <c r="B7409">
        <v>213</v>
      </c>
      <c r="C7409">
        <v>233</v>
      </c>
      <c r="D7409">
        <v>16</v>
      </c>
      <c r="E7409">
        <v>4</v>
      </c>
      <c r="F7409">
        <v>2</v>
      </c>
      <c r="G7409">
        <v>133</v>
      </c>
      <c r="H7409" s="1" t="s">
        <v>15256</v>
      </c>
      <c r="I7409" s="1" t="s">
        <v>15246</v>
      </c>
      <c r="J7409">
        <v>122</v>
      </c>
      <c r="K7409" s="1">
        <v>7.98</v>
      </c>
      <c r="L7409" s="1" t="s">
        <v>22674</v>
      </c>
      <c r="M7409" s="1" t="s">
        <v>15248</v>
      </c>
    </row>
    <row r="7410" spans="1:13" x14ac:dyDescent="0.35">
      <c r="A7410">
        <v>7409</v>
      </c>
      <c r="B7410">
        <v>20</v>
      </c>
      <c r="C7410">
        <v>30</v>
      </c>
      <c r="D7410">
        <v>15</v>
      </c>
      <c r="E7410">
        <v>5</v>
      </c>
      <c r="F7410">
        <v>4</v>
      </c>
      <c r="G7410">
        <v>120</v>
      </c>
      <c r="H7410" s="1" t="s">
        <v>15245</v>
      </c>
      <c r="I7410" s="1" t="s">
        <v>15246</v>
      </c>
      <c r="J7410">
        <v>272</v>
      </c>
      <c r="K7410" s="1">
        <v>7.2</v>
      </c>
      <c r="L7410" s="1" t="s">
        <v>22675</v>
      </c>
      <c r="M7410" s="1" t="s">
        <v>15248</v>
      </c>
    </row>
    <row r="7411" spans="1:13" x14ac:dyDescent="0.35">
      <c r="A7411">
        <v>7410</v>
      </c>
      <c r="B7411">
        <v>469</v>
      </c>
      <c r="C7411">
        <v>481</v>
      </c>
      <c r="D7411">
        <v>4</v>
      </c>
      <c r="E7411">
        <v>6</v>
      </c>
      <c r="F7411">
        <v>2</v>
      </c>
      <c r="G7411">
        <v>20</v>
      </c>
      <c r="H7411" s="1" t="s">
        <v>15256</v>
      </c>
      <c r="I7411" s="1" t="s">
        <v>15246</v>
      </c>
      <c r="J7411">
        <v>4</v>
      </c>
      <c r="K7411" s="1">
        <v>3.4</v>
      </c>
      <c r="L7411" s="1" t="s">
        <v>22676</v>
      </c>
      <c r="M7411" s="1" t="s">
        <v>15248</v>
      </c>
    </row>
    <row r="7412" spans="1:13" x14ac:dyDescent="0.35">
      <c r="A7412">
        <v>7411</v>
      </c>
      <c r="B7412">
        <v>53</v>
      </c>
      <c r="C7412">
        <v>62</v>
      </c>
      <c r="D7412">
        <v>15</v>
      </c>
      <c r="E7412">
        <v>6</v>
      </c>
      <c r="F7412">
        <v>2</v>
      </c>
      <c r="G7412">
        <v>2</v>
      </c>
      <c r="H7412" s="1" t="s">
        <v>15277</v>
      </c>
      <c r="I7412" s="1" t="s">
        <v>15246</v>
      </c>
      <c r="J7412">
        <v>1107</v>
      </c>
      <c r="K7412" s="1">
        <v>0.12</v>
      </c>
      <c r="L7412" s="1" t="s">
        <v>22677</v>
      </c>
      <c r="M7412" s="1" t="s">
        <v>15248</v>
      </c>
    </row>
    <row r="7413" spans="1:13" x14ac:dyDescent="0.35">
      <c r="A7413">
        <v>7412</v>
      </c>
      <c r="B7413">
        <v>416</v>
      </c>
      <c r="C7413">
        <v>427</v>
      </c>
      <c r="D7413">
        <v>8</v>
      </c>
      <c r="E7413">
        <v>6</v>
      </c>
      <c r="F7413">
        <v>3</v>
      </c>
      <c r="G7413">
        <v>45</v>
      </c>
      <c r="H7413" s="1" t="s">
        <v>15272</v>
      </c>
      <c r="I7413" s="1" t="s">
        <v>15246</v>
      </c>
      <c r="J7413">
        <v>59</v>
      </c>
      <c r="K7413" s="1">
        <v>21.15</v>
      </c>
      <c r="L7413" s="1" t="s">
        <v>22678</v>
      </c>
      <c r="M7413" s="1" t="s">
        <v>15248</v>
      </c>
    </row>
    <row r="7414" spans="1:13" x14ac:dyDescent="0.35">
      <c r="A7414">
        <v>7413</v>
      </c>
      <c r="B7414">
        <v>251</v>
      </c>
      <c r="C7414">
        <v>275</v>
      </c>
      <c r="D7414">
        <v>1</v>
      </c>
      <c r="E7414">
        <v>5</v>
      </c>
      <c r="F7414">
        <v>1</v>
      </c>
      <c r="G7414">
        <v>31</v>
      </c>
      <c r="H7414" s="1" t="s">
        <v>15272</v>
      </c>
      <c r="I7414" s="1" t="s">
        <v>15246</v>
      </c>
      <c r="J7414">
        <v>20</v>
      </c>
      <c r="K7414" s="1">
        <v>6.51</v>
      </c>
      <c r="L7414" s="1" t="s">
        <v>22679</v>
      </c>
      <c r="M7414" s="1" t="s">
        <v>15248</v>
      </c>
    </row>
    <row r="7415" spans="1:13" x14ac:dyDescent="0.35">
      <c r="A7415">
        <v>7414</v>
      </c>
      <c r="B7415">
        <v>315</v>
      </c>
      <c r="C7415">
        <v>321</v>
      </c>
      <c r="D7415">
        <v>7</v>
      </c>
      <c r="E7415">
        <v>5</v>
      </c>
      <c r="F7415">
        <v>2</v>
      </c>
      <c r="G7415">
        <v>22</v>
      </c>
      <c r="H7415" s="1" t="s">
        <v>15249</v>
      </c>
      <c r="I7415" s="1" t="s">
        <v>15246</v>
      </c>
      <c r="J7415">
        <v>33</v>
      </c>
      <c r="K7415" s="1">
        <v>14.74</v>
      </c>
      <c r="L7415" s="1" t="s">
        <v>22680</v>
      </c>
      <c r="M7415" s="1" t="s">
        <v>15248</v>
      </c>
    </row>
    <row r="7416" spans="1:13" x14ac:dyDescent="0.35">
      <c r="A7416">
        <v>7415</v>
      </c>
      <c r="B7416">
        <v>534</v>
      </c>
      <c r="C7416">
        <v>551</v>
      </c>
      <c r="D7416">
        <v>10</v>
      </c>
      <c r="E7416">
        <v>5</v>
      </c>
      <c r="F7416">
        <v>3</v>
      </c>
      <c r="G7416">
        <v>15</v>
      </c>
      <c r="H7416" s="1" t="s">
        <v>15249</v>
      </c>
      <c r="I7416" s="1" t="s">
        <v>15246</v>
      </c>
      <c r="J7416">
        <v>41</v>
      </c>
      <c r="K7416" s="1">
        <v>238.35</v>
      </c>
      <c r="L7416" s="1" t="s">
        <v>22681</v>
      </c>
      <c r="M7416" s="1" t="s">
        <v>15248</v>
      </c>
    </row>
    <row r="7417" spans="1:13" x14ac:dyDescent="0.35">
      <c r="A7417">
        <v>7416</v>
      </c>
      <c r="B7417">
        <v>357</v>
      </c>
      <c r="C7417">
        <v>375</v>
      </c>
      <c r="D7417">
        <v>5</v>
      </c>
      <c r="E7417">
        <v>4</v>
      </c>
      <c r="F7417">
        <v>3</v>
      </c>
      <c r="G7417">
        <v>81</v>
      </c>
      <c r="H7417" s="1" t="s">
        <v>15275</v>
      </c>
      <c r="I7417" s="1" t="s">
        <v>15246</v>
      </c>
      <c r="J7417">
        <v>123</v>
      </c>
      <c r="K7417" s="1">
        <v>17.82</v>
      </c>
      <c r="L7417" s="1" t="s">
        <v>22682</v>
      </c>
      <c r="M7417" s="1" t="s">
        <v>15248</v>
      </c>
    </row>
    <row r="7418" spans="1:13" x14ac:dyDescent="0.35">
      <c r="A7418">
        <v>7417</v>
      </c>
      <c r="B7418">
        <v>131</v>
      </c>
      <c r="C7418">
        <v>152</v>
      </c>
      <c r="D7418">
        <v>5</v>
      </c>
      <c r="E7418">
        <v>4</v>
      </c>
      <c r="F7418">
        <v>5</v>
      </c>
      <c r="G7418">
        <v>84</v>
      </c>
      <c r="H7418" s="1" t="s">
        <v>15277</v>
      </c>
      <c r="I7418" s="1" t="s">
        <v>15253</v>
      </c>
      <c r="J7418">
        <v>153</v>
      </c>
      <c r="K7418" s="1">
        <v>18.48</v>
      </c>
      <c r="L7418" s="1" t="s">
        <v>22683</v>
      </c>
      <c r="M7418" s="1" t="s">
        <v>15342</v>
      </c>
    </row>
    <row r="7419" spans="1:13" x14ac:dyDescent="0.35">
      <c r="A7419">
        <v>7418</v>
      </c>
      <c r="B7419">
        <v>631</v>
      </c>
      <c r="C7419">
        <v>636</v>
      </c>
      <c r="D7419">
        <v>1</v>
      </c>
      <c r="E7419">
        <v>4</v>
      </c>
      <c r="F7419">
        <v>2</v>
      </c>
      <c r="G7419">
        <v>21</v>
      </c>
      <c r="H7419" s="1" t="s">
        <v>15256</v>
      </c>
      <c r="I7419" s="1" t="s">
        <v>15246</v>
      </c>
      <c r="J7419">
        <v>51</v>
      </c>
      <c r="K7419" s="1">
        <v>4.41</v>
      </c>
      <c r="L7419" s="1" t="s">
        <v>22684</v>
      </c>
      <c r="M7419" s="1" t="s">
        <v>15248</v>
      </c>
    </row>
    <row r="7420" spans="1:13" x14ac:dyDescent="0.35">
      <c r="A7420">
        <v>7419</v>
      </c>
      <c r="B7420">
        <v>184</v>
      </c>
      <c r="C7420">
        <v>192</v>
      </c>
      <c r="D7420">
        <v>3</v>
      </c>
      <c r="E7420">
        <v>4</v>
      </c>
      <c r="F7420">
        <v>4</v>
      </c>
      <c r="G7420">
        <v>25</v>
      </c>
      <c r="H7420" s="1" t="s">
        <v>15275</v>
      </c>
      <c r="I7420" s="1" t="s">
        <v>15246</v>
      </c>
      <c r="J7420">
        <v>39</v>
      </c>
      <c r="K7420" s="1">
        <v>4.5</v>
      </c>
      <c r="L7420" s="1" t="s">
        <v>22685</v>
      </c>
      <c r="M7420" s="1" t="s">
        <v>15248</v>
      </c>
    </row>
    <row r="7421" spans="1:13" x14ac:dyDescent="0.35">
      <c r="A7421">
        <v>7420</v>
      </c>
      <c r="B7421">
        <v>579</v>
      </c>
      <c r="C7421">
        <v>589</v>
      </c>
      <c r="D7421">
        <v>13</v>
      </c>
      <c r="E7421">
        <v>6</v>
      </c>
      <c r="F7421">
        <v>5</v>
      </c>
      <c r="G7421">
        <v>14</v>
      </c>
      <c r="H7421" s="1" t="s">
        <v>15277</v>
      </c>
      <c r="I7421" s="1" t="s">
        <v>15246</v>
      </c>
      <c r="J7421">
        <v>20</v>
      </c>
      <c r="K7421" s="1">
        <v>737.1</v>
      </c>
      <c r="L7421" s="1" t="s">
        <v>22686</v>
      </c>
      <c r="M7421" s="1" t="s">
        <v>15248</v>
      </c>
    </row>
    <row r="7422" spans="1:13" x14ac:dyDescent="0.35">
      <c r="A7422">
        <v>7421</v>
      </c>
      <c r="B7422">
        <v>341</v>
      </c>
      <c r="C7422">
        <v>353</v>
      </c>
      <c r="D7422">
        <v>7</v>
      </c>
      <c r="E7422">
        <v>5</v>
      </c>
      <c r="F7422">
        <v>2</v>
      </c>
      <c r="G7422">
        <v>49</v>
      </c>
      <c r="H7422" s="1" t="s">
        <v>15272</v>
      </c>
      <c r="I7422" s="1" t="s">
        <v>15246</v>
      </c>
      <c r="J7422">
        <v>59</v>
      </c>
      <c r="K7422" s="1">
        <v>32.83</v>
      </c>
      <c r="L7422" s="1" t="s">
        <v>22687</v>
      </c>
      <c r="M7422" s="1" t="s">
        <v>15248</v>
      </c>
    </row>
    <row r="7423" spans="1:13" x14ac:dyDescent="0.35">
      <c r="A7423">
        <v>7422</v>
      </c>
      <c r="B7423">
        <v>190</v>
      </c>
      <c r="C7423">
        <v>204</v>
      </c>
      <c r="D7423">
        <v>4</v>
      </c>
      <c r="E7423">
        <v>4</v>
      </c>
      <c r="F7423">
        <v>4</v>
      </c>
      <c r="G7423">
        <v>23</v>
      </c>
      <c r="H7423" s="1" t="s">
        <v>15258</v>
      </c>
      <c r="I7423" s="1" t="s">
        <v>15246</v>
      </c>
      <c r="J7423">
        <v>27</v>
      </c>
      <c r="K7423" s="1">
        <v>3.91</v>
      </c>
      <c r="L7423" s="1" t="s">
        <v>22688</v>
      </c>
      <c r="M7423" s="1" t="s">
        <v>15248</v>
      </c>
    </row>
    <row r="7424" spans="1:13" x14ac:dyDescent="0.35">
      <c r="A7424">
        <v>7423</v>
      </c>
      <c r="B7424">
        <v>363</v>
      </c>
      <c r="C7424">
        <v>389</v>
      </c>
      <c r="D7424">
        <v>5</v>
      </c>
      <c r="E7424">
        <v>5</v>
      </c>
      <c r="F7424">
        <v>2</v>
      </c>
      <c r="G7424">
        <v>9</v>
      </c>
      <c r="H7424" s="1" t="s">
        <v>15249</v>
      </c>
      <c r="I7424" s="1" t="s">
        <v>15246</v>
      </c>
      <c r="J7424">
        <v>925</v>
      </c>
      <c r="K7424" s="1">
        <v>1.98</v>
      </c>
      <c r="L7424" s="1" t="s">
        <v>22689</v>
      </c>
      <c r="M7424" s="1" t="s">
        <v>15248</v>
      </c>
    </row>
    <row r="7425" spans="1:13" x14ac:dyDescent="0.35">
      <c r="A7425">
        <v>7424</v>
      </c>
      <c r="B7425">
        <v>608</v>
      </c>
      <c r="C7425">
        <v>628</v>
      </c>
      <c r="D7425">
        <v>15</v>
      </c>
      <c r="E7425">
        <v>6</v>
      </c>
      <c r="F7425">
        <v>3</v>
      </c>
      <c r="G7425">
        <v>14</v>
      </c>
      <c r="H7425" s="1" t="s">
        <v>15256</v>
      </c>
      <c r="I7425" s="1" t="s">
        <v>15246</v>
      </c>
      <c r="J7425">
        <v>4330</v>
      </c>
      <c r="K7425" s="1">
        <v>0.84</v>
      </c>
      <c r="L7425" s="1" t="s">
        <v>22690</v>
      </c>
      <c r="M7425" s="1" t="s">
        <v>15248</v>
      </c>
    </row>
    <row r="7426" spans="1:13" x14ac:dyDescent="0.35">
      <c r="A7426">
        <v>7425</v>
      </c>
      <c r="B7426">
        <v>183</v>
      </c>
      <c r="C7426">
        <v>193</v>
      </c>
      <c r="D7426">
        <v>9</v>
      </c>
      <c r="E7426">
        <v>4</v>
      </c>
      <c r="F7426">
        <v>3</v>
      </c>
      <c r="G7426">
        <v>39</v>
      </c>
      <c r="H7426" s="1" t="s">
        <v>15272</v>
      </c>
      <c r="I7426" s="1" t="s">
        <v>15246</v>
      </c>
      <c r="J7426">
        <v>90</v>
      </c>
      <c r="K7426" s="1">
        <v>21.84</v>
      </c>
      <c r="L7426" s="1" t="s">
        <v>22691</v>
      </c>
      <c r="M7426" s="1" t="s">
        <v>15248</v>
      </c>
    </row>
    <row r="7427" spans="1:13" x14ac:dyDescent="0.35">
      <c r="A7427">
        <v>7426</v>
      </c>
      <c r="B7427">
        <v>243</v>
      </c>
      <c r="C7427">
        <v>257</v>
      </c>
      <c r="D7427">
        <v>2</v>
      </c>
      <c r="E7427">
        <v>5</v>
      </c>
      <c r="F7427">
        <v>5</v>
      </c>
      <c r="G7427">
        <v>33</v>
      </c>
      <c r="H7427" s="1" t="s">
        <v>15258</v>
      </c>
      <c r="I7427" s="1" t="s">
        <v>15246</v>
      </c>
      <c r="J7427">
        <v>14</v>
      </c>
      <c r="K7427" s="1">
        <v>4.95</v>
      </c>
      <c r="L7427" s="1" t="s">
        <v>22692</v>
      </c>
      <c r="M7427" s="1" t="s">
        <v>15248</v>
      </c>
    </row>
    <row r="7428" spans="1:13" x14ac:dyDescent="0.35">
      <c r="A7428">
        <v>7427</v>
      </c>
      <c r="B7428">
        <v>630</v>
      </c>
      <c r="C7428">
        <v>637</v>
      </c>
      <c r="D7428">
        <v>9</v>
      </c>
      <c r="E7428">
        <v>5</v>
      </c>
      <c r="F7428">
        <v>5</v>
      </c>
      <c r="G7428">
        <v>11</v>
      </c>
      <c r="H7428" s="1" t="s">
        <v>15275</v>
      </c>
      <c r="I7428" s="1" t="s">
        <v>15246</v>
      </c>
      <c r="J7428">
        <v>10</v>
      </c>
      <c r="K7428" s="1">
        <v>6.16</v>
      </c>
      <c r="L7428" s="1" t="s">
        <v>22693</v>
      </c>
      <c r="M7428" s="1" t="s">
        <v>15248</v>
      </c>
    </row>
    <row r="7429" spans="1:13" x14ac:dyDescent="0.35">
      <c r="A7429">
        <v>7428</v>
      </c>
      <c r="B7429">
        <v>176</v>
      </c>
      <c r="C7429">
        <v>191</v>
      </c>
      <c r="D7429">
        <v>4</v>
      </c>
      <c r="E7429">
        <v>4</v>
      </c>
      <c r="F7429">
        <v>3</v>
      </c>
      <c r="G7429">
        <v>17</v>
      </c>
      <c r="H7429" s="1" t="s">
        <v>15277</v>
      </c>
      <c r="I7429" s="1" t="s">
        <v>15246</v>
      </c>
      <c r="J7429">
        <v>7</v>
      </c>
      <c r="K7429" s="1">
        <v>2.89</v>
      </c>
      <c r="L7429" s="1" t="s">
        <v>22694</v>
      </c>
      <c r="M7429" s="1" t="s">
        <v>15248</v>
      </c>
    </row>
    <row r="7430" spans="1:13" x14ac:dyDescent="0.35">
      <c r="A7430">
        <v>7429</v>
      </c>
      <c r="B7430">
        <v>202</v>
      </c>
      <c r="C7430">
        <v>218</v>
      </c>
      <c r="D7430">
        <v>14</v>
      </c>
      <c r="E7430">
        <v>5</v>
      </c>
      <c r="F7430">
        <v>4</v>
      </c>
      <c r="G7430">
        <v>1</v>
      </c>
      <c r="H7430" s="1" t="s">
        <v>15252</v>
      </c>
      <c r="I7430" s="1" t="s">
        <v>15246</v>
      </c>
      <c r="J7430">
        <v>197</v>
      </c>
      <c r="K7430" s="1">
        <v>69.88</v>
      </c>
      <c r="L7430" s="1" t="s">
        <v>22695</v>
      </c>
      <c r="M7430" s="1" t="s">
        <v>15248</v>
      </c>
    </row>
    <row r="7431" spans="1:13" x14ac:dyDescent="0.35">
      <c r="A7431">
        <v>7430</v>
      </c>
      <c r="B7431">
        <v>470</v>
      </c>
      <c r="C7431">
        <v>479</v>
      </c>
      <c r="D7431">
        <v>12</v>
      </c>
      <c r="E7431">
        <v>5</v>
      </c>
      <c r="F7431">
        <v>2</v>
      </c>
      <c r="G7431">
        <v>1</v>
      </c>
      <c r="H7431" s="1" t="s">
        <v>15249</v>
      </c>
      <c r="I7431" s="1" t="s">
        <v>15246</v>
      </c>
      <c r="J7431">
        <v>122</v>
      </c>
      <c r="K7431" s="1">
        <v>30.16</v>
      </c>
      <c r="L7431" s="1" t="s">
        <v>22696</v>
      </c>
      <c r="M7431" s="1" t="s">
        <v>15248</v>
      </c>
    </row>
    <row r="7432" spans="1:13" x14ac:dyDescent="0.35">
      <c r="A7432">
        <v>7431</v>
      </c>
      <c r="B7432">
        <v>293</v>
      </c>
      <c r="C7432">
        <v>304</v>
      </c>
      <c r="D7432">
        <v>14</v>
      </c>
      <c r="E7432">
        <v>4</v>
      </c>
      <c r="F7432">
        <v>2</v>
      </c>
      <c r="G7432">
        <v>2</v>
      </c>
      <c r="H7432" s="1" t="s">
        <v>15256</v>
      </c>
      <c r="I7432" s="1" t="s">
        <v>15246</v>
      </c>
      <c r="J7432">
        <v>203</v>
      </c>
      <c r="K7432" s="1">
        <v>139.76</v>
      </c>
      <c r="L7432" s="1" t="s">
        <v>22697</v>
      </c>
      <c r="M7432" s="1" t="s">
        <v>15248</v>
      </c>
    </row>
    <row r="7433" spans="1:13" x14ac:dyDescent="0.35">
      <c r="A7433">
        <v>7432</v>
      </c>
      <c r="B7433">
        <v>312</v>
      </c>
      <c r="C7433">
        <v>318</v>
      </c>
      <c r="D7433">
        <v>3</v>
      </c>
      <c r="E7433">
        <v>6</v>
      </c>
      <c r="F7433">
        <v>1</v>
      </c>
      <c r="G7433">
        <v>49</v>
      </c>
      <c r="H7433" s="1" t="s">
        <v>15256</v>
      </c>
      <c r="I7433" s="1" t="s">
        <v>15246</v>
      </c>
      <c r="J7433">
        <v>13</v>
      </c>
      <c r="K7433" s="1">
        <v>8.82</v>
      </c>
      <c r="L7433" s="1" t="s">
        <v>22698</v>
      </c>
      <c r="M7433" s="1" t="s">
        <v>15248</v>
      </c>
    </row>
    <row r="7434" spans="1:13" x14ac:dyDescent="0.35">
      <c r="A7434">
        <v>7433</v>
      </c>
      <c r="B7434">
        <v>45</v>
      </c>
      <c r="C7434">
        <v>72</v>
      </c>
      <c r="D7434">
        <v>4</v>
      </c>
      <c r="E7434">
        <v>5</v>
      </c>
      <c r="F7434">
        <v>5</v>
      </c>
      <c r="G7434">
        <v>68</v>
      </c>
      <c r="H7434" s="1" t="s">
        <v>15245</v>
      </c>
      <c r="I7434" s="1" t="s">
        <v>15246</v>
      </c>
      <c r="J7434">
        <v>29</v>
      </c>
      <c r="K7434" s="1">
        <v>11.56</v>
      </c>
      <c r="L7434" s="1" t="s">
        <v>22699</v>
      </c>
      <c r="M7434" s="1" t="s">
        <v>15248</v>
      </c>
    </row>
    <row r="7435" spans="1:13" x14ac:dyDescent="0.35">
      <c r="A7435">
        <v>7434</v>
      </c>
      <c r="B7435">
        <v>379</v>
      </c>
      <c r="C7435">
        <v>403</v>
      </c>
      <c r="D7435">
        <v>6</v>
      </c>
      <c r="E7435">
        <v>6</v>
      </c>
      <c r="F7435">
        <v>1</v>
      </c>
      <c r="G7435">
        <v>105</v>
      </c>
      <c r="H7435" s="1" t="s">
        <v>15277</v>
      </c>
      <c r="I7435" s="1" t="s">
        <v>15250</v>
      </c>
      <c r="J7435">
        <v>159</v>
      </c>
      <c r="K7435" s="1">
        <v>23.1</v>
      </c>
      <c r="L7435" s="1" t="s">
        <v>22700</v>
      </c>
      <c r="M7435" s="1" t="s">
        <v>15248</v>
      </c>
    </row>
    <row r="7436" spans="1:13" x14ac:dyDescent="0.35">
      <c r="A7436">
        <v>7435</v>
      </c>
      <c r="B7436">
        <v>483</v>
      </c>
      <c r="C7436">
        <v>503</v>
      </c>
      <c r="D7436">
        <v>1</v>
      </c>
      <c r="E7436">
        <v>5</v>
      </c>
      <c r="F7436">
        <v>1</v>
      </c>
      <c r="G7436">
        <v>24</v>
      </c>
      <c r="H7436" s="1" t="s">
        <v>15256</v>
      </c>
      <c r="I7436" s="1" t="s">
        <v>15246</v>
      </c>
      <c r="J7436">
        <v>46</v>
      </c>
      <c r="K7436" s="1">
        <v>5.04</v>
      </c>
      <c r="L7436" s="1" t="s">
        <v>22701</v>
      </c>
      <c r="M7436" s="1" t="s">
        <v>15248</v>
      </c>
    </row>
    <row r="7437" spans="1:13" x14ac:dyDescent="0.35">
      <c r="A7437">
        <v>7436</v>
      </c>
      <c r="B7437">
        <v>659</v>
      </c>
      <c r="C7437">
        <v>668</v>
      </c>
      <c r="D7437">
        <v>1</v>
      </c>
      <c r="E7437">
        <v>6</v>
      </c>
      <c r="F7437">
        <v>1</v>
      </c>
      <c r="G7437">
        <v>6</v>
      </c>
      <c r="H7437" s="1" t="s">
        <v>15262</v>
      </c>
      <c r="I7437" s="1" t="s">
        <v>15246</v>
      </c>
      <c r="J7437">
        <v>14</v>
      </c>
      <c r="K7437" s="1">
        <v>1.26</v>
      </c>
      <c r="L7437" s="1" t="s">
        <v>22702</v>
      </c>
      <c r="M7437" s="1" t="s">
        <v>15248</v>
      </c>
    </row>
    <row r="7438" spans="1:13" x14ac:dyDescent="0.35">
      <c r="A7438">
        <v>7437</v>
      </c>
      <c r="B7438">
        <v>22</v>
      </c>
      <c r="C7438">
        <v>41</v>
      </c>
      <c r="D7438">
        <v>4</v>
      </c>
      <c r="E7438">
        <v>5</v>
      </c>
      <c r="F7438">
        <v>3</v>
      </c>
      <c r="G7438">
        <v>26</v>
      </c>
      <c r="H7438" s="1" t="s">
        <v>15262</v>
      </c>
      <c r="I7438" s="1" t="s">
        <v>15246</v>
      </c>
      <c r="J7438">
        <v>29</v>
      </c>
      <c r="K7438" s="1">
        <v>4.42</v>
      </c>
      <c r="L7438" s="1" t="s">
        <v>22703</v>
      </c>
      <c r="M7438" s="1" t="s">
        <v>15248</v>
      </c>
    </row>
    <row r="7439" spans="1:13" x14ac:dyDescent="0.35">
      <c r="A7439">
        <v>7438</v>
      </c>
      <c r="B7439">
        <v>429</v>
      </c>
      <c r="C7439">
        <v>457</v>
      </c>
      <c r="D7439">
        <v>15</v>
      </c>
      <c r="E7439">
        <v>4</v>
      </c>
      <c r="F7439">
        <v>2</v>
      </c>
      <c r="G7439">
        <v>7</v>
      </c>
      <c r="H7439" s="1" t="s">
        <v>15249</v>
      </c>
      <c r="I7439" s="1" t="s">
        <v>15246</v>
      </c>
      <c r="J7439">
        <v>2129</v>
      </c>
      <c r="K7439" s="1">
        <v>0.42</v>
      </c>
      <c r="L7439" s="1" t="s">
        <v>22704</v>
      </c>
      <c r="M7439" s="1" t="s">
        <v>15248</v>
      </c>
    </row>
    <row r="7440" spans="1:13" x14ac:dyDescent="0.35">
      <c r="A7440">
        <v>7439</v>
      </c>
      <c r="B7440">
        <v>94</v>
      </c>
      <c r="C7440">
        <v>118</v>
      </c>
      <c r="D7440">
        <v>3</v>
      </c>
      <c r="E7440">
        <v>6</v>
      </c>
      <c r="F7440">
        <v>4</v>
      </c>
      <c r="G7440">
        <v>17</v>
      </c>
      <c r="H7440" s="1" t="s">
        <v>15262</v>
      </c>
      <c r="I7440" s="1" t="s">
        <v>15246</v>
      </c>
      <c r="J7440">
        <v>27</v>
      </c>
      <c r="K7440" s="1">
        <v>3.06</v>
      </c>
      <c r="L7440" s="1" t="s">
        <v>22705</v>
      </c>
      <c r="M7440" s="1" t="s">
        <v>15248</v>
      </c>
    </row>
    <row r="7441" spans="1:13" x14ac:dyDescent="0.35">
      <c r="A7441">
        <v>7440</v>
      </c>
      <c r="B7441">
        <v>83</v>
      </c>
      <c r="C7441">
        <v>92</v>
      </c>
      <c r="D7441">
        <v>9</v>
      </c>
      <c r="E7441">
        <v>5</v>
      </c>
      <c r="F7441">
        <v>3</v>
      </c>
      <c r="G7441">
        <v>6</v>
      </c>
      <c r="H7441" s="1" t="s">
        <v>15262</v>
      </c>
      <c r="I7441" s="1" t="s">
        <v>15246</v>
      </c>
      <c r="J7441">
        <v>663</v>
      </c>
      <c r="K7441" s="1">
        <v>3.36</v>
      </c>
      <c r="L7441" s="1" t="s">
        <v>22706</v>
      </c>
      <c r="M7441" s="1" t="s">
        <v>15248</v>
      </c>
    </row>
    <row r="7442" spans="1:13" x14ac:dyDescent="0.35">
      <c r="A7442">
        <v>7441</v>
      </c>
      <c r="B7442">
        <v>681</v>
      </c>
      <c r="C7442">
        <v>688</v>
      </c>
      <c r="D7442">
        <v>7</v>
      </c>
      <c r="E7442">
        <v>5</v>
      </c>
      <c r="F7442">
        <v>5</v>
      </c>
      <c r="G7442">
        <v>7</v>
      </c>
      <c r="H7442" s="1" t="s">
        <v>15262</v>
      </c>
      <c r="I7442" s="1" t="s">
        <v>15246</v>
      </c>
      <c r="J7442">
        <v>10</v>
      </c>
      <c r="K7442" s="1">
        <v>4.6900000000000004</v>
      </c>
      <c r="L7442" s="1" t="s">
        <v>22707</v>
      </c>
      <c r="M7442" s="1" t="s">
        <v>15248</v>
      </c>
    </row>
    <row r="7443" spans="1:13" x14ac:dyDescent="0.35">
      <c r="A7443">
        <v>7442</v>
      </c>
      <c r="B7443">
        <v>79</v>
      </c>
      <c r="C7443">
        <v>90</v>
      </c>
      <c r="D7443">
        <v>1</v>
      </c>
      <c r="E7443">
        <v>6</v>
      </c>
      <c r="F7443">
        <v>3</v>
      </c>
      <c r="G7443">
        <v>11</v>
      </c>
      <c r="H7443" s="1" t="s">
        <v>15249</v>
      </c>
      <c r="I7443" s="1" t="s">
        <v>15246</v>
      </c>
      <c r="J7443">
        <v>3</v>
      </c>
      <c r="K7443" s="1">
        <v>2.31</v>
      </c>
      <c r="L7443" s="1" t="s">
        <v>22708</v>
      </c>
      <c r="M7443" s="1" t="s">
        <v>15248</v>
      </c>
    </row>
    <row r="7444" spans="1:13" x14ac:dyDescent="0.35">
      <c r="A7444">
        <v>7443</v>
      </c>
      <c r="B7444">
        <v>420</v>
      </c>
      <c r="C7444">
        <v>431</v>
      </c>
      <c r="D7444">
        <v>11</v>
      </c>
      <c r="E7444">
        <v>4</v>
      </c>
      <c r="F7444">
        <v>2</v>
      </c>
      <c r="G7444">
        <v>32</v>
      </c>
      <c r="H7444" s="1" t="s">
        <v>15252</v>
      </c>
      <c r="I7444" s="1" t="s">
        <v>15250</v>
      </c>
      <c r="J7444">
        <v>37</v>
      </c>
      <c r="K7444" s="1">
        <v>689.92</v>
      </c>
      <c r="L7444" s="1" t="s">
        <v>22709</v>
      </c>
      <c r="M7444" s="1" t="s">
        <v>15248</v>
      </c>
    </row>
    <row r="7445" spans="1:13" x14ac:dyDescent="0.35">
      <c r="A7445">
        <v>7444</v>
      </c>
      <c r="B7445">
        <v>174</v>
      </c>
      <c r="C7445">
        <v>186</v>
      </c>
      <c r="D7445">
        <v>14</v>
      </c>
      <c r="E7445">
        <v>5</v>
      </c>
      <c r="F7445">
        <v>4</v>
      </c>
      <c r="G7445">
        <v>19</v>
      </c>
      <c r="H7445" s="1" t="s">
        <v>15256</v>
      </c>
      <c r="I7445" s="1" t="s">
        <v>15246</v>
      </c>
      <c r="J7445">
        <v>11</v>
      </c>
      <c r="K7445" s="1">
        <v>1327.72</v>
      </c>
      <c r="L7445" s="1" t="s">
        <v>22710</v>
      </c>
      <c r="M7445" s="1" t="s">
        <v>15248</v>
      </c>
    </row>
    <row r="7446" spans="1:13" x14ac:dyDescent="0.35">
      <c r="A7446">
        <v>7445</v>
      </c>
      <c r="B7446">
        <v>562</v>
      </c>
      <c r="C7446">
        <v>579</v>
      </c>
      <c r="D7446">
        <v>11</v>
      </c>
      <c r="E7446">
        <v>4</v>
      </c>
      <c r="F7446">
        <v>2</v>
      </c>
      <c r="G7446">
        <v>4</v>
      </c>
      <c r="H7446" s="1" t="s">
        <v>15252</v>
      </c>
      <c r="I7446" s="1" t="s">
        <v>15250</v>
      </c>
      <c r="J7446">
        <v>533</v>
      </c>
      <c r="K7446" s="1">
        <v>86.24</v>
      </c>
      <c r="L7446" s="1" t="s">
        <v>22711</v>
      </c>
      <c r="M7446" s="1" t="s">
        <v>15248</v>
      </c>
    </row>
    <row r="7447" spans="1:13" x14ac:dyDescent="0.35">
      <c r="A7447">
        <v>7446</v>
      </c>
      <c r="B7447">
        <v>33</v>
      </c>
      <c r="C7447">
        <v>38</v>
      </c>
      <c r="D7447">
        <v>4</v>
      </c>
      <c r="E7447">
        <v>4</v>
      </c>
      <c r="F7447">
        <v>2</v>
      </c>
      <c r="G7447">
        <v>7</v>
      </c>
      <c r="H7447" s="1" t="s">
        <v>15277</v>
      </c>
      <c r="I7447" s="1" t="s">
        <v>15246</v>
      </c>
      <c r="J7447">
        <v>21</v>
      </c>
      <c r="K7447" s="1">
        <v>1.19</v>
      </c>
      <c r="L7447" s="1" t="s">
        <v>22712</v>
      </c>
      <c r="M7447" s="1" t="s">
        <v>15248</v>
      </c>
    </row>
    <row r="7448" spans="1:13" x14ac:dyDescent="0.35">
      <c r="A7448">
        <v>7447</v>
      </c>
      <c r="B7448">
        <v>585</v>
      </c>
      <c r="C7448">
        <v>591</v>
      </c>
      <c r="D7448">
        <v>1</v>
      </c>
      <c r="E7448">
        <v>5</v>
      </c>
      <c r="F7448">
        <v>4</v>
      </c>
      <c r="G7448">
        <v>43</v>
      </c>
      <c r="H7448" s="1" t="s">
        <v>15258</v>
      </c>
      <c r="I7448" s="1" t="s">
        <v>15301</v>
      </c>
      <c r="J7448">
        <v>12</v>
      </c>
      <c r="K7448" s="1">
        <v>9.0299999999999994</v>
      </c>
      <c r="L7448" s="1" t="s">
        <v>22713</v>
      </c>
      <c r="M7448" s="1" t="s">
        <v>15248</v>
      </c>
    </row>
    <row r="7449" spans="1:13" x14ac:dyDescent="0.35">
      <c r="A7449">
        <v>7448</v>
      </c>
      <c r="B7449">
        <v>53</v>
      </c>
      <c r="C7449">
        <v>73</v>
      </c>
      <c r="D7449">
        <v>5</v>
      </c>
      <c r="E7449">
        <v>4</v>
      </c>
      <c r="F7449">
        <v>3</v>
      </c>
      <c r="G7449">
        <v>28</v>
      </c>
      <c r="H7449" s="1" t="s">
        <v>15272</v>
      </c>
      <c r="I7449" s="1" t="s">
        <v>15246</v>
      </c>
      <c r="J7449">
        <v>52</v>
      </c>
      <c r="K7449" s="1">
        <v>6.16</v>
      </c>
      <c r="L7449" s="1" t="s">
        <v>22714</v>
      </c>
      <c r="M7449" s="1" t="s">
        <v>15248</v>
      </c>
    </row>
    <row r="7450" spans="1:13" x14ac:dyDescent="0.35">
      <c r="A7450">
        <v>7449</v>
      </c>
      <c r="B7450">
        <v>509</v>
      </c>
      <c r="C7450">
        <v>530</v>
      </c>
      <c r="D7450">
        <v>10</v>
      </c>
      <c r="E7450">
        <v>4</v>
      </c>
      <c r="F7450">
        <v>1</v>
      </c>
      <c r="G7450">
        <v>9</v>
      </c>
      <c r="H7450" s="1" t="s">
        <v>15277</v>
      </c>
      <c r="I7450" s="1" t="s">
        <v>15253</v>
      </c>
      <c r="J7450">
        <v>11</v>
      </c>
      <c r="K7450" s="1">
        <v>143.01</v>
      </c>
      <c r="L7450" s="1" t="s">
        <v>22715</v>
      </c>
      <c r="M7450" s="1" t="s">
        <v>15378</v>
      </c>
    </row>
    <row r="7451" spans="1:13" x14ac:dyDescent="0.35">
      <c r="A7451">
        <v>7450</v>
      </c>
      <c r="B7451">
        <v>679</v>
      </c>
      <c r="C7451">
        <v>687</v>
      </c>
      <c r="D7451">
        <v>12</v>
      </c>
      <c r="E7451">
        <v>4</v>
      </c>
      <c r="F7451">
        <v>2</v>
      </c>
      <c r="G7451">
        <v>2</v>
      </c>
      <c r="H7451" s="1" t="s">
        <v>15262</v>
      </c>
      <c r="I7451" s="1" t="s">
        <v>15246</v>
      </c>
      <c r="J7451">
        <v>168</v>
      </c>
      <c r="K7451" s="1">
        <v>60.32</v>
      </c>
      <c r="L7451" s="1" t="s">
        <v>22716</v>
      </c>
      <c r="M7451" s="1" t="s">
        <v>15248</v>
      </c>
    </row>
    <row r="7452" spans="1:13" x14ac:dyDescent="0.35">
      <c r="A7452">
        <v>7451</v>
      </c>
      <c r="B7452">
        <v>26</v>
      </c>
      <c r="C7452">
        <v>37</v>
      </c>
      <c r="D7452">
        <v>6</v>
      </c>
      <c r="E7452">
        <v>4</v>
      </c>
      <c r="F7452">
        <v>1</v>
      </c>
      <c r="G7452">
        <v>58</v>
      </c>
      <c r="H7452" s="1" t="s">
        <v>15275</v>
      </c>
      <c r="I7452" s="1" t="s">
        <v>15246</v>
      </c>
      <c r="J7452">
        <v>92</v>
      </c>
      <c r="K7452" s="1">
        <v>12.76</v>
      </c>
      <c r="L7452" s="1" t="s">
        <v>22717</v>
      </c>
      <c r="M7452" s="1" t="s">
        <v>15248</v>
      </c>
    </row>
    <row r="7453" spans="1:13" x14ac:dyDescent="0.35">
      <c r="A7453">
        <v>7452</v>
      </c>
      <c r="B7453">
        <v>241</v>
      </c>
      <c r="C7453">
        <v>249</v>
      </c>
      <c r="D7453">
        <v>15</v>
      </c>
      <c r="E7453">
        <v>6</v>
      </c>
      <c r="F7453">
        <v>5</v>
      </c>
      <c r="G7453">
        <v>4</v>
      </c>
      <c r="H7453" s="1" t="s">
        <v>15277</v>
      </c>
      <c r="I7453" s="1" t="s">
        <v>15246</v>
      </c>
      <c r="J7453">
        <v>1062</v>
      </c>
      <c r="K7453" s="1">
        <v>0.24</v>
      </c>
      <c r="L7453" s="1" t="s">
        <v>22718</v>
      </c>
      <c r="M7453" s="1" t="s">
        <v>15248</v>
      </c>
    </row>
    <row r="7454" spans="1:13" x14ac:dyDescent="0.35">
      <c r="A7454">
        <v>7453</v>
      </c>
      <c r="B7454">
        <v>421</v>
      </c>
      <c r="C7454">
        <v>446</v>
      </c>
      <c r="D7454">
        <v>15</v>
      </c>
      <c r="E7454">
        <v>5</v>
      </c>
      <c r="F7454">
        <v>4</v>
      </c>
      <c r="G7454">
        <v>73</v>
      </c>
      <c r="H7454" s="1" t="s">
        <v>15252</v>
      </c>
      <c r="I7454" s="1" t="s">
        <v>15246</v>
      </c>
      <c r="J7454">
        <v>378</v>
      </c>
      <c r="K7454" s="1">
        <v>4.38</v>
      </c>
      <c r="L7454" s="1" t="s">
        <v>22719</v>
      </c>
      <c r="M7454" s="1" t="s">
        <v>15248</v>
      </c>
    </row>
    <row r="7455" spans="1:13" x14ac:dyDescent="0.35">
      <c r="A7455">
        <v>7454</v>
      </c>
      <c r="B7455">
        <v>595</v>
      </c>
      <c r="C7455">
        <v>608</v>
      </c>
      <c r="D7455">
        <v>8</v>
      </c>
      <c r="E7455">
        <v>5</v>
      </c>
      <c r="F7455">
        <v>2</v>
      </c>
      <c r="G7455">
        <v>32</v>
      </c>
      <c r="H7455" s="1" t="s">
        <v>15272</v>
      </c>
      <c r="I7455" s="1" t="s">
        <v>15246</v>
      </c>
      <c r="J7455">
        <v>23</v>
      </c>
      <c r="K7455" s="1">
        <v>15.04</v>
      </c>
      <c r="L7455" s="1" t="s">
        <v>22720</v>
      </c>
      <c r="M7455" s="1" t="s">
        <v>15248</v>
      </c>
    </row>
    <row r="7456" spans="1:13" x14ac:dyDescent="0.35">
      <c r="A7456">
        <v>7455</v>
      </c>
      <c r="B7456">
        <v>173</v>
      </c>
      <c r="C7456">
        <v>182</v>
      </c>
      <c r="D7456">
        <v>6</v>
      </c>
      <c r="E7456">
        <v>5</v>
      </c>
      <c r="F7456">
        <v>3</v>
      </c>
      <c r="G7456">
        <v>9</v>
      </c>
      <c r="H7456" s="1" t="s">
        <v>15258</v>
      </c>
      <c r="I7456" s="1" t="s">
        <v>15250</v>
      </c>
      <c r="J7456">
        <v>538</v>
      </c>
      <c r="K7456" s="1">
        <v>1.98</v>
      </c>
      <c r="L7456" s="1" t="s">
        <v>22721</v>
      </c>
      <c r="M7456" s="1" t="s">
        <v>15248</v>
      </c>
    </row>
    <row r="7457" spans="1:13" x14ac:dyDescent="0.35">
      <c r="A7457">
        <v>7456</v>
      </c>
      <c r="B7457">
        <v>470</v>
      </c>
      <c r="C7457">
        <v>482</v>
      </c>
      <c r="D7457">
        <v>12</v>
      </c>
      <c r="E7457">
        <v>4</v>
      </c>
      <c r="F7457">
        <v>1</v>
      </c>
      <c r="G7457">
        <v>2</v>
      </c>
      <c r="H7457" s="1" t="s">
        <v>15252</v>
      </c>
      <c r="I7457" s="1" t="s">
        <v>15253</v>
      </c>
      <c r="J7457">
        <v>147</v>
      </c>
      <c r="K7457" s="1">
        <v>60.32</v>
      </c>
      <c r="L7457" s="1" t="s">
        <v>22722</v>
      </c>
      <c r="M7457" s="1" t="s">
        <v>15466</v>
      </c>
    </row>
    <row r="7458" spans="1:13" x14ac:dyDescent="0.35">
      <c r="A7458">
        <v>7457</v>
      </c>
      <c r="B7458">
        <v>551</v>
      </c>
      <c r="C7458">
        <v>563</v>
      </c>
      <c r="D7458">
        <v>2</v>
      </c>
      <c r="E7458">
        <v>6</v>
      </c>
      <c r="F7458">
        <v>1</v>
      </c>
      <c r="G7458">
        <v>14</v>
      </c>
      <c r="H7458" s="1" t="s">
        <v>15272</v>
      </c>
      <c r="I7458" s="1" t="s">
        <v>15250</v>
      </c>
      <c r="J7458">
        <v>4</v>
      </c>
      <c r="K7458" s="1">
        <v>2.1</v>
      </c>
      <c r="L7458" s="1" t="s">
        <v>22723</v>
      </c>
      <c r="M7458" s="1" t="s">
        <v>15248</v>
      </c>
    </row>
    <row r="7459" spans="1:13" x14ac:dyDescent="0.35">
      <c r="A7459">
        <v>7458</v>
      </c>
      <c r="B7459">
        <v>163</v>
      </c>
      <c r="C7459">
        <v>177</v>
      </c>
      <c r="D7459">
        <v>3</v>
      </c>
      <c r="E7459">
        <v>6</v>
      </c>
      <c r="F7459">
        <v>3</v>
      </c>
      <c r="G7459">
        <v>29</v>
      </c>
      <c r="H7459" s="1" t="s">
        <v>15277</v>
      </c>
      <c r="I7459" s="1" t="s">
        <v>15246</v>
      </c>
      <c r="J7459">
        <v>17</v>
      </c>
      <c r="K7459" s="1">
        <v>5.22</v>
      </c>
      <c r="L7459" s="1" t="s">
        <v>22724</v>
      </c>
      <c r="M7459" s="1" t="s">
        <v>15248</v>
      </c>
    </row>
    <row r="7460" spans="1:13" x14ac:dyDescent="0.35">
      <c r="A7460">
        <v>7459</v>
      </c>
      <c r="B7460">
        <v>425</v>
      </c>
      <c r="C7460">
        <v>436</v>
      </c>
      <c r="D7460">
        <v>9</v>
      </c>
      <c r="E7460">
        <v>6</v>
      </c>
      <c r="F7460">
        <v>2</v>
      </c>
      <c r="G7460">
        <v>10</v>
      </c>
      <c r="H7460" s="1" t="s">
        <v>15256</v>
      </c>
      <c r="I7460" s="1" t="s">
        <v>15246</v>
      </c>
      <c r="J7460">
        <v>10</v>
      </c>
      <c r="K7460" s="1">
        <v>5.6</v>
      </c>
      <c r="L7460" s="1" t="s">
        <v>22725</v>
      </c>
      <c r="M7460" s="1" t="s">
        <v>15248</v>
      </c>
    </row>
    <row r="7461" spans="1:13" x14ac:dyDescent="0.35">
      <c r="A7461">
        <v>7460</v>
      </c>
      <c r="B7461">
        <v>707</v>
      </c>
      <c r="C7461">
        <v>721</v>
      </c>
      <c r="D7461">
        <v>14</v>
      </c>
      <c r="E7461">
        <v>4</v>
      </c>
      <c r="F7461">
        <v>4</v>
      </c>
      <c r="G7461">
        <v>2</v>
      </c>
      <c r="H7461" s="1" t="s">
        <v>15249</v>
      </c>
      <c r="I7461" s="1" t="s">
        <v>15246</v>
      </c>
      <c r="J7461">
        <v>211</v>
      </c>
      <c r="K7461" s="1">
        <v>139.76</v>
      </c>
      <c r="L7461" s="1" t="s">
        <v>22726</v>
      </c>
      <c r="M7461" s="1" t="s">
        <v>15248</v>
      </c>
    </row>
    <row r="7462" spans="1:13" x14ac:dyDescent="0.35">
      <c r="A7462">
        <v>7461</v>
      </c>
      <c r="B7462">
        <v>680</v>
      </c>
      <c r="C7462">
        <v>688</v>
      </c>
      <c r="D7462">
        <v>8</v>
      </c>
      <c r="E7462">
        <v>4</v>
      </c>
      <c r="F7462">
        <v>1</v>
      </c>
      <c r="G7462">
        <v>31</v>
      </c>
      <c r="H7462" s="1" t="s">
        <v>15262</v>
      </c>
      <c r="I7462" s="1" t="s">
        <v>15246</v>
      </c>
      <c r="J7462">
        <v>29</v>
      </c>
      <c r="K7462" s="1">
        <v>14.57</v>
      </c>
      <c r="L7462" s="1" t="s">
        <v>22727</v>
      </c>
      <c r="M7462" s="1" t="s">
        <v>15248</v>
      </c>
    </row>
    <row r="7463" spans="1:13" x14ac:dyDescent="0.35">
      <c r="A7463">
        <v>7462</v>
      </c>
      <c r="B7463">
        <v>586</v>
      </c>
      <c r="C7463">
        <v>610</v>
      </c>
      <c r="D7463">
        <v>4</v>
      </c>
      <c r="E7463">
        <v>5</v>
      </c>
      <c r="F7463">
        <v>2</v>
      </c>
      <c r="G7463">
        <v>15</v>
      </c>
      <c r="H7463" s="1" t="s">
        <v>15256</v>
      </c>
      <c r="I7463" s="1" t="s">
        <v>15246</v>
      </c>
      <c r="J7463">
        <v>61</v>
      </c>
      <c r="K7463" s="1">
        <v>2.5499999999999998</v>
      </c>
      <c r="L7463" s="1" t="s">
        <v>22728</v>
      </c>
      <c r="M7463" s="1" t="s">
        <v>15248</v>
      </c>
    </row>
    <row r="7464" spans="1:13" x14ac:dyDescent="0.35">
      <c r="A7464">
        <v>7463</v>
      </c>
      <c r="B7464">
        <v>245</v>
      </c>
      <c r="C7464">
        <v>254</v>
      </c>
      <c r="D7464">
        <v>7</v>
      </c>
      <c r="E7464">
        <v>5</v>
      </c>
      <c r="F7464">
        <v>5</v>
      </c>
      <c r="G7464">
        <v>5</v>
      </c>
      <c r="H7464" s="1" t="s">
        <v>15275</v>
      </c>
      <c r="I7464" s="1" t="s">
        <v>15246</v>
      </c>
      <c r="J7464">
        <v>254</v>
      </c>
      <c r="K7464" s="1">
        <v>3.35</v>
      </c>
      <c r="L7464" s="1" t="s">
        <v>22729</v>
      </c>
      <c r="M7464" s="1" t="s">
        <v>15248</v>
      </c>
    </row>
    <row r="7465" spans="1:13" x14ac:dyDescent="0.35">
      <c r="A7465">
        <v>7464</v>
      </c>
      <c r="B7465">
        <v>440</v>
      </c>
      <c r="C7465">
        <v>445</v>
      </c>
      <c r="D7465">
        <v>12</v>
      </c>
      <c r="E7465">
        <v>6</v>
      </c>
      <c r="F7465">
        <v>2</v>
      </c>
      <c r="G7465">
        <v>12</v>
      </c>
      <c r="H7465" s="1" t="s">
        <v>15277</v>
      </c>
      <c r="I7465" s="1" t="s">
        <v>15246</v>
      </c>
      <c r="J7465">
        <v>17</v>
      </c>
      <c r="K7465" s="1">
        <v>361.92</v>
      </c>
      <c r="L7465" s="1" t="s">
        <v>22730</v>
      </c>
      <c r="M7465" s="1" t="s">
        <v>15248</v>
      </c>
    </row>
    <row r="7466" spans="1:13" x14ac:dyDescent="0.35">
      <c r="A7466">
        <v>7465</v>
      </c>
      <c r="B7466">
        <v>644</v>
      </c>
      <c r="C7466">
        <v>668</v>
      </c>
      <c r="D7466">
        <v>12</v>
      </c>
      <c r="E7466">
        <v>6</v>
      </c>
      <c r="F7466">
        <v>2</v>
      </c>
      <c r="G7466">
        <v>1</v>
      </c>
      <c r="H7466" s="1" t="s">
        <v>15249</v>
      </c>
      <c r="I7466" s="1" t="s">
        <v>15246</v>
      </c>
      <c r="J7466">
        <v>112</v>
      </c>
      <c r="K7466" s="1">
        <v>30.16</v>
      </c>
      <c r="L7466" s="1" t="s">
        <v>22731</v>
      </c>
      <c r="M7466" s="1" t="s">
        <v>15248</v>
      </c>
    </row>
    <row r="7467" spans="1:13" x14ac:dyDescent="0.35">
      <c r="A7467">
        <v>7466</v>
      </c>
      <c r="B7467">
        <v>125</v>
      </c>
      <c r="C7467">
        <v>131</v>
      </c>
      <c r="D7467">
        <v>1</v>
      </c>
      <c r="E7467">
        <v>4</v>
      </c>
      <c r="F7467">
        <v>5</v>
      </c>
      <c r="G7467">
        <v>10</v>
      </c>
      <c r="H7467" s="1" t="s">
        <v>15252</v>
      </c>
      <c r="I7467" s="1" t="s">
        <v>15250</v>
      </c>
      <c r="J7467">
        <v>18</v>
      </c>
      <c r="K7467" s="1">
        <v>2.1</v>
      </c>
      <c r="L7467" s="1" t="s">
        <v>22732</v>
      </c>
      <c r="M7467" s="1" t="s">
        <v>15248</v>
      </c>
    </row>
    <row r="7468" spans="1:13" x14ac:dyDescent="0.35">
      <c r="A7468">
        <v>7467</v>
      </c>
      <c r="B7468">
        <v>249</v>
      </c>
      <c r="C7468">
        <v>268</v>
      </c>
      <c r="D7468">
        <v>6</v>
      </c>
      <c r="E7468">
        <v>4</v>
      </c>
      <c r="F7468">
        <v>2</v>
      </c>
      <c r="G7468">
        <v>94</v>
      </c>
      <c r="H7468" s="1" t="s">
        <v>15272</v>
      </c>
      <c r="I7468" s="1" t="s">
        <v>15301</v>
      </c>
      <c r="J7468">
        <v>258</v>
      </c>
      <c r="K7468" s="1">
        <v>20.68</v>
      </c>
      <c r="L7468" s="1" t="s">
        <v>22733</v>
      </c>
      <c r="M7468" s="1" t="s">
        <v>15248</v>
      </c>
    </row>
    <row r="7469" spans="1:13" x14ac:dyDescent="0.35">
      <c r="A7469">
        <v>7468</v>
      </c>
      <c r="B7469">
        <v>470</v>
      </c>
      <c r="C7469">
        <v>487</v>
      </c>
      <c r="D7469">
        <v>12</v>
      </c>
      <c r="E7469">
        <v>6</v>
      </c>
      <c r="F7469">
        <v>3</v>
      </c>
      <c r="G7469">
        <v>1</v>
      </c>
      <c r="H7469" s="1" t="s">
        <v>15262</v>
      </c>
      <c r="I7469" s="1" t="s">
        <v>15246</v>
      </c>
      <c r="J7469">
        <v>109</v>
      </c>
      <c r="K7469" s="1">
        <v>30.16</v>
      </c>
      <c r="L7469" s="1" t="s">
        <v>22734</v>
      </c>
      <c r="M7469" s="1" t="s">
        <v>15248</v>
      </c>
    </row>
    <row r="7470" spans="1:13" x14ac:dyDescent="0.35">
      <c r="A7470">
        <v>7469</v>
      </c>
      <c r="B7470">
        <v>551</v>
      </c>
      <c r="C7470">
        <v>558</v>
      </c>
      <c r="D7470">
        <v>6</v>
      </c>
      <c r="E7470">
        <v>4</v>
      </c>
      <c r="F7470">
        <v>1</v>
      </c>
      <c r="G7470">
        <v>12</v>
      </c>
      <c r="H7470" s="1" t="s">
        <v>15245</v>
      </c>
      <c r="I7470" s="1" t="s">
        <v>15246</v>
      </c>
      <c r="J7470">
        <v>1291</v>
      </c>
      <c r="K7470" s="1">
        <v>2.64</v>
      </c>
      <c r="L7470" s="1" t="s">
        <v>22735</v>
      </c>
      <c r="M7470" s="1" t="s">
        <v>15248</v>
      </c>
    </row>
    <row r="7471" spans="1:13" x14ac:dyDescent="0.35">
      <c r="A7471">
        <v>7470</v>
      </c>
      <c r="B7471">
        <v>504</v>
      </c>
      <c r="C7471">
        <v>515</v>
      </c>
      <c r="D7471">
        <v>15</v>
      </c>
      <c r="E7471">
        <v>6</v>
      </c>
      <c r="F7471">
        <v>3</v>
      </c>
      <c r="G7471">
        <v>105</v>
      </c>
      <c r="H7471" s="1" t="s">
        <v>15249</v>
      </c>
      <c r="I7471" s="1" t="s">
        <v>15253</v>
      </c>
      <c r="J7471">
        <v>448</v>
      </c>
      <c r="K7471" s="1">
        <v>6.3</v>
      </c>
      <c r="L7471" s="1" t="s">
        <v>22736</v>
      </c>
      <c r="M7471" s="1" t="s">
        <v>15255</v>
      </c>
    </row>
    <row r="7472" spans="1:13" x14ac:dyDescent="0.35">
      <c r="A7472">
        <v>7471</v>
      </c>
      <c r="B7472">
        <v>671</v>
      </c>
      <c r="C7472">
        <v>678</v>
      </c>
      <c r="D7472">
        <v>10</v>
      </c>
      <c r="E7472">
        <v>4</v>
      </c>
      <c r="F7472">
        <v>1</v>
      </c>
      <c r="G7472">
        <v>2</v>
      </c>
      <c r="H7472" s="1" t="s">
        <v>15256</v>
      </c>
      <c r="I7472" s="1" t="s">
        <v>15250</v>
      </c>
      <c r="J7472">
        <v>154</v>
      </c>
      <c r="K7472" s="1">
        <v>31.78</v>
      </c>
      <c r="L7472" s="1" t="s">
        <v>22737</v>
      </c>
      <c r="M7472" s="1" t="s">
        <v>15248</v>
      </c>
    </row>
    <row r="7473" spans="1:13" x14ac:dyDescent="0.35">
      <c r="A7473">
        <v>7472</v>
      </c>
      <c r="B7473">
        <v>601</v>
      </c>
      <c r="C7473">
        <v>606</v>
      </c>
      <c r="D7473">
        <v>10</v>
      </c>
      <c r="E7473">
        <v>5</v>
      </c>
      <c r="F7473">
        <v>2</v>
      </c>
      <c r="G7473">
        <v>3</v>
      </c>
      <c r="H7473" s="1" t="s">
        <v>15275</v>
      </c>
      <c r="I7473" s="1" t="s">
        <v>15246</v>
      </c>
      <c r="J7473">
        <v>3</v>
      </c>
      <c r="K7473" s="1">
        <v>47.67</v>
      </c>
      <c r="L7473" s="1" t="s">
        <v>22738</v>
      </c>
      <c r="M7473" s="1" t="s">
        <v>15248</v>
      </c>
    </row>
    <row r="7474" spans="1:13" x14ac:dyDescent="0.35">
      <c r="A7474">
        <v>7473</v>
      </c>
      <c r="B7474">
        <v>209</v>
      </c>
      <c r="C7474">
        <v>219</v>
      </c>
      <c r="D7474">
        <v>12</v>
      </c>
      <c r="E7474">
        <v>4</v>
      </c>
      <c r="F7474">
        <v>1</v>
      </c>
      <c r="G7474">
        <v>23</v>
      </c>
      <c r="H7474" s="1" t="s">
        <v>15272</v>
      </c>
      <c r="I7474" s="1" t="s">
        <v>15250</v>
      </c>
      <c r="J7474">
        <v>39</v>
      </c>
      <c r="K7474" s="1">
        <v>693.68</v>
      </c>
      <c r="L7474" s="1" t="s">
        <v>22739</v>
      </c>
      <c r="M7474" s="1" t="s">
        <v>15248</v>
      </c>
    </row>
    <row r="7475" spans="1:13" x14ac:dyDescent="0.35">
      <c r="A7475">
        <v>7474</v>
      </c>
      <c r="B7475">
        <v>321</v>
      </c>
      <c r="C7475">
        <v>349</v>
      </c>
      <c r="D7475">
        <v>2</v>
      </c>
      <c r="E7475">
        <v>5</v>
      </c>
      <c r="F7475">
        <v>4</v>
      </c>
      <c r="G7475">
        <v>23</v>
      </c>
      <c r="H7475" s="1" t="s">
        <v>15275</v>
      </c>
      <c r="I7475" s="1" t="s">
        <v>15246</v>
      </c>
      <c r="J7475">
        <v>93</v>
      </c>
      <c r="K7475" s="1">
        <v>3.45</v>
      </c>
      <c r="L7475" s="1" t="s">
        <v>22740</v>
      </c>
      <c r="M7475" s="1" t="s">
        <v>15248</v>
      </c>
    </row>
    <row r="7476" spans="1:13" x14ac:dyDescent="0.35">
      <c r="A7476">
        <v>7475</v>
      </c>
      <c r="B7476">
        <v>502</v>
      </c>
      <c r="C7476">
        <v>526</v>
      </c>
      <c r="D7476">
        <v>15</v>
      </c>
      <c r="E7476">
        <v>6</v>
      </c>
      <c r="F7476">
        <v>5</v>
      </c>
      <c r="G7476">
        <v>23</v>
      </c>
      <c r="H7476" s="1" t="s">
        <v>15277</v>
      </c>
      <c r="I7476" s="1" t="s">
        <v>15246</v>
      </c>
      <c r="J7476">
        <v>4620</v>
      </c>
      <c r="K7476" s="1">
        <v>1.38</v>
      </c>
      <c r="L7476" s="1" t="s">
        <v>22741</v>
      </c>
      <c r="M7476" s="1" t="s">
        <v>15248</v>
      </c>
    </row>
    <row r="7477" spans="1:13" x14ac:dyDescent="0.35">
      <c r="A7477">
        <v>7476</v>
      </c>
      <c r="B7477">
        <v>567</v>
      </c>
      <c r="C7477">
        <v>588</v>
      </c>
      <c r="D7477">
        <v>9</v>
      </c>
      <c r="E7477">
        <v>5</v>
      </c>
      <c r="F7477">
        <v>1</v>
      </c>
      <c r="G7477">
        <v>3</v>
      </c>
      <c r="H7477" s="1" t="s">
        <v>15272</v>
      </c>
      <c r="I7477" s="1" t="s">
        <v>15253</v>
      </c>
      <c r="J7477">
        <v>260</v>
      </c>
      <c r="K7477" s="1">
        <v>1.68</v>
      </c>
      <c r="L7477" s="1" t="s">
        <v>22742</v>
      </c>
      <c r="M7477" s="1" t="s">
        <v>15466</v>
      </c>
    </row>
    <row r="7478" spans="1:13" x14ac:dyDescent="0.35">
      <c r="A7478">
        <v>7477</v>
      </c>
      <c r="B7478">
        <v>233</v>
      </c>
      <c r="C7478">
        <v>241</v>
      </c>
      <c r="D7478">
        <v>9</v>
      </c>
      <c r="E7478">
        <v>4</v>
      </c>
      <c r="F7478">
        <v>5</v>
      </c>
      <c r="G7478">
        <v>5</v>
      </c>
      <c r="H7478" s="1" t="s">
        <v>15277</v>
      </c>
      <c r="I7478" s="1" t="s">
        <v>15250</v>
      </c>
      <c r="J7478">
        <v>232</v>
      </c>
      <c r="K7478" s="1">
        <v>2.8</v>
      </c>
      <c r="L7478" s="1" t="s">
        <v>22743</v>
      </c>
      <c r="M7478" s="1" t="s">
        <v>15248</v>
      </c>
    </row>
    <row r="7479" spans="1:13" x14ac:dyDescent="0.35">
      <c r="A7479">
        <v>7478</v>
      </c>
      <c r="B7479">
        <v>506</v>
      </c>
      <c r="C7479">
        <v>518</v>
      </c>
      <c r="D7479">
        <v>10</v>
      </c>
      <c r="E7479">
        <v>6</v>
      </c>
      <c r="F7479">
        <v>4</v>
      </c>
      <c r="G7479">
        <v>5</v>
      </c>
      <c r="H7479" s="1" t="s">
        <v>15258</v>
      </c>
      <c r="I7479" s="1" t="s">
        <v>15246</v>
      </c>
      <c r="J7479">
        <v>2</v>
      </c>
      <c r="K7479" s="1">
        <v>79.45</v>
      </c>
      <c r="L7479" s="1" t="s">
        <v>22744</v>
      </c>
      <c r="M7479" s="1" t="s">
        <v>15248</v>
      </c>
    </row>
    <row r="7480" spans="1:13" x14ac:dyDescent="0.35">
      <c r="A7480">
        <v>7479</v>
      </c>
      <c r="B7480">
        <v>126</v>
      </c>
      <c r="C7480">
        <v>136</v>
      </c>
      <c r="D7480">
        <v>15</v>
      </c>
      <c r="E7480">
        <v>4</v>
      </c>
      <c r="F7480">
        <v>4</v>
      </c>
      <c r="G7480">
        <v>22</v>
      </c>
      <c r="H7480" s="1" t="s">
        <v>15258</v>
      </c>
      <c r="I7480" s="1" t="s">
        <v>15246</v>
      </c>
      <c r="J7480">
        <v>42</v>
      </c>
      <c r="K7480" s="1">
        <v>1.32</v>
      </c>
      <c r="L7480" s="1" t="s">
        <v>22745</v>
      </c>
      <c r="M7480" s="1" t="s">
        <v>15248</v>
      </c>
    </row>
    <row r="7481" spans="1:13" x14ac:dyDescent="0.35">
      <c r="A7481">
        <v>7480</v>
      </c>
      <c r="B7481">
        <v>312</v>
      </c>
      <c r="C7481">
        <v>329</v>
      </c>
      <c r="D7481">
        <v>9</v>
      </c>
      <c r="E7481">
        <v>4</v>
      </c>
      <c r="F7481">
        <v>2</v>
      </c>
      <c r="G7481">
        <v>3</v>
      </c>
      <c r="H7481" s="1" t="s">
        <v>15272</v>
      </c>
      <c r="I7481" s="1" t="s">
        <v>15250</v>
      </c>
      <c r="J7481">
        <v>235</v>
      </c>
      <c r="K7481" s="1">
        <v>1.68</v>
      </c>
      <c r="L7481" s="1" t="s">
        <v>22746</v>
      </c>
      <c r="M7481" s="1" t="s">
        <v>15248</v>
      </c>
    </row>
    <row r="7482" spans="1:13" x14ac:dyDescent="0.35">
      <c r="A7482">
        <v>7481</v>
      </c>
      <c r="B7482">
        <v>417</v>
      </c>
      <c r="C7482">
        <v>426</v>
      </c>
      <c r="D7482">
        <v>2</v>
      </c>
      <c r="E7482">
        <v>4</v>
      </c>
      <c r="F7482">
        <v>5</v>
      </c>
      <c r="G7482">
        <v>16</v>
      </c>
      <c r="H7482" s="1" t="s">
        <v>15258</v>
      </c>
      <c r="I7482" s="1" t="s">
        <v>15246</v>
      </c>
      <c r="J7482">
        <v>41</v>
      </c>
      <c r="K7482" s="1">
        <v>2.4</v>
      </c>
      <c r="L7482" s="1" t="s">
        <v>22747</v>
      </c>
      <c r="M7482" s="1" t="s">
        <v>15248</v>
      </c>
    </row>
    <row r="7483" spans="1:13" x14ac:dyDescent="0.35">
      <c r="A7483">
        <v>7482</v>
      </c>
      <c r="B7483">
        <v>157</v>
      </c>
      <c r="C7483">
        <v>185</v>
      </c>
      <c r="D7483">
        <v>6</v>
      </c>
      <c r="E7483">
        <v>4</v>
      </c>
      <c r="F7483">
        <v>3</v>
      </c>
      <c r="G7483">
        <v>2</v>
      </c>
      <c r="H7483" s="1" t="s">
        <v>15258</v>
      </c>
      <c r="I7483" s="1" t="s">
        <v>15246</v>
      </c>
      <c r="J7483">
        <v>436</v>
      </c>
      <c r="K7483" s="1">
        <v>0.44</v>
      </c>
      <c r="L7483" s="1" t="s">
        <v>22748</v>
      </c>
      <c r="M7483" s="1" t="s">
        <v>15248</v>
      </c>
    </row>
    <row r="7484" spans="1:13" x14ac:dyDescent="0.35">
      <c r="A7484">
        <v>7483</v>
      </c>
      <c r="B7484">
        <v>188</v>
      </c>
      <c r="C7484">
        <v>199</v>
      </c>
      <c r="D7484">
        <v>5</v>
      </c>
      <c r="E7484">
        <v>5</v>
      </c>
      <c r="F7484">
        <v>4</v>
      </c>
      <c r="G7484">
        <v>12</v>
      </c>
      <c r="H7484" s="1" t="s">
        <v>15258</v>
      </c>
      <c r="I7484" s="1" t="s">
        <v>15246</v>
      </c>
      <c r="J7484">
        <v>835</v>
      </c>
      <c r="K7484" s="1">
        <v>2.64</v>
      </c>
      <c r="L7484" s="1" t="s">
        <v>22749</v>
      </c>
      <c r="M7484" s="1" t="s">
        <v>15248</v>
      </c>
    </row>
    <row r="7485" spans="1:13" x14ac:dyDescent="0.35">
      <c r="A7485">
        <v>7484</v>
      </c>
      <c r="B7485">
        <v>444</v>
      </c>
      <c r="C7485">
        <v>455</v>
      </c>
      <c r="D7485">
        <v>12</v>
      </c>
      <c r="E7485">
        <v>4</v>
      </c>
      <c r="F7485">
        <v>4</v>
      </c>
      <c r="G7485">
        <v>23</v>
      </c>
      <c r="H7485" s="1" t="s">
        <v>15256</v>
      </c>
      <c r="I7485" s="1" t="s">
        <v>15246</v>
      </c>
      <c r="J7485">
        <v>15</v>
      </c>
      <c r="K7485" s="1">
        <v>693.68</v>
      </c>
      <c r="L7485" s="1" t="s">
        <v>22750</v>
      </c>
      <c r="M7485" s="1" t="s">
        <v>15248</v>
      </c>
    </row>
    <row r="7486" spans="1:13" x14ac:dyDescent="0.35">
      <c r="A7486">
        <v>7485</v>
      </c>
      <c r="B7486">
        <v>410</v>
      </c>
      <c r="C7486">
        <v>436</v>
      </c>
      <c r="D7486">
        <v>5</v>
      </c>
      <c r="E7486">
        <v>4</v>
      </c>
      <c r="F7486">
        <v>1</v>
      </c>
      <c r="G7486">
        <v>69</v>
      </c>
      <c r="H7486" s="1" t="s">
        <v>15249</v>
      </c>
      <c r="I7486" s="1" t="s">
        <v>15246</v>
      </c>
      <c r="J7486">
        <v>156</v>
      </c>
      <c r="K7486" s="1">
        <v>15.18</v>
      </c>
      <c r="L7486" s="1" t="s">
        <v>22751</v>
      </c>
      <c r="M7486" s="1" t="s">
        <v>15248</v>
      </c>
    </row>
    <row r="7487" spans="1:13" x14ac:dyDescent="0.35">
      <c r="A7487">
        <v>7486</v>
      </c>
      <c r="B7487">
        <v>46</v>
      </c>
      <c r="C7487">
        <v>54</v>
      </c>
      <c r="D7487">
        <v>16</v>
      </c>
      <c r="E7487">
        <v>4</v>
      </c>
      <c r="F7487">
        <v>5</v>
      </c>
      <c r="G7487">
        <v>27</v>
      </c>
      <c r="H7487" s="1" t="s">
        <v>15256</v>
      </c>
      <c r="I7487" s="1" t="s">
        <v>15246</v>
      </c>
      <c r="J7487">
        <v>61</v>
      </c>
      <c r="K7487" s="1">
        <v>1.62</v>
      </c>
      <c r="L7487" s="1" t="s">
        <v>22752</v>
      </c>
      <c r="M7487" s="1" t="s">
        <v>15248</v>
      </c>
    </row>
    <row r="7488" spans="1:13" x14ac:dyDescent="0.35">
      <c r="A7488">
        <v>7487</v>
      </c>
      <c r="B7488">
        <v>597</v>
      </c>
      <c r="C7488">
        <v>610</v>
      </c>
      <c r="D7488">
        <v>8</v>
      </c>
      <c r="E7488">
        <v>4</v>
      </c>
      <c r="F7488">
        <v>1</v>
      </c>
      <c r="G7488">
        <v>8</v>
      </c>
      <c r="H7488" s="1" t="s">
        <v>15245</v>
      </c>
      <c r="I7488" s="1" t="s">
        <v>15246</v>
      </c>
      <c r="J7488">
        <v>177</v>
      </c>
      <c r="K7488" s="1">
        <v>3.76</v>
      </c>
      <c r="L7488" s="1" t="s">
        <v>22753</v>
      </c>
      <c r="M7488" s="1" t="s">
        <v>15248</v>
      </c>
    </row>
    <row r="7489" spans="1:13" x14ac:dyDescent="0.35">
      <c r="A7489">
        <v>7488</v>
      </c>
      <c r="B7489">
        <v>316</v>
      </c>
      <c r="C7489">
        <v>333</v>
      </c>
      <c r="D7489">
        <v>16</v>
      </c>
      <c r="E7489">
        <v>6</v>
      </c>
      <c r="F7489">
        <v>1</v>
      </c>
      <c r="G7489">
        <v>23</v>
      </c>
      <c r="H7489" s="1" t="s">
        <v>15272</v>
      </c>
      <c r="I7489" s="1" t="s">
        <v>15246</v>
      </c>
      <c r="J7489">
        <v>87</v>
      </c>
      <c r="K7489" s="1">
        <v>1.38</v>
      </c>
      <c r="L7489" s="1" t="s">
        <v>22754</v>
      </c>
      <c r="M7489" s="1" t="s">
        <v>15248</v>
      </c>
    </row>
    <row r="7490" spans="1:13" x14ac:dyDescent="0.35">
      <c r="A7490">
        <v>7489</v>
      </c>
      <c r="B7490">
        <v>216</v>
      </c>
      <c r="C7490">
        <v>235</v>
      </c>
      <c r="D7490">
        <v>8</v>
      </c>
      <c r="E7490">
        <v>4</v>
      </c>
      <c r="F7490">
        <v>2</v>
      </c>
      <c r="G7490">
        <v>33</v>
      </c>
      <c r="H7490" s="1" t="s">
        <v>15275</v>
      </c>
      <c r="I7490" s="1" t="s">
        <v>15253</v>
      </c>
      <c r="J7490">
        <v>47</v>
      </c>
      <c r="K7490" s="1">
        <v>15.51</v>
      </c>
      <c r="L7490" s="1" t="s">
        <v>22755</v>
      </c>
      <c r="M7490" s="1" t="s">
        <v>15342</v>
      </c>
    </row>
    <row r="7491" spans="1:13" x14ac:dyDescent="0.35">
      <c r="A7491">
        <v>7490</v>
      </c>
      <c r="B7491">
        <v>348</v>
      </c>
      <c r="C7491">
        <v>365</v>
      </c>
      <c r="D7491">
        <v>2</v>
      </c>
      <c r="E7491">
        <v>6</v>
      </c>
      <c r="F7491">
        <v>2</v>
      </c>
      <c r="G7491">
        <v>33</v>
      </c>
      <c r="H7491" s="1" t="s">
        <v>15249</v>
      </c>
      <c r="I7491" s="1" t="s">
        <v>15246</v>
      </c>
      <c r="J7491">
        <v>41</v>
      </c>
      <c r="K7491" s="1">
        <v>4.95</v>
      </c>
      <c r="L7491" s="1" t="s">
        <v>22756</v>
      </c>
      <c r="M7491" s="1" t="s">
        <v>15248</v>
      </c>
    </row>
    <row r="7492" spans="1:13" x14ac:dyDescent="0.35">
      <c r="A7492">
        <v>7491</v>
      </c>
      <c r="B7492">
        <v>168</v>
      </c>
      <c r="C7492">
        <v>180</v>
      </c>
      <c r="D7492">
        <v>1</v>
      </c>
      <c r="E7492">
        <v>6</v>
      </c>
      <c r="F7492">
        <v>4</v>
      </c>
      <c r="G7492">
        <v>10</v>
      </c>
      <c r="H7492" s="1" t="s">
        <v>15272</v>
      </c>
      <c r="I7492" s="1" t="s">
        <v>15246</v>
      </c>
      <c r="J7492">
        <v>18</v>
      </c>
      <c r="K7492" s="1">
        <v>2.1</v>
      </c>
      <c r="L7492" s="1" t="s">
        <v>22757</v>
      </c>
      <c r="M7492" s="1" t="s">
        <v>15248</v>
      </c>
    </row>
    <row r="7493" spans="1:13" x14ac:dyDescent="0.35">
      <c r="A7493">
        <v>7492</v>
      </c>
      <c r="B7493">
        <v>579</v>
      </c>
      <c r="C7493">
        <v>596</v>
      </c>
      <c r="D7493">
        <v>16</v>
      </c>
      <c r="E7493">
        <v>5</v>
      </c>
      <c r="F7493">
        <v>4</v>
      </c>
      <c r="G7493">
        <v>11</v>
      </c>
      <c r="H7493" s="1" t="s">
        <v>15277</v>
      </c>
      <c r="I7493" s="1" t="s">
        <v>15253</v>
      </c>
      <c r="J7493">
        <v>43</v>
      </c>
      <c r="K7493" s="1">
        <v>0.66</v>
      </c>
      <c r="L7493" s="1" t="s">
        <v>22758</v>
      </c>
      <c r="M7493" s="1" t="s">
        <v>15466</v>
      </c>
    </row>
    <row r="7494" spans="1:13" x14ac:dyDescent="0.35">
      <c r="A7494">
        <v>7493</v>
      </c>
      <c r="B7494">
        <v>681</v>
      </c>
      <c r="C7494">
        <v>691</v>
      </c>
      <c r="D7494">
        <v>7</v>
      </c>
      <c r="E7494">
        <v>5</v>
      </c>
      <c r="F7494">
        <v>2</v>
      </c>
      <c r="G7494">
        <v>3</v>
      </c>
      <c r="H7494" s="1" t="s">
        <v>15252</v>
      </c>
      <c r="I7494" s="1" t="s">
        <v>15246</v>
      </c>
      <c r="J7494">
        <v>213</v>
      </c>
      <c r="K7494" s="1">
        <v>2.0099999999999998</v>
      </c>
      <c r="L7494" s="1" t="s">
        <v>22759</v>
      </c>
      <c r="M7494" s="1" t="s">
        <v>15248</v>
      </c>
    </row>
    <row r="7495" spans="1:13" x14ac:dyDescent="0.35">
      <c r="A7495">
        <v>7494</v>
      </c>
      <c r="B7495">
        <v>291</v>
      </c>
      <c r="C7495">
        <v>310</v>
      </c>
      <c r="D7495">
        <v>10</v>
      </c>
      <c r="E7495">
        <v>6</v>
      </c>
      <c r="F7495">
        <v>5</v>
      </c>
      <c r="G7495">
        <v>14</v>
      </c>
      <c r="H7495" s="1" t="s">
        <v>15272</v>
      </c>
      <c r="I7495" s="1" t="s">
        <v>15253</v>
      </c>
      <c r="J7495">
        <v>25</v>
      </c>
      <c r="K7495" s="1">
        <v>222.46</v>
      </c>
      <c r="L7495" s="1" t="s">
        <v>22760</v>
      </c>
      <c r="M7495" s="1" t="s">
        <v>15342</v>
      </c>
    </row>
    <row r="7496" spans="1:13" x14ac:dyDescent="0.35">
      <c r="A7496">
        <v>7495</v>
      </c>
      <c r="B7496">
        <v>403</v>
      </c>
      <c r="C7496">
        <v>415</v>
      </c>
      <c r="D7496">
        <v>11</v>
      </c>
      <c r="E7496">
        <v>5</v>
      </c>
      <c r="F7496">
        <v>3</v>
      </c>
      <c r="G7496">
        <v>1</v>
      </c>
      <c r="H7496" s="1" t="s">
        <v>15262</v>
      </c>
      <c r="I7496" s="1" t="s">
        <v>15246</v>
      </c>
      <c r="J7496">
        <v>100</v>
      </c>
      <c r="K7496" s="1">
        <v>21.56</v>
      </c>
      <c r="L7496" s="1" t="s">
        <v>22761</v>
      </c>
      <c r="M7496" s="1" t="s">
        <v>15248</v>
      </c>
    </row>
    <row r="7497" spans="1:13" x14ac:dyDescent="0.35">
      <c r="A7497">
        <v>7496</v>
      </c>
      <c r="B7497">
        <v>479</v>
      </c>
      <c r="C7497">
        <v>488</v>
      </c>
      <c r="D7497">
        <v>2</v>
      </c>
      <c r="E7497">
        <v>4</v>
      </c>
      <c r="F7497">
        <v>5</v>
      </c>
      <c r="G7497">
        <v>9</v>
      </c>
      <c r="H7497" s="1" t="s">
        <v>15275</v>
      </c>
      <c r="I7497" s="1" t="s">
        <v>15246</v>
      </c>
      <c r="J7497">
        <v>24</v>
      </c>
      <c r="K7497" s="1">
        <v>1.35</v>
      </c>
      <c r="L7497" s="1" t="s">
        <v>22762</v>
      </c>
      <c r="M7497" s="1" t="s">
        <v>15248</v>
      </c>
    </row>
    <row r="7498" spans="1:13" x14ac:dyDescent="0.35">
      <c r="A7498">
        <v>7497</v>
      </c>
      <c r="B7498">
        <v>489</v>
      </c>
      <c r="C7498">
        <v>502</v>
      </c>
      <c r="D7498">
        <v>1</v>
      </c>
      <c r="E7498">
        <v>4</v>
      </c>
      <c r="F7498">
        <v>2</v>
      </c>
      <c r="G7498">
        <v>12</v>
      </c>
      <c r="H7498" s="1" t="s">
        <v>15262</v>
      </c>
      <c r="I7498" s="1" t="s">
        <v>15246</v>
      </c>
      <c r="J7498">
        <v>37</v>
      </c>
      <c r="K7498" s="1">
        <v>2.52</v>
      </c>
      <c r="L7498" s="1" t="s">
        <v>22763</v>
      </c>
      <c r="M7498" s="1" t="s">
        <v>15248</v>
      </c>
    </row>
    <row r="7499" spans="1:13" x14ac:dyDescent="0.35">
      <c r="A7499">
        <v>7498</v>
      </c>
      <c r="B7499">
        <v>605</v>
      </c>
      <c r="C7499">
        <v>624</v>
      </c>
      <c r="D7499">
        <v>4</v>
      </c>
      <c r="E7499">
        <v>5</v>
      </c>
      <c r="F7499">
        <v>3</v>
      </c>
      <c r="G7499">
        <v>28</v>
      </c>
      <c r="H7499" s="1" t="s">
        <v>15258</v>
      </c>
      <c r="I7499" s="1" t="s">
        <v>15246</v>
      </c>
      <c r="J7499">
        <v>47</v>
      </c>
      <c r="K7499" s="1">
        <v>4.76</v>
      </c>
      <c r="L7499" s="1" t="s">
        <v>22764</v>
      </c>
      <c r="M7499" s="1" t="s">
        <v>15248</v>
      </c>
    </row>
    <row r="7500" spans="1:13" x14ac:dyDescent="0.35">
      <c r="A7500">
        <v>7499</v>
      </c>
      <c r="B7500">
        <v>345</v>
      </c>
      <c r="C7500">
        <v>359</v>
      </c>
      <c r="D7500">
        <v>13</v>
      </c>
      <c r="E7500">
        <v>5</v>
      </c>
      <c r="F7500">
        <v>2</v>
      </c>
      <c r="G7500">
        <v>3</v>
      </c>
      <c r="H7500" s="1" t="s">
        <v>15258</v>
      </c>
      <c r="I7500" s="1" t="s">
        <v>15246</v>
      </c>
      <c r="J7500">
        <v>503</v>
      </c>
      <c r="K7500" s="1">
        <v>157.94999999999999</v>
      </c>
      <c r="L7500" s="1" t="s">
        <v>22765</v>
      </c>
      <c r="M7500" s="1" t="s">
        <v>15248</v>
      </c>
    </row>
    <row r="7501" spans="1:13" x14ac:dyDescent="0.35">
      <c r="A7501">
        <v>7500</v>
      </c>
      <c r="B7501">
        <v>352</v>
      </c>
      <c r="C7501">
        <v>366</v>
      </c>
      <c r="D7501">
        <v>16</v>
      </c>
      <c r="E7501">
        <v>5</v>
      </c>
      <c r="F7501">
        <v>2</v>
      </c>
      <c r="G7501">
        <v>34</v>
      </c>
      <c r="H7501" s="1" t="s">
        <v>15256</v>
      </c>
      <c r="I7501" s="1" t="s">
        <v>15246</v>
      </c>
      <c r="J7501">
        <v>8</v>
      </c>
      <c r="K7501" s="1">
        <v>2.04</v>
      </c>
      <c r="L7501" s="1" t="s">
        <v>22766</v>
      </c>
      <c r="M7501" s="1" t="s">
        <v>15248</v>
      </c>
    </row>
  </sheetData>
  <dataConsolidate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52321-6B81-404B-8F81-012CB165DD88}">
  <dimension ref="A1:H4501"/>
  <sheetViews>
    <sheetView workbookViewId="0">
      <selection activeCell="E1" sqref="E1"/>
    </sheetView>
  </sheetViews>
  <sheetFormatPr baseColWidth="10" defaultRowHeight="14.5" x14ac:dyDescent="0.35"/>
  <cols>
    <col min="1" max="1" width="14.90625" bestFit="1" customWidth="1"/>
    <col min="2" max="2" width="10.81640625" bestFit="1" customWidth="1"/>
    <col min="3" max="3" width="12.26953125" bestFit="1" customWidth="1"/>
    <col min="4" max="4" width="11.08984375" bestFit="1" customWidth="1"/>
    <col min="5" max="5" width="19.26953125" bestFit="1" customWidth="1"/>
    <col min="6" max="6" width="15.90625" bestFit="1" customWidth="1"/>
    <col min="7" max="7" width="16.453125" bestFit="1" customWidth="1"/>
    <col min="8" max="8" width="16.26953125" bestFit="1" customWidth="1"/>
  </cols>
  <sheetData>
    <row r="1" spans="1:8" x14ac:dyDescent="0.35">
      <c r="A1" t="s">
        <v>8513</v>
      </c>
      <c r="B1" t="s">
        <v>1</v>
      </c>
      <c r="C1" t="s">
        <v>2</v>
      </c>
      <c r="D1" t="s">
        <v>8514</v>
      </c>
      <c r="E1" t="s">
        <v>8515</v>
      </c>
      <c r="F1" t="s">
        <v>8516</v>
      </c>
      <c r="G1" t="s">
        <v>8517</v>
      </c>
      <c r="H1" t="s">
        <v>8518</v>
      </c>
    </row>
    <row r="2" spans="1:8" x14ac:dyDescent="0.35">
      <c r="A2">
        <v>1</v>
      </c>
      <c r="B2">
        <v>376</v>
      </c>
      <c r="C2">
        <v>11</v>
      </c>
      <c r="D2">
        <v>3</v>
      </c>
      <c r="E2">
        <v>5</v>
      </c>
      <c r="F2">
        <v>0</v>
      </c>
      <c r="G2" s="1">
        <v>0</v>
      </c>
      <c r="H2" s="1" t="s">
        <v>8519</v>
      </c>
    </row>
    <row r="3" spans="1:8" x14ac:dyDescent="0.35">
      <c r="A3">
        <v>2</v>
      </c>
      <c r="B3">
        <v>78</v>
      </c>
      <c r="C3">
        <v>13</v>
      </c>
      <c r="D3">
        <v>3</v>
      </c>
      <c r="E3">
        <v>7</v>
      </c>
      <c r="F3">
        <v>0</v>
      </c>
      <c r="G3" s="1">
        <v>0</v>
      </c>
      <c r="H3" s="1" t="s">
        <v>8520</v>
      </c>
    </row>
    <row r="4" spans="1:8" x14ac:dyDescent="0.35">
      <c r="A4">
        <v>3</v>
      </c>
      <c r="B4">
        <v>441</v>
      </c>
      <c r="C4">
        <v>4</v>
      </c>
      <c r="D4">
        <v>1</v>
      </c>
      <c r="E4">
        <v>95</v>
      </c>
      <c r="F4">
        <v>1</v>
      </c>
      <c r="G4" s="1">
        <v>1.05</v>
      </c>
      <c r="H4" s="1" t="s">
        <v>8521</v>
      </c>
    </row>
    <row r="5" spans="1:8" x14ac:dyDescent="0.35">
      <c r="A5">
        <v>4</v>
      </c>
      <c r="B5">
        <v>161</v>
      </c>
      <c r="C5">
        <v>1</v>
      </c>
      <c r="D5">
        <v>3</v>
      </c>
      <c r="E5">
        <v>75</v>
      </c>
      <c r="F5">
        <v>1</v>
      </c>
      <c r="G5" s="1">
        <v>1.33</v>
      </c>
      <c r="H5" s="1" t="s">
        <v>8522</v>
      </c>
    </row>
    <row r="6" spans="1:8" x14ac:dyDescent="0.35">
      <c r="A6">
        <v>5</v>
      </c>
      <c r="B6">
        <v>529</v>
      </c>
      <c r="C6">
        <v>13</v>
      </c>
      <c r="D6">
        <v>2</v>
      </c>
      <c r="E6">
        <v>3</v>
      </c>
      <c r="F6">
        <v>0</v>
      </c>
      <c r="G6" s="1">
        <v>0</v>
      </c>
      <c r="H6" s="1" t="s">
        <v>8523</v>
      </c>
    </row>
    <row r="7" spans="1:8" x14ac:dyDescent="0.35">
      <c r="A7">
        <v>6</v>
      </c>
      <c r="B7">
        <v>552</v>
      </c>
      <c r="C7">
        <v>10</v>
      </c>
      <c r="D7">
        <v>3</v>
      </c>
      <c r="E7">
        <v>10</v>
      </c>
      <c r="F7">
        <v>0</v>
      </c>
      <c r="G7" s="1">
        <v>0</v>
      </c>
      <c r="H7" s="1" t="s">
        <v>8524</v>
      </c>
    </row>
    <row r="8" spans="1:8" x14ac:dyDescent="0.35">
      <c r="A8">
        <v>7</v>
      </c>
      <c r="B8">
        <v>548</v>
      </c>
      <c r="C8">
        <v>2</v>
      </c>
      <c r="D8">
        <v>2</v>
      </c>
      <c r="E8">
        <v>41</v>
      </c>
      <c r="F8">
        <v>0</v>
      </c>
      <c r="G8" s="1">
        <v>0</v>
      </c>
      <c r="H8" s="1" t="s">
        <v>8525</v>
      </c>
    </row>
    <row r="9" spans="1:8" x14ac:dyDescent="0.35">
      <c r="A9">
        <v>8</v>
      </c>
      <c r="B9">
        <v>378</v>
      </c>
      <c r="C9">
        <v>9</v>
      </c>
      <c r="D9">
        <v>2</v>
      </c>
      <c r="E9">
        <v>18</v>
      </c>
      <c r="F9">
        <v>0</v>
      </c>
      <c r="G9" s="1">
        <v>0</v>
      </c>
      <c r="H9" s="1" t="s">
        <v>8526</v>
      </c>
    </row>
    <row r="10" spans="1:8" x14ac:dyDescent="0.35">
      <c r="A10">
        <v>9</v>
      </c>
      <c r="B10">
        <v>339</v>
      </c>
      <c r="C10">
        <v>7</v>
      </c>
      <c r="D10">
        <v>2</v>
      </c>
      <c r="E10">
        <v>17</v>
      </c>
      <c r="F10">
        <v>0</v>
      </c>
      <c r="G10" s="1">
        <v>0</v>
      </c>
      <c r="H10" s="1" t="s">
        <v>8527</v>
      </c>
    </row>
    <row r="11" spans="1:8" x14ac:dyDescent="0.35">
      <c r="A11">
        <v>10</v>
      </c>
      <c r="B11">
        <v>158</v>
      </c>
      <c r="C11">
        <v>3</v>
      </c>
      <c r="D11">
        <v>2</v>
      </c>
      <c r="E11">
        <v>39</v>
      </c>
      <c r="F11">
        <v>0</v>
      </c>
      <c r="G11" s="1">
        <v>0</v>
      </c>
      <c r="H11" s="1" t="s">
        <v>8528</v>
      </c>
    </row>
    <row r="12" spans="1:8" x14ac:dyDescent="0.35">
      <c r="A12">
        <v>11</v>
      </c>
      <c r="B12">
        <v>230</v>
      </c>
      <c r="C12">
        <v>2</v>
      </c>
      <c r="D12">
        <v>2</v>
      </c>
      <c r="E12">
        <v>41</v>
      </c>
      <c r="F12">
        <v>0</v>
      </c>
      <c r="G12" s="1">
        <v>0</v>
      </c>
      <c r="H12" s="1" t="s">
        <v>8529</v>
      </c>
    </row>
    <row r="13" spans="1:8" x14ac:dyDescent="0.35">
      <c r="A13">
        <v>12</v>
      </c>
      <c r="B13">
        <v>276</v>
      </c>
      <c r="C13">
        <v>14</v>
      </c>
      <c r="D13">
        <v>2</v>
      </c>
      <c r="E13">
        <v>8</v>
      </c>
      <c r="F13">
        <v>0</v>
      </c>
      <c r="G13" s="1">
        <v>0</v>
      </c>
      <c r="H13" s="1" t="s">
        <v>8530</v>
      </c>
    </row>
    <row r="14" spans="1:8" x14ac:dyDescent="0.35">
      <c r="A14">
        <v>13</v>
      </c>
      <c r="B14">
        <v>341</v>
      </c>
      <c r="C14">
        <v>13</v>
      </c>
      <c r="D14">
        <v>1</v>
      </c>
      <c r="E14">
        <v>16</v>
      </c>
      <c r="F14">
        <v>0</v>
      </c>
      <c r="G14" s="1">
        <v>0</v>
      </c>
      <c r="H14" s="1" t="s">
        <v>8531</v>
      </c>
    </row>
    <row r="15" spans="1:8" x14ac:dyDescent="0.35">
      <c r="A15">
        <v>14</v>
      </c>
      <c r="B15">
        <v>646</v>
      </c>
      <c r="C15">
        <v>10</v>
      </c>
      <c r="D15">
        <v>1</v>
      </c>
      <c r="E15">
        <v>12</v>
      </c>
      <c r="F15">
        <v>0</v>
      </c>
      <c r="G15" s="1">
        <v>0</v>
      </c>
      <c r="H15" s="1" t="s">
        <v>8532</v>
      </c>
    </row>
    <row r="16" spans="1:8" x14ac:dyDescent="0.35">
      <c r="A16">
        <v>15</v>
      </c>
      <c r="B16">
        <v>111</v>
      </c>
      <c r="C16">
        <v>11</v>
      </c>
      <c r="D16">
        <v>1</v>
      </c>
      <c r="E16">
        <v>12</v>
      </c>
      <c r="F16">
        <v>0</v>
      </c>
      <c r="G16" s="1">
        <v>0</v>
      </c>
      <c r="H16" s="1" t="s">
        <v>8533</v>
      </c>
    </row>
    <row r="17" spans="1:8" x14ac:dyDescent="0.35">
      <c r="A17">
        <v>16</v>
      </c>
      <c r="B17">
        <v>605</v>
      </c>
      <c r="C17">
        <v>11</v>
      </c>
      <c r="D17">
        <v>1</v>
      </c>
      <c r="E17">
        <v>31</v>
      </c>
      <c r="F17">
        <v>0</v>
      </c>
      <c r="G17" s="1">
        <v>0</v>
      </c>
      <c r="H17" s="1" t="s">
        <v>8534</v>
      </c>
    </row>
    <row r="18" spans="1:8" x14ac:dyDescent="0.35">
      <c r="A18">
        <v>17</v>
      </c>
      <c r="B18">
        <v>585</v>
      </c>
      <c r="C18">
        <v>2</v>
      </c>
      <c r="D18">
        <v>3</v>
      </c>
      <c r="E18">
        <v>41</v>
      </c>
      <c r="F18">
        <v>0</v>
      </c>
      <c r="G18" s="1">
        <v>0</v>
      </c>
      <c r="H18" s="1" t="s">
        <v>8535</v>
      </c>
    </row>
    <row r="19" spans="1:8" x14ac:dyDescent="0.35">
      <c r="A19">
        <v>18</v>
      </c>
      <c r="B19">
        <v>212</v>
      </c>
      <c r="C19">
        <v>15</v>
      </c>
      <c r="D19">
        <v>1</v>
      </c>
      <c r="E19">
        <v>36</v>
      </c>
      <c r="F19">
        <v>0</v>
      </c>
      <c r="G19" s="1">
        <v>0</v>
      </c>
      <c r="H19" s="1" t="s">
        <v>8536</v>
      </c>
    </row>
    <row r="20" spans="1:8" x14ac:dyDescent="0.35">
      <c r="A20">
        <v>19</v>
      </c>
      <c r="B20">
        <v>106</v>
      </c>
      <c r="C20">
        <v>12</v>
      </c>
      <c r="D20">
        <v>3</v>
      </c>
      <c r="E20">
        <v>5</v>
      </c>
      <c r="F20">
        <v>0</v>
      </c>
      <c r="G20" s="1">
        <v>0</v>
      </c>
      <c r="H20" s="1" t="s">
        <v>8537</v>
      </c>
    </row>
    <row r="21" spans="1:8" x14ac:dyDescent="0.35">
      <c r="A21">
        <v>20</v>
      </c>
      <c r="B21">
        <v>564</v>
      </c>
      <c r="C21">
        <v>10</v>
      </c>
      <c r="D21">
        <v>3</v>
      </c>
      <c r="E21">
        <v>27</v>
      </c>
      <c r="F21">
        <v>0</v>
      </c>
      <c r="G21" s="1">
        <v>0</v>
      </c>
      <c r="H21" s="1" t="s">
        <v>8538</v>
      </c>
    </row>
    <row r="22" spans="1:8" x14ac:dyDescent="0.35">
      <c r="A22">
        <v>21</v>
      </c>
      <c r="B22">
        <v>216</v>
      </c>
      <c r="C22">
        <v>4</v>
      </c>
      <c r="D22">
        <v>1</v>
      </c>
      <c r="E22">
        <v>88</v>
      </c>
      <c r="F22">
        <v>1</v>
      </c>
      <c r="G22" s="1">
        <v>1.1399999999999999</v>
      </c>
      <c r="H22" s="1" t="s">
        <v>8539</v>
      </c>
    </row>
    <row r="23" spans="1:8" x14ac:dyDescent="0.35">
      <c r="A23">
        <v>22</v>
      </c>
      <c r="B23">
        <v>586</v>
      </c>
      <c r="C23">
        <v>3</v>
      </c>
      <c r="D23">
        <v>3</v>
      </c>
      <c r="E23">
        <v>39</v>
      </c>
      <c r="F23">
        <v>0</v>
      </c>
      <c r="G23" s="1">
        <v>0</v>
      </c>
      <c r="H23" s="1" t="s">
        <v>8540</v>
      </c>
    </row>
    <row r="24" spans="1:8" x14ac:dyDescent="0.35">
      <c r="A24">
        <v>23</v>
      </c>
      <c r="B24">
        <v>100</v>
      </c>
      <c r="C24">
        <v>9</v>
      </c>
      <c r="D24">
        <v>2</v>
      </c>
      <c r="E24">
        <v>40</v>
      </c>
      <c r="F24">
        <v>0</v>
      </c>
      <c r="G24" s="1">
        <v>0</v>
      </c>
      <c r="H24" s="1" t="s">
        <v>8541</v>
      </c>
    </row>
    <row r="25" spans="1:8" x14ac:dyDescent="0.35">
      <c r="A25">
        <v>24</v>
      </c>
      <c r="B25">
        <v>687</v>
      </c>
      <c r="C25">
        <v>5</v>
      </c>
      <c r="D25">
        <v>1</v>
      </c>
      <c r="E25">
        <v>38</v>
      </c>
      <c r="F25">
        <v>0</v>
      </c>
      <c r="G25" s="1">
        <v>0</v>
      </c>
      <c r="H25" s="1" t="s">
        <v>8542</v>
      </c>
    </row>
    <row r="26" spans="1:8" x14ac:dyDescent="0.35">
      <c r="A26">
        <v>25</v>
      </c>
      <c r="B26">
        <v>280</v>
      </c>
      <c r="C26">
        <v>8</v>
      </c>
      <c r="D26">
        <v>2</v>
      </c>
      <c r="E26">
        <v>14</v>
      </c>
      <c r="F26">
        <v>0</v>
      </c>
      <c r="G26" s="1">
        <v>0</v>
      </c>
      <c r="H26" s="1" t="s">
        <v>8543</v>
      </c>
    </row>
    <row r="27" spans="1:8" x14ac:dyDescent="0.35">
      <c r="A27">
        <v>26</v>
      </c>
      <c r="B27">
        <v>198</v>
      </c>
      <c r="C27">
        <v>3</v>
      </c>
      <c r="D27">
        <v>3</v>
      </c>
      <c r="E27">
        <v>53</v>
      </c>
      <c r="F27">
        <v>1</v>
      </c>
      <c r="G27" s="1">
        <v>1.89</v>
      </c>
      <c r="H27" s="1" t="s">
        <v>8544</v>
      </c>
    </row>
    <row r="28" spans="1:8" x14ac:dyDescent="0.35">
      <c r="A28">
        <v>27</v>
      </c>
      <c r="B28">
        <v>619</v>
      </c>
      <c r="C28">
        <v>9</v>
      </c>
      <c r="D28">
        <v>1</v>
      </c>
      <c r="E28">
        <v>39</v>
      </c>
      <c r="F28">
        <v>0</v>
      </c>
      <c r="G28" s="1">
        <v>0</v>
      </c>
      <c r="H28" s="1" t="s">
        <v>8545</v>
      </c>
    </row>
    <row r="29" spans="1:8" x14ac:dyDescent="0.35">
      <c r="A29">
        <v>28</v>
      </c>
      <c r="B29">
        <v>699</v>
      </c>
      <c r="C29">
        <v>11</v>
      </c>
      <c r="D29">
        <v>3</v>
      </c>
      <c r="E29">
        <v>10</v>
      </c>
      <c r="F29">
        <v>0</v>
      </c>
      <c r="G29" s="1">
        <v>0</v>
      </c>
      <c r="H29" s="1" t="s">
        <v>8546</v>
      </c>
    </row>
    <row r="30" spans="1:8" x14ac:dyDescent="0.35">
      <c r="A30">
        <v>29</v>
      </c>
      <c r="B30">
        <v>470</v>
      </c>
      <c r="C30">
        <v>9</v>
      </c>
      <c r="D30">
        <v>3</v>
      </c>
      <c r="E30">
        <v>33</v>
      </c>
      <c r="F30">
        <v>0</v>
      </c>
      <c r="G30" s="1">
        <v>0</v>
      </c>
      <c r="H30" s="1" t="s">
        <v>8547</v>
      </c>
    </row>
    <row r="31" spans="1:8" x14ac:dyDescent="0.35">
      <c r="A31">
        <v>30</v>
      </c>
      <c r="B31">
        <v>710</v>
      </c>
      <c r="C31">
        <v>7</v>
      </c>
      <c r="D31">
        <v>2</v>
      </c>
      <c r="E31">
        <v>35</v>
      </c>
      <c r="F31">
        <v>0</v>
      </c>
      <c r="G31" s="1">
        <v>0</v>
      </c>
      <c r="H31" s="1" t="s">
        <v>8548</v>
      </c>
    </row>
    <row r="32" spans="1:8" x14ac:dyDescent="0.35">
      <c r="A32">
        <v>31</v>
      </c>
      <c r="B32">
        <v>364</v>
      </c>
      <c r="C32">
        <v>16</v>
      </c>
      <c r="D32">
        <v>2</v>
      </c>
      <c r="E32">
        <v>61</v>
      </c>
      <c r="F32">
        <v>1</v>
      </c>
      <c r="G32" s="1">
        <v>1.64</v>
      </c>
      <c r="H32" s="1" t="s">
        <v>8549</v>
      </c>
    </row>
    <row r="33" spans="1:8" x14ac:dyDescent="0.35">
      <c r="A33">
        <v>32</v>
      </c>
      <c r="B33">
        <v>554</v>
      </c>
      <c r="C33">
        <v>10</v>
      </c>
      <c r="D33">
        <v>1</v>
      </c>
      <c r="E33">
        <v>21</v>
      </c>
      <c r="F33">
        <v>0</v>
      </c>
      <c r="G33" s="1">
        <v>0</v>
      </c>
      <c r="H33" s="1" t="s">
        <v>8550</v>
      </c>
    </row>
    <row r="34" spans="1:8" x14ac:dyDescent="0.35">
      <c r="A34">
        <v>33</v>
      </c>
      <c r="B34">
        <v>563</v>
      </c>
      <c r="C34">
        <v>1</v>
      </c>
      <c r="D34">
        <v>2</v>
      </c>
      <c r="E34">
        <v>35</v>
      </c>
      <c r="F34">
        <v>0</v>
      </c>
      <c r="G34" s="1">
        <v>0</v>
      </c>
      <c r="H34" s="1" t="s">
        <v>8551</v>
      </c>
    </row>
    <row r="35" spans="1:8" x14ac:dyDescent="0.35">
      <c r="A35">
        <v>34</v>
      </c>
      <c r="B35">
        <v>436</v>
      </c>
      <c r="C35">
        <v>10</v>
      </c>
      <c r="D35">
        <v>1</v>
      </c>
      <c r="E35">
        <v>27</v>
      </c>
      <c r="F35">
        <v>0</v>
      </c>
      <c r="G35" s="1">
        <v>0</v>
      </c>
      <c r="H35" s="1" t="s">
        <v>8552</v>
      </c>
    </row>
    <row r="36" spans="1:8" x14ac:dyDescent="0.35">
      <c r="A36">
        <v>35</v>
      </c>
      <c r="B36">
        <v>3</v>
      </c>
      <c r="C36">
        <v>6</v>
      </c>
      <c r="D36">
        <v>1</v>
      </c>
      <c r="E36">
        <v>59</v>
      </c>
      <c r="F36">
        <v>0</v>
      </c>
      <c r="G36" s="1">
        <v>0</v>
      </c>
      <c r="H36" s="1" t="s">
        <v>8553</v>
      </c>
    </row>
    <row r="37" spans="1:8" x14ac:dyDescent="0.35">
      <c r="A37">
        <v>36</v>
      </c>
      <c r="B37">
        <v>416</v>
      </c>
      <c r="C37">
        <v>7</v>
      </c>
      <c r="D37">
        <v>2</v>
      </c>
      <c r="E37">
        <v>17</v>
      </c>
      <c r="F37">
        <v>0</v>
      </c>
      <c r="G37" s="1">
        <v>0</v>
      </c>
      <c r="H37" s="1" t="s">
        <v>8554</v>
      </c>
    </row>
    <row r="38" spans="1:8" x14ac:dyDescent="0.35">
      <c r="A38">
        <v>37</v>
      </c>
      <c r="B38">
        <v>609</v>
      </c>
      <c r="C38">
        <v>8</v>
      </c>
      <c r="D38">
        <v>2</v>
      </c>
      <c r="E38">
        <v>27</v>
      </c>
      <c r="F38">
        <v>0</v>
      </c>
      <c r="G38" s="1">
        <v>0</v>
      </c>
      <c r="H38" s="1" t="s">
        <v>8555</v>
      </c>
    </row>
    <row r="39" spans="1:8" x14ac:dyDescent="0.35">
      <c r="A39">
        <v>38</v>
      </c>
      <c r="B39">
        <v>378</v>
      </c>
      <c r="C39">
        <v>4</v>
      </c>
      <c r="D39">
        <v>1</v>
      </c>
      <c r="E39">
        <v>52</v>
      </c>
      <c r="F39">
        <v>0</v>
      </c>
      <c r="G39" s="1">
        <v>0</v>
      </c>
      <c r="H39" s="1" t="s">
        <v>8556</v>
      </c>
    </row>
    <row r="40" spans="1:8" x14ac:dyDescent="0.35">
      <c r="A40">
        <v>39</v>
      </c>
      <c r="B40">
        <v>7</v>
      </c>
      <c r="C40">
        <v>12</v>
      </c>
      <c r="D40">
        <v>3</v>
      </c>
      <c r="E40">
        <v>23</v>
      </c>
      <c r="F40">
        <v>0</v>
      </c>
      <c r="G40" s="1">
        <v>0</v>
      </c>
      <c r="H40" s="1" t="s">
        <v>8557</v>
      </c>
    </row>
    <row r="41" spans="1:8" x14ac:dyDescent="0.35">
      <c r="A41">
        <v>40</v>
      </c>
      <c r="B41">
        <v>26</v>
      </c>
      <c r="C41">
        <v>6</v>
      </c>
      <c r="D41">
        <v>1</v>
      </c>
      <c r="E41">
        <v>70</v>
      </c>
      <c r="F41">
        <v>0</v>
      </c>
      <c r="G41" s="1">
        <v>0</v>
      </c>
      <c r="H41" s="1" t="s">
        <v>8558</v>
      </c>
    </row>
    <row r="42" spans="1:8" x14ac:dyDescent="0.35">
      <c r="A42">
        <v>41</v>
      </c>
      <c r="B42">
        <v>491</v>
      </c>
      <c r="C42">
        <v>15</v>
      </c>
      <c r="D42">
        <v>3</v>
      </c>
      <c r="E42">
        <v>42</v>
      </c>
      <c r="F42">
        <v>0</v>
      </c>
      <c r="G42" s="1">
        <v>0</v>
      </c>
      <c r="H42" s="1" t="s">
        <v>8559</v>
      </c>
    </row>
    <row r="43" spans="1:8" x14ac:dyDescent="0.35">
      <c r="A43">
        <v>42</v>
      </c>
      <c r="B43">
        <v>275</v>
      </c>
      <c r="C43">
        <v>14</v>
      </c>
      <c r="D43">
        <v>2</v>
      </c>
      <c r="E43">
        <v>20</v>
      </c>
      <c r="F43">
        <v>0</v>
      </c>
      <c r="G43" s="1">
        <v>0</v>
      </c>
      <c r="H43" s="1" t="s">
        <v>8560</v>
      </c>
    </row>
    <row r="44" spans="1:8" x14ac:dyDescent="0.35">
      <c r="A44">
        <v>43</v>
      </c>
      <c r="B44">
        <v>244</v>
      </c>
      <c r="C44">
        <v>4</v>
      </c>
      <c r="D44">
        <v>3</v>
      </c>
      <c r="E44">
        <v>38</v>
      </c>
      <c r="F44">
        <v>0</v>
      </c>
      <c r="G44" s="1">
        <v>0</v>
      </c>
      <c r="H44" s="1" t="s">
        <v>8561</v>
      </c>
    </row>
    <row r="45" spans="1:8" x14ac:dyDescent="0.35">
      <c r="A45">
        <v>44</v>
      </c>
      <c r="B45">
        <v>672</v>
      </c>
      <c r="C45">
        <v>16</v>
      </c>
      <c r="D45">
        <v>3</v>
      </c>
      <c r="E45">
        <v>33</v>
      </c>
      <c r="F45">
        <v>0</v>
      </c>
      <c r="G45" s="1">
        <v>0</v>
      </c>
      <c r="H45" s="1" t="s">
        <v>8562</v>
      </c>
    </row>
    <row r="46" spans="1:8" x14ac:dyDescent="0.35">
      <c r="A46">
        <v>45</v>
      </c>
      <c r="B46">
        <v>415</v>
      </c>
      <c r="C46">
        <v>16</v>
      </c>
      <c r="D46">
        <v>2</v>
      </c>
      <c r="E46">
        <v>164</v>
      </c>
      <c r="F46">
        <v>2</v>
      </c>
      <c r="G46" s="1">
        <v>1.22</v>
      </c>
      <c r="H46" s="1" t="s">
        <v>8563</v>
      </c>
    </row>
    <row r="47" spans="1:8" x14ac:dyDescent="0.35">
      <c r="A47">
        <v>46</v>
      </c>
      <c r="B47">
        <v>658</v>
      </c>
      <c r="C47">
        <v>12</v>
      </c>
      <c r="D47">
        <v>1</v>
      </c>
      <c r="E47">
        <v>23</v>
      </c>
      <c r="F47">
        <v>0</v>
      </c>
      <c r="G47" s="1">
        <v>0</v>
      </c>
      <c r="H47" s="1" t="s">
        <v>8564</v>
      </c>
    </row>
    <row r="48" spans="1:8" x14ac:dyDescent="0.35">
      <c r="A48">
        <v>47</v>
      </c>
      <c r="B48">
        <v>481</v>
      </c>
      <c r="C48">
        <v>7</v>
      </c>
      <c r="D48">
        <v>1</v>
      </c>
      <c r="E48">
        <v>34</v>
      </c>
      <c r="F48">
        <v>0</v>
      </c>
      <c r="G48" s="1">
        <v>0</v>
      </c>
      <c r="H48" s="1" t="s">
        <v>8565</v>
      </c>
    </row>
    <row r="49" spans="1:8" x14ac:dyDescent="0.35">
      <c r="A49">
        <v>48</v>
      </c>
      <c r="B49">
        <v>279</v>
      </c>
      <c r="C49">
        <v>2</v>
      </c>
      <c r="D49">
        <v>1</v>
      </c>
      <c r="E49">
        <v>69</v>
      </c>
      <c r="F49">
        <v>1</v>
      </c>
      <c r="G49" s="1">
        <v>1.45</v>
      </c>
      <c r="H49" s="1" t="s">
        <v>8566</v>
      </c>
    </row>
    <row r="50" spans="1:8" x14ac:dyDescent="0.35">
      <c r="A50">
        <v>49</v>
      </c>
      <c r="B50">
        <v>455</v>
      </c>
      <c r="C50">
        <v>1</v>
      </c>
      <c r="D50">
        <v>3</v>
      </c>
      <c r="E50">
        <v>46</v>
      </c>
      <c r="F50">
        <v>0</v>
      </c>
      <c r="G50" s="1">
        <v>0</v>
      </c>
      <c r="H50" s="1" t="s">
        <v>8567</v>
      </c>
    </row>
    <row r="51" spans="1:8" x14ac:dyDescent="0.35">
      <c r="A51">
        <v>50</v>
      </c>
      <c r="B51">
        <v>614</v>
      </c>
      <c r="C51">
        <v>8</v>
      </c>
      <c r="D51">
        <v>3</v>
      </c>
      <c r="E51">
        <v>37</v>
      </c>
      <c r="F51">
        <v>0</v>
      </c>
      <c r="G51" s="1">
        <v>0</v>
      </c>
      <c r="H51" s="1" t="s">
        <v>8568</v>
      </c>
    </row>
    <row r="52" spans="1:8" x14ac:dyDescent="0.35">
      <c r="A52">
        <v>51</v>
      </c>
      <c r="B52">
        <v>610</v>
      </c>
      <c r="C52">
        <v>13</v>
      </c>
      <c r="D52">
        <v>2</v>
      </c>
      <c r="E52">
        <v>10</v>
      </c>
      <c r="F52">
        <v>0</v>
      </c>
      <c r="G52" s="1">
        <v>0</v>
      </c>
      <c r="H52" s="1" t="s">
        <v>8569</v>
      </c>
    </row>
    <row r="53" spans="1:8" x14ac:dyDescent="0.35">
      <c r="A53">
        <v>52</v>
      </c>
      <c r="B53">
        <v>207</v>
      </c>
      <c r="C53">
        <v>7</v>
      </c>
      <c r="D53">
        <v>1</v>
      </c>
      <c r="E53">
        <v>17</v>
      </c>
      <c r="F53">
        <v>0</v>
      </c>
      <c r="G53" s="1">
        <v>0</v>
      </c>
      <c r="H53" s="1" t="s">
        <v>8570</v>
      </c>
    </row>
    <row r="54" spans="1:8" x14ac:dyDescent="0.35">
      <c r="A54">
        <v>53</v>
      </c>
      <c r="B54">
        <v>286</v>
      </c>
      <c r="C54">
        <v>16</v>
      </c>
      <c r="D54">
        <v>1</v>
      </c>
      <c r="E54">
        <v>186</v>
      </c>
      <c r="F54">
        <v>1</v>
      </c>
      <c r="G54" s="1">
        <v>0.54</v>
      </c>
      <c r="H54" s="1" t="s">
        <v>8571</v>
      </c>
    </row>
    <row r="55" spans="1:8" x14ac:dyDescent="0.35">
      <c r="A55">
        <v>54</v>
      </c>
      <c r="B55">
        <v>299</v>
      </c>
      <c r="C55">
        <v>12</v>
      </c>
      <c r="D55">
        <v>2</v>
      </c>
      <c r="E55">
        <v>19</v>
      </c>
      <c r="F55">
        <v>0</v>
      </c>
      <c r="G55" s="1">
        <v>0</v>
      </c>
      <c r="H55" s="1" t="s">
        <v>8572</v>
      </c>
    </row>
    <row r="56" spans="1:8" x14ac:dyDescent="0.35">
      <c r="A56">
        <v>55</v>
      </c>
      <c r="B56">
        <v>693</v>
      </c>
      <c r="C56">
        <v>9</v>
      </c>
      <c r="D56">
        <v>2</v>
      </c>
      <c r="E56">
        <v>91</v>
      </c>
      <c r="F56">
        <v>1</v>
      </c>
      <c r="G56" s="1">
        <v>1.1000000000000001</v>
      </c>
      <c r="H56" s="1" t="s">
        <v>8573</v>
      </c>
    </row>
    <row r="57" spans="1:8" x14ac:dyDescent="0.35">
      <c r="A57">
        <v>56</v>
      </c>
      <c r="B57">
        <v>28</v>
      </c>
      <c r="C57">
        <v>16</v>
      </c>
      <c r="D57">
        <v>1</v>
      </c>
      <c r="E57">
        <v>208</v>
      </c>
      <c r="F57">
        <v>1</v>
      </c>
      <c r="G57" s="1">
        <v>0.48</v>
      </c>
      <c r="H57" s="1" t="s">
        <v>8574</v>
      </c>
    </row>
    <row r="58" spans="1:8" x14ac:dyDescent="0.35">
      <c r="A58">
        <v>57</v>
      </c>
      <c r="B58">
        <v>65</v>
      </c>
      <c r="C58">
        <v>14</v>
      </c>
      <c r="D58">
        <v>2</v>
      </c>
      <c r="E58">
        <v>15</v>
      </c>
      <c r="F58">
        <v>0</v>
      </c>
      <c r="G58" s="1">
        <v>0</v>
      </c>
      <c r="H58" s="1" t="s">
        <v>8575</v>
      </c>
    </row>
    <row r="59" spans="1:8" x14ac:dyDescent="0.35">
      <c r="A59">
        <v>58</v>
      </c>
      <c r="B59">
        <v>383</v>
      </c>
      <c r="C59">
        <v>6</v>
      </c>
      <c r="D59">
        <v>1</v>
      </c>
      <c r="E59">
        <v>44</v>
      </c>
      <c r="F59">
        <v>0</v>
      </c>
      <c r="G59" s="1">
        <v>0</v>
      </c>
      <c r="H59" s="1" t="s">
        <v>8576</v>
      </c>
    </row>
    <row r="60" spans="1:8" x14ac:dyDescent="0.35">
      <c r="A60">
        <v>59</v>
      </c>
      <c r="B60">
        <v>178</v>
      </c>
      <c r="C60">
        <v>11</v>
      </c>
      <c r="D60">
        <v>1</v>
      </c>
      <c r="E60">
        <v>5</v>
      </c>
      <c r="F60">
        <v>0</v>
      </c>
      <c r="G60" s="1">
        <v>0</v>
      </c>
      <c r="H60" s="1" t="s">
        <v>8577</v>
      </c>
    </row>
    <row r="61" spans="1:8" x14ac:dyDescent="0.35">
      <c r="A61">
        <v>60</v>
      </c>
      <c r="B61">
        <v>375</v>
      </c>
      <c r="C61">
        <v>16</v>
      </c>
      <c r="D61">
        <v>2</v>
      </c>
      <c r="E61">
        <v>33</v>
      </c>
      <c r="F61">
        <v>0</v>
      </c>
      <c r="G61" s="1">
        <v>0</v>
      </c>
      <c r="H61" s="1" t="s">
        <v>8578</v>
      </c>
    </row>
    <row r="62" spans="1:8" x14ac:dyDescent="0.35">
      <c r="A62">
        <v>61</v>
      </c>
      <c r="B62">
        <v>349</v>
      </c>
      <c r="C62">
        <v>14</v>
      </c>
      <c r="D62">
        <v>1</v>
      </c>
      <c r="E62">
        <v>20</v>
      </c>
      <c r="F62">
        <v>0</v>
      </c>
      <c r="G62" s="1">
        <v>0</v>
      </c>
      <c r="H62" s="1" t="s">
        <v>8579</v>
      </c>
    </row>
    <row r="63" spans="1:8" x14ac:dyDescent="0.35">
      <c r="A63">
        <v>62</v>
      </c>
      <c r="B63">
        <v>47</v>
      </c>
      <c r="C63">
        <v>13</v>
      </c>
      <c r="D63">
        <v>2</v>
      </c>
      <c r="E63">
        <v>21</v>
      </c>
      <c r="F63">
        <v>0</v>
      </c>
      <c r="G63" s="1">
        <v>0</v>
      </c>
      <c r="H63" s="1" t="s">
        <v>8580</v>
      </c>
    </row>
    <row r="64" spans="1:8" x14ac:dyDescent="0.35">
      <c r="A64">
        <v>63</v>
      </c>
      <c r="B64">
        <v>477</v>
      </c>
      <c r="C64">
        <v>4</v>
      </c>
      <c r="D64">
        <v>3</v>
      </c>
      <c r="E64">
        <v>38</v>
      </c>
      <c r="F64">
        <v>0</v>
      </c>
      <c r="G64" s="1">
        <v>0</v>
      </c>
      <c r="H64" s="1" t="s">
        <v>8581</v>
      </c>
    </row>
    <row r="65" spans="1:8" x14ac:dyDescent="0.35">
      <c r="A65">
        <v>64</v>
      </c>
      <c r="B65">
        <v>439</v>
      </c>
      <c r="C65">
        <v>15</v>
      </c>
      <c r="D65">
        <v>1</v>
      </c>
      <c r="E65">
        <v>36</v>
      </c>
      <c r="F65">
        <v>0</v>
      </c>
      <c r="G65" s="1">
        <v>0</v>
      </c>
      <c r="H65" s="1" t="s">
        <v>8582</v>
      </c>
    </row>
    <row r="66" spans="1:8" x14ac:dyDescent="0.35">
      <c r="A66">
        <v>65</v>
      </c>
      <c r="B66">
        <v>402</v>
      </c>
      <c r="C66">
        <v>6</v>
      </c>
      <c r="D66">
        <v>1</v>
      </c>
      <c r="E66">
        <v>92</v>
      </c>
      <c r="F66">
        <v>1</v>
      </c>
      <c r="G66" s="1">
        <v>1.0900000000000001</v>
      </c>
      <c r="H66" s="1" t="s">
        <v>8583</v>
      </c>
    </row>
    <row r="67" spans="1:8" x14ac:dyDescent="0.35">
      <c r="A67">
        <v>66</v>
      </c>
      <c r="B67">
        <v>39</v>
      </c>
      <c r="C67">
        <v>7</v>
      </c>
      <c r="D67">
        <v>3</v>
      </c>
      <c r="E67">
        <v>30</v>
      </c>
      <c r="F67">
        <v>0</v>
      </c>
      <c r="G67" s="1">
        <v>0</v>
      </c>
      <c r="H67" s="1" t="s">
        <v>8584</v>
      </c>
    </row>
    <row r="68" spans="1:8" x14ac:dyDescent="0.35">
      <c r="A68">
        <v>67</v>
      </c>
      <c r="B68">
        <v>229</v>
      </c>
      <c r="C68">
        <v>12</v>
      </c>
      <c r="D68">
        <v>3</v>
      </c>
      <c r="E68">
        <v>20</v>
      </c>
      <c r="F68">
        <v>0</v>
      </c>
      <c r="G68" s="1">
        <v>0</v>
      </c>
      <c r="H68" s="1" t="s">
        <v>8585</v>
      </c>
    </row>
    <row r="69" spans="1:8" x14ac:dyDescent="0.35">
      <c r="A69">
        <v>68</v>
      </c>
      <c r="B69">
        <v>468</v>
      </c>
      <c r="C69">
        <v>1</v>
      </c>
      <c r="D69">
        <v>1</v>
      </c>
      <c r="E69">
        <v>35</v>
      </c>
      <c r="F69">
        <v>0</v>
      </c>
      <c r="G69" s="1">
        <v>0</v>
      </c>
      <c r="H69" s="1" t="s">
        <v>8586</v>
      </c>
    </row>
    <row r="70" spans="1:8" x14ac:dyDescent="0.35">
      <c r="A70">
        <v>69</v>
      </c>
      <c r="B70">
        <v>32</v>
      </c>
      <c r="C70">
        <v>13</v>
      </c>
      <c r="D70">
        <v>1</v>
      </c>
      <c r="E70">
        <v>12</v>
      </c>
      <c r="F70">
        <v>0</v>
      </c>
      <c r="G70" s="1">
        <v>0</v>
      </c>
      <c r="H70" s="1" t="s">
        <v>8587</v>
      </c>
    </row>
    <row r="71" spans="1:8" x14ac:dyDescent="0.35">
      <c r="A71">
        <v>70</v>
      </c>
      <c r="B71">
        <v>145</v>
      </c>
      <c r="C71">
        <v>1</v>
      </c>
      <c r="D71">
        <v>2</v>
      </c>
      <c r="E71">
        <v>35</v>
      </c>
      <c r="F71">
        <v>0</v>
      </c>
      <c r="G71" s="1">
        <v>0</v>
      </c>
      <c r="H71" s="1" t="s">
        <v>8588</v>
      </c>
    </row>
    <row r="72" spans="1:8" x14ac:dyDescent="0.35">
      <c r="A72">
        <v>71</v>
      </c>
      <c r="B72">
        <v>302</v>
      </c>
      <c r="C72">
        <v>6</v>
      </c>
      <c r="D72">
        <v>3</v>
      </c>
      <c r="E72">
        <v>83</v>
      </c>
      <c r="F72">
        <v>0</v>
      </c>
      <c r="G72" s="1">
        <v>0</v>
      </c>
      <c r="H72" s="1" t="s">
        <v>8589</v>
      </c>
    </row>
    <row r="73" spans="1:8" x14ac:dyDescent="0.35">
      <c r="A73">
        <v>72</v>
      </c>
      <c r="B73">
        <v>261</v>
      </c>
      <c r="C73">
        <v>16</v>
      </c>
      <c r="D73">
        <v>2</v>
      </c>
      <c r="E73">
        <v>77</v>
      </c>
      <c r="F73">
        <v>1</v>
      </c>
      <c r="G73" s="1">
        <v>1.3</v>
      </c>
      <c r="H73" s="1" t="s">
        <v>8590</v>
      </c>
    </row>
    <row r="74" spans="1:8" x14ac:dyDescent="0.35">
      <c r="A74">
        <v>73</v>
      </c>
      <c r="B74">
        <v>121</v>
      </c>
      <c r="C74">
        <v>13</v>
      </c>
      <c r="D74">
        <v>1</v>
      </c>
      <c r="E74">
        <v>7</v>
      </c>
      <c r="F74">
        <v>0</v>
      </c>
      <c r="G74" s="1">
        <v>0</v>
      </c>
      <c r="H74" s="1" t="s">
        <v>8591</v>
      </c>
    </row>
    <row r="75" spans="1:8" x14ac:dyDescent="0.35">
      <c r="A75">
        <v>74</v>
      </c>
      <c r="B75">
        <v>425</v>
      </c>
      <c r="C75">
        <v>14</v>
      </c>
      <c r="D75">
        <v>2</v>
      </c>
      <c r="E75">
        <v>14</v>
      </c>
      <c r="F75">
        <v>0</v>
      </c>
      <c r="G75" s="1">
        <v>0</v>
      </c>
      <c r="H75" s="1" t="s">
        <v>8592</v>
      </c>
    </row>
    <row r="76" spans="1:8" x14ac:dyDescent="0.35">
      <c r="A76">
        <v>75</v>
      </c>
      <c r="B76">
        <v>242</v>
      </c>
      <c r="C76">
        <v>3</v>
      </c>
      <c r="D76">
        <v>3</v>
      </c>
      <c r="E76">
        <v>39</v>
      </c>
      <c r="F76">
        <v>0</v>
      </c>
      <c r="G76" s="1">
        <v>0</v>
      </c>
      <c r="H76" s="1" t="s">
        <v>8593</v>
      </c>
    </row>
    <row r="77" spans="1:8" x14ac:dyDescent="0.35">
      <c r="A77">
        <v>76</v>
      </c>
      <c r="B77">
        <v>542</v>
      </c>
      <c r="C77">
        <v>2</v>
      </c>
      <c r="D77">
        <v>3</v>
      </c>
      <c r="E77">
        <v>41</v>
      </c>
      <c r="F77">
        <v>0</v>
      </c>
      <c r="G77" s="1">
        <v>0</v>
      </c>
      <c r="H77" s="1" t="s">
        <v>8594</v>
      </c>
    </row>
    <row r="78" spans="1:8" x14ac:dyDescent="0.35">
      <c r="A78">
        <v>77</v>
      </c>
      <c r="B78">
        <v>330</v>
      </c>
      <c r="C78">
        <v>3</v>
      </c>
      <c r="D78">
        <v>2</v>
      </c>
      <c r="E78">
        <v>73</v>
      </c>
      <c r="F78">
        <v>1</v>
      </c>
      <c r="G78" s="1">
        <v>1.37</v>
      </c>
      <c r="H78" s="1" t="s">
        <v>8595</v>
      </c>
    </row>
    <row r="79" spans="1:8" x14ac:dyDescent="0.35">
      <c r="A79">
        <v>78</v>
      </c>
      <c r="B79">
        <v>282</v>
      </c>
      <c r="C79">
        <v>13</v>
      </c>
      <c r="D79">
        <v>2</v>
      </c>
      <c r="E79">
        <v>8</v>
      </c>
      <c r="F79">
        <v>0</v>
      </c>
      <c r="G79" s="1">
        <v>0</v>
      </c>
      <c r="H79" s="1" t="s">
        <v>8596</v>
      </c>
    </row>
    <row r="80" spans="1:8" x14ac:dyDescent="0.35">
      <c r="A80">
        <v>79</v>
      </c>
      <c r="B80">
        <v>411</v>
      </c>
      <c r="C80">
        <v>9</v>
      </c>
      <c r="D80">
        <v>1</v>
      </c>
      <c r="E80">
        <v>29</v>
      </c>
      <c r="F80">
        <v>0</v>
      </c>
      <c r="G80" s="1">
        <v>0</v>
      </c>
      <c r="H80" s="1" t="s">
        <v>8597</v>
      </c>
    </row>
    <row r="81" spans="1:8" x14ac:dyDescent="0.35">
      <c r="A81">
        <v>80</v>
      </c>
      <c r="B81">
        <v>303</v>
      </c>
      <c r="C81">
        <v>12</v>
      </c>
      <c r="D81">
        <v>2</v>
      </c>
      <c r="E81">
        <v>23</v>
      </c>
      <c r="F81">
        <v>0</v>
      </c>
      <c r="G81" s="1">
        <v>0</v>
      </c>
      <c r="H81" s="1" t="s">
        <v>8598</v>
      </c>
    </row>
    <row r="82" spans="1:8" x14ac:dyDescent="0.35">
      <c r="A82">
        <v>81</v>
      </c>
      <c r="B82">
        <v>217</v>
      </c>
      <c r="C82">
        <v>5</v>
      </c>
      <c r="D82">
        <v>2</v>
      </c>
      <c r="E82">
        <v>38</v>
      </c>
      <c r="F82">
        <v>0</v>
      </c>
      <c r="G82" s="1">
        <v>0</v>
      </c>
      <c r="H82" s="1" t="s">
        <v>8599</v>
      </c>
    </row>
    <row r="83" spans="1:8" x14ac:dyDescent="0.35">
      <c r="A83">
        <v>82</v>
      </c>
      <c r="B83">
        <v>8</v>
      </c>
      <c r="C83">
        <v>8</v>
      </c>
      <c r="D83">
        <v>2</v>
      </c>
      <c r="E83">
        <v>24</v>
      </c>
      <c r="F83">
        <v>0</v>
      </c>
      <c r="G83" s="1">
        <v>0</v>
      </c>
      <c r="H83" s="1" t="s">
        <v>8600</v>
      </c>
    </row>
    <row r="84" spans="1:8" x14ac:dyDescent="0.35">
      <c r="A84">
        <v>83</v>
      </c>
      <c r="B84">
        <v>359</v>
      </c>
      <c r="C84">
        <v>15</v>
      </c>
      <c r="D84">
        <v>2</v>
      </c>
      <c r="E84">
        <v>52</v>
      </c>
      <c r="F84">
        <v>0</v>
      </c>
      <c r="G84" s="1">
        <v>0</v>
      </c>
      <c r="H84" s="1" t="s">
        <v>8601</v>
      </c>
    </row>
    <row r="85" spans="1:8" x14ac:dyDescent="0.35">
      <c r="A85">
        <v>84</v>
      </c>
      <c r="B85">
        <v>436</v>
      </c>
      <c r="C85">
        <v>4</v>
      </c>
      <c r="D85">
        <v>2</v>
      </c>
      <c r="E85">
        <v>44</v>
      </c>
      <c r="F85">
        <v>1</v>
      </c>
      <c r="G85" s="1">
        <v>2.27</v>
      </c>
      <c r="H85" s="1" t="s">
        <v>8602</v>
      </c>
    </row>
    <row r="86" spans="1:8" x14ac:dyDescent="0.35">
      <c r="A86">
        <v>85</v>
      </c>
      <c r="B86">
        <v>295</v>
      </c>
      <c r="C86">
        <v>2</v>
      </c>
      <c r="D86">
        <v>3</v>
      </c>
      <c r="E86">
        <v>41</v>
      </c>
      <c r="F86">
        <v>0</v>
      </c>
      <c r="G86" s="1">
        <v>0</v>
      </c>
      <c r="H86" s="1" t="s">
        <v>8603</v>
      </c>
    </row>
    <row r="87" spans="1:8" x14ac:dyDescent="0.35">
      <c r="A87">
        <v>86</v>
      </c>
      <c r="B87">
        <v>576</v>
      </c>
      <c r="C87">
        <v>15</v>
      </c>
      <c r="D87">
        <v>3</v>
      </c>
      <c r="E87">
        <v>36</v>
      </c>
      <c r="F87">
        <v>0</v>
      </c>
      <c r="G87" s="1">
        <v>0</v>
      </c>
      <c r="H87" s="1" t="s">
        <v>8604</v>
      </c>
    </row>
    <row r="88" spans="1:8" x14ac:dyDescent="0.35">
      <c r="A88">
        <v>87</v>
      </c>
      <c r="B88">
        <v>540</v>
      </c>
      <c r="C88">
        <v>6</v>
      </c>
      <c r="D88">
        <v>1</v>
      </c>
      <c r="E88">
        <v>78</v>
      </c>
      <c r="F88">
        <v>0</v>
      </c>
      <c r="G88" s="1">
        <v>0</v>
      </c>
      <c r="H88" s="1" t="s">
        <v>8605</v>
      </c>
    </row>
    <row r="89" spans="1:8" x14ac:dyDescent="0.35">
      <c r="A89">
        <v>88</v>
      </c>
      <c r="B89">
        <v>56</v>
      </c>
      <c r="C89">
        <v>4</v>
      </c>
      <c r="D89">
        <v>1</v>
      </c>
      <c r="E89">
        <v>61</v>
      </c>
      <c r="F89">
        <v>0</v>
      </c>
      <c r="G89" s="1">
        <v>0</v>
      </c>
      <c r="H89" s="1" t="s">
        <v>8606</v>
      </c>
    </row>
    <row r="90" spans="1:8" x14ac:dyDescent="0.35">
      <c r="A90">
        <v>89</v>
      </c>
      <c r="B90">
        <v>459</v>
      </c>
      <c r="C90">
        <v>6</v>
      </c>
      <c r="D90">
        <v>1</v>
      </c>
      <c r="E90">
        <v>69</v>
      </c>
      <c r="F90">
        <v>0</v>
      </c>
      <c r="G90" s="1">
        <v>0</v>
      </c>
      <c r="H90" s="1" t="s">
        <v>8607</v>
      </c>
    </row>
    <row r="91" spans="1:8" x14ac:dyDescent="0.35">
      <c r="A91">
        <v>90</v>
      </c>
      <c r="B91">
        <v>248</v>
      </c>
      <c r="C91">
        <v>13</v>
      </c>
      <c r="D91">
        <v>3</v>
      </c>
      <c r="E91">
        <v>21</v>
      </c>
      <c r="F91">
        <v>0</v>
      </c>
      <c r="G91" s="1">
        <v>0</v>
      </c>
      <c r="H91" s="1" t="s">
        <v>8608</v>
      </c>
    </row>
    <row r="92" spans="1:8" x14ac:dyDescent="0.35">
      <c r="A92">
        <v>91</v>
      </c>
      <c r="B92">
        <v>550</v>
      </c>
      <c r="C92">
        <v>3</v>
      </c>
      <c r="D92">
        <v>2</v>
      </c>
      <c r="E92">
        <v>41</v>
      </c>
      <c r="F92">
        <v>0</v>
      </c>
      <c r="G92" s="1">
        <v>0</v>
      </c>
      <c r="H92" s="1" t="s">
        <v>8609</v>
      </c>
    </row>
    <row r="93" spans="1:8" x14ac:dyDescent="0.35">
      <c r="A93">
        <v>92</v>
      </c>
      <c r="B93">
        <v>628</v>
      </c>
      <c r="C93">
        <v>11</v>
      </c>
      <c r="D93">
        <v>3</v>
      </c>
      <c r="E93">
        <v>31</v>
      </c>
      <c r="F93">
        <v>0</v>
      </c>
      <c r="G93" s="1">
        <v>0</v>
      </c>
      <c r="H93" s="1" t="s">
        <v>8610</v>
      </c>
    </row>
    <row r="94" spans="1:8" x14ac:dyDescent="0.35">
      <c r="A94">
        <v>93</v>
      </c>
      <c r="B94">
        <v>564</v>
      </c>
      <c r="C94">
        <v>1</v>
      </c>
      <c r="D94">
        <v>2</v>
      </c>
      <c r="E94">
        <v>59</v>
      </c>
      <c r="F94">
        <v>1</v>
      </c>
      <c r="G94" s="1">
        <v>1.69</v>
      </c>
      <c r="H94" s="1" t="s">
        <v>8611</v>
      </c>
    </row>
    <row r="95" spans="1:8" x14ac:dyDescent="0.35">
      <c r="A95">
        <v>94</v>
      </c>
      <c r="B95">
        <v>375</v>
      </c>
      <c r="C95">
        <v>7</v>
      </c>
      <c r="D95">
        <v>2</v>
      </c>
      <c r="E95">
        <v>62</v>
      </c>
      <c r="F95">
        <v>0</v>
      </c>
      <c r="G95" s="1">
        <v>0</v>
      </c>
      <c r="H95" s="1" t="s">
        <v>8612</v>
      </c>
    </row>
    <row r="96" spans="1:8" x14ac:dyDescent="0.35">
      <c r="A96">
        <v>95</v>
      </c>
      <c r="B96">
        <v>594</v>
      </c>
      <c r="C96">
        <v>8</v>
      </c>
      <c r="D96">
        <v>1</v>
      </c>
      <c r="E96">
        <v>14</v>
      </c>
      <c r="F96">
        <v>0</v>
      </c>
      <c r="G96" s="1">
        <v>0</v>
      </c>
      <c r="H96" s="1" t="s">
        <v>8613</v>
      </c>
    </row>
    <row r="97" spans="1:8" x14ac:dyDescent="0.35">
      <c r="A97">
        <v>96</v>
      </c>
      <c r="B97">
        <v>445</v>
      </c>
      <c r="C97">
        <v>10</v>
      </c>
      <c r="D97">
        <v>1</v>
      </c>
      <c r="E97">
        <v>8</v>
      </c>
      <c r="F97">
        <v>0</v>
      </c>
      <c r="G97" s="1">
        <v>0</v>
      </c>
      <c r="H97" s="1" t="s">
        <v>8614</v>
      </c>
    </row>
    <row r="98" spans="1:8" x14ac:dyDescent="0.35">
      <c r="A98">
        <v>97</v>
      </c>
      <c r="B98">
        <v>334</v>
      </c>
      <c r="C98">
        <v>7</v>
      </c>
      <c r="D98">
        <v>1</v>
      </c>
      <c r="E98">
        <v>77</v>
      </c>
      <c r="F98">
        <v>0</v>
      </c>
      <c r="G98" s="1">
        <v>0</v>
      </c>
      <c r="H98" s="1" t="s">
        <v>8615</v>
      </c>
    </row>
    <row r="99" spans="1:8" x14ac:dyDescent="0.35">
      <c r="A99">
        <v>98</v>
      </c>
      <c r="B99">
        <v>353</v>
      </c>
      <c r="C99">
        <v>9</v>
      </c>
      <c r="D99">
        <v>3</v>
      </c>
      <c r="E99">
        <v>57</v>
      </c>
      <c r="F99">
        <v>0</v>
      </c>
      <c r="G99" s="1">
        <v>0</v>
      </c>
      <c r="H99" s="1" t="s">
        <v>8616</v>
      </c>
    </row>
    <row r="100" spans="1:8" x14ac:dyDescent="0.35">
      <c r="A100">
        <v>99</v>
      </c>
      <c r="B100">
        <v>458</v>
      </c>
      <c r="C100">
        <v>3</v>
      </c>
      <c r="D100">
        <v>1</v>
      </c>
      <c r="E100">
        <v>39</v>
      </c>
      <c r="F100">
        <v>0</v>
      </c>
      <c r="G100" s="1">
        <v>0</v>
      </c>
      <c r="H100" s="1" t="s">
        <v>8617</v>
      </c>
    </row>
    <row r="101" spans="1:8" x14ac:dyDescent="0.35">
      <c r="A101">
        <v>100</v>
      </c>
      <c r="B101">
        <v>436</v>
      </c>
      <c r="C101">
        <v>16</v>
      </c>
      <c r="D101">
        <v>3</v>
      </c>
      <c r="E101">
        <v>33</v>
      </c>
      <c r="F101">
        <v>0</v>
      </c>
      <c r="G101" s="1">
        <v>0</v>
      </c>
      <c r="H101" s="1" t="s">
        <v>8618</v>
      </c>
    </row>
    <row r="102" spans="1:8" x14ac:dyDescent="0.35">
      <c r="A102">
        <v>101</v>
      </c>
      <c r="B102">
        <v>497</v>
      </c>
      <c r="C102">
        <v>9</v>
      </c>
      <c r="D102">
        <v>2</v>
      </c>
      <c r="E102">
        <v>30</v>
      </c>
      <c r="F102">
        <v>0</v>
      </c>
      <c r="G102" s="1">
        <v>0</v>
      </c>
      <c r="H102" s="1" t="s">
        <v>8619</v>
      </c>
    </row>
    <row r="103" spans="1:8" x14ac:dyDescent="0.35">
      <c r="A103">
        <v>102</v>
      </c>
      <c r="B103">
        <v>602</v>
      </c>
      <c r="C103">
        <v>8</v>
      </c>
      <c r="D103">
        <v>3</v>
      </c>
      <c r="E103">
        <v>14</v>
      </c>
      <c r="F103">
        <v>0</v>
      </c>
      <c r="G103" s="1">
        <v>0</v>
      </c>
      <c r="H103" s="1" t="s">
        <v>8620</v>
      </c>
    </row>
    <row r="104" spans="1:8" x14ac:dyDescent="0.35">
      <c r="A104">
        <v>103</v>
      </c>
      <c r="B104">
        <v>571</v>
      </c>
      <c r="C104">
        <v>8</v>
      </c>
      <c r="D104">
        <v>3</v>
      </c>
      <c r="E104">
        <v>16</v>
      </c>
      <c r="F104">
        <v>0</v>
      </c>
      <c r="G104" s="1">
        <v>0</v>
      </c>
      <c r="H104" s="1" t="s">
        <v>8621</v>
      </c>
    </row>
    <row r="105" spans="1:8" x14ac:dyDescent="0.35">
      <c r="A105">
        <v>104</v>
      </c>
      <c r="B105">
        <v>224</v>
      </c>
      <c r="C105">
        <v>4</v>
      </c>
      <c r="D105">
        <v>2</v>
      </c>
      <c r="E105">
        <v>38</v>
      </c>
      <c r="F105">
        <v>0</v>
      </c>
      <c r="G105" s="1">
        <v>0</v>
      </c>
      <c r="H105" s="1" t="s">
        <v>8622</v>
      </c>
    </row>
    <row r="106" spans="1:8" x14ac:dyDescent="0.35">
      <c r="A106">
        <v>105</v>
      </c>
      <c r="B106">
        <v>577</v>
      </c>
      <c r="C106">
        <v>6</v>
      </c>
      <c r="D106">
        <v>1</v>
      </c>
      <c r="E106">
        <v>132</v>
      </c>
      <c r="F106">
        <v>1</v>
      </c>
      <c r="G106" s="1">
        <v>0.76</v>
      </c>
      <c r="H106" s="1" t="s">
        <v>8623</v>
      </c>
    </row>
    <row r="107" spans="1:8" x14ac:dyDescent="0.35">
      <c r="A107">
        <v>106</v>
      </c>
      <c r="B107">
        <v>350</v>
      </c>
      <c r="C107">
        <v>14</v>
      </c>
      <c r="D107">
        <v>3</v>
      </c>
      <c r="E107">
        <v>20</v>
      </c>
      <c r="F107">
        <v>0</v>
      </c>
      <c r="G107" s="1">
        <v>0</v>
      </c>
      <c r="H107" s="1" t="s">
        <v>8624</v>
      </c>
    </row>
    <row r="108" spans="1:8" x14ac:dyDescent="0.35">
      <c r="A108">
        <v>107</v>
      </c>
      <c r="B108">
        <v>144</v>
      </c>
      <c r="C108">
        <v>16</v>
      </c>
      <c r="D108">
        <v>1</v>
      </c>
      <c r="E108">
        <v>162</v>
      </c>
      <c r="F108">
        <v>1</v>
      </c>
      <c r="G108" s="1">
        <v>0.62</v>
      </c>
      <c r="H108" s="1" t="s">
        <v>8625</v>
      </c>
    </row>
    <row r="109" spans="1:8" x14ac:dyDescent="0.35">
      <c r="A109">
        <v>108</v>
      </c>
      <c r="B109">
        <v>695</v>
      </c>
      <c r="C109">
        <v>16</v>
      </c>
      <c r="D109">
        <v>3</v>
      </c>
      <c r="E109">
        <v>378</v>
      </c>
      <c r="F109">
        <v>3</v>
      </c>
      <c r="G109" s="1">
        <v>0.79</v>
      </c>
      <c r="H109" s="1" t="s">
        <v>8626</v>
      </c>
    </row>
    <row r="110" spans="1:8" x14ac:dyDescent="0.35">
      <c r="A110">
        <v>109</v>
      </c>
      <c r="B110">
        <v>41</v>
      </c>
      <c r="C110">
        <v>14</v>
      </c>
      <c r="D110">
        <v>1</v>
      </c>
      <c r="E110">
        <v>20</v>
      </c>
      <c r="F110">
        <v>0</v>
      </c>
      <c r="G110" s="1">
        <v>0</v>
      </c>
      <c r="H110" s="1" t="s">
        <v>8627</v>
      </c>
    </row>
    <row r="111" spans="1:8" x14ac:dyDescent="0.35">
      <c r="A111">
        <v>110</v>
      </c>
      <c r="B111">
        <v>257</v>
      </c>
      <c r="C111">
        <v>13</v>
      </c>
      <c r="D111">
        <v>3</v>
      </c>
      <c r="E111">
        <v>17</v>
      </c>
      <c r="F111">
        <v>0</v>
      </c>
      <c r="G111" s="1">
        <v>0</v>
      </c>
      <c r="H111" s="1" t="s">
        <v>8628</v>
      </c>
    </row>
    <row r="112" spans="1:8" x14ac:dyDescent="0.35">
      <c r="A112">
        <v>111</v>
      </c>
      <c r="B112">
        <v>366</v>
      </c>
      <c r="C112">
        <v>6</v>
      </c>
      <c r="D112">
        <v>2</v>
      </c>
      <c r="E112">
        <v>118</v>
      </c>
      <c r="F112">
        <v>0</v>
      </c>
      <c r="G112" s="1">
        <v>0</v>
      </c>
      <c r="H112" s="1" t="s">
        <v>8629</v>
      </c>
    </row>
    <row r="113" spans="1:8" x14ac:dyDescent="0.35">
      <c r="A113">
        <v>112</v>
      </c>
      <c r="B113">
        <v>592</v>
      </c>
      <c r="C113">
        <v>15</v>
      </c>
      <c r="D113">
        <v>1</v>
      </c>
      <c r="E113">
        <v>36</v>
      </c>
      <c r="F113">
        <v>0</v>
      </c>
      <c r="G113" s="1">
        <v>0</v>
      </c>
      <c r="H113" s="1" t="s">
        <v>8630</v>
      </c>
    </row>
    <row r="114" spans="1:8" x14ac:dyDescent="0.35">
      <c r="A114">
        <v>113</v>
      </c>
      <c r="B114">
        <v>389</v>
      </c>
      <c r="C114">
        <v>9</v>
      </c>
      <c r="D114">
        <v>2</v>
      </c>
      <c r="E114">
        <v>78</v>
      </c>
      <c r="F114">
        <v>1</v>
      </c>
      <c r="G114" s="1">
        <v>1.28</v>
      </c>
      <c r="H114" s="1" t="s">
        <v>8631</v>
      </c>
    </row>
    <row r="115" spans="1:8" x14ac:dyDescent="0.35">
      <c r="A115">
        <v>114</v>
      </c>
      <c r="B115">
        <v>431</v>
      </c>
      <c r="C115">
        <v>3</v>
      </c>
      <c r="D115">
        <v>1</v>
      </c>
      <c r="E115">
        <v>39</v>
      </c>
      <c r="F115">
        <v>0</v>
      </c>
      <c r="G115" s="1">
        <v>0</v>
      </c>
      <c r="H115" s="1" t="s">
        <v>8632</v>
      </c>
    </row>
    <row r="116" spans="1:8" x14ac:dyDescent="0.35">
      <c r="A116">
        <v>115</v>
      </c>
      <c r="B116">
        <v>272</v>
      </c>
      <c r="C116">
        <v>2</v>
      </c>
      <c r="D116">
        <v>1</v>
      </c>
      <c r="E116">
        <v>41</v>
      </c>
      <c r="F116">
        <v>0</v>
      </c>
      <c r="G116" s="1">
        <v>0</v>
      </c>
      <c r="H116" s="1" t="s">
        <v>8633</v>
      </c>
    </row>
    <row r="117" spans="1:8" x14ac:dyDescent="0.35">
      <c r="A117">
        <v>116</v>
      </c>
      <c r="B117">
        <v>586</v>
      </c>
      <c r="C117">
        <v>7</v>
      </c>
      <c r="D117">
        <v>3</v>
      </c>
      <c r="E117">
        <v>36</v>
      </c>
      <c r="F117">
        <v>0</v>
      </c>
      <c r="G117" s="1">
        <v>0</v>
      </c>
      <c r="H117" s="1" t="s">
        <v>8634</v>
      </c>
    </row>
    <row r="118" spans="1:8" x14ac:dyDescent="0.35">
      <c r="A118">
        <v>117</v>
      </c>
      <c r="B118">
        <v>179</v>
      </c>
      <c r="C118">
        <v>10</v>
      </c>
      <c r="D118">
        <v>3</v>
      </c>
      <c r="E118">
        <v>25</v>
      </c>
      <c r="F118">
        <v>0</v>
      </c>
      <c r="G118" s="1">
        <v>0</v>
      </c>
      <c r="H118" s="1" t="s">
        <v>8635</v>
      </c>
    </row>
    <row r="119" spans="1:8" x14ac:dyDescent="0.35">
      <c r="A119">
        <v>118</v>
      </c>
      <c r="B119">
        <v>136</v>
      </c>
      <c r="C119">
        <v>10</v>
      </c>
      <c r="D119">
        <v>3</v>
      </c>
      <c r="E119">
        <v>27</v>
      </c>
      <c r="F119">
        <v>0</v>
      </c>
      <c r="G119" s="1">
        <v>0</v>
      </c>
      <c r="H119" s="1" t="s">
        <v>8636</v>
      </c>
    </row>
    <row r="120" spans="1:8" x14ac:dyDescent="0.35">
      <c r="A120">
        <v>119</v>
      </c>
      <c r="B120">
        <v>61</v>
      </c>
      <c r="C120">
        <v>9</v>
      </c>
      <c r="D120">
        <v>2</v>
      </c>
      <c r="E120">
        <v>16</v>
      </c>
      <c r="F120">
        <v>0</v>
      </c>
      <c r="G120" s="1">
        <v>0</v>
      </c>
      <c r="H120" s="1" t="s">
        <v>8637</v>
      </c>
    </row>
    <row r="121" spans="1:8" x14ac:dyDescent="0.35">
      <c r="A121">
        <v>120</v>
      </c>
      <c r="B121">
        <v>87</v>
      </c>
      <c r="C121">
        <v>1</v>
      </c>
      <c r="D121">
        <v>1</v>
      </c>
      <c r="E121">
        <v>46</v>
      </c>
      <c r="F121">
        <v>0</v>
      </c>
      <c r="G121" s="1">
        <v>0</v>
      </c>
      <c r="H121" s="1" t="s">
        <v>8638</v>
      </c>
    </row>
    <row r="122" spans="1:8" x14ac:dyDescent="0.35">
      <c r="A122">
        <v>121</v>
      </c>
      <c r="B122">
        <v>590</v>
      </c>
      <c r="C122">
        <v>13</v>
      </c>
      <c r="D122">
        <v>1</v>
      </c>
      <c r="E122">
        <v>3</v>
      </c>
      <c r="F122">
        <v>0</v>
      </c>
      <c r="G122" s="1">
        <v>0</v>
      </c>
      <c r="H122" s="1" t="s">
        <v>8639</v>
      </c>
    </row>
    <row r="123" spans="1:8" x14ac:dyDescent="0.35">
      <c r="A123">
        <v>122</v>
      </c>
      <c r="B123">
        <v>281</v>
      </c>
      <c r="C123">
        <v>2</v>
      </c>
      <c r="D123">
        <v>1</v>
      </c>
      <c r="E123">
        <v>41</v>
      </c>
      <c r="F123">
        <v>0</v>
      </c>
      <c r="G123" s="1">
        <v>0</v>
      </c>
      <c r="H123" s="1" t="s">
        <v>8640</v>
      </c>
    </row>
    <row r="124" spans="1:8" x14ac:dyDescent="0.35">
      <c r="A124">
        <v>123</v>
      </c>
      <c r="B124">
        <v>352</v>
      </c>
      <c r="C124">
        <v>9</v>
      </c>
      <c r="D124">
        <v>3</v>
      </c>
      <c r="E124">
        <v>45</v>
      </c>
      <c r="F124">
        <v>0</v>
      </c>
      <c r="G124" s="1">
        <v>0</v>
      </c>
      <c r="H124" s="1" t="s">
        <v>8641</v>
      </c>
    </row>
    <row r="125" spans="1:8" x14ac:dyDescent="0.35">
      <c r="A125">
        <v>124</v>
      </c>
      <c r="B125">
        <v>215</v>
      </c>
      <c r="C125">
        <v>15</v>
      </c>
      <c r="D125">
        <v>3</v>
      </c>
      <c r="E125">
        <v>36</v>
      </c>
      <c r="F125">
        <v>0</v>
      </c>
      <c r="G125" s="1">
        <v>0</v>
      </c>
      <c r="H125" s="1" t="s">
        <v>8642</v>
      </c>
    </row>
    <row r="126" spans="1:8" x14ac:dyDescent="0.35">
      <c r="A126">
        <v>125</v>
      </c>
      <c r="B126">
        <v>373</v>
      </c>
      <c r="C126">
        <v>8</v>
      </c>
      <c r="D126">
        <v>3</v>
      </c>
      <c r="E126">
        <v>56</v>
      </c>
      <c r="F126">
        <v>0</v>
      </c>
      <c r="G126" s="1">
        <v>0</v>
      </c>
      <c r="H126" s="1" t="s">
        <v>8643</v>
      </c>
    </row>
    <row r="127" spans="1:8" x14ac:dyDescent="0.35">
      <c r="A127">
        <v>126</v>
      </c>
      <c r="B127">
        <v>163</v>
      </c>
      <c r="C127">
        <v>3</v>
      </c>
      <c r="D127">
        <v>2</v>
      </c>
      <c r="E127">
        <v>89</v>
      </c>
      <c r="F127">
        <v>1</v>
      </c>
      <c r="G127" s="1">
        <v>1.1200000000000001</v>
      </c>
      <c r="H127" s="1" t="s">
        <v>8644</v>
      </c>
    </row>
    <row r="128" spans="1:8" x14ac:dyDescent="0.35">
      <c r="A128">
        <v>127</v>
      </c>
      <c r="B128">
        <v>172</v>
      </c>
      <c r="C128">
        <v>3</v>
      </c>
      <c r="D128">
        <v>1</v>
      </c>
      <c r="E128">
        <v>39</v>
      </c>
      <c r="F128">
        <v>0</v>
      </c>
      <c r="G128" s="1">
        <v>0</v>
      </c>
      <c r="H128" s="1" t="s">
        <v>8645</v>
      </c>
    </row>
    <row r="129" spans="1:8" x14ac:dyDescent="0.35">
      <c r="A129">
        <v>128</v>
      </c>
      <c r="B129">
        <v>472</v>
      </c>
      <c r="C129">
        <v>3</v>
      </c>
      <c r="D129">
        <v>1</v>
      </c>
      <c r="E129">
        <v>39</v>
      </c>
      <c r="F129">
        <v>0</v>
      </c>
      <c r="G129" s="1">
        <v>0</v>
      </c>
      <c r="H129" s="1" t="s">
        <v>8646</v>
      </c>
    </row>
    <row r="130" spans="1:8" x14ac:dyDescent="0.35">
      <c r="A130">
        <v>129</v>
      </c>
      <c r="B130">
        <v>557</v>
      </c>
      <c r="C130">
        <v>9</v>
      </c>
      <c r="D130">
        <v>2</v>
      </c>
      <c r="E130">
        <v>17</v>
      </c>
      <c r="F130">
        <v>0</v>
      </c>
      <c r="G130" s="1">
        <v>0</v>
      </c>
      <c r="H130" s="1" t="s">
        <v>8647</v>
      </c>
    </row>
    <row r="131" spans="1:8" x14ac:dyDescent="0.35">
      <c r="A131">
        <v>130</v>
      </c>
      <c r="B131">
        <v>434</v>
      </c>
      <c r="C131">
        <v>15</v>
      </c>
      <c r="D131">
        <v>3</v>
      </c>
      <c r="E131">
        <v>36</v>
      </c>
      <c r="F131">
        <v>0</v>
      </c>
      <c r="G131" s="1">
        <v>0</v>
      </c>
      <c r="H131" s="1" t="s">
        <v>8648</v>
      </c>
    </row>
    <row r="132" spans="1:8" x14ac:dyDescent="0.35">
      <c r="A132">
        <v>131</v>
      </c>
      <c r="B132">
        <v>414</v>
      </c>
      <c r="C132">
        <v>3</v>
      </c>
      <c r="D132">
        <v>1</v>
      </c>
      <c r="E132">
        <v>39</v>
      </c>
      <c r="F132">
        <v>0</v>
      </c>
      <c r="G132" s="1">
        <v>0</v>
      </c>
      <c r="H132" s="1" t="s">
        <v>8649</v>
      </c>
    </row>
    <row r="133" spans="1:8" x14ac:dyDescent="0.35">
      <c r="A133">
        <v>132</v>
      </c>
      <c r="B133">
        <v>202</v>
      </c>
      <c r="C133">
        <v>7</v>
      </c>
      <c r="D133">
        <v>2</v>
      </c>
      <c r="E133">
        <v>17</v>
      </c>
      <c r="F133">
        <v>0</v>
      </c>
      <c r="G133" s="1">
        <v>0</v>
      </c>
      <c r="H133" s="1" t="s">
        <v>8650</v>
      </c>
    </row>
    <row r="134" spans="1:8" x14ac:dyDescent="0.35">
      <c r="A134">
        <v>133</v>
      </c>
      <c r="B134">
        <v>206</v>
      </c>
      <c r="C134">
        <v>14</v>
      </c>
      <c r="D134">
        <v>3</v>
      </c>
      <c r="E134">
        <v>11</v>
      </c>
      <c r="F134">
        <v>0</v>
      </c>
      <c r="G134" s="1">
        <v>0</v>
      </c>
      <c r="H134" s="1" t="s">
        <v>8651</v>
      </c>
    </row>
    <row r="135" spans="1:8" x14ac:dyDescent="0.35">
      <c r="A135">
        <v>134</v>
      </c>
      <c r="B135">
        <v>106</v>
      </c>
      <c r="C135">
        <v>8</v>
      </c>
      <c r="D135">
        <v>3</v>
      </c>
      <c r="E135">
        <v>14</v>
      </c>
      <c r="F135">
        <v>0</v>
      </c>
      <c r="G135" s="1">
        <v>0</v>
      </c>
      <c r="H135" s="1" t="s">
        <v>8652</v>
      </c>
    </row>
    <row r="136" spans="1:8" x14ac:dyDescent="0.35">
      <c r="A136">
        <v>135</v>
      </c>
      <c r="B136">
        <v>73</v>
      </c>
      <c r="C136">
        <v>6</v>
      </c>
      <c r="D136">
        <v>1</v>
      </c>
      <c r="E136">
        <v>41</v>
      </c>
      <c r="F136">
        <v>0</v>
      </c>
      <c r="G136" s="1">
        <v>0</v>
      </c>
      <c r="H136" s="1" t="s">
        <v>8653</v>
      </c>
    </row>
    <row r="137" spans="1:8" x14ac:dyDescent="0.35">
      <c r="A137">
        <v>136</v>
      </c>
      <c r="B137">
        <v>314</v>
      </c>
      <c r="C137">
        <v>16</v>
      </c>
      <c r="D137">
        <v>3</v>
      </c>
      <c r="E137">
        <v>182</v>
      </c>
      <c r="F137">
        <v>2</v>
      </c>
      <c r="G137" s="1">
        <v>1.1000000000000001</v>
      </c>
      <c r="H137" s="1" t="s">
        <v>8654</v>
      </c>
    </row>
    <row r="138" spans="1:8" x14ac:dyDescent="0.35">
      <c r="A138">
        <v>137</v>
      </c>
      <c r="B138">
        <v>298</v>
      </c>
      <c r="C138">
        <v>5</v>
      </c>
      <c r="D138">
        <v>3</v>
      </c>
      <c r="E138">
        <v>38</v>
      </c>
      <c r="F138">
        <v>0</v>
      </c>
      <c r="G138" s="1">
        <v>0</v>
      </c>
      <c r="H138" s="1" t="s">
        <v>8655</v>
      </c>
    </row>
    <row r="139" spans="1:8" x14ac:dyDescent="0.35">
      <c r="A139">
        <v>138</v>
      </c>
      <c r="B139">
        <v>145</v>
      </c>
      <c r="C139">
        <v>4</v>
      </c>
      <c r="D139">
        <v>3</v>
      </c>
      <c r="E139">
        <v>38</v>
      </c>
      <c r="F139">
        <v>0</v>
      </c>
      <c r="G139" s="1">
        <v>0</v>
      </c>
      <c r="H139" s="1" t="s">
        <v>8656</v>
      </c>
    </row>
    <row r="140" spans="1:8" x14ac:dyDescent="0.35">
      <c r="A140">
        <v>139</v>
      </c>
      <c r="B140">
        <v>117</v>
      </c>
      <c r="C140">
        <v>12</v>
      </c>
      <c r="D140">
        <v>3</v>
      </c>
      <c r="E140">
        <v>23</v>
      </c>
      <c r="F140">
        <v>0</v>
      </c>
      <c r="G140" s="1">
        <v>0</v>
      </c>
      <c r="H140" s="1" t="s">
        <v>8657</v>
      </c>
    </row>
    <row r="141" spans="1:8" x14ac:dyDescent="0.35">
      <c r="A141">
        <v>140</v>
      </c>
      <c r="B141">
        <v>457</v>
      </c>
      <c r="C141">
        <v>3</v>
      </c>
      <c r="D141">
        <v>1</v>
      </c>
      <c r="E141">
        <v>47</v>
      </c>
      <c r="F141">
        <v>0</v>
      </c>
      <c r="G141" s="1">
        <v>0</v>
      </c>
      <c r="H141" s="1" t="s">
        <v>8658</v>
      </c>
    </row>
    <row r="142" spans="1:8" x14ac:dyDescent="0.35">
      <c r="A142">
        <v>141</v>
      </c>
      <c r="B142">
        <v>535</v>
      </c>
      <c r="C142">
        <v>5</v>
      </c>
      <c r="D142">
        <v>1</v>
      </c>
      <c r="E142">
        <v>38</v>
      </c>
      <c r="F142">
        <v>0</v>
      </c>
      <c r="G142" s="1">
        <v>0</v>
      </c>
      <c r="H142" s="1" t="s">
        <v>8659</v>
      </c>
    </row>
    <row r="143" spans="1:8" x14ac:dyDescent="0.35">
      <c r="A143">
        <v>142</v>
      </c>
      <c r="B143">
        <v>13</v>
      </c>
      <c r="C143">
        <v>2</v>
      </c>
      <c r="D143">
        <v>3</v>
      </c>
      <c r="E143">
        <v>77</v>
      </c>
      <c r="F143">
        <v>0</v>
      </c>
      <c r="G143" s="1">
        <v>0</v>
      </c>
      <c r="H143" s="1" t="s">
        <v>8660</v>
      </c>
    </row>
    <row r="144" spans="1:8" x14ac:dyDescent="0.35">
      <c r="A144">
        <v>143</v>
      </c>
      <c r="B144">
        <v>639</v>
      </c>
      <c r="C144">
        <v>4</v>
      </c>
      <c r="D144">
        <v>2</v>
      </c>
      <c r="E144">
        <v>57</v>
      </c>
      <c r="F144">
        <v>1</v>
      </c>
      <c r="G144" s="1">
        <v>1.75</v>
      </c>
      <c r="H144" s="1" t="s">
        <v>8661</v>
      </c>
    </row>
    <row r="145" spans="1:8" x14ac:dyDescent="0.35">
      <c r="A145">
        <v>144</v>
      </c>
      <c r="B145">
        <v>581</v>
      </c>
      <c r="C145">
        <v>8</v>
      </c>
      <c r="D145">
        <v>1</v>
      </c>
      <c r="E145">
        <v>52</v>
      </c>
      <c r="F145">
        <v>0</v>
      </c>
      <c r="G145" s="1">
        <v>0</v>
      </c>
      <c r="H145" s="1" t="s">
        <v>8662</v>
      </c>
    </row>
    <row r="146" spans="1:8" x14ac:dyDescent="0.35">
      <c r="A146">
        <v>145</v>
      </c>
      <c r="B146">
        <v>681</v>
      </c>
      <c r="C146">
        <v>12</v>
      </c>
      <c r="D146">
        <v>1</v>
      </c>
      <c r="E146">
        <v>23</v>
      </c>
      <c r="F146">
        <v>0</v>
      </c>
      <c r="G146" s="1">
        <v>0</v>
      </c>
      <c r="H146" s="1" t="s">
        <v>8663</v>
      </c>
    </row>
    <row r="147" spans="1:8" x14ac:dyDescent="0.35">
      <c r="A147">
        <v>146</v>
      </c>
      <c r="B147">
        <v>148</v>
      </c>
      <c r="C147">
        <v>11</v>
      </c>
      <c r="D147">
        <v>1</v>
      </c>
      <c r="E147">
        <v>12</v>
      </c>
      <c r="F147">
        <v>0</v>
      </c>
      <c r="G147" s="1">
        <v>0</v>
      </c>
      <c r="H147" s="1" t="s">
        <v>8664</v>
      </c>
    </row>
    <row r="148" spans="1:8" x14ac:dyDescent="0.35">
      <c r="A148">
        <v>147</v>
      </c>
      <c r="B148">
        <v>288</v>
      </c>
      <c r="C148">
        <v>9</v>
      </c>
      <c r="D148">
        <v>3</v>
      </c>
      <c r="E148">
        <v>16</v>
      </c>
      <c r="F148">
        <v>0</v>
      </c>
      <c r="G148" s="1">
        <v>0</v>
      </c>
      <c r="H148" s="1" t="s">
        <v>8665</v>
      </c>
    </row>
    <row r="149" spans="1:8" x14ac:dyDescent="0.35">
      <c r="A149">
        <v>148</v>
      </c>
      <c r="B149">
        <v>136</v>
      </c>
      <c r="C149">
        <v>5</v>
      </c>
      <c r="D149">
        <v>1</v>
      </c>
      <c r="E149">
        <v>38</v>
      </c>
      <c r="F149">
        <v>0</v>
      </c>
      <c r="G149" s="1">
        <v>0</v>
      </c>
      <c r="H149" s="1" t="s">
        <v>8666</v>
      </c>
    </row>
    <row r="150" spans="1:8" x14ac:dyDescent="0.35">
      <c r="A150">
        <v>149</v>
      </c>
      <c r="B150">
        <v>159</v>
      </c>
      <c r="C150">
        <v>11</v>
      </c>
      <c r="D150">
        <v>2</v>
      </c>
      <c r="E150">
        <v>24</v>
      </c>
      <c r="F150">
        <v>0</v>
      </c>
      <c r="G150" s="1">
        <v>0</v>
      </c>
      <c r="H150" s="1" t="s">
        <v>8667</v>
      </c>
    </row>
    <row r="151" spans="1:8" x14ac:dyDescent="0.35">
      <c r="A151">
        <v>150</v>
      </c>
      <c r="B151">
        <v>93</v>
      </c>
      <c r="C151">
        <v>1</v>
      </c>
      <c r="D151">
        <v>1</v>
      </c>
      <c r="E151">
        <v>35</v>
      </c>
      <c r="F151">
        <v>0</v>
      </c>
      <c r="G151" s="1">
        <v>0</v>
      </c>
      <c r="H151" s="1" t="s">
        <v>8668</v>
      </c>
    </row>
    <row r="152" spans="1:8" x14ac:dyDescent="0.35">
      <c r="A152">
        <v>151</v>
      </c>
      <c r="B152">
        <v>696</v>
      </c>
      <c r="C152">
        <v>16</v>
      </c>
      <c r="D152">
        <v>2</v>
      </c>
      <c r="E152">
        <v>64</v>
      </c>
      <c r="F152">
        <v>1</v>
      </c>
      <c r="G152" s="1">
        <v>1.56</v>
      </c>
      <c r="H152" s="1" t="s">
        <v>8669</v>
      </c>
    </row>
    <row r="153" spans="1:8" x14ac:dyDescent="0.35">
      <c r="A153">
        <v>152</v>
      </c>
      <c r="B153">
        <v>213</v>
      </c>
      <c r="C153">
        <v>10</v>
      </c>
      <c r="D153">
        <v>2</v>
      </c>
      <c r="E153">
        <v>27</v>
      </c>
      <c r="F153">
        <v>0</v>
      </c>
      <c r="G153" s="1">
        <v>0</v>
      </c>
      <c r="H153" s="1" t="s">
        <v>8670</v>
      </c>
    </row>
    <row r="154" spans="1:8" x14ac:dyDescent="0.35">
      <c r="A154">
        <v>153</v>
      </c>
      <c r="B154">
        <v>504</v>
      </c>
      <c r="C154">
        <v>16</v>
      </c>
      <c r="D154">
        <v>1</v>
      </c>
      <c r="E154">
        <v>158</v>
      </c>
      <c r="F154">
        <v>2</v>
      </c>
      <c r="G154" s="1">
        <v>1.27</v>
      </c>
      <c r="H154" s="1" t="s">
        <v>8671</v>
      </c>
    </row>
    <row r="155" spans="1:8" x14ac:dyDescent="0.35">
      <c r="A155">
        <v>154</v>
      </c>
      <c r="B155">
        <v>550</v>
      </c>
      <c r="C155">
        <v>11</v>
      </c>
      <c r="D155">
        <v>2</v>
      </c>
      <c r="E155">
        <v>31</v>
      </c>
      <c r="F155">
        <v>0</v>
      </c>
      <c r="G155" s="1">
        <v>0</v>
      </c>
      <c r="H155" s="1" t="s">
        <v>8672</v>
      </c>
    </row>
    <row r="156" spans="1:8" x14ac:dyDescent="0.35">
      <c r="A156">
        <v>155</v>
      </c>
      <c r="B156">
        <v>228</v>
      </c>
      <c r="C156">
        <v>6</v>
      </c>
      <c r="D156">
        <v>1</v>
      </c>
      <c r="E156">
        <v>41</v>
      </c>
      <c r="F156">
        <v>0</v>
      </c>
      <c r="G156" s="1">
        <v>0</v>
      </c>
      <c r="H156" s="1" t="s">
        <v>8673</v>
      </c>
    </row>
    <row r="157" spans="1:8" x14ac:dyDescent="0.35">
      <c r="A157">
        <v>156</v>
      </c>
      <c r="B157">
        <v>363</v>
      </c>
      <c r="C157">
        <v>14</v>
      </c>
      <c r="D157">
        <v>1</v>
      </c>
      <c r="E157">
        <v>20</v>
      </c>
      <c r="F157">
        <v>0</v>
      </c>
      <c r="G157" s="1">
        <v>0</v>
      </c>
      <c r="H157" s="1" t="s">
        <v>8674</v>
      </c>
    </row>
    <row r="158" spans="1:8" x14ac:dyDescent="0.35">
      <c r="A158">
        <v>157</v>
      </c>
      <c r="B158">
        <v>295</v>
      </c>
      <c r="C158">
        <v>5</v>
      </c>
      <c r="D158">
        <v>1</v>
      </c>
      <c r="E158">
        <v>38</v>
      </c>
      <c r="F158">
        <v>0</v>
      </c>
      <c r="G158" s="1">
        <v>0</v>
      </c>
      <c r="H158" s="1" t="s">
        <v>8675</v>
      </c>
    </row>
    <row r="159" spans="1:8" x14ac:dyDescent="0.35">
      <c r="A159">
        <v>158</v>
      </c>
      <c r="B159">
        <v>424</v>
      </c>
      <c r="C159">
        <v>4</v>
      </c>
      <c r="D159">
        <v>2</v>
      </c>
      <c r="E159">
        <v>49</v>
      </c>
      <c r="F159">
        <v>0</v>
      </c>
      <c r="G159" s="1">
        <v>0</v>
      </c>
      <c r="H159" s="1" t="s">
        <v>8676</v>
      </c>
    </row>
    <row r="160" spans="1:8" x14ac:dyDescent="0.35">
      <c r="A160">
        <v>159</v>
      </c>
      <c r="B160">
        <v>138</v>
      </c>
      <c r="C160">
        <v>4</v>
      </c>
      <c r="D160">
        <v>2</v>
      </c>
      <c r="E160">
        <v>68</v>
      </c>
      <c r="F160">
        <v>0</v>
      </c>
      <c r="G160" s="1">
        <v>0</v>
      </c>
      <c r="H160" s="1" t="s">
        <v>8677</v>
      </c>
    </row>
    <row r="161" spans="1:8" x14ac:dyDescent="0.35">
      <c r="A161">
        <v>160</v>
      </c>
      <c r="B161">
        <v>65</v>
      </c>
      <c r="C161">
        <v>5</v>
      </c>
      <c r="D161">
        <v>1</v>
      </c>
      <c r="E161">
        <v>72</v>
      </c>
      <c r="F161">
        <v>0</v>
      </c>
      <c r="G161" s="1">
        <v>0</v>
      </c>
      <c r="H161" s="1" t="s">
        <v>8678</v>
      </c>
    </row>
    <row r="162" spans="1:8" x14ac:dyDescent="0.35">
      <c r="A162">
        <v>161</v>
      </c>
      <c r="B162">
        <v>601</v>
      </c>
      <c r="C162">
        <v>2</v>
      </c>
      <c r="D162">
        <v>1</v>
      </c>
      <c r="E162">
        <v>41</v>
      </c>
      <c r="F162">
        <v>0</v>
      </c>
      <c r="G162" s="1">
        <v>0</v>
      </c>
      <c r="H162" s="1" t="s">
        <v>8679</v>
      </c>
    </row>
    <row r="163" spans="1:8" x14ac:dyDescent="0.35">
      <c r="A163">
        <v>162</v>
      </c>
      <c r="B163">
        <v>565</v>
      </c>
      <c r="C163">
        <v>5</v>
      </c>
      <c r="D163">
        <v>2</v>
      </c>
      <c r="E163">
        <v>38</v>
      </c>
      <c r="F163">
        <v>0</v>
      </c>
      <c r="G163" s="1">
        <v>0</v>
      </c>
      <c r="H163" s="1" t="s">
        <v>8680</v>
      </c>
    </row>
    <row r="164" spans="1:8" x14ac:dyDescent="0.35">
      <c r="A164">
        <v>163</v>
      </c>
      <c r="B164">
        <v>712</v>
      </c>
      <c r="C164">
        <v>16</v>
      </c>
      <c r="D164">
        <v>3</v>
      </c>
      <c r="E164">
        <v>119</v>
      </c>
      <c r="F164">
        <v>0</v>
      </c>
      <c r="G164" s="1">
        <v>0</v>
      </c>
      <c r="H164" s="1" t="s">
        <v>8681</v>
      </c>
    </row>
    <row r="165" spans="1:8" x14ac:dyDescent="0.35">
      <c r="A165">
        <v>164</v>
      </c>
      <c r="B165">
        <v>251</v>
      </c>
      <c r="C165">
        <v>15</v>
      </c>
      <c r="D165">
        <v>3</v>
      </c>
      <c r="E165">
        <v>36</v>
      </c>
      <c r="F165">
        <v>0</v>
      </c>
      <c r="G165" s="1">
        <v>0</v>
      </c>
      <c r="H165" s="1" t="s">
        <v>8682</v>
      </c>
    </row>
    <row r="166" spans="1:8" x14ac:dyDescent="0.35">
      <c r="A166">
        <v>165</v>
      </c>
      <c r="B166">
        <v>565</v>
      </c>
      <c r="C166">
        <v>4</v>
      </c>
      <c r="D166">
        <v>1</v>
      </c>
      <c r="E166">
        <v>38</v>
      </c>
      <c r="F166">
        <v>0</v>
      </c>
      <c r="G166" s="1">
        <v>0</v>
      </c>
      <c r="H166" s="1" t="s">
        <v>8683</v>
      </c>
    </row>
    <row r="167" spans="1:8" x14ac:dyDescent="0.35">
      <c r="A167">
        <v>166</v>
      </c>
      <c r="B167">
        <v>408</v>
      </c>
      <c r="C167">
        <v>5</v>
      </c>
      <c r="D167">
        <v>3</v>
      </c>
      <c r="E167">
        <v>46</v>
      </c>
      <c r="F167">
        <v>0</v>
      </c>
      <c r="G167" s="1">
        <v>0</v>
      </c>
      <c r="H167" s="1" t="s">
        <v>8684</v>
      </c>
    </row>
    <row r="168" spans="1:8" x14ac:dyDescent="0.35">
      <c r="A168">
        <v>167</v>
      </c>
      <c r="B168">
        <v>8</v>
      </c>
      <c r="C168">
        <v>16</v>
      </c>
      <c r="D168">
        <v>3</v>
      </c>
      <c r="E168">
        <v>103</v>
      </c>
      <c r="F168">
        <v>1</v>
      </c>
      <c r="G168" s="1">
        <v>0.97</v>
      </c>
      <c r="H168" s="1" t="s">
        <v>8685</v>
      </c>
    </row>
    <row r="169" spans="1:8" x14ac:dyDescent="0.35">
      <c r="A169">
        <v>168</v>
      </c>
      <c r="B169">
        <v>506</v>
      </c>
      <c r="C169">
        <v>6</v>
      </c>
      <c r="D169">
        <v>2</v>
      </c>
      <c r="E169">
        <v>41</v>
      </c>
      <c r="F169">
        <v>0</v>
      </c>
      <c r="G169" s="1">
        <v>0</v>
      </c>
      <c r="H169" s="1" t="s">
        <v>8686</v>
      </c>
    </row>
    <row r="170" spans="1:8" x14ac:dyDescent="0.35">
      <c r="A170">
        <v>169</v>
      </c>
      <c r="B170">
        <v>666</v>
      </c>
      <c r="C170">
        <v>5</v>
      </c>
      <c r="D170">
        <v>3</v>
      </c>
      <c r="E170">
        <v>38</v>
      </c>
      <c r="F170">
        <v>0</v>
      </c>
      <c r="G170" s="1">
        <v>0</v>
      </c>
      <c r="H170" s="1" t="s">
        <v>8687</v>
      </c>
    </row>
    <row r="171" spans="1:8" x14ac:dyDescent="0.35">
      <c r="A171">
        <v>170</v>
      </c>
      <c r="B171">
        <v>186</v>
      </c>
      <c r="C171">
        <v>13</v>
      </c>
      <c r="D171">
        <v>2</v>
      </c>
      <c r="E171">
        <v>21</v>
      </c>
      <c r="F171">
        <v>0</v>
      </c>
      <c r="G171" s="1">
        <v>0</v>
      </c>
      <c r="H171" s="1" t="s">
        <v>8688</v>
      </c>
    </row>
    <row r="172" spans="1:8" x14ac:dyDescent="0.35">
      <c r="A172">
        <v>171</v>
      </c>
      <c r="B172">
        <v>669</v>
      </c>
      <c r="C172">
        <v>11</v>
      </c>
      <c r="D172">
        <v>1</v>
      </c>
      <c r="E172">
        <v>31</v>
      </c>
      <c r="F172">
        <v>0</v>
      </c>
      <c r="G172" s="1">
        <v>0</v>
      </c>
      <c r="H172" s="1" t="s">
        <v>8689</v>
      </c>
    </row>
    <row r="173" spans="1:8" x14ac:dyDescent="0.35">
      <c r="A173">
        <v>172</v>
      </c>
      <c r="B173">
        <v>328</v>
      </c>
      <c r="C173">
        <v>15</v>
      </c>
      <c r="D173">
        <v>2</v>
      </c>
      <c r="E173">
        <v>258</v>
      </c>
      <c r="F173">
        <v>2</v>
      </c>
      <c r="G173" s="1">
        <v>0.78</v>
      </c>
      <c r="H173" s="1" t="s">
        <v>8690</v>
      </c>
    </row>
    <row r="174" spans="1:8" x14ac:dyDescent="0.35">
      <c r="A174">
        <v>173</v>
      </c>
      <c r="B174">
        <v>543</v>
      </c>
      <c r="C174">
        <v>16</v>
      </c>
      <c r="D174">
        <v>2</v>
      </c>
      <c r="E174">
        <v>208</v>
      </c>
      <c r="F174">
        <v>2</v>
      </c>
      <c r="G174" s="1">
        <v>0.96</v>
      </c>
      <c r="H174" s="1" t="s">
        <v>8691</v>
      </c>
    </row>
    <row r="175" spans="1:8" x14ac:dyDescent="0.35">
      <c r="A175">
        <v>174</v>
      </c>
      <c r="B175">
        <v>172</v>
      </c>
      <c r="C175">
        <v>9</v>
      </c>
      <c r="D175">
        <v>1</v>
      </c>
      <c r="E175">
        <v>28</v>
      </c>
      <c r="F175">
        <v>0</v>
      </c>
      <c r="G175" s="1">
        <v>0</v>
      </c>
      <c r="H175" s="1" t="s">
        <v>8692</v>
      </c>
    </row>
    <row r="176" spans="1:8" x14ac:dyDescent="0.35">
      <c r="A176">
        <v>175</v>
      </c>
      <c r="B176">
        <v>86</v>
      </c>
      <c r="C176">
        <v>16</v>
      </c>
      <c r="D176">
        <v>3</v>
      </c>
      <c r="E176">
        <v>60</v>
      </c>
      <c r="F176">
        <v>0</v>
      </c>
      <c r="G176" s="1">
        <v>0</v>
      </c>
      <c r="H176" s="1" t="s">
        <v>8693</v>
      </c>
    </row>
    <row r="177" spans="1:8" x14ac:dyDescent="0.35">
      <c r="A177">
        <v>176</v>
      </c>
      <c r="B177">
        <v>279</v>
      </c>
      <c r="C177">
        <v>11</v>
      </c>
      <c r="D177">
        <v>3</v>
      </c>
      <c r="E177">
        <v>5</v>
      </c>
      <c r="F177">
        <v>0</v>
      </c>
      <c r="G177" s="1">
        <v>0</v>
      </c>
      <c r="H177" s="1" t="s">
        <v>8694</v>
      </c>
    </row>
    <row r="178" spans="1:8" x14ac:dyDescent="0.35">
      <c r="A178">
        <v>177</v>
      </c>
      <c r="B178">
        <v>522</v>
      </c>
      <c r="C178">
        <v>16</v>
      </c>
      <c r="D178">
        <v>3</v>
      </c>
      <c r="E178">
        <v>112</v>
      </c>
      <c r="F178">
        <v>1</v>
      </c>
      <c r="G178" s="1">
        <v>0.89</v>
      </c>
      <c r="H178" s="1" t="s">
        <v>8695</v>
      </c>
    </row>
    <row r="179" spans="1:8" x14ac:dyDescent="0.35">
      <c r="A179">
        <v>178</v>
      </c>
      <c r="B179">
        <v>43</v>
      </c>
      <c r="C179">
        <v>5</v>
      </c>
      <c r="D179">
        <v>2</v>
      </c>
      <c r="E179">
        <v>38</v>
      </c>
      <c r="F179">
        <v>0</v>
      </c>
      <c r="G179" s="1">
        <v>0</v>
      </c>
      <c r="H179" s="1" t="s">
        <v>8696</v>
      </c>
    </row>
    <row r="180" spans="1:8" x14ac:dyDescent="0.35">
      <c r="A180">
        <v>179</v>
      </c>
      <c r="B180">
        <v>528</v>
      </c>
      <c r="C180">
        <v>10</v>
      </c>
      <c r="D180">
        <v>1</v>
      </c>
      <c r="E180">
        <v>27</v>
      </c>
      <c r="F180">
        <v>0</v>
      </c>
      <c r="G180" s="1">
        <v>0</v>
      </c>
      <c r="H180" s="1" t="s">
        <v>8697</v>
      </c>
    </row>
    <row r="181" spans="1:8" x14ac:dyDescent="0.35">
      <c r="A181">
        <v>180</v>
      </c>
      <c r="B181">
        <v>409</v>
      </c>
      <c r="C181">
        <v>10</v>
      </c>
      <c r="D181">
        <v>1</v>
      </c>
      <c r="E181">
        <v>10</v>
      </c>
      <c r="F181">
        <v>0</v>
      </c>
      <c r="G181" s="1">
        <v>0</v>
      </c>
      <c r="H181" s="1" t="s">
        <v>8698</v>
      </c>
    </row>
    <row r="182" spans="1:8" x14ac:dyDescent="0.35">
      <c r="A182">
        <v>181</v>
      </c>
      <c r="B182">
        <v>36</v>
      </c>
      <c r="C182">
        <v>8</v>
      </c>
      <c r="D182">
        <v>3</v>
      </c>
      <c r="E182">
        <v>14</v>
      </c>
      <c r="F182">
        <v>0</v>
      </c>
      <c r="G182" s="1">
        <v>0</v>
      </c>
      <c r="H182" s="1" t="s">
        <v>8699</v>
      </c>
    </row>
    <row r="183" spans="1:8" x14ac:dyDescent="0.35">
      <c r="A183">
        <v>182</v>
      </c>
      <c r="B183">
        <v>120</v>
      </c>
      <c r="C183">
        <v>13</v>
      </c>
      <c r="D183">
        <v>3</v>
      </c>
      <c r="E183">
        <v>18</v>
      </c>
      <c r="F183">
        <v>0</v>
      </c>
      <c r="G183" s="1">
        <v>0</v>
      </c>
      <c r="H183" s="1" t="s">
        <v>8700</v>
      </c>
    </row>
    <row r="184" spans="1:8" x14ac:dyDescent="0.35">
      <c r="A184">
        <v>183</v>
      </c>
      <c r="B184">
        <v>167</v>
      </c>
      <c r="C184">
        <v>9</v>
      </c>
      <c r="D184">
        <v>2</v>
      </c>
      <c r="E184">
        <v>18</v>
      </c>
      <c r="F184">
        <v>0</v>
      </c>
      <c r="G184" s="1">
        <v>0</v>
      </c>
      <c r="H184" s="1" t="s">
        <v>8701</v>
      </c>
    </row>
    <row r="185" spans="1:8" x14ac:dyDescent="0.35">
      <c r="A185">
        <v>184</v>
      </c>
      <c r="B185">
        <v>314</v>
      </c>
      <c r="C185">
        <v>9</v>
      </c>
      <c r="D185">
        <v>3</v>
      </c>
      <c r="E185">
        <v>70</v>
      </c>
      <c r="F185">
        <v>0</v>
      </c>
      <c r="G185" s="1">
        <v>0</v>
      </c>
      <c r="H185" s="1" t="s">
        <v>8702</v>
      </c>
    </row>
    <row r="186" spans="1:8" x14ac:dyDescent="0.35">
      <c r="A186">
        <v>185</v>
      </c>
      <c r="B186">
        <v>588</v>
      </c>
      <c r="C186">
        <v>6</v>
      </c>
      <c r="D186">
        <v>3</v>
      </c>
      <c r="E186">
        <v>47</v>
      </c>
      <c r="F186">
        <v>0</v>
      </c>
      <c r="G186" s="1">
        <v>0</v>
      </c>
      <c r="H186" s="1" t="s">
        <v>8703</v>
      </c>
    </row>
    <row r="187" spans="1:8" x14ac:dyDescent="0.35">
      <c r="A187">
        <v>186</v>
      </c>
      <c r="B187">
        <v>473</v>
      </c>
      <c r="C187">
        <v>8</v>
      </c>
      <c r="D187">
        <v>1</v>
      </c>
      <c r="E187">
        <v>57</v>
      </c>
      <c r="F187">
        <v>0</v>
      </c>
      <c r="G187" s="1">
        <v>0</v>
      </c>
      <c r="H187" s="1" t="s">
        <v>8704</v>
      </c>
    </row>
    <row r="188" spans="1:8" x14ac:dyDescent="0.35">
      <c r="A188">
        <v>187</v>
      </c>
      <c r="B188">
        <v>678</v>
      </c>
      <c r="C188">
        <v>16</v>
      </c>
      <c r="D188">
        <v>3</v>
      </c>
      <c r="E188">
        <v>137</v>
      </c>
      <c r="F188">
        <v>1</v>
      </c>
      <c r="G188" s="1">
        <v>0.73</v>
      </c>
      <c r="H188" s="1" t="s">
        <v>8705</v>
      </c>
    </row>
    <row r="189" spans="1:8" x14ac:dyDescent="0.35">
      <c r="A189">
        <v>188</v>
      </c>
      <c r="B189">
        <v>464</v>
      </c>
      <c r="C189">
        <v>9</v>
      </c>
      <c r="D189">
        <v>2</v>
      </c>
      <c r="E189">
        <v>32</v>
      </c>
      <c r="F189">
        <v>0</v>
      </c>
      <c r="G189" s="1">
        <v>0</v>
      </c>
      <c r="H189" s="1" t="s">
        <v>8706</v>
      </c>
    </row>
    <row r="190" spans="1:8" x14ac:dyDescent="0.35">
      <c r="A190">
        <v>189</v>
      </c>
      <c r="B190">
        <v>609</v>
      </c>
      <c r="C190">
        <v>12</v>
      </c>
      <c r="D190">
        <v>3</v>
      </c>
      <c r="E190">
        <v>19</v>
      </c>
      <c r="F190">
        <v>0</v>
      </c>
      <c r="G190" s="1">
        <v>0</v>
      </c>
      <c r="H190" s="1" t="s">
        <v>8707</v>
      </c>
    </row>
    <row r="191" spans="1:8" x14ac:dyDescent="0.35">
      <c r="A191">
        <v>190</v>
      </c>
      <c r="B191">
        <v>658</v>
      </c>
      <c r="C191">
        <v>13</v>
      </c>
      <c r="D191">
        <v>3</v>
      </c>
      <c r="E191">
        <v>9</v>
      </c>
      <c r="F191">
        <v>0</v>
      </c>
      <c r="G191" s="1">
        <v>0</v>
      </c>
      <c r="H191" s="1" t="s">
        <v>8708</v>
      </c>
    </row>
    <row r="192" spans="1:8" x14ac:dyDescent="0.35">
      <c r="A192">
        <v>191</v>
      </c>
      <c r="B192">
        <v>208</v>
      </c>
      <c r="C192">
        <v>5</v>
      </c>
      <c r="D192">
        <v>2</v>
      </c>
      <c r="E192">
        <v>38</v>
      </c>
      <c r="F192">
        <v>0</v>
      </c>
      <c r="G192" s="1">
        <v>0</v>
      </c>
      <c r="H192" s="1" t="s">
        <v>8709</v>
      </c>
    </row>
    <row r="193" spans="1:8" x14ac:dyDescent="0.35">
      <c r="A193">
        <v>192</v>
      </c>
      <c r="B193">
        <v>334</v>
      </c>
      <c r="C193">
        <v>7</v>
      </c>
      <c r="D193">
        <v>2</v>
      </c>
      <c r="E193">
        <v>67</v>
      </c>
      <c r="F193">
        <v>0</v>
      </c>
      <c r="G193" s="1">
        <v>0</v>
      </c>
      <c r="H193" s="1" t="s">
        <v>8710</v>
      </c>
    </row>
    <row r="194" spans="1:8" x14ac:dyDescent="0.35">
      <c r="A194">
        <v>193</v>
      </c>
      <c r="B194">
        <v>475</v>
      </c>
      <c r="C194">
        <v>4</v>
      </c>
      <c r="D194">
        <v>2</v>
      </c>
      <c r="E194">
        <v>60</v>
      </c>
      <c r="F194">
        <v>1</v>
      </c>
      <c r="G194" s="1">
        <v>1.67</v>
      </c>
      <c r="H194" s="1" t="s">
        <v>8711</v>
      </c>
    </row>
    <row r="195" spans="1:8" x14ac:dyDescent="0.35">
      <c r="A195">
        <v>194</v>
      </c>
      <c r="B195">
        <v>337</v>
      </c>
      <c r="C195">
        <v>14</v>
      </c>
      <c r="D195">
        <v>3</v>
      </c>
      <c r="E195">
        <v>3</v>
      </c>
      <c r="F195">
        <v>0</v>
      </c>
      <c r="G195" s="1">
        <v>0</v>
      </c>
      <c r="H195" s="1" t="s">
        <v>8712</v>
      </c>
    </row>
    <row r="196" spans="1:8" x14ac:dyDescent="0.35">
      <c r="A196">
        <v>195</v>
      </c>
      <c r="B196">
        <v>202</v>
      </c>
      <c r="C196">
        <v>7</v>
      </c>
      <c r="D196">
        <v>2</v>
      </c>
      <c r="E196">
        <v>17</v>
      </c>
      <c r="F196">
        <v>0</v>
      </c>
      <c r="G196" s="1">
        <v>0</v>
      </c>
      <c r="H196" s="1" t="s">
        <v>8713</v>
      </c>
    </row>
    <row r="197" spans="1:8" x14ac:dyDescent="0.35">
      <c r="A197">
        <v>196</v>
      </c>
      <c r="B197">
        <v>510</v>
      </c>
      <c r="C197">
        <v>2</v>
      </c>
      <c r="D197">
        <v>1</v>
      </c>
      <c r="E197">
        <v>48</v>
      </c>
      <c r="F197">
        <v>0</v>
      </c>
      <c r="G197" s="1">
        <v>0</v>
      </c>
      <c r="H197" s="1" t="s">
        <v>8714</v>
      </c>
    </row>
    <row r="198" spans="1:8" x14ac:dyDescent="0.35">
      <c r="A198">
        <v>197</v>
      </c>
      <c r="B198">
        <v>1</v>
      </c>
      <c r="C198">
        <v>4</v>
      </c>
      <c r="D198">
        <v>3</v>
      </c>
      <c r="E198">
        <v>38</v>
      </c>
      <c r="F198">
        <v>0</v>
      </c>
      <c r="G198" s="1">
        <v>0</v>
      </c>
      <c r="H198" s="1" t="s">
        <v>8715</v>
      </c>
    </row>
    <row r="199" spans="1:8" x14ac:dyDescent="0.35">
      <c r="A199">
        <v>198</v>
      </c>
      <c r="B199">
        <v>369</v>
      </c>
      <c r="C199">
        <v>16</v>
      </c>
      <c r="D199">
        <v>2</v>
      </c>
      <c r="E199">
        <v>33</v>
      </c>
      <c r="F199">
        <v>0</v>
      </c>
      <c r="G199" s="1">
        <v>0</v>
      </c>
      <c r="H199" s="1" t="s">
        <v>8716</v>
      </c>
    </row>
    <row r="200" spans="1:8" x14ac:dyDescent="0.35">
      <c r="A200">
        <v>199</v>
      </c>
      <c r="B200">
        <v>141</v>
      </c>
      <c r="C200">
        <v>11</v>
      </c>
      <c r="D200">
        <v>2</v>
      </c>
      <c r="E200">
        <v>31</v>
      </c>
      <c r="F200">
        <v>0</v>
      </c>
      <c r="G200" s="1">
        <v>0</v>
      </c>
      <c r="H200" s="1" t="s">
        <v>8717</v>
      </c>
    </row>
    <row r="201" spans="1:8" x14ac:dyDescent="0.35">
      <c r="A201">
        <v>200</v>
      </c>
      <c r="B201">
        <v>550</v>
      </c>
      <c r="C201">
        <v>3</v>
      </c>
      <c r="D201">
        <v>1</v>
      </c>
      <c r="E201">
        <v>61</v>
      </c>
      <c r="F201">
        <v>0</v>
      </c>
      <c r="G201" s="1">
        <v>0</v>
      </c>
      <c r="H201" s="1" t="s">
        <v>8718</v>
      </c>
    </row>
    <row r="202" spans="1:8" x14ac:dyDescent="0.35">
      <c r="A202">
        <v>201</v>
      </c>
      <c r="B202">
        <v>122</v>
      </c>
      <c r="C202">
        <v>8</v>
      </c>
      <c r="D202">
        <v>3</v>
      </c>
      <c r="E202">
        <v>99</v>
      </c>
      <c r="F202">
        <v>0</v>
      </c>
      <c r="G202" s="1">
        <v>0</v>
      </c>
      <c r="H202" s="1" t="s">
        <v>8719</v>
      </c>
    </row>
    <row r="203" spans="1:8" x14ac:dyDescent="0.35">
      <c r="A203">
        <v>202</v>
      </c>
      <c r="B203">
        <v>586</v>
      </c>
      <c r="C203">
        <v>11</v>
      </c>
      <c r="D203">
        <v>2</v>
      </c>
      <c r="E203">
        <v>5</v>
      </c>
      <c r="F203">
        <v>0</v>
      </c>
      <c r="G203" s="1">
        <v>0</v>
      </c>
      <c r="H203" s="1" t="s">
        <v>8720</v>
      </c>
    </row>
    <row r="204" spans="1:8" x14ac:dyDescent="0.35">
      <c r="A204">
        <v>203</v>
      </c>
      <c r="B204">
        <v>661</v>
      </c>
      <c r="C204">
        <v>1</v>
      </c>
      <c r="D204">
        <v>3</v>
      </c>
      <c r="E204">
        <v>70</v>
      </c>
      <c r="F204">
        <v>0</v>
      </c>
      <c r="G204" s="1">
        <v>0</v>
      </c>
      <c r="H204" s="1" t="s">
        <v>8721</v>
      </c>
    </row>
    <row r="205" spans="1:8" x14ac:dyDescent="0.35">
      <c r="A205">
        <v>204</v>
      </c>
      <c r="B205">
        <v>136</v>
      </c>
      <c r="C205">
        <v>15</v>
      </c>
      <c r="D205">
        <v>2</v>
      </c>
      <c r="E205">
        <v>36</v>
      </c>
      <c r="F205">
        <v>0</v>
      </c>
      <c r="G205" s="1">
        <v>0</v>
      </c>
      <c r="H205" s="1" t="s">
        <v>8722</v>
      </c>
    </row>
    <row r="206" spans="1:8" x14ac:dyDescent="0.35">
      <c r="A206">
        <v>205</v>
      </c>
      <c r="B206">
        <v>419</v>
      </c>
      <c r="C206">
        <v>5</v>
      </c>
      <c r="D206">
        <v>1</v>
      </c>
      <c r="E206">
        <v>43</v>
      </c>
      <c r="F206">
        <v>0</v>
      </c>
      <c r="G206" s="1">
        <v>0</v>
      </c>
      <c r="H206" s="1" t="s">
        <v>8723</v>
      </c>
    </row>
    <row r="207" spans="1:8" x14ac:dyDescent="0.35">
      <c r="A207">
        <v>206</v>
      </c>
      <c r="B207">
        <v>251</v>
      </c>
      <c r="C207">
        <v>8</v>
      </c>
      <c r="D207">
        <v>1</v>
      </c>
      <c r="E207">
        <v>113</v>
      </c>
      <c r="F207">
        <v>1</v>
      </c>
      <c r="G207" s="1">
        <v>0.88</v>
      </c>
      <c r="H207" s="1" t="s">
        <v>8724</v>
      </c>
    </row>
    <row r="208" spans="1:8" x14ac:dyDescent="0.35">
      <c r="A208">
        <v>207</v>
      </c>
      <c r="B208">
        <v>20</v>
      </c>
      <c r="C208">
        <v>4</v>
      </c>
      <c r="D208">
        <v>2</v>
      </c>
      <c r="E208">
        <v>38</v>
      </c>
      <c r="F208">
        <v>0</v>
      </c>
      <c r="G208" s="1">
        <v>0</v>
      </c>
      <c r="H208" s="1" t="s">
        <v>8725</v>
      </c>
    </row>
    <row r="209" spans="1:8" x14ac:dyDescent="0.35">
      <c r="A209">
        <v>208</v>
      </c>
      <c r="B209">
        <v>465</v>
      </c>
      <c r="C209">
        <v>9</v>
      </c>
      <c r="D209">
        <v>3</v>
      </c>
      <c r="E209">
        <v>16</v>
      </c>
      <c r="F209">
        <v>0</v>
      </c>
      <c r="G209" s="1">
        <v>0</v>
      </c>
      <c r="H209" s="1" t="s">
        <v>8726</v>
      </c>
    </row>
    <row r="210" spans="1:8" x14ac:dyDescent="0.35">
      <c r="A210">
        <v>209</v>
      </c>
      <c r="B210">
        <v>251</v>
      </c>
      <c r="C210">
        <v>5</v>
      </c>
      <c r="D210">
        <v>2</v>
      </c>
      <c r="E210">
        <v>77</v>
      </c>
      <c r="F210">
        <v>0</v>
      </c>
      <c r="G210" s="1">
        <v>0</v>
      </c>
      <c r="H210" s="1" t="s">
        <v>8727</v>
      </c>
    </row>
    <row r="211" spans="1:8" x14ac:dyDescent="0.35">
      <c r="A211">
        <v>210</v>
      </c>
      <c r="B211">
        <v>527</v>
      </c>
      <c r="C211">
        <v>4</v>
      </c>
      <c r="D211">
        <v>2</v>
      </c>
      <c r="E211">
        <v>38</v>
      </c>
      <c r="F211">
        <v>0</v>
      </c>
      <c r="G211" s="1">
        <v>0</v>
      </c>
      <c r="H211" s="1" t="s">
        <v>8728</v>
      </c>
    </row>
    <row r="212" spans="1:8" x14ac:dyDescent="0.35">
      <c r="A212">
        <v>211</v>
      </c>
      <c r="B212">
        <v>83</v>
      </c>
      <c r="C212">
        <v>9</v>
      </c>
      <c r="D212">
        <v>3</v>
      </c>
      <c r="E212">
        <v>28</v>
      </c>
      <c r="F212">
        <v>0</v>
      </c>
      <c r="G212" s="1">
        <v>0</v>
      </c>
      <c r="H212" s="1" t="s">
        <v>8729</v>
      </c>
    </row>
    <row r="213" spans="1:8" x14ac:dyDescent="0.35">
      <c r="A213">
        <v>212</v>
      </c>
      <c r="B213">
        <v>707</v>
      </c>
      <c r="C213">
        <v>2</v>
      </c>
      <c r="D213">
        <v>2</v>
      </c>
      <c r="E213">
        <v>68</v>
      </c>
      <c r="F213">
        <v>1</v>
      </c>
      <c r="G213" s="1">
        <v>1.47</v>
      </c>
      <c r="H213" s="1" t="s">
        <v>8730</v>
      </c>
    </row>
    <row r="214" spans="1:8" x14ac:dyDescent="0.35">
      <c r="A214">
        <v>213</v>
      </c>
      <c r="B214">
        <v>62</v>
      </c>
      <c r="C214">
        <v>1</v>
      </c>
      <c r="D214">
        <v>3</v>
      </c>
      <c r="E214">
        <v>35</v>
      </c>
      <c r="F214">
        <v>0</v>
      </c>
      <c r="G214" s="1">
        <v>0</v>
      </c>
      <c r="H214" s="1" t="s">
        <v>8731</v>
      </c>
    </row>
    <row r="215" spans="1:8" x14ac:dyDescent="0.35">
      <c r="A215">
        <v>214</v>
      </c>
      <c r="B215">
        <v>721</v>
      </c>
      <c r="C215">
        <v>9</v>
      </c>
      <c r="D215">
        <v>2</v>
      </c>
      <c r="E215">
        <v>44</v>
      </c>
      <c r="F215">
        <v>0</v>
      </c>
      <c r="G215" s="1">
        <v>0</v>
      </c>
      <c r="H215" s="1" t="s">
        <v>8732</v>
      </c>
    </row>
    <row r="216" spans="1:8" x14ac:dyDescent="0.35">
      <c r="A216">
        <v>215</v>
      </c>
      <c r="B216">
        <v>718</v>
      </c>
      <c r="C216">
        <v>16</v>
      </c>
      <c r="D216">
        <v>2</v>
      </c>
      <c r="E216">
        <v>79</v>
      </c>
      <c r="F216">
        <v>1</v>
      </c>
      <c r="G216" s="1">
        <v>1.27</v>
      </c>
      <c r="H216" s="1" t="s">
        <v>8733</v>
      </c>
    </row>
    <row r="217" spans="1:8" x14ac:dyDescent="0.35">
      <c r="A217">
        <v>216</v>
      </c>
      <c r="B217">
        <v>184</v>
      </c>
      <c r="C217">
        <v>8</v>
      </c>
      <c r="D217">
        <v>1</v>
      </c>
      <c r="E217">
        <v>14</v>
      </c>
      <c r="F217">
        <v>0</v>
      </c>
      <c r="G217" s="1">
        <v>0</v>
      </c>
      <c r="H217" s="1" t="s">
        <v>8734</v>
      </c>
    </row>
    <row r="218" spans="1:8" x14ac:dyDescent="0.35">
      <c r="A218">
        <v>217</v>
      </c>
      <c r="B218">
        <v>613</v>
      </c>
      <c r="C218">
        <v>13</v>
      </c>
      <c r="D218">
        <v>1</v>
      </c>
      <c r="E218">
        <v>7</v>
      </c>
      <c r="F218">
        <v>0</v>
      </c>
      <c r="G218" s="1">
        <v>0</v>
      </c>
      <c r="H218" s="1" t="s">
        <v>8735</v>
      </c>
    </row>
    <row r="219" spans="1:8" x14ac:dyDescent="0.35">
      <c r="A219">
        <v>218</v>
      </c>
      <c r="B219">
        <v>170</v>
      </c>
      <c r="C219">
        <v>1</v>
      </c>
      <c r="D219">
        <v>3</v>
      </c>
      <c r="E219">
        <v>46</v>
      </c>
      <c r="F219">
        <v>0</v>
      </c>
      <c r="G219" s="1">
        <v>0</v>
      </c>
      <c r="H219" s="1" t="s">
        <v>8736</v>
      </c>
    </row>
    <row r="220" spans="1:8" x14ac:dyDescent="0.35">
      <c r="A220">
        <v>219</v>
      </c>
      <c r="B220">
        <v>352</v>
      </c>
      <c r="C220">
        <v>9</v>
      </c>
      <c r="D220">
        <v>3</v>
      </c>
      <c r="E220">
        <v>31</v>
      </c>
      <c r="F220">
        <v>0</v>
      </c>
      <c r="G220" s="1">
        <v>0</v>
      </c>
      <c r="H220" s="1" t="s">
        <v>8737</v>
      </c>
    </row>
    <row r="221" spans="1:8" x14ac:dyDescent="0.35">
      <c r="A221">
        <v>220</v>
      </c>
      <c r="B221">
        <v>440</v>
      </c>
      <c r="C221">
        <v>9</v>
      </c>
      <c r="D221">
        <v>2</v>
      </c>
      <c r="E221">
        <v>17</v>
      </c>
      <c r="F221">
        <v>0</v>
      </c>
      <c r="G221" s="1">
        <v>0</v>
      </c>
      <c r="H221" s="1" t="s">
        <v>8738</v>
      </c>
    </row>
    <row r="222" spans="1:8" x14ac:dyDescent="0.35">
      <c r="A222">
        <v>221</v>
      </c>
      <c r="B222">
        <v>707</v>
      </c>
      <c r="C222">
        <v>3</v>
      </c>
      <c r="D222">
        <v>1</v>
      </c>
      <c r="E222">
        <v>61</v>
      </c>
      <c r="F222">
        <v>0</v>
      </c>
      <c r="G222" s="1">
        <v>0</v>
      </c>
      <c r="H222" s="1" t="s">
        <v>8739</v>
      </c>
    </row>
    <row r="223" spans="1:8" x14ac:dyDescent="0.35">
      <c r="A223">
        <v>222</v>
      </c>
      <c r="B223">
        <v>606</v>
      </c>
      <c r="C223">
        <v>13</v>
      </c>
      <c r="D223">
        <v>1</v>
      </c>
      <c r="E223">
        <v>16</v>
      </c>
      <c r="F223">
        <v>0</v>
      </c>
      <c r="G223" s="1">
        <v>0</v>
      </c>
      <c r="H223" s="1" t="s">
        <v>8740</v>
      </c>
    </row>
    <row r="224" spans="1:8" x14ac:dyDescent="0.35">
      <c r="A224">
        <v>223</v>
      </c>
      <c r="B224">
        <v>563</v>
      </c>
      <c r="C224">
        <v>9</v>
      </c>
      <c r="D224">
        <v>1</v>
      </c>
      <c r="E224">
        <v>16</v>
      </c>
      <c r="F224">
        <v>0</v>
      </c>
      <c r="G224" s="1">
        <v>0</v>
      </c>
      <c r="H224" s="1" t="s">
        <v>8741</v>
      </c>
    </row>
    <row r="225" spans="1:8" x14ac:dyDescent="0.35">
      <c r="A225">
        <v>224</v>
      </c>
      <c r="B225">
        <v>308</v>
      </c>
      <c r="C225">
        <v>1</v>
      </c>
      <c r="D225">
        <v>3</v>
      </c>
      <c r="E225">
        <v>89</v>
      </c>
      <c r="F225">
        <v>0</v>
      </c>
      <c r="G225" s="1">
        <v>0</v>
      </c>
      <c r="H225" s="1" t="s">
        <v>8742</v>
      </c>
    </row>
    <row r="226" spans="1:8" x14ac:dyDescent="0.35">
      <c r="A226">
        <v>225</v>
      </c>
      <c r="B226">
        <v>703</v>
      </c>
      <c r="C226">
        <v>10</v>
      </c>
      <c r="D226">
        <v>2</v>
      </c>
      <c r="E226">
        <v>27</v>
      </c>
      <c r="F226">
        <v>0</v>
      </c>
      <c r="G226" s="1">
        <v>0</v>
      </c>
      <c r="H226" s="1" t="s">
        <v>8743</v>
      </c>
    </row>
    <row r="227" spans="1:8" x14ac:dyDescent="0.35">
      <c r="A227">
        <v>226</v>
      </c>
      <c r="B227">
        <v>280</v>
      </c>
      <c r="C227">
        <v>14</v>
      </c>
      <c r="D227">
        <v>3</v>
      </c>
      <c r="E227">
        <v>20</v>
      </c>
      <c r="F227">
        <v>0</v>
      </c>
      <c r="G227" s="1">
        <v>0</v>
      </c>
      <c r="H227" s="1" t="s">
        <v>8744</v>
      </c>
    </row>
    <row r="228" spans="1:8" x14ac:dyDescent="0.35">
      <c r="A228">
        <v>227</v>
      </c>
      <c r="B228">
        <v>204</v>
      </c>
      <c r="C228">
        <v>8</v>
      </c>
      <c r="D228">
        <v>1</v>
      </c>
      <c r="E228">
        <v>14</v>
      </c>
      <c r="F228">
        <v>0</v>
      </c>
      <c r="G228" s="1">
        <v>0</v>
      </c>
      <c r="H228" s="1" t="s">
        <v>8745</v>
      </c>
    </row>
    <row r="229" spans="1:8" x14ac:dyDescent="0.35">
      <c r="A229">
        <v>228</v>
      </c>
      <c r="B229">
        <v>286</v>
      </c>
      <c r="C229">
        <v>16</v>
      </c>
      <c r="D229">
        <v>3</v>
      </c>
      <c r="E229">
        <v>158</v>
      </c>
      <c r="F229">
        <v>0</v>
      </c>
      <c r="G229" s="1">
        <v>0</v>
      </c>
      <c r="H229" s="1" t="s">
        <v>8746</v>
      </c>
    </row>
    <row r="230" spans="1:8" x14ac:dyDescent="0.35">
      <c r="A230">
        <v>229</v>
      </c>
      <c r="B230">
        <v>382</v>
      </c>
      <c r="C230">
        <v>10</v>
      </c>
      <c r="D230">
        <v>3</v>
      </c>
      <c r="E230">
        <v>27</v>
      </c>
      <c r="F230">
        <v>0</v>
      </c>
      <c r="G230" s="1">
        <v>0</v>
      </c>
      <c r="H230" s="1" t="s">
        <v>8747</v>
      </c>
    </row>
    <row r="231" spans="1:8" x14ac:dyDescent="0.35">
      <c r="A231">
        <v>230</v>
      </c>
      <c r="B231">
        <v>402</v>
      </c>
      <c r="C231">
        <v>10</v>
      </c>
      <c r="D231">
        <v>1</v>
      </c>
      <c r="E231">
        <v>9</v>
      </c>
      <c r="F231">
        <v>0</v>
      </c>
      <c r="G231" s="1">
        <v>0</v>
      </c>
      <c r="H231" s="1" t="s">
        <v>8748</v>
      </c>
    </row>
    <row r="232" spans="1:8" x14ac:dyDescent="0.35">
      <c r="A232">
        <v>231</v>
      </c>
      <c r="B232">
        <v>565</v>
      </c>
      <c r="C232">
        <v>15</v>
      </c>
      <c r="D232">
        <v>1</v>
      </c>
      <c r="E232">
        <v>42</v>
      </c>
      <c r="F232">
        <v>0</v>
      </c>
      <c r="G232" s="1">
        <v>0</v>
      </c>
      <c r="H232" s="1" t="s">
        <v>8749</v>
      </c>
    </row>
    <row r="233" spans="1:8" x14ac:dyDescent="0.35">
      <c r="A233">
        <v>232</v>
      </c>
      <c r="B233">
        <v>335</v>
      </c>
      <c r="C233">
        <v>14</v>
      </c>
      <c r="D233">
        <v>1</v>
      </c>
      <c r="E233">
        <v>20</v>
      </c>
      <c r="F233">
        <v>0</v>
      </c>
      <c r="G233" s="1">
        <v>0</v>
      </c>
      <c r="H233" s="1" t="s">
        <v>8750</v>
      </c>
    </row>
    <row r="234" spans="1:8" x14ac:dyDescent="0.35">
      <c r="A234">
        <v>233</v>
      </c>
      <c r="B234">
        <v>207</v>
      </c>
      <c r="C234">
        <v>13</v>
      </c>
      <c r="D234">
        <v>2</v>
      </c>
      <c r="E234">
        <v>21</v>
      </c>
      <c r="F234">
        <v>0</v>
      </c>
      <c r="G234" s="1">
        <v>0</v>
      </c>
      <c r="H234" s="1" t="s">
        <v>8751</v>
      </c>
    </row>
    <row r="235" spans="1:8" x14ac:dyDescent="0.35">
      <c r="A235">
        <v>234</v>
      </c>
      <c r="B235">
        <v>453</v>
      </c>
      <c r="C235">
        <v>8</v>
      </c>
      <c r="D235">
        <v>1</v>
      </c>
      <c r="E235">
        <v>76</v>
      </c>
      <c r="F235">
        <v>0</v>
      </c>
      <c r="G235" s="1">
        <v>0</v>
      </c>
      <c r="H235" s="1" t="s">
        <v>8752</v>
      </c>
    </row>
    <row r="236" spans="1:8" x14ac:dyDescent="0.35">
      <c r="A236">
        <v>235</v>
      </c>
      <c r="B236">
        <v>38</v>
      </c>
      <c r="C236">
        <v>16</v>
      </c>
      <c r="D236">
        <v>2</v>
      </c>
      <c r="E236">
        <v>51</v>
      </c>
      <c r="F236">
        <v>0</v>
      </c>
      <c r="G236" s="1">
        <v>0</v>
      </c>
      <c r="H236" s="1" t="s">
        <v>8753</v>
      </c>
    </row>
    <row r="237" spans="1:8" x14ac:dyDescent="0.35">
      <c r="A237">
        <v>236</v>
      </c>
      <c r="B237">
        <v>293</v>
      </c>
      <c r="C237">
        <v>12</v>
      </c>
      <c r="D237">
        <v>2</v>
      </c>
      <c r="E237">
        <v>21</v>
      </c>
      <c r="F237">
        <v>0</v>
      </c>
      <c r="G237" s="1">
        <v>0</v>
      </c>
      <c r="H237" s="1" t="s">
        <v>8754</v>
      </c>
    </row>
    <row r="238" spans="1:8" x14ac:dyDescent="0.35">
      <c r="A238">
        <v>237</v>
      </c>
      <c r="B238">
        <v>655</v>
      </c>
      <c r="C238">
        <v>9</v>
      </c>
      <c r="D238">
        <v>3</v>
      </c>
      <c r="E238">
        <v>18</v>
      </c>
      <c r="F238">
        <v>0</v>
      </c>
      <c r="G238" s="1">
        <v>0</v>
      </c>
      <c r="H238" s="1" t="s">
        <v>8755</v>
      </c>
    </row>
    <row r="239" spans="1:8" x14ac:dyDescent="0.35">
      <c r="A239">
        <v>238</v>
      </c>
      <c r="B239">
        <v>283</v>
      </c>
      <c r="C239">
        <v>11</v>
      </c>
      <c r="D239">
        <v>3</v>
      </c>
      <c r="E239">
        <v>31</v>
      </c>
      <c r="F239">
        <v>0</v>
      </c>
      <c r="G239" s="1">
        <v>0</v>
      </c>
      <c r="H239" s="1" t="s">
        <v>8756</v>
      </c>
    </row>
    <row r="240" spans="1:8" x14ac:dyDescent="0.35">
      <c r="A240">
        <v>239</v>
      </c>
      <c r="B240">
        <v>443</v>
      </c>
      <c r="C240">
        <v>16</v>
      </c>
      <c r="D240">
        <v>1</v>
      </c>
      <c r="E240">
        <v>183</v>
      </c>
      <c r="F240">
        <v>2</v>
      </c>
      <c r="G240" s="1">
        <v>1.0900000000000001</v>
      </c>
      <c r="H240" s="1" t="s">
        <v>8757</v>
      </c>
    </row>
    <row r="241" spans="1:8" x14ac:dyDescent="0.35">
      <c r="A241">
        <v>240</v>
      </c>
      <c r="B241">
        <v>304</v>
      </c>
      <c r="C241">
        <v>5</v>
      </c>
      <c r="D241">
        <v>3</v>
      </c>
      <c r="E241">
        <v>94</v>
      </c>
      <c r="F241">
        <v>1</v>
      </c>
      <c r="G241" s="1">
        <v>1.06</v>
      </c>
      <c r="H241" s="1" t="s">
        <v>8758</v>
      </c>
    </row>
    <row r="242" spans="1:8" x14ac:dyDescent="0.35">
      <c r="A242">
        <v>241</v>
      </c>
      <c r="B242">
        <v>343</v>
      </c>
      <c r="C242">
        <v>4</v>
      </c>
      <c r="D242">
        <v>2</v>
      </c>
      <c r="E242">
        <v>38</v>
      </c>
      <c r="F242">
        <v>0</v>
      </c>
      <c r="G242" s="1">
        <v>0</v>
      </c>
      <c r="H242" s="1" t="s">
        <v>8759</v>
      </c>
    </row>
    <row r="243" spans="1:8" x14ac:dyDescent="0.35">
      <c r="A243">
        <v>242</v>
      </c>
      <c r="B243">
        <v>627</v>
      </c>
      <c r="C243">
        <v>4</v>
      </c>
      <c r="D243">
        <v>1</v>
      </c>
      <c r="E243">
        <v>38</v>
      </c>
      <c r="F243">
        <v>0</v>
      </c>
      <c r="G243" s="1">
        <v>0</v>
      </c>
      <c r="H243" s="1" t="s">
        <v>8760</v>
      </c>
    </row>
    <row r="244" spans="1:8" x14ac:dyDescent="0.35">
      <c r="A244">
        <v>243</v>
      </c>
      <c r="B244">
        <v>41</v>
      </c>
      <c r="C244">
        <v>5</v>
      </c>
      <c r="D244">
        <v>1</v>
      </c>
      <c r="E244">
        <v>69</v>
      </c>
      <c r="F244">
        <v>0</v>
      </c>
      <c r="G244" s="1">
        <v>0</v>
      </c>
      <c r="H244" s="1" t="s">
        <v>8761</v>
      </c>
    </row>
    <row r="245" spans="1:8" x14ac:dyDescent="0.35">
      <c r="A245">
        <v>244</v>
      </c>
      <c r="B245">
        <v>136</v>
      </c>
      <c r="C245">
        <v>8</v>
      </c>
      <c r="D245">
        <v>3</v>
      </c>
      <c r="E245">
        <v>44</v>
      </c>
      <c r="F245">
        <v>0</v>
      </c>
      <c r="G245" s="1">
        <v>0</v>
      </c>
      <c r="H245" s="1" t="s">
        <v>8762</v>
      </c>
    </row>
    <row r="246" spans="1:8" x14ac:dyDescent="0.35">
      <c r="A246">
        <v>245</v>
      </c>
      <c r="B246">
        <v>15</v>
      </c>
      <c r="C246">
        <v>16</v>
      </c>
      <c r="D246">
        <v>3</v>
      </c>
      <c r="E246">
        <v>33</v>
      </c>
      <c r="F246">
        <v>0</v>
      </c>
      <c r="G246" s="1">
        <v>0</v>
      </c>
      <c r="H246" s="1" t="s">
        <v>8763</v>
      </c>
    </row>
    <row r="247" spans="1:8" x14ac:dyDescent="0.35">
      <c r="A247">
        <v>246</v>
      </c>
      <c r="B247">
        <v>36</v>
      </c>
      <c r="C247">
        <v>12</v>
      </c>
      <c r="D247">
        <v>3</v>
      </c>
      <c r="E247">
        <v>23</v>
      </c>
      <c r="F247">
        <v>0</v>
      </c>
      <c r="G247" s="1">
        <v>0</v>
      </c>
      <c r="H247" s="1" t="s">
        <v>8764</v>
      </c>
    </row>
    <row r="248" spans="1:8" x14ac:dyDescent="0.35">
      <c r="A248">
        <v>247</v>
      </c>
      <c r="B248">
        <v>468</v>
      </c>
      <c r="C248">
        <v>3</v>
      </c>
      <c r="D248">
        <v>3</v>
      </c>
      <c r="E248">
        <v>147</v>
      </c>
      <c r="F248">
        <v>1</v>
      </c>
      <c r="G248" s="1">
        <v>0.68</v>
      </c>
      <c r="H248" s="1" t="s">
        <v>8765</v>
      </c>
    </row>
    <row r="249" spans="1:8" x14ac:dyDescent="0.35">
      <c r="A249">
        <v>248</v>
      </c>
      <c r="B249">
        <v>124</v>
      </c>
      <c r="C249">
        <v>16</v>
      </c>
      <c r="D249">
        <v>2</v>
      </c>
      <c r="E249">
        <v>106</v>
      </c>
      <c r="F249">
        <v>1</v>
      </c>
      <c r="G249" s="1">
        <v>0.94</v>
      </c>
      <c r="H249" s="1" t="s">
        <v>8766</v>
      </c>
    </row>
    <row r="250" spans="1:8" x14ac:dyDescent="0.35">
      <c r="A250">
        <v>249</v>
      </c>
      <c r="B250">
        <v>249</v>
      </c>
      <c r="C250">
        <v>16</v>
      </c>
      <c r="D250">
        <v>3</v>
      </c>
      <c r="E250">
        <v>49</v>
      </c>
      <c r="F250">
        <v>0</v>
      </c>
      <c r="G250" s="1">
        <v>0</v>
      </c>
      <c r="H250" s="1" t="s">
        <v>8767</v>
      </c>
    </row>
    <row r="251" spans="1:8" x14ac:dyDescent="0.35">
      <c r="A251">
        <v>250</v>
      </c>
      <c r="B251">
        <v>300</v>
      </c>
      <c r="C251">
        <v>4</v>
      </c>
      <c r="D251">
        <v>1</v>
      </c>
      <c r="E251">
        <v>71</v>
      </c>
      <c r="F251">
        <v>0</v>
      </c>
      <c r="G251" s="1">
        <v>0</v>
      </c>
      <c r="H251" s="1" t="s">
        <v>8768</v>
      </c>
    </row>
    <row r="252" spans="1:8" x14ac:dyDescent="0.35">
      <c r="A252">
        <v>251</v>
      </c>
      <c r="B252">
        <v>476</v>
      </c>
      <c r="C252">
        <v>13</v>
      </c>
      <c r="D252">
        <v>2</v>
      </c>
      <c r="E252">
        <v>3</v>
      </c>
      <c r="F252">
        <v>0</v>
      </c>
      <c r="G252" s="1">
        <v>0</v>
      </c>
      <c r="H252" s="1" t="s">
        <v>8769</v>
      </c>
    </row>
    <row r="253" spans="1:8" x14ac:dyDescent="0.35">
      <c r="A253">
        <v>252</v>
      </c>
      <c r="B253">
        <v>79</v>
      </c>
      <c r="C253">
        <v>4</v>
      </c>
      <c r="D253">
        <v>1</v>
      </c>
      <c r="E253">
        <v>95</v>
      </c>
      <c r="F253">
        <v>1</v>
      </c>
      <c r="G253" s="1">
        <v>1.05</v>
      </c>
      <c r="H253" s="1" t="s">
        <v>8770</v>
      </c>
    </row>
    <row r="254" spans="1:8" x14ac:dyDescent="0.35">
      <c r="A254">
        <v>253</v>
      </c>
      <c r="B254">
        <v>325</v>
      </c>
      <c r="C254">
        <v>2</v>
      </c>
      <c r="D254">
        <v>2</v>
      </c>
      <c r="E254">
        <v>68</v>
      </c>
      <c r="F254">
        <v>0</v>
      </c>
      <c r="G254" s="1">
        <v>0</v>
      </c>
      <c r="H254" s="1" t="s">
        <v>8771</v>
      </c>
    </row>
    <row r="255" spans="1:8" x14ac:dyDescent="0.35">
      <c r="A255">
        <v>254</v>
      </c>
      <c r="B255">
        <v>353</v>
      </c>
      <c r="C255">
        <v>12</v>
      </c>
      <c r="D255">
        <v>1</v>
      </c>
      <c r="E255">
        <v>11</v>
      </c>
      <c r="F255">
        <v>0</v>
      </c>
      <c r="G255" s="1">
        <v>0</v>
      </c>
      <c r="H255" s="1" t="s">
        <v>8772</v>
      </c>
    </row>
    <row r="256" spans="1:8" x14ac:dyDescent="0.35">
      <c r="A256">
        <v>255</v>
      </c>
      <c r="B256">
        <v>13</v>
      </c>
      <c r="C256">
        <v>6</v>
      </c>
      <c r="D256">
        <v>1</v>
      </c>
      <c r="E256">
        <v>54</v>
      </c>
      <c r="F256">
        <v>1</v>
      </c>
      <c r="G256" s="1">
        <v>1.85</v>
      </c>
      <c r="H256" s="1" t="s">
        <v>8773</v>
      </c>
    </row>
    <row r="257" spans="1:8" x14ac:dyDescent="0.35">
      <c r="A257">
        <v>256</v>
      </c>
      <c r="B257">
        <v>350</v>
      </c>
      <c r="C257">
        <v>9</v>
      </c>
      <c r="D257">
        <v>3</v>
      </c>
      <c r="E257">
        <v>52</v>
      </c>
      <c r="F257">
        <v>1</v>
      </c>
      <c r="G257" s="1">
        <v>1.92</v>
      </c>
      <c r="H257" s="1" t="s">
        <v>8774</v>
      </c>
    </row>
    <row r="258" spans="1:8" x14ac:dyDescent="0.35">
      <c r="A258">
        <v>257</v>
      </c>
      <c r="B258">
        <v>536</v>
      </c>
      <c r="C258">
        <v>8</v>
      </c>
      <c r="D258">
        <v>3</v>
      </c>
      <c r="E258">
        <v>47</v>
      </c>
      <c r="F258">
        <v>0</v>
      </c>
      <c r="G258" s="1">
        <v>0</v>
      </c>
      <c r="H258" s="1" t="s">
        <v>8775</v>
      </c>
    </row>
    <row r="259" spans="1:8" x14ac:dyDescent="0.35">
      <c r="A259">
        <v>258</v>
      </c>
      <c r="B259">
        <v>595</v>
      </c>
      <c r="C259">
        <v>8</v>
      </c>
      <c r="D259">
        <v>1</v>
      </c>
      <c r="E259">
        <v>21</v>
      </c>
      <c r="F259">
        <v>0</v>
      </c>
      <c r="G259" s="1">
        <v>0</v>
      </c>
      <c r="H259" s="1" t="s">
        <v>8776</v>
      </c>
    </row>
    <row r="260" spans="1:8" x14ac:dyDescent="0.35">
      <c r="A260">
        <v>259</v>
      </c>
      <c r="B260">
        <v>29</v>
      </c>
      <c r="C260">
        <v>4</v>
      </c>
      <c r="D260">
        <v>3</v>
      </c>
      <c r="E260">
        <v>70</v>
      </c>
      <c r="F260">
        <v>0</v>
      </c>
      <c r="G260" s="1">
        <v>0</v>
      </c>
      <c r="H260" s="1" t="s">
        <v>8777</v>
      </c>
    </row>
    <row r="261" spans="1:8" x14ac:dyDescent="0.35">
      <c r="A261">
        <v>260</v>
      </c>
      <c r="B261">
        <v>652</v>
      </c>
      <c r="C261">
        <v>4</v>
      </c>
      <c r="D261">
        <v>3</v>
      </c>
      <c r="E261">
        <v>38</v>
      </c>
      <c r="F261">
        <v>0</v>
      </c>
      <c r="G261" s="1">
        <v>0</v>
      </c>
      <c r="H261" s="1" t="s">
        <v>8778</v>
      </c>
    </row>
    <row r="262" spans="1:8" x14ac:dyDescent="0.35">
      <c r="A262">
        <v>261</v>
      </c>
      <c r="B262">
        <v>116</v>
      </c>
      <c r="C262">
        <v>11</v>
      </c>
      <c r="D262">
        <v>1</v>
      </c>
      <c r="E262">
        <v>10</v>
      </c>
      <c r="F262">
        <v>0</v>
      </c>
      <c r="G262" s="1">
        <v>0</v>
      </c>
      <c r="H262" s="1" t="s">
        <v>8779</v>
      </c>
    </row>
    <row r="263" spans="1:8" x14ac:dyDescent="0.35">
      <c r="A263">
        <v>262</v>
      </c>
      <c r="B263">
        <v>106</v>
      </c>
      <c r="C263">
        <v>15</v>
      </c>
      <c r="D263">
        <v>2</v>
      </c>
      <c r="E263">
        <v>36</v>
      </c>
      <c r="F263">
        <v>0</v>
      </c>
      <c r="G263" s="1">
        <v>0</v>
      </c>
      <c r="H263" s="1" t="s">
        <v>8780</v>
      </c>
    </row>
    <row r="264" spans="1:8" x14ac:dyDescent="0.35">
      <c r="A264">
        <v>263</v>
      </c>
      <c r="B264">
        <v>350</v>
      </c>
      <c r="C264">
        <v>3</v>
      </c>
      <c r="D264">
        <v>3</v>
      </c>
      <c r="E264">
        <v>86</v>
      </c>
      <c r="F264">
        <v>1</v>
      </c>
      <c r="G264" s="1">
        <v>1.1599999999999999</v>
      </c>
      <c r="H264" s="1" t="s">
        <v>8781</v>
      </c>
    </row>
    <row r="265" spans="1:8" x14ac:dyDescent="0.35">
      <c r="A265">
        <v>264</v>
      </c>
      <c r="B265">
        <v>400</v>
      </c>
      <c r="C265">
        <v>9</v>
      </c>
      <c r="D265">
        <v>1</v>
      </c>
      <c r="E265">
        <v>16</v>
      </c>
      <c r="F265">
        <v>0</v>
      </c>
      <c r="G265" s="1">
        <v>0</v>
      </c>
      <c r="H265" s="1" t="s">
        <v>8782</v>
      </c>
    </row>
    <row r="266" spans="1:8" x14ac:dyDescent="0.35">
      <c r="A266">
        <v>265</v>
      </c>
      <c r="B266">
        <v>184</v>
      </c>
      <c r="C266">
        <v>10</v>
      </c>
      <c r="D266">
        <v>3</v>
      </c>
      <c r="E266">
        <v>22</v>
      </c>
      <c r="F266">
        <v>0</v>
      </c>
      <c r="G266" s="1">
        <v>0</v>
      </c>
      <c r="H266" s="1" t="s">
        <v>8783</v>
      </c>
    </row>
    <row r="267" spans="1:8" x14ac:dyDescent="0.35">
      <c r="A267">
        <v>266</v>
      </c>
      <c r="B267">
        <v>533</v>
      </c>
      <c r="C267">
        <v>7</v>
      </c>
      <c r="D267">
        <v>2</v>
      </c>
      <c r="E267">
        <v>29</v>
      </c>
      <c r="F267">
        <v>0</v>
      </c>
      <c r="G267" s="1">
        <v>0</v>
      </c>
      <c r="H267" s="1" t="s">
        <v>8784</v>
      </c>
    </row>
    <row r="268" spans="1:8" x14ac:dyDescent="0.35">
      <c r="A268">
        <v>267</v>
      </c>
      <c r="B268">
        <v>636</v>
      </c>
      <c r="C268">
        <v>11</v>
      </c>
      <c r="D268">
        <v>3</v>
      </c>
      <c r="E268">
        <v>16</v>
      </c>
      <c r="F268">
        <v>0</v>
      </c>
      <c r="G268" s="1">
        <v>0</v>
      </c>
      <c r="H268" s="1" t="s">
        <v>8785</v>
      </c>
    </row>
    <row r="269" spans="1:8" x14ac:dyDescent="0.35">
      <c r="A269">
        <v>268</v>
      </c>
      <c r="B269">
        <v>161</v>
      </c>
      <c r="C269">
        <v>1</v>
      </c>
      <c r="D269">
        <v>1</v>
      </c>
      <c r="E269">
        <v>70</v>
      </c>
      <c r="F269">
        <v>1</v>
      </c>
      <c r="G269" s="1">
        <v>1.43</v>
      </c>
      <c r="H269" s="1" t="s">
        <v>8786</v>
      </c>
    </row>
    <row r="270" spans="1:8" x14ac:dyDescent="0.35">
      <c r="A270">
        <v>269</v>
      </c>
      <c r="B270">
        <v>525</v>
      </c>
      <c r="C270">
        <v>14</v>
      </c>
      <c r="D270">
        <v>2</v>
      </c>
      <c r="E270">
        <v>5</v>
      </c>
      <c r="F270">
        <v>0</v>
      </c>
      <c r="G270" s="1">
        <v>0</v>
      </c>
      <c r="H270" s="1" t="s">
        <v>8787</v>
      </c>
    </row>
    <row r="271" spans="1:8" x14ac:dyDescent="0.35">
      <c r="A271">
        <v>270</v>
      </c>
      <c r="B271">
        <v>89</v>
      </c>
      <c r="C271">
        <v>16</v>
      </c>
      <c r="D271">
        <v>3</v>
      </c>
      <c r="E271">
        <v>95</v>
      </c>
      <c r="F271">
        <v>1</v>
      </c>
      <c r="G271" s="1">
        <v>1.05</v>
      </c>
      <c r="H271" s="1" t="s">
        <v>8788</v>
      </c>
    </row>
    <row r="272" spans="1:8" x14ac:dyDescent="0.35">
      <c r="A272">
        <v>271</v>
      </c>
      <c r="B272">
        <v>395</v>
      </c>
      <c r="C272">
        <v>1</v>
      </c>
      <c r="D272">
        <v>1</v>
      </c>
      <c r="E272">
        <v>35</v>
      </c>
      <c r="F272">
        <v>0</v>
      </c>
      <c r="G272" s="1">
        <v>0</v>
      </c>
      <c r="H272" s="1" t="s">
        <v>8789</v>
      </c>
    </row>
    <row r="273" spans="1:8" x14ac:dyDescent="0.35">
      <c r="A273">
        <v>272</v>
      </c>
      <c r="B273">
        <v>551</v>
      </c>
      <c r="C273">
        <v>13</v>
      </c>
      <c r="D273">
        <v>3</v>
      </c>
      <c r="E273">
        <v>17</v>
      </c>
      <c r="F273">
        <v>0</v>
      </c>
      <c r="G273" s="1">
        <v>0</v>
      </c>
      <c r="H273" s="1" t="s">
        <v>8790</v>
      </c>
    </row>
    <row r="274" spans="1:8" x14ac:dyDescent="0.35">
      <c r="A274">
        <v>273</v>
      </c>
      <c r="B274">
        <v>228</v>
      </c>
      <c r="C274">
        <v>6</v>
      </c>
      <c r="D274">
        <v>3</v>
      </c>
      <c r="E274">
        <v>41</v>
      </c>
      <c r="F274">
        <v>0</v>
      </c>
      <c r="G274" s="1">
        <v>0</v>
      </c>
      <c r="H274" s="1" t="s">
        <v>8791</v>
      </c>
    </row>
    <row r="275" spans="1:8" x14ac:dyDescent="0.35">
      <c r="A275">
        <v>274</v>
      </c>
      <c r="B275">
        <v>344</v>
      </c>
      <c r="C275">
        <v>14</v>
      </c>
      <c r="D275">
        <v>1</v>
      </c>
      <c r="E275">
        <v>20</v>
      </c>
      <c r="F275">
        <v>0</v>
      </c>
      <c r="G275" s="1">
        <v>0</v>
      </c>
      <c r="H275" s="1" t="s">
        <v>8792</v>
      </c>
    </row>
    <row r="276" spans="1:8" x14ac:dyDescent="0.35">
      <c r="A276">
        <v>275</v>
      </c>
      <c r="B276">
        <v>387</v>
      </c>
      <c r="C276">
        <v>1</v>
      </c>
      <c r="D276">
        <v>3</v>
      </c>
      <c r="E276">
        <v>40</v>
      </c>
      <c r="F276">
        <v>0</v>
      </c>
      <c r="G276" s="1">
        <v>0</v>
      </c>
      <c r="H276" s="1" t="s">
        <v>8793</v>
      </c>
    </row>
    <row r="277" spans="1:8" x14ac:dyDescent="0.35">
      <c r="A277">
        <v>276</v>
      </c>
      <c r="B277">
        <v>731</v>
      </c>
      <c r="C277">
        <v>16</v>
      </c>
      <c r="D277">
        <v>2</v>
      </c>
      <c r="E277">
        <v>89</v>
      </c>
      <c r="F277">
        <v>1</v>
      </c>
      <c r="G277" s="1">
        <v>1.1200000000000001</v>
      </c>
      <c r="H277" s="1" t="s">
        <v>8794</v>
      </c>
    </row>
    <row r="278" spans="1:8" x14ac:dyDescent="0.35">
      <c r="A278">
        <v>277</v>
      </c>
      <c r="B278">
        <v>70</v>
      </c>
      <c r="C278">
        <v>6</v>
      </c>
      <c r="D278">
        <v>1</v>
      </c>
      <c r="E278">
        <v>50</v>
      </c>
      <c r="F278">
        <v>0</v>
      </c>
      <c r="G278" s="1">
        <v>0</v>
      </c>
      <c r="H278" s="1" t="s">
        <v>8795</v>
      </c>
    </row>
    <row r="279" spans="1:8" x14ac:dyDescent="0.35">
      <c r="A279">
        <v>278</v>
      </c>
      <c r="B279">
        <v>476</v>
      </c>
      <c r="C279">
        <v>13</v>
      </c>
      <c r="D279">
        <v>1</v>
      </c>
      <c r="E279">
        <v>3</v>
      </c>
      <c r="F279">
        <v>0</v>
      </c>
      <c r="G279" s="1">
        <v>0</v>
      </c>
      <c r="H279" s="1" t="s">
        <v>8796</v>
      </c>
    </row>
    <row r="280" spans="1:8" x14ac:dyDescent="0.35">
      <c r="A280">
        <v>279</v>
      </c>
      <c r="B280">
        <v>461</v>
      </c>
      <c r="C280">
        <v>13</v>
      </c>
      <c r="D280">
        <v>3</v>
      </c>
      <c r="E280">
        <v>21</v>
      </c>
      <c r="F280">
        <v>0</v>
      </c>
      <c r="G280" s="1">
        <v>0</v>
      </c>
      <c r="H280" s="1" t="s">
        <v>8797</v>
      </c>
    </row>
    <row r="281" spans="1:8" x14ac:dyDescent="0.35">
      <c r="A281">
        <v>280</v>
      </c>
      <c r="B281">
        <v>163</v>
      </c>
      <c r="C281">
        <v>1</v>
      </c>
      <c r="D281">
        <v>1</v>
      </c>
      <c r="E281">
        <v>35</v>
      </c>
      <c r="F281">
        <v>0</v>
      </c>
      <c r="G281" s="1">
        <v>0</v>
      </c>
      <c r="H281" s="1" t="s">
        <v>8798</v>
      </c>
    </row>
    <row r="282" spans="1:8" x14ac:dyDescent="0.35">
      <c r="A282">
        <v>281</v>
      </c>
      <c r="B282">
        <v>33</v>
      </c>
      <c r="C282">
        <v>5</v>
      </c>
      <c r="D282">
        <v>1</v>
      </c>
      <c r="E282">
        <v>68</v>
      </c>
      <c r="F282">
        <v>0</v>
      </c>
      <c r="G282" s="1">
        <v>0</v>
      </c>
      <c r="H282" s="1" t="s">
        <v>8799</v>
      </c>
    </row>
    <row r="283" spans="1:8" x14ac:dyDescent="0.35">
      <c r="A283">
        <v>282</v>
      </c>
      <c r="B283">
        <v>106</v>
      </c>
      <c r="C283">
        <v>15</v>
      </c>
      <c r="D283">
        <v>2</v>
      </c>
      <c r="E283">
        <v>36</v>
      </c>
      <c r="F283">
        <v>0</v>
      </c>
      <c r="G283" s="1">
        <v>0</v>
      </c>
      <c r="H283" s="1" t="s">
        <v>8800</v>
      </c>
    </row>
    <row r="284" spans="1:8" x14ac:dyDescent="0.35">
      <c r="A284">
        <v>283</v>
      </c>
      <c r="B284">
        <v>207</v>
      </c>
      <c r="C284">
        <v>13</v>
      </c>
      <c r="D284">
        <v>2</v>
      </c>
      <c r="E284">
        <v>19</v>
      </c>
      <c r="F284">
        <v>0</v>
      </c>
      <c r="G284" s="1">
        <v>0</v>
      </c>
      <c r="H284" s="1" t="s">
        <v>8801</v>
      </c>
    </row>
    <row r="285" spans="1:8" x14ac:dyDescent="0.35">
      <c r="A285">
        <v>284</v>
      </c>
      <c r="B285">
        <v>594</v>
      </c>
      <c r="C285">
        <v>1</v>
      </c>
      <c r="D285">
        <v>3</v>
      </c>
      <c r="E285">
        <v>35</v>
      </c>
      <c r="F285">
        <v>0</v>
      </c>
      <c r="G285" s="1">
        <v>0</v>
      </c>
      <c r="H285" s="1" t="s">
        <v>8802</v>
      </c>
    </row>
    <row r="286" spans="1:8" x14ac:dyDescent="0.35">
      <c r="A286">
        <v>285</v>
      </c>
      <c r="B286">
        <v>541</v>
      </c>
      <c r="C286">
        <v>3</v>
      </c>
      <c r="D286">
        <v>3</v>
      </c>
      <c r="E286">
        <v>39</v>
      </c>
      <c r="F286">
        <v>0</v>
      </c>
      <c r="G286" s="1">
        <v>0</v>
      </c>
      <c r="H286" s="1" t="s">
        <v>8803</v>
      </c>
    </row>
    <row r="287" spans="1:8" x14ac:dyDescent="0.35">
      <c r="A287">
        <v>286</v>
      </c>
      <c r="B287">
        <v>499</v>
      </c>
      <c r="C287">
        <v>3</v>
      </c>
      <c r="D287">
        <v>2</v>
      </c>
      <c r="E287">
        <v>39</v>
      </c>
      <c r="F287">
        <v>0</v>
      </c>
      <c r="G287" s="1">
        <v>0</v>
      </c>
      <c r="H287" s="1" t="s">
        <v>8804</v>
      </c>
    </row>
    <row r="288" spans="1:8" x14ac:dyDescent="0.35">
      <c r="A288">
        <v>287</v>
      </c>
      <c r="B288">
        <v>637</v>
      </c>
      <c r="C288">
        <v>10</v>
      </c>
      <c r="D288">
        <v>1</v>
      </c>
      <c r="E288">
        <v>8</v>
      </c>
      <c r="F288">
        <v>0</v>
      </c>
      <c r="G288" s="1">
        <v>0</v>
      </c>
      <c r="H288" s="1" t="s">
        <v>8805</v>
      </c>
    </row>
    <row r="289" spans="1:8" x14ac:dyDescent="0.35">
      <c r="A289">
        <v>288</v>
      </c>
      <c r="B289">
        <v>610</v>
      </c>
      <c r="C289">
        <v>7</v>
      </c>
      <c r="D289">
        <v>3</v>
      </c>
      <c r="E289">
        <v>23</v>
      </c>
      <c r="F289">
        <v>0</v>
      </c>
      <c r="G289" s="1">
        <v>0</v>
      </c>
      <c r="H289" s="1" t="s">
        <v>8806</v>
      </c>
    </row>
    <row r="290" spans="1:8" x14ac:dyDescent="0.35">
      <c r="A290">
        <v>289</v>
      </c>
      <c r="B290">
        <v>546</v>
      </c>
      <c r="C290">
        <v>13</v>
      </c>
      <c r="D290">
        <v>3</v>
      </c>
      <c r="E290">
        <v>13</v>
      </c>
      <c r="F290">
        <v>0</v>
      </c>
      <c r="G290" s="1">
        <v>0</v>
      </c>
      <c r="H290" s="1" t="s">
        <v>8807</v>
      </c>
    </row>
    <row r="291" spans="1:8" x14ac:dyDescent="0.35">
      <c r="A291">
        <v>290</v>
      </c>
      <c r="B291">
        <v>151</v>
      </c>
      <c r="C291">
        <v>4</v>
      </c>
      <c r="D291">
        <v>1</v>
      </c>
      <c r="E291">
        <v>38</v>
      </c>
      <c r="F291">
        <v>0</v>
      </c>
      <c r="G291" s="1">
        <v>0</v>
      </c>
      <c r="H291" s="1" t="s">
        <v>8808</v>
      </c>
    </row>
    <row r="292" spans="1:8" x14ac:dyDescent="0.35">
      <c r="A292">
        <v>291</v>
      </c>
      <c r="B292">
        <v>336</v>
      </c>
      <c r="C292">
        <v>15</v>
      </c>
      <c r="D292">
        <v>3</v>
      </c>
      <c r="E292">
        <v>121</v>
      </c>
      <c r="F292">
        <v>1</v>
      </c>
      <c r="G292" s="1">
        <v>0.83</v>
      </c>
      <c r="H292" s="1" t="s">
        <v>8809</v>
      </c>
    </row>
    <row r="293" spans="1:8" x14ac:dyDescent="0.35">
      <c r="A293">
        <v>292</v>
      </c>
      <c r="B293">
        <v>634</v>
      </c>
      <c r="C293">
        <v>6</v>
      </c>
      <c r="D293">
        <v>1</v>
      </c>
      <c r="E293">
        <v>41</v>
      </c>
      <c r="F293">
        <v>0</v>
      </c>
      <c r="G293" s="1">
        <v>0</v>
      </c>
      <c r="H293" s="1" t="s">
        <v>8810</v>
      </c>
    </row>
    <row r="294" spans="1:8" x14ac:dyDescent="0.35">
      <c r="A294">
        <v>293</v>
      </c>
      <c r="B294">
        <v>563</v>
      </c>
      <c r="C294">
        <v>13</v>
      </c>
      <c r="D294">
        <v>3</v>
      </c>
      <c r="E294">
        <v>9</v>
      </c>
      <c r="F294">
        <v>0</v>
      </c>
      <c r="G294" s="1">
        <v>0</v>
      </c>
      <c r="H294" s="1" t="s">
        <v>8811</v>
      </c>
    </row>
    <row r="295" spans="1:8" x14ac:dyDescent="0.35">
      <c r="A295">
        <v>294</v>
      </c>
      <c r="B295">
        <v>229</v>
      </c>
      <c r="C295">
        <v>11</v>
      </c>
      <c r="D295">
        <v>1</v>
      </c>
      <c r="E295">
        <v>5</v>
      </c>
      <c r="F295">
        <v>0</v>
      </c>
      <c r="G295" s="1">
        <v>0</v>
      </c>
      <c r="H295" s="1" t="s">
        <v>8812</v>
      </c>
    </row>
    <row r="296" spans="1:8" x14ac:dyDescent="0.35">
      <c r="A296">
        <v>295</v>
      </c>
      <c r="B296">
        <v>379</v>
      </c>
      <c r="C296">
        <v>8</v>
      </c>
      <c r="D296">
        <v>2</v>
      </c>
      <c r="E296">
        <v>14</v>
      </c>
      <c r="F296">
        <v>0</v>
      </c>
      <c r="G296" s="1">
        <v>0</v>
      </c>
      <c r="H296" s="1" t="s">
        <v>8813</v>
      </c>
    </row>
    <row r="297" spans="1:8" x14ac:dyDescent="0.35">
      <c r="A297">
        <v>296</v>
      </c>
      <c r="B297">
        <v>191</v>
      </c>
      <c r="C297">
        <v>16</v>
      </c>
      <c r="D297">
        <v>2</v>
      </c>
      <c r="E297">
        <v>121</v>
      </c>
      <c r="F297">
        <v>1</v>
      </c>
      <c r="G297" s="1">
        <v>0.83</v>
      </c>
      <c r="H297" s="1" t="s">
        <v>8814</v>
      </c>
    </row>
    <row r="298" spans="1:8" x14ac:dyDescent="0.35">
      <c r="A298">
        <v>297</v>
      </c>
      <c r="B298">
        <v>432</v>
      </c>
      <c r="C298">
        <v>9</v>
      </c>
      <c r="D298">
        <v>1</v>
      </c>
      <c r="E298">
        <v>26</v>
      </c>
      <c r="F298">
        <v>0</v>
      </c>
      <c r="G298" s="1">
        <v>0</v>
      </c>
      <c r="H298" s="1" t="s">
        <v>8815</v>
      </c>
    </row>
    <row r="299" spans="1:8" x14ac:dyDescent="0.35">
      <c r="A299">
        <v>298</v>
      </c>
      <c r="B299">
        <v>650</v>
      </c>
      <c r="C299">
        <v>9</v>
      </c>
      <c r="D299">
        <v>3</v>
      </c>
      <c r="E299">
        <v>16</v>
      </c>
      <c r="F299">
        <v>0</v>
      </c>
      <c r="G299" s="1">
        <v>0</v>
      </c>
      <c r="H299" s="1" t="s">
        <v>8816</v>
      </c>
    </row>
    <row r="300" spans="1:8" x14ac:dyDescent="0.35">
      <c r="A300">
        <v>299</v>
      </c>
      <c r="B300">
        <v>395</v>
      </c>
      <c r="C300">
        <v>15</v>
      </c>
      <c r="D300">
        <v>3</v>
      </c>
      <c r="E300">
        <v>36</v>
      </c>
      <c r="F300">
        <v>0</v>
      </c>
      <c r="G300" s="1">
        <v>0</v>
      </c>
      <c r="H300" s="1" t="s">
        <v>8817</v>
      </c>
    </row>
    <row r="301" spans="1:8" x14ac:dyDescent="0.35">
      <c r="A301">
        <v>300</v>
      </c>
      <c r="B301">
        <v>692</v>
      </c>
      <c r="C301">
        <v>12</v>
      </c>
      <c r="D301">
        <v>2</v>
      </c>
      <c r="E301">
        <v>23</v>
      </c>
      <c r="F301">
        <v>0</v>
      </c>
      <c r="G301" s="1">
        <v>0</v>
      </c>
      <c r="H301" s="1" t="s">
        <v>8818</v>
      </c>
    </row>
    <row r="302" spans="1:8" x14ac:dyDescent="0.35">
      <c r="A302">
        <v>301</v>
      </c>
      <c r="B302">
        <v>719</v>
      </c>
      <c r="C302">
        <v>13</v>
      </c>
      <c r="D302">
        <v>2</v>
      </c>
      <c r="E302">
        <v>14</v>
      </c>
      <c r="F302">
        <v>0</v>
      </c>
      <c r="G302" s="1">
        <v>0</v>
      </c>
      <c r="H302" s="1" t="s">
        <v>8819</v>
      </c>
    </row>
    <row r="303" spans="1:8" x14ac:dyDescent="0.35">
      <c r="A303">
        <v>302</v>
      </c>
      <c r="B303">
        <v>338</v>
      </c>
      <c r="C303">
        <v>4</v>
      </c>
      <c r="D303">
        <v>3</v>
      </c>
      <c r="E303">
        <v>118</v>
      </c>
      <c r="F303">
        <v>1</v>
      </c>
      <c r="G303" s="1">
        <v>0.85</v>
      </c>
      <c r="H303" s="1" t="s">
        <v>8820</v>
      </c>
    </row>
    <row r="304" spans="1:8" x14ac:dyDescent="0.35">
      <c r="A304">
        <v>303</v>
      </c>
      <c r="B304">
        <v>6</v>
      </c>
      <c r="C304">
        <v>9</v>
      </c>
      <c r="D304">
        <v>1</v>
      </c>
      <c r="E304">
        <v>46</v>
      </c>
      <c r="F304">
        <v>0</v>
      </c>
      <c r="G304" s="1">
        <v>0</v>
      </c>
      <c r="H304" s="1" t="s">
        <v>8821</v>
      </c>
    </row>
    <row r="305" spans="1:8" x14ac:dyDescent="0.35">
      <c r="A305">
        <v>304</v>
      </c>
      <c r="B305">
        <v>104</v>
      </c>
      <c r="C305">
        <v>12</v>
      </c>
      <c r="D305">
        <v>1</v>
      </c>
      <c r="E305">
        <v>12</v>
      </c>
      <c r="F305">
        <v>0</v>
      </c>
      <c r="G305" s="1">
        <v>0</v>
      </c>
      <c r="H305" s="1" t="s">
        <v>8822</v>
      </c>
    </row>
    <row r="306" spans="1:8" x14ac:dyDescent="0.35">
      <c r="A306">
        <v>305</v>
      </c>
      <c r="B306">
        <v>51</v>
      </c>
      <c r="C306">
        <v>5</v>
      </c>
      <c r="D306">
        <v>3</v>
      </c>
      <c r="E306">
        <v>64</v>
      </c>
      <c r="F306">
        <v>1</v>
      </c>
      <c r="G306" s="1">
        <v>1.56</v>
      </c>
      <c r="H306" s="1" t="s">
        <v>8823</v>
      </c>
    </row>
    <row r="307" spans="1:8" x14ac:dyDescent="0.35">
      <c r="A307">
        <v>306</v>
      </c>
      <c r="B307">
        <v>75</v>
      </c>
      <c r="C307">
        <v>15</v>
      </c>
      <c r="D307">
        <v>1</v>
      </c>
      <c r="E307">
        <v>98</v>
      </c>
      <c r="F307">
        <v>0</v>
      </c>
      <c r="G307" s="1">
        <v>0</v>
      </c>
      <c r="H307" s="1" t="s">
        <v>8824</v>
      </c>
    </row>
    <row r="308" spans="1:8" x14ac:dyDescent="0.35">
      <c r="A308">
        <v>307</v>
      </c>
      <c r="B308">
        <v>301</v>
      </c>
      <c r="C308">
        <v>1</v>
      </c>
      <c r="D308">
        <v>2</v>
      </c>
      <c r="E308">
        <v>165</v>
      </c>
      <c r="F308">
        <v>1</v>
      </c>
      <c r="G308" s="1">
        <v>0.61</v>
      </c>
      <c r="H308" s="1" t="s">
        <v>8825</v>
      </c>
    </row>
    <row r="309" spans="1:8" x14ac:dyDescent="0.35">
      <c r="A309">
        <v>308</v>
      </c>
      <c r="B309">
        <v>137</v>
      </c>
      <c r="C309">
        <v>13</v>
      </c>
      <c r="D309">
        <v>1</v>
      </c>
      <c r="E309">
        <v>11</v>
      </c>
      <c r="F309">
        <v>0</v>
      </c>
      <c r="G309" s="1">
        <v>0</v>
      </c>
      <c r="H309" s="1" t="s">
        <v>8826</v>
      </c>
    </row>
    <row r="310" spans="1:8" x14ac:dyDescent="0.35">
      <c r="A310">
        <v>309</v>
      </c>
      <c r="B310">
        <v>401</v>
      </c>
      <c r="C310">
        <v>15</v>
      </c>
      <c r="D310">
        <v>1</v>
      </c>
      <c r="E310">
        <v>55</v>
      </c>
      <c r="F310">
        <v>0</v>
      </c>
      <c r="G310" s="1">
        <v>0</v>
      </c>
      <c r="H310" s="1" t="s">
        <v>8827</v>
      </c>
    </row>
    <row r="311" spans="1:8" x14ac:dyDescent="0.35">
      <c r="A311">
        <v>310</v>
      </c>
      <c r="B311">
        <v>548</v>
      </c>
      <c r="C311">
        <v>1</v>
      </c>
      <c r="D311">
        <v>2</v>
      </c>
      <c r="E311">
        <v>35</v>
      </c>
      <c r="F311">
        <v>0</v>
      </c>
      <c r="G311" s="1">
        <v>0</v>
      </c>
      <c r="H311" s="1" t="s">
        <v>8828</v>
      </c>
    </row>
    <row r="312" spans="1:8" x14ac:dyDescent="0.35">
      <c r="A312">
        <v>311</v>
      </c>
      <c r="B312">
        <v>21</v>
      </c>
      <c r="C312">
        <v>5</v>
      </c>
      <c r="D312">
        <v>2</v>
      </c>
      <c r="E312">
        <v>38</v>
      </c>
      <c r="F312">
        <v>0</v>
      </c>
      <c r="G312" s="1">
        <v>0</v>
      </c>
      <c r="H312" s="1" t="s">
        <v>8829</v>
      </c>
    </row>
    <row r="313" spans="1:8" x14ac:dyDescent="0.35">
      <c r="A313">
        <v>312</v>
      </c>
      <c r="B313">
        <v>321</v>
      </c>
      <c r="C313">
        <v>1</v>
      </c>
      <c r="D313">
        <v>3</v>
      </c>
      <c r="E313">
        <v>35</v>
      </c>
      <c r="F313">
        <v>0</v>
      </c>
      <c r="G313" s="1">
        <v>0</v>
      </c>
      <c r="H313" s="1" t="s">
        <v>8830</v>
      </c>
    </row>
    <row r="314" spans="1:8" x14ac:dyDescent="0.35">
      <c r="A314">
        <v>313</v>
      </c>
      <c r="B314">
        <v>336</v>
      </c>
      <c r="C314">
        <v>10</v>
      </c>
      <c r="D314">
        <v>1</v>
      </c>
      <c r="E314">
        <v>5</v>
      </c>
      <c r="F314">
        <v>0</v>
      </c>
      <c r="G314" s="1">
        <v>0</v>
      </c>
      <c r="H314" s="1" t="s">
        <v>8831</v>
      </c>
    </row>
    <row r="315" spans="1:8" x14ac:dyDescent="0.35">
      <c r="A315">
        <v>314</v>
      </c>
      <c r="B315">
        <v>56</v>
      </c>
      <c r="C315">
        <v>4</v>
      </c>
      <c r="D315">
        <v>2</v>
      </c>
      <c r="E315">
        <v>63</v>
      </c>
      <c r="F315">
        <v>0</v>
      </c>
      <c r="G315" s="1">
        <v>0</v>
      </c>
      <c r="H315" s="1" t="s">
        <v>8832</v>
      </c>
    </row>
    <row r="316" spans="1:8" x14ac:dyDescent="0.35">
      <c r="A316">
        <v>315</v>
      </c>
      <c r="B316">
        <v>427</v>
      </c>
      <c r="C316">
        <v>3</v>
      </c>
      <c r="D316">
        <v>1</v>
      </c>
      <c r="E316">
        <v>39</v>
      </c>
      <c r="F316">
        <v>0</v>
      </c>
      <c r="G316" s="1">
        <v>0</v>
      </c>
      <c r="H316" s="1" t="s">
        <v>8833</v>
      </c>
    </row>
    <row r="317" spans="1:8" x14ac:dyDescent="0.35">
      <c r="A317">
        <v>316</v>
      </c>
      <c r="B317">
        <v>319</v>
      </c>
      <c r="C317">
        <v>2</v>
      </c>
      <c r="D317">
        <v>3</v>
      </c>
      <c r="E317">
        <v>153</v>
      </c>
      <c r="F317">
        <v>1</v>
      </c>
      <c r="G317" s="1">
        <v>0.65</v>
      </c>
      <c r="H317" s="1" t="s">
        <v>8834</v>
      </c>
    </row>
    <row r="318" spans="1:8" x14ac:dyDescent="0.35">
      <c r="A318">
        <v>317</v>
      </c>
      <c r="B318">
        <v>558</v>
      </c>
      <c r="C318">
        <v>16</v>
      </c>
      <c r="D318">
        <v>3</v>
      </c>
      <c r="E318">
        <v>33</v>
      </c>
      <c r="F318">
        <v>0</v>
      </c>
      <c r="G318" s="1">
        <v>0</v>
      </c>
      <c r="H318" s="1" t="s">
        <v>8835</v>
      </c>
    </row>
    <row r="319" spans="1:8" x14ac:dyDescent="0.35">
      <c r="A319">
        <v>318</v>
      </c>
      <c r="B319">
        <v>515</v>
      </c>
      <c r="C319">
        <v>3</v>
      </c>
      <c r="D319">
        <v>3</v>
      </c>
      <c r="E319">
        <v>39</v>
      </c>
      <c r="F319">
        <v>0</v>
      </c>
      <c r="G319" s="1">
        <v>0</v>
      </c>
      <c r="H319" s="1" t="s">
        <v>8836</v>
      </c>
    </row>
    <row r="320" spans="1:8" x14ac:dyDescent="0.35">
      <c r="A320">
        <v>319</v>
      </c>
      <c r="B320">
        <v>721</v>
      </c>
      <c r="C320">
        <v>15</v>
      </c>
      <c r="D320">
        <v>2</v>
      </c>
      <c r="E320">
        <v>123</v>
      </c>
      <c r="F320">
        <v>1</v>
      </c>
      <c r="G320" s="1">
        <v>0.81</v>
      </c>
      <c r="H320" s="1" t="s">
        <v>8837</v>
      </c>
    </row>
    <row r="321" spans="1:8" x14ac:dyDescent="0.35">
      <c r="A321">
        <v>320</v>
      </c>
      <c r="B321">
        <v>650</v>
      </c>
      <c r="C321">
        <v>9</v>
      </c>
      <c r="D321">
        <v>1</v>
      </c>
      <c r="E321">
        <v>18</v>
      </c>
      <c r="F321">
        <v>0</v>
      </c>
      <c r="G321" s="1">
        <v>0</v>
      </c>
      <c r="H321" s="1" t="s">
        <v>8838</v>
      </c>
    </row>
    <row r="322" spans="1:8" x14ac:dyDescent="0.35">
      <c r="A322">
        <v>321</v>
      </c>
      <c r="B322">
        <v>694</v>
      </c>
      <c r="C322">
        <v>12</v>
      </c>
      <c r="D322">
        <v>2</v>
      </c>
      <c r="E322">
        <v>23</v>
      </c>
      <c r="F322">
        <v>0</v>
      </c>
      <c r="G322" s="1">
        <v>0</v>
      </c>
      <c r="H322" s="1" t="s">
        <v>8839</v>
      </c>
    </row>
    <row r="323" spans="1:8" x14ac:dyDescent="0.35">
      <c r="A323">
        <v>322</v>
      </c>
      <c r="B323">
        <v>103</v>
      </c>
      <c r="C323">
        <v>6</v>
      </c>
      <c r="D323">
        <v>2</v>
      </c>
      <c r="E323">
        <v>90</v>
      </c>
      <c r="F323">
        <v>0</v>
      </c>
      <c r="G323" s="1">
        <v>0</v>
      </c>
      <c r="H323" s="1" t="s">
        <v>8840</v>
      </c>
    </row>
    <row r="324" spans="1:8" x14ac:dyDescent="0.35">
      <c r="A324">
        <v>323</v>
      </c>
      <c r="B324">
        <v>458</v>
      </c>
      <c r="C324">
        <v>6</v>
      </c>
      <c r="D324">
        <v>1</v>
      </c>
      <c r="E324">
        <v>41</v>
      </c>
      <c r="F324">
        <v>0</v>
      </c>
      <c r="G324" s="1">
        <v>0</v>
      </c>
      <c r="H324" s="1" t="s">
        <v>8841</v>
      </c>
    </row>
    <row r="325" spans="1:8" x14ac:dyDescent="0.35">
      <c r="A325">
        <v>324</v>
      </c>
      <c r="B325">
        <v>66</v>
      </c>
      <c r="C325">
        <v>13</v>
      </c>
      <c r="D325">
        <v>3</v>
      </c>
      <c r="E325">
        <v>15</v>
      </c>
      <c r="F325">
        <v>0</v>
      </c>
      <c r="G325" s="1">
        <v>0</v>
      </c>
      <c r="H325" s="1" t="s">
        <v>8842</v>
      </c>
    </row>
    <row r="326" spans="1:8" x14ac:dyDescent="0.35">
      <c r="A326">
        <v>325</v>
      </c>
      <c r="B326">
        <v>79</v>
      </c>
      <c r="C326">
        <v>12</v>
      </c>
      <c r="D326">
        <v>3</v>
      </c>
      <c r="E326">
        <v>23</v>
      </c>
      <c r="F326">
        <v>0</v>
      </c>
      <c r="G326" s="1">
        <v>0</v>
      </c>
      <c r="H326" s="1" t="s">
        <v>8843</v>
      </c>
    </row>
    <row r="327" spans="1:8" x14ac:dyDescent="0.35">
      <c r="A327">
        <v>326</v>
      </c>
      <c r="B327">
        <v>270</v>
      </c>
      <c r="C327">
        <v>12</v>
      </c>
      <c r="D327">
        <v>3</v>
      </c>
      <c r="E327">
        <v>18</v>
      </c>
      <c r="F327">
        <v>0</v>
      </c>
      <c r="G327" s="1">
        <v>0</v>
      </c>
      <c r="H327" s="1" t="s">
        <v>8844</v>
      </c>
    </row>
    <row r="328" spans="1:8" x14ac:dyDescent="0.35">
      <c r="A328">
        <v>327</v>
      </c>
      <c r="B328">
        <v>152</v>
      </c>
      <c r="C328">
        <v>5</v>
      </c>
      <c r="D328">
        <v>2</v>
      </c>
      <c r="E328">
        <v>38</v>
      </c>
      <c r="F328">
        <v>0</v>
      </c>
      <c r="G328" s="1">
        <v>0</v>
      </c>
      <c r="H328" s="1" t="s">
        <v>8845</v>
      </c>
    </row>
    <row r="329" spans="1:8" x14ac:dyDescent="0.35">
      <c r="A329">
        <v>328</v>
      </c>
      <c r="B329">
        <v>406</v>
      </c>
      <c r="C329">
        <v>5</v>
      </c>
      <c r="D329">
        <v>2</v>
      </c>
      <c r="E329">
        <v>38</v>
      </c>
      <c r="F329">
        <v>0</v>
      </c>
      <c r="G329" s="1">
        <v>0</v>
      </c>
      <c r="H329" s="1" t="s">
        <v>8846</v>
      </c>
    </row>
    <row r="330" spans="1:8" x14ac:dyDescent="0.35">
      <c r="A330">
        <v>329</v>
      </c>
      <c r="B330">
        <v>285</v>
      </c>
      <c r="C330">
        <v>14</v>
      </c>
      <c r="D330">
        <v>2</v>
      </c>
      <c r="E330">
        <v>11</v>
      </c>
      <c r="F330">
        <v>0</v>
      </c>
      <c r="G330" s="1">
        <v>0</v>
      </c>
      <c r="H330" s="1" t="s">
        <v>8847</v>
      </c>
    </row>
    <row r="331" spans="1:8" x14ac:dyDescent="0.35">
      <c r="A331">
        <v>330</v>
      </c>
      <c r="B331">
        <v>9</v>
      </c>
      <c r="C331">
        <v>4</v>
      </c>
      <c r="D331">
        <v>3</v>
      </c>
      <c r="E331">
        <v>38</v>
      </c>
      <c r="F331">
        <v>0</v>
      </c>
      <c r="G331" s="1">
        <v>0</v>
      </c>
      <c r="H331" s="1" t="s">
        <v>8848</v>
      </c>
    </row>
    <row r="332" spans="1:8" x14ac:dyDescent="0.35">
      <c r="A332">
        <v>331</v>
      </c>
      <c r="B332">
        <v>643</v>
      </c>
      <c r="C332">
        <v>2</v>
      </c>
      <c r="D332">
        <v>1</v>
      </c>
      <c r="E332">
        <v>100</v>
      </c>
      <c r="F332">
        <v>1</v>
      </c>
      <c r="G332" s="1">
        <v>1</v>
      </c>
      <c r="H332" s="1" t="s">
        <v>8849</v>
      </c>
    </row>
    <row r="333" spans="1:8" x14ac:dyDescent="0.35">
      <c r="A333">
        <v>332</v>
      </c>
      <c r="B333">
        <v>335</v>
      </c>
      <c r="C333">
        <v>10</v>
      </c>
      <c r="D333">
        <v>2</v>
      </c>
      <c r="E333">
        <v>5</v>
      </c>
      <c r="F333">
        <v>0</v>
      </c>
      <c r="G333" s="1">
        <v>0</v>
      </c>
      <c r="H333" s="1" t="s">
        <v>8850</v>
      </c>
    </row>
    <row r="334" spans="1:8" x14ac:dyDescent="0.35">
      <c r="A334">
        <v>333</v>
      </c>
      <c r="B334">
        <v>455</v>
      </c>
      <c r="C334">
        <v>11</v>
      </c>
      <c r="D334">
        <v>2</v>
      </c>
      <c r="E334">
        <v>8</v>
      </c>
      <c r="F334">
        <v>0</v>
      </c>
      <c r="G334" s="1">
        <v>0</v>
      </c>
      <c r="H334" s="1" t="s">
        <v>8851</v>
      </c>
    </row>
    <row r="335" spans="1:8" x14ac:dyDescent="0.35">
      <c r="A335">
        <v>334</v>
      </c>
      <c r="B335">
        <v>35</v>
      </c>
      <c r="C335">
        <v>13</v>
      </c>
      <c r="D335">
        <v>2</v>
      </c>
      <c r="E335">
        <v>21</v>
      </c>
      <c r="F335">
        <v>0</v>
      </c>
      <c r="G335" s="1">
        <v>0</v>
      </c>
      <c r="H335" s="1" t="s">
        <v>8852</v>
      </c>
    </row>
    <row r="336" spans="1:8" x14ac:dyDescent="0.35">
      <c r="A336">
        <v>335</v>
      </c>
      <c r="B336">
        <v>283</v>
      </c>
      <c r="C336">
        <v>14</v>
      </c>
      <c r="D336">
        <v>3</v>
      </c>
      <c r="E336">
        <v>20</v>
      </c>
      <c r="F336">
        <v>0</v>
      </c>
      <c r="G336" s="1">
        <v>0</v>
      </c>
      <c r="H336" s="1" t="s">
        <v>8853</v>
      </c>
    </row>
    <row r="337" spans="1:8" x14ac:dyDescent="0.35">
      <c r="A337">
        <v>336</v>
      </c>
      <c r="B337">
        <v>136</v>
      </c>
      <c r="C337">
        <v>13</v>
      </c>
      <c r="D337">
        <v>2</v>
      </c>
      <c r="E337">
        <v>8</v>
      </c>
      <c r="F337">
        <v>0</v>
      </c>
      <c r="G337" s="1">
        <v>0</v>
      </c>
      <c r="H337" s="1" t="s">
        <v>8854</v>
      </c>
    </row>
    <row r="338" spans="1:8" x14ac:dyDescent="0.35">
      <c r="A338">
        <v>337</v>
      </c>
      <c r="B338">
        <v>535</v>
      </c>
      <c r="C338">
        <v>14</v>
      </c>
      <c r="D338">
        <v>1</v>
      </c>
      <c r="E338">
        <v>20</v>
      </c>
      <c r="F338">
        <v>0</v>
      </c>
      <c r="G338" s="1">
        <v>0</v>
      </c>
      <c r="H338" s="1" t="s">
        <v>8855</v>
      </c>
    </row>
    <row r="339" spans="1:8" x14ac:dyDescent="0.35">
      <c r="A339">
        <v>338</v>
      </c>
      <c r="B339">
        <v>15</v>
      </c>
      <c r="C339">
        <v>16</v>
      </c>
      <c r="D339">
        <v>3</v>
      </c>
      <c r="E339">
        <v>33</v>
      </c>
      <c r="F339">
        <v>0</v>
      </c>
      <c r="G339" s="1">
        <v>0</v>
      </c>
      <c r="H339" s="1" t="s">
        <v>8856</v>
      </c>
    </row>
    <row r="340" spans="1:8" x14ac:dyDescent="0.35">
      <c r="A340">
        <v>339</v>
      </c>
      <c r="B340">
        <v>130</v>
      </c>
      <c r="C340">
        <v>2</v>
      </c>
      <c r="D340">
        <v>3</v>
      </c>
      <c r="E340">
        <v>41</v>
      </c>
      <c r="F340">
        <v>0</v>
      </c>
      <c r="G340" s="1">
        <v>0</v>
      </c>
      <c r="H340" s="1" t="s">
        <v>8857</v>
      </c>
    </row>
    <row r="341" spans="1:8" x14ac:dyDescent="0.35">
      <c r="A341">
        <v>340</v>
      </c>
      <c r="B341">
        <v>612</v>
      </c>
      <c r="C341">
        <v>1</v>
      </c>
      <c r="D341">
        <v>3</v>
      </c>
      <c r="E341">
        <v>54</v>
      </c>
      <c r="F341">
        <v>0</v>
      </c>
      <c r="G341" s="1">
        <v>0</v>
      </c>
      <c r="H341" s="1" t="s">
        <v>8858</v>
      </c>
    </row>
    <row r="342" spans="1:8" x14ac:dyDescent="0.35">
      <c r="A342">
        <v>341</v>
      </c>
      <c r="B342">
        <v>123</v>
      </c>
      <c r="C342">
        <v>12</v>
      </c>
      <c r="D342">
        <v>2</v>
      </c>
      <c r="E342">
        <v>18</v>
      </c>
      <c r="F342">
        <v>0</v>
      </c>
      <c r="G342" s="1">
        <v>0</v>
      </c>
      <c r="H342" s="1" t="s">
        <v>8859</v>
      </c>
    </row>
    <row r="343" spans="1:8" x14ac:dyDescent="0.35">
      <c r="A343">
        <v>342</v>
      </c>
      <c r="B343">
        <v>237</v>
      </c>
      <c r="C343">
        <v>6</v>
      </c>
      <c r="D343">
        <v>2</v>
      </c>
      <c r="E343">
        <v>49</v>
      </c>
      <c r="F343">
        <v>0</v>
      </c>
      <c r="G343" s="1">
        <v>0</v>
      </c>
      <c r="H343" s="1" t="s">
        <v>8860</v>
      </c>
    </row>
    <row r="344" spans="1:8" x14ac:dyDescent="0.35">
      <c r="A344">
        <v>343</v>
      </c>
      <c r="B344">
        <v>187</v>
      </c>
      <c r="C344">
        <v>5</v>
      </c>
      <c r="D344">
        <v>3</v>
      </c>
      <c r="E344">
        <v>38</v>
      </c>
      <c r="F344">
        <v>0</v>
      </c>
      <c r="G344" s="1">
        <v>0</v>
      </c>
      <c r="H344" s="1" t="s">
        <v>8861</v>
      </c>
    </row>
    <row r="345" spans="1:8" x14ac:dyDescent="0.35">
      <c r="A345">
        <v>344</v>
      </c>
      <c r="B345">
        <v>627</v>
      </c>
      <c r="C345">
        <v>12</v>
      </c>
      <c r="D345">
        <v>1</v>
      </c>
      <c r="E345">
        <v>4</v>
      </c>
      <c r="F345">
        <v>0</v>
      </c>
      <c r="G345" s="1">
        <v>0</v>
      </c>
      <c r="H345" s="1" t="s">
        <v>8862</v>
      </c>
    </row>
    <row r="346" spans="1:8" x14ac:dyDescent="0.35">
      <c r="A346">
        <v>345</v>
      </c>
      <c r="B346">
        <v>528</v>
      </c>
      <c r="C346">
        <v>12</v>
      </c>
      <c r="D346">
        <v>3</v>
      </c>
      <c r="E346">
        <v>23</v>
      </c>
      <c r="F346">
        <v>0</v>
      </c>
      <c r="G346" s="1">
        <v>0</v>
      </c>
      <c r="H346" s="1" t="s">
        <v>8863</v>
      </c>
    </row>
    <row r="347" spans="1:8" x14ac:dyDescent="0.35">
      <c r="A347">
        <v>346</v>
      </c>
      <c r="B347">
        <v>319</v>
      </c>
      <c r="C347">
        <v>10</v>
      </c>
      <c r="D347">
        <v>2</v>
      </c>
      <c r="E347">
        <v>27</v>
      </c>
      <c r="F347">
        <v>0</v>
      </c>
      <c r="G347" s="1">
        <v>0</v>
      </c>
      <c r="H347" s="1" t="s">
        <v>8864</v>
      </c>
    </row>
    <row r="348" spans="1:8" x14ac:dyDescent="0.35">
      <c r="A348">
        <v>347</v>
      </c>
      <c r="B348">
        <v>78</v>
      </c>
      <c r="C348">
        <v>10</v>
      </c>
      <c r="D348">
        <v>3</v>
      </c>
      <c r="E348">
        <v>14</v>
      </c>
      <c r="F348">
        <v>0</v>
      </c>
      <c r="G348" s="1">
        <v>0</v>
      </c>
      <c r="H348" s="1" t="s">
        <v>8865</v>
      </c>
    </row>
    <row r="349" spans="1:8" x14ac:dyDescent="0.35">
      <c r="A349">
        <v>348</v>
      </c>
      <c r="B349">
        <v>13</v>
      </c>
      <c r="C349">
        <v>8</v>
      </c>
      <c r="D349">
        <v>3</v>
      </c>
      <c r="E349">
        <v>14</v>
      </c>
      <c r="F349">
        <v>0</v>
      </c>
      <c r="G349" s="1">
        <v>0</v>
      </c>
      <c r="H349" s="1" t="s">
        <v>8866</v>
      </c>
    </row>
    <row r="350" spans="1:8" x14ac:dyDescent="0.35">
      <c r="A350">
        <v>349</v>
      </c>
      <c r="B350">
        <v>102</v>
      </c>
      <c r="C350">
        <v>15</v>
      </c>
      <c r="D350">
        <v>2</v>
      </c>
      <c r="E350">
        <v>52</v>
      </c>
      <c r="F350">
        <v>0</v>
      </c>
      <c r="G350" s="1">
        <v>0</v>
      </c>
      <c r="H350" s="1" t="s">
        <v>8867</v>
      </c>
    </row>
    <row r="351" spans="1:8" x14ac:dyDescent="0.35">
      <c r="A351">
        <v>350</v>
      </c>
      <c r="B351">
        <v>22</v>
      </c>
      <c r="C351">
        <v>11</v>
      </c>
      <c r="D351">
        <v>2</v>
      </c>
      <c r="E351">
        <v>29</v>
      </c>
      <c r="F351">
        <v>0</v>
      </c>
      <c r="G351" s="1">
        <v>0</v>
      </c>
      <c r="H351" s="1" t="s">
        <v>8868</v>
      </c>
    </row>
    <row r="352" spans="1:8" x14ac:dyDescent="0.35">
      <c r="A352">
        <v>351</v>
      </c>
      <c r="B352">
        <v>538</v>
      </c>
      <c r="C352">
        <v>13</v>
      </c>
      <c r="D352">
        <v>1</v>
      </c>
      <c r="E352">
        <v>21</v>
      </c>
      <c r="F352">
        <v>0</v>
      </c>
      <c r="G352" s="1">
        <v>0</v>
      </c>
      <c r="H352" s="1" t="s">
        <v>8869</v>
      </c>
    </row>
    <row r="353" spans="1:8" x14ac:dyDescent="0.35">
      <c r="A353">
        <v>352</v>
      </c>
      <c r="B353">
        <v>530</v>
      </c>
      <c r="C353">
        <v>9</v>
      </c>
      <c r="D353">
        <v>2</v>
      </c>
      <c r="E353">
        <v>16</v>
      </c>
      <c r="F353">
        <v>0</v>
      </c>
      <c r="G353" s="1">
        <v>0</v>
      </c>
      <c r="H353" s="1" t="s">
        <v>8870</v>
      </c>
    </row>
    <row r="354" spans="1:8" x14ac:dyDescent="0.35">
      <c r="A354">
        <v>353</v>
      </c>
      <c r="B354">
        <v>333</v>
      </c>
      <c r="C354">
        <v>4</v>
      </c>
      <c r="D354">
        <v>2</v>
      </c>
      <c r="E354">
        <v>84</v>
      </c>
      <c r="F354">
        <v>1</v>
      </c>
      <c r="G354" s="1">
        <v>1.19</v>
      </c>
      <c r="H354" s="1" t="s">
        <v>8871</v>
      </c>
    </row>
    <row r="355" spans="1:8" x14ac:dyDescent="0.35">
      <c r="A355">
        <v>354</v>
      </c>
      <c r="B355">
        <v>27</v>
      </c>
      <c r="C355">
        <v>5</v>
      </c>
      <c r="D355">
        <v>3</v>
      </c>
      <c r="E355">
        <v>38</v>
      </c>
      <c r="F355">
        <v>0</v>
      </c>
      <c r="G355" s="1">
        <v>0</v>
      </c>
      <c r="H355" s="1" t="s">
        <v>8872</v>
      </c>
    </row>
    <row r="356" spans="1:8" x14ac:dyDescent="0.35">
      <c r="A356">
        <v>355</v>
      </c>
      <c r="B356">
        <v>618</v>
      </c>
      <c r="C356">
        <v>1</v>
      </c>
      <c r="D356">
        <v>3</v>
      </c>
      <c r="E356">
        <v>35</v>
      </c>
      <c r="F356">
        <v>0</v>
      </c>
      <c r="G356" s="1">
        <v>0</v>
      </c>
      <c r="H356" s="1" t="s">
        <v>8873</v>
      </c>
    </row>
    <row r="357" spans="1:8" x14ac:dyDescent="0.35">
      <c r="A357">
        <v>356</v>
      </c>
      <c r="B357">
        <v>172</v>
      </c>
      <c r="C357">
        <v>9</v>
      </c>
      <c r="D357">
        <v>3</v>
      </c>
      <c r="E357">
        <v>20</v>
      </c>
      <c r="F357">
        <v>0</v>
      </c>
      <c r="G357" s="1">
        <v>0</v>
      </c>
      <c r="H357" s="1" t="s">
        <v>8874</v>
      </c>
    </row>
    <row r="358" spans="1:8" x14ac:dyDescent="0.35">
      <c r="A358">
        <v>357</v>
      </c>
      <c r="B358">
        <v>391</v>
      </c>
      <c r="C358">
        <v>16</v>
      </c>
      <c r="D358">
        <v>2</v>
      </c>
      <c r="E358">
        <v>52</v>
      </c>
      <c r="F358">
        <v>1</v>
      </c>
      <c r="G358" s="1">
        <v>1.92</v>
      </c>
      <c r="H358" s="1" t="s">
        <v>8875</v>
      </c>
    </row>
    <row r="359" spans="1:8" x14ac:dyDescent="0.35">
      <c r="A359">
        <v>358</v>
      </c>
      <c r="B359">
        <v>486</v>
      </c>
      <c r="C359">
        <v>2</v>
      </c>
      <c r="D359">
        <v>2</v>
      </c>
      <c r="E359">
        <v>41</v>
      </c>
      <c r="F359">
        <v>0</v>
      </c>
      <c r="G359" s="1">
        <v>0</v>
      </c>
      <c r="H359" s="1" t="s">
        <v>8876</v>
      </c>
    </row>
    <row r="360" spans="1:8" x14ac:dyDescent="0.35">
      <c r="A360">
        <v>359</v>
      </c>
      <c r="B360">
        <v>407</v>
      </c>
      <c r="C360">
        <v>16</v>
      </c>
      <c r="D360">
        <v>3</v>
      </c>
      <c r="E360">
        <v>131</v>
      </c>
      <c r="F360">
        <v>1</v>
      </c>
      <c r="G360" s="1">
        <v>0.76</v>
      </c>
      <c r="H360" s="1" t="s">
        <v>8877</v>
      </c>
    </row>
    <row r="361" spans="1:8" x14ac:dyDescent="0.35">
      <c r="A361">
        <v>360</v>
      </c>
      <c r="B361">
        <v>347</v>
      </c>
      <c r="C361">
        <v>8</v>
      </c>
      <c r="D361">
        <v>2</v>
      </c>
      <c r="E361">
        <v>28</v>
      </c>
      <c r="F361">
        <v>0</v>
      </c>
      <c r="G361" s="1">
        <v>0</v>
      </c>
      <c r="H361" s="1" t="s">
        <v>8878</v>
      </c>
    </row>
    <row r="362" spans="1:8" x14ac:dyDescent="0.35">
      <c r="A362">
        <v>361</v>
      </c>
      <c r="B362">
        <v>261</v>
      </c>
      <c r="C362">
        <v>12</v>
      </c>
      <c r="D362">
        <v>1</v>
      </c>
      <c r="E362">
        <v>4</v>
      </c>
      <c r="F362">
        <v>0</v>
      </c>
      <c r="G362" s="1">
        <v>0</v>
      </c>
      <c r="H362" s="1" t="s">
        <v>8879</v>
      </c>
    </row>
    <row r="363" spans="1:8" x14ac:dyDescent="0.35">
      <c r="A363">
        <v>362</v>
      </c>
      <c r="B363">
        <v>247</v>
      </c>
      <c r="C363">
        <v>4</v>
      </c>
      <c r="D363">
        <v>1</v>
      </c>
      <c r="E363">
        <v>38</v>
      </c>
      <c r="F363">
        <v>0</v>
      </c>
      <c r="G363" s="1">
        <v>0</v>
      </c>
      <c r="H363" s="1" t="s">
        <v>8880</v>
      </c>
    </row>
    <row r="364" spans="1:8" x14ac:dyDescent="0.35">
      <c r="A364">
        <v>363</v>
      </c>
      <c r="B364">
        <v>315</v>
      </c>
      <c r="C364">
        <v>14</v>
      </c>
      <c r="D364">
        <v>2</v>
      </c>
      <c r="E364">
        <v>3</v>
      </c>
      <c r="F364">
        <v>0</v>
      </c>
      <c r="G364" s="1">
        <v>0</v>
      </c>
      <c r="H364" s="1" t="s">
        <v>8881</v>
      </c>
    </row>
    <row r="365" spans="1:8" x14ac:dyDescent="0.35">
      <c r="A365">
        <v>364</v>
      </c>
      <c r="B365">
        <v>160</v>
      </c>
      <c r="C365">
        <v>13</v>
      </c>
      <c r="D365">
        <v>3</v>
      </c>
      <c r="E365">
        <v>7</v>
      </c>
      <c r="F365">
        <v>0</v>
      </c>
      <c r="G365" s="1">
        <v>0</v>
      </c>
      <c r="H365" s="1" t="s">
        <v>8882</v>
      </c>
    </row>
    <row r="366" spans="1:8" x14ac:dyDescent="0.35">
      <c r="A366">
        <v>365</v>
      </c>
      <c r="B366">
        <v>442</v>
      </c>
      <c r="C366">
        <v>2</v>
      </c>
      <c r="D366">
        <v>1</v>
      </c>
      <c r="E366">
        <v>41</v>
      </c>
      <c r="F366">
        <v>0</v>
      </c>
      <c r="G366" s="1">
        <v>0</v>
      </c>
      <c r="H366" s="1" t="s">
        <v>8883</v>
      </c>
    </row>
    <row r="367" spans="1:8" x14ac:dyDescent="0.35">
      <c r="A367">
        <v>366</v>
      </c>
      <c r="B367">
        <v>572</v>
      </c>
      <c r="C367">
        <v>12</v>
      </c>
      <c r="D367">
        <v>2</v>
      </c>
      <c r="E367">
        <v>23</v>
      </c>
      <c r="F367">
        <v>0</v>
      </c>
      <c r="G367" s="1">
        <v>0</v>
      </c>
      <c r="H367" s="1" t="s">
        <v>8884</v>
      </c>
    </row>
    <row r="368" spans="1:8" x14ac:dyDescent="0.35">
      <c r="A368">
        <v>367</v>
      </c>
      <c r="B368">
        <v>552</v>
      </c>
      <c r="C368">
        <v>5</v>
      </c>
      <c r="D368">
        <v>2</v>
      </c>
      <c r="E368">
        <v>38</v>
      </c>
      <c r="F368">
        <v>0</v>
      </c>
      <c r="G368" s="1">
        <v>0</v>
      </c>
      <c r="H368" s="1" t="s">
        <v>8885</v>
      </c>
    </row>
    <row r="369" spans="1:8" x14ac:dyDescent="0.35">
      <c r="A369">
        <v>368</v>
      </c>
      <c r="B369">
        <v>249</v>
      </c>
      <c r="C369">
        <v>5</v>
      </c>
      <c r="D369">
        <v>1</v>
      </c>
      <c r="E369">
        <v>38</v>
      </c>
      <c r="F369">
        <v>0</v>
      </c>
      <c r="G369" s="1">
        <v>0</v>
      </c>
      <c r="H369" s="1" t="s">
        <v>8886</v>
      </c>
    </row>
    <row r="370" spans="1:8" x14ac:dyDescent="0.35">
      <c r="A370">
        <v>369</v>
      </c>
      <c r="B370">
        <v>600</v>
      </c>
      <c r="C370">
        <v>11</v>
      </c>
      <c r="D370">
        <v>3</v>
      </c>
      <c r="E370">
        <v>17</v>
      </c>
      <c r="F370">
        <v>0</v>
      </c>
      <c r="G370" s="1">
        <v>0</v>
      </c>
      <c r="H370" s="1" t="s">
        <v>8887</v>
      </c>
    </row>
    <row r="371" spans="1:8" x14ac:dyDescent="0.35">
      <c r="A371">
        <v>370</v>
      </c>
      <c r="B371">
        <v>157</v>
      </c>
      <c r="C371">
        <v>2</v>
      </c>
      <c r="D371">
        <v>1</v>
      </c>
      <c r="E371">
        <v>41</v>
      </c>
      <c r="F371">
        <v>0</v>
      </c>
      <c r="G371" s="1">
        <v>0</v>
      </c>
      <c r="H371" s="1" t="s">
        <v>8888</v>
      </c>
    </row>
    <row r="372" spans="1:8" x14ac:dyDescent="0.35">
      <c r="A372">
        <v>371</v>
      </c>
      <c r="B372">
        <v>443</v>
      </c>
      <c r="C372">
        <v>15</v>
      </c>
      <c r="D372">
        <v>2</v>
      </c>
      <c r="E372">
        <v>45</v>
      </c>
      <c r="F372">
        <v>0</v>
      </c>
      <c r="G372" s="1">
        <v>0</v>
      </c>
      <c r="H372" s="1" t="s">
        <v>8889</v>
      </c>
    </row>
    <row r="373" spans="1:8" x14ac:dyDescent="0.35">
      <c r="A373">
        <v>372</v>
      </c>
      <c r="B373">
        <v>178</v>
      </c>
      <c r="C373">
        <v>11</v>
      </c>
      <c r="D373">
        <v>1</v>
      </c>
      <c r="E373">
        <v>5</v>
      </c>
      <c r="F373">
        <v>0</v>
      </c>
      <c r="G373" s="1">
        <v>0</v>
      </c>
      <c r="H373" s="1" t="s">
        <v>8890</v>
      </c>
    </row>
    <row r="374" spans="1:8" x14ac:dyDescent="0.35">
      <c r="A374">
        <v>373</v>
      </c>
      <c r="B374">
        <v>523</v>
      </c>
      <c r="C374">
        <v>12</v>
      </c>
      <c r="D374">
        <v>1</v>
      </c>
      <c r="E374">
        <v>11</v>
      </c>
      <c r="F374">
        <v>0</v>
      </c>
      <c r="G374" s="1">
        <v>0</v>
      </c>
      <c r="H374" s="1" t="s">
        <v>8891</v>
      </c>
    </row>
    <row r="375" spans="1:8" x14ac:dyDescent="0.35">
      <c r="A375">
        <v>374</v>
      </c>
      <c r="B375">
        <v>729</v>
      </c>
      <c r="C375">
        <v>14</v>
      </c>
      <c r="D375">
        <v>3</v>
      </c>
      <c r="E375">
        <v>8</v>
      </c>
      <c r="F375">
        <v>0</v>
      </c>
      <c r="G375" s="1">
        <v>0</v>
      </c>
      <c r="H375" s="1" t="s">
        <v>8892</v>
      </c>
    </row>
    <row r="376" spans="1:8" x14ac:dyDescent="0.35">
      <c r="A376">
        <v>375</v>
      </c>
      <c r="B376">
        <v>603</v>
      </c>
      <c r="C376">
        <v>4</v>
      </c>
      <c r="D376">
        <v>2</v>
      </c>
      <c r="E376">
        <v>107</v>
      </c>
      <c r="F376">
        <v>1</v>
      </c>
      <c r="G376" s="1">
        <v>0.93</v>
      </c>
      <c r="H376" s="1" t="s">
        <v>8893</v>
      </c>
    </row>
    <row r="377" spans="1:8" x14ac:dyDescent="0.35">
      <c r="A377">
        <v>376</v>
      </c>
      <c r="B377">
        <v>657</v>
      </c>
      <c r="C377">
        <v>16</v>
      </c>
      <c r="D377">
        <v>2</v>
      </c>
      <c r="E377">
        <v>70</v>
      </c>
      <c r="F377">
        <v>1</v>
      </c>
      <c r="G377" s="1">
        <v>1.43</v>
      </c>
      <c r="H377" s="1" t="s">
        <v>8894</v>
      </c>
    </row>
    <row r="378" spans="1:8" x14ac:dyDescent="0.35">
      <c r="A378">
        <v>377</v>
      </c>
      <c r="B378">
        <v>36</v>
      </c>
      <c r="C378">
        <v>2</v>
      </c>
      <c r="D378">
        <v>1</v>
      </c>
      <c r="E378">
        <v>41</v>
      </c>
      <c r="F378">
        <v>0</v>
      </c>
      <c r="G378" s="1">
        <v>0</v>
      </c>
      <c r="H378" s="1" t="s">
        <v>8895</v>
      </c>
    </row>
    <row r="379" spans="1:8" x14ac:dyDescent="0.35">
      <c r="A379">
        <v>378</v>
      </c>
      <c r="B379">
        <v>594</v>
      </c>
      <c r="C379">
        <v>16</v>
      </c>
      <c r="D379">
        <v>1</v>
      </c>
      <c r="E379">
        <v>77</v>
      </c>
      <c r="F379">
        <v>1</v>
      </c>
      <c r="G379" s="1">
        <v>1.3</v>
      </c>
      <c r="H379" s="1" t="s">
        <v>8896</v>
      </c>
    </row>
    <row r="380" spans="1:8" x14ac:dyDescent="0.35">
      <c r="A380">
        <v>379</v>
      </c>
      <c r="B380">
        <v>256</v>
      </c>
      <c r="C380">
        <v>3</v>
      </c>
      <c r="D380">
        <v>2</v>
      </c>
      <c r="E380">
        <v>65</v>
      </c>
      <c r="F380">
        <v>1</v>
      </c>
      <c r="G380" s="1">
        <v>1.54</v>
      </c>
      <c r="H380" s="1" t="s">
        <v>8897</v>
      </c>
    </row>
    <row r="381" spans="1:8" x14ac:dyDescent="0.35">
      <c r="A381">
        <v>380</v>
      </c>
      <c r="B381">
        <v>538</v>
      </c>
      <c r="C381">
        <v>8</v>
      </c>
      <c r="D381">
        <v>1</v>
      </c>
      <c r="E381">
        <v>14</v>
      </c>
      <c r="F381">
        <v>0</v>
      </c>
      <c r="G381" s="1">
        <v>0</v>
      </c>
      <c r="H381" s="1" t="s">
        <v>8898</v>
      </c>
    </row>
    <row r="382" spans="1:8" x14ac:dyDescent="0.35">
      <c r="A382">
        <v>381</v>
      </c>
      <c r="B382">
        <v>505</v>
      </c>
      <c r="C382">
        <v>10</v>
      </c>
      <c r="D382">
        <v>3</v>
      </c>
      <c r="E382">
        <v>5</v>
      </c>
      <c r="F382">
        <v>0</v>
      </c>
      <c r="G382" s="1">
        <v>0</v>
      </c>
      <c r="H382" s="1" t="s">
        <v>8899</v>
      </c>
    </row>
    <row r="383" spans="1:8" x14ac:dyDescent="0.35">
      <c r="A383">
        <v>382</v>
      </c>
      <c r="B383">
        <v>91</v>
      </c>
      <c r="C383">
        <v>11</v>
      </c>
      <c r="D383">
        <v>2</v>
      </c>
      <c r="E383">
        <v>31</v>
      </c>
      <c r="F383">
        <v>0</v>
      </c>
      <c r="G383" s="1">
        <v>0</v>
      </c>
      <c r="H383" s="1" t="s">
        <v>8900</v>
      </c>
    </row>
    <row r="384" spans="1:8" x14ac:dyDescent="0.35">
      <c r="A384">
        <v>383</v>
      </c>
      <c r="B384">
        <v>535</v>
      </c>
      <c r="C384">
        <v>12</v>
      </c>
      <c r="D384">
        <v>1</v>
      </c>
      <c r="E384">
        <v>4</v>
      </c>
      <c r="F384">
        <v>0</v>
      </c>
      <c r="G384" s="1">
        <v>0</v>
      </c>
      <c r="H384" s="1" t="s">
        <v>8901</v>
      </c>
    </row>
    <row r="385" spans="1:8" x14ac:dyDescent="0.35">
      <c r="A385">
        <v>384</v>
      </c>
      <c r="B385">
        <v>167</v>
      </c>
      <c r="C385">
        <v>14</v>
      </c>
      <c r="D385">
        <v>3</v>
      </c>
      <c r="E385">
        <v>20</v>
      </c>
      <c r="F385">
        <v>0</v>
      </c>
      <c r="G385" s="1">
        <v>0</v>
      </c>
      <c r="H385" s="1" t="s">
        <v>8902</v>
      </c>
    </row>
    <row r="386" spans="1:8" x14ac:dyDescent="0.35">
      <c r="A386">
        <v>385</v>
      </c>
      <c r="B386">
        <v>109</v>
      </c>
      <c r="C386">
        <v>5</v>
      </c>
      <c r="D386">
        <v>2</v>
      </c>
      <c r="E386">
        <v>54</v>
      </c>
      <c r="F386">
        <v>0</v>
      </c>
      <c r="G386" s="1">
        <v>0</v>
      </c>
      <c r="H386" s="1" t="s">
        <v>8903</v>
      </c>
    </row>
    <row r="387" spans="1:8" x14ac:dyDescent="0.35">
      <c r="A387">
        <v>386</v>
      </c>
      <c r="B387">
        <v>688</v>
      </c>
      <c r="C387">
        <v>3</v>
      </c>
      <c r="D387">
        <v>1</v>
      </c>
      <c r="E387">
        <v>100</v>
      </c>
      <c r="F387">
        <v>0</v>
      </c>
      <c r="G387" s="1">
        <v>0</v>
      </c>
      <c r="H387" s="1" t="s">
        <v>8904</v>
      </c>
    </row>
    <row r="388" spans="1:8" x14ac:dyDescent="0.35">
      <c r="A388">
        <v>387</v>
      </c>
      <c r="B388">
        <v>397</v>
      </c>
      <c r="C388">
        <v>4</v>
      </c>
      <c r="D388">
        <v>1</v>
      </c>
      <c r="E388">
        <v>168</v>
      </c>
      <c r="F388">
        <v>0</v>
      </c>
      <c r="G388" s="1">
        <v>0</v>
      </c>
      <c r="H388" s="1" t="s">
        <v>8905</v>
      </c>
    </row>
    <row r="389" spans="1:8" x14ac:dyDescent="0.35">
      <c r="A389">
        <v>388</v>
      </c>
      <c r="B389">
        <v>716</v>
      </c>
      <c r="C389">
        <v>15</v>
      </c>
      <c r="D389">
        <v>1</v>
      </c>
      <c r="E389">
        <v>133</v>
      </c>
      <c r="F389">
        <v>1</v>
      </c>
      <c r="G389" s="1">
        <v>0.75</v>
      </c>
      <c r="H389" s="1" t="s">
        <v>8906</v>
      </c>
    </row>
    <row r="390" spans="1:8" x14ac:dyDescent="0.35">
      <c r="A390">
        <v>389</v>
      </c>
      <c r="B390">
        <v>497</v>
      </c>
      <c r="C390">
        <v>1</v>
      </c>
      <c r="D390">
        <v>1</v>
      </c>
      <c r="E390">
        <v>35</v>
      </c>
      <c r="F390">
        <v>0</v>
      </c>
      <c r="G390" s="1">
        <v>0</v>
      </c>
      <c r="H390" s="1" t="s">
        <v>8907</v>
      </c>
    </row>
    <row r="391" spans="1:8" x14ac:dyDescent="0.35">
      <c r="A391">
        <v>390</v>
      </c>
      <c r="B391">
        <v>559</v>
      </c>
      <c r="C391">
        <v>5</v>
      </c>
      <c r="D391">
        <v>2</v>
      </c>
      <c r="E391">
        <v>38</v>
      </c>
      <c r="F391">
        <v>0</v>
      </c>
      <c r="G391" s="1">
        <v>0</v>
      </c>
      <c r="H391" s="1" t="s">
        <v>8908</v>
      </c>
    </row>
    <row r="392" spans="1:8" x14ac:dyDescent="0.35">
      <c r="A392">
        <v>391</v>
      </c>
      <c r="B392">
        <v>529</v>
      </c>
      <c r="C392">
        <v>4</v>
      </c>
      <c r="D392">
        <v>2</v>
      </c>
      <c r="E392">
        <v>38</v>
      </c>
      <c r="F392">
        <v>0</v>
      </c>
      <c r="G392" s="1">
        <v>0</v>
      </c>
      <c r="H392" s="1" t="s">
        <v>8909</v>
      </c>
    </row>
    <row r="393" spans="1:8" x14ac:dyDescent="0.35">
      <c r="A393">
        <v>392</v>
      </c>
      <c r="B393">
        <v>666</v>
      </c>
      <c r="C393">
        <v>9</v>
      </c>
      <c r="D393">
        <v>2</v>
      </c>
      <c r="E393">
        <v>16</v>
      </c>
      <c r="F393">
        <v>0</v>
      </c>
      <c r="G393" s="1">
        <v>0</v>
      </c>
      <c r="H393" s="1" t="s">
        <v>8910</v>
      </c>
    </row>
    <row r="394" spans="1:8" x14ac:dyDescent="0.35">
      <c r="A394">
        <v>393</v>
      </c>
      <c r="B394">
        <v>271</v>
      </c>
      <c r="C394">
        <v>6</v>
      </c>
      <c r="D394">
        <v>3</v>
      </c>
      <c r="E394">
        <v>62</v>
      </c>
      <c r="F394">
        <v>0</v>
      </c>
      <c r="G394" s="1">
        <v>0</v>
      </c>
      <c r="H394" s="1" t="s">
        <v>8911</v>
      </c>
    </row>
    <row r="395" spans="1:8" x14ac:dyDescent="0.35">
      <c r="A395">
        <v>394</v>
      </c>
      <c r="B395">
        <v>143</v>
      </c>
      <c r="C395">
        <v>11</v>
      </c>
      <c r="D395">
        <v>1</v>
      </c>
      <c r="E395">
        <v>31</v>
      </c>
      <c r="F395">
        <v>0</v>
      </c>
      <c r="G395" s="1">
        <v>0</v>
      </c>
      <c r="H395" s="1" t="s">
        <v>8912</v>
      </c>
    </row>
    <row r="396" spans="1:8" x14ac:dyDescent="0.35">
      <c r="A396">
        <v>395</v>
      </c>
      <c r="B396">
        <v>151</v>
      </c>
      <c r="C396">
        <v>9</v>
      </c>
      <c r="D396">
        <v>3</v>
      </c>
      <c r="E396">
        <v>109</v>
      </c>
      <c r="F396">
        <v>0</v>
      </c>
      <c r="G396" s="1">
        <v>0</v>
      </c>
      <c r="H396" s="1" t="s">
        <v>8913</v>
      </c>
    </row>
    <row r="397" spans="1:8" x14ac:dyDescent="0.35">
      <c r="A397">
        <v>396</v>
      </c>
      <c r="B397">
        <v>305</v>
      </c>
      <c r="C397">
        <v>14</v>
      </c>
      <c r="D397">
        <v>1</v>
      </c>
      <c r="E397">
        <v>3</v>
      </c>
      <c r="F397">
        <v>0</v>
      </c>
      <c r="G397" s="1">
        <v>0</v>
      </c>
      <c r="H397" s="1" t="s">
        <v>8914</v>
      </c>
    </row>
    <row r="398" spans="1:8" x14ac:dyDescent="0.35">
      <c r="A398">
        <v>397</v>
      </c>
      <c r="B398">
        <v>614</v>
      </c>
      <c r="C398">
        <v>12</v>
      </c>
      <c r="D398">
        <v>2</v>
      </c>
      <c r="E398">
        <v>13</v>
      </c>
      <c r="F398">
        <v>0</v>
      </c>
      <c r="G398" s="1">
        <v>0</v>
      </c>
      <c r="H398" s="1" t="s">
        <v>8915</v>
      </c>
    </row>
    <row r="399" spans="1:8" x14ac:dyDescent="0.35">
      <c r="A399">
        <v>398</v>
      </c>
      <c r="B399">
        <v>43</v>
      </c>
      <c r="C399">
        <v>2</v>
      </c>
      <c r="D399">
        <v>3</v>
      </c>
      <c r="E399">
        <v>115</v>
      </c>
      <c r="F399">
        <v>1</v>
      </c>
      <c r="G399" s="1">
        <v>0.87</v>
      </c>
      <c r="H399" s="1" t="s">
        <v>8916</v>
      </c>
    </row>
    <row r="400" spans="1:8" x14ac:dyDescent="0.35">
      <c r="A400">
        <v>399</v>
      </c>
      <c r="B400">
        <v>15</v>
      </c>
      <c r="C400">
        <v>10</v>
      </c>
      <c r="D400">
        <v>2</v>
      </c>
      <c r="E400">
        <v>21</v>
      </c>
      <c r="F400">
        <v>0</v>
      </c>
      <c r="G400" s="1">
        <v>0</v>
      </c>
      <c r="H400" s="1" t="s">
        <v>8917</v>
      </c>
    </row>
    <row r="401" spans="1:8" x14ac:dyDescent="0.35">
      <c r="A401">
        <v>400</v>
      </c>
      <c r="B401">
        <v>67</v>
      </c>
      <c r="C401">
        <v>5</v>
      </c>
      <c r="D401">
        <v>1</v>
      </c>
      <c r="E401">
        <v>136</v>
      </c>
      <c r="F401">
        <v>0</v>
      </c>
      <c r="G401" s="1">
        <v>0</v>
      </c>
      <c r="H401" s="1" t="s">
        <v>8918</v>
      </c>
    </row>
    <row r="402" spans="1:8" x14ac:dyDescent="0.35">
      <c r="A402">
        <v>401</v>
      </c>
      <c r="B402">
        <v>59</v>
      </c>
      <c r="C402">
        <v>3</v>
      </c>
      <c r="D402">
        <v>3</v>
      </c>
      <c r="E402">
        <v>39</v>
      </c>
      <c r="F402">
        <v>0</v>
      </c>
      <c r="G402" s="1">
        <v>0</v>
      </c>
      <c r="H402" s="1" t="s">
        <v>8919</v>
      </c>
    </row>
    <row r="403" spans="1:8" x14ac:dyDescent="0.35">
      <c r="A403">
        <v>402</v>
      </c>
      <c r="B403">
        <v>542</v>
      </c>
      <c r="C403">
        <v>11</v>
      </c>
      <c r="D403">
        <v>1</v>
      </c>
      <c r="E403">
        <v>31</v>
      </c>
      <c r="F403">
        <v>0</v>
      </c>
      <c r="G403" s="1">
        <v>0</v>
      </c>
      <c r="H403" s="1" t="s">
        <v>8920</v>
      </c>
    </row>
    <row r="404" spans="1:8" x14ac:dyDescent="0.35">
      <c r="A404">
        <v>403</v>
      </c>
      <c r="B404">
        <v>242</v>
      </c>
      <c r="C404">
        <v>3</v>
      </c>
      <c r="D404">
        <v>2</v>
      </c>
      <c r="E404">
        <v>39</v>
      </c>
      <c r="F404">
        <v>0</v>
      </c>
      <c r="G404" s="1">
        <v>0</v>
      </c>
      <c r="H404" s="1" t="s">
        <v>8921</v>
      </c>
    </row>
    <row r="405" spans="1:8" x14ac:dyDescent="0.35">
      <c r="A405">
        <v>404</v>
      </c>
      <c r="B405">
        <v>594</v>
      </c>
      <c r="C405">
        <v>6</v>
      </c>
      <c r="D405">
        <v>3</v>
      </c>
      <c r="E405">
        <v>41</v>
      </c>
      <c r="F405">
        <v>0</v>
      </c>
      <c r="G405" s="1">
        <v>0</v>
      </c>
      <c r="H405" s="1" t="s">
        <v>8922</v>
      </c>
    </row>
    <row r="406" spans="1:8" x14ac:dyDescent="0.35">
      <c r="A406">
        <v>405</v>
      </c>
      <c r="B406">
        <v>491</v>
      </c>
      <c r="C406">
        <v>8</v>
      </c>
      <c r="D406">
        <v>3</v>
      </c>
      <c r="E406">
        <v>14</v>
      </c>
      <c r="F406">
        <v>0</v>
      </c>
      <c r="G406" s="1">
        <v>0</v>
      </c>
      <c r="H406" s="1" t="s">
        <v>8923</v>
      </c>
    </row>
    <row r="407" spans="1:8" x14ac:dyDescent="0.35">
      <c r="A407">
        <v>406</v>
      </c>
      <c r="B407">
        <v>553</v>
      </c>
      <c r="C407">
        <v>8</v>
      </c>
      <c r="D407">
        <v>1</v>
      </c>
      <c r="E407">
        <v>84</v>
      </c>
      <c r="F407">
        <v>1</v>
      </c>
      <c r="G407" s="1">
        <v>1.19</v>
      </c>
      <c r="H407" s="1" t="s">
        <v>8924</v>
      </c>
    </row>
    <row r="408" spans="1:8" x14ac:dyDescent="0.35">
      <c r="A408">
        <v>407</v>
      </c>
      <c r="B408">
        <v>557</v>
      </c>
      <c r="C408">
        <v>15</v>
      </c>
      <c r="D408">
        <v>1</v>
      </c>
      <c r="E408">
        <v>133</v>
      </c>
      <c r="F408">
        <v>1</v>
      </c>
      <c r="G408" s="1">
        <v>0.75</v>
      </c>
      <c r="H408" s="1" t="s">
        <v>8925</v>
      </c>
    </row>
    <row r="409" spans="1:8" x14ac:dyDescent="0.35">
      <c r="A409">
        <v>408</v>
      </c>
      <c r="B409">
        <v>672</v>
      </c>
      <c r="C409">
        <v>5</v>
      </c>
      <c r="D409">
        <v>3</v>
      </c>
      <c r="E409">
        <v>55</v>
      </c>
      <c r="F409">
        <v>0</v>
      </c>
      <c r="G409" s="1">
        <v>0</v>
      </c>
      <c r="H409" s="1" t="s">
        <v>8926</v>
      </c>
    </row>
    <row r="410" spans="1:8" x14ac:dyDescent="0.35">
      <c r="A410">
        <v>409</v>
      </c>
      <c r="B410">
        <v>174</v>
      </c>
      <c r="C410">
        <v>1</v>
      </c>
      <c r="D410">
        <v>3</v>
      </c>
      <c r="E410">
        <v>133</v>
      </c>
      <c r="F410">
        <v>0</v>
      </c>
      <c r="G410" s="1">
        <v>0</v>
      </c>
      <c r="H410" s="1" t="s">
        <v>8927</v>
      </c>
    </row>
    <row r="411" spans="1:8" x14ac:dyDescent="0.35">
      <c r="A411">
        <v>410</v>
      </c>
      <c r="B411">
        <v>44</v>
      </c>
      <c r="C411">
        <v>7</v>
      </c>
      <c r="D411">
        <v>3</v>
      </c>
      <c r="E411">
        <v>52</v>
      </c>
      <c r="F411">
        <v>0</v>
      </c>
      <c r="G411" s="1">
        <v>0</v>
      </c>
      <c r="H411" s="1" t="s">
        <v>8928</v>
      </c>
    </row>
    <row r="412" spans="1:8" x14ac:dyDescent="0.35">
      <c r="A412">
        <v>411</v>
      </c>
      <c r="B412">
        <v>591</v>
      </c>
      <c r="C412">
        <v>5</v>
      </c>
      <c r="D412">
        <v>3</v>
      </c>
      <c r="E412">
        <v>38</v>
      </c>
      <c r="F412">
        <v>0</v>
      </c>
      <c r="G412" s="1">
        <v>0</v>
      </c>
      <c r="H412" s="1" t="s">
        <v>8929</v>
      </c>
    </row>
    <row r="413" spans="1:8" x14ac:dyDescent="0.35">
      <c r="A413">
        <v>412</v>
      </c>
      <c r="B413">
        <v>19</v>
      </c>
      <c r="C413">
        <v>7</v>
      </c>
      <c r="D413">
        <v>1</v>
      </c>
      <c r="E413">
        <v>17</v>
      </c>
      <c r="F413">
        <v>0</v>
      </c>
      <c r="G413" s="1">
        <v>0</v>
      </c>
      <c r="H413" s="1" t="s">
        <v>8930</v>
      </c>
    </row>
    <row r="414" spans="1:8" x14ac:dyDescent="0.35">
      <c r="A414">
        <v>413</v>
      </c>
      <c r="B414">
        <v>684</v>
      </c>
      <c r="C414">
        <v>12</v>
      </c>
      <c r="D414">
        <v>2</v>
      </c>
      <c r="E414">
        <v>12</v>
      </c>
      <c r="F414">
        <v>0</v>
      </c>
      <c r="G414" s="1">
        <v>0</v>
      </c>
      <c r="H414" s="1" t="s">
        <v>8931</v>
      </c>
    </row>
    <row r="415" spans="1:8" x14ac:dyDescent="0.35">
      <c r="A415">
        <v>414</v>
      </c>
      <c r="B415">
        <v>686</v>
      </c>
      <c r="C415">
        <v>16</v>
      </c>
      <c r="D415">
        <v>1</v>
      </c>
      <c r="E415">
        <v>59</v>
      </c>
      <c r="F415">
        <v>1</v>
      </c>
      <c r="G415" s="1">
        <v>1.69</v>
      </c>
      <c r="H415" s="1" t="s">
        <v>8932</v>
      </c>
    </row>
    <row r="416" spans="1:8" x14ac:dyDescent="0.35">
      <c r="A416">
        <v>415</v>
      </c>
      <c r="B416">
        <v>147</v>
      </c>
      <c r="C416">
        <v>9</v>
      </c>
      <c r="D416">
        <v>3</v>
      </c>
      <c r="E416">
        <v>54</v>
      </c>
      <c r="F416">
        <v>0</v>
      </c>
      <c r="G416" s="1">
        <v>0</v>
      </c>
      <c r="H416" s="1" t="s">
        <v>8933</v>
      </c>
    </row>
    <row r="417" spans="1:8" x14ac:dyDescent="0.35">
      <c r="A417">
        <v>416</v>
      </c>
      <c r="B417">
        <v>513</v>
      </c>
      <c r="C417">
        <v>7</v>
      </c>
      <c r="D417">
        <v>1</v>
      </c>
      <c r="E417">
        <v>23</v>
      </c>
      <c r="F417">
        <v>0</v>
      </c>
      <c r="G417" s="1">
        <v>0</v>
      </c>
      <c r="H417" s="1" t="s">
        <v>8934</v>
      </c>
    </row>
    <row r="418" spans="1:8" x14ac:dyDescent="0.35">
      <c r="A418">
        <v>417</v>
      </c>
      <c r="B418">
        <v>138</v>
      </c>
      <c r="C418">
        <v>16</v>
      </c>
      <c r="D418">
        <v>1</v>
      </c>
      <c r="E418">
        <v>33</v>
      </c>
      <c r="F418">
        <v>0</v>
      </c>
      <c r="G418" s="1">
        <v>0</v>
      </c>
      <c r="H418" s="1" t="s">
        <v>8935</v>
      </c>
    </row>
    <row r="419" spans="1:8" x14ac:dyDescent="0.35">
      <c r="A419">
        <v>418</v>
      </c>
      <c r="B419">
        <v>591</v>
      </c>
      <c r="C419">
        <v>5</v>
      </c>
      <c r="D419">
        <v>1</v>
      </c>
      <c r="E419">
        <v>38</v>
      </c>
      <c r="F419">
        <v>0</v>
      </c>
      <c r="G419" s="1">
        <v>0</v>
      </c>
      <c r="H419" s="1" t="s">
        <v>8936</v>
      </c>
    </row>
    <row r="420" spans="1:8" x14ac:dyDescent="0.35">
      <c r="A420">
        <v>419</v>
      </c>
      <c r="B420">
        <v>560</v>
      </c>
      <c r="C420">
        <v>8</v>
      </c>
      <c r="D420">
        <v>2</v>
      </c>
      <c r="E420">
        <v>39</v>
      </c>
      <c r="F420">
        <v>0</v>
      </c>
      <c r="G420" s="1">
        <v>0</v>
      </c>
      <c r="H420" s="1" t="s">
        <v>8937</v>
      </c>
    </row>
    <row r="421" spans="1:8" x14ac:dyDescent="0.35">
      <c r="A421">
        <v>420</v>
      </c>
      <c r="B421">
        <v>269</v>
      </c>
      <c r="C421">
        <v>11</v>
      </c>
      <c r="D421">
        <v>1</v>
      </c>
      <c r="E421">
        <v>31</v>
      </c>
      <c r="F421">
        <v>0</v>
      </c>
      <c r="G421" s="1">
        <v>0</v>
      </c>
      <c r="H421" s="1" t="s">
        <v>8938</v>
      </c>
    </row>
    <row r="422" spans="1:8" x14ac:dyDescent="0.35">
      <c r="A422">
        <v>421</v>
      </c>
      <c r="B422">
        <v>604</v>
      </c>
      <c r="C422">
        <v>10</v>
      </c>
      <c r="D422">
        <v>1</v>
      </c>
      <c r="E422">
        <v>22</v>
      </c>
      <c r="F422">
        <v>0</v>
      </c>
      <c r="G422" s="1">
        <v>0</v>
      </c>
      <c r="H422" s="1" t="s">
        <v>8939</v>
      </c>
    </row>
    <row r="423" spans="1:8" x14ac:dyDescent="0.35">
      <c r="A423">
        <v>422</v>
      </c>
      <c r="B423">
        <v>201</v>
      </c>
      <c r="C423">
        <v>7</v>
      </c>
      <c r="D423">
        <v>2</v>
      </c>
      <c r="E423">
        <v>17</v>
      </c>
      <c r="F423">
        <v>0</v>
      </c>
      <c r="G423" s="1">
        <v>0</v>
      </c>
      <c r="H423" s="1" t="s">
        <v>8940</v>
      </c>
    </row>
    <row r="424" spans="1:8" x14ac:dyDescent="0.35">
      <c r="A424">
        <v>423</v>
      </c>
      <c r="B424">
        <v>480</v>
      </c>
      <c r="C424">
        <v>8</v>
      </c>
      <c r="D424">
        <v>2</v>
      </c>
      <c r="E424">
        <v>66</v>
      </c>
      <c r="F424">
        <v>1</v>
      </c>
      <c r="G424" s="1">
        <v>1.52</v>
      </c>
      <c r="H424" s="1" t="s">
        <v>8941</v>
      </c>
    </row>
    <row r="425" spans="1:8" x14ac:dyDescent="0.35">
      <c r="A425">
        <v>424</v>
      </c>
      <c r="B425">
        <v>124</v>
      </c>
      <c r="C425">
        <v>14</v>
      </c>
      <c r="D425">
        <v>1</v>
      </c>
      <c r="E425">
        <v>20</v>
      </c>
      <c r="F425">
        <v>0</v>
      </c>
      <c r="G425" s="1">
        <v>0</v>
      </c>
      <c r="H425" s="1" t="s">
        <v>8942</v>
      </c>
    </row>
    <row r="426" spans="1:8" x14ac:dyDescent="0.35">
      <c r="A426">
        <v>425</v>
      </c>
      <c r="B426">
        <v>250</v>
      </c>
      <c r="C426">
        <v>2</v>
      </c>
      <c r="D426">
        <v>2</v>
      </c>
      <c r="E426">
        <v>88</v>
      </c>
      <c r="F426">
        <v>0</v>
      </c>
      <c r="G426" s="1">
        <v>0</v>
      </c>
      <c r="H426" s="1" t="s">
        <v>8943</v>
      </c>
    </row>
    <row r="427" spans="1:8" x14ac:dyDescent="0.35">
      <c r="A427">
        <v>426</v>
      </c>
      <c r="B427">
        <v>358</v>
      </c>
      <c r="C427">
        <v>13</v>
      </c>
      <c r="D427">
        <v>3</v>
      </c>
      <c r="E427">
        <v>18</v>
      </c>
      <c r="F427">
        <v>0</v>
      </c>
      <c r="G427" s="1">
        <v>0</v>
      </c>
      <c r="H427" s="1" t="s">
        <v>8944</v>
      </c>
    </row>
    <row r="428" spans="1:8" x14ac:dyDescent="0.35">
      <c r="A428">
        <v>427</v>
      </c>
      <c r="B428">
        <v>121</v>
      </c>
      <c r="C428">
        <v>13</v>
      </c>
      <c r="D428">
        <v>2</v>
      </c>
      <c r="E428">
        <v>16</v>
      </c>
      <c r="F428">
        <v>0</v>
      </c>
      <c r="G428" s="1">
        <v>0</v>
      </c>
      <c r="H428" s="1" t="s">
        <v>8945</v>
      </c>
    </row>
    <row r="429" spans="1:8" x14ac:dyDescent="0.35">
      <c r="A429">
        <v>428</v>
      </c>
      <c r="B429">
        <v>191</v>
      </c>
      <c r="C429">
        <v>15</v>
      </c>
      <c r="D429">
        <v>2</v>
      </c>
      <c r="E429">
        <v>119</v>
      </c>
      <c r="F429">
        <v>0</v>
      </c>
      <c r="G429" s="1">
        <v>0</v>
      </c>
      <c r="H429" s="1" t="s">
        <v>8946</v>
      </c>
    </row>
    <row r="430" spans="1:8" x14ac:dyDescent="0.35">
      <c r="A430">
        <v>429</v>
      </c>
      <c r="B430">
        <v>442</v>
      </c>
      <c r="C430">
        <v>15</v>
      </c>
      <c r="D430">
        <v>1</v>
      </c>
      <c r="E430">
        <v>123</v>
      </c>
      <c r="F430">
        <v>1</v>
      </c>
      <c r="G430" s="1">
        <v>0.81</v>
      </c>
      <c r="H430" s="1" t="s">
        <v>8947</v>
      </c>
    </row>
    <row r="431" spans="1:8" x14ac:dyDescent="0.35">
      <c r="A431">
        <v>430</v>
      </c>
      <c r="B431">
        <v>270</v>
      </c>
      <c r="C431">
        <v>8</v>
      </c>
      <c r="D431">
        <v>1</v>
      </c>
      <c r="E431">
        <v>64</v>
      </c>
      <c r="F431">
        <v>1</v>
      </c>
      <c r="G431" s="1">
        <v>1.56</v>
      </c>
      <c r="H431" s="1" t="s">
        <v>8948</v>
      </c>
    </row>
    <row r="432" spans="1:8" x14ac:dyDescent="0.35">
      <c r="A432">
        <v>431</v>
      </c>
      <c r="B432">
        <v>562</v>
      </c>
      <c r="C432">
        <v>2</v>
      </c>
      <c r="D432">
        <v>1</v>
      </c>
      <c r="E432">
        <v>48</v>
      </c>
      <c r="F432">
        <v>1</v>
      </c>
      <c r="G432" s="1">
        <v>2.08</v>
      </c>
      <c r="H432" s="1" t="s">
        <v>8949</v>
      </c>
    </row>
    <row r="433" spans="1:8" x14ac:dyDescent="0.35">
      <c r="A433">
        <v>432</v>
      </c>
      <c r="B433">
        <v>333</v>
      </c>
      <c r="C433">
        <v>4</v>
      </c>
      <c r="D433">
        <v>1</v>
      </c>
      <c r="E433">
        <v>77</v>
      </c>
      <c r="F433">
        <v>1</v>
      </c>
      <c r="G433" s="1">
        <v>1.3</v>
      </c>
      <c r="H433" s="1" t="s">
        <v>8950</v>
      </c>
    </row>
    <row r="434" spans="1:8" x14ac:dyDescent="0.35">
      <c r="A434">
        <v>433</v>
      </c>
      <c r="B434">
        <v>519</v>
      </c>
      <c r="C434">
        <v>1</v>
      </c>
      <c r="D434">
        <v>3</v>
      </c>
      <c r="E434">
        <v>35</v>
      </c>
      <c r="F434">
        <v>0</v>
      </c>
      <c r="G434" s="1">
        <v>0</v>
      </c>
      <c r="H434" s="1" t="s">
        <v>8951</v>
      </c>
    </row>
    <row r="435" spans="1:8" x14ac:dyDescent="0.35">
      <c r="A435">
        <v>434</v>
      </c>
      <c r="B435">
        <v>74</v>
      </c>
      <c r="C435">
        <v>14</v>
      </c>
      <c r="D435">
        <v>1</v>
      </c>
      <c r="E435">
        <v>14</v>
      </c>
      <c r="F435">
        <v>0</v>
      </c>
      <c r="G435" s="1">
        <v>0</v>
      </c>
      <c r="H435" s="1" t="s">
        <v>8952</v>
      </c>
    </row>
    <row r="436" spans="1:8" x14ac:dyDescent="0.35">
      <c r="A436">
        <v>435</v>
      </c>
      <c r="B436">
        <v>471</v>
      </c>
      <c r="C436">
        <v>10</v>
      </c>
      <c r="D436">
        <v>3</v>
      </c>
      <c r="E436">
        <v>7</v>
      </c>
      <c r="F436">
        <v>0</v>
      </c>
      <c r="G436" s="1">
        <v>0</v>
      </c>
      <c r="H436" s="1" t="s">
        <v>8953</v>
      </c>
    </row>
    <row r="437" spans="1:8" x14ac:dyDescent="0.35">
      <c r="A437">
        <v>436</v>
      </c>
      <c r="B437">
        <v>23</v>
      </c>
      <c r="C437">
        <v>9</v>
      </c>
      <c r="D437">
        <v>2</v>
      </c>
      <c r="E437">
        <v>21</v>
      </c>
      <c r="F437">
        <v>0</v>
      </c>
      <c r="G437" s="1">
        <v>0</v>
      </c>
      <c r="H437" s="1" t="s">
        <v>8954</v>
      </c>
    </row>
    <row r="438" spans="1:8" x14ac:dyDescent="0.35">
      <c r="A438">
        <v>437</v>
      </c>
      <c r="B438">
        <v>126</v>
      </c>
      <c r="C438">
        <v>11</v>
      </c>
      <c r="D438">
        <v>3</v>
      </c>
      <c r="E438">
        <v>13</v>
      </c>
      <c r="F438">
        <v>0</v>
      </c>
      <c r="G438" s="1">
        <v>0</v>
      </c>
      <c r="H438" s="1" t="s">
        <v>8955</v>
      </c>
    </row>
    <row r="439" spans="1:8" x14ac:dyDescent="0.35">
      <c r="A439">
        <v>438</v>
      </c>
      <c r="B439">
        <v>42</v>
      </c>
      <c r="C439">
        <v>4</v>
      </c>
      <c r="D439">
        <v>2</v>
      </c>
      <c r="E439">
        <v>38</v>
      </c>
      <c r="F439">
        <v>0</v>
      </c>
      <c r="G439" s="1">
        <v>0</v>
      </c>
      <c r="H439" s="1" t="s">
        <v>8956</v>
      </c>
    </row>
    <row r="440" spans="1:8" x14ac:dyDescent="0.35">
      <c r="A440">
        <v>439</v>
      </c>
      <c r="B440">
        <v>154</v>
      </c>
      <c r="C440">
        <v>1</v>
      </c>
      <c r="D440">
        <v>1</v>
      </c>
      <c r="E440">
        <v>65</v>
      </c>
      <c r="F440">
        <v>0</v>
      </c>
      <c r="G440" s="1">
        <v>0</v>
      </c>
      <c r="H440" s="1" t="s">
        <v>8957</v>
      </c>
    </row>
    <row r="441" spans="1:8" x14ac:dyDescent="0.35">
      <c r="A441">
        <v>440</v>
      </c>
      <c r="B441">
        <v>110</v>
      </c>
      <c r="C441">
        <v>9</v>
      </c>
      <c r="D441">
        <v>1</v>
      </c>
      <c r="E441">
        <v>24</v>
      </c>
      <c r="F441">
        <v>0</v>
      </c>
      <c r="G441" s="1">
        <v>0</v>
      </c>
      <c r="H441" s="1" t="s">
        <v>8958</v>
      </c>
    </row>
    <row r="442" spans="1:8" x14ac:dyDescent="0.35">
      <c r="A442">
        <v>441</v>
      </c>
      <c r="B442">
        <v>582</v>
      </c>
      <c r="C442">
        <v>10</v>
      </c>
      <c r="D442">
        <v>1</v>
      </c>
      <c r="E442">
        <v>27</v>
      </c>
      <c r="F442">
        <v>0</v>
      </c>
      <c r="G442" s="1">
        <v>0</v>
      </c>
      <c r="H442" s="1" t="s">
        <v>8959</v>
      </c>
    </row>
    <row r="443" spans="1:8" x14ac:dyDescent="0.35">
      <c r="A443">
        <v>442</v>
      </c>
      <c r="B443">
        <v>80</v>
      </c>
      <c r="C443">
        <v>16</v>
      </c>
      <c r="D443">
        <v>1</v>
      </c>
      <c r="E443">
        <v>34</v>
      </c>
      <c r="F443">
        <v>0</v>
      </c>
      <c r="G443" s="1">
        <v>0</v>
      </c>
      <c r="H443" s="1" t="s">
        <v>8960</v>
      </c>
    </row>
    <row r="444" spans="1:8" x14ac:dyDescent="0.35">
      <c r="A444">
        <v>443</v>
      </c>
      <c r="B444">
        <v>479</v>
      </c>
      <c r="C444">
        <v>16</v>
      </c>
      <c r="D444">
        <v>1</v>
      </c>
      <c r="E444">
        <v>114</v>
      </c>
      <c r="F444">
        <v>0</v>
      </c>
      <c r="G444" s="1">
        <v>0</v>
      </c>
      <c r="H444" s="1" t="s">
        <v>8961</v>
      </c>
    </row>
    <row r="445" spans="1:8" x14ac:dyDescent="0.35">
      <c r="A445">
        <v>444</v>
      </c>
      <c r="B445">
        <v>502</v>
      </c>
      <c r="C445">
        <v>7</v>
      </c>
      <c r="D445">
        <v>1</v>
      </c>
      <c r="E445">
        <v>77</v>
      </c>
      <c r="F445">
        <v>0</v>
      </c>
      <c r="G445" s="1">
        <v>0</v>
      </c>
      <c r="H445" s="1" t="s">
        <v>8962</v>
      </c>
    </row>
    <row r="446" spans="1:8" x14ac:dyDescent="0.35">
      <c r="A446">
        <v>445</v>
      </c>
      <c r="B446">
        <v>172</v>
      </c>
      <c r="C446">
        <v>13</v>
      </c>
      <c r="D446">
        <v>3</v>
      </c>
      <c r="E446">
        <v>9</v>
      </c>
      <c r="F446">
        <v>0</v>
      </c>
      <c r="G446" s="1">
        <v>0</v>
      </c>
      <c r="H446" s="1" t="s">
        <v>8963</v>
      </c>
    </row>
    <row r="447" spans="1:8" x14ac:dyDescent="0.35">
      <c r="A447">
        <v>446</v>
      </c>
      <c r="B447">
        <v>546</v>
      </c>
      <c r="C447">
        <v>10</v>
      </c>
      <c r="D447">
        <v>3</v>
      </c>
      <c r="E447">
        <v>27</v>
      </c>
      <c r="F447">
        <v>0</v>
      </c>
      <c r="G447" s="1">
        <v>0</v>
      </c>
      <c r="H447" s="1" t="s">
        <v>8964</v>
      </c>
    </row>
    <row r="448" spans="1:8" x14ac:dyDescent="0.35">
      <c r="A448">
        <v>447</v>
      </c>
      <c r="B448">
        <v>697</v>
      </c>
      <c r="C448">
        <v>10</v>
      </c>
      <c r="D448">
        <v>3</v>
      </c>
      <c r="E448">
        <v>27</v>
      </c>
      <c r="F448">
        <v>0</v>
      </c>
      <c r="G448" s="1">
        <v>0</v>
      </c>
      <c r="H448" s="1" t="s">
        <v>8965</v>
      </c>
    </row>
    <row r="449" spans="1:8" x14ac:dyDescent="0.35">
      <c r="A449">
        <v>448</v>
      </c>
      <c r="B449">
        <v>71</v>
      </c>
      <c r="C449">
        <v>16</v>
      </c>
      <c r="D449">
        <v>2</v>
      </c>
      <c r="E449">
        <v>33</v>
      </c>
      <c r="F449">
        <v>0</v>
      </c>
      <c r="G449" s="1">
        <v>0</v>
      </c>
      <c r="H449" s="1" t="s">
        <v>8966</v>
      </c>
    </row>
    <row r="450" spans="1:8" x14ac:dyDescent="0.35">
      <c r="A450">
        <v>449</v>
      </c>
      <c r="B450">
        <v>115</v>
      </c>
      <c r="C450">
        <v>5</v>
      </c>
      <c r="D450">
        <v>2</v>
      </c>
      <c r="E450">
        <v>38</v>
      </c>
      <c r="F450">
        <v>0</v>
      </c>
      <c r="G450" s="1">
        <v>0</v>
      </c>
      <c r="H450" s="1" t="s">
        <v>8967</v>
      </c>
    </row>
    <row r="451" spans="1:8" x14ac:dyDescent="0.35">
      <c r="A451">
        <v>450</v>
      </c>
      <c r="B451">
        <v>345</v>
      </c>
      <c r="C451">
        <v>10</v>
      </c>
      <c r="D451">
        <v>1</v>
      </c>
      <c r="E451">
        <v>14</v>
      </c>
      <c r="F451">
        <v>0</v>
      </c>
      <c r="G451" s="1">
        <v>0</v>
      </c>
      <c r="H451" s="1" t="s">
        <v>8968</v>
      </c>
    </row>
    <row r="452" spans="1:8" x14ac:dyDescent="0.35">
      <c r="A452">
        <v>451</v>
      </c>
      <c r="B452">
        <v>287</v>
      </c>
      <c r="C452">
        <v>13</v>
      </c>
      <c r="D452">
        <v>1</v>
      </c>
      <c r="E452">
        <v>13</v>
      </c>
      <c r="F452">
        <v>0</v>
      </c>
      <c r="G452" s="1">
        <v>0</v>
      </c>
      <c r="H452" s="1" t="s">
        <v>8969</v>
      </c>
    </row>
    <row r="453" spans="1:8" x14ac:dyDescent="0.35">
      <c r="A453">
        <v>452</v>
      </c>
      <c r="B453">
        <v>253</v>
      </c>
      <c r="C453">
        <v>2</v>
      </c>
      <c r="D453">
        <v>3</v>
      </c>
      <c r="E453">
        <v>41</v>
      </c>
      <c r="F453">
        <v>0</v>
      </c>
      <c r="G453" s="1">
        <v>0</v>
      </c>
      <c r="H453" s="1" t="s">
        <v>8970</v>
      </c>
    </row>
    <row r="454" spans="1:8" x14ac:dyDescent="0.35">
      <c r="A454">
        <v>453</v>
      </c>
      <c r="B454">
        <v>240</v>
      </c>
      <c r="C454">
        <v>11</v>
      </c>
      <c r="D454">
        <v>2</v>
      </c>
      <c r="E454">
        <v>5</v>
      </c>
      <c r="F454">
        <v>0</v>
      </c>
      <c r="G454" s="1">
        <v>0</v>
      </c>
      <c r="H454" s="1" t="s">
        <v>8971</v>
      </c>
    </row>
    <row r="455" spans="1:8" x14ac:dyDescent="0.35">
      <c r="A455">
        <v>454</v>
      </c>
      <c r="B455">
        <v>374</v>
      </c>
      <c r="C455">
        <v>7</v>
      </c>
      <c r="D455">
        <v>3</v>
      </c>
      <c r="E455">
        <v>17</v>
      </c>
      <c r="F455">
        <v>0</v>
      </c>
      <c r="G455" s="1">
        <v>0</v>
      </c>
      <c r="H455" s="1" t="s">
        <v>8972</v>
      </c>
    </row>
    <row r="456" spans="1:8" x14ac:dyDescent="0.35">
      <c r="A456">
        <v>455</v>
      </c>
      <c r="B456">
        <v>315</v>
      </c>
      <c r="C456">
        <v>3</v>
      </c>
      <c r="D456">
        <v>3</v>
      </c>
      <c r="E456">
        <v>62</v>
      </c>
      <c r="F456">
        <v>0</v>
      </c>
      <c r="G456" s="1">
        <v>0</v>
      </c>
      <c r="H456" s="1" t="s">
        <v>8973</v>
      </c>
    </row>
    <row r="457" spans="1:8" x14ac:dyDescent="0.35">
      <c r="A457">
        <v>456</v>
      </c>
      <c r="B457">
        <v>564</v>
      </c>
      <c r="C457">
        <v>1</v>
      </c>
      <c r="D457">
        <v>2</v>
      </c>
      <c r="E457">
        <v>95</v>
      </c>
      <c r="F457">
        <v>1</v>
      </c>
      <c r="G457" s="1">
        <v>1.05</v>
      </c>
      <c r="H457" s="1" t="s">
        <v>8974</v>
      </c>
    </row>
    <row r="458" spans="1:8" x14ac:dyDescent="0.35">
      <c r="A458">
        <v>457</v>
      </c>
      <c r="B458">
        <v>11</v>
      </c>
      <c r="C458">
        <v>10</v>
      </c>
      <c r="D458">
        <v>1</v>
      </c>
      <c r="E458">
        <v>14</v>
      </c>
      <c r="F458">
        <v>0</v>
      </c>
      <c r="G458" s="1">
        <v>0</v>
      </c>
      <c r="H458" s="1" t="s">
        <v>8975</v>
      </c>
    </row>
    <row r="459" spans="1:8" x14ac:dyDescent="0.35">
      <c r="A459">
        <v>458</v>
      </c>
      <c r="B459">
        <v>58</v>
      </c>
      <c r="C459">
        <v>5</v>
      </c>
      <c r="D459">
        <v>3</v>
      </c>
      <c r="E459">
        <v>38</v>
      </c>
      <c r="F459">
        <v>0</v>
      </c>
      <c r="G459" s="1">
        <v>0</v>
      </c>
      <c r="H459" s="1" t="s">
        <v>8976</v>
      </c>
    </row>
    <row r="460" spans="1:8" x14ac:dyDescent="0.35">
      <c r="A460">
        <v>459</v>
      </c>
      <c r="B460">
        <v>455</v>
      </c>
      <c r="C460">
        <v>1</v>
      </c>
      <c r="D460">
        <v>3</v>
      </c>
      <c r="E460">
        <v>49</v>
      </c>
      <c r="F460">
        <v>0</v>
      </c>
      <c r="G460" s="1">
        <v>0</v>
      </c>
      <c r="H460" s="1" t="s">
        <v>8977</v>
      </c>
    </row>
    <row r="461" spans="1:8" x14ac:dyDescent="0.35">
      <c r="A461">
        <v>460</v>
      </c>
      <c r="B461">
        <v>27</v>
      </c>
      <c r="C461">
        <v>3</v>
      </c>
      <c r="D461">
        <v>2</v>
      </c>
      <c r="E461">
        <v>39</v>
      </c>
      <c r="F461">
        <v>0</v>
      </c>
      <c r="G461" s="1">
        <v>0</v>
      </c>
      <c r="H461" s="1" t="s">
        <v>8978</v>
      </c>
    </row>
    <row r="462" spans="1:8" x14ac:dyDescent="0.35">
      <c r="A462">
        <v>461</v>
      </c>
      <c r="B462">
        <v>687</v>
      </c>
      <c r="C462">
        <v>16</v>
      </c>
      <c r="D462">
        <v>1</v>
      </c>
      <c r="E462">
        <v>97</v>
      </c>
      <c r="F462">
        <v>1</v>
      </c>
      <c r="G462" s="1">
        <v>1.03</v>
      </c>
      <c r="H462" s="1" t="s">
        <v>8979</v>
      </c>
    </row>
    <row r="463" spans="1:8" x14ac:dyDescent="0.35">
      <c r="A463">
        <v>462</v>
      </c>
      <c r="B463">
        <v>394</v>
      </c>
      <c r="C463">
        <v>6</v>
      </c>
      <c r="D463">
        <v>1</v>
      </c>
      <c r="E463">
        <v>94</v>
      </c>
      <c r="F463">
        <v>1</v>
      </c>
      <c r="G463" s="1">
        <v>1.06</v>
      </c>
      <c r="H463" s="1" t="s">
        <v>8980</v>
      </c>
    </row>
    <row r="464" spans="1:8" x14ac:dyDescent="0.35">
      <c r="A464">
        <v>463</v>
      </c>
      <c r="B464">
        <v>622</v>
      </c>
      <c r="C464">
        <v>11</v>
      </c>
      <c r="D464">
        <v>2</v>
      </c>
      <c r="E464">
        <v>8</v>
      </c>
      <c r="F464">
        <v>0</v>
      </c>
      <c r="G464" s="1">
        <v>0</v>
      </c>
      <c r="H464" s="1" t="s">
        <v>8981</v>
      </c>
    </row>
    <row r="465" spans="1:8" x14ac:dyDescent="0.35">
      <c r="A465">
        <v>464</v>
      </c>
      <c r="B465">
        <v>425</v>
      </c>
      <c r="C465">
        <v>3</v>
      </c>
      <c r="D465">
        <v>1</v>
      </c>
      <c r="E465">
        <v>39</v>
      </c>
      <c r="F465">
        <v>0</v>
      </c>
      <c r="G465" s="1">
        <v>0</v>
      </c>
      <c r="H465" s="1" t="s">
        <v>8982</v>
      </c>
    </row>
    <row r="466" spans="1:8" x14ac:dyDescent="0.35">
      <c r="A466">
        <v>465</v>
      </c>
      <c r="B466">
        <v>634</v>
      </c>
      <c r="C466">
        <v>3</v>
      </c>
      <c r="D466">
        <v>1</v>
      </c>
      <c r="E466">
        <v>39</v>
      </c>
      <c r="F466">
        <v>0</v>
      </c>
      <c r="G466" s="1">
        <v>0</v>
      </c>
      <c r="H466" s="1" t="s">
        <v>8983</v>
      </c>
    </row>
    <row r="467" spans="1:8" x14ac:dyDescent="0.35">
      <c r="A467">
        <v>466</v>
      </c>
      <c r="B467">
        <v>341</v>
      </c>
      <c r="C467">
        <v>1</v>
      </c>
      <c r="D467">
        <v>1</v>
      </c>
      <c r="E467">
        <v>122</v>
      </c>
      <c r="F467">
        <v>1</v>
      </c>
      <c r="G467" s="1">
        <v>0.82</v>
      </c>
      <c r="H467" s="1" t="s">
        <v>8984</v>
      </c>
    </row>
    <row r="468" spans="1:8" x14ac:dyDescent="0.35">
      <c r="A468">
        <v>467</v>
      </c>
      <c r="B468">
        <v>547</v>
      </c>
      <c r="C468">
        <v>11</v>
      </c>
      <c r="D468">
        <v>1</v>
      </c>
      <c r="E468">
        <v>27</v>
      </c>
      <c r="F468">
        <v>0</v>
      </c>
      <c r="G468" s="1">
        <v>0</v>
      </c>
      <c r="H468" s="1" t="s">
        <v>8985</v>
      </c>
    </row>
    <row r="469" spans="1:8" x14ac:dyDescent="0.35">
      <c r="A469">
        <v>468</v>
      </c>
      <c r="B469">
        <v>348</v>
      </c>
      <c r="C469">
        <v>6</v>
      </c>
      <c r="D469">
        <v>2</v>
      </c>
      <c r="E469">
        <v>41</v>
      </c>
      <c r="F469">
        <v>0</v>
      </c>
      <c r="G469" s="1">
        <v>0</v>
      </c>
      <c r="H469" s="1" t="s">
        <v>8986</v>
      </c>
    </row>
    <row r="470" spans="1:8" x14ac:dyDescent="0.35">
      <c r="A470">
        <v>469</v>
      </c>
      <c r="B470">
        <v>249</v>
      </c>
      <c r="C470">
        <v>1</v>
      </c>
      <c r="D470">
        <v>1</v>
      </c>
      <c r="E470">
        <v>35</v>
      </c>
      <c r="F470">
        <v>0</v>
      </c>
      <c r="G470" s="1">
        <v>0</v>
      </c>
      <c r="H470" s="1" t="s">
        <v>8987</v>
      </c>
    </row>
    <row r="471" spans="1:8" x14ac:dyDescent="0.35">
      <c r="A471">
        <v>470</v>
      </c>
      <c r="B471">
        <v>314</v>
      </c>
      <c r="C471">
        <v>9</v>
      </c>
      <c r="D471">
        <v>1</v>
      </c>
      <c r="E471">
        <v>29</v>
      </c>
      <c r="F471">
        <v>0</v>
      </c>
      <c r="G471" s="1">
        <v>0</v>
      </c>
      <c r="H471" s="1" t="s">
        <v>8988</v>
      </c>
    </row>
    <row r="472" spans="1:8" x14ac:dyDescent="0.35">
      <c r="A472">
        <v>471</v>
      </c>
      <c r="B472">
        <v>626</v>
      </c>
      <c r="C472">
        <v>16</v>
      </c>
      <c r="D472">
        <v>1</v>
      </c>
      <c r="E472">
        <v>36</v>
      </c>
      <c r="F472">
        <v>0</v>
      </c>
      <c r="G472" s="1">
        <v>0</v>
      </c>
      <c r="H472" s="1" t="s">
        <v>8989</v>
      </c>
    </row>
    <row r="473" spans="1:8" x14ac:dyDescent="0.35">
      <c r="A473">
        <v>472</v>
      </c>
      <c r="B473">
        <v>39</v>
      </c>
      <c r="C473">
        <v>16</v>
      </c>
      <c r="D473">
        <v>1</v>
      </c>
      <c r="E473">
        <v>33</v>
      </c>
      <c r="F473">
        <v>0</v>
      </c>
      <c r="G473" s="1">
        <v>0</v>
      </c>
      <c r="H473" s="1" t="s">
        <v>8990</v>
      </c>
    </row>
    <row r="474" spans="1:8" x14ac:dyDescent="0.35">
      <c r="A474">
        <v>473</v>
      </c>
      <c r="B474">
        <v>335</v>
      </c>
      <c r="C474">
        <v>3</v>
      </c>
      <c r="D474">
        <v>3</v>
      </c>
      <c r="E474">
        <v>39</v>
      </c>
      <c r="F474">
        <v>0</v>
      </c>
      <c r="G474" s="1">
        <v>0</v>
      </c>
      <c r="H474" s="1" t="s">
        <v>8991</v>
      </c>
    </row>
    <row r="475" spans="1:8" x14ac:dyDescent="0.35">
      <c r="A475">
        <v>474</v>
      </c>
      <c r="B475">
        <v>480</v>
      </c>
      <c r="C475">
        <v>13</v>
      </c>
      <c r="D475">
        <v>1</v>
      </c>
      <c r="E475">
        <v>20</v>
      </c>
      <c r="F475">
        <v>0</v>
      </c>
      <c r="G475" s="1">
        <v>0</v>
      </c>
      <c r="H475" s="1" t="s">
        <v>8992</v>
      </c>
    </row>
    <row r="476" spans="1:8" x14ac:dyDescent="0.35">
      <c r="A476">
        <v>475</v>
      </c>
      <c r="B476">
        <v>243</v>
      </c>
      <c r="C476">
        <v>4</v>
      </c>
      <c r="D476">
        <v>2</v>
      </c>
      <c r="E476">
        <v>79</v>
      </c>
      <c r="F476">
        <v>1</v>
      </c>
      <c r="G476" s="1">
        <v>1.27</v>
      </c>
      <c r="H476" s="1" t="s">
        <v>8993</v>
      </c>
    </row>
    <row r="477" spans="1:8" x14ac:dyDescent="0.35">
      <c r="A477">
        <v>476</v>
      </c>
      <c r="B477">
        <v>230</v>
      </c>
      <c r="C477">
        <v>2</v>
      </c>
      <c r="D477">
        <v>2</v>
      </c>
      <c r="E477">
        <v>41</v>
      </c>
      <c r="F477">
        <v>0</v>
      </c>
      <c r="G477" s="1">
        <v>0</v>
      </c>
      <c r="H477" s="1" t="s">
        <v>8994</v>
      </c>
    </row>
    <row r="478" spans="1:8" x14ac:dyDescent="0.35">
      <c r="A478">
        <v>477</v>
      </c>
      <c r="B478">
        <v>429</v>
      </c>
      <c r="C478">
        <v>8</v>
      </c>
      <c r="D478">
        <v>2</v>
      </c>
      <c r="E478">
        <v>35</v>
      </c>
      <c r="F478">
        <v>0</v>
      </c>
      <c r="G478" s="1">
        <v>0</v>
      </c>
      <c r="H478" s="1" t="s">
        <v>8995</v>
      </c>
    </row>
    <row r="479" spans="1:8" x14ac:dyDescent="0.35">
      <c r="A479">
        <v>478</v>
      </c>
      <c r="B479">
        <v>551</v>
      </c>
      <c r="C479">
        <v>5</v>
      </c>
      <c r="D479">
        <v>2</v>
      </c>
      <c r="E479">
        <v>78</v>
      </c>
      <c r="F479">
        <v>1</v>
      </c>
      <c r="G479" s="1">
        <v>1.28</v>
      </c>
      <c r="H479" s="1" t="s">
        <v>8996</v>
      </c>
    </row>
    <row r="480" spans="1:8" x14ac:dyDescent="0.35">
      <c r="A480">
        <v>479</v>
      </c>
      <c r="B480">
        <v>631</v>
      </c>
      <c r="C480">
        <v>13</v>
      </c>
      <c r="D480">
        <v>3</v>
      </c>
      <c r="E480">
        <v>9</v>
      </c>
      <c r="F480">
        <v>0</v>
      </c>
      <c r="G480" s="1">
        <v>0</v>
      </c>
      <c r="H480" s="1" t="s">
        <v>8997</v>
      </c>
    </row>
    <row r="481" spans="1:8" x14ac:dyDescent="0.35">
      <c r="A481">
        <v>480</v>
      </c>
      <c r="B481">
        <v>424</v>
      </c>
      <c r="C481">
        <v>8</v>
      </c>
      <c r="D481">
        <v>1</v>
      </c>
      <c r="E481">
        <v>14</v>
      </c>
      <c r="F481">
        <v>0</v>
      </c>
      <c r="G481" s="1">
        <v>0</v>
      </c>
      <c r="H481" s="1" t="s">
        <v>8998</v>
      </c>
    </row>
    <row r="482" spans="1:8" x14ac:dyDescent="0.35">
      <c r="A482">
        <v>481</v>
      </c>
      <c r="B482">
        <v>157</v>
      </c>
      <c r="C482">
        <v>8</v>
      </c>
      <c r="D482">
        <v>3</v>
      </c>
      <c r="E482">
        <v>29</v>
      </c>
      <c r="F482">
        <v>0</v>
      </c>
      <c r="G482" s="1">
        <v>0</v>
      </c>
      <c r="H482" s="1" t="s">
        <v>8999</v>
      </c>
    </row>
    <row r="483" spans="1:8" x14ac:dyDescent="0.35">
      <c r="A483">
        <v>482</v>
      </c>
      <c r="B483">
        <v>537</v>
      </c>
      <c r="C483">
        <v>8</v>
      </c>
      <c r="D483">
        <v>1</v>
      </c>
      <c r="E483">
        <v>14</v>
      </c>
      <c r="F483">
        <v>0</v>
      </c>
      <c r="G483" s="1">
        <v>0</v>
      </c>
      <c r="H483" s="1" t="s">
        <v>9000</v>
      </c>
    </row>
    <row r="484" spans="1:8" x14ac:dyDescent="0.35">
      <c r="A484">
        <v>483</v>
      </c>
      <c r="B484">
        <v>621</v>
      </c>
      <c r="C484">
        <v>10</v>
      </c>
      <c r="D484">
        <v>3</v>
      </c>
      <c r="E484">
        <v>5</v>
      </c>
      <c r="F484">
        <v>0</v>
      </c>
      <c r="G484" s="1">
        <v>0</v>
      </c>
      <c r="H484" s="1" t="s">
        <v>9001</v>
      </c>
    </row>
    <row r="485" spans="1:8" x14ac:dyDescent="0.35">
      <c r="A485">
        <v>484</v>
      </c>
      <c r="B485">
        <v>692</v>
      </c>
      <c r="C485">
        <v>12</v>
      </c>
      <c r="D485">
        <v>3</v>
      </c>
      <c r="E485">
        <v>23</v>
      </c>
      <c r="F485">
        <v>0</v>
      </c>
      <c r="G485" s="1">
        <v>0</v>
      </c>
      <c r="H485" s="1" t="s">
        <v>9002</v>
      </c>
    </row>
    <row r="486" spans="1:8" x14ac:dyDescent="0.35">
      <c r="A486">
        <v>485</v>
      </c>
      <c r="B486">
        <v>131</v>
      </c>
      <c r="C486">
        <v>1</v>
      </c>
      <c r="D486">
        <v>3</v>
      </c>
      <c r="E486">
        <v>42</v>
      </c>
      <c r="F486">
        <v>0</v>
      </c>
      <c r="G486" s="1">
        <v>0</v>
      </c>
      <c r="H486" s="1" t="s">
        <v>9003</v>
      </c>
    </row>
    <row r="487" spans="1:8" x14ac:dyDescent="0.35">
      <c r="A487">
        <v>486</v>
      </c>
      <c r="B487">
        <v>453</v>
      </c>
      <c r="C487">
        <v>16</v>
      </c>
      <c r="D487">
        <v>3</v>
      </c>
      <c r="E487">
        <v>133</v>
      </c>
      <c r="F487">
        <v>0</v>
      </c>
      <c r="G487" s="1">
        <v>0</v>
      </c>
      <c r="H487" s="1" t="s">
        <v>9004</v>
      </c>
    </row>
    <row r="488" spans="1:8" x14ac:dyDescent="0.35">
      <c r="A488">
        <v>487</v>
      </c>
      <c r="B488">
        <v>23</v>
      </c>
      <c r="C488">
        <v>12</v>
      </c>
      <c r="D488">
        <v>2</v>
      </c>
      <c r="E488">
        <v>23</v>
      </c>
      <c r="F488">
        <v>0</v>
      </c>
      <c r="G488" s="1">
        <v>0</v>
      </c>
      <c r="H488" s="1" t="s">
        <v>9005</v>
      </c>
    </row>
    <row r="489" spans="1:8" x14ac:dyDescent="0.35">
      <c r="A489">
        <v>488</v>
      </c>
      <c r="B489">
        <v>344</v>
      </c>
      <c r="C489">
        <v>10</v>
      </c>
      <c r="D489">
        <v>2</v>
      </c>
      <c r="E489">
        <v>27</v>
      </c>
      <c r="F489">
        <v>0</v>
      </c>
      <c r="G489" s="1">
        <v>0</v>
      </c>
      <c r="H489" s="1" t="s">
        <v>9006</v>
      </c>
    </row>
    <row r="490" spans="1:8" x14ac:dyDescent="0.35">
      <c r="A490">
        <v>489</v>
      </c>
      <c r="B490">
        <v>57</v>
      </c>
      <c r="C490">
        <v>12</v>
      </c>
      <c r="D490">
        <v>2</v>
      </c>
      <c r="E490">
        <v>12</v>
      </c>
      <c r="F490">
        <v>0</v>
      </c>
      <c r="G490" s="1">
        <v>0</v>
      </c>
      <c r="H490" s="1" t="s">
        <v>9007</v>
      </c>
    </row>
    <row r="491" spans="1:8" x14ac:dyDescent="0.35">
      <c r="A491">
        <v>490</v>
      </c>
      <c r="B491">
        <v>28</v>
      </c>
      <c r="C491">
        <v>10</v>
      </c>
      <c r="D491">
        <v>2</v>
      </c>
      <c r="E491">
        <v>27</v>
      </c>
      <c r="F491">
        <v>0</v>
      </c>
      <c r="G491" s="1">
        <v>0</v>
      </c>
      <c r="H491" s="1" t="s">
        <v>9008</v>
      </c>
    </row>
    <row r="492" spans="1:8" x14ac:dyDescent="0.35">
      <c r="A492">
        <v>491</v>
      </c>
      <c r="B492">
        <v>716</v>
      </c>
      <c r="C492">
        <v>16</v>
      </c>
      <c r="D492">
        <v>2</v>
      </c>
      <c r="E492">
        <v>195</v>
      </c>
      <c r="F492">
        <v>1</v>
      </c>
      <c r="G492" s="1">
        <v>0.51</v>
      </c>
      <c r="H492" s="1" t="s">
        <v>9009</v>
      </c>
    </row>
    <row r="493" spans="1:8" x14ac:dyDescent="0.35">
      <c r="A493">
        <v>492</v>
      </c>
      <c r="B493">
        <v>539</v>
      </c>
      <c r="C493">
        <v>13</v>
      </c>
      <c r="D493">
        <v>1</v>
      </c>
      <c r="E493">
        <v>8</v>
      </c>
      <c r="F493">
        <v>0</v>
      </c>
      <c r="G493" s="1">
        <v>0</v>
      </c>
      <c r="H493" s="1" t="s">
        <v>9010</v>
      </c>
    </row>
    <row r="494" spans="1:8" x14ac:dyDescent="0.35">
      <c r="A494">
        <v>493</v>
      </c>
      <c r="B494">
        <v>258</v>
      </c>
      <c r="C494">
        <v>13</v>
      </c>
      <c r="D494">
        <v>3</v>
      </c>
      <c r="E494">
        <v>21</v>
      </c>
      <c r="F494">
        <v>0</v>
      </c>
      <c r="G494" s="1">
        <v>0</v>
      </c>
      <c r="H494" s="1" t="s">
        <v>9011</v>
      </c>
    </row>
    <row r="495" spans="1:8" x14ac:dyDescent="0.35">
      <c r="A495">
        <v>494</v>
      </c>
      <c r="B495">
        <v>542</v>
      </c>
      <c r="C495">
        <v>2</v>
      </c>
      <c r="D495">
        <v>2</v>
      </c>
      <c r="E495">
        <v>41</v>
      </c>
      <c r="F495">
        <v>0</v>
      </c>
      <c r="G495" s="1">
        <v>0</v>
      </c>
      <c r="H495" s="1" t="s">
        <v>9012</v>
      </c>
    </row>
    <row r="496" spans="1:8" x14ac:dyDescent="0.35">
      <c r="A496">
        <v>495</v>
      </c>
      <c r="B496">
        <v>311</v>
      </c>
      <c r="C496">
        <v>1</v>
      </c>
      <c r="D496">
        <v>2</v>
      </c>
      <c r="E496">
        <v>119</v>
      </c>
      <c r="F496">
        <v>1</v>
      </c>
      <c r="G496" s="1">
        <v>0.84</v>
      </c>
      <c r="H496" s="1" t="s">
        <v>9013</v>
      </c>
    </row>
    <row r="497" spans="1:8" x14ac:dyDescent="0.35">
      <c r="A497">
        <v>496</v>
      </c>
      <c r="B497">
        <v>668</v>
      </c>
      <c r="C497">
        <v>15</v>
      </c>
      <c r="D497">
        <v>3</v>
      </c>
      <c r="E497">
        <v>305</v>
      </c>
      <c r="F497">
        <v>3</v>
      </c>
      <c r="G497" s="1">
        <v>0.98</v>
      </c>
      <c r="H497" s="1" t="s">
        <v>9014</v>
      </c>
    </row>
    <row r="498" spans="1:8" x14ac:dyDescent="0.35">
      <c r="A498">
        <v>497</v>
      </c>
      <c r="B498">
        <v>470</v>
      </c>
      <c r="C498">
        <v>14</v>
      </c>
      <c r="D498">
        <v>3</v>
      </c>
      <c r="E498">
        <v>18</v>
      </c>
      <c r="F498">
        <v>0</v>
      </c>
      <c r="G498" s="1">
        <v>0</v>
      </c>
      <c r="H498" s="1" t="s">
        <v>9015</v>
      </c>
    </row>
    <row r="499" spans="1:8" x14ac:dyDescent="0.35">
      <c r="A499">
        <v>498</v>
      </c>
      <c r="B499">
        <v>212</v>
      </c>
      <c r="C499">
        <v>7</v>
      </c>
      <c r="D499">
        <v>3</v>
      </c>
      <c r="E499">
        <v>83</v>
      </c>
      <c r="F499">
        <v>1</v>
      </c>
      <c r="G499" s="1">
        <v>1.2</v>
      </c>
      <c r="H499" s="1" t="s">
        <v>9016</v>
      </c>
    </row>
    <row r="500" spans="1:8" x14ac:dyDescent="0.35">
      <c r="A500">
        <v>499</v>
      </c>
      <c r="B500">
        <v>403</v>
      </c>
      <c r="C500">
        <v>15</v>
      </c>
      <c r="D500">
        <v>3</v>
      </c>
      <c r="E500">
        <v>187</v>
      </c>
      <c r="F500">
        <v>2</v>
      </c>
      <c r="G500" s="1">
        <v>1.07</v>
      </c>
      <c r="H500" s="1" t="s">
        <v>9017</v>
      </c>
    </row>
    <row r="501" spans="1:8" x14ac:dyDescent="0.35">
      <c r="A501">
        <v>500</v>
      </c>
      <c r="B501">
        <v>578</v>
      </c>
      <c r="C501">
        <v>6</v>
      </c>
      <c r="D501">
        <v>3</v>
      </c>
      <c r="E501">
        <v>113</v>
      </c>
      <c r="F501">
        <v>1</v>
      </c>
      <c r="G501" s="1">
        <v>0.88</v>
      </c>
      <c r="H501" s="1" t="s">
        <v>9018</v>
      </c>
    </row>
    <row r="502" spans="1:8" x14ac:dyDescent="0.35">
      <c r="A502">
        <v>501</v>
      </c>
      <c r="B502">
        <v>112</v>
      </c>
      <c r="C502">
        <v>11</v>
      </c>
      <c r="D502">
        <v>3</v>
      </c>
      <c r="E502">
        <v>31</v>
      </c>
      <c r="F502">
        <v>0</v>
      </c>
      <c r="G502" s="1">
        <v>0</v>
      </c>
      <c r="H502" s="1" t="s">
        <v>9019</v>
      </c>
    </row>
    <row r="503" spans="1:8" x14ac:dyDescent="0.35">
      <c r="A503">
        <v>502</v>
      </c>
      <c r="B503">
        <v>256</v>
      </c>
      <c r="C503">
        <v>7</v>
      </c>
      <c r="D503">
        <v>1</v>
      </c>
      <c r="E503">
        <v>63</v>
      </c>
      <c r="F503">
        <v>0</v>
      </c>
      <c r="G503" s="1">
        <v>0</v>
      </c>
      <c r="H503" s="1" t="s">
        <v>9020</v>
      </c>
    </row>
    <row r="504" spans="1:8" x14ac:dyDescent="0.35">
      <c r="A504">
        <v>503</v>
      </c>
      <c r="B504">
        <v>357</v>
      </c>
      <c r="C504">
        <v>10</v>
      </c>
      <c r="D504">
        <v>2</v>
      </c>
      <c r="E504">
        <v>27</v>
      </c>
      <c r="F504">
        <v>0</v>
      </c>
      <c r="G504" s="1">
        <v>0</v>
      </c>
      <c r="H504" s="1" t="s">
        <v>9021</v>
      </c>
    </row>
    <row r="505" spans="1:8" x14ac:dyDescent="0.35">
      <c r="A505">
        <v>504</v>
      </c>
      <c r="B505">
        <v>658</v>
      </c>
      <c r="C505">
        <v>3</v>
      </c>
      <c r="D505">
        <v>2</v>
      </c>
      <c r="E505">
        <v>180</v>
      </c>
      <c r="F505">
        <v>1</v>
      </c>
      <c r="G505" s="1">
        <v>0.56000000000000005</v>
      </c>
      <c r="H505" s="1" t="s">
        <v>9022</v>
      </c>
    </row>
    <row r="506" spans="1:8" x14ac:dyDescent="0.35">
      <c r="A506">
        <v>505</v>
      </c>
      <c r="B506">
        <v>194</v>
      </c>
      <c r="C506">
        <v>10</v>
      </c>
      <c r="D506">
        <v>2</v>
      </c>
      <c r="E506">
        <v>5</v>
      </c>
      <c r="F506">
        <v>0</v>
      </c>
      <c r="G506" s="1">
        <v>0</v>
      </c>
      <c r="H506" s="1" t="s">
        <v>9023</v>
      </c>
    </row>
    <row r="507" spans="1:8" x14ac:dyDescent="0.35">
      <c r="A507">
        <v>506</v>
      </c>
      <c r="B507">
        <v>362</v>
      </c>
      <c r="C507">
        <v>5</v>
      </c>
      <c r="D507">
        <v>1</v>
      </c>
      <c r="E507">
        <v>38</v>
      </c>
      <c r="F507">
        <v>0</v>
      </c>
      <c r="G507" s="1">
        <v>0</v>
      </c>
      <c r="H507" s="1" t="s">
        <v>9024</v>
      </c>
    </row>
    <row r="508" spans="1:8" x14ac:dyDescent="0.35">
      <c r="A508">
        <v>507</v>
      </c>
      <c r="B508">
        <v>572</v>
      </c>
      <c r="C508">
        <v>9</v>
      </c>
      <c r="D508">
        <v>2</v>
      </c>
      <c r="E508">
        <v>43</v>
      </c>
      <c r="F508">
        <v>0</v>
      </c>
      <c r="G508" s="1">
        <v>0</v>
      </c>
      <c r="H508" s="1" t="s">
        <v>9025</v>
      </c>
    </row>
    <row r="509" spans="1:8" x14ac:dyDescent="0.35">
      <c r="A509">
        <v>508</v>
      </c>
      <c r="B509">
        <v>241</v>
      </c>
      <c r="C509">
        <v>16</v>
      </c>
      <c r="D509">
        <v>3</v>
      </c>
      <c r="E509">
        <v>45</v>
      </c>
      <c r="F509">
        <v>0</v>
      </c>
      <c r="G509" s="1">
        <v>0</v>
      </c>
      <c r="H509" s="1" t="s">
        <v>9026</v>
      </c>
    </row>
    <row r="510" spans="1:8" x14ac:dyDescent="0.35">
      <c r="A510">
        <v>509</v>
      </c>
      <c r="B510">
        <v>9</v>
      </c>
      <c r="C510">
        <v>11</v>
      </c>
      <c r="D510">
        <v>1</v>
      </c>
      <c r="E510">
        <v>13</v>
      </c>
      <c r="F510">
        <v>0</v>
      </c>
      <c r="G510" s="1">
        <v>0</v>
      </c>
      <c r="H510" s="1" t="s">
        <v>9027</v>
      </c>
    </row>
    <row r="511" spans="1:8" x14ac:dyDescent="0.35">
      <c r="A511">
        <v>510</v>
      </c>
      <c r="B511">
        <v>493</v>
      </c>
      <c r="C511">
        <v>9</v>
      </c>
      <c r="D511">
        <v>1</v>
      </c>
      <c r="E511">
        <v>16</v>
      </c>
      <c r="F511">
        <v>0</v>
      </c>
      <c r="G511" s="1">
        <v>0</v>
      </c>
      <c r="H511" s="1" t="s">
        <v>9028</v>
      </c>
    </row>
    <row r="512" spans="1:8" x14ac:dyDescent="0.35">
      <c r="A512">
        <v>511</v>
      </c>
      <c r="B512">
        <v>710</v>
      </c>
      <c r="C512">
        <v>14</v>
      </c>
      <c r="D512">
        <v>3</v>
      </c>
      <c r="E512">
        <v>15</v>
      </c>
      <c r="F512">
        <v>0</v>
      </c>
      <c r="G512" s="1">
        <v>0</v>
      </c>
      <c r="H512" s="1" t="s">
        <v>9029</v>
      </c>
    </row>
    <row r="513" spans="1:8" x14ac:dyDescent="0.35">
      <c r="A513">
        <v>512</v>
      </c>
      <c r="B513">
        <v>455</v>
      </c>
      <c r="C513">
        <v>16</v>
      </c>
      <c r="D513">
        <v>2</v>
      </c>
      <c r="E513">
        <v>140</v>
      </c>
      <c r="F513">
        <v>0</v>
      </c>
      <c r="G513" s="1">
        <v>0</v>
      </c>
      <c r="H513" s="1" t="s">
        <v>9030</v>
      </c>
    </row>
    <row r="514" spans="1:8" x14ac:dyDescent="0.35">
      <c r="A514">
        <v>513</v>
      </c>
      <c r="B514">
        <v>533</v>
      </c>
      <c r="C514">
        <v>6</v>
      </c>
      <c r="D514">
        <v>3</v>
      </c>
      <c r="E514">
        <v>65</v>
      </c>
      <c r="F514">
        <v>0</v>
      </c>
      <c r="G514" s="1">
        <v>0</v>
      </c>
      <c r="H514" s="1" t="s">
        <v>9031</v>
      </c>
    </row>
    <row r="515" spans="1:8" x14ac:dyDescent="0.35">
      <c r="A515">
        <v>514</v>
      </c>
      <c r="B515">
        <v>692</v>
      </c>
      <c r="C515">
        <v>6</v>
      </c>
      <c r="D515">
        <v>3</v>
      </c>
      <c r="E515">
        <v>47</v>
      </c>
      <c r="F515">
        <v>0</v>
      </c>
      <c r="G515" s="1">
        <v>0</v>
      </c>
      <c r="H515" s="1" t="s">
        <v>9032</v>
      </c>
    </row>
    <row r="516" spans="1:8" x14ac:dyDescent="0.35">
      <c r="A516">
        <v>515</v>
      </c>
      <c r="B516">
        <v>164</v>
      </c>
      <c r="C516">
        <v>5</v>
      </c>
      <c r="D516">
        <v>2</v>
      </c>
      <c r="E516">
        <v>39</v>
      </c>
      <c r="F516">
        <v>0</v>
      </c>
      <c r="G516" s="1">
        <v>0</v>
      </c>
      <c r="H516" s="1" t="s">
        <v>9033</v>
      </c>
    </row>
    <row r="517" spans="1:8" x14ac:dyDescent="0.35">
      <c r="A517">
        <v>516</v>
      </c>
      <c r="B517">
        <v>264</v>
      </c>
      <c r="C517">
        <v>11</v>
      </c>
      <c r="D517">
        <v>2</v>
      </c>
      <c r="E517">
        <v>31</v>
      </c>
      <c r="F517">
        <v>0</v>
      </c>
      <c r="G517" s="1">
        <v>0</v>
      </c>
      <c r="H517" s="1" t="s">
        <v>9034</v>
      </c>
    </row>
    <row r="518" spans="1:8" x14ac:dyDescent="0.35">
      <c r="A518">
        <v>517</v>
      </c>
      <c r="B518">
        <v>235</v>
      </c>
      <c r="C518">
        <v>4</v>
      </c>
      <c r="D518">
        <v>2</v>
      </c>
      <c r="E518">
        <v>38</v>
      </c>
      <c r="F518">
        <v>0</v>
      </c>
      <c r="G518" s="1">
        <v>0</v>
      </c>
      <c r="H518" s="1" t="s">
        <v>9035</v>
      </c>
    </row>
    <row r="519" spans="1:8" x14ac:dyDescent="0.35">
      <c r="A519">
        <v>518</v>
      </c>
      <c r="B519">
        <v>276</v>
      </c>
      <c r="C519">
        <v>2</v>
      </c>
      <c r="D519">
        <v>3</v>
      </c>
      <c r="E519">
        <v>123</v>
      </c>
      <c r="F519">
        <v>1</v>
      </c>
      <c r="G519" s="1">
        <v>0.81</v>
      </c>
      <c r="H519" s="1" t="s">
        <v>9036</v>
      </c>
    </row>
    <row r="520" spans="1:8" x14ac:dyDescent="0.35">
      <c r="A520">
        <v>519</v>
      </c>
      <c r="B520">
        <v>473</v>
      </c>
      <c r="C520">
        <v>10</v>
      </c>
      <c r="D520">
        <v>1</v>
      </c>
      <c r="E520">
        <v>27</v>
      </c>
      <c r="F520">
        <v>0</v>
      </c>
      <c r="G520" s="1">
        <v>0</v>
      </c>
      <c r="H520" s="1" t="s">
        <v>9037</v>
      </c>
    </row>
    <row r="521" spans="1:8" x14ac:dyDescent="0.35">
      <c r="A521">
        <v>520</v>
      </c>
      <c r="B521">
        <v>69</v>
      </c>
      <c r="C521">
        <v>3</v>
      </c>
      <c r="D521">
        <v>2</v>
      </c>
      <c r="E521">
        <v>39</v>
      </c>
      <c r="F521">
        <v>0</v>
      </c>
      <c r="G521" s="1">
        <v>0</v>
      </c>
      <c r="H521" s="1" t="s">
        <v>9038</v>
      </c>
    </row>
    <row r="522" spans="1:8" x14ac:dyDescent="0.35">
      <c r="A522">
        <v>521</v>
      </c>
      <c r="B522">
        <v>13</v>
      </c>
      <c r="C522">
        <v>8</v>
      </c>
      <c r="D522">
        <v>2</v>
      </c>
      <c r="E522">
        <v>18</v>
      </c>
      <c r="F522">
        <v>0</v>
      </c>
      <c r="G522" s="1">
        <v>0</v>
      </c>
      <c r="H522" s="1" t="s">
        <v>9039</v>
      </c>
    </row>
    <row r="523" spans="1:8" x14ac:dyDescent="0.35">
      <c r="A523">
        <v>522</v>
      </c>
      <c r="B523">
        <v>28</v>
      </c>
      <c r="C523">
        <v>16</v>
      </c>
      <c r="D523">
        <v>3</v>
      </c>
      <c r="E523">
        <v>98</v>
      </c>
      <c r="F523">
        <v>1</v>
      </c>
      <c r="G523" s="1">
        <v>1.02</v>
      </c>
      <c r="H523" s="1" t="s">
        <v>9040</v>
      </c>
    </row>
    <row r="524" spans="1:8" x14ac:dyDescent="0.35">
      <c r="A524">
        <v>523</v>
      </c>
      <c r="B524">
        <v>429</v>
      </c>
      <c r="C524">
        <v>7</v>
      </c>
      <c r="D524">
        <v>3</v>
      </c>
      <c r="E524">
        <v>48</v>
      </c>
      <c r="F524">
        <v>0</v>
      </c>
      <c r="G524" s="1">
        <v>0</v>
      </c>
      <c r="H524" s="1" t="s">
        <v>9041</v>
      </c>
    </row>
    <row r="525" spans="1:8" x14ac:dyDescent="0.35">
      <c r="A525">
        <v>524</v>
      </c>
      <c r="B525">
        <v>266</v>
      </c>
      <c r="C525">
        <v>12</v>
      </c>
      <c r="D525">
        <v>1</v>
      </c>
      <c r="E525">
        <v>23</v>
      </c>
      <c r="F525">
        <v>0</v>
      </c>
      <c r="G525" s="1">
        <v>0</v>
      </c>
      <c r="H525" s="1" t="s">
        <v>9042</v>
      </c>
    </row>
    <row r="526" spans="1:8" x14ac:dyDescent="0.35">
      <c r="A526">
        <v>525</v>
      </c>
      <c r="B526">
        <v>11</v>
      </c>
      <c r="C526">
        <v>13</v>
      </c>
      <c r="D526">
        <v>1</v>
      </c>
      <c r="E526">
        <v>21</v>
      </c>
      <c r="F526">
        <v>0</v>
      </c>
      <c r="G526" s="1">
        <v>0</v>
      </c>
      <c r="H526" s="1" t="s">
        <v>9043</v>
      </c>
    </row>
    <row r="527" spans="1:8" x14ac:dyDescent="0.35">
      <c r="A527">
        <v>526</v>
      </c>
      <c r="B527">
        <v>529</v>
      </c>
      <c r="C527">
        <v>16</v>
      </c>
      <c r="D527">
        <v>3</v>
      </c>
      <c r="E527">
        <v>107</v>
      </c>
      <c r="F527">
        <v>0</v>
      </c>
      <c r="G527" s="1">
        <v>0</v>
      </c>
      <c r="H527" s="1" t="s">
        <v>9044</v>
      </c>
    </row>
    <row r="528" spans="1:8" x14ac:dyDescent="0.35">
      <c r="A528">
        <v>527</v>
      </c>
      <c r="B528">
        <v>661</v>
      </c>
      <c r="C528">
        <v>1</v>
      </c>
      <c r="D528">
        <v>2</v>
      </c>
      <c r="E528">
        <v>70</v>
      </c>
      <c r="F528">
        <v>1</v>
      </c>
      <c r="G528" s="1">
        <v>1.43</v>
      </c>
      <c r="H528" s="1" t="s">
        <v>9045</v>
      </c>
    </row>
    <row r="529" spans="1:8" x14ac:dyDescent="0.35">
      <c r="A529">
        <v>528</v>
      </c>
      <c r="B529">
        <v>367</v>
      </c>
      <c r="C529">
        <v>9</v>
      </c>
      <c r="D529">
        <v>3</v>
      </c>
      <c r="E529">
        <v>51</v>
      </c>
      <c r="F529">
        <v>1</v>
      </c>
      <c r="G529" s="1">
        <v>1.96</v>
      </c>
      <c r="H529" s="1" t="s">
        <v>9046</v>
      </c>
    </row>
    <row r="530" spans="1:8" x14ac:dyDescent="0.35">
      <c r="A530">
        <v>529</v>
      </c>
      <c r="B530">
        <v>557</v>
      </c>
      <c r="C530">
        <v>15</v>
      </c>
      <c r="D530">
        <v>3</v>
      </c>
      <c r="E530">
        <v>169</v>
      </c>
      <c r="F530">
        <v>1</v>
      </c>
      <c r="G530" s="1">
        <v>0.59</v>
      </c>
      <c r="H530" s="1" t="s">
        <v>9047</v>
      </c>
    </row>
    <row r="531" spans="1:8" x14ac:dyDescent="0.35">
      <c r="A531">
        <v>530</v>
      </c>
      <c r="B531">
        <v>257</v>
      </c>
      <c r="C531">
        <v>15</v>
      </c>
      <c r="D531">
        <v>3</v>
      </c>
      <c r="E531">
        <v>41</v>
      </c>
      <c r="F531">
        <v>0</v>
      </c>
      <c r="G531" s="1">
        <v>0</v>
      </c>
      <c r="H531" s="1" t="s">
        <v>9048</v>
      </c>
    </row>
    <row r="532" spans="1:8" x14ac:dyDescent="0.35">
      <c r="A532">
        <v>531</v>
      </c>
      <c r="B532">
        <v>123</v>
      </c>
      <c r="C532">
        <v>8</v>
      </c>
      <c r="D532">
        <v>3</v>
      </c>
      <c r="E532">
        <v>30</v>
      </c>
      <c r="F532">
        <v>0</v>
      </c>
      <c r="G532" s="1">
        <v>0</v>
      </c>
      <c r="H532" s="1" t="s">
        <v>9049</v>
      </c>
    </row>
    <row r="533" spans="1:8" x14ac:dyDescent="0.35">
      <c r="A533">
        <v>532</v>
      </c>
      <c r="B533">
        <v>622</v>
      </c>
      <c r="C533">
        <v>14</v>
      </c>
      <c r="D533">
        <v>3</v>
      </c>
      <c r="E533">
        <v>20</v>
      </c>
      <c r="F533">
        <v>0</v>
      </c>
      <c r="G533" s="1">
        <v>0</v>
      </c>
      <c r="H533" s="1" t="s">
        <v>9050</v>
      </c>
    </row>
    <row r="534" spans="1:8" x14ac:dyDescent="0.35">
      <c r="A534">
        <v>533</v>
      </c>
      <c r="B534">
        <v>10</v>
      </c>
      <c r="C534">
        <v>7</v>
      </c>
      <c r="D534">
        <v>2</v>
      </c>
      <c r="E534">
        <v>36</v>
      </c>
      <c r="F534">
        <v>0</v>
      </c>
      <c r="G534" s="1">
        <v>0</v>
      </c>
      <c r="H534" s="1" t="s">
        <v>9051</v>
      </c>
    </row>
    <row r="535" spans="1:8" x14ac:dyDescent="0.35">
      <c r="A535">
        <v>534</v>
      </c>
      <c r="B535">
        <v>216</v>
      </c>
      <c r="C535">
        <v>9</v>
      </c>
      <c r="D535">
        <v>2</v>
      </c>
      <c r="E535">
        <v>21</v>
      </c>
      <c r="F535">
        <v>0</v>
      </c>
      <c r="G535" s="1">
        <v>0</v>
      </c>
      <c r="H535" s="1" t="s">
        <v>9052</v>
      </c>
    </row>
    <row r="536" spans="1:8" x14ac:dyDescent="0.35">
      <c r="A536">
        <v>535</v>
      </c>
      <c r="B536">
        <v>482</v>
      </c>
      <c r="C536">
        <v>16</v>
      </c>
      <c r="D536">
        <v>1</v>
      </c>
      <c r="E536">
        <v>42</v>
      </c>
      <c r="F536">
        <v>0</v>
      </c>
      <c r="G536" s="1">
        <v>0</v>
      </c>
      <c r="H536" s="1" t="s">
        <v>9053</v>
      </c>
    </row>
    <row r="537" spans="1:8" x14ac:dyDescent="0.35">
      <c r="A537">
        <v>536</v>
      </c>
      <c r="B537">
        <v>281</v>
      </c>
      <c r="C537">
        <v>7</v>
      </c>
      <c r="D537">
        <v>3</v>
      </c>
      <c r="E537">
        <v>67</v>
      </c>
      <c r="F537">
        <v>0</v>
      </c>
      <c r="G537" s="1">
        <v>0</v>
      </c>
      <c r="H537" s="1" t="s">
        <v>9054</v>
      </c>
    </row>
    <row r="538" spans="1:8" x14ac:dyDescent="0.35">
      <c r="A538">
        <v>537</v>
      </c>
      <c r="B538">
        <v>563</v>
      </c>
      <c r="C538">
        <v>13</v>
      </c>
      <c r="D538">
        <v>3</v>
      </c>
      <c r="E538">
        <v>16</v>
      </c>
      <c r="F538">
        <v>0</v>
      </c>
      <c r="G538" s="1">
        <v>0</v>
      </c>
      <c r="H538" s="1" t="s">
        <v>9055</v>
      </c>
    </row>
    <row r="539" spans="1:8" x14ac:dyDescent="0.35">
      <c r="A539">
        <v>538</v>
      </c>
      <c r="B539">
        <v>71</v>
      </c>
      <c r="C539">
        <v>16</v>
      </c>
      <c r="D539">
        <v>1</v>
      </c>
      <c r="E539">
        <v>33</v>
      </c>
      <c r="F539">
        <v>0</v>
      </c>
      <c r="G539" s="1">
        <v>0</v>
      </c>
      <c r="H539" s="1" t="s">
        <v>9056</v>
      </c>
    </row>
    <row r="540" spans="1:8" x14ac:dyDescent="0.35">
      <c r="A540">
        <v>539</v>
      </c>
      <c r="B540">
        <v>627</v>
      </c>
      <c r="C540">
        <v>13</v>
      </c>
      <c r="D540">
        <v>3</v>
      </c>
      <c r="E540">
        <v>5</v>
      </c>
      <c r="F540">
        <v>0</v>
      </c>
      <c r="G540" s="1">
        <v>0</v>
      </c>
      <c r="H540" s="1" t="s">
        <v>9057</v>
      </c>
    </row>
    <row r="541" spans="1:8" x14ac:dyDescent="0.35">
      <c r="A541">
        <v>540</v>
      </c>
      <c r="B541">
        <v>352</v>
      </c>
      <c r="C541">
        <v>10</v>
      </c>
      <c r="D541">
        <v>2</v>
      </c>
      <c r="E541">
        <v>14</v>
      </c>
      <c r="F541">
        <v>0</v>
      </c>
      <c r="G541" s="1">
        <v>0</v>
      </c>
      <c r="H541" s="1" t="s">
        <v>9058</v>
      </c>
    </row>
    <row r="542" spans="1:8" x14ac:dyDescent="0.35">
      <c r="A542">
        <v>541</v>
      </c>
      <c r="B542">
        <v>274</v>
      </c>
      <c r="C542">
        <v>5</v>
      </c>
      <c r="D542">
        <v>2</v>
      </c>
      <c r="E542">
        <v>38</v>
      </c>
      <c r="F542">
        <v>0</v>
      </c>
      <c r="G542" s="1">
        <v>0</v>
      </c>
      <c r="H542" s="1" t="s">
        <v>9059</v>
      </c>
    </row>
    <row r="543" spans="1:8" x14ac:dyDescent="0.35">
      <c r="A543">
        <v>542</v>
      </c>
      <c r="B543">
        <v>173</v>
      </c>
      <c r="C543">
        <v>2</v>
      </c>
      <c r="D543">
        <v>2</v>
      </c>
      <c r="E543">
        <v>41</v>
      </c>
      <c r="F543">
        <v>0</v>
      </c>
      <c r="G543" s="1">
        <v>0</v>
      </c>
      <c r="H543" s="1" t="s">
        <v>9060</v>
      </c>
    </row>
    <row r="544" spans="1:8" x14ac:dyDescent="0.35">
      <c r="A544">
        <v>543</v>
      </c>
      <c r="B544">
        <v>683</v>
      </c>
      <c r="C544">
        <v>10</v>
      </c>
      <c r="D544">
        <v>1</v>
      </c>
      <c r="E544">
        <v>9</v>
      </c>
      <c r="F544">
        <v>0</v>
      </c>
      <c r="G544" s="1">
        <v>0</v>
      </c>
      <c r="H544" s="1" t="s">
        <v>9061</v>
      </c>
    </row>
    <row r="545" spans="1:8" x14ac:dyDescent="0.35">
      <c r="A545">
        <v>544</v>
      </c>
      <c r="B545">
        <v>203</v>
      </c>
      <c r="C545">
        <v>1</v>
      </c>
      <c r="D545">
        <v>1</v>
      </c>
      <c r="E545">
        <v>35</v>
      </c>
      <c r="F545">
        <v>0</v>
      </c>
      <c r="G545" s="1">
        <v>0</v>
      </c>
      <c r="H545" s="1" t="s">
        <v>9062</v>
      </c>
    </row>
    <row r="546" spans="1:8" x14ac:dyDescent="0.35">
      <c r="A546">
        <v>545</v>
      </c>
      <c r="B546">
        <v>693</v>
      </c>
      <c r="C546">
        <v>14</v>
      </c>
      <c r="D546">
        <v>3</v>
      </c>
      <c r="E546">
        <v>20</v>
      </c>
      <c r="F546">
        <v>0</v>
      </c>
      <c r="G546" s="1">
        <v>0</v>
      </c>
      <c r="H546" s="1" t="s">
        <v>9063</v>
      </c>
    </row>
    <row r="547" spans="1:8" x14ac:dyDescent="0.35">
      <c r="A547">
        <v>546</v>
      </c>
      <c r="B547">
        <v>266</v>
      </c>
      <c r="C547">
        <v>2</v>
      </c>
      <c r="D547">
        <v>3</v>
      </c>
      <c r="E547">
        <v>42</v>
      </c>
      <c r="F547">
        <v>0</v>
      </c>
      <c r="G547" s="1">
        <v>0</v>
      </c>
      <c r="H547" s="1" t="s">
        <v>9064</v>
      </c>
    </row>
    <row r="548" spans="1:8" x14ac:dyDescent="0.35">
      <c r="A548">
        <v>547</v>
      </c>
      <c r="B548">
        <v>724</v>
      </c>
      <c r="C548">
        <v>11</v>
      </c>
      <c r="D548">
        <v>3</v>
      </c>
      <c r="E548">
        <v>14</v>
      </c>
      <c r="F548">
        <v>0</v>
      </c>
      <c r="G548" s="1">
        <v>0</v>
      </c>
      <c r="H548" s="1" t="s">
        <v>9065</v>
      </c>
    </row>
    <row r="549" spans="1:8" x14ac:dyDescent="0.35">
      <c r="A549">
        <v>548</v>
      </c>
      <c r="B549">
        <v>389</v>
      </c>
      <c r="C549">
        <v>11</v>
      </c>
      <c r="D549">
        <v>2</v>
      </c>
      <c r="E549">
        <v>26</v>
      </c>
      <c r="F549">
        <v>0</v>
      </c>
      <c r="G549" s="1">
        <v>0</v>
      </c>
      <c r="H549" s="1" t="s">
        <v>9066</v>
      </c>
    </row>
    <row r="550" spans="1:8" x14ac:dyDescent="0.35">
      <c r="A550">
        <v>549</v>
      </c>
      <c r="B550">
        <v>544</v>
      </c>
      <c r="C550">
        <v>8</v>
      </c>
      <c r="D550">
        <v>2</v>
      </c>
      <c r="E550">
        <v>15</v>
      </c>
      <c r="F550">
        <v>0</v>
      </c>
      <c r="G550" s="1">
        <v>0</v>
      </c>
      <c r="H550" s="1" t="s">
        <v>9067</v>
      </c>
    </row>
    <row r="551" spans="1:8" x14ac:dyDescent="0.35">
      <c r="A551">
        <v>550</v>
      </c>
      <c r="B551">
        <v>20</v>
      </c>
      <c r="C551">
        <v>8</v>
      </c>
      <c r="D551">
        <v>3</v>
      </c>
      <c r="E551">
        <v>14</v>
      </c>
      <c r="F551">
        <v>0</v>
      </c>
      <c r="G551" s="1">
        <v>0</v>
      </c>
      <c r="H551" s="1" t="s">
        <v>9068</v>
      </c>
    </row>
    <row r="552" spans="1:8" x14ac:dyDescent="0.35">
      <c r="A552">
        <v>551</v>
      </c>
      <c r="B552">
        <v>538</v>
      </c>
      <c r="C552">
        <v>9</v>
      </c>
      <c r="D552">
        <v>2</v>
      </c>
      <c r="E552">
        <v>41</v>
      </c>
      <c r="F552">
        <v>0</v>
      </c>
      <c r="G552" s="1">
        <v>0</v>
      </c>
      <c r="H552" s="1" t="s">
        <v>9069</v>
      </c>
    </row>
    <row r="553" spans="1:8" x14ac:dyDescent="0.35">
      <c r="A553">
        <v>552</v>
      </c>
      <c r="B553">
        <v>500</v>
      </c>
      <c r="C553">
        <v>13</v>
      </c>
      <c r="D553">
        <v>3</v>
      </c>
      <c r="E553">
        <v>21</v>
      </c>
      <c r="F553">
        <v>0</v>
      </c>
      <c r="G553" s="1">
        <v>0</v>
      </c>
      <c r="H553" s="1" t="s">
        <v>9070</v>
      </c>
    </row>
    <row r="554" spans="1:8" x14ac:dyDescent="0.35">
      <c r="A554">
        <v>553</v>
      </c>
      <c r="B554">
        <v>259</v>
      </c>
      <c r="C554">
        <v>7</v>
      </c>
      <c r="D554">
        <v>2</v>
      </c>
      <c r="E554">
        <v>17</v>
      </c>
      <c r="F554">
        <v>0</v>
      </c>
      <c r="G554" s="1">
        <v>0</v>
      </c>
      <c r="H554" s="1" t="s">
        <v>9071</v>
      </c>
    </row>
    <row r="555" spans="1:8" x14ac:dyDescent="0.35">
      <c r="A555">
        <v>554</v>
      </c>
      <c r="B555">
        <v>309</v>
      </c>
      <c r="C555">
        <v>15</v>
      </c>
      <c r="D555">
        <v>2</v>
      </c>
      <c r="E555">
        <v>214</v>
      </c>
      <c r="F555">
        <v>1</v>
      </c>
      <c r="G555" s="1">
        <v>0.47</v>
      </c>
      <c r="H555" s="1" t="s">
        <v>9072</v>
      </c>
    </row>
    <row r="556" spans="1:8" x14ac:dyDescent="0.35">
      <c r="A556">
        <v>555</v>
      </c>
      <c r="B556">
        <v>339</v>
      </c>
      <c r="C556">
        <v>13</v>
      </c>
      <c r="D556">
        <v>2</v>
      </c>
      <c r="E556">
        <v>17</v>
      </c>
      <c r="F556">
        <v>0</v>
      </c>
      <c r="G556" s="1">
        <v>0</v>
      </c>
      <c r="H556" s="1" t="s">
        <v>9073</v>
      </c>
    </row>
    <row r="557" spans="1:8" x14ac:dyDescent="0.35">
      <c r="A557">
        <v>556</v>
      </c>
      <c r="B557">
        <v>77</v>
      </c>
      <c r="C557">
        <v>10</v>
      </c>
      <c r="D557">
        <v>2</v>
      </c>
      <c r="E557">
        <v>11</v>
      </c>
      <c r="F557">
        <v>0</v>
      </c>
      <c r="G557" s="1">
        <v>0</v>
      </c>
      <c r="H557" s="1" t="s">
        <v>9074</v>
      </c>
    </row>
    <row r="558" spans="1:8" x14ac:dyDescent="0.35">
      <c r="A558">
        <v>557</v>
      </c>
      <c r="B558">
        <v>197</v>
      </c>
      <c r="C558">
        <v>16</v>
      </c>
      <c r="D558">
        <v>2</v>
      </c>
      <c r="E558">
        <v>81</v>
      </c>
      <c r="F558">
        <v>0</v>
      </c>
      <c r="G558" s="1">
        <v>0</v>
      </c>
      <c r="H558" s="1" t="s">
        <v>9075</v>
      </c>
    </row>
    <row r="559" spans="1:8" x14ac:dyDescent="0.35">
      <c r="A559">
        <v>558</v>
      </c>
      <c r="B559">
        <v>269</v>
      </c>
      <c r="C559">
        <v>4</v>
      </c>
      <c r="D559">
        <v>1</v>
      </c>
      <c r="E559">
        <v>188</v>
      </c>
      <c r="F559">
        <v>2</v>
      </c>
      <c r="G559" s="1">
        <v>1.06</v>
      </c>
      <c r="H559" s="1" t="s">
        <v>9076</v>
      </c>
    </row>
    <row r="560" spans="1:8" x14ac:dyDescent="0.35">
      <c r="A560">
        <v>559</v>
      </c>
      <c r="B560">
        <v>528</v>
      </c>
      <c r="C560">
        <v>10</v>
      </c>
      <c r="D560">
        <v>2</v>
      </c>
      <c r="E560">
        <v>22</v>
      </c>
      <c r="F560">
        <v>0</v>
      </c>
      <c r="G560" s="1">
        <v>0</v>
      </c>
      <c r="H560" s="1" t="s">
        <v>9077</v>
      </c>
    </row>
    <row r="561" spans="1:8" x14ac:dyDescent="0.35">
      <c r="A561">
        <v>560</v>
      </c>
      <c r="B561">
        <v>701</v>
      </c>
      <c r="C561">
        <v>1</v>
      </c>
      <c r="D561">
        <v>1</v>
      </c>
      <c r="E561">
        <v>84</v>
      </c>
      <c r="F561">
        <v>0</v>
      </c>
      <c r="G561" s="1">
        <v>0</v>
      </c>
      <c r="H561" s="1" t="s">
        <v>9078</v>
      </c>
    </row>
    <row r="562" spans="1:8" x14ac:dyDescent="0.35">
      <c r="A562">
        <v>561</v>
      </c>
      <c r="B562">
        <v>407</v>
      </c>
      <c r="C562">
        <v>7</v>
      </c>
      <c r="D562">
        <v>3</v>
      </c>
      <c r="E562">
        <v>19</v>
      </c>
      <c r="F562">
        <v>0</v>
      </c>
      <c r="G562" s="1">
        <v>0</v>
      </c>
      <c r="H562" s="1" t="s">
        <v>9079</v>
      </c>
    </row>
    <row r="563" spans="1:8" x14ac:dyDescent="0.35">
      <c r="A563">
        <v>562</v>
      </c>
      <c r="B563">
        <v>134</v>
      </c>
      <c r="C563">
        <v>13</v>
      </c>
      <c r="D563">
        <v>3</v>
      </c>
      <c r="E563">
        <v>21</v>
      </c>
      <c r="F563">
        <v>0</v>
      </c>
      <c r="G563" s="1">
        <v>0</v>
      </c>
      <c r="H563" s="1" t="s">
        <v>9080</v>
      </c>
    </row>
    <row r="564" spans="1:8" x14ac:dyDescent="0.35">
      <c r="A564">
        <v>563</v>
      </c>
      <c r="B564">
        <v>370</v>
      </c>
      <c r="C564">
        <v>10</v>
      </c>
      <c r="D564">
        <v>2</v>
      </c>
      <c r="E564">
        <v>14</v>
      </c>
      <c r="F564">
        <v>0</v>
      </c>
      <c r="G564" s="1">
        <v>0</v>
      </c>
      <c r="H564" s="1" t="s">
        <v>9081</v>
      </c>
    </row>
    <row r="565" spans="1:8" x14ac:dyDescent="0.35">
      <c r="A565">
        <v>564</v>
      </c>
      <c r="B565">
        <v>183</v>
      </c>
      <c r="C565">
        <v>4</v>
      </c>
      <c r="D565">
        <v>1</v>
      </c>
      <c r="E565">
        <v>38</v>
      </c>
      <c r="F565">
        <v>0</v>
      </c>
      <c r="G565" s="1">
        <v>0</v>
      </c>
      <c r="H565" s="1" t="s">
        <v>9082</v>
      </c>
    </row>
    <row r="566" spans="1:8" x14ac:dyDescent="0.35">
      <c r="A566">
        <v>565</v>
      </c>
      <c r="B566">
        <v>91</v>
      </c>
      <c r="C566">
        <v>6</v>
      </c>
      <c r="D566">
        <v>3</v>
      </c>
      <c r="E566">
        <v>41</v>
      </c>
      <c r="F566">
        <v>0</v>
      </c>
      <c r="G566" s="1">
        <v>0</v>
      </c>
      <c r="H566" s="1" t="s">
        <v>9083</v>
      </c>
    </row>
    <row r="567" spans="1:8" x14ac:dyDescent="0.35">
      <c r="A567">
        <v>566</v>
      </c>
      <c r="B567">
        <v>613</v>
      </c>
      <c r="C567">
        <v>13</v>
      </c>
      <c r="D567">
        <v>2</v>
      </c>
      <c r="E567">
        <v>6</v>
      </c>
      <c r="F567">
        <v>0</v>
      </c>
      <c r="G567" s="1">
        <v>0</v>
      </c>
      <c r="H567" s="1" t="s">
        <v>9084</v>
      </c>
    </row>
    <row r="568" spans="1:8" x14ac:dyDescent="0.35">
      <c r="A568">
        <v>567</v>
      </c>
      <c r="B568">
        <v>441</v>
      </c>
      <c r="C568">
        <v>4</v>
      </c>
      <c r="D568">
        <v>3</v>
      </c>
      <c r="E568">
        <v>57</v>
      </c>
      <c r="F568">
        <v>0</v>
      </c>
      <c r="G568" s="1">
        <v>0</v>
      </c>
      <c r="H568" s="1" t="s">
        <v>9085</v>
      </c>
    </row>
    <row r="569" spans="1:8" x14ac:dyDescent="0.35">
      <c r="A569">
        <v>568</v>
      </c>
      <c r="B569">
        <v>543</v>
      </c>
      <c r="C569">
        <v>12</v>
      </c>
      <c r="D569">
        <v>2</v>
      </c>
      <c r="E569">
        <v>23</v>
      </c>
      <c r="F569">
        <v>0</v>
      </c>
      <c r="G569" s="1">
        <v>0</v>
      </c>
      <c r="H569" s="1" t="s">
        <v>9086</v>
      </c>
    </row>
    <row r="570" spans="1:8" x14ac:dyDescent="0.35">
      <c r="A570">
        <v>569</v>
      </c>
      <c r="B570">
        <v>700</v>
      </c>
      <c r="C570">
        <v>7</v>
      </c>
      <c r="D570">
        <v>3</v>
      </c>
      <c r="E570">
        <v>26</v>
      </c>
      <c r="F570">
        <v>0</v>
      </c>
      <c r="G570" s="1">
        <v>0</v>
      </c>
      <c r="H570" s="1" t="s">
        <v>9087</v>
      </c>
    </row>
    <row r="571" spans="1:8" x14ac:dyDescent="0.35">
      <c r="A571">
        <v>570</v>
      </c>
      <c r="B571">
        <v>224</v>
      </c>
      <c r="C571">
        <v>5</v>
      </c>
      <c r="D571">
        <v>3</v>
      </c>
      <c r="E571">
        <v>76</v>
      </c>
      <c r="F571">
        <v>1</v>
      </c>
      <c r="G571" s="1">
        <v>1.32</v>
      </c>
      <c r="H571" s="1" t="s">
        <v>9088</v>
      </c>
    </row>
    <row r="572" spans="1:8" x14ac:dyDescent="0.35">
      <c r="A572">
        <v>571</v>
      </c>
      <c r="B572">
        <v>461</v>
      </c>
      <c r="C572">
        <v>6</v>
      </c>
      <c r="D572">
        <v>1</v>
      </c>
      <c r="E572">
        <v>41</v>
      </c>
      <c r="F572">
        <v>0</v>
      </c>
      <c r="G572" s="1">
        <v>0</v>
      </c>
      <c r="H572" s="1" t="s">
        <v>9089</v>
      </c>
    </row>
    <row r="573" spans="1:8" x14ac:dyDescent="0.35">
      <c r="A573">
        <v>572</v>
      </c>
      <c r="B573">
        <v>12</v>
      </c>
      <c r="C573">
        <v>16</v>
      </c>
      <c r="D573">
        <v>1</v>
      </c>
      <c r="E573">
        <v>79</v>
      </c>
      <c r="F573">
        <v>0</v>
      </c>
      <c r="G573" s="1">
        <v>0</v>
      </c>
      <c r="H573" s="1" t="s">
        <v>9090</v>
      </c>
    </row>
    <row r="574" spans="1:8" x14ac:dyDescent="0.35">
      <c r="A574">
        <v>573</v>
      </c>
      <c r="B574">
        <v>128</v>
      </c>
      <c r="C574">
        <v>13</v>
      </c>
      <c r="D574">
        <v>2</v>
      </c>
      <c r="E574">
        <v>11</v>
      </c>
      <c r="F574">
        <v>0</v>
      </c>
      <c r="G574" s="1">
        <v>0</v>
      </c>
      <c r="H574" s="1" t="s">
        <v>9091</v>
      </c>
    </row>
    <row r="575" spans="1:8" x14ac:dyDescent="0.35">
      <c r="A575">
        <v>574</v>
      </c>
      <c r="B575">
        <v>114</v>
      </c>
      <c r="C575">
        <v>4</v>
      </c>
      <c r="D575">
        <v>2</v>
      </c>
      <c r="E575">
        <v>75</v>
      </c>
      <c r="F575">
        <v>0</v>
      </c>
      <c r="G575" s="1">
        <v>0</v>
      </c>
      <c r="H575" s="1" t="s">
        <v>9092</v>
      </c>
    </row>
    <row r="576" spans="1:8" x14ac:dyDescent="0.35">
      <c r="A576">
        <v>575</v>
      </c>
      <c r="B576">
        <v>230</v>
      </c>
      <c r="C576">
        <v>12</v>
      </c>
      <c r="D576">
        <v>3</v>
      </c>
      <c r="E576">
        <v>23</v>
      </c>
      <c r="F576">
        <v>0</v>
      </c>
      <c r="G576" s="1">
        <v>0</v>
      </c>
      <c r="H576" s="1" t="s">
        <v>9093</v>
      </c>
    </row>
    <row r="577" spans="1:8" x14ac:dyDescent="0.35">
      <c r="A577">
        <v>576</v>
      </c>
      <c r="B577">
        <v>161</v>
      </c>
      <c r="C577">
        <v>10</v>
      </c>
      <c r="D577">
        <v>2</v>
      </c>
      <c r="E577">
        <v>8</v>
      </c>
      <c r="F577">
        <v>0</v>
      </c>
      <c r="G577" s="1">
        <v>0</v>
      </c>
      <c r="H577" s="1" t="s">
        <v>9094</v>
      </c>
    </row>
    <row r="578" spans="1:8" x14ac:dyDescent="0.35">
      <c r="A578">
        <v>577</v>
      </c>
      <c r="B578">
        <v>377</v>
      </c>
      <c r="C578">
        <v>12</v>
      </c>
      <c r="D578">
        <v>1</v>
      </c>
      <c r="E578">
        <v>23</v>
      </c>
      <c r="F578">
        <v>0</v>
      </c>
      <c r="G578" s="1">
        <v>0</v>
      </c>
      <c r="H578" s="1" t="s">
        <v>9095</v>
      </c>
    </row>
    <row r="579" spans="1:8" x14ac:dyDescent="0.35">
      <c r="A579">
        <v>578</v>
      </c>
      <c r="B579">
        <v>147</v>
      </c>
      <c r="C579">
        <v>1</v>
      </c>
      <c r="D579">
        <v>2</v>
      </c>
      <c r="E579">
        <v>68</v>
      </c>
      <c r="F579">
        <v>0</v>
      </c>
      <c r="G579" s="1">
        <v>0</v>
      </c>
      <c r="H579" s="1" t="s">
        <v>9096</v>
      </c>
    </row>
    <row r="580" spans="1:8" x14ac:dyDescent="0.35">
      <c r="A580">
        <v>579</v>
      </c>
      <c r="B580">
        <v>656</v>
      </c>
      <c r="C580">
        <v>1</v>
      </c>
      <c r="D580">
        <v>3</v>
      </c>
      <c r="E580">
        <v>130</v>
      </c>
      <c r="F580">
        <v>1</v>
      </c>
      <c r="G580" s="1">
        <v>0.77</v>
      </c>
      <c r="H580" s="1" t="s">
        <v>9097</v>
      </c>
    </row>
    <row r="581" spans="1:8" x14ac:dyDescent="0.35">
      <c r="A581">
        <v>580</v>
      </c>
      <c r="B581">
        <v>705</v>
      </c>
      <c r="C581">
        <v>14</v>
      </c>
      <c r="D581">
        <v>2</v>
      </c>
      <c r="E581">
        <v>11</v>
      </c>
      <c r="F581">
        <v>0</v>
      </c>
      <c r="G581" s="1">
        <v>0</v>
      </c>
      <c r="H581" s="1" t="s">
        <v>9098</v>
      </c>
    </row>
    <row r="582" spans="1:8" x14ac:dyDescent="0.35">
      <c r="A582">
        <v>581</v>
      </c>
      <c r="B582">
        <v>119</v>
      </c>
      <c r="C582">
        <v>5</v>
      </c>
      <c r="D582">
        <v>1</v>
      </c>
      <c r="E582">
        <v>38</v>
      </c>
      <c r="F582">
        <v>0</v>
      </c>
      <c r="G582" s="1">
        <v>0</v>
      </c>
      <c r="H582" s="1" t="s">
        <v>9099</v>
      </c>
    </row>
    <row r="583" spans="1:8" x14ac:dyDescent="0.35">
      <c r="A583">
        <v>582</v>
      </c>
      <c r="B583">
        <v>130</v>
      </c>
      <c r="C583">
        <v>13</v>
      </c>
      <c r="D583">
        <v>3</v>
      </c>
      <c r="E583">
        <v>19</v>
      </c>
      <c r="F583">
        <v>0</v>
      </c>
      <c r="G583" s="1">
        <v>0</v>
      </c>
      <c r="H583" s="1" t="s">
        <v>9100</v>
      </c>
    </row>
    <row r="584" spans="1:8" x14ac:dyDescent="0.35">
      <c r="A584">
        <v>583</v>
      </c>
      <c r="B584">
        <v>730</v>
      </c>
      <c r="C584">
        <v>12</v>
      </c>
      <c r="D584">
        <v>2</v>
      </c>
      <c r="E584">
        <v>18</v>
      </c>
      <c r="F584">
        <v>0</v>
      </c>
      <c r="G584" s="1">
        <v>0</v>
      </c>
      <c r="H584" s="1" t="s">
        <v>9101</v>
      </c>
    </row>
    <row r="585" spans="1:8" x14ac:dyDescent="0.35">
      <c r="A585">
        <v>584</v>
      </c>
      <c r="B585">
        <v>84</v>
      </c>
      <c r="C585">
        <v>15</v>
      </c>
      <c r="D585">
        <v>3</v>
      </c>
      <c r="E585">
        <v>36</v>
      </c>
      <c r="F585">
        <v>0</v>
      </c>
      <c r="G585" s="1">
        <v>0</v>
      </c>
      <c r="H585" s="1" t="s">
        <v>9102</v>
      </c>
    </row>
    <row r="586" spans="1:8" x14ac:dyDescent="0.35">
      <c r="A586">
        <v>585</v>
      </c>
      <c r="B586">
        <v>36</v>
      </c>
      <c r="C586">
        <v>8</v>
      </c>
      <c r="D586">
        <v>2</v>
      </c>
      <c r="E586">
        <v>14</v>
      </c>
      <c r="F586">
        <v>0</v>
      </c>
      <c r="G586" s="1">
        <v>0</v>
      </c>
      <c r="H586" s="1" t="s">
        <v>9103</v>
      </c>
    </row>
    <row r="587" spans="1:8" x14ac:dyDescent="0.35">
      <c r="A587">
        <v>586</v>
      </c>
      <c r="B587">
        <v>229</v>
      </c>
      <c r="C587">
        <v>11</v>
      </c>
      <c r="D587">
        <v>1</v>
      </c>
      <c r="E587">
        <v>9</v>
      </c>
      <c r="F587">
        <v>0</v>
      </c>
      <c r="G587" s="1">
        <v>0</v>
      </c>
      <c r="H587" s="1" t="s">
        <v>9104</v>
      </c>
    </row>
    <row r="588" spans="1:8" x14ac:dyDescent="0.35">
      <c r="A588">
        <v>587</v>
      </c>
      <c r="B588">
        <v>604</v>
      </c>
      <c r="C588">
        <v>14</v>
      </c>
      <c r="D588">
        <v>3</v>
      </c>
      <c r="E588">
        <v>13</v>
      </c>
      <c r="F588">
        <v>0</v>
      </c>
      <c r="G588" s="1">
        <v>0</v>
      </c>
      <c r="H588" s="1" t="s">
        <v>9105</v>
      </c>
    </row>
    <row r="589" spans="1:8" x14ac:dyDescent="0.35">
      <c r="A589">
        <v>588</v>
      </c>
      <c r="B589">
        <v>199</v>
      </c>
      <c r="C589">
        <v>8</v>
      </c>
      <c r="D589">
        <v>3</v>
      </c>
      <c r="E589">
        <v>15</v>
      </c>
      <c r="F589">
        <v>0</v>
      </c>
      <c r="G589" s="1">
        <v>0</v>
      </c>
      <c r="H589" s="1" t="s">
        <v>9106</v>
      </c>
    </row>
    <row r="590" spans="1:8" x14ac:dyDescent="0.35">
      <c r="A590">
        <v>589</v>
      </c>
      <c r="B590">
        <v>668</v>
      </c>
      <c r="C590">
        <v>2</v>
      </c>
      <c r="D590">
        <v>1</v>
      </c>
      <c r="E590">
        <v>41</v>
      </c>
      <c r="F590">
        <v>0</v>
      </c>
      <c r="G590" s="1">
        <v>0</v>
      </c>
      <c r="H590" s="1" t="s">
        <v>9107</v>
      </c>
    </row>
    <row r="591" spans="1:8" x14ac:dyDescent="0.35">
      <c r="A591">
        <v>590</v>
      </c>
      <c r="B591">
        <v>346</v>
      </c>
      <c r="C591">
        <v>16</v>
      </c>
      <c r="D591">
        <v>2</v>
      </c>
      <c r="E591">
        <v>33</v>
      </c>
      <c r="F591">
        <v>0</v>
      </c>
      <c r="G591" s="1">
        <v>0</v>
      </c>
      <c r="H591" s="1" t="s">
        <v>9108</v>
      </c>
    </row>
    <row r="592" spans="1:8" x14ac:dyDescent="0.35">
      <c r="A592">
        <v>591</v>
      </c>
      <c r="B592">
        <v>729</v>
      </c>
      <c r="C592">
        <v>16</v>
      </c>
      <c r="D592">
        <v>3</v>
      </c>
      <c r="E592">
        <v>224</v>
      </c>
      <c r="F592">
        <v>1</v>
      </c>
      <c r="G592" s="1">
        <v>0.45</v>
      </c>
      <c r="H592" s="1" t="s">
        <v>9109</v>
      </c>
    </row>
    <row r="593" spans="1:8" x14ac:dyDescent="0.35">
      <c r="A593">
        <v>592</v>
      </c>
      <c r="B593">
        <v>700</v>
      </c>
      <c r="C593">
        <v>3</v>
      </c>
      <c r="D593">
        <v>3</v>
      </c>
      <c r="E593">
        <v>39</v>
      </c>
      <c r="F593">
        <v>0</v>
      </c>
      <c r="G593" s="1">
        <v>0</v>
      </c>
      <c r="H593" s="1" t="s">
        <v>9110</v>
      </c>
    </row>
    <row r="594" spans="1:8" x14ac:dyDescent="0.35">
      <c r="A594">
        <v>593</v>
      </c>
      <c r="B594">
        <v>401</v>
      </c>
      <c r="C594">
        <v>14</v>
      </c>
      <c r="D594">
        <v>3</v>
      </c>
      <c r="E594">
        <v>13</v>
      </c>
      <c r="F594">
        <v>0</v>
      </c>
      <c r="G594" s="1">
        <v>0</v>
      </c>
      <c r="H594" s="1" t="s">
        <v>9111</v>
      </c>
    </row>
    <row r="595" spans="1:8" x14ac:dyDescent="0.35">
      <c r="A595">
        <v>594</v>
      </c>
      <c r="B595">
        <v>78</v>
      </c>
      <c r="C595">
        <v>10</v>
      </c>
      <c r="D595">
        <v>1</v>
      </c>
      <c r="E595">
        <v>21</v>
      </c>
      <c r="F595">
        <v>0</v>
      </c>
      <c r="G595" s="1">
        <v>0</v>
      </c>
      <c r="H595" s="1" t="s">
        <v>9112</v>
      </c>
    </row>
    <row r="596" spans="1:8" x14ac:dyDescent="0.35">
      <c r="A596">
        <v>595</v>
      </c>
      <c r="B596">
        <v>315</v>
      </c>
      <c r="C596">
        <v>3</v>
      </c>
      <c r="D596">
        <v>3</v>
      </c>
      <c r="E596">
        <v>39</v>
      </c>
      <c r="F596">
        <v>0</v>
      </c>
      <c r="G596" s="1">
        <v>0</v>
      </c>
      <c r="H596" s="1" t="s">
        <v>9113</v>
      </c>
    </row>
    <row r="597" spans="1:8" x14ac:dyDescent="0.35">
      <c r="A597">
        <v>596</v>
      </c>
      <c r="B597">
        <v>700</v>
      </c>
      <c r="C597">
        <v>16</v>
      </c>
      <c r="D597">
        <v>2</v>
      </c>
      <c r="E597">
        <v>96</v>
      </c>
      <c r="F597">
        <v>1</v>
      </c>
      <c r="G597" s="1">
        <v>1.04</v>
      </c>
      <c r="H597" s="1" t="s">
        <v>9114</v>
      </c>
    </row>
    <row r="598" spans="1:8" x14ac:dyDescent="0.35">
      <c r="A598">
        <v>597</v>
      </c>
      <c r="B598">
        <v>70</v>
      </c>
      <c r="C598">
        <v>14</v>
      </c>
      <c r="D598">
        <v>2</v>
      </c>
      <c r="E598">
        <v>20</v>
      </c>
      <c r="F598">
        <v>0</v>
      </c>
      <c r="G598" s="1">
        <v>0</v>
      </c>
      <c r="H598" s="1" t="s">
        <v>9115</v>
      </c>
    </row>
    <row r="599" spans="1:8" x14ac:dyDescent="0.35">
      <c r="A599">
        <v>598</v>
      </c>
      <c r="B599">
        <v>289</v>
      </c>
      <c r="C599">
        <v>1</v>
      </c>
      <c r="D599">
        <v>1</v>
      </c>
      <c r="E599">
        <v>35</v>
      </c>
      <c r="F599">
        <v>0</v>
      </c>
      <c r="G599" s="1">
        <v>0</v>
      </c>
      <c r="H599" s="1" t="s">
        <v>9116</v>
      </c>
    </row>
    <row r="600" spans="1:8" x14ac:dyDescent="0.35">
      <c r="A600">
        <v>599</v>
      </c>
      <c r="B600">
        <v>499</v>
      </c>
      <c r="C600">
        <v>10</v>
      </c>
      <c r="D600">
        <v>1</v>
      </c>
      <c r="E600">
        <v>27</v>
      </c>
      <c r="F600">
        <v>0</v>
      </c>
      <c r="G600" s="1">
        <v>0</v>
      </c>
      <c r="H600" s="1" t="s">
        <v>9117</v>
      </c>
    </row>
    <row r="601" spans="1:8" x14ac:dyDescent="0.35">
      <c r="A601">
        <v>600</v>
      </c>
      <c r="B601">
        <v>523</v>
      </c>
      <c r="C601">
        <v>11</v>
      </c>
      <c r="D601">
        <v>3</v>
      </c>
      <c r="E601">
        <v>8</v>
      </c>
      <c r="F601">
        <v>0</v>
      </c>
      <c r="G601" s="1">
        <v>0</v>
      </c>
      <c r="H601" s="1" t="s">
        <v>9118</v>
      </c>
    </row>
    <row r="602" spans="1:8" x14ac:dyDescent="0.35">
      <c r="A602">
        <v>601</v>
      </c>
      <c r="B602">
        <v>307</v>
      </c>
      <c r="C602">
        <v>11</v>
      </c>
      <c r="D602">
        <v>3</v>
      </c>
      <c r="E602">
        <v>31</v>
      </c>
      <c r="F602">
        <v>0</v>
      </c>
      <c r="G602" s="1">
        <v>0</v>
      </c>
      <c r="H602" s="1" t="s">
        <v>9119</v>
      </c>
    </row>
    <row r="603" spans="1:8" x14ac:dyDescent="0.35">
      <c r="A603">
        <v>602</v>
      </c>
      <c r="B603">
        <v>94</v>
      </c>
      <c r="C603">
        <v>9</v>
      </c>
      <c r="D603">
        <v>1</v>
      </c>
      <c r="E603">
        <v>16</v>
      </c>
      <c r="F603">
        <v>0</v>
      </c>
      <c r="G603" s="1">
        <v>0</v>
      </c>
      <c r="H603" s="1" t="s">
        <v>9120</v>
      </c>
    </row>
    <row r="604" spans="1:8" x14ac:dyDescent="0.35">
      <c r="A604">
        <v>603</v>
      </c>
      <c r="B604">
        <v>219</v>
      </c>
      <c r="C604">
        <v>14</v>
      </c>
      <c r="D604">
        <v>1</v>
      </c>
      <c r="E604">
        <v>4</v>
      </c>
      <c r="F604">
        <v>0</v>
      </c>
      <c r="G604" s="1">
        <v>0</v>
      </c>
      <c r="H604" s="1" t="s">
        <v>9121</v>
      </c>
    </row>
    <row r="605" spans="1:8" x14ac:dyDescent="0.35">
      <c r="A605">
        <v>604</v>
      </c>
      <c r="B605">
        <v>667</v>
      </c>
      <c r="C605">
        <v>6</v>
      </c>
      <c r="D605">
        <v>3</v>
      </c>
      <c r="E605">
        <v>41</v>
      </c>
      <c r="F605">
        <v>0</v>
      </c>
      <c r="G605" s="1">
        <v>0</v>
      </c>
      <c r="H605" s="1" t="s">
        <v>9122</v>
      </c>
    </row>
    <row r="606" spans="1:8" x14ac:dyDescent="0.35">
      <c r="A606">
        <v>605</v>
      </c>
      <c r="B606">
        <v>312</v>
      </c>
      <c r="C606">
        <v>14</v>
      </c>
      <c r="D606">
        <v>1</v>
      </c>
      <c r="E606">
        <v>11</v>
      </c>
      <c r="F606">
        <v>0</v>
      </c>
      <c r="G606" s="1">
        <v>0</v>
      </c>
      <c r="H606" s="1" t="s">
        <v>9123</v>
      </c>
    </row>
    <row r="607" spans="1:8" x14ac:dyDescent="0.35">
      <c r="A607">
        <v>606</v>
      </c>
      <c r="B607">
        <v>560</v>
      </c>
      <c r="C607">
        <v>6</v>
      </c>
      <c r="D607">
        <v>3</v>
      </c>
      <c r="E607">
        <v>41</v>
      </c>
      <c r="F607">
        <v>0</v>
      </c>
      <c r="G607" s="1">
        <v>0</v>
      </c>
      <c r="H607" s="1" t="s">
        <v>9124</v>
      </c>
    </row>
    <row r="608" spans="1:8" x14ac:dyDescent="0.35">
      <c r="A608">
        <v>607</v>
      </c>
      <c r="B608">
        <v>184</v>
      </c>
      <c r="C608">
        <v>10</v>
      </c>
      <c r="D608">
        <v>1</v>
      </c>
      <c r="E608">
        <v>27</v>
      </c>
      <c r="F608">
        <v>0</v>
      </c>
      <c r="G608" s="1">
        <v>0</v>
      </c>
      <c r="H608" s="1" t="s">
        <v>9125</v>
      </c>
    </row>
    <row r="609" spans="1:8" x14ac:dyDescent="0.35">
      <c r="A609">
        <v>608</v>
      </c>
      <c r="B609">
        <v>414</v>
      </c>
      <c r="C609">
        <v>3</v>
      </c>
      <c r="D609">
        <v>3</v>
      </c>
      <c r="E609">
        <v>39</v>
      </c>
      <c r="F609">
        <v>0</v>
      </c>
      <c r="G609" s="1">
        <v>0</v>
      </c>
      <c r="H609" s="1" t="s">
        <v>9126</v>
      </c>
    </row>
    <row r="610" spans="1:8" x14ac:dyDescent="0.35">
      <c r="A610">
        <v>609</v>
      </c>
      <c r="B610">
        <v>553</v>
      </c>
      <c r="C610">
        <v>14</v>
      </c>
      <c r="D610">
        <v>1</v>
      </c>
      <c r="E610">
        <v>12</v>
      </c>
      <c r="F610">
        <v>0</v>
      </c>
      <c r="G610" s="1">
        <v>0</v>
      </c>
      <c r="H610" s="1" t="s">
        <v>9127</v>
      </c>
    </row>
    <row r="611" spans="1:8" x14ac:dyDescent="0.35">
      <c r="A611">
        <v>610</v>
      </c>
      <c r="B611">
        <v>211</v>
      </c>
      <c r="C611">
        <v>7</v>
      </c>
      <c r="D611">
        <v>1</v>
      </c>
      <c r="E611">
        <v>46</v>
      </c>
      <c r="F611">
        <v>0</v>
      </c>
      <c r="G611" s="1">
        <v>0</v>
      </c>
      <c r="H611" s="1" t="s">
        <v>9128</v>
      </c>
    </row>
    <row r="612" spans="1:8" x14ac:dyDescent="0.35">
      <c r="A612">
        <v>611</v>
      </c>
      <c r="B612">
        <v>582</v>
      </c>
      <c r="C612">
        <v>5</v>
      </c>
      <c r="D612">
        <v>3</v>
      </c>
      <c r="E612">
        <v>45</v>
      </c>
      <c r="F612">
        <v>0</v>
      </c>
      <c r="G612" s="1">
        <v>0</v>
      </c>
      <c r="H612" s="1" t="s">
        <v>9129</v>
      </c>
    </row>
    <row r="613" spans="1:8" x14ac:dyDescent="0.35">
      <c r="A613">
        <v>612</v>
      </c>
      <c r="B613">
        <v>298</v>
      </c>
      <c r="C613">
        <v>14</v>
      </c>
      <c r="D613">
        <v>2</v>
      </c>
      <c r="E613">
        <v>18</v>
      </c>
      <c r="F613">
        <v>0</v>
      </c>
      <c r="G613" s="1">
        <v>0</v>
      </c>
      <c r="H613" s="1" t="s">
        <v>9130</v>
      </c>
    </row>
    <row r="614" spans="1:8" x14ac:dyDescent="0.35">
      <c r="A614">
        <v>613</v>
      </c>
      <c r="B614">
        <v>520</v>
      </c>
      <c r="C614">
        <v>16</v>
      </c>
      <c r="D614">
        <v>2</v>
      </c>
      <c r="E614">
        <v>79</v>
      </c>
      <c r="F614">
        <v>0</v>
      </c>
      <c r="G614" s="1">
        <v>0</v>
      </c>
      <c r="H614" s="1" t="s">
        <v>9131</v>
      </c>
    </row>
    <row r="615" spans="1:8" x14ac:dyDescent="0.35">
      <c r="A615">
        <v>614</v>
      </c>
      <c r="B615">
        <v>329</v>
      </c>
      <c r="C615">
        <v>14</v>
      </c>
      <c r="D615">
        <v>1</v>
      </c>
      <c r="E615">
        <v>12</v>
      </c>
      <c r="F615">
        <v>0</v>
      </c>
      <c r="G615" s="1">
        <v>0</v>
      </c>
      <c r="H615" s="1" t="s">
        <v>9132</v>
      </c>
    </row>
    <row r="616" spans="1:8" x14ac:dyDescent="0.35">
      <c r="A616">
        <v>615</v>
      </c>
      <c r="B616">
        <v>179</v>
      </c>
      <c r="C616">
        <v>5</v>
      </c>
      <c r="D616">
        <v>2</v>
      </c>
      <c r="E616">
        <v>44</v>
      </c>
      <c r="F616">
        <v>1</v>
      </c>
      <c r="G616" s="1">
        <v>2.27</v>
      </c>
      <c r="H616" s="1" t="s">
        <v>9133</v>
      </c>
    </row>
    <row r="617" spans="1:8" x14ac:dyDescent="0.35">
      <c r="A617">
        <v>616</v>
      </c>
      <c r="B617">
        <v>527</v>
      </c>
      <c r="C617">
        <v>9</v>
      </c>
      <c r="D617">
        <v>1</v>
      </c>
      <c r="E617">
        <v>21</v>
      </c>
      <c r="F617">
        <v>0</v>
      </c>
      <c r="G617" s="1">
        <v>0</v>
      </c>
      <c r="H617" s="1" t="s">
        <v>9134</v>
      </c>
    </row>
    <row r="618" spans="1:8" x14ac:dyDescent="0.35">
      <c r="A618">
        <v>617</v>
      </c>
      <c r="B618">
        <v>82</v>
      </c>
      <c r="C618">
        <v>14</v>
      </c>
      <c r="D618">
        <v>3</v>
      </c>
      <c r="E618">
        <v>5</v>
      </c>
      <c r="F618">
        <v>0</v>
      </c>
      <c r="G618" s="1">
        <v>0</v>
      </c>
      <c r="H618" s="1" t="s">
        <v>9135</v>
      </c>
    </row>
    <row r="619" spans="1:8" x14ac:dyDescent="0.35">
      <c r="A619">
        <v>618</v>
      </c>
      <c r="B619">
        <v>314</v>
      </c>
      <c r="C619">
        <v>9</v>
      </c>
      <c r="D619">
        <v>1</v>
      </c>
      <c r="E619">
        <v>32</v>
      </c>
      <c r="F619">
        <v>0</v>
      </c>
      <c r="G619" s="1">
        <v>0</v>
      </c>
      <c r="H619" s="1" t="s">
        <v>9136</v>
      </c>
    </row>
    <row r="620" spans="1:8" x14ac:dyDescent="0.35">
      <c r="A620">
        <v>619</v>
      </c>
      <c r="B620">
        <v>265</v>
      </c>
      <c r="C620">
        <v>11</v>
      </c>
      <c r="D620">
        <v>2</v>
      </c>
      <c r="E620">
        <v>24</v>
      </c>
      <c r="F620">
        <v>0</v>
      </c>
      <c r="G620" s="1">
        <v>0</v>
      </c>
      <c r="H620" s="1" t="s">
        <v>9137</v>
      </c>
    </row>
    <row r="621" spans="1:8" x14ac:dyDescent="0.35">
      <c r="A621">
        <v>620</v>
      </c>
      <c r="B621">
        <v>482</v>
      </c>
      <c r="C621">
        <v>15</v>
      </c>
      <c r="D621">
        <v>3</v>
      </c>
      <c r="E621">
        <v>103</v>
      </c>
      <c r="F621">
        <v>0</v>
      </c>
      <c r="G621" s="1">
        <v>0</v>
      </c>
      <c r="H621" s="1" t="s">
        <v>9138</v>
      </c>
    </row>
    <row r="622" spans="1:8" x14ac:dyDescent="0.35">
      <c r="A622">
        <v>621</v>
      </c>
      <c r="B622">
        <v>81</v>
      </c>
      <c r="C622">
        <v>2</v>
      </c>
      <c r="D622">
        <v>3</v>
      </c>
      <c r="E622">
        <v>41</v>
      </c>
      <c r="F622">
        <v>0</v>
      </c>
      <c r="G622" s="1">
        <v>0</v>
      </c>
      <c r="H622" s="1" t="s">
        <v>9139</v>
      </c>
    </row>
    <row r="623" spans="1:8" x14ac:dyDescent="0.35">
      <c r="A623">
        <v>622</v>
      </c>
      <c r="B623">
        <v>251</v>
      </c>
      <c r="C623">
        <v>5</v>
      </c>
      <c r="D623">
        <v>3</v>
      </c>
      <c r="E623">
        <v>115</v>
      </c>
      <c r="F623">
        <v>1</v>
      </c>
      <c r="G623" s="1">
        <v>0.87</v>
      </c>
      <c r="H623" s="1" t="s">
        <v>9140</v>
      </c>
    </row>
    <row r="624" spans="1:8" x14ac:dyDescent="0.35">
      <c r="A624">
        <v>623</v>
      </c>
      <c r="B624">
        <v>169</v>
      </c>
      <c r="C624">
        <v>9</v>
      </c>
      <c r="D624">
        <v>3</v>
      </c>
      <c r="E624">
        <v>48</v>
      </c>
      <c r="F624">
        <v>0</v>
      </c>
      <c r="G624" s="1">
        <v>0</v>
      </c>
      <c r="H624" s="1" t="s">
        <v>9141</v>
      </c>
    </row>
    <row r="625" spans="1:8" x14ac:dyDescent="0.35">
      <c r="A625">
        <v>624</v>
      </c>
      <c r="B625">
        <v>354</v>
      </c>
      <c r="C625">
        <v>12</v>
      </c>
      <c r="D625">
        <v>3</v>
      </c>
      <c r="E625">
        <v>23</v>
      </c>
      <c r="F625">
        <v>0</v>
      </c>
      <c r="G625" s="1">
        <v>0</v>
      </c>
      <c r="H625" s="1" t="s">
        <v>9142</v>
      </c>
    </row>
    <row r="626" spans="1:8" x14ac:dyDescent="0.35">
      <c r="A626">
        <v>625</v>
      </c>
      <c r="B626">
        <v>647</v>
      </c>
      <c r="C626">
        <v>6</v>
      </c>
      <c r="D626">
        <v>3</v>
      </c>
      <c r="E626">
        <v>41</v>
      </c>
      <c r="F626">
        <v>0</v>
      </c>
      <c r="G626" s="1">
        <v>0</v>
      </c>
      <c r="H626" s="1" t="s">
        <v>9143</v>
      </c>
    </row>
    <row r="627" spans="1:8" x14ac:dyDescent="0.35">
      <c r="A627">
        <v>626</v>
      </c>
      <c r="B627">
        <v>492</v>
      </c>
      <c r="C627">
        <v>1</v>
      </c>
      <c r="D627">
        <v>1</v>
      </c>
      <c r="E627">
        <v>35</v>
      </c>
      <c r="F627">
        <v>0</v>
      </c>
      <c r="G627" s="1">
        <v>0</v>
      </c>
      <c r="H627" s="1" t="s">
        <v>9144</v>
      </c>
    </row>
    <row r="628" spans="1:8" x14ac:dyDescent="0.35">
      <c r="A628">
        <v>627</v>
      </c>
      <c r="B628">
        <v>3</v>
      </c>
      <c r="C628">
        <v>6</v>
      </c>
      <c r="D628">
        <v>2</v>
      </c>
      <c r="E628">
        <v>41</v>
      </c>
      <c r="F628">
        <v>0</v>
      </c>
      <c r="G628" s="1">
        <v>0</v>
      </c>
      <c r="H628" s="1" t="s">
        <v>9145</v>
      </c>
    </row>
    <row r="629" spans="1:8" x14ac:dyDescent="0.35">
      <c r="A629">
        <v>628</v>
      </c>
      <c r="B629">
        <v>124</v>
      </c>
      <c r="C629">
        <v>3</v>
      </c>
      <c r="D629">
        <v>2</v>
      </c>
      <c r="E629">
        <v>39</v>
      </c>
      <c r="F629">
        <v>0</v>
      </c>
      <c r="G629" s="1">
        <v>0</v>
      </c>
      <c r="H629" s="1" t="s">
        <v>9146</v>
      </c>
    </row>
    <row r="630" spans="1:8" x14ac:dyDescent="0.35">
      <c r="A630">
        <v>629</v>
      </c>
      <c r="B630">
        <v>696</v>
      </c>
      <c r="C630">
        <v>16</v>
      </c>
      <c r="D630">
        <v>1</v>
      </c>
      <c r="E630">
        <v>100</v>
      </c>
      <c r="F630">
        <v>1</v>
      </c>
      <c r="G630" s="1">
        <v>1</v>
      </c>
      <c r="H630" s="1" t="s">
        <v>9147</v>
      </c>
    </row>
    <row r="631" spans="1:8" x14ac:dyDescent="0.35">
      <c r="A631">
        <v>630</v>
      </c>
      <c r="B631">
        <v>58</v>
      </c>
      <c r="C631">
        <v>15</v>
      </c>
      <c r="D631">
        <v>3</v>
      </c>
      <c r="E631">
        <v>36</v>
      </c>
      <c r="F631">
        <v>0</v>
      </c>
      <c r="G631" s="1">
        <v>0</v>
      </c>
      <c r="H631" s="1" t="s">
        <v>9148</v>
      </c>
    </row>
    <row r="632" spans="1:8" x14ac:dyDescent="0.35">
      <c r="A632">
        <v>631</v>
      </c>
      <c r="B632">
        <v>85</v>
      </c>
      <c r="C632">
        <v>3</v>
      </c>
      <c r="D632">
        <v>1</v>
      </c>
      <c r="E632">
        <v>39</v>
      </c>
      <c r="F632">
        <v>0</v>
      </c>
      <c r="G632" s="1">
        <v>0</v>
      </c>
      <c r="H632" s="1" t="s">
        <v>9149</v>
      </c>
    </row>
    <row r="633" spans="1:8" x14ac:dyDescent="0.35">
      <c r="A633">
        <v>632</v>
      </c>
      <c r="B633">
        <v>295</v>
      </c>
      <c r="C633">
        <v>16</v>
      </c>
      <c r="D633">
        <v>1</v>
      </c>
      <c r="E633">
        <v>149</v>
      </c>
      <c r="F633">
        <v>1</v>
      </c>
      <c r="G633" s="1">
        <v>0.67</v>
      </c>
      <c r="H633" s="1" t="s">
        <v>9150</v>
      </c>
    </row>
    <row r="634" spans="1:8" x14ac:dyDescent="0.35">
      <c r="A634">
        <v>633</v>
      </c>
      <c r="B634">
        <v>163</v>
      </c>
      <c r="C634">
        <v>8</v>
      </c>
      <c r="D634">
        <v>1</v>
      </c>
      <c r="E634">
        <v>23</v>
      </c>
      <c r="F634">
        <v>0</v>
      </c>
      <c r="G634" s="1">
        <v>0</v>
      </c>
      <c r="H634" s="1" t="s">
        <v>9151</v>
      </c>
    </row>
    <row r="635" spans="1:8" x14ac:dyDescent="0.35">
      <c r="A635">
        <v>634</v>
      </c>
      <c r="B635">
        <v>431</v>
      </c>
      <c r="C635">
        <v>16</v>
      </c>
      <c r="D635">
        <v>2</v>
      </c>
      <c r="E635">
        <v>158</v>
      </c>
      <c r="F635">
        <v>0</v>
      </c>
      <c r="G635" s="1">
        <v>0</v>
      </c>
      <c r="H635" s="1" t="s">
        <v>9152</v>
      </c>
    </row>
    <row r="636" spans="1:8" x14ac:dyDescent="0.35">
      <c r="A636">
        <v>635</v>
      </c>
      <c r="B636">
        <v>714</v>
      </c>
      <c r="C636">
        <v>1</v>
      </c>
      <c r="D636">
        <v>2</v>
      </c>
      <c r="E636">
        <v>72</v>
      </c>
      <c r="F636">
        <v>0</v>
      </c>
      <c r="G636" s="1">
        <v>0</v>
      </c>
      <c r="H636" s="1" t="s">
        <v>9153</v>
      </c>
    </row>
    <row r="637" spans="1:8" x14ac:dyDescent="0.35">
      <c r="A637">
        <v>636</v>
      </c>
      <c r="B637">
        <v>583</v>
      </c>
      <c r="C637">
        <v>13</v>
      </c>
      <c r="D637">
        <v>3</v>
      </c>
      <c r="E637">
        <v>21</v>
      </c>
      <c r="F637">
        <v>0</v>
      </c>
      <c r="G637" s="1">
        <v>0</v>
      </c>
      <c r="H637" s="1" t="s">
        <v>9154</v>
      </c>
    </row>
    <row r="638" spans="1:8" x14ac:dyDescent="0.35">
      <c r="A638">
        <v>637</v>
      </c>
      <c r="B638">
        <v>445</v>
      </c>
      <c r="C638">
        <v>11</v>
      </c>
      <c r="D638">
        <v>2</v>
      </c>
      <c r="E638">
        <v>30</v>
      </c>
      <c r="F638">
        <v>0</v>
      </c>
      <c r="G638" s="1">
        <v>0</v>
      </c>
      <c r="H638" s="1" t="s">
        <v>9155</v>
      </c>
    </row>
    <row r="639" spans="1:8" x14ac:dyDescent="0.35">
      <c r="A639">
        <v>638</v>
      </c>
      <c r="B639">
        <v>114</v>
      </c>
      <c r="C639">
        <v>1</v>
      </c>
      <c r="D639">
        <v>2</v>
      </c>
      <c r="E639">
        <v>50</v>
      </c>
      <c r="F639">
        <v>0</v>
      </c>
      <c r="G639" s="1">
        <v>0</v>
      </c>
      <c r="H639" s="1" t="s">
        <v>9156</v>
      </c>
    </row>
    <row r="640" spans="1:8" x14ac:dyDescent="0.35">
      <c r="A640">
        <v>639</v>
      </c>
      <c r="B640">
        <v>195</v>
      </c>
      <c r="C640">
        <v>1</v>
      </c>
      <c r="D640">
        <v>2</v>
      </c>
      <c r="E640">
        <v>35</v>
      </c>
      <c r="F640">
        <v>0</v>
      </c>
      <c r="G640" s="1">
        <v>0</v>
      </c>
      <c r="H640" s="1" t="s">
        <v>9157</v>
      </c>
    </row>
    <row r="641" spans="1:8" x14ac:dyDescent="0.35">
      <c r="A641">
        <v>640</v>
      </c>
      <c r="B641">
        <v>85</v>
      </c>
      <c r="C641">
        <v>13</v>
      </c>
      <c r="D641">
        <v>1</v>
      </c>
      <c r="E641">
        <v>5</v>
      </c>
      <c r="F641">
        <v>0</v>
      </c>
      <c r="G641" s="1">
        <v>0</v>
      </c>
      <c r="H641" s="1" t="s">
        <v>9158</v>
      </c>
    </row>
    <row r="642" spans="1:8" x14ac:dyDescent="0.35">
      <c r="A642">
        <v>641</v>
      </c>
      <c r="B642">
        <v>620</v>
      </c>
      <c r="C642">
        <v>11</v>
      </c>
      <c r="D642">
        <v>2</v>
      </c>
      <c r="E642">
        <v>5</v>
      </c>
      <c r="F642">
        <v>0</v>
      </c>
      <c r="G642" s="1">
        <v>0</v>
      </c>
      <c r="H642" s="1" t="s">
        <v>9159</v>
      </c>
    </row>
    <row r="643" spans="1:8" x14ac:dyDescent="0.35">
      <c r="A643">
        <v>642</v>
      </c>
      <c r="B643">
        <v>199</v>
      </c>
      <c r="C643">
        <v>10</v>
      </c>
      <c r="D643">
        <v>1</v>
      </c>
      <c r="E643">
        <v>27</v>
      </c>
      <c r="F643">
        <v>0</v>
      </c>
      <c r="G643" s="1">
        <v>0</v>
      </c>
      <c r="H643" s="1" t="s">
        <v>9160</v>
      </c>
    </row>
    <row r="644" spans="1:8" x14ac:dyDescent="0.35">
      <c r="A644">
        <v>643</v>
      </c>
      <c r="B644">
        <v>158</v>
      </c>
      <c r="C644">
        <v>16</v>
      </c>
      <c r="D644">
        <v>2</v>
      </c>
      <c r="E644">
        <v>158</v>
      </c>
      <c r="F644">
        <v>1</v>
      </c>
      <c r="G644" s="1">
        <v>0.63</v>
      </c>
      <c r="H644" s="1" t="s">
        <v>9161</v>
      </c>
    </row>
    <row r="645" spans="1:8" x14ac:dyDescent="0.35">
      <c r="A645">
        <v>644</v>
      </c>
      <c r="B645">
        <v>26</v>
      </c>
      <c r="C645">
        <v>2</v>
      </c>
      <c r="D645">
        <v>1</v>
      </c>
      <c r="E645">
        <v>91</v>
      </c>
      <c r="F645">
        <v>0</v>
      </c>
      <c r="G645" s="1">
        <v>0</v>
      </c>
      <c r="H645" s="1" t="s">
        <v>9162</v>
      </c>
    </row>
    <row r="646" spans="1:8" x14ac:dyDescent="0.35">
      <c r="A646">
        <v>645</v>
      </c>
      <c r="B646">
        <v>240</v>
      </c>
      <c r="C646">
        <v>11</v>
      </c>
      <c r="D646">
        <v>2</v>
      </c>
      <c r="E646">
        <v>5</v>
      </c>
      <c r="F646">
        <v>0</v>
      </c>
      <c r="G646" s="1">
        <v>0</v>
      </c>
      <c r="H646" s="1" t="s">
        <v>9163</v>
      </c>
    </row>
    <row r="647" spans="1:8" x14ac:dyDescent="0.35">
      <c r="A647">
        <v>646</v>
      </c>
      <c r="B647">
        <v>390</v>
      </c>
      <c r="C647">
        <v>13</v>
      </c>
      <c r="D647">
        <v>2</v>
      </c>
      <c r="E647">
        <v>18</v>
      </c>
      <c r="F647">
        <v>0</v>
      </c>
      <c r="G647" s="1">
        <v>0</v>
      </c>
      <c r="H647" s="1" t="s">
        <v>9164</v>
      </c>
    </row>
    <row r="648" spans="1:8" x14ac:dyDescent="0.35">
      <c r="A648">
        <v>647</v>
      </c>
      <c r="B648">
        <v>450</v>
      </c>
      <c r="C648">
        <v>8</v>
      </c>
      <c r="D648">
        <v>1</v>
      </c>
      <c r="E648">
        <v>47</v>
      </c>
      <c r="F648">
        <v>0</v>
      </c>
      <c r="G648" s="1">
        <v>0</v>
      </c>
      <c r="H648" s="1" t="s">
        <v>9165</v>
      </c>
    </row>
    <row r="649" spans="1:8" x14ac:dyDescent="0.35">
      <c r="A649">
        <v>648</v>
      </c>
      <c r="B649">
        <v>463</v>
      </c>
      <c r="C649">
        <v>14</v>
      </c>
      <c r="D649">
        <v>3</v>
      </c>
      <c r="E649">
        <v>20</v>
      </c>
      <c r="F649">
        <v>0</v>
      </c>
      <c r="G649" s="1">
        <v>0</v>
      </c>
      <c r="H649" s="1" t="s">
        <v>9166</v>
      </c>
    </row>
    <row r="650" spans="1:8" x14ac:dyDescent="0.35">
      <c r="A650">
        <v>649</v>
      </c>
      <c r="B650">
        <v>353</v>
      </c>
      <c r="C650">
        <v>12</v>
      </c>
      <c r="D650">
        <v>1</v>
      </c>
      <c r="E650">
        <v>12</v>
      </c>
      <c r="F650">
        <v>0</v>
      </c>
      <c r="G650" s="1">
        <v>0</v>
      </c>
      <c r="H650" s="1" t="s">
        <v>9167</v>
      </c>
    </row>
    <row r="651" spans="1:8" x14ac:dyDescent="0.35">
      <c r="A651">
        <v>650</v>
      </c>
      <c r="B651">
        <v>593</v>
      </c>
      <c r="C651">
        <v>12</v>
      </c>
      <c r="D651">
        <v>3</v>
      </c>
      <c r="E651">
        <v>20</v>
      </c>
      <c r="F651">
        <v>0</v>
      </c>
      <c r="G651" s="1">
        <v>0</v>
      </c>
      <c r="H651" s="1" t="s">
        <v>9168</v>
      </c>
    </row>
    <row r="652" spans="1:8" x14ac:dyDescent="0.35">
      <c r="A652">
        <v>651</v>
      </c>
      <c r="B652">
        <v>392</v>
      </c>
      <c r="C652">
        <v>15</v>
      </c>
      <c r="D652">
        <v>2</v>
      </c>
      <c r="E652">
        <v>46</v>
      </c>
      <c r="F652">
        <v>0</v>
      </c>
      <c r="G652" s="1">
        <v>0</v>
      </c>
      <c r="H652" s="1" t="s">
        <v>9169</v>
      </c>
    </row>
    <row r="653" spans="1:8" x14ac:dyDescent="0.35">
      <c r="A653">
        <v>652</v>
      </c>
      <c r="B653">
        <v>382</v>
      </c>
      <c r="C653">
        <v>16</v>
      </c>
      <c r="D653">
        <v>1</v>
      </c>
      <c r="E653">
        <v>56</v>
      </c>
      <c r="F653">
        <v>1</v>
      </c>
      <c r="G653" s="1">
        <v>1.79</v>
      </c>
      <c r="H653" s="1" t="s">
        <v>9170</v>
      </c>
    </row>
    <row r="654" spans="1:8" x14ac:dyDescent="0.35">
      <c r="A654">
        <v>653</v>
      </c>
      <c r="B654">
        <v>602</v>
      </c>
      <c r="C654">
        <v>7</v>
      </c>
      <c r="D654">
        <v>2</v>
      </c>
      <c r="E654">
        <v>22</v>
      </c>
      <c r="F654">
        <v>0</v>
      </c>
      <c r="G654" s="1">
        <v>0</v>
      </c>
      <c r="H654" s="1" t="s">
        <v>9171</v>
      </c>
    </row>
    <row r="655" spans="1:8" x14ac:dyDescent="0.35">
      <c r="A655">
        <v>654</v>
      </c>
      <c r="B655">
        <v>644</v>
      </c>
      <c r="C655">
        <v>9</v>
      </c>
      <c r="D655">
        <v>2</v>
      </c>
      <c r="E655">
        <v>24</v>
      </c>
      <c r="F655">
        <v>0</v>
      </c>
      <c r="G655" s="1">
        <v>0</v>
      </c>
      <c r="H655" s="1" t="s">
        <v>9172</v>
      </c>
    </row>
    <row r="656" spans="1:8" x14ac:dyDescent="0.35">
      <c r="A656">
        <v>655</v>
      </c>
      <c r="B656">
        <v>516</v>
      </c>
      <c r="C656">
        <v>13</v>
      </c>
      <c r="D656">
        <v>3</v>
      </c>
      <c r="E656">
        <v>21</v>
      </c>
      <c r="F656">
        <v>0</v>
      </c>
      <c r="G656" s="1">
        <v>0</v>
      </c>
      <c r="H656" s="1" t="s">
        <v>9173</v>
      </c>
    </row>
    <row r="657" spans="1:8" x14ac:dyDescent="0.35">
      <c r="A657">
        <v>656</v>
      </c>
      <c r="B657">
        <v>360</v>
      </c>
      <c r="C657">
        <v>2</v>
      </c>
      <c r="D657">
        <v>2</v>
      </c>
      <c r="E657">
        <v>41</v>
      </c>
      <c r="F657">
        <v>0</v>
      </c>
      <c r="G657" s="1">
        <v>0</v>
      </c>
      <c r="H657" s="1" t="s">
        <v>9174</v>
      </c>
    </row>
    <row r="658" spans="1:8" x14ac:dyDescent="0.35">
      <c r="A658">
        <v>657</v>
      </c>
      <c r="B658">
        <v>712</v>
      </c>
      <c r="C658">
        <v>1</v>
      </c>
      <c r="D658">
        <v>3</v>
      </c>
      <c r="E658">
        <v>52</v>
      </c>
      <c r="F658">
        <v>0</v>
      </c>
      <c r="G658" s="1">
        <v>0</v>
      </c>
      <c r="H658" s="1" t="s">
        <v>9175</v>
      </c>
    </row>
    <row r="659" spans="1:8" x14ac:dyDescent="0.35">
      <c r="A659">
        <v>658</v>
      </c>
      <c r="B659">
        <v>567</v>
      </c>
      <c r="C659">
        <v>5</v>
      </c>
      <c r="D659">
        <v>1</v>
      </c>
      <c r="E659">
        <v>38</v>
      </c>
      <c r="F659">
        <v>0</v>
      </c>
      <c r="G659" s="1">
        <v>0</v>
      </c>
      <c r="H659" s="1" t="s">
        <v>9176</v>
      </c>
    </row>
    <row r="660" spans="1:8" x14ac:dyDescent="0.35">
      <c r="A660">
        <v>659</v>
      </c>
      <c r="B660">
        <v>701</v>
      </c>
      <c r="C660">
        <v>8</v>
      </c>
      <c r="D660">
        <v>1</v>
      </c>
      <c r="E660">
        <v>58</v>
      </c>
      <c r="F660">
        <v>0</v>
      </c>
      <c r="G660" s="1">
        <v>0</v>
      </c>
      <c r="H660" s="1" t="s">
        <v>9177</v>
      </c>
    </row>
    <row r="661" spans="1:8" x14ac:dyDescent="0.35">
      <c r="A661">
        <v>660</v>
      </c>
      <c r="B661">
        <v>296</v>
      </c>
      <c r="C661">
        <v>6</v>
      </c>
      <c r="D661">
        <v>2</v>
      </c>
      <c r="E661">
        <v>50</v>
      </c>
      <c r="F661">
        <v>0</v>
      </c>
      <c r="G661" s="1">
        <v>0</v>
      </c>
      <c r="H661" s="1" t="s">
        <v>9178</v>
      </c>
    </row>
    <row r="662" spans="1:8" x14ac:dyDescent="0.35">
      <c r="A662">
        <v>661</v>
      </c>
      <c r="B662">
        <v>588</v>
      </c>
      <c r="C662">
        <v>16</v>
      </c>
      <c r="D662">
        <v>1</v>
      </c>
      <c r="E662">
        <v>33</v>
      </c>
      <c r="F662">
        <v>0</v>
      </c>
      <c r="G662" s="1">
        <v>0</v>
      </c>
      <c r="H662" s="1" t="s">
        <v>9179</v>
      </c>
    </row>
    <row r="663" spans="1:8" x14ac:dyDescent="0.35">
      <c r="A663">
        <v>662</v>
      </c>
      <c r="B663">
        <v>392</v>
      </c>
      <c r="C663">
        <v>13</v>
      </c>
      <c r="D663">
        <v>2</v>
      </c>
      <c r="E663">
        <v>14</v>
      </c>
      <c r="F663">
        <v>0</v>
      </c>
      <c r="G663" s="1">
        <v>0</v>
      </c>
      <c r="H663" s="1" t="s">
        <v>9180</v>
      </c>
    </row>
    <row r="664" spans="1:8" x14ac:dyDescent="0.35">
      <c r="A664">
        <v>663</v>
      </c>
      <c r="B664">
        <v>563</v>
      </c>
      <c r="C664">
        <v>7</v>
      </c>
      <c r="D664">
        <v>2</v>
      </c>
      <c r="E664">
        <v>38</v>
      </c>
      <c r="F664">
        <v>0</v>
      </c>
      <c r="G664" s="1">
        <v>0</v>
      </c>
      <c r="H664" s="1" t="s">
        <v>9181</v>
      </c>
    </row>
    <row r="665" spans="1:8" x14ac:dyDescent="0.35">
      <c r="A665">
        <v>664</v>
      </c>
      <c r="B665">
        <v>565</v>
      </c>
      <c r="C665">
        <v>6</v>
      </c>
      <c r="D665">
        <v>1</v>
      </c>
      <c r="E665">
        <v>41</v>
      </c>
      <c r="F665">
        <v>0</v>
      </c>
      <c r="G665" s="1">
        <v>0</v>
      </c>
      <c r="H665" s="1" t="s">
        <v>9182</v>
      </c>
    </row>
    <row r="666" spans="1:8" x14ac:dyDescent="0.35">
      <c r="A666">
        <v>665</v>
      </c>
      <c r="B666">
        <v>227</v>
      </c>
      <c r="C666">
        <v>3</v>
      </c>
      <c r="D666">
        <v>1</v>
      </c>
      <c r="E666">
        <v>39</v>
      </c>
      <c r="F666">
        <v>0</v>
      </c>
      <c r="G666" s="1">
        <v>0</v>
      </c>
      <c r="H666" s="1" t="s">
        <v>9183</v>
      </c>
    </row>
    <row r="667" spans="1:8" x14ac:dyDescent="0.35">
      <c r="A667">
        <v>666</v>
      </c>
      <c r="B667">
        <v>44</v>
      </c>
      <c r="C667">
        <v>8</v>
      </c>
      <c r="D667">
        <v>2</v>
      </c>
      <c r="E667">
        <v>46</v>
      </c>
      <c r="F667">
        <v>0</v>
      </c>
      <c r="G667" s="1">
        <v>0</v>
      </c>
      <c r="H667" s="1" t="s">
        <v>9184</v>
      </c>
    </row>
    <row r="668" spans="1:8" x14ac:dyDescent="0.35">
      <c r="A668">
        <v>667</v>
      </c>
      <c r="B668">
        <v>118</v>
      </c>
      <c r="C668">
        <v>8</v>
      </c>
      <c r="D668">
        <v>3</v>
      </c>
      <c r="E668">
        <v>14</v>
      </c>
      <c r="F668">
        <v>0</v>
      </c>
      <c r="G668" s="1">
        <v>0</v>
      </c>
      <c r="H668" s="1" t="s">
        <v>9185</v>
      </c>
    </row>
    <row r="669" spans="1:8" x14ac:dyDescent="0.35">
      <c r="A669">
        <v>668</v>
      </c>
      <c r="B669">
        <v>628</v>
      </c>
      <c r="C669">
        <v>2</v>
      </c>
      <c r="D669">
        <v>1</v>
      </c>
      <c r="E669">
        <v>41</v>
      </c>
      <c r="F669">
        <v>0</v>
      </c>
      <c r="G669" s="1">
        <v>0</v>
      </c>
      <c r="H669" s="1" t="s">
        <v>9186</v>
      </c>
    </row>
    <row r="670" spans="1:8" x14ac:dyDescent="0.35">
      <c r="A670">
        <v>669</v>
      </c>
      <c r="B670">
        <v>264</v>
      </c>
      <c r="C670">
        <v>6</v>
      </c>
      <c r="D670">
        <v>1</v>
      </c>
      <c r="E670">
        <v>87</v>
      </c>
      <c r="F670">
        <v>0</v>
      </c>
      <c r="G670" s="1">
        <v>0</v>
      </c>
      <c r="H670" s="1" t="s">
        <v>9187</v>
      </c>
    </row>
    <row r="671" spans="1:8" x14ac:dyDescent="0.35">
      <c r="A671">
        <v>670</v>
      </c>
      <c r="B671">
        <v>450</v>
      </c>
      <c r="C671">
        <v>8</v>
      </c>
      <c r="D671">
        <v>3</v>
      </c>
      <c r="E671">
        <v>36</v>
      </c>
      <c r="F671">
        <v>0</v>
      </c>
      <c r="G671" s="1">
        <v>0</v>
      </c>
      <c r="H671" s="1" t="s">
        <v>9188</v>
      </c>
    </row>
    <row r="672" spans="1:8" x14ac:dyDescent="0.35">
      <c r="A672">
        <v>671</v>
      </c>
      <c r="B672">
        <v>692</v>
      </c>
      <c r="C672">
        <v>3</v>
      </c>
      <c r="D672">
        <v>1</v>
      </c>
      <c r="E672">
        <v>79</v>
      </c>
      <c r="F672">
        <v>1</v>
      </c>
      <c r="G672" s="1">
        <v>1.27</v>
      </c>
      <c r="H672" s="1" t="s">
        <v>9189</v>
      </c>
    </row>
    <row r="673" spans="1:8" x14ac:dyDescent="0.35">
      <c r="A673">
        <v>672</v>
      </c>
      <c r="B673">
        <v>146</v>
      </c>
      <c r="C673">
        <v>2</v>
      </c>
      <c r="D673">
        <v>1</v>
      </c>
      <c r="E673">
        <v>77</v>
      </c>
      <c r="F673">
        <v>0</v>
      </c>
      <c r="G673" s="1">
        <v>0</v>
      </c>
      <c r="H673" s="1" t="s">
        <v>9190</v>
      </c>
    </row>
    <row r="674" spans="1:8" x14ac:dyDescent="0.35">
      <c r="A674">
        <v>673</v>
      </c>
      <c r="B674">
        <v>34</v>
      </c>
      <c r="C674">
        <v>2</v>
      </c>
      <c r="D674">
        <v>3</v>
      </c>
      <c r="E674">
        <v>41</v>
      </c>
      <c r="F674">
        <v>0</v>
      </c>
      <c r="G674" s="1">
        <v>0</v>
      </c>
      <c r="H674" s="1" t="s">
        <v>9191</v>
      </c>
    </row>
    <row r="675" spans="1:8" x14ac:dyDescent="0.35">
      <c r="A675">
        <v>674</v>
      </c>
      <c r="B675">
        <v>302</v>
      </c>
      <c r="C675">
        <v>16</v>
      </c>
      <c r="D675">
        <v>3</v>
      </c>
      <c r="E675">
        <v>140</v>
      </c>
      <c r="F675">
        <v>2</v>
      </c>
      <c r="G675" s="1">
        <v>1.43</v>
      </c>
      <c r="H675" s="1" t="s">
        <v>9192</v>
      </c>
    </row>
    <row r="676" spans="1:8" x14ac:dyDescent="0.35">
      <c r="A676">
        <v>675</v>
      </c>
      <c r="B676">
        <v>167</v>
      </c>
      <c r="C676">
        <v>14</v>
      </c>
      <c r="D676">
        <v>3</v>
      </c>
      <c r="E676">
        <v>20</v>
      </c>
      <c r="F676">
        <v>0</v>
      </c>
      <c r="G676" s="1">
        <v>0</v>
      </c>
      <c r="H676" s="1" t="s">
        <v>9193</v>
      </c>
    </row>
    <row r="677" spans="1:8" x14ac:dyDescent="0.35">
      <c r="A677">
        <v>676</v>
      </c>
      <c r="B677">
        <v>630</v>
      </c>
      <c r="C677">
        <v>8</v>
      </c>
      <c r="D677">
        <v>2</v>
      </c>
      <c r="E677">
        <v>14</v>
      </c>
      <c r="F677">
        <v>0</v>
      </c>
      <c r="G677" s="1">
        <v>0</v>
      </c>
      <c r="H677" s="1" t="s">
        <v>9194</v>
      </c>
    </row>
    <row r="678" spans="1:8" x14ac:dyDescent="0.35">
      <c r="A678">
        <v>677</v>
      </c>
      <c r="B678">
        <v>276</v>
      </c>
      <c r="C678">
        <v>15</v>
      </c>
      <c r="D678">
        <v>1</v>
      </c>
      <c r="E678">
        <v>168</v>
      </c>
      <c r="F678">
        <v>1</v>
      </c>
      <c r="G678" s="1">
        <v>0.6</v>
      </c>
      <c r="H678" s="1" t="s">
        <v>9195</v>
      </c>
    </row>
    <row r="679" spans="1:8" x14ac:dyDescent="0.35">
      <c r="A679">
        <v>678</v>
      </c>
      <c r="B679">
        <v>340</v>
      </c>
      <c r="C679">
        <v>3</v>
      </c>
      <c r="D679">
        <v>1</v>
      </c>
      <c r="E679">
        <v>39</v>
      </c>
      <c r="F679">
        <v>0</v>
      </c>
      <c r="G679" s="1">
        <v>0</v>
      </c>
      <c r="H679" s="1" t="s">
        <v>9196</v>
      </c>
    </row>
    <row r="680" spans="1:8" x14ac:dyDescent="0.35">
      <c r="A680">
        <v>679</v>
      </c>
      <c r="B680">
        <v>165</v>
      </c>
      <c r="C680">
        <v>10</v>
      </c>
      <c r="D680">
        <v>3</v>
      </c>
      <c r="E680">
        <v>16</v>
      </c>
      <c r="F680">
        <v>0</v>
      </c>
      <c r="G680" s="1">
        <v>0</v>
      </c>
      <c r="H680" s="1" t="s">
        <v>9197</v>
      </c>
    </row>
    <row r="681" spans="1:8" x14ac:dyDescent="0.35">
      <c r="A681">
        <v>680</v>
      </c>
      <c r="B681">
        <v>59</v>
      </c>
      <c r="C681">
        <v>5</v>
      </c>
      <c r="D681">
        <v>1</v>
      </c>
      <c r="E681">
        <v>38</v>
      </c>
      <c r="F681">
        <v>0</v>
      </c>
      <c r="G681" s="1">
        <v>0</v>
      </c>
      <c r="H681" s="1" t="s">
        <v>9198</v>
      </c>
    </row>
    <row r="682" spans="1:8" x14ac:dyDescent="0.35">
      <c r="A682">
        <v>681</v>
      </c>
      <c r="B682">
        <v>423</v>
      </c>
      <c r="C682">
        <v>5</v>
      </c>
      <c r="D682">
        <v>1</v>
      </c>
      <c r="E682">
        <v>50</v>
      </c>
      <c r="F682">
        <v>1</v>
      </c>
      <c r="G682" s="1">
        <v>2</v>
      </c>
      <c r="H682" s="1" t="s">
        <v>9199</v>
      </c>
    </row>
    <row r="683" spans="1:8" x14ac:dyDescent="0.35">
      <c r="A683">
        <v>682</v>
      </c>
      <c r="B683">
        <v>21</v>
      </c>
      <c r="C683">
        <v>2</v>
      </c>
      <c r="D683">
        <v>3</v>
      </c>
      <c r="E683">
        <v>41</v>
      </c>
      <c r="F683">
        <v>0</v>
      </c>
      <c r="G683" s="1">
        <v>0</v>
      </c>
      <c r="H683" s="1" t="s">
        <v>9200</v>
      </c>
    </row>
    <row r="684" spans="1:8" x14ac:dyDescent="0.35">
      <c r="A684">
        <v>683</v>
      </c>
      <c r="B684">
        <v>622</v>
      </c>
      <c r="C684">
        <v>14</v>
      </c>
      <c r="D684">
        <v>3</v>
      </c>
      <c r="E684">
        <v>20</v>
      </c>
      <c r="F684">
        <v>0</v>
      </c>
      <c r="G684" s="1">
        <v>0</v>
      </c>
      <c r="H684" s="1" t="s">
        <v>9201</v>
      </c>
    </row>
    <row r="685" spans="1:8" x14ac:dyDescent="0.35">
      <c r="A685">
        <v>684</v>
      </c>
      <c r="B685">
        <v>577</v>
      </c>
      <c r="C685">
        <v>13</v>
      </c>
      <c r="D685">
        <v>1</v>
      </c>
      <c r="E685">
        <v>10</v>
      </c>
      <c r="F685">
        <v>0</v>
      </c>
      <c r="G685" s="1">
        <v>0</v>
      </c>
      <c r="H685" s="1" t="s">
        <v>9202</v>
      </c>
    </row>
    <row r="686" spans="1:8" x14ac:dyDescent="0.35">
      <c r="A686">
        <v>685</v>
      </c>
      <c r="B686">
        <v>241</v>
      </c>
      <c r="C686">
        <v>14</v>
      </c>
      <c r="D686">
        <v>3</v>
      </c>
      <c r="E686">
        <v>7</v>
      </c>
      <c r="F686">
        <v>0</v>
      </c>
      <c r="G686" s="1">
        <v>0</v>
      </c>
      <c r="H686" s="1" t="s">
        <v>9203</v>
      </c>
    </row>
    <row r="687" spans="1:8" x14ac:dyDescent="0.35">
      <c r="A687">
        <v>686</v>
      </c>
      <c r="B687">
        <v>713</v>
      </c>
      <c r="C687">
        <v>7</v>
      </c>
      <c r="D687">
        <v>1</v>
      </c>
      <c r="E687">
        <v>50</v>
      </c>
      <c r="F687">
        <v>1</v>
      </c>
      <c r="G687" s="1">
        <v>2</v>
      </c>
      <c r="H687" s="1" t="s">
        <v>9204</v>
      </c>
    </row>
    <row r="688" spans="1:8" x14ac:dyDescent="0.35">
      <c r="A688">
        <v>687</v>
      </c>
      <c r="B688">
        <v>11</v>
      </c>
      <c r="C688">
        <v>6</v>
      </c>
      <c r="D688">
        <v>3</v>
      </c>
      <c r="E688">
        <v>41</v>
      </c>
      <c r="F688">
        <v>0</v>
      </c>
      <c r="G688" s="1">
        <v>0</v>
      </c>
      <c r="H688" s="1" t="s">
        <v>9205</v>
      </c>
    </row>
    <row r="689" spans="1:8" x14ac:dyDescent="0.35">
      <c r="A689">
        <v>688</v>
      </c>
      <c r="B689">
        <v>156</v>
      </c>
      <c r="C689">
        <v>2</v>
      </c>
      <c r="D689">
        <v>1</v>
      </c>
      <c r="E689">
        <v>41</v>
      </c>
      <c r="F689">
        <v>0</v>
      </c>
      <c r="G689" s="1">
        <v>0</v>
      </c>
      <c r="H689" s="1" t="s">
        <v>9206</v>
      </c>
    </row>
    <row r="690" spans="1:8" x14ac:dyDescent="0.35">
      <c r="A690">
        <v>689</v>
      </c>
      <c r="B690">
        <v>196</v>
      </c>
      <c r="C690">
        <v>2</v>
      </c>
      <c r="D690">
        <v>3</v>
      </c>
      <c r="E690">
        <v>44</v>
      </c>
      <c r="F690">
        <v>0</v>
      </c>
      <c r="G690" s="1">
        <v>0</v>
      </c>
      <c r="H690" s="1" t="s">
        <v>9207</v>
      </c>
    </row>
    <row r="691" spans="1:8" x14ac:dyDescent="0.35">
      <c r="A691">
        <v>690</v>
      </c>
      <c r="B691">
        <v>51</v>
      </c>
      <c r="C691">
        <v>2</v>
      </c>
      <c r="D691">
        <v>3</v>
      </c>
      <c r="E691">
        <v>64</v>
      </c>
      <c r="F691">
        <v>1</v>
      </c>
      <c r="G691" s="1">
        <v>1.56</v>
      </c>
      <c r="H691" s="1" t="s">
        <v>9208</v>
      </c>
    </row>
    <row r="692" spans="1:8" x14ac:dyDescent="0.35">
      <c r="A692">
        <v>691</v>
      </c>
      <c r="B692">
        <v>651</v>
      </c>
      <c r="C692">
        <v>7</v>
      </c>
      <c r="D692">
        <v>2</v>
      </c>
      <c r="E692">
        <v>17</v>
      </c>
      <c r="F692">
        <v>0</v>
      </c>
      <c r="G692" s="1">
        <v>0</v>
      </c>
      <c r="H692" s="1" t="s">
        <v>9209</v>
      </c>
    </row>
    <row r="693" spans="1:8" x14ac:dyDescent="0.35">
      <c r="A693">
        <v>692</v>
      </c>
      <c r="B693">
        <v>15</v>
      </c>
      <c r="C693">
        <v>2</v>
      </c>
      <c r="D693">
        <v>3</v>
      </c>
      <c r="E693">
        <v>96</v>
      </c>
      <c r="F693">
        <v>1</v>
      </c>
      <c r="G693" s="1">
        <v>1.04</v>
      </c>
      <c r="H693" s="1" t="s">
        <v>9210</v>
      </c>
    </row>
    <row r="694" spans="1:8" x14ac:dyDescent="0.35">
      <c r="A694">
        <v>693</v>
      </c>
      <c r="B694">
        <v>212</v>
      </c>
      <c r="C694">
        <v>13</v>
      </c>
      <c r="D694">
        <v>2</v>
      </c>
      <c r="E694">
        <v>20</v>
      </c>
      <c r="F694">
        <v>0</v>
      </c>
      <c r="G694" s="1">
        <v>0</v>
      </c>
      <c r="H694" s="1" t="s">
        <v>9211</v>
      </c>
    </row>
    <row r="695" spans="1:8" x14ac:dyDescent="0.35">
      <c r="A695">
        <v>694</v>
      </c>
      <c r="B695">
        <v>94</v>
      </c>
      <c r="C695">
        <v>5</v>
      </c>
      <c r="D695">
        <v>3</v>
      </c>
      <c r="E695">
        <v>65</v>
      </c>
      <c r="F695">
        <v>1</v>
      </c>
      <c r="G695" s="1">
        <v>1.54</v>
      </c>
      <c r="H695" s="1" t="s">
        <v>9212</v>
      </c>
    </row>
    <row r="696" spans="1:8" x14ac:dyDescent="0.35">
      <c r="A696">
        <v>695</v>
      </c>
      <c r="B696">
        <v>111</v>
      </c>
      <c r="C696">
        <v>11</v>
      </c>
      <c r="D696">
        <v>1</v>
      </c>
      <c r="E696">
        <v>13</v>
      </c>
      <c r="F696">
        <v>0</v>
      </c>
      <c r="G696" s="1">
        <v>0</v>
      </c>
      <c r="H696" s="1" t="s">
        <v>9213</v>
      </c>
    </row>
    <row r="697" spans="1:8" x14ac:dyDescent="0.35">
      <c r="A697">
        <v>696</v>
      </c>
      <c r="B697">
        <v>225</v>
      </c>
      <c r="C697">
        <v>7</v>
      </c>
      <c r="D697">
        <v>2</v>
      </c>
      <c r="E697">
        <v>17</v>
      </c>
      <c r="F697">
        <v>0</v>
      </c>
      <c r="G697" s="1">
        <v>0</v>
      </c>
      <c r="H697" s="1" t="s">
        <v>9214</v>
      </c>
    </row>
    <row r="698" spans="1:8" x14ac:dyDescent="0.35">
      <c r="A698">
        <v>697</v>
      </c>
      <c r="B698">
        <v>289</v>
      </c>
      <c r="C698">
        <v>14</v>
      </c>
      <c r="D698">
        <v>1</v>
      </c>
      <c r="E698">
        <v>6</v>
      </c>
      <c r="F698">
        <v>0</v>
      </c>
      <c r="G698" s="1">
        <v>0</v>
      </c>
      <c r="H698" s="1" t="s">
        <v>9215</v>
      </c>
    </row>
    <row r="699" spans="1:8" x14ac:dyDescent="0.35">
      <c r="A699">
        <v>698</v>
      </c>
      <c r="B699">
        <v>117</v>
      </c>
      <c r="C699">
        <v>14</v>
      </c>
      <c r="D699">
        <v>3</v>
      </c>
      <c r="E699">
        <v>5</v>
      </c>
      <c r="F699">
        <v>0</v>
      </c>
      <c r="G699" s="1">
        <v>0</v>
      </c>
      <c r="H699" s="1" t="s">
        <v>9216</v>
      </c>
    </row>
    <row r="700" spans="1:8" x14ac:dyDescent="0.35">
      <c r="A700">
        <v>699</v>
      </c>
      <c r="B700">
        <v>379</v>
      </c>
      <c r="C700">
        <v>7</v>
      </c>
      <c r="D700">
        <v>3</v>
      </c>
      <c r="E700">
        <v>17</v>
      </c>
      <c r="F700">
        <v>0</v>
      </c>
      <c r="G700" s="1">
        <v>0</v>
      </c>
      <c r="H700" s="1" t="s">
        <v>9217</v>
      </c>
    </row>
    <row r="701" spans="1:8" x14ac:dyDescent="0.35">
      <c r="A701">
        <v>700</v>
      </c>
      <c r="B701">
        <v>125</v>
      </c>
      <c r="C701">
        <v>13</v>
      </c>
      <c r="D701">
        <v>3</v>
      </c>
      <c r="E701">
        <v>21</v>
      </c>
      <c r="F701">
        <v>0</v>
      </c>
      <c r="G701" s="1">
        <v>0</v>
      </c>
      <c r="H701" s="1" t="s">
        <v>9218</v>
      </c>
    </row>
    <row r="702" spans="1:8" x14ac:dyDescent="0.35">
      <c r="A702">
        <v>701</v>
      </c>
      <c r="B702">
        <v>722</v>
      </c>
      <c r="C702">
        <v>4</v>
      </c>
      <c r="D702">
        <v>2</v>
      </c>
      <c r="E702">
        <v>56</v>
      </c>
      <c r="F702">
        <v>0</v>
      </c>
      <c r="G702" s="1">
        <v>0</v>
      </c>
      <c r="H702" s="1" t="s">
        <v>9219</v>
      </c>
    </row>
    <row r="703" spans="1:8" x14ac:dyDescent="0.35">
      <c r="A703">
        <v>702</v>
      </c>
      <c r="B703">
        <v>265</v>
      </c>
      <c r="C703">
        <v>1</v>
      </c>
      <c r="D703">
        <v>2</v>
      </c>
      <c r="E703">
        <v>35</v>
      </c>
      <c r="F703">
        <v>0</v>
      </c>
      <c r="G703" s="1">
        <v>0</v>
      </c>
      <c r="H703" s="1" t="s">
        <v>9220</v>
      </c>
    </row>
    <row r="704" spans="1:8" x14ac:dyDescent="0.35">
      <c r="A704">
        <v>703</v>
      </c>
      <c r="B704">
        <v>177</v>
      </c>
      <c r="C704">
        <v>7</v>
      </c>
      <c r="D704">
        <v>1</v>
      </c>
      <c r="E704">
        <v>17</v>
      </c>
      <c r="F704">
        <v>0</v>
      </c>
      <c r="G704" s="1">
        <v>0</v>
      </c>
      <c r="H704" s="1" t="s">
        <v>9221</v>
      </c>
    </row>
    <row r="705" spans="1:8" x14ac:dyDescent="0.35">
      <c r="A705">
        <v>704</v>
      </c>
      <c r="B705">
        <v>78</v>
      </c>
      <c r="C705">
        <v>9</v>
      </c>
      <c r="D705">
        <v>3</v>
      </c>
      <c r="E705">
        <v>81</v>
      </c>
      <c r="F705">
        <v>1</v>
      </c>
      <c r="G705" s="1">
        <v>1.23</v>
      </c>
      <c r="H705" s="1" t="s">
        <v>9222</v>
      </c>
    </row>
    <row r="706" spans="1:8" x14ac:dyDescent="0.35">
      <c r="A706">
        <v>705</v>
      </c>
      <c r="B706">
        <v>378</v>
      </c>
      <c r="C706">
        <v>6</v>
      </c>
      <c r="D706">
        <v>3</v>
      </c>
      <c r="E706">
        <v>91</v>
      </c>
      <c r="F706">
        <v>1</v>
      </c>
      <c r="G706" s="1">
        <v>1.1000000000000001</v>
      </c>
      <c r="H706" s="1" t="s">
        <v>9223</v>
      </c>
    </row>
    <row r="707" spans="1:8" x14ac:dyDescent="0.35">
      <c r="A707">
        <v>706</v>
      </c>
      <c r="B707">
        <v>372</v>
      </c>
      <c r="C707">
        <v>5</v>
      </c>
      <c r="D707">
        <v>3</v>
      </c>
      <c r="E707">
        <v>50</v>
      </c>
      <c r="F707">
        <v>0</v>
      </c>
      <c r="G707" s="1">
        <v>0</v>
      </c>
      <c r="H707" s="1" t="s">
        <v>9224</v>
      </c>
    </row>
    <row r="708" spans="1:8" x14ac:dyDescent="0.35">
      <c r="A708">
        <v>707</v>
      </c>
      <c r="B708">
        <v>182</v>
      </c>
      <c r="C708">
        <v>10</v>
      </c>
      <c r="D708">
        <v>1</v>
      </c>
      <c r="E708">
        <v>22</v>
      </c>
      <c r="F708">
        <v>0</v>
      </c>
      <c r="G708" s="1">
        <v>0</v>
      </c>
      <c r="H708" s="1" t="s">
        <v>9225</v>
      </c>
    </row>
    <row r="709" spans="1:8" x14ac:dyDescent="0.35">
      <c r="A709">
        <v>708</v>
      </c>
      <c r="B709">
        <v>383</v>
      </c>
      <c r="C709">
        <v>6</v>
      </c>
      <c r="D709">
        <v>3</v>
      </c>
      <c r="E709">
        <v>41</v>
      </c>
      <c r="F709">
        <v>0</v>
      </c>
      <c r="G709" s="1">
        <v>0</v>
      </c>
      <c r="H709" s="1" t="s">
        <v>9226</v>
      </c>
    </row>
    <row r="710" spans="1:8" x14ac:dyDescent="0.35">
      <c r="A710">
        <v>709</v>
      </c>
      <c r="B710">
        <v>14</v>
      </c>
      <c r="C710">
        <v>16</v>
      </c>
      <c r="D710">
        <v>2</v>
      </c>
      <c r="E710">
        <v>86</v>
      </c>
      <c r="F710">
        <v>0</v>
      </c>
      <c r="G710" s="1">
        <v>0</v>
      </c>
      <c r="H710" s="1" t="s">
        <v>9227</v>
      </c>
    </row>
    <row r="711" spans="1:8" x14ac:dyDescent="0.35">
      <c r="A711">
        <v>710</v>
      </c>
      <c r="B711">
        <v>53</v>
      </c>
      <c r="C711">
        <v>3</v>
      </c>
      <c r="D711">
        <v>3</v>
      </c>
      <c r="E711">
        <v>39</v>
      </c>
      <c r="F711">
        <v>0</v>
      </c>
      <c r="G711" s="1">
        <v>0</v>
      </c>
      <c r="H711" s="1" t="s">
        <v>9228</v>
      </c>
    </row>
    <row r="712" spans="1:8" x14ac:dyDescent="0.35">
      <c r="A712">
        <v>711</v>
      </c>
      <c r="B712">
        <v>280</v>
      </c>
      <c r="C712">
        <v>5</v>
      </c>
      <c r="D712">
        <v>1</v>
      </c>
      <c r="E712">
        <v>72</v>
      </c>
      <c r="F712">
        <v>0</v>
      </c>
      <c r="G712" s="1">
        <v>0</v>
      </c>
      <c r="H712" s="1" t="s">
        <v>9229</v>
      </c>
    </row>
    <row r="713" spans="1:8" x14ac:dyDescent="0.35">
      <c r="A713">
        <v>712</v>
      </c>
      <c r="B713">
        <v>681</v>
      </c>
      <c r="C713">
        <v>1</v>
      </c>
      <c r="D713">
        <v>1</v>
      </c>
      <c r="E713">
        <v>35</v>
      </c>
      <c r="F713">
        <v>0</v>
      </c>
      <c r="G713" s="1">
        <v>0</v>
      </c>
      <c r="H713" s="1" t="s">
        <v>9230</v>
      </c>
    </row>
    <row r="714" spans="1:8" x14ac:dyDescent="0.35">
      <c r="A714">
        <v>713</v>
      </c>
      <c r="B714">
        <v>572</v>
      </c>
      <c r="C714">
        <v>12</v>
      </c>
      <c r="D714">
        <v>2</v>
      </c>
      <c r="E714">
        <v>16</v>
      </c>
      <c r="F714">
        <v>0</v>
      </c>
      <c r="G714" s="1">
        <v>0</v>
      </c>
      <c r="H714" s="1" t="s">
        <v>9231</v>
      </c>
    </row>
    <row r="715" spans="1:8" x14ac:dyDescent="0.35">
      <c r="A715">
        <v>714</v>
      </c>
      <c r="B715">
        <v>326</v>
      </c>
      <c r="C715">
        <v>9</v>
      </c>
      <c r="D715">
        <v>1</v>
      </c>
      <c r="E715">
        <v>24</v>
      </c>
      <c r="F715">
        <v>0</v>
      </c>
      <c r="G715" s="1">
        <v>0</v>
      </c>
      <c r="H715" s="1" t="s">
        <v>9232</v>
      </c>
    </row>
    <row r="716" spans="1:8" x14ac:dyDescent="0.35">
      <c r="A716">
        <v>715</v>
      </c>
      <c r="B716">
        <v>269</v>
      </c>
      <c r="C716">
        <v>14</v>
      </c>
      <c r="D716">
        <v>1</v>
      </c>
      <c r="E716">
        <v>20</v>
      </c>
      <c r="F716">
        <v>0</v>
      </c>
      <c r="G716" s="1">
        <v>0</v>
      </c>
      <c r="H716" s="1" t="s">
        <v>9233</v>
      </c>
    </row>
    <row r="717" spans="1:8" x14ac:dyDescent="0.35">
      <c r="A717">
        <v>716</v>
      </c>
      <c r="B717">
        <v>46</v>
      </c>
      <c r="C717">
        <v>5</v>
      </c>
      <c r="D717">
        <v>2</v>
      </c>
      <c r="E717">
        <v>58</v>
      </c>
      <c r="F717">
        <v>0</v>
      </c>
      <c r="G717" s="1">
        <v>0</v>
      </c>
      <c r="H717" s="1" t="s">
        <v>9234</v>
      </c>
    </row>
    <row r="718" spans="1:8" x14ac:dyDescent="0.35">
      <c r="A718">
        <v>717</v>
      </c>
      <c r="B718">
        <v>465</v>
      </c>
      <c r="C718">
        <v>10</v>
      </c>
      <c r="D718">
        <v>2</v>
      </c>
      <c r="E718">
        <v>13</v>
      </c>
      <c r="F718">
        <v>0</v>
      </c>
      <c r="G718" s="1">
        <v>0</v>
      </c>
      <c r="H718" s="1" t="s">
        <v>9235</v>
      </c>
    </row>
    <row r="719" spans="1:8" x14ac:dyDescent="0.35">
      <c r="A719">
        <v>718</v>
      </c>
      <c r="B719">
        <v>116</v>
      </c>
      <c r="C719">
        <v>2</v>
      </c>
      <c r="D719">
        <v>3</v>
      </c>
      <c r="E719">
        <v>122</v>
      </c>
      <c r="F719">
        <v>1</v>
      </c>
      <c r="G719" s="1">
        <v>0.82</v>
      </c>
      <c r="H719" s="1" t="s">
        <v>9236</v>
      </c>
    </row>
    <row r="720" spans="1:8" x14ac:dyDescent="0.35">
      <c r="A720">
        <v>719</v>
      </c>
      <c r="B720">
        <v>105</v>
      </c>
      <c r="C720">
        <v>13</v>
      </c>
      <c r="D720">
        <v>3</v>
      </c>
      <c r="E720">
        <v>21</v>
      </c>
      <c r="F720">
        <v>0</v>
      </c>
      <c r="G720" s="1">
        <v>0</v>
      </c>
      <c r="H720" s="1" t="s">
        <v>9237</v>
      </c>
    </row>
    <row r="721" spans="1:8" x14ac:dyDescent="0.35">
      <c r="A721">
        <v>720</v>
      </c>
      <c r="B721">
        <v>42</v>
      </c>
      <c r="C721">
        <v>2</v>
      </c>
      <c r="D721">
        <v>3</v>
      </c>
      <c r="E721">
        <v>57</v>
      </c>
      <c r="F721">
        <v>0</v>
      </c>
      <c r="G721" s="1">
        <v>0</v>
      </c>
      <c r="H721" s="1" t="s">
        <v>9238</v>
      </c>
    </row>
    <row r="722" spans="1:8" x14ac:dyDescent="0.35">
      <c r="A722">
        <v>721</v>
      </c>
      <c r="B722">
        <v>648</v>
      </c>
      <c r="C722">
        <v>9</v>
      </c>
      <c r="D722">
        <v>1</v>
      </c>
      <c r="E722">
        <v>51</v>
      </c>
      <c r="F722">
        <v>0</v>
      </c>
      <c r="G722" s="1">
        <v>0</v>
      </c>
      <c r="H722" s="1" t="s">
        <v>9239</v>
      </c>
    </row>
    <row r="723" spans="1:8" x14ac:dyDescent="0.35">
      <c r="A723">
        <v>722</v>
      </c>
      <c r="B723">
        <v>380</v>
      </c>
      <c r="C723">
        <v>4</v>
      </c>
      <c r="D723">
        <v>2</v>
      </c>
      <c r="E723">
        <v>77</v>
      </c>
      <c r="F723">
        <v>0</v>
      </c>
      <c r="G723" s="1">
        <v>0</v>
      </c>
      <c r="H723" s="1" t="s">
        <v>9240</v>
      </c>
    </row>
    <row r="724" spans="1:8" x14ac:dyDescent="0.35">
      <c r="A724">
        <v>723</v>
      </c>
      <c r="B724">
        <v>262</v>
      </c>
      <c r="C724">
        <v>4</v>
      </c>
      <c r="D724">
        <v>3</v>
      </c>
      <c r="E724">
        <v>38</v>
      </c>
      <c r="F724">
        <v>0</v>
      </c>
      <c r="G724" s="1">
        <v>0</v>
      </c>
      <c r="H724" s="1" t="s">
        <v>9241</v>
      </c>
    </row>
    <row r="725" spans="1:8" x14ac:dyDescent="0.35">
      <c r="A725">
        <v>724</v>
      </c>
      <c r="B725">
        <v>453</v>
      </c>
      <c r="C725">
        <v>12</v>
      </c>
      <c r="D725">
        <v>1</v>
      </c>
      <c r="E725">
        <v>17</v>
      </c>
      <c r="F725">
        <v>0</v>
      </c>
      <c r="G725" s="1">
        <v>0</v>
      </c>
      <c r="H725" s="1" t="s">
        <v>9242</v>
      </c>
    </row>
    <row r="726" spans="1:8" x14ac:dyDescent="0.35">
      <c r="A726">
        <v>725</v>
      </c>
      <c r="B726">
        <v>206</v>
      </c>
      <c r="C726">
        <v>16</v>
      </c>
      <c r="D726">
        <v>2</v>
      </c>
      <c r="E726">
        <v>42</v>
      </c>
      <c r="F726">
        <v>0</v>
      </c>
      <c r="G726" s="1">
        <v>0</v>
      </c>
      <c r="H726" s="1" t="s">
        <v>9243</v>
      </c>
    </row>
    <row r="727" spans="1:8" x14ac:dyDescent="0.35">
      <c r="A727">
        <v>726</v>
      </c>
      <c r="B727">
        <v>76</v>
      </c>
      <c r="C727">
        <v>10</v>
      </c>
      <c r="D727">
        <v>3</v>
      </c>
      <c r="E727">
        <v>11</v>
      </c>
      <c r="F727">
        <v>0</v>
      </c>
      <c r="G727" s="1">
        <v>0</v>
      </c>
      <c r="H727" s="1" t="s">
        <v>9244</v>
      </c>
    </row>
    <row r="728" spans="1:8" x14ac:dyDescent="0.35">
      <c r="A728">
        <v>727</v>
      </c>
      <c r="B728">
        <v>243</v>
      </c>
      <c r="C728">
        <v>8</v>
      </c>
      <c r="D728">
        <v>3</v>
      </c>
      <c r="E728">
        <v>39</v>
      </c>
      <c r="F728">
        <v>0</v>
      </c>
      <c r="G728" s="1">
        <v>0</v>
      </c>
      <c r="H728" s="1" t="s">
        <v>9245</v>
      </c>
    </row>
    <row r="729" spans="1:8" x14ac:dyDescent="0.35">
      <c r="A729">
        <v>728</v>
      </c>
      <c r="B729">
        <v>220</v>
      </c>
      <c r="C729">
        <v>7</v>
      </c>
      <c r="D729">
        <v>2</v>
      </c>
      <c r="E729">
        <v>17</v>
      </c>
      <c r="F729">
        <v>0</v>
      </c>
      <c r="G729" s="1">
        <v>0</v>
      </c>
      <c r="H729" s="1" t="s">
        <v>9246</v>
      </c>
    </row>
    <row r="730" spans="1:8" x14ac:dyDescent="0.35">
      <c r="A730">
        <v>729</v>
      </c>
      <c r="B730">
        <v>538</v>
      </c>
      <c r="C730">
        <v>1</v>
      </c>
      <c r="D730">
        <v>2</v>
      </c>
      <c r="E730">
        <v>35</v>
      </c>
      <c r="F730">
        <v>0</v>
      </c>
      <c r="G730" s="1">
        <v>0</v>
      </c>
      <c r="H730" s="1" t="s">
        <v>9247</v>
      </c>
    </row>
    <row r="731" spans="1:8" x14ac:dyDescent="0.35">
      <c r="A731">
        <v>730</v>
      </c>
      <c r="B731">
        <v>107</v>
      </c>
      <c r="C731">
        <v>5</v>
      </c>
      <c r="D731">
        <v>3</v>
      </c>
      <c r="E731">
        <v>38</v>
      </c>
      <c r="F731">
        <v>0</v>
      </c>
      <c r="G731" s="1">
        <v>0</v>
      </c>
      <c r="H731" s="1" t="s">
        <v>9248</v>
      </c>
    </row>
    <row r="732" spans="1:8" x14ac:dyDescent="0.35">
      <c r="A732">
        <v>731</v>
      </c>
      <c r="B732">
        <v>578</v>
      </c>
      <c r="C732">
        <v>10</v>
      </c>
      <c r="D732">
        <v>3</v>
      </c>
      <c r="E732">
        <v>21</v>
      </c>
      <c r="F732">
        <v>0</v>
      </c>
      <c r="G732" s="1">
        <v>0</v>
      </c>
      <c r="H732" s="1" t="s">
        <v>9249</v>
      </c>
    </row>
    <row r="733" spans="1:8" x14ac:dyDescent="0.35">
      <c r="A733">
        <v>732</v>
      </c>
      <c r="B733">
        <v>610</v>
      </c>
      <c r="C733">
        <v>1</v>
      </c>
      <c r="D733">
        <v>2</v>
      </c>
      <c r="E733">
        <v>35</v>
      </c>
      <c r="F733">
        <v>0</v>
      </c>
      <c r="G733" s="1">
        <v>0</v>
      </c>
      <c r="H733" s="1" t="s">
        <v>9250</v>
      </c>
    </row>
    <row r="734" spans="1:8" x14ac:dyDescent="0.35">
      <c r="A734">
        <v>733</v>
      </c>
      <c r="B734">
        <v>603</v>
      </c>
      <c r="C734">
        <v>4</v>
      </c>
      <c r="D734">
        <v>3</v>
      </c>
      <c r="E734">
        <v>50</v>
      </c>
      <c r="F734">
        <v>0</v>
      </c>
      <c r="G734" s="1">
        <v>0</v>
      </c>
      <c r="H734" s="1" t="s">
        <v>9251</v>
      </c>
    </row>
    <row r="735" spans="1:8" x14ac:dyDescent="0.35">
      <c r="A735">
        <v>734</v>
      </c>
      <c r="B735">
        <v>139</v>
      </c>
      <c r="C735">
        <v>10</v>
      </c>
      <c r="D735">
        <v>1</v>
      </c>
      <c r="E735">
        <v>11</v>
      </c>
      <c r="F735">
        <v>0</v>
      </c>
      <c r="G735" s="1">
        <v>0</v>
      </c>
      <c r="H735" s="1" t="s">
        <v>9252</v>
      </c>
    </row>
    <row r="736" spans="1:8" x14ac:dyDescent="0.35">
      <c r="A736">
        <v>735</v>
      </c>
      <c r="B736">
        <v>609</v>
      </c>
      <c r="C736">
        <v>3</v>
      </c>
      <c r="D736">
        <v>3</v>
      </c>
      <c r="E736">
        <v>39</v>
      </c>
      <c r="F736">
        <v>0</v>
      </c>
      <c r="G736" s="1">
        <v>0</v>
      </c>
      <c r="H736" s="1" t="s">
        <v>9253</v>
      </c>
    </row>
    <row r="737" spans="1:8" x14ac:dyDescent="0.35">
      <c r="A737">
        <v>736</v>
      </c>
      <c r="B737">
        <v>17</v>
      </c>
      <c r="C737">
        <v>14</v>
      </c>
      <c r="D737">
        <v>2</v>
      </c>
      <c r="E737">
        <v>20</v>
      </c>
      <c r="F737">
        <v>0</v>
      </c>
      <c r="G737" s="1">
        <v>0</v>
      </c>
      <c r="H737" s="1" t="s">
        <v>9254</v>
      </c>
    </row>
    <row r="738" spans="1:8" x14ac:dyDescent="0.35">
      <c r="A738">
        <v>737</v>
      </c>
      <c r="B738">
        <v>174</v>
      </c>
      <c r="C738">
        <v>6</v>
      </c>
      <c r="D738">
        <v>2</v>
      </c>
      <c r="E738">
        <v>111</v>
      </c>
      <c r="F738">
        <v>0</v>
      </c>
      <c r="G738" s="1">
        <v>0</v>
      </c>
      <c r="H738" s="1" t="s">
        <v>9255</v>
      </c>
    </row>
    <row r="739" spans="1:8" x14ac:dyDescent="0.35">
      <c r="A739">
        <v>738</v>
      </c>
      <c r="B739">
        <v>491</v>
      </c>
      <c r="C739">
        <v>15</v>
      </c>
      <c r="D739">
        <v>2</v>
      </c>
      <c r="E739">
        <v>37</v>
      </c>
      <c r="F739">
        <v>0</v>
      </c>
      <c r="G739" s="1">
        <v>0</v>
      </c>
      <c r="H739" s="1" t="s">
        <v>9256</v>
      </c>
    </row>
    <row r="740" spans="1:8" x14ac:dyDescent="0.35">
      <c r="A740">
        <v>739</v>
      </c>
      <c r="B740">
        <v>166</v>
      </c>
      <c r="C740">
        <v>2</v>
      </c>
      <c r="D740">
        <v>1</v>
      </c>
      <c r="E740">
        <v>41</v>
      </c>
      <c r="F740">
        <v>0</v>
      </c>
      <c r="G740" s="1">
        <v>0</v>
      </c>
      <c r="H740" s="1" t="s">
        <v>9257</v>
      </c>
    </row>
    <row r="741" spans="1:8" x14ac:dyDescent="0.35">
      <c r="A741">
        <v>740</v>
      </c>
      <c r="B741">
        <v>145</v>
      </c>
      <c r="C741">
        <v>1</v>
      </c>
      <c r="D741">
        <v>3</v>
      </c>
      <c r="E741">
        <v>48</v>
      </c>
      <c r="F741">
        <v>0</v>
      </c>
      <c r="G741" s="1">
        <v>0</v>
      </c>
      <c r="H741" s="1" t="s">
        <v>9258</v>
      </c>
    </row>
    <row r="742" spans="1:8" x14ac:dyDescent="0.35">
      <c r="A742">
        <v>741</v>
      </c>
      <c r="B742">
        <v>111</v>
      </c>
      <c r="C742">
        <v>11</v>
      </c>
      <c r="D742">
        <v>1</v>
      </c>
      <c r="E742">
        <v>17</v>
      </c>
      <c r="F742">
        <v>0</v>
      </c>
      <c r="G742" s="1">
        <v>0</v>
      </c>
      <c r="H742" s="1" t="s">
        <v>9259</v>
      </c>
    </row>
    <row r="743" spans="1:8" x14ac:dyDescent="0.35">
      <c r="A743">
        <v>742</v>
      </c>
      <c r="B743">
        <v>597</v>
      </c>
      <c r="C743">
        <v>1</v>
      </c>
      <c r="D743">
        <v>1</v>
      </c>
      <c r="E743">
        <v>48</v>
      </c>
      <c r="F743">
        <v>0</v>
      </c>
      <c r="G743" s="1">
        <v>0</v>
      </c>
      <c r="H743" s="1" t="s">
        <v>9260</v>
      </c>
    </row>
    <row r="744" spans="1:8" x14ac:dyDescent="0.35">
      <c r="A744">
        <v>743</v>
      </c>
      <c r="B744">
        <v>24</v>
      </c>
      <c r="C744">
        <v>11</v>
      </c>
      <c r="D744">
        <v>2</v>
      </c>
      <c r="E744">
        <v>8</v>
      </c>
      <c r="F744">
        <v>0</v>
      </c>
      <c r="G744" s="1">
        <v>0</v>
      </c>
      <c r="H744" s="1" t="s">
        <v>9261</v>
      </c>
    </row>
    <row r="745" spans="1:8" x14ac:dyDescent="0.35">
      <c r="A745">
        <v>744</v>
      </c>
      <c r="B745">
        <v>25</v>
      </c>
      <c r="C745">
        <v>7</v>
      </c>
      <c r="D745">
        <v>2</v>
      </c>
      <c r="E745">
        <v>17</v>
      </c>
      <c r="F745">
        <v>0</v>
      </c>
      <c r="G745" s="1">
        <v>0</v>
      </c>
      <c r="H745" s="1" t="s">
        <v>9262</v>
      </c>
    </row>
    <row r="746" spans="1:8" x14ac:dyDescent="0.35">
      <c r="A746">
        <v>745</v>
      </c>
      <c r="B746">
        <v>505</v>
      </c>
      <c r="C746">
        <v>15</v>
      </c>
      <c r="D746">
        <v>1</v>
      </c>
      <c r="E746">
        <v>105</v>
      </c>
      <c r="F746">
        <v>1</v>
      </c>
      <c r="G746" s="1">
        <v>0.95</v>
      </c>
      <c r="H746" s="1" t="s">
        <v>9263</v>
      </c>
    </row>
    <row r="747" spans="1:8" x14ac:dyDescent="0.35">
      <c r="A747">
        <v>746</v>
      </c>
      <c r="B747">
        <v>470</v>
      </c>
      <c r="C747">
        <v>1</v>
      </c>
      <c r="D747">
        <v>1</v>
      </c>
      <c r="E747">
        <v>54</v>
      </c>
      <c r="F747">
        <v>0</v>
      </c>
      <c r="G747" s="1">
        <v>0</v>
      </c>
      <c r="H747" s="1" t="s">
        <v>9264</v>
      </c>
    </row>
    <row r="748" spans="1:8" x14ac:dyDescent="0.35">
      <c r="A748">
        <v>747</v>
      </c>
      <c r="B748">
        <v>272</v>
      </c>
      <c r="C748">
        <v>12</v>
      </c>
      <c r="D748">
        <v>2</v>
      </c>
      <c r="E748">
        <v>23</v>
      </c>
      <c r="F748">
        <v>0</v>
      </c>
      <c r="G748" s="1">
        <v>0</v>
      </c>
      <c r="H748" s="1" t="s">
        <v>9265</v>
      </c>
    </row>
    <row r="749" spans="1:8" x14ac:dyDescent="0.35">
      <c r="A749">
        <v>748</v>
      </c>
      <c r="B749">
        <v>674</v>
      </c>
      <c r="C749">
        <v>9</v>
      </c>
      <c r="D749">
        <v>3</v>
      </c>
      <c r="E749">
        <v>53</v>
      </c>
      <c r="F749">
        <v>0</v>
      </c>
      <c r="G749" s="1">
        <v>0</v>
      </c>
      <c r="H749" s="1" t="s">
        <v>9266</v>
      </c>
    </row>
    <row r="750" spans="1:8" x14ac:dyDescent="0.35">
      <c r="A750">
        <v>749</v>
      </c>
      <c r="B750">
        <v>561</v>
      </c>
      <c r="C750">
        <v>1</v>
      </c>
      <c r="D750">
        <v>2</v>
      </c>
      <c r="E750">
        <v>35</v>
      </c>
      <c r="F750">
        <v>0</v>
      </c>
      <c r="G750" s="1">
        <v>0</v>
      </c>
      <c r="H750" s="1" t="s">
        <v>9267</v>
      </c>
    </row>
    <row r="751" spans="1:8" x14ac:dyDescent="0.35">
      <c r="A751">
        <v>750</v>
      </c>
      <c r="B751">
        <v>614</v>
      </c>
      <c r="C751">
        <v>8</v>
      </c>
      <c r="D751">
        <v>1</v>
      </c>
      <c r="E751">
        <v>33</v>
      </c>
      <c r="F751">
        <v>0</v>
      </c>
      <c r="G751" s="1">
        <v>0</v>
      </c>
      <c r="H751" s="1" t="s">
        <v>9268</v>
      </c>
    </row>
    <row r="752" spans="1:8" x14ac:dyDescent="0.35">
      <c r="A752">
        <v>751</v>
      </c>
      <c r="B752">
        <v>623</v>
      </c>
      <c r="C752">
        <v>15</v>
      </c>
      <c r="D752">
        <v>2</v>
      </c>
      <c r="E752">
        <v>36</v>
      </c>
      <c r="F752">
        <v>0</v>
      </c>
      <c r="G752" s="1">
        <v>0</v>
      </c>
      <c r="H752" s="1" t="s">
        <v>9269</v>
      </c>
    </row>
    <row r="753" spans="1:8" x14ac:dyDescent="0.35">
      <c r="A753">
        <v>752</v>
      </c>
      <c r="B753">
        <v>626</v>
      </c>
      <c r="C753">
        <v>7</v>
      </c>
      <c r="D753">
        <v>2</v>
      </c>
      <c r="E753">
        <v>18</v>
      </c>
      <c r="F753">
        <v>0</v>
      </c>
      <c r="G753" s="1">
        <v>0</v>
      </c>
      <c r="H753" s="1" t="s">
        <v>9270</v>
      </c>
    </row>
    <row r="754" spans="1:8" x14ac:dyDescent="0.35">
      <c r="A754">
        <v>753</v>
      </c>
      <c r="B754">
        <v>310</v>
      </c>
      <c r="C754">
        <v>7</v>
      </c>
      <c r="D754">
        <v>2</v>
      </c>
      <c r="E754">
        <v>45</v>
      </c>
      <c r="F754">
        <v>0</v>
      </c>
      <c r="G754" s="1">
        <v>0</v>
      </c>
      <c r="H754" s="1" t="s">
        <v>9271</v>
      </c>
    </row>
    <row r="755" spans="1:8" x14ac:dyDescent="0.35">
      <c r="A755">
        <v>754</v>
      </c>
      <c r="B755">
        <v>140</v>
      </c>
      <c r="C755">
        <v>11</v>
      </c>
      <c r="D755">
        <v>3</v>
      </c>
      <c r="E755">
        <v>31</v>
      </c>
      <c r="F755">
        <v>0</v>
      </c>
      <c r="G755" s="1">
        <v>0</v>
      </c>
      <c r="H755" s="1" t="s">
        <v>9272</v>
      </c>
    </row>
    <row r="756" spans="1:8" x14ac:dyDescent="0.35">
      <c r="A756">
        <v>755</v>
      </c>
      <c r="B756">
        <v>443</v>
      </c>
      <c r="C756">
        <v>15</v>
      </c>
      <c r="D756">
        <v>3</v>
      </c>
      <c r="E756">
        <v>40</v>
      </c>
      <c r="F756">
        <v>0</v>
      </c>
      <c r="G756" s="1">
        <v>0</v>
      </c>
      <c r="H756" s="1" t="s">
        <v>9273</v>
      </c>
    </row>
    <row r="757" spans="1:8" x14ac:dyDescent="0.35">
      <c r="A757">
        <v>756</v>
      </c>
      <c r="B757">
        <v>196</v>
      </c>
      <c r="C757">
        <v>9</v>
      </c>
      <c r="D757">
        <v>1</v>
      </c>
      <c r="E757">
        <v>40</v>
      </c>
      <c r="F757">
        <v>0</v>
      </c>
      <c r="G757" s="1">
        <v>0</v>
      </c>
      <c r="H757" s="1" t="s">
        <v>9274</v>
      </c>
    </row>
    <row r="758" spans="1:8" x14ac:dyDescent="0.35">
      <c r="A758">
        <v>757</v>
      </c>
      <c r="B758">
        <v>588</v>
      </c>
      <c r="C758">
        <v>15</v>
      </c>
      <c r="D758">
        <v>1</v>
      </c>
      <c r="E758">
        <v>57</v>
      </c>
      <c r="F758">
        <v>0</v>
      </c>
      <c r="G758" s="1">
        <v>0</v>
      </c>
      <c r="H758" s="1" t="s">
        <v>9275</v>
      </c>
    </row>
    <row r="759" spans="1:8" x14ac:dyDescent="0.35">
      <c r="A759">
        <v>758</v>
      </c>
      <c r="B759">
        <v>303</v>
      </c>
      <c r="C759">
        <v>5</v>
      </c>
      <c r="D759">
        <v>2</v>
      </c>
      <c r="E759">
        <v>44</v>
      </c>
      <c r="F759">
        <v>0</v>
      </c>
      <c r="G759" s="1">
        <v>0</v>
      </c>
      <c r="H759" s="1" t="s">
        <v>9276</v>
      </c>
    </row>
    <row r="760" spans="1:8" x14ac:dyDescent="0.35">
      <c r="A760">
        <v>759</v>
      </c>
      <c r="B760">
        <v>226</v>
      </c>
      <c r="C760">
        <v>7</v>
      </c>
      <c r="D760">
        <v>3</v>
      </c>
      <c r="E760">
        <v>28</v>
      </c>
      <c r="F760">
        <v>0</v>
      </c>
      <c r="G760" s="1">
        <v>0</v>
      </c>
      <c r="H760" s="1" t="s">
        <v>9277</v>
      </c>
    </row>
    <row r="761" spans="1:8" x14ac:dyDescent="0.35">
      <c r="A761">
        <v>760</v>
      </c>
      <c r="B761">
        <v>328</v>
      </c>
      <c r="C761">
        <v>4</v>
      </c>
      <c r="D761">
        <v>1</v>
      </c>
      <c r="E761">
        <v>88</v>
      </c>
      <c r="F761">
        <v>1</v>
      </c>
      <c r="G761" s="1">
        <v>1.1399999999999999</v>
      </c>
      <c r="H761" s="1" t="s">
        <v>9278</v>
      </c>
    </row>
    <row r="762" spans="1:8" x14ac:dyDescent="0.35">
      <c r="A762">
        <v>761</v>
      </c>
      <c r="B762">
        <v>250</v>
      </c>
      <c r="C762">
        <v>5</v>
      </c>
      <c r="D762">
        <v>3</v>
      </c>
      <c r="E762">
        <v>129</v>
      </c>
      <c r="F762">
        <v>1</v>
      </c>
      <c r="G762" s="1">
        <v>0.78</v>
      </c>
      <c r="H762" s="1" t="s">
        <v>9279</v>
      </c>
    </row>
    <row r="763" spans="1:8" x14ac:dyDescent="0.35">
      <c r="A763">
        <v>762</v>
      </c>
      <c r="B763">
        <v>530</v>
      </c>
      <c r="C763">
        <v>5</v>
      </c>
      <c r="D763">
        <v>3</v>
      </c>
      <c r="E763">
        <v>57</v>
      </c>
      <c r="F763">
        <v>1</v>
      </c>
      <c r="G763" s="1">
        <v>1.75</v>
      </c>
      <c r="H763" s="1" t="s">
        <v>9280</v>
      </c>
    </row>
    <row r="764" spans="1:8" x14ac:dyDescent="0.35">
      <c r="A764">
        <v>763</v>
      </c>
      <c r="B764">
        <v>237</v>
      </c>
      <c r="C764">
        <v>3</v>
      </c>
      <c r="D764">
        <v>2</v>
      </c>
      <c r="E764">
        <v>91</v>
      </c>
      <c r="F764">
        <v>1</v>
      </c>
      <c r="G764" s="1">
        <v>1.1000000000000001</v>
      </c>
      <c r="H764" s="1" t="s">
        <v>9281</v>
      </c>
    </row>
    <row r="765" spans="1:8" x14ac:dyDescent="0.35">
      <c r="A765">
        <v>764</v>
      </c>
      <c r="B765">
        <v>647</v>
      </c>
      <c r="C765">
        <v>10</v>
      </c>
      <c r="D765">
        <v>2</v>
      </c>
      <c r="E765">
        <v>27</v>
      </c>
      <c r="F765">
        <v>0</v>
      </c>
      <c r="G765" s="1">
        <v>0</v>
      </c>
      <c r="H765" s="1" t="s">
        <v>9282</v>
      </c>
    </row>
    <row r="766" spans="1:8" x14ac:dyDescent="0.35">
      <c r="A766">
        <v>765</v>
      </c>
      <c r="B766">
        <v>53</v>
      </c>
      <c r="C766">
        <v>16</v>
      </c>
      <c r="D766">
        <v>3</v>
      </c>
      <c r="E766">
        <v>56</v>
      </c>
      <c r="F766">
        <v>0</v>
      </c>
      <c r="G766" s="1">
        <v>0</v>
      </c>
      <c r="H766" s="1" t="s">
        <v>9283</v>
      </c>
    </row>
    <row r="767" spans="1:8" x14ac:dyDescent="0.35">
      <c r="A767">
        <v>766</v>
      </c>
      <c r="B767">
        <v>242</v>
      </c>
      <c r="C767">
        <v>3</v>
      </c>
      <c r="D767">
        <v>1</v>
      </c>
      <c r="E767">
        <v>46</v>
      </c>
      <c r="F767">
        <v>0</v>
      </c>
      <c r="G767" s="1">
        <v>0</v>
      </c>
      <c r="H767" s="1" t="s">
        <v>9284</v>
      </c>
    </row>
    <row r="768" spans="1:8" x14ac:dyDescent="0.35">
      <c r="A768">
        <v>767</v>
      </c>
      <c r="B768">
        <v>94</v>
      </c>
      <c r="C768">
        <v>5</v>
      </c>
      <c r="D768">
        <v>3</v>
      </c>
      <c r="E768">
        <v>61</v>
      </c>
      <c r="F768">
        <v>0</v>
      </c>
      <c r="G768" s="1">
        <v>0</v>
      </c>
      <c r="H768" s="1" t="s">
        <v>9285</v>
      </c>
    </row>
    <row r="769" spans="1:8" x14ac:dyDescent="0.35">
      <c r="A769">
        <v>768</v>
      </c>
      <c r="B769">
        <v>160</v>
      </c>
      <c r="C769">
        <v>5</v>
      </c>
      <c r="D769">
        <v>3</v>
      </c>
      <c r="E769">
        <v>41</v>
      </c>
      <c r="F769">
        <v>0</v>
      </c>
      <c r="G769" s="1">
        <v>0</v>
      </c>
      <c r="H769" s="1" t="s">
        <v>9286</v>
      </c>
    </row>
    <row r="770" spans="1:8" x14ac:dyDescent="0.35">
      <c r="A770">
        <v>769</v>
      </c>
      <c r="B770">
        <v>377</v>
      </c>
      <c r="C770">
        <v>14</v>
      </c>
      <c r="D770">
        <v>2</v>
      </c>
      <c r="E770">
        <v>20</v>
      </c>
      <c r="F770">
        <v>0</v>
      </c>
      <c r="G770" s="1">
        <v>0</v>
      </c>
      <c r="H770" s="1" t="s">
        <v>9287</v>
      </c>
    </row>
    <row r="771" spans="1:8" x14ac:dyDescent="0.35">
      <c r="A771">
        <v>770</v>
      </c>
      <c r="B771">
        <v>576</v>
      </c>
      <c r="C771">
        <v>16</v>
      </c>
      <c r="D771">
        <v>3</v>
      </c>
      <c r="E771">
        <v>59</v>
      </c>
      <c r="F771">
        <v>0</v>
      </c>
      <c r="G771" s="1">
        <v>0</v>
      </c>
      <c r="H771" s="1" t="s">
        <v>9288</v>
      </c>
    </row>
    <row r="772" spans="1:8" x14ac:dyDescent="0.35">
      <c r="A772">
        <v>771</v>
      </c>
      <c r="B772">
        <v>611</v>
      </c>
      <c r="C772">
        <v>14</v>
      </c>
      <c r="D772">
        <v>3</v>
      </c>
      <c r="E772">
        <v>14</v>
      </c>
      <c r="F772">
        <v>0</v>
      </c>
      <c r="G772" s="1">
        <v>0</v>
      </c>
      <c r="H772" s="1" t="s">
        <v>9289</v>
      </c>
    </row>
    <row r="773" spans="1:8" x14ac:dyDescent="0.35">
      <c r="A773">
        <v>772</v>
      </c>
      <c r="B773">
        <v>554</v>
      </c>
      <c r="C773">
        <v>1</v>
      </c>
      <c r="D773">
        <v>1</v>
      </c>
      <c r="E773">
        <v>178</v>
      </c>
      <c r="F773">
        <v>1</v>
      </c>
      <c r="G773" s="1">
        <v>0.56000000000000005</v>
      </c>
      <c r="H773" s="1" t="s">
        <v>9290</v>
      </c>
    </row>
    <row r="774" spans="1:8" x14ac:dyDescent="0.35">
      <c r="A774">
        <v>773</v>
      </c>
      <c r="B774">
        <v>414</v>
      </c>
      <c r="C774">
        <v>14</v>
      </c>
      <c r="D774">
        <v>2</v>
      </c>
      <c r="E774">
        <v>3</v>
      </c>
      <c r="F774">
        <v>0</v>
      </c>
      <c r="G774" s="1">
        <v>0</v>
      </c>
      <c r="H774" s="1" t="s">
        <v>9291</v>
      </c>
    </row>
    <row r="775" spans="1:8" x14ac:dyDescent="0.35">
      <c r="A775">
        <v>774</v>
      </c>
      <c r="B775">
        <v>560</v>
      </c>
      <c r="C775">
        <v>1</v>
      </c>
      <c r="D775">
        <v>1</v>
      </c>
      <c r="E775">
        <v>35</v>
      </c>
      <c r="F775">
        <v>0</v>
      </c>
      <c r="G775" s="1">
        <v>0</v>
      </c>
      <c r="H775" s="1" t="s">
        <v>9292</v>
      </c>
    </row>
    <row r="776" spans="1:8" x14ac:dyDescent="0.35">
      <c r="A776">
        <v>775</v>
      </c>
      <c r="B776">
        <v>407</v>
      </c>
      <c r="C776">
        <v>6</v>
      </c>
      <c r="D776">
        <v>2</v>
      </c>
      <c r="E776">
        <v>41</v>
      </c>
      <c r="F776">
        <v>0</v>
      </c>
      <c r="G776" s="1">
        <v>0</v>
      </c>
      <c r="H776" s="1" t="s">
        <v>9293</v>
      </c>
    </row>
    <row r="777" spans="1:8" x14ac:dyDescent="0.35">
      <c r="A777">
        <v>776</v>
      </c>
      <c r="B777">
        <v>433</v>
      </c>
      <c r="C777">
        <v>15</v>
      </c>
      <c r="D777">
        <v>2</v>
      </c>
      <c r="E777">
        <v>64</v>
      </c>
      <c r="F777">
        <v>1</v>
      </c>
      <c r="G777" s="1">
        <v>1.56</v>
      </c>
      <c r="H777" s="1" t="s">
        <v>9294</v>
      </c>
    </row>
    <row r="778" spans="1:8" x14ac:dyDescent="0.35">
      <c r="A778">
        <v>777</v>
      </c>
      <c r="B778">
        <v>718</v>
      </c>
      <c r="C778">
        <v>11</v>
      </c>
      <c r="D778">
        <v>2</v>
      </c>
      <c r="E778">
        <v>31</v>
      </c>
      <c r="F778">
        <v>0</v>
      </c>
      <c r="G778" s="1">
        <v>0</v>
      </c>
      <c r="H778" s="1" t="s">
        <v>9295</v>
      </c>
    </row>
    <row r="779" spans="1:8" x14ac:dyDescent="0.35">
      <c r="A779">
        <v>778</v>
      </c>
      <c r="B779">
        <v>244</v>
      </c>
      <c r="C779">
        <v>4</v>
      </c>
      <c r="D779">
        <v>1</v>
      </c>
      <c r="E779">
        <v>38</v>
      </c>
      <c r="F779">
        <v>0</v>
      </c>
      <c r="G779" s="1">
        <v>0</v>
      </c>
      <c r="H779" s="1" t="s">
        <v>9296</v>
      </c>
    </row>
    <row r="780" spans="1:8" x14ac:dyDescent="0.35">
      <c r="A780">
        <v>779</v>
      </c>
      <c r="B780">
        <v>91</v>
      </c>
      <c r="C780">
        <v>11</v>
      </c>
      <c r="D780">
        <v>2</v>
      </c>
      <c r="E780">
        <v>31</v>
      </c>
      <c r="F780">
        <v>0</v>
      </c>
      <c r="G780" s="1">
        <v>0</v>
      </c>
      <c r="H780" s="1" t="s">
        <v>9297</v>
      </c>
    </row>
    <row r="781" spans="1:8" x14ac:dyDescent="0.35">
      <c r="A781">
        <v>780</v>
      </c>
      <c r="B781">
        <v>454</v>
      </c>
      <c r="C781">
        <v>16</v>
      </c>
      <c r="D781">
        <v>2</v>
      </c>
      <c r="E781">
        <v>157</v>
      </c>
      <c r="F781">
        <v>2</v>
      </c>
      <c r="G781" s="1">
        <v>1.27</v>
      </c>
      <c r="H781" s="1" t="s">
        <v>9298</v>
      </c>
    </row>
    <row r="782" spans="1:8" x14ac:dyDescent="0.35">
      <c r="A782">
        <v>781</v>
      </c>
      <c r="B782">
        <v>692</v>
      </c>
      <c r="C782">
        <v>7</v>
      </c>
      <c r="D782">
        <v>3</v>
      </c>
      <c r="E782">
        <v>66</v>
      </c>
      <c r="F782">
        <v>1</v>
      </c>
      <c r="G782" s="1">
        <v>1.52</v>
      </c>
      <c r="H782" s="1" t="s">
        <v>9299</v>
      </c>
    </row>
    <row r="783" spans="1:8" x14ac:dyDescent="0.35">
      <c r="A783">
        <v>782</v>
      </c>
      <c r="B783">
        <v>317</v>
      </c>
      <c r="C783">
        <v>7</v>
      </c>
      <c r="D783">
        <v>1</v>
      </c>
      <c r="E783">
        <v>17</v>
      </c>
      <c r="F783">
        <v>0</v>
      </c>
      <c r="G783" s="1">
        <v>0</v>
      </c>
      <c r="H783" s="1" t="s">
        <v>9300</v>
      </c>
    </row>
    <row r="784" spans="1:8" x14ac:dyDescent="0.35">
      <c r="A784">
        <v>783</v>
      </c>
      <c r="B784">
        <v>535</v>
      </c>
      <c r="C784">
        <v>16</v>
      </c>
      <c r="D784">
        <v>3</v>
      </c>
      <c r="E784">
        <v>119</v>
      </c>
      <c r="F784">
        <v>0</v>
      </c>
      <c r="G784" s="1">
        <v>0</v>
      </c>
      <c r="H784" s="1" t="s">
        <v>9301</v>
      </c>
    </row>
    <row r="785" spans="1:8" x14ac:dyDescent="0.35">
      <c r="A785">
        <v>784</v>
      </c>
      <c r="B785">
        <v>398</v>
      </c>
      <c r="C785">
        <v>15</v>
      </c>
      <c r="D785">
        <v>2</v>
      </c>
      <c r="E785">
        <v>94</v>
      </c>
      <c r="F785">
        <v>1</v>
      </c>
      <c r="G785" s="1">
        <v>1.06</v>
      </c>
      <c r="H785" s="1" t="s">
        <v>9302</v>
      </c>
    </row>
    <row r="786" spans="1:8" x14ac:dyDescent="0.35">
      <c r="A786">
        <v>785</v>
      </c>
      <c r="B786">
        <v>656</v>
      </c>
      <c r="C786">
        <v>8</v>
      </c>
      <c r="D786">
        <v>2</v>
      </c>
      <c r="E786">
        <v>92</v>
      </c>
      <c r="F786">
        <v>1</v>
      </c>
      <c r="G786" s="1">
        <v>1.0900000000000001</v>
      </c>
      <c r="H786" s="1" t="s">
        <v>9303</v>
      </c>
    </row>
    <row r="787" spans="1:8" x14ac:dyDescent="0.35">
      <c r="A787">
        <v>786</v>
      </c>
      <c r="B787">
        <v>362</v>
      </c>
      <c r="C787">
        <v>6</v>
      </c>
      <c r="D787">
        <v>2</v>
      </c>
      <c r="E787">
        <v>84</v>
      </c>
      <c r="F787">
        <v>0</v>
      </c>
      <c r="G787" s="1">
        <v>0</v>
      </c>
      <c r="H787" s="1" t="s">
        <v>9304</v>
      </c>
    </row>
    <row r="788" spans="1:8" x14ac:dyDescent="0.35">
      <c r="A788">
        <v>787</v>
      </c>
      <c r="B788">
        <v>459</v>
      </c>
      <c r="C788">
        <v>11</v>
      </c>
      <c r="D788">
        <v>1</v>
      </c>
      <c r="E788">
        <v>5</v>
      </c>
      <c r="F788">
        <v>0</v>
      </c>
      <c r="G788" s="1">
        <v>0</v>
      </c>
      <c r="H788" s="1" t="s">
        <v>9305</v>
      </c>
    </row>
    <row r="789" spans="1:8" x14ac:dyDescent="0.35">
      <c r="A789">
        <v>788</v>
      </c>
      <c r="B789">
        <v>425</v>
      </c>
      <c r="C789">
        <v>16</v>
      </c>
      <c r="D789">
        <v>1</v>
      </c>
      <c r="E789">
        <v>43</v>
      </c>
      <c r="F789">
        <v>0</v>
      </c>
      <c r="G789" s="1">
        <v>0</v>
      </c>
      <c r="H789" s="1" t="s">
        <v>9306</v>
      </c>
    </row>
    <row r="790" spans="1:8" x14ac:dyDescent="0.35">
      <c r="A790">
        <v>789</v>
      </c>
      <c r="B790">
        <v>729</v>
      </c>
      <c r="C790">
        <v>5</v>
      </c>
      <c r="D790">
        <v>2</v>
      </c>
      <c r="E790">
        <v>58</v>
      </c>
      <c r="F790">
        <v>0</v>
      </c>
      <c r="G790" s="1">
        <v>0</v>
      </c>
      <c r="H790" s="1" t="s">
        <v>9307</v>
      </c>
    </row>
    <row r="791" spans="1:8" x14ac:dyDescent="0.35">
      <c r="A791">
        <v>790</v>
      </c>
      <c r="B791">
        <v>22</v>
      </c>
      <c r="C791">
        <v>9</v>
      </c>
      <c r="D791">
        <v>2</v>
      </c>
      <c r="E791">
        <v>16</v>
      </c>
      <c r="F791">
        <v>0</v>
      </c>
      <c r="G791" s="1">
        <v>0</v>
      </c>
      <c r="H791" s="1" t="s">
        <v>9308</v>
      </c>
    </row>
    <row r="792" spans="1:8" x14ac:dyDescent="0.35">
      <c r="A792">
        <v>791</v>
      </c>
      <c r="B792">
        <v>257</v>
      </c>
      <c r="C792">
        <v>14</v>
      </c>
      <c r="D792">
        <v>2</v>
      </c>
      <c r="E792">
        <v>20</v>
      </c>
      <c r="F792">
        <v>0</v>
      </c>
      <c r="G792" s="1">
        <v>0</v>
      </c>
      <c r="H792" s="1" t="s">
        <v>9309</v>
      </c>
    </row>
    <row r="793" spans="1:8" x14ac:dyDescent="0.35">
      <c r="A793">
        <v>792</v>
      </c>
      <c r="B793">
        <v>250</v>
      </c>
      <c r="C793">
        <v>7</v>
      </c>
      <c r="D793">
        <v>2</v>
      </c>
      <c r="E793">
        <v>65</v>
      </c>
      <c r="F793">
        <v>1</v>
      </c>
      <c r="G793" s="1">
        <v>1.54</v>
      </c>
      <c r="H793" s="1" t="s">
        <v>9310</v>
      </c>
    </row>
    <row r="794" spans="1:8" x14ac:dyDescent="0.35">
      <c r="A794">
        <v>793</v>
      </c>
      <c r="B794">
        <v>370</v>
      </c>
      <c r="C794">
        <v>12</v>
      </c>
      <c r="D794">
        <v>1</v>
      </c>
      <c r="E794">
        <v>6</v>
      </c>
      <c r="F794">
        <v>0</v>
      </c>
      <c r="G794" s="1">
        <v>0</v>
      </c>
      <c r="H794" s="1" t="s">
        <v>9311</v>
      </c>
    </row>
    <row r="795" spans="1:8" x14ac:dyDescent="0.35">
      <c r="A795">
        <v>794</v>
      </c>
      <c r="B795">
        <v>141</v>
      </c>
      <c r="C795">
        <v>5</v>
      </c>
      <c r="D795">
        <v>2</v>
      </c>
      <c r="E795">
        <v>38</v>
      </c>
      <c r="F795">
        <v>0</v>
      </c>
      <c r="G795" s="1">
        <v>0</v>
      </c>
      <c r="H795" s="1" t="s">
        <v>9312</v>
      </c>
    </row>
    <row r="796" spans="1:8" x14ac:dyDescent="0.35">
      <c r="A796">
        <v>795</v>
      </c>
      <c r="B796">
        <v>601</v>
      </c>
      <c r="C796">
        <v>2</v>
      </c>
      <c r="D796">
        <v>2</v>
      </c>
      <c r="E796">
        <v>41</v>
      </c>
      <c r="F796">
        <v>0</v>
      </c>
      <c r="G796" s="1">
        <v>0</v>
      </c>
      <c r="H796" s="1" t="s">
        <v>9313</v>
      </c>
    </row>
    <row r="797" spans="1:8" x14ac:dyDescent="0.35">
      <c r="A797">
        <v>796</v>
      </c>
      <c r="B797">
        <v>676</v>
      </c>
      <c r="C797">
        <v>12</v>
      </c>
      <c r="D797">
        <v>2</v>
      </c>
      <c r="E797">
        <v>23</v>
      </c>
      <c r="F797">
        <v>0</v>
      </c>
      <c r="G797" s="1">
        <v>0</v>
      </c>
      <c r="H797" s="1" t="s">
        <v>9314</v>
      </c>
    </row>
    <row r="798" spans="1:8" x14ac:dyDescent="0.35">
      <c r="A798">
        <v>797</v>
      </c>
      <c r="B798">
        <v>617</v>
      </c>
      <c r="C798">
        <v>15</v>
      </c>
      <c r="D798">
        <v>3</v>
      </c>
      <c r="E798">
        <v>36</v>
      </c>
      <c r="F798">
        <v>0</v>
      </c>
      <c r="G798" s="1">
        <v>0</v>
      </c>
      <c r="H798" s="1" t="s">
        <v>9315</v>
      </c>
    </row>
    <row r="799" spans="1:8" x14ac:dyDescent="0.35">
      <c r="A799">
        <v>798</v>
      </c>
      <c r="B799">
        <v>174</v>
      </c>
      <c r="C799">
        <v>12</v>
      </c>
      <c r="D799">
        <v>1</v>
      </c>
      <c r="E799">
        <v>23</v>
      </c>
      <c r="F799">
        <v>0</v>
      </c>
      <c r="G799" s="1">
        <v>0</v>
      </c>
      <c r="H799" s="1" t="s">
        <v>9316</v>
      </c>
    </row>
    <row r="800" spans="1:8" x14ac:dyDescent="0.35">
      <c r="A800">
        <v>799</v>
      </c>
      <c r="B800">
        <v>394</v>
      </c>
      <c r="C800">
        <v>9</v>
      </c>
      <c r="D800">
        <v>1</v>
      </c>
      <c r="E800">
        <v>16</v>
      </c>
      <c r="F800">
        <v>0</v>
      </c>
      <c r="G800" s="1">
        <v>0</v>
      </c>
      <c r="H800" s="1" t="s">
        <v>9317</v>
      </c>
    </row>
    <row r="801" spans="1:8" x14ac:dyDescent="0.35">
      <c r="A801">
        <v>800</v>
      </c>
      <c r="B801">
        <v>624</v>
      </c>
      <c r="C801">
        <v>13</v>
      </c>
      <c r="D801">
        <v>1</v>
      </c>
      <c r="E801">
        <v>3</v>
      </c>
      <c r="F801">
        <v>0</v>
      </c>
      <c r="G801" s="1">
        <v>0</v>
      </c>
      <c r="H801" s="1" t="s">
        <v>9318</v>
      </c>
    </row>
    <row r="802" spans="1:8" x14ac:dyDescent="0.35">
      <c r="A802">
        <v>801</v>
      </c>
      <c r="B802">
        <v>705</v>
      </c>
      <c r="C802">
        <v>14</v>
      </c>
      <c r="D802">
        <v>2</v>
      </c>
      <c r="E802">
        <v>18</v>
      </c>
      <c r="F802">
        <v>0</v>
      </c>
      <c r="G802" s="1">
        <v>0</v>
      </c>
      <c r="H802" s="1" t="s">
        <v>9319</v>
      </c>
    </row>
    <row r="803" spans="1:8" x14ac:dyDescent="0.35">
      <c r="A803">
        <v>802</v>
      </c>
      <c r="B803">
        <v>620</v>
      </c>
      <c r="C803">
        <v>7</v>
      </c>
      <c r="D803">
        <v>1</v>
      </c>
      <c r="E803">
        <v>138</v>
      </c>
      <c r="F803">
        <v>1</v>
      </c>
      <c r="G803" s="1">
        <v>0.72</v>
      </c>
      <c r="H803" s="1" t="s">
        <v>9320</v>
      </c>
    </row>
    <row r="804" spans="1:8" x14ac:dyDescent="0.35">
      <c r="A804">
        <v>803</v>
      </c>
      <c r="B804">
        <v>374</v>
      </c>
      <c r="C804">
        <v>14</v>
      </c>
      <c r="D804">
        <v>1</v>
      </c>
      <c r="E804">
        <v>6</v>
      </c>
      <c r="F804">
        <v>0</v>
      </c>
      <c r="G804" s="1">
        <v>0</v>
      </c>
      <c r="H804" s="1" t="s">
        <v>9321</v>
      </c>
    </row>
    <row r="805" spans="1:8" x14ac:dyDescent="0.35">
      <c r="A805">
        <v>804</v>
      </c>
      <c r="B805">
        <v>195</v>
      </c>
      <c r="C805">
        <v>15</v>
      </c>
      <c r="D805">
        <v>2</v>
      </c>
      <c r="E805">
        <v>36</v>
      </c>
      <c r="F805">
        <v>0</v>
      </c>
      <c r="G805" s="1">
        <v>0</v>
      </c>
      <c r="H805" s="1" t="s">
        <v>9322</v>
      </c>
    </row>
    <row r="806" spans="1:8" x14ac:dyDescent="0.35">
      <c r="A806">
        <v>805</v>
      </c>
      <c r="B806">
        <v>30</v>
      </c>
      <c r="C806">
        <v>15</v>
      </c>
      <c r="D806">
        <v>3</v>
      </c>
      <c r="E806">
        <v>86</v>
      </c>
      <c r="F806">
        <v>1</v>
      </c>
      <c r="G806" s="1">
        <v>1.1599999999999999</v>
      </c>
      <c r="H806" s="1" t="s">
        <v>9323</v>
      </c>
    </row>
    <row r="807" spans="1:8" x14ac:dyDescent="0.35">
      <c r="A807">
        <v>806</v>
      </c>
      <c r="B807">
        <v>353</v>
      </c>
      <c r="C807">
        <v>6</v>
      </c>
      <c r="D807">
        <v>2</v>
      </c>
      <c r="E807">
        <v>41</v>
      </c>
      <c r="F807">
        <v>0</v>
      </c>
      <c r="G807" s="1">
        <v>0</v>
      </c>
      <c r="H807" s="1" t="s">
        <v>9324</v>
      </c>
    </row>
    <row r="808" spans="1:8" x14ac:dyDescent="0.35">
      <c r="A808">
        <v>807</v>
      </c>
      <c r="B808">
        <v>354</v>
      </c>
      <c r="C808">
        <v>15</v>
      </c>
      <c r="D808">
        <v>2</v>
      </c>
      <c r="E808">
        <v>143</v>
      </c>
      <c r="F808">
        <v>1</v>
      </c>
      <c r="G808" s="1">
        <v>0.7</v>
      </c>
      <c r="H808" s="1" t="s">
        <v>9325</v>
      </c>
    </row>
    <row r="809" spans="1:8" x14ac:dyDescent="0.35">
      <c r="A809">
        <v>808</v>
      </c>
      <c r="B809">
        <v>684</v>
      </c>
      <c r="C809">
        <v>4</v>
      </c>
      <c r="D809">
        <v>1</v>
      </c>
      <c r="E809">
        <v>170</v>
      </c>
      <c r="F809">
        <v>1</v>
      </c>
      <c r="G809" s="1">
        <v>0.59</v>
      </c>
      <c r="H809" s="1" t="s">
        <v>9326</v>
      </c>
    </row>
    <row r="810" spans="1:8" x14ac:dyDescent="0.35">
      <c r="A810">
        <v>809</v>
      </c>
      <c r="B810">
        <v>557</v>
      </c>
      <c r="C810">
        <v>9</v>
      </c>
      <c r="D810">
        <v>1</v>
      </c>
      <c r="E810">
        <v>33</v>
      </c>
      <c r="F810">
        <v>0</v>
      </c>
      <c r="G810" s="1">
        <v>0</v>
      </c>
      <c r="H810" s="1" t="s">
        <v>9327</v>
      </c>
    </row>
    <row r="811" spans="1:8" x14ac:dyDescent="0.35">
      <c r="A811">
        <v>810</v>
      </c>
      <c r="B811">
        <v>453</v>
      </c>
      <c r="C811">
        <v>9</v>
      </c>
      <c r="D811">
        <v>1</v>
      </c>
      <c r="E811">
        <v>16</v>
      </c>
      <c r="F811">
        <v>0</v>
      </c>
      <c r="G811" s="1">
        <v>0</v>
      </c>
      <c r="H811" s="1" t="s">
        <v>9328</v>
      </c>
    </row>
    <row r="812" spans="1:8" x14ac:dyDescent="0.35">
      <c r="A812">
        <v>811</v>
      </c>
      <c r="B812">
        <v>620</v>
      </c>
      <c r="C812">
        <v>12</v>
      </c>
      <c r="D812">
        <v>3</v>
      </c>
      <c r="E812">
        <v>4</v>
      </c>
      <c r="F812">
        <v>0</v>
      </c>
      <c r="G812" s="1">
        <v>0</v>
      </c>
      <c r="H812" s="1" t="s">
        <v>9329</v>
      </c>
    </row>
    <row r="813" spans="1:8" x14ac:dyDescent="0.35">
      <c r="A813">
        <v>812</v>
      </c>
      <c r="B813">
        <v>555</v>
      </c>
      <c r="C813">
        <v>2</v>
      </c>
      <c r="D813">
        <v>2</v>
      </c>
      <c r="E813">
        <v>41</v>
      </c>
      <c r="F813">
        <v>0</v>
      </c>
      <c r="G813" s="1">
        <v>0</v>
      </c>
      <c r="H813" s="1" t="s">
        <v>9330</v>
      </c>
    </row>
    <row r="814" spans="1:8" x14ac:dyDescent="0.35">
      <c r="A814">
        <v>813</v>
      </c>
      <c r="B814">
        <v>366</v>
      </c>
      <c r="C814">
        <v>5</v>
      </c>
      <c r="D814">
        <v>1</v>
      </c>
      <c r="E814">
        <v>54</v>
      </c>
      <c r="F814">
        <v>0</v>
      </c>
      <c r="G814" s="1">
        <v>0</v>
      </c>
      <c r="H814" s="1" t="s">
        <v>9331</v>
      </c>
    </row>
    <row r="815" spans="1:8" x14ac:dyDescent="0.35">
      <c r="A815">
        <v>814</v>
      </c>
      <c r="B815">
        <v>266</v>
      </c>
      <c r="C815">
        <v>2</v>
      </c>
      <c r="D815">
        <v>1</v>
      </c>
      <c r="E815">
        <v>41</v>
      </c>
      <c r="F815">
        <v>0</v>
      </c>
      <c r="G815" s="1">
        <v>0</v>
      </c>
      <c r="H815" s="1" t="s">
        <v>9332</v>
      </c>
    </row>
    <row r="816" spans="1:8" x14ac:dyDescent="0.35">
      <c r="A816">
        <v>815</v>
      </c>
      <c r="B816">
        <v>450</v>
      </c>
      <c r="C816">
        <v>14</v>
      </c>
      <c r="D816">
        <v>2</v>
      </c>
      <c r="E816">
        <v>20</v>
      </c>
      <c r="F816">
        <v>0</v>
      </c>
      <c r="G816" s="1">
        <v>0</v>
      </c>
      <c r="H816" s="1" t="s">
        <v>9333</v>
      </c>
    </row>
    <row r="817" spans="1:8" x14ac:dyDescent="0.35">
      <c r="A817">
        <v>816</v>
      </c>
      <c r="B817">
        <v>718</v>
      </c>
      <c r="C817">
        <v>11</v>
      </c>
      <c r="D817">
        <v>1</v>
      </c>
      <c r="E817">
        <v>31</v>
      </c>
      <c r="F817">
        <v>0</v>
      </c>
      <c r="G817" s="1">
        <v>0</v>
      </c>
      <c r="H817" s="1" t="s">
        <v>9334</v>
      </c>
    </row>
    <row r="818" spans="1:8" x14ac:dyDescent="0.35">
      <c r="A818">
        <v>817</v>
      </c>
      <c r="B818">
        <v>246</v>
      </c>
      <c r="C818">
        <v>13</v>
      </c>
      <c r="D818">
        <v>3</v>
      </c>
      <c r="E818">
        <v>3</v>
      </c>
      <c r="F818">
        <v>0</v>
      </c>
      <c r="G818" s="1">
        <v>0</v>
      </c>
      <c r="H818" s="1" t="s">
        <v>9335</v>
      </c>
    </row>
    <row r="819" spans="1:8" x14ac:dyDescent="0.35">
      <c r="A819">
        <v>818</v>
      </c>
      <c r="B819">
        <v>523</v>
      </c>
      <c r="C819">
        <v>7</v>
      </c>
      <c r="D819">
        <v>1</v>
      </c>
      <c r="E819">
        <v>38</v>
      </c>
      <c r="F819">
        <v>0</v>
      </c>
      <c r="G819" s="1">
        <v>0</v>
      </c>
      <c r="H819" s="1" t="s">
        <v>9336</v>
      </c>
    </row>
    <row r="820" spans="1:8" x14ac:dyDescent="0.35">
      <c r="A820">
        <v>819</v>
      </c>
      <c r="B820">
        <v>192</v>
      </c>
      <c r="C820">
        <v>4</v>
      </c>
      <c r="D820">
        <v>3</v>
      </c>
      <c r="E820">
        <v>111</v>
      </c>
      <c r="F820">
        <v>1</v>
      </c>
      <c r="G820" s="1">
        <v>0.9</v>
      </c>
      <c r="H820" s="1" t="s">
        <v>9337</v>
      </c>
    </row>
    <row r="821" spans="1:8" x14ac:dyDescent="0.35">
      <c r="A821">
        <v>820</v>
      </c>
      <c r="B821">
        <v>387</v>
      </c>
      <c r="C821">
        <v>3</v>
      </c>
      <c r="D821">
        <v>1</v>
      </c>
      <c r="E821">
        <v>47</v>
      </c>
      <c r="F821">
        <v>1</v>
      </c>
      <c r="G821" s="1">
        <v>2.13</v>
      </c>
      <c r="H821" s="1" t="s">
        <v>9338</v>
      </c>
    </row>
    <row r="822" spans="1:8" x14ac:dyDescent="0.35">
      <c r="A822">
        <v>821</v>
      </c>
      <c r="B822">
        <v>640</v>
      </c>
      <c r="C822">
        <v>8</v>
      </c>
      <c r="D822">
        <v>2</v>
      </c>
      <c r="E822">
        <v>43</v>
      </c>
      <c r="F822">
        <v>0</v>
      </c>
      <c r="G822" s="1">
        <v>0</v>
      </c>
      <c r="H822" s="1" t="s">
        <v>9339</v>
      </c>
    </row>
    <row r="823" spans="1:8" x14ac:dyDescent="0.35">
      <c r="A823">
        <v>822</v>
      </c>
      <c r="B823">
        <v>538</v>
      </c>
      <c r="C823">
        <v>9</v>
      </c>
      <c r="D823">
        <v>3</v>
      </c>
      <c r="E823">
        <v>17</v>
      </c>
      <c r="F823">
        <v>0</v>
      </c>
      <c r="G823" s="1">
        <v>0</v>
      </c>
      <c r="H823" s="1" t="s">
        <v>9340</v>
      </c>
    </row>
    <row r="824" spans="1:8" x14ac:dyDescent="0.35">
      <c r="A824">
        <v>823</v>
      </c>
      <c r="B824">
        <v>610</v>
      </c>
      <c r="C824">
        <v>1</v>
      </c>
      <c r="D824">
        <v>3</v>
      </c>
      <c r="E824">
        <v>35</v>
      </c>
      <c r="F824">
        <v>0</v>
      </c>
      <c r="G824" s="1">
        <v>0</v>
      </c>
      <c r="H824" s="1" t="s">
        <v>9341</v>
      </c>
    </row>
    <row r="825" spans="1:8" x14ac:dyDescent="0.35">
      <c r="A825">
        <v>824</v>
      </c>
      <c r="B825">
        <v>599</v>
      </c>
      <c r="C825">
        <v>4</v>
      </c>
      <c r="D825">
        <v>3</v>
      </c>
      <c r="E825">
        <v>38</v>
      </c>
      <c r="F825">
        <v>0</v>
      </c>
      <c r="G825" s="1">
        <v>0</v>
      </c>
      <c r="H825" s="1" t="s">
        <v>9342</v>
      </c>
    </row>
    <row r="826" spans="1:8" x14ac:dyDescent="0.35">
      <c r="A826">
        <v>825</v>
      </c>
      <c r="B826">
        <v>271</v>
      </c>
      <c r="C826">
        <v>3</v>
      </c>
      <c r="D826">
        <v>1</v>
      </c>
      <c r="E826">
        <v>39</v>
      </c>
      <c r="F826">
        <v>0</v>
      </c>
      <c r="G826" s="1">
        <v>0</v>
      </c>
      <c r="H826" s="1" t="s">
        <v>9343</v>
      </c>
    </row>
    <row r="827" spans="1:8" x14ac:dyDescent="0.35">
      <c r="A827">
        <v>826</v>
      </c>
      <c r="B827">
        <v>726</v>
      </c>
      <c r="C827">
        <v>10</v>
      </c>
      <c r="D827">
        <v>1</v>
      </c>
      <c r="E827">
        <v>27</v>
      </c>
      <c r="F827">
        <v>0</v>
      </c>
      <c r="G827" s="1">
        <v>0</v>
      </c>
      <c r="H827" s="1" t="s">
        <v>9344</v>
      </c>
    </row>
    <row r="828" spans="1:8" x14ac:dyDescent="0.35">
      <c r="A828">
        <v>827</v>
      </c>
      <c r="B828">
        <v>477</v>
      </c>
      <c r="C828">
        <v>5</v>
      </c>
      <c r="D828">
        <v>1</v>
      </c>
      <c r="E828">
        <v>38</v>
      </c>
      <c r="F828">
        <v>0</v>
      </c>
      <c r="G828" s="1">
        <v>0</v>
      </c>
      <c r="H828" s="1" t="s">
        <v>9345</v>
      </c>
    </row>
    <row r="829" spans="1:8" x14ac:dyDescent="0.35">
      <c r="A829">
        <v>828</v>
      </c>
      <c r="B829">
        <v>114</v>
      </c>
      <c r="C829">
        <v>7</v>
      </c>
      <c r="D829">
        <v>2</v>
      </c>
      <c r="E829">
        <v>17</v>
      </c>
      <c r="F829">
        <v>0</v>
      </c>
      <c r="G829" s="1">
        <v>0</v>
      </c>
      <c r="H829" s="1" t="s">
        <v>9346</v>
      </c>
    </row>
    <row r="830" spans="1:8" x14ac:dyDescent="0.35">
      <c r="A830">
        <v>829</v>
      </c>
      <c r="B830">
        <v>257</v>
      </c>
      <c r="C830">
        <v>6</v>
      </c>
      <c r="D830">
        <v>3</v>
      </c>
      <c r="E830">
        <v>144</v>
      </c>
      <c r="F830">
        <v>1</v>
      </c>
      <c r="G830" s="1">
        <v>0.69</v>
      </c>
      <c r="H830" s="1" t="s">
        <v>9347</v>
      </c>
    </row>
    <row r="831" spans="1:8" x14ac:dyDescent="0.35">
      <c r="A831">
        <v>830</v>
      </c>
      <c r="B831">
        <v>692</v>
      </c>
      <c r="C831">
        <v>8</v>
      </c>
      <c r="D831">
        <v>1</v>
      </c>
      <c r="E831">
        <v>22</v>
      </c>
      <c r="F831">
        <v>0</v>
      </c>
      <c r="G831" s="1">
        <v>0</v>
      </c>
      <c r="H831" s="1" t="s">
        <v>9348</v>
      </c>
    </row>
    <row r="832" spans="1:8" x14ac:dyDescent="0.35">
      <c r="A832">
        <v>831</v>
      </c>
      <c r="B832">
        <v>683</v>
      </c>
      <c r="C832">
        <v>16</v>
      </c>
      <c r="D832">
        <v>1</v>
      </c>
      <c r="E832">
        <v>33</v>
      </c>
      <c r="F832">
        <v>0</v>
      </c>
      <c r="G832" s="1">
        <v>0</v>
      </c>
      <c r="H832" s="1" t="s">
        <v>9349</v>
      </c>
    </row>
    <row r="833" spans="1:8" x14ac:dyDescent="0.35">
      <c r="A833">
        <v>832</v>
      </c>
      <c r="B833">
        <v>113</v>
      </c>
      <c r="C833">
        <v>4</v>
      </c>
      <c r="D833">
        <v>2</v>
      </c>
      <c r="E833">
        <v>44</v>
      </c>
      <c r="F833">
        <v>0</v>
      </c>
      <c r="G833" s="1">
        <v>0</v>
      </c>
      <c r="H833" s="1" t="s">
        <v>9350</v>
      </c>
    </row>
    <row r="834" spans="1:8" x14ac:dyDescent="0.35">
      <c r="A834">
        <v>833</v>
      </c>
      <c r="B834">
        <v>661</v>
      </c>
      <c r="C834">
        <v>10</v>
      </c>
      <c r="D834">
        <v>3</v>
      </c>
      <c r="E834">
        <v>27</v>
      </c>
      <c r="F834">
        <v>0</v>
      </c>
      <c r="G834" s="1">
        <v>0</v>
      </c>
      <c r="H834" s="1" t="s">
        <v>9351</v>
      </c>
    </row>
    <row r="835" spans="1:8" x14ac:dyDescent="0.35">
      <c r="A835">
        <v>834</v>
      </c>
      <c r="B835">
        <v>385</v>
      </c>
      <c r="C835">
        <v>4</v>
      </c>
      <c r="D835">
        <v>1</v>
      </c>
      <c r="E835">
        <v>38</v>
      </c>
      <c r="F835">
        <v>0</v>
      </c>
      <c r="G835" s="1">
        <v>0</v>
      </c>
      <c r="H835" s="1" t="s">
        <v>9352</v>
      </c>
    </row>
    <row r="836" spans="1:8" x14ac:dyDescent="0.35">
      <c r="A836">
        <v>835</v>
      </c>
      <c r="B836">
        <v>602</v>
      </c>
      <c r="C836">
        <v>16</v>
      </c>
      <c r="D836">
        <v>2</v>
      </c>
      <c r="E836">
        <v>125</v>
      </c>
      <c r="F836">
        <v>1</v>
      </c>
      <c r="G836" s="1">
        <v>0.8</v>
      </c>
      <c r="H836" s="1" t="s">
        <v>9353</v>
      </c>
    </row>
    <row r="837" spans="1:8" x14ac:dyDescent="0.35">
      <c r="A837">
        <v>836</v>
      </c>
      <c r="B837">
        <v>82</v>
      </c>
      <c r="C837">
        <v>15</v>
      </c>
      <c r="D837">
        <v>2</v>
      </c>
      <c r="E837">
        <v>165</v>
      </c>
      <c r="F837">
        <v>1</v>
      </c>
      <c r="G837" s="1">
        <v>0.61</v>
      </c>
      <c r="H837" s="1" t="s">
        <v>9354</v>
      </c>
    </row>
    <row r="838" spans="1:8" x14ac:dyDescent="0.35">
      <c r="A838">
        <v>837</v>
      </c>
      <c r="B838">
        <v>46</v>
      </c>
      <c r="C838">
        <v>1</v>
      </c>
      <c r="D838">
        <v>2</v>
      </c>
      <c r="E838">
        <v>42</v>
      </c>
      <c r="F838">
        <v>0</v>
      </c>
      <c r="G838" s="1">
        <v>0</v>
      </c>
      <c r="H838" s="1" t="s">
        <v>9355</v>
      </c>
    </row>
    <row r="839" spans="1:8" x14ac:dyDescent="0.35">
      <c r="A839">
        <v>838</v>
      </c>
      <c r="B839">
        <v>18</v>
      </c>
      <c r="C839">
        <v>12</v>
      </c>
      <c r="D839">
        <v>2</v>
      </c>
      <c r="E839">
        <v>23</v>
      </c>
      <c r="F839">
        <v>0</v>
      </c>
      <c r="G839" s="1">
        <v>0</v>
      </c>
      <c r="H839" s="1" t="s">
        <v>9356</v>
      </c>
    </row>
    <row r="840" spans="1:8" x14ac:dyDescent="0.35">
      <c r="A840">
        <v>839</v>
      </c>
      <c r="B840">
        <v>160</v>
      </c>
      <c r="C840">
        <v>1</v>
      </c>
      <c r="D840">
        <v>3</v>
      </c>
      <c r="E840">
        <v>44</v>
      </c>
      <c r="F840">
        <v>0</v>
      </c>
      <c r="G840" s="1">
        <v>0</v>
      </c>
      <c r="H840" s="1" t="s">
        <v>9357</v>
      </c>
    </row>
    <row r="841" spans="1:8" x14ac:dyDescent="0.35">
      <c r="A841">
        <v>840</v>
      </c>
      <c r="B841">
        <v>508</v>
      </c>
      <c r="C841">
        <v>7</v>
      </c>
      <c r="D841">
        <v>1</v>
      </c>
      <c r="E841">
        <v>17</v>
      </c>
      <c r="F841">
        <v>0</v>
      </c>
      <c r="G841" s="1">
        <v>0</v>
      </c>
      <c r="H841" s="1" t="s">
        <v>9358</v>
      </c>
    </row>
    <row r="842" spans="1:8" x14ac:dyDescent="0.35">
      <c r="A842">
        <v>841</v>
      </c>
      <c r="B842">
        <v>541</v>
      </c>
      <c r="C842">
        <v>9</v>
      </c>
      <c r="D842">
        <v>2</v>
      </c>
      <c r="E842">
        <v>16</v>
      </c>
      <c r="F842">
        <v>0</v>
      </c>
      <c r="G842" s="1">
        <v>0</v>
      </c>
      <c r="H842" s="1" t="s">
        <v>9359</v>
      </c>
    </row>
    <row r="843" spans="1:8" x14ac:dyDescent="0.35">
      <c r="A843">
        <v>842</v>
      </c>
      <c r="B843">
        <v>415</v>
      </c>
      <c r="C843">
        <v>6</v>
      </c>
      <c r="D843">
        <v>3</v>
      </c>
      <c r="E843">
        <v>65</v>
      </c>
      <c r="F843">
        <v>1</v>
      </c>
      <c r="G843" s="1">
        <v>1.54</v>
      </c>
      <c r="H843" s="1" t="s">
        <v>9360</v>
      </c>
    </row>
    <row r="844" spans="1:8" x14ac:dyDescent="0.35">
      <c r="A844">
        <v>843</v>
      </c>
      <c r="B844">
        <v>12</v>
      </c>
      <c r="C844">
        <v>6</v>
      </c>
      <c r="D844">
        <v>1</v>
      </c>
      <c r="E844">
        <v>63</v>
      </c>
      <c r="F844">
        <v>1</v>
      </c>
      <c r="G844" s="1">
        <v>1.59</v>
      </c>
      <c r="H844" s="1" t="s">
        <v>9361</v>
      </c>
    </row>
    <row r="845" spans="1:8" x14ac:dyDescent="0.35">
      <c r="A845">
        <v>844</v>
      </c>
      <c r="B845">
        <v>437</v>
      </c>
      <c r="C845">
        <v>9</v>
      </c>
      <c r="D845">
        <v>3</v>
      </c>
      <c r="E845">
        <v>51</v>
      </c>
      <c r="F845">
        <v>0</v>
      </c>
      <c r="G845" s="1">
        <v>0</v>
      </c>
      <c r="H845" s="1" t="s">
        <v>9362</v>
      </c>
    </row>
    <row r="846" spans="1:8" x14ac:dyDescent="0.35">
      <c r="A846">
        <v>845</v>
      </c>
      <c r="B846">
        <v>177</v>
      </c>
      <c r="C846">
        <v>1</v>
      </c>
      <c r="D846">
        <v>3</v>
      </c>
      <c r="E846">
        <v>55</v>
      </c>
      <c r="F846">
        <v>0</v>
      </c>
      <c r="G846" s="1">
        <v>0</v>
      </c>
      <c r="H846" s="1" t="s">
        <v>9363</v>
      </c>
    </row>
    <row r="847" spans="1:8" x14ac:dyDescent="0.35">
      <c r="A847">
        <v>846</v>
      </c>
      <c r="B847">
        <v>125</v>
      </c>
      <c r="C847">
        <v>2</v>
      </c>
      <c r="D847">
        <v>3</v>
      </c>
      <c r="E847">
        <v>41</v>
      </c>
      <c r="F847">
        <v>0</v>
      </c>
      <c r="G847" s="1">
        <v>0</v>
      </c>
      <c r="H847" s="1" t="s">
        <v>9364</v>
      </c>
    </row>
    <row r="848" spans="1:8" x14ac:dyDescent="0.35">
      <c r="A848">
        <v>847</v>
      </c>
      <c r="B848">
        <v>648</v>
      </c>
      <c r="C848">
        <v>11</v>
      </c>
      <c r="D848">
        <v>2</v>
      </c>
      <c r="E848">
        <v>31</v>
      </c>
      <c r="F848">
        <v>0</v>
      </c>
      <c r="G848" s="1">
        <v>0</v>
      </c>
      <c r="H848" s="1" t="s">
        <v>9365</v>
      </c>
    </row>
    <row r="849" spans="1:8" x14ac:dyDescent="0.35">
      <c r="A849">
        <v>848</v>
      </c>
      <c r="B849">
        <v>551</v>
      </c>
      <c r="C849">
        <v>13</v>
      </c>
      <c r="D849">
        <v>3</v>
      </c>
      <c r="E849">
        <v>16</v>
      </c>
      <c r="F849">
        <v>0</v>
      </c>
      <c r="G849" s="1">
        <v>0</v>
      </c>
      <c r="H849" s="1" t="s">
        <v>9366</v>
      </c>
    </row>
    <row r="850" spans="1:8" x14ac:dyDescent="0.35">
      <c r="A850">
        <v>849</v>
      </c>
      <c r="B850">
        <v>112</v>
      </c>
      <c r="C850">
        <v>4</v>
      </c>
      <c r="D850">
        <v>3</v>
      </c>
      <c r="E850">
        <v>38</v>
      </c>
      <c r="F850">
        <v>0</v>
      </c>
      <c r="G850" s="1">
        <v>0</v>
      </c>
      <c r="H850" s="1" t="s">
        <v>9367</v>
      </c>
    </row>
    <row r="851" spans="1:8" x14ac:dyDescent="0.35">
      <c r="A851">
        <v>850</v>
      </c>
      <c r="B851">
        <v>340</v>
      </c>
      <c r="C851">
        <v>8</v>
      </c>
      <c r="D851">
        <v>2</v>
      </c>
      <c r="E851">
        <v>23</v>
      </c>
      <c r="F851">
        <v>0</v>
      </c>
      <c r="G851" s="1">
        <v>0</v>
      </c>
      <c r="H851" s="1" t="s">
        <v>9368</v>
      </c>
    </row>
    <row r="852" spans="1:8" x14ac:dyDescent="0.35">
      <c r="A852">
        <v>851</v>
      </c>
      <c r="B852">
        <v>44</v>
      </c>
      <c r="C852">
        <v>12</v>
      </c>
      <c r="D852">
        <v>3</v>
      </c>
      <c r="E852">
        <v>18</v>
      </c>
      <c r="F852">
        <v>0</v>
      </c>
      <c r="G852" s="1">
        <v>0</v>
      </c>
      <c r="H852" s="1" t="s">
        <v>9369</v>
      </c>
    </row>
    <row r="853" spans="1:8" x14ac:dyDescent="0.35">
      <c r="A853">
        <v>852</v>
      </c>
      <c r="B853">
        <v>437</v>
      </c>
      <c r="C853">
        <v>2</v>
      </c>
      <c r="D853">
        <v>2</v>
      </c>
      <c r="E853">
        <v>41</v>
      </c>
      <c r="F853">
        <v>0</v>
      </c>
      <c r="G853" s="1">
        <v>0</v>
      </c>
      <c r="H853" s="1" t="s">
        <v>9370</v>
      </c>
    </row>
    <row r="854" spans="1:8" x14ac:dyDescent="0.35">
      <c r="A854">
        <v>853</v>
      </c>
      <c r="B854">
        <v>121</v>
      </c>
      <c r="C854">
        <v>16</v>
      </c>
      <c r="D854">
        <v>1</v>
      </c>
      <c r="E854">
        <v>120</v>
      </c>
      <c r="F854">
        <v>1</v>
      </c>
      <c r="G854" s="1">
        <v>0.83</v>
      </c>
      <c r="H854" s="1" t="s">
        <v>9371</v>
      </c>
    </row>
    <row r="855" spans="1:8" x14ac:dyDescent="0.35">
      <c r="A855">
        <v>854</v>
      </c>
      <c r="B855">
        <v>192</v>
      </c>
      <c r="C855">
        <v>7</v>
      </c>
      <c r="D855">
        <v>2</v>
      </c>
      <c r="E855">
        <v>21</v>
      </c>
      <c r="F855">
        <v>0</v>
      </c>
      <c r="G855" s="1">
        <v>0</v>
      </c>
      <c r="H855" s="1" t="s">
        <v>9372</v>
      </c>
    </row>
    <row r="856" spans="1:8" x14ac:dyDescent="0.35">
      <c r="A856">
        <v>855</v>
      </c>
      <c r="B856">
        <v>671</v>
      </c>
      <c r="C856">
        <v>11</v>
      </c>
      <c r="D856">
        <v>2</v>
      </c>
      <c r="E856">
        <v>5</v>
      </c>
      <c r="F856">
        <v>0</v>
      </c>
      <c r="G856" s="1">
        <v>0</v>
      </c>
      <c r="H856" s="1" t="s">
        <v>9373</v>
      </c>
    </row>
    <row r="857" spans="1:8" x14ac:dyDescent="0.35">
      <c r="A857">
        <v>856</v>
      </c>
      <c r="B857">
        <v>347</v>
      </c>
      <c r="C857">
        <v>8</v>
      </c>
      <c r="D857">
        <v>1</v>
      </c>
      <c r="E857">
        <v>14</v>
      </c>
      <c r="F857">
        <v>0</v>
      </c>
      <c r="G857" s="1">
        <v>0</v>
      </c>
      <c r="H857" s="1" t="s">
        <v>9374</v>
      </c>
    </row>
    <row r="858" spans="1:8" x14ac:dyDescent="0.35">
      <c r="A858">
        <v>857</v>
      </c>
      <c r="B858">
        <v>153</v>
      </c>
      <c r="C858">
        <v>15</v>
      </c>
      <c r="D858">
        <v>2</v>
      </c>
      <c r="E858">
        <v>36</v>
      </c>
      <c r="F858">
        <v>0</v>
      </c>
      <c r="G858" s="1">
        <v>0</v>
      </c>
      <c r="H858" s="1" t="s">
        <v>9375</v>
      </c>
    </row>
    <row r="859" spans="1:8" x14ac:dyDescent="0.35">
      <c r="A859">
        <v>858</v>
      </c>
      <c r="B859">
        <v>623</v>
      </c>
      <c r="C859">
        <v>2</v>
      </c>
      <c r="D859">
        <v>2</v>
      </c>
      <c r="E859">
        <v>41</v>
      </c>
      <c r="F859">
        <v>0</v>
      </c>
      <c r="G859" s="1">
        <v>0</v>
      </c>
      <c r="H859" s="1" t="s">
        <v>9376</v>
      </c>
    </row>
    <row r="860" spans="1:8" x14ac:dyDescent="0.35">
      <c r="A860">
        <v>859</v>
      </c>
      <c r="B860">
        <v>614</v>
      </c>
      <c r="C860">
        <v>8</v>
      </c>
      <c r="D860">
        <v>2</v>
      </c>
      <c r="E860">
        <v>29</v>
      </c>
      <c r="F860">
        <v>0</v>
      </c>
      <c r="G860" s="1">
        <v>0</v>
      </c>
      <c r="H860" s="1" t="s">
        <v>9377</v>
      </c>
    </row>
    <row r="861" spans="1:8" x14ac:dyDescent="0.35">
      <c r="A861">
        <v>860</v>
      </c>
      <c r="B861">
        <v>78</v>
      </c>
      <c r="C861">
        <v>11</v>
      </c>
      <c r="D861">
        <v>2</v>
      </c>
      <c r="E861">
        <v>26</v>
      </c>
      <c r="F861">
        <v>0</v>
      </c>
      <c r="G861" s="1">
        <v>0</v>
      </c>
      <c r="H861" s="1" t="s">
        <v>9378</v>
      </c>
    </row>
    <row r="862" spans="1:8" x14ac:dyDescent="0.35">
      <c r="A862">
        <v>861</v>
      </c>
      <c r="B862">
        <v>496</v>
      </c>
      <c r="C862">
        <v>2</v>
      </c>
      <c r="D862">
        <v>1</v>
      </c>
      <c r="E862">
        <v>41</v>
      </c>
      <c r="F862">
        <v>0</v>
      </c>
      <c r="G862" s="1">
        <v>0</v>
      </c>
      <c r="H862" s="1" t="s">
        <v>9379</v>
      </c>
    </row>
    <row r="863" spans="1:8" x14ac:dyDescent="0.35">
      <c r="A863">
        <v>862</v>
      </c>
      <c r="B863">
        <v>566</v>
      </c>
      <c r="C863">
        <v>10</v>
      </c>
      <c r="D863">
        <v>3</v>
      </c>
      <c r="E863">
        <v>24</v>
      </c>
      <c r="F863">
        <v>0</v>
      </c>
      <c r="G863" s="1">
        <v>0</v>
      </c>
      <c r="H863" s="1" t="s">
        <v>9380</v>
      </c>
    </row>
    <row r="864" spans="1:8" x14ac:dyDescent="0.35">
      <c r="A864">
        <v>863</v>
      </c>
      <c r="B864">
        <v>649</v>
      </c>
      <c r="C864">
        <v>8</v>
      </c>
      <c r="D864">
        <v>2</v>
      </c>
      <c r="E864">
        <v>43</v>
      </c>
      <c r="F864">
        <v>0</v>
      </c>
      <c r="G864" s="1">
        <v>0</v>
      </c>
      <c r="H864" s="1" t="s">
        <v>9381</v>
      </c>
    </row>
    <row r="865" spans="1:8" x14ac:dyDescent="0.35">
      <c r="A865">
        <v>864</v>
      </c>
      <c r="B865">
        <v>538</v>
      </c>
      <c r="C865">
        <v>13</v>
      </c>
      <c r="D865">
        <v>3</v>
      </c>
      <c r="E865">
        <v>21</v>
      </c>
      <c r="F865">
        <v>0</v>
      </c>
      <c r="G865" s="1">
        <v>0</v>
      </c>
      <c r="H865" s="1" t="s">
        <v>9382</v>
      </c>
    </row>
    <row r="866" spans="1:8" x14ac:dyDescent="0.35">
      <c r="A866">
        <v>865</v>
      </c>
      <c r="B866">
        <v>625</v>
      </c>
      <c r="C866">
        <v>12</v>
      </c>
      <c r="D866">
        <v>3</v>
      </c>
      <c r="E866">
        <v>4</v>
      </c>
      <c r="F866">
        <v>0</v>
      </c>
      <c r="G866" s="1">
        <v>0</v>
      </c>
      <c r="H866" s="1" t="s">
        <v>9383</v>
      </c>
    </row>
    <row r="867" spans="1:8" x14ac:dyDescent="0.35">
      <c r="A867">
        <v>866</v>
      </c>
      <c r="B867">
        <v>98</v>
      </c>
      <c r="C867">
        <v>15</v>
      </c>
      <c r="D867">
        <v>3</v>
      </c>
      <c r="E867">
        <v>36</v>
      </c>
      <c r="F867">
        <v>0</v>
      </c>
      <c r="G867" s="1">
        <v>0</v>
      </c>
      <c r="H867" s="1" t="s">
        <v>9384</v>
      </c>
    </row>
    <row r="868" spans="1:8" x14ac:dyDescent="0.35">
      <c r="A868">
        <v>867</v>
      </c>
      <c r="B868">
        <v>704</v>
      </c>
      <c r="C868">
        <v>15</v>
      </c>
      <c r="D868">
        <v>3</v>
      </c>
      <c r="E868">
        <v>375</v>
      </c>
      <c r="F868">
        <v>1</v>
      </c>
      <c r="G868" s="1">
        <v>0.27</v>
      </c>
      <c r="H868" s="1" t="s">
        <v>9385</v>
      </c>
    </row>
    <row r="869" spans="1:8" x14ac:dyDescent="0.35">
      <c r="A869">
        <v>868</v>
      </c>
      <c r="B869">
        <v>54</v>
      </c>
      <c r="C869">
        <v>11</v>
      </c>
      <c r="D869">
        <v>1</v>
      </c>
      <c r="E869">
        <v>16</v>
      </c>
      <c r="F869">
        <v>0</v>
      </c>
      <c r="G869" s="1">
        <v>0</v>
      </c>
      <c r="H869" s="1" t="s">
        <v>9386</v>
      </c>
    </row>
    <row r="870" spans="1:8" x14ac:dyDescent="0.35">
      <c r="A870">
        <v>869</v>
      </c>
      <c r="B870">
        <v>166</v>
      </c>
      <c r="C870">
        <v>1</v>
      </c>
      <c r="D870">
        <v>3</v>
      </c>
      <c r="E870">
        <v>35</v>
      </c>
      <c r="F870">
        <v>0</v>
      </c>
      <c r="G870" s="1">
        <v>0</v>
      </c>
      <c r="H870" s="1" t="s">
        <v>9387</v>
      </c>
    </row>
    <row r="871" spans="1:8" x14ac:dyDescent="0.35">
      <c r="A871">
        <v>870</v>
      </c>
      <c r="B871">
        <v>541</v>
      </c>
      <c r="C871">
        <v>10</v>
      </c>
      <c r="D871">
        <v>2</v>
      </c>
      <c r="E871">
        <v>7</v>
      </c>
      <c r="F871">
        <v>0</v>
      </c>
      <c r="G871" s="1">
        <v>0</v>
      </c>
      <c r="H871" s="1" t="s">
        <v>9388</v>
      </c>
    </row>
    <row r="872" spans="1:8" x14ac:dyDescent="0.35">
      <c r="A872">
        <v>871</v>
      </c>
      <c r="B872">
        <v>273</v>
      </c>
      <c r="C872">
        <v>15</v>
      </c>
      <c r="D872">
        <v>1</v>
      </c>
      <c r="E872">
        <v>36</v>
      </c>
      <c r="F872">
        <v>0</v>
      </c>
      <c r="G872" s="1">
        <v>0</v>
      </c>
      <c r="H872" s="1" t="s">
        <v>9389</v>
      </c>
    </row>
    <row r="873" spans="1:8" x14ac:dyDescent="0.35">
      <c r="A873">
        <v>872</v>
      </c>
      <c r="B873">
        <v>242</v>
      </c>
      <c r="C873">
        <v>13</v>
      </c>
      <c r="D873">
        <v>2</v>
      </c>
      <c r="E873">
        <v>21</v>
      </c>
      <c r="F873">
        <v>0</v>
      </c>
      <c r="G873" s="1">
        <v>0</v>
      </c>
      <c r="H873" s="1" t="s">
        <v>9390</v>
      </c>
    </row>
    <row r="874" spans="1:8" x14ac:dyDescent="0.35">
      <c r="A874">
        <v>873</v>
      </c>
      <c r="B874">
        <v>463</v>
      </c>
      <c r="C874">
        <v>7</v>
      </c>
      <c r="D874">
        <v>1</v>
      </c>
      <c r="E874">
        <v>31</v>
      </c>
      <c r="F874">
        <v>0</v>
      </c>
      <c r="G874" s="1">
        <v>0</v>
      </c>
      <c r="H874" s="1" t="s">
        <v>9391</v>
      </c>
    </row>
    <row r="875" spans="1:8" x14ac:dyDescent="0.35">
      <c r="A875">
        <v>874</v>
      </c>
      <c r="B875">
        <v>707</v>
      </c>
      <c r="C875">
        <v>8</v>
      </c>
      <c r="D875">
        <v>1</v>
      </c>
      <c r="E875">
        <v>64</v>
      </c>
      <c r="F875">
        <v>1</v>
      </c>
      <c r="G875" s="1">
        <v>1.56</v>
      </c>
      <c r="H875" s="1" t="s">
        <v>9392</v>
      </c>
    </row>
    <row r="876" spans="1:8" x14ac:dyDescent="0.35">
      <c r="A876">
        <v>875</v>
      </c>
      <c r="B876">
        <v>3</v>
      </c>
      <c r="C876">
        <v>6</v>
      </c>
      <c r="D876">
        <v>2</v>
      </c>
      <c r="E876">
        <v>41</v>
      </c>
      <c r="F876">
        <v>0</v>
      </c>
      <c r="G876" s="1">
        <v>0</v>
      </c>
      <c r="H876" s="1" t="s">
        <v>9393</v>
      </c>
    </row>
    <row r="877" spans="1:8" x14ac:dyDescent="0.35">
      <c r="A877">
        <v>876</v>
      </c>
      <c r="B877">
        <v>535</v>
      </c>
      <c r="C877">
        <v>9</v>
      </c>
      <c r="D877">
        <v>2</v>
      </c>
      <c r="E877">
        <v>28</v>
      </c>
      <c r="F877">
        <v>0</v>
      </c>
      <c r="G877" s="1">
        <v>0</v>
      </c>
      <c r="H877" s="1" t="s">
        <v>9394</v>
      </c>
    </row>
    <row r="878" spans="1:8" x14ac:dyDescent="0.35">
      <c r="A878">
        <v>877</v>
      </c>
      <c r="B878">
        <v>610</v>
      </c>
      <c r="C878">
        <v>1</v>
      </c>
      <c r="D878">
        <v>1</v>
      </c>
      <c r="E878">
        <v>35</v>
      </c>
      <c r="F878">
        <v>0</v>
      </c>
      <c r="G878" s="1">
        <v>0</v>
      </c>
      <c r="H878" s="1" t="s">
        <v>9395</v>
      </c>
    </row>
    <row r="879" spans="1:8" x14ac:dyDescent="0.35">
      <c r="A879">
        <v>878</v>
      </c>
      <c r="B879">
        <v>272</v>
      </c>
      <c r="C879">
        <v>9</v>
      </c>
      <c r="D879">
        <v>2</v>
      </c>
      <c r="E879">
        <v>16</v>
      </c>
      <c r="F879">
        <v>0</v>
      </c>
      <c r="G879" s="1">
        <v>0</v>
      </c>
      <c r="H879" s="1" t="s">
        <v>9396</v>
      </c>
    </row>
    <row r="880" spans="1:8" x14ac:dyDescent="0.35">
      <c r="A880">
        <v>879</v>
      </c>
      <c r="B880">
        <v>630</v>
      </c>
      <c r="C880">
        <v>14</v>
      </c>
      <c r="D880">
        <v>2</v>
      </c>
      <c r="E880">
        <v>20</v>
      </c>
      <c r="F880">
        <v>0</v>
      </c>
      <c r="G880" s="1">
        <v>0</v>
      </c>
      <c r="H880" s="1" t="s">
        <v>9397</v>
      </c>
    </row>
    <row r="881" spans="1:8" x14ac:dyDescent="0.35">
      <c r="A881">
        <v>880</v>
      </c>
      <c r="B881">
        <v>148</v>
      </c>
      <c r="C881">
        <v>16</v>
      </c>
      <c r="D881">
        <v>2</v>
      </c>
      <c r="E881">
        <v>38</v>
      </c>
      <c r="F881">
        <v>0</v>
      </c>
      <c r="G881" s="1">
        <v>0</v>
      </c>
      <c r="H881" s="1" t="s">
        <v>9398</v>
      </c>
    </row>
    <row r="882" spans="1:8" x14ac:dyDescent="0.35">
      <c r="A882">
        <v>881</v>
      </c>
      <c r="B882">
        <v>95</v>
      </c>
      <c r="C882">
        <v>16</v>
      </c>
      <c r="D882">
        <v>1</v>
      </c>
      <c r="E882">
        <v>37</v>
      </c>
      <c r="F882">
        <v>0</v>
      </c>
      <c r="G882" s="1">
        <v>0</v>
      </c>
      <c r="H882" s="1" t="s">
        <v>9399</v>
      </c>
    </row>
    <row r="883" spans="1:8" x14ac:dyDescent="0.35">
      <c r="A883">
        <v>882</v>
      </c>
      <c r="B883">
        <v>420</v>
      </c>
      <c r="C883">
        <v>7</v>
      </c>
      <c r="D883">
        <v>3</v>
      </c>
      <c r="E883">
        <v>52</v>
      </c>
      <c r="F883">
        <v>1</v>
      </c>
      <c r="G883" s="1">
        <v>1.92</v>
      </c>
      <c r="H883" s="1" t="s">
        <v>9400</v>
      </c>
    </row>
    <row r="884" spans="1:8" x14ac:dyDescent="0.35">
      <c r="A884">
        <v>883</v>
      </c>
      <c r="B884">
        <v>586</v>
      </c>
      <c r="C884">
        <v>9</v>
      </c>
      <c r="D884">
        <v>2</v>
      </c>
      <c r="E884">
        <v>35</v>
      </c>
      <c r="F884">
        <v>0</v>
      </c>
      <c r="G884" s="1">
        <v>0</v>
      </c>
      <c r="H884" s="1" t="s">
        <v>9401</v>
      </c>
    </row>
    <row r="885" spans="1:8" x14ac:dyDescent="0.35">
      <c r="A885">
        <v>884</v>
      </c>
      <c r="B885">
        <v>694</v>
      </c>
      <c r="C885">
        <v>14</v>
      </c>
      <c r="D885">
        <v>1</v>
      </c>
      <c r="E885">
        <v>20</v>
      </c>
      <c r="F885">
        <v>0</v>
      </c>
      <c r="G885" s="1">
        <v>0</v>
      </c>
      <c r="H885" s="1" t="s">
        <v>9402</v>
      </c>
    </row>
    <row r="886" spans="1:8" x14ac:dyDescent="0.35">
      <c r="A886">
        <v>885</v>
      </c>
      <c r="B886">
        <v>293</v>
      </c>
      <c r="C886">
        <v>7</v>
      </c>
      <c r="D886">
        <v>1</v>
      </c>
      <c r="E886">
        <v>25</v>
      </c>
      <c r="F886">
        <v>0</v>
      </c>
      <c r="G886" s="1">
        <v>0</v>
      </c>
      <c r="H886" s="1" t="s">
        <v>9403</v>
      </c>
    </row>
    <row r="887" spans="1:8" x14ac:dyDescent="0.35">
      <c r="A887">
        <v>886</v>
      </c>
      <c r="B887">
        <v>438</v>
      </c>
      <c r="C887">
        <v>11</v>
      </c>
      <c r="D887">
        <v>1</v>
      </c>
      <c r="E887">
        <v>31</v>
      </c>
      <c r="F887">
        <v>0</v>
      </c>
      <c r="G887" s="1">
        <v>0</v>
      </c>
      <c r="H887" s="1" t="s">
        <v>9404</v>
      </c>
    </row>
    <row r="888" spans="1:8" x14ac:dyDescent="0.35">
      <c r="A888">
        <v>887</v>
      </c>
      <c r="B888">
        <v>284</v>
      </c>
      <c r="C888">
        <v>16</v>
      </c>
      <c r="D888">
        <v>1</v>
      </c>
      <c r="E888">
        <v>248</v>
      </c>
      <c r="F888">
        <v>1</v>
      </c>
      <c r="G888" s="1">
        <v>0.4</v>
      </c>
      <c r="H888" s="1" t="s">
        <v>9405</v>
      </c>
    </row>
    <row r="889" spans="1:8" x14ac:dyDescent="0.35">
      <c r="A889">
        <v>888</v>
      </c>
      <c r="B889">
        <v>75</v>
      </c>
      <c r="C889">
        <v>10</v>
      </c>
      <c r="D889">
        <v>1</v>
      </c>
      <c r="E889">
        <v>27</v>
      </c>
      <c r="F889">
        <v>0</v>
      </c>
      <c r="G889" s="1">
        <v>0</v>
      </c>
      <c r="H889" s="1" t="s">
        <v>9406</v>
      </c>
    </row>
    <row r="890" spans="1:8" x14ac:dyDescent="0.35">
      <c r="A890">
        <v>889</v>
      </c>
      <c r="B890">
        <v>224</v>
      </c>
      <c r="C890">
        <v>7</v>
      </c>
      <c r="D890">
        <v>1</v>
      </c>
      <c r="E890">
        <v>23</v>
      </c>
      <c r="F890">
        <v>0</v>
      </c>
      <c r="G890" s="1">
        <v>0</v>
      </c>
      <c r="H890" s="1" t="s">
        <v>9407</v>
      </c>
    </row>
    <row r="891" spans="1:8" x14ac:dyDescent="0.35">
      <c r="A891">
        <v>890</v>
      </c>
      <c r="B891">
        <v>458</v>
      </c>
      <c r="C891">
        <v>5</v>
      </c>
      <c r="D891">
        <v>3</v>
      </c>
      <c r="E891">
        <v>48</v>
      </c>
      <c r="F891">
        <v>0</v>
      </c>
      <c r="G891" s="1">
        <v>0</v>
      </c>
      <c r="H891" s="1" t="s">
        <v>9408</v>
      </c>
    </row>
    <row r="892" spans="1:8" x14ac:dyDescent="0.35">
      <c r="A892">
        <v>891</v>
      </c>
      <c r="B892">
        <v>551</v>
      </c>
      <c r="C892">
        <v>4</v>
      </c>
      <c r="D892">
        <v>2</v>
      </c>
      <c r="E892">
        <v>62</v>
      </c>
      <c r="F892">
        <v>0</v>
      </c>
      <c r="G892" s="1">
        <v>0</v>
      </c>
      <c r="H892" s="1" t="s">
        <v>9409</v>
      </c>
    </row>
    <row r="893" spans="1:8" x14ac:dyDescent="0.35">
      <c r="A893">
        <v>892</v>
      </c>
      <c r="B893">
        <v>77</v>
      </c>
      <c r="C893">
        <v>15</v>
      </c>
      <c r="D893">
        <v>3</v>
      </c>
      <c r="E893">
        <v>143</v>
      </c>
      <c r="F893">
        <v>1</v>
      </c>
      <c r="G893" s="1">
        <v>0.7</v>
      </c>
      <c r="H893" s="1" t="s">
        <v>9410</v>
      </c>
    </row>
    <row r="894" spans="1:8" x14ac:dyDescent="0.35">
      <c r="A894">
        <v>893</v>
      </c>
      <c r="B894">
        <v>165</v>
      </c>
      <c r="C894">
        <v>14</v>
      </c>
      <c r="D894">
        <v>2</v>
      </c>
      <c r="E894">
        <v>3</v>
      </c>
      <c r="F894">
        <v>0</v>
      </c>
      <c r="G894" s="1">
        <v>0</v>
      </c>
      <c r="H894" s="1" t="s">
        <v>9411</v>
      </c>
    </row>
    <row r="895" spans="1:8" x14ac:dyDescent="0.35">
      <c r="A895">
        <v>894</v>
      </c>
      <c r="B895">
        <v>24</v>
      </c>
      <c r="C895">
        <v>13</v>
      </c>
      <c r="D895">
        <v>3</v>
      </c>
      <c r="E895">
        <v>13</v>
      </c>
      <c r="F895">
        <v>0</v>
      </c>
      <c r="G895" s="1">
        <v>0</v>
      </c>
      <c r="H895" s="1" t="s">
        <v>9412</v>
      </c>
    </row>
    <row r="896" spans="1:8" x14ac:dyDescent="0.35">
      <c r="A896">
        <v>895</v>
      </c>
      <c r="B896">
        <v>337</v>
      </c>
      <c r="C896">
        <v>15</v>
      </c>
      <c r="D896">
        <v>3</v>
      </c>
      <c r="E896">
        <v>69</v>
      </c>
      <c r="F896">
        <v>0</v>
      </c>
      <c r="G896" s="1">
        <v>0</v>
      </c>
      <c r="H896" s="1" t="s">
        <v>9413</v>
      </c>
    </row>
    <row r="897" spans="1:8" x14ac:dyDescent="0.35">
      <c r="A897">
        <v>896</v>
      </c>
      <c r="B897">
        <v>548</v>
      </c>
      <c r="C897">
        <v>16</v>
      </c>
      <c r="D897">
        <v>1</v>
      </c>
      <c r="E897">
        <v>133</v>
      </c>
      <c r="F897">
        <v>1</v>
      </c>
      <c r="G897" s="1">
        <v>0.75</v>
      </c>
      <c r="H897" s="1" t="s">
        <v>9414</v>
      </c>
    </row>
    <row r="898" spans="1:8" x14ac:dyDescent="0.35">
      <c r="A898">
        <v>897</v>
      </c>
      <c r="B898">
        <v>10</v>
      </c>
      <c r="C898">
        <v>14</v>
      </c>
      <c r="D898">
        <v>1</v>
      </c>
      <c r="E898">
        <v>6</v>
      </c>
      <c r="F898">
        <v>0</v>
      </c>
      <c r="G898" s="1">
        <v>0</v>
      </c>
      <c r="H898" s="1" t="s">
        <v>9415</v>
      </c>
    </row>
    <row r="899" spans="1:8" x14ac:dyDescent="0.35">
      <c r="A899">
        <v>898</v>
      </c>
      <c r="B899">
        <v>555</v>
      </c>
      <c r="C899">
        <v>7</v>
      </c>
      <c r="D899">
        <v>2</v>
      </c>
      <c r="E899">
        <v>28</v>
      </c>
      <c r="F899">
        <v>0</v>
      </c>
      <c r="G899" s="1">
        <v>0</v>
      </c>
      <c r="H899" s="1" t="s">
        <v>9416</v>
      </c>
    </row>
    <row r="900" spans="1:8" x14ac:dyDescent="0.35">
      <c r="A900">
        <v>899</v>
      </c>
      <c r="B900">
        <v>617</v>
      </c>
      <c r="C900">
        <v>14</v>
      </c>
      <c r="D900">
        <v>2</v>
      </c>
      <c r="E900">
        <v>11</v>
      </c>
      <c r="F900">
        <v>0</v>
      </c>
      <c r="G900" s="1">
        <v>0</v>
      </c>
      <c r="H900" s="1" t="s">
        <v>9417</v>
      </c>
    </row>
    <row r="901" spans="1:8" x14ac:dyDescent="0.35">
      <c r="A901">
        <v>900</v>
      </c>
      <c r="B901">
        <v>24</v>
      </c>
      <c r="C901">
        <v>13</v>
      </c>
      <c r="D901">
        <v>2</v>
      </c>
      <c r="E901">
        <v>8</v>
      </c>
      <c r="F901">
        <v>0</v>
      </c>
      <c r="G901" s="1">
        <v>0</v>
      </c>
      <c r="H901" s="1" t="s">
        <v>9418</v>
      </c>
    </row>
    <row r="902" spans="1:8" x14ac:dyDescent="0.35">
      <c r="A902">
        <v>901</v>
      </c>
      <c r="B902">
        <v>343</v>
      </c>
      <c r="C902">
        <v>14</v>
      </c>
      <c r="D902">
        <v>2</v>
      </c>
      <c r="E902">
        <v>4</v>
      </c>
      <c r="F902">
        <v>0</v>
      </c>
      <c r="G902" s="1">
        <v>0</v>
      </c>
      <c r="H902" s="1" t="s">
        <v>9419</v>
      </c>
    </row>
    <row r="903" spans="1:8" x14ac:dyDescent="0.35">
      <c r="A903">
        <v>902</v>
      </c>
      <c r="B903">
        <v>107</v>
      </c>
      <c r="C903">
        <v>5</v>
      </c>
      <c r="D903">
        <v>3</v>
      </c>
      <c r="E903">
        <v>38</v>
      </c>
      <c r="F903">
        <v>0</v>
      </c>
      <c r="G903" s="1">
        <v>0</v>
      </c>
      <c r="H903" s="1" t="s">
        <v>9420</v>
      </c>
    </row>
    <row r="904" spans="1:8" x14ac:dyDescent="0.35">
      <c r="A904">
        <v>903</v>
      </c>
      <c r="B904">
        <v>672</v>
      </c>
      <c r="C904">
        <v>7</v>
      </c>
      <c r="D904">
        <v>3</v>
      </c>
      <c r="E904">
        <v>17</v>
      </c>
      <c r="F904">
        <v>0</v>
      </c>
      <c r="G904" s="1">
        <v>0</v>
      </c>
      <c r="H904" s="1" t="s">
        <v>9421</v>
      </c>
    </row>
    <row r="905" spans="1:8" x14ac:dyDescent="0.35">
      <c r="A905">
        <v>904</v>
      </c>
      <c r="B905">
        <v>564</v>
      </c>
      <c r="C905">
        <v>9</v>
      </c>
      <c r="D905">
        <v>2</v>
      </c>
      <c r="E905">
        <v>16</v>
      </c>
      <c r="F905">
        <v>0</v>
      </c>
      <c r="G905" s="1">
        <v>0</v>
      </c>
      <c r="H905" s="1" t="s">
        <v>9422</v>
      </c>
    </row>
    <row r="906" spans="1:8" x14ac:dyDescent="0.35">
      <c r="A906">
        <v>905</v>
      </c>
      <c r="B906">
        <v>223</v>
      </c>
      <c r="C906">
        <v>1</v>
      </c>
      <c r="D906">
        <v>2</v>
      </c>
      <c r="E906">
        <v>52</v>
      </c>
      <c r="F906">
        <v>1</v>
      </c>
      <c r="G906" s="1">
        <v>1.92</v>
      </c>
      <c r="H906" s="1" t="s">
        <v>9423</v>
      </c>
    </row>
    <row r="907" spans="1:8" x14ac:dyDescent="0.35">
      <c r="A907">
        <v>906</v>
      </c>
      <c r="B907">
        <v>680</v>
      </c>
      <c r="C907">
        <v>11</v>
      </c>
      <c r="D907">
        <v>2</v>
      </c>
      <c r="E907">
        <v>31</v>
      </c>
      <c r="F907">
        <v>0</v>
      </c>
      <c r="G907" s="1">
        <v>0</v>
      </c>
      <c r="H907" s="1" t="s">
        <v>9424</v>
      </c>
    </row>
    <row r="908" spans="1:8" x14ac:dyDescent="0.35">
      <c r="A908">
        <v>907</v>
      </c>
      <c r="B908">
        <v>721</v>
      </c>
      <c r="C908">
        <v>14</v>
      </c>
      <c r="D908">
        <v>2</v>
      </c>
      <c r="E908">
        <v>3</v>
      </c>
      <c r="F908">
        <v>0</v>
      </c>
      <c r="G908" s="1">
        <v>0</v>
      </c>
      <c r="H908" s="1" t="s">
        <v>9425</v>
      </c>
    </row>
    <row r="909" spans="1:8" x14ac:dyDescent="0.35">
      <c r="A909">
        <v>908</v>
      </c>
      <c r="B909">
        <v>460</v>
      </c>
      <c r="C909">
        <v>16</v>
      </c>
      <c r="D909">
        <v>3</v>
      </c>
      <c r="E909">
        <v>33</v>
      </c>
      <c r="F909">
        <v>0</v>
      </c>
      <c r="G909" s="1">
        <v>0</v>
      </c>
      <c r="H909" s="1" t="s">
        <v>9426</v>
      </c>
    </row>
    <row r="910" spans="1:8" x14ac:dyDescent="0.35">
      <c r="A910">
        <v>909</v>
      </c>
      <c r="B910">
        <v>141</v>
      </c>
      <c r="C910">
        <v>12</v>
      </c>
      <c r="D910">
        <v>3</v>
      </c>
      <c r="E910">
        <v>5</v>
      </c>
      <c r="F910">
        <v>0</v>
      </c>
      <c r="G910" s="1">
        <v>0</v>
      </c>
      <c r="H910" s="1" t="s">
        <v>9427</v>
      </c>
    </row>
    <row r="911" spans="1:8" x14ac:dyDescent="0.35">
      <c r="A911">
        <v>910</v>
      </c>
      <c r="B911">
        <v>502</v>
      </c>
      <c r="C911">
        <v>7</v>
      </c>
      <c r="D911">
        <v>3</v>
      </c>
      <c r="E911">
        <v>29</v>
      </c>
      <c r="F911">
        <v>0</v>
      </c>
      <c r="G911" s="1">
        <v>0</v>
      </c>
      <c r="H911" s="1" t="s">
        <v>9428</v>
      </c>
    </row>
    <row r="912" spans="1:8" x14ac:dyDescent="0.35">
      <c r="A912">
        <v>911</v>
      </c>
      <c r="B912">
        <v>69</v>
      </c>
      <c r="C912">
        <v>8</v>
      </c>
      <c r="D912">
        <v>3</v>
      </c>
      <c r="E912">
        <v>35</v>
      </c>
      <c r="F912">
        <v>0</v>
      </c>
      <c r="G912" s="1">
        <v>0</v>
      </c>
      <c r="H912" s="1" t="s">
        <v>9429</v>
      </c>
    </row>
    <row r="913" spans="1:8" x14ac:dyDescent="0.35">
      <c r="A913">
        <v>912</v>
      </c>
      <c r="B913">
        <v>467</v>
      </c>
      <c r="C913">
        <v>7</v>
      </c>
      <c r="D913">
        <v>2</v>
      </c>
      <c r="E913">
        <v>29</v>
      </c>
      <c r="F913">
        <v>0</v>
      </c>
      <c r="G913" s="1">
        <v>0</v>
      </c>
      <c r="H913" s="1" t="s">
        <v>9430</v>
      </c>
    </row>
    <row r="914" spans="1:8" x14ac:dyDescent="0.35">
      <c r="A914">
        <v>913</v>
      </c>
      <c r="B914">
        <v>385</v>
      </c>
      <c r="C914">
        <v>8</v>
      </c>
      <c r="D914">
        <v>1</v>
      </c>
      <c r="E914">
        <v>16</v>
      </c>
      <c r="F914">
        <v>0</v>
      </c>
      <c r="G914" s="1">
        <v>0</v>
      </c>
      <c r="H914" s="1" t="s">
        <v>9431</v>
      </c>
    </row>
    <row r="915" spans="1:8" x14ac:dyDescent="0.35">
      <c r="A915">
        <v>914</v>
      </c>
      <c r="B915">
        <v>387</v>
      </c>
      <c r="C915">
        <v>6</v>
      </c>
      <c r="D915">
        <v>3</v>
      </c>
      <c r="E915">
        <v>41</v>
      </c>
      <c r="F915">
        <v>0</v>
      </c>
      <c r="G915" s="1">
        <v>0</v>
      </c>
      <c r="H915" s="1" t="s">
        <v>9432</v>
      </c>
    </row>
    <row r="916" spans="1:8" x14ac:dyDescent="0.35">
      <c r="A916">
        <v>915</v>
      </c>
      <c r="B916">
        <v>718</v>
      </c>
      <c r="C916">
        <v>8</v>
      </c>
      <c r="D916">
        <v>1</v>
      </c>
      <c r="E916">
        <v>14</v>
      </c>
      <c r="F916">
        <v>0</v>
      </c>
      <c r="G916" s="1">
        <v>0</v>
      </c>
      <c r="H916" s="1" t="s">
        <v>9433</v>
      </c>
    </row>
    <row r="917" spans="1:8" x14ac:dyDescent="0.35">
      <c r="A917">
        <v>916</v>
      </c>
      <c r="B917">
        <v>364</v>
      </c>
      <c r="C917">
        <v>1</v>
      </c>
      <c r="D917">
        <v>1</v>
      </c>
      <c r="E917">
        <v>172</v>
      </c>
      <c r="F917">
        <v>2</v>
      </c>
      <c r="G917" s="1">
        <v>1.1599999999999999</v>
      </c>
      <c r="H917" s="1" t="s">
        <v>9434</v>
      </c>
    </row>
    <row r="918" spans="1:8" x14ac:dyDescent="0.35">
      <c r="A918">
        <v>917</v>
      </c>
      <c r="B918">
        <v>459</v>
      </c>
      <c r="C918">
        <v>14</v>
      </c>
      <c r="D918">
        <v>2</v>
      </c>
      <c r="E918">
        <v>20</v>
      </c>
      <c r="F918">
        <v>0</v>
      </c>
      <c r="G918" s="1">
        <v>0</v>
      </c>
      <c r="H918" s="1" t="s">
        <v>9435</v>
      </c>
    </row>
    <row r="919" spans="1:8" x14ac:dyDescent="0.35">
      <c r="A919">
        <v>918</v>
      </c>
      <c r="B919">
        <v>136</v>
      </c>
      <c r="C919">
        <v>10</v>
      </c>
      <c r="D919">
        <v>3</v>
      </c>
      <c r="E919">
        <v>22</v>
      </c>
      <c r="F919">
        <v>0</v>
      </c>
      <c r="G919" s="1">
        <v>0</v>
      </c>
      <c r="H919" s="1" t="s">
        <v>9436</v>
      </c>
    </row>
    <row r="920" spans="1:8" x14ac:dyDescent="0.35">
      <c r="A920">
        <v>919</v>
      </c>
      <c r="B920">
        <v>78</v>
      </c>
      <c r="C920">
        <v>2</v>
      </c>
      <c r="D920">
        <v>2</v>
      </c>
      <c r="E920">
        <v>128</v>
      </c>
      <c r="F920">
        <v>1</v>
      </c>
      <c r="G920" s="1">
        <v>0.78</v>
      </c>
      <c r="H920" s="1" t="s">
        <v>9437</v>
      </c>
    </row>
    <row r="921" spans="1:8" x14ac:dyDescent="0.35">
      <c r="A921">
        <v>920</v>
      </c>
      <c r="B921">
        <v>485</v>
      </c>
      <c r="C921">
        <v>7</v>
      </c>
      <c r="D921">
        <v>1</v>
      </c>
      <c r="E921">
        <v>36</v>
      </c>
      <c r="F921">
        <v>0</v>
      </c>
      <c r="G921" s="1">
        <v>0</v>
      </c>
      <c r="H921" s="1" t="s">
        <v>9438</v>
      </c>
    </row>
    <row r="922" spans="1:8" x14ac:dyDescent="0.35">
      <c r="A922">
        <v>921</v>
      </c>
      <c r="B922">
        <v>380</v>
      </c>
      <c r="C922">
        <v>12</v>
      </c>
      <c r="D922">
        <v>1</v>
      </c>
      <c r="E922">
        <v>23</v>
      </c>
      <c r="F922">
        <v>0</v>
      </c>
      <c r="G922" s="1">
        <v>0</v>
      </c>
      <c r="H922" s="1" t="s">
        <v>9439</v>
      </c>
    </row>
    <row r="923" spans="1:8" x14ac:dyDescent="0.35">
      <c r="A923">
        <v>922</v>
      </c>
      <c r="B923">
        <v>466</v>
      </c>
      <c r="C923">
        <v>3</v>
      </c>
      <c r="D923">
        <v>2</v>
      </c>
      <c r="E923">
        <v>84</v>
      </c>
      <c r="F923">
        <v>1</v>
      </c>
      <c r="G923" s="1">
        <v>1.19</v>
      </c>
      <c r="H923" s="1" t="s">
        <v>9440</v>
      </c>
    </row>
    <row r="924" spans="1:8" x14ac:dyDescent="0.35">
      <c r="A924">
        <v>923</v>
      </c>
      <c r="B924">
        <v>695</v>
      </c>
      <c r="C924">
        <v>4</v>
      </c>
      <c r="D924">
        <v>2</v>
      </c>
      <c r="E924">
        <v>38</v>
      </c>
      <c r="F924">
        <v>0</v>
      </c>
      <c r="G924" s="1">
        <v>0</v>
      </c>
      <c r="H924" s="1" t="s">
        <v>9441</v>
      </c>
    </row>
    <row r="925" spans="1:8" x14ac:dyDescent="0.35">
      <c r="A925">
        <v>924</v>
      </c>
      <c r="B925">
        <v>414</v>
      </c>
      <c r="C925">
        <v>14</v>
      </c>
      <c r="D925">
        <v>1</v>
      </c>
      <c r="E925">
        <v>3</v>
      </c>
      <c r="F925">
        <v>0</v>
      </c>
      <c r="G925" s="1">
        <v>0</v>
      </c>
      <c r="H925" s="1" t="s">
        <v>9442</v>
      </c>
    </row>
    <row r="926" spans="1:8" x14ac:dyDescent="0.35">
      <c r="A926">
        <v>925</v>
      </c>
      <c r="B926">
        <v>398</v>
      </c>
      <c r="C926">
        <v>3</v>
      </c>
      <c r="D926">
        <v>2</v>
      </c>
      <c r="E926">
        <v>84</v>
      </c>
      <c r="F926">
        <v>0</v>
      </c>
      <c r="G926" s="1">
        <v>0</v>
      </c>
      <c r="H926" s="1" t="s">
        <v>9443</v>
      </c>
    </row>
    <row r="927" spans="1:8" x14ac:dyDescent="0.35">
      <c r="A927">
        <v>926</v>
      </c>
      <c r="B927">
        <v>653</v>
      </c>
      <c r="C927">
        <v>12</v>
      </c>
      <c r="D927">
        <v>2</v>
      </c>
      <c r="E927">
        <v>21</v>
      </c>
      <c r="F927">
        <v>0</v>
      </c>
      <c r="G927" s="1">
        <v>0</v>
      </c>
      <c r="H927" s="1" t="s">
        <v>9444</v>
      </c>
    </row>
    <row r="928" spans="1:8" x14ac:dyDescent="0.35">
      <c r="A928">
        <v>927</v>
      </c>
      <c r="B928">
        <v>652</v>
      </c>
      <c r="C928">
        <v>1</v>
      </c>
      <c r="D928">
        <v>3</v>
      </c>
      <c r="E928">
        <v>35</v>
      </c>
      <c r="F928">
        <v>0</v>
      </c>
      <c r="G928" s="1">
        <v>0</v>
      </c>
      <c r="H928" s="1" t="s">
        <v>9445</v>
      </c>
    </row>
    <row r="929" spans="1:8" x14ac:dyDescent="0.35">
      <c r="A929">
        <v>928</v>
      </c>
      <c r="B929">
        <v>379</v>
      </c>
      <c r="C929">
        <v>7</v>
      </c>
      <c r="D929">
        <v>2</v>
      </c>
      <c r="E929">
        <v>17</v>
      </c>
      <c r="F929">
        <v>0</v>
      </c>
      <c r="G929" s="1">
        <v>0</v>
      </c>
      <c r="H929" s="1" t="s">
        <v>9446</v>
      </c>
    </row>
    <row r="930" spans="1:8" x14ac:dyDescent="0.35">
      <c r="A930">
        <v>929</v>
      </c>
      <c r="B930">
        <v>537</v>
      </c>
      <c r="C930">
        <v>8</v>
      </c>
      <c r="D930">
        <v>3</v>
      </c>
      <c r="E930">
        <v>14</v>
      </c>
      <c r="F930">
        <v>0</v>
      </c>
      <c r="G930" s="1">
        <v>0</v>
      </c>
      <c r="H930" s="1" t="s">
        <v>9447</v>
      </c>
    </row>
    <row r="931" spans="1:8" x14ac:dyDescent="0.35">
      <c r="A931">
        <v>930</v>
      </c>
      <c r="B931">
        <v>164</v>
      </c>
      <c r="C931">
        <v>2</v>
      </c>
      <c r="D931">
        <v>2</v>
      </c>
      <c r="E931">
        <v>41</v>
      </c>
      <c r="F931">
        <v>0</v>
      </c>
      <c r="G931" s="1">
        <v>0</v>
      </c>
      <c r="H931" s="1" t="s">
        <v>9448</v>
      </c>
    </row>
    <row r="932" spans="1:8" x14ac:dyDescent="0.35">
      <c r="A932">
        <v>931</v>
      </c>
      <c r="B932">
        <v>704</v>
      </c>
      <c r="C932">
        <v>7</v>
      </c>
      <c r="D932">
        <v>1</v>
      </c>
      <c r="E932">
        <v>32</v>
      </c>
      <c r="F932">
        <v>0</v>
      </c>
      <c r="G932" s="1">
        <v>0</v>
      </c>
      <c r="H932" s="1" t="s">
        <v>9449</v>
      </c>
    </row>
    <row r="933" spans="1:8" x14ac:dyDescent="0.35">
      <c r="A933">
        <v>932</v>
      </c>
      <c r="B933">
        <v>521</v>
      </c>
      <c r="C933">
        <v>5</v>
      </c>
      <c r="D933">
        <v>1</v>
      </c>
      <c r="E933">
        <v>38</v>
      </c>
      <c r="F933">
        <v>0</v>
      </c>
      <c r="G933" s="1">
        <v>0</v>
      </c>
      <c r="H933" s="1" t="s">
        <v>9450</v>
      </c>
    </row>
    <row r="934" spans="1:8" x14ac:dyDescent="0.35">
      <c r="A934">
        <v>933</v>
      </c>
      <c r="B934">
        <v>433</v>
      </c>
      <c r="C934">
        <v>16</v>
      </c>
      <c r="D934">
        <v>2</v>
      </c>
      <c r="E934">
        <v>101</v>
      </c>
      <c r="F934">
        <v>1</v>
      </c>
      <c r="G934" s="1">
        <v>0.99</v>
      </c>
      <c r="H934" s="1" t="s">
        <v>9451</v>
      </c>
    </row>
    <row r="935" spans="1:8" x14ac:dyDescent="0.35">
      <c r="A935">
        <v>934</v>
      </c>
      <c r="B935">
        <v>463</v>
      </c>
      <c r="C935">
        <v>15</v>
      </c>
      <c r="D935">
        <v>2</v>
      </c>
      <c r="E935">
        <v>51</v>
      </c>
      <c r="F935">
        <v>0</v>
      </c>
      <c r="G935" s="1">
        <v>0</v>
      </c>
      <c r="H935" s="1" t="s">
        <v>9452</v>
      </c>
    </row>
    <row r="936" spans="1:8" x14ac:dyDescent="0.35">
      <c r="A936">
        <v>935</v>
      </c>
      <c r="B936">
        <v>242</v>
      </c>
      <c r="C936">
        <v>4</v>
      </c>
      <c r="D936">
        <v>2</v>
      </c>
      <c r="E936">
        <v>71</v>
      </c>
      <c r="F936">
        <v>1</v>
      </c>
      <c r="G936" s="1">
        <v>1.41</v>
      </c>
      <c r="H936" s="1" t="s">
        <v>9453</v>
      </c>
    </row>
    <row r="937" spans="1:8" x14ac:dyDescent="0.35">
      <c r="A937">
        <v>936</v>
      </c>
      <c r="B937">
        <v>90</v>
      </c>
      <c r="C937">
        <v>4</v>
      </c>
      <c r="D937">
        <v>1</v>
      </c>
      <c r="E937">
        <v>38</v>
      </c>
      <c r="F937">
        <v>0</v>
      </c>
      <c r="G937" s="1">
        <v>0</v>
      </c>
      <c r="H937" s="1" t="s">
        <v>9454</v>
      </c>
    </row>
    <row r="938" spans="1:8" x14ac:dyDescent="0.35">
      <c r="A938">
        <v>937</v>
      </c>
      <c r="B938">
        <v>533</v>
      </c>
      <c r="C938">
        <v>2</v>
      </c>
      <c r="D938">
        <v>2</v>
      </c>
      <c r="E938">
        <v>69</v>
      </c>
      <c r="F938">
        <v>1</v>
      </c>
      <c r="G938" s="1">
        <v>1.45</v>
      </c>
      <c r="H938" s="1" t="s">
        <v>9455</v>
      </c>
    </row>
    <row r="939" spans="1:8" x14ac:dyDescent="0.35">
      <c r="A939">
        <v>938</v>
      </c>
      <c r="B939">
        <v>307</v>
      </c>
      <c r="C939">
        <v>8</v>
      </c>
      <c r="D939">
        <v>1</v>
      </c>
      <c r="E939">
        <v>14</v>
      </c>
      <c r="F939">
        <v>0</v>
      </c>
      <c r="G939" s="1">
        <v>0</v>
      </c>
      <c r="H939" s="1" t="s">
        <v>9456</v>
      </c>
    </row>
    <row r="940" spans="1:8" x14ac:dyDescent="0.35">
      <c r="A940">
        <v>939</v>
      </c>
      <c r="B940">
        <v>263</v>
      </c>
      <c r="C940">
        <v>7</v>
      </c>
      <c r="D940">
        <v>3</v>
      </c>
      <c r="E940">
        <v>20</v>
      </c>
      <c r="F940">
        <v>0</v>
      </c>
      <c r="G940" s="1">
        <v>0</v>
      </c>
      <c r="H940" s="1" t="s">
        <v>9457</v>
      </c>
    </row>
    <row r="941" spans="1:8" x14ac:dyDescent="0.35">
      <c r="A941">
        <v>940</v>
      </c>
      <c r="B941">
        <v>29</v>
      </c>
      <c r="C941">
        <v>6</v>
      </c>
      <c r="D941">
        <v>2</v>
      </c>
      <c r="E941">
        <v>69</v>
      </c>
      <c r="F941">
        <v>0</v>
      </c>
      <c r="G941" s="1">
        <v>0</v>
      </c>
      <c r="H941" s="1" t="s">
        <v>9458</v>
      </c>
    </row>
    <row r="942" spans="1:8" x14ac:dyDescent="0.35">
      <c r="A942">
        <v>941</v>
      </c>
      <c r="B942">
        <v>97</v>
      </c>
      <c r="C942">
        <v>9</v>
      </c>
      <c r="D942">
        <v>2</v>
      </c>
      <c r="E942">
        <v>56</v>
      </c>
      <c r="F942">
        <v>1</v>
      </c>
      <c r="G942" s="1">
        <v>1.79</v>
      </c>
      <c r="H942" s="1" t="s">
        <v>9459</v>
      </c>
    </row>
    <row r="943" spans="1:8" x14ac:dyDescent="0.35">
      <c r="A943">
        <v>942</v>
      </c>
      <c r="B943">
        <v>516</v>
      </c>
      <c r="C943">
        <v>7</v>
      </c>
      <c r="D943">
        <v>2</v>
      </c>
      <c r="E943">
        <v>94</v>
      </c>
      <c r="F943">
        <v>1</v>
      </c>
      <c r="G943" s="1">
        <v>1.06</v>
      </c>
      <c r="H943" s="1" t="s">
        <v>9460</v>
      </c>
    </row>
    <row r="944" spans="1:8" x14ac:dyDescent="0.35">
      <c r="A944">
        <v>943</v>
      </c>
      <c r="B944">
        <v>596</v>
      </c>
      <c r="C944">
        <v>8</v>
      </c>
      <c r="D944">
        <v>3</v>
      </c>
      <c r="E944">
        <v>14</v>
      </c>
      <c r="F944">
        <v>0</v>
      </c>
      <c r="G944" s="1">
        <v>0</v>
      </c>
      <c r="H944" s="1" t="s">
        <v>9461</v>
      </c>
    </row>
    <row r="945" spans="1:8" x14ac:dyDescent="0.35">
      <c r="A945">
        <v>944</v>
      </c>
      <c r="B945">
        <v>293</v>
      </c>
      <c r="C945">
        <v>9</v>
      </c>
      <c r="D945">
        <v>1</v>
      </c>
      <c r="E945">
        <v>28</v>
      </c>
      <c r="F945">
        <v>0</v>
      </c>
      <c r="G945" s="1">
        <v>0</v>
      </c>
      <c r="H945" s="1" t="s">
        <v>9462</v>
      </c>
    </row>
    <row r="946" spans="1:8" x14ac:dyDescent="0.35">
      <c r="A946">
        <v>945</v>
      </c>
      <c r="B946">
        <v>601</v>
      </c>
      <c r="C946">
        <v>8</v>
      </c>
      <c r="D946">
        <v>3</v>
      </c>
      <c r="E946">
        <v>14</v>
      </c>
      <c r="F946">
        <v>0</v>
      </c>
      <c r="G946" s="1">
        <v>0</v>
      </c>
      <c r="H946" s="1" t="s">
        <v>9463</v>
      </c>
    </row>
    <row r="947" spans="1:8" x14ac:dyDescent="0.35">
      <c r="A947">
        <v>946</v>
      </c>
      <c r="B947">
        <v>488</v>
      </c>
      <c r="C947">
        <v>2</v>
      </c>
      <c r="D947">
        <v>3</v>
      </c>
      <c r="E947">
        <v>41</v>
      </c>
      <c r="F947">
        <v>0</v>
      </c>
      <c r="G947" s="1">
        <v>0</v>
      </c>
      <c r="H947" s="1" t="s">
        <v>9464</v>
      </c>
    </row>
    <row r="948" spans="1:8" x14ac:dyDescent="0.35">
      <c r="A948">
        <v>947</v>
      </c>
      <c r="B948">
        <v>692</v>
      </c>
      <c r="C948">
        <v>7</v>
      </c>
      <c r="D948">
        <v>2</v>
      </c>
      <c r="E948">
        <v>20</v>
      </c>
      <c r="F948">
        <v>0</v>
      </c>
      <c r="G948" s="1">
        <v>0</v>
      </c>
      <c r="H948" s="1" t="s">
        <v>9465</v>
      </c>
    </row>
    <row r="949" spans="1:8" x14ac:dyDescent="0.35">
      <c r="A949">
        <v>948</v>
      </c>
      <c r="B949">
        <v>129</v>
      </c>
      <c r="C949">
        <v>10</v>
      </c>
      <c r="D949">
        <v>3</v>
      </c>
      <c r="E949">
        <v>27</v>
      </c>
      <c r="F949">
        <v>0</v>
      </c>
      <c r="G949" s="1">
        <v>0</v>
      </c>
      <c r="H949" s="1" t="s">
        <v>9466</v>
      </c>
    </row>
    <row r="950" spans="1:8" x14ac:dyDescent="0.35">
      <c r="A950">
        <v>949</v>
      </c>
      <c r="B950">
        <v>196</v>
      </c>
      <c r="C950">
        <v>8</v>
      </c>
      <c r="D950">
        <v>2</v>
      </c>
      <c r="E950">
        <v>28</v>
      </c>
      <c r="F950">
        <v>0</v>
      </c>
      <c r="G950" s="1">
        <v>0</v>
      </c>
      <c r="H950" s="1" t="s">
        <v>9467</v>
      </c>
    </row>
    <row r="951" spans="1:8" x14ac:dyDescent="0.35">
      <c r="A951">
        <v>950</v>
      </c>
      <c r="B951">
        <v>222</v>
      </c>
      <c r="C951">
        <v>16</v>
      </c>
      <c r="D951">
        <v>1</v>
      </c>
      <c r="E951">
        <v>33</v>
      </c>
      <c r="F951">
        <v>0</v>
      </c>
      <c r="G951" s="1">
        <v>0</v>
      </c>
      <c r="H951" s="1" t="s">
        <v>9468</v>
      </c>
    </row>
    <row r="952" spans="1:8" x14ac:dyDescent="0.35">
      <c r="A952">
        <v>951</v>
      </c>
      <c r="B952">
        <v>35</v>
      </c>
      <c r="C952">
        <v>16</v>
      </c>
      <c r="D952">
        <v>1</v>
      </c>
      <c r="E952">
        <v>45</v>
      </c>
      <c r="F952">
        <v>1</v>
      </c>
      <c r="G952" s="1">
        <v>2.2200000000000002</v>
      </c>
      <c r="H952" s="1" t="s">
        <v>9469</v>
      </c>
    </row>
    <row r="953" spans="1:8" x14ac:dyDescent="0.35">
      <c r="A953">
        <v>952</v>
      </c>
      <c r="B953">
        <v>611</v>
      </c>
      <c r="C953">
        <v>7</v>
      </c>
      <c r="D953">
        <v>1</v>
      </c>
      <c r="E953">
        <v>20</v>
      </c>
      <c r="F953">
        <v>0</v>
      </c>
      <c r="G953" s="1">
        <v>0</v>
      </c>
      <c r="H953" s="1" t="s">
        <v>9470</v>
      </c>
    </row>
    <row r="954" spans="1:8" x14ac:dyDescent="0.35">
      <c r="A954">
        <v>953</v>
      </c>
      <c r="B954">
        <v>551</v>
      </c>
      <c r="C954">
        <v>10</v>
      </c>
      <c r="D954">
        <v>2</v>
      </c>
      <c r="E954">
        <v>11</v>
      </c>
      <c r="F954">
        <v>0</v>
      </c>
      <c r="G954" s="1">
        <v>0</v>
      </c>
      <c r="H954" s="1" t="s">
        <v>9471</v>
      </c>
    </row>
    <row r="955" spans="1:8" x14ac:dyDescent="0.35">
      <c r="A955">
        <v>954</v>
      </c>
      <c r="B955">
        <v>85</v>
      </c>
      <c r="C955">
        <v>1</v>
      </c>
      <c r="D955">
        <v>1</v>
      </c>
      <c r="E955">
        <v>36</v>
      </c>
      <c r="F955">
        <v>0</v>
      </c>
      <c r="G955" s="1">
        <v>0</v>
      </c>
      <c r="H955" s="1" t="s">
        <v>9472</v>
      </c>
    </row>
    <row r="956" spans="1:8" x14ac:dyDescent="0.35">
      <c r="A956">
        <v>955</v>
      </c>
      <c r="B956">
        <v>347</v>
      </c>
      <c r="C956">
        <v>2</v>
      </c>
      <c r="D956">
        <v>2</v>
      </c>
      <c r="E956">
        <v>45</v>
      </c>
      <c r="F956">
        <v>0</v>
      </c>
      <c r="G956" s="1">
        <v>0</v>
      </c>
      <c r="H956" s="1" t="s">
        <v>9473</v>
      </c>
    </row>
    <row r="957" spans="1:8" x14ac:dyDescent="0.35">
      <c r="A957">
        <v>956</v>
      </c>
      <c r="B957">
        <v>707</v>
      </c>
      <c r="C957">
        <v>12</v>
      </c>
      <c r="D957">
        <v>3</v>
      </c>
      <c r="E957">
        <v>23</v>
      </c>
      <c r="F957">
        <v>0</v>
      </c>
      <c r="G957" s="1">
        <v>0</v>
      </c>
      <c r="H957" s="1" t="s">
        <v>9474</v>
      </c>
    </row>
    <row r="958" spans="1:8" x14ac:dyDescent="0.35">
      <c r="A958">
        <v>957</v>
      </c>
      <c r="B958">
        <v>328</v>
      </c>
      <c r="C958">
        <v>16</v>
      </c>
      <c r="D958">
        <v>1</v>
      </c>
      <c r="E958">
        <v>33</v>
      </c>
      <c r="F958">
        <v>0</v>
      </c>
      <c r="G958" s="1">
        <v>0</v>
      </c>
      <c r="H958" s="1" t="s">
        <v>9475</v>
      </c>
    </row>
    <row r="959" spans="1:8" x14ac:dyDescent="0.35">
      <c r="A959">
        <v>958</v>
      </c>
      <c r="B959">
        <v>135</v>
      </c>
      <c r="C959">
        <v>16</v>
      </c>
      <c r="D959">
        <v>3</v>
      </c>
      <c r="E959">
        <v>67</v>
      </c>
      <c r="F959">
        <v>0</v>
      </c>
      <c r="G959" s="1">
        <v>0</v>
      </c>
      <c r="H959" s="1" t="s">
        <v>9476</v>
      </c>
    </row>
    <row r="960" spans="1:8" x14ac:dyDescent="0.35">
      <c r="A960">
        <v>959</v>
      </c>
      <c r="B960">
        <v>703</v>
      </c>
      <c r="C960">
        <v>7</v>
      </c>
      <c r="D960">
        <v>1</v>
      </c>
      <c r="E960">
        <v>17</v>
      </c>
      <c r="F960">
        <v>0</v>
      </c>
      <c r="G960" s="1">
        <v>0</v>
      </c>
      <c r="H960" s="1" t="s">
        <v>9477</v>
      </c>
    </row>
    <row r="961" spans="1:8" x14ac:dyDescent="0.35">
      <c r="A961">
        <v>960</v>
      </c>
      <c r="B961">
        <v>316</v>
      </c>
      <c r="C961">
        <v>1</v>
      </c>
      <c r="D961">
        <v>3</v>
      </c>
      <c r="E961">
        <v>109</v>
      </c>
      <c r="F961">
        <v>1</v>
      </c>
      <c r="G961" s="1">
        <v>0.92</v>
      </c>
      <c r="H961" s="1" t="s">
        <v>9478</v>
      </c>
    </row>
    <row r="962" spans="1:8" x14ac:dyDescent="0.35">
      <c r="A962">
        <v>961</v>
      </c>
      <c r="B962">
        <v>577</v>
      </c>
      <c r="C962">
        <v>3</v>
      </c>
      <c r="D962">
        <v>3</v>
      </c>
      <c r="E962">
        <v>39</v>
      </c>
      <c r="F962">
        <v>0</v>
      </c>
      <c r="G962" s="1">
        <v>0</v>
      </c>
      <c r="H962" s="1" t="s">
        <v>9479</v>
      </c>
    </row>
    <row r="963" spans="1:8" x14ac:dyDescent="0.35">
      <c r="A963">
        <v>962</v>
      </c>
      <c r="B963">
        <v>714</v>
      </c>
      <c r="C963">
        <v>9</v>
      </c>
      <c r="D963">
        <v>2</v>
      </c>
      <c r="E963">
        <v>49</v>
      </c>
      <c r="F963">
        <v>0</v>
      </c>
      <c r="G963" s="1">
        <v>0</v>
      </c>
      <c r="H963" s="1" t="s">
        <v>9480</v>
      </c>
    </row>
    <row r="964" spans="1:8" x14ac:dyDescent="0.35">
      <c r="A964">
        <v>963</v>
      </c>
      <c r="B964">
        <v>681</v>
      </c>
      <c r="C964">
        <v>5</v>
      </c>
      <c r="D964">
        <v>1</v>
      </c>
      <c r="E964">
        <v>121</v>
      </c>
      <c r="F964">
        <v>0</v>
      </c>
      <c r="G964" s="1">
        <v>0</v>
      </c>
      <c r="H964" s="1" t="s">
        <v>9481</v>
      </c>
    </row>
    <row r="965" spans="1:8" x14ac:dyDescent="0.35">
      <c r="A965">
        <v>964</v>
      </c>
      <c r="B965">
        <v>361</v>
      </c>
      <c r="C965">
        <v>12</v>
      </c>
      <c r="D965">
        <v>3</v>
      </c>
      <c r="E965">
        <v>22</v>
      </c>
      <c r="F965">
        <v>0</v>
      </c>
      <c r="G965" s="1">
        <v>0</v>
      </c>
      <c r="H965" s="1" t="s">
        <v>9482</v>
      </c>
    </row>
    <row r="966" spans="1:8" x14ac:dyDescent="0.35">
      <c r="A966">
        <v>965</v>
      </c>
      <c r="B966">
        <v>611</v>
      </c>
      <c r="C966">
        <v>5</v>
      </c>
      <c r="D966">
        <v>3</v>
      </c>
      <c r="E966">
        <v>169</v>
      </c>
      <c r="F966">
        <v>1</v>
      </c>
      <c r="G966" s="1">
        <v>0.59</v>
      </c>
      <c r="H966" s="1" t="s">
        <v>9483</v>
      </c>
    </row>
    <row r="967" spans="1:8" x14ac:dyDescent="0.35">
      <c r="A967">
        <v>966</v>
      </c>
      <c r="B967">
        <v>213</v>
      </c>
      <c r="C967">
        <v>13</v>
      </c>
      <c r="D967">
        <v>2</v>
      </c>
      <c r="E967">
        <v>21</v>
      </c>
      <c r="F967">
        <v>0</v>
      </c>
      <c r="G967" s="1">
        <v>0</v>
      </c>
      <c r="H967" s="1" t="s">
        <v>9484</v>
      </c>
    </row>
    <row r="968" spans="1:8" x14ac:dyDescent="0.35">
      <c r="A968">
        <v>967</v>
      </c>
      <c r="B968">
        <v>713</v>
      </c>
      <c r="C968">
        <v>14</v>
      </c>
      <c r="D968">
        <v>1</v>
      </c>
      <c r="E968">
        <v>14</v>
      </c>
      <c r="F968">
        <v>0</v>
      </c>
      <c r="G968" s="1">
        <v>0</v>
      </c>
      <c r="H968" s="1" t="s">
        <v>9485</v>
      </c>
    </row>
    <row r="969" spans="1:8" x14ac:dyDescent="0.35">
      <c r="A969">
        <v>968</v>
      </c>
      <c r="B969">
        <v>342</v>
      </c>
      <c r="C969">
        <v>5</v>
      </c>
      <c r="D969">
        <v>1</v>
      </c>
      <c r="E969">
        <v>38</v>
      </c>
      <c r="F969">
        <v>0</v>
      </c>
      <c r="G969" s="1">
        <v>0</v>
      </c>
      <c r="H969" s="1" t="s">
        <v>9486</v>
      </c>
    </row>
    <row r="970" spans="1:8" x14ac:dyDescent="0.35">
      <c r="A970">
        <v>969</v>
      </c>
      <c r="B970">
        <v>134</v>
      </c>
      <c r="C970">
        <v>11</v>
      </c>
      <c r="D970">
        <v>3</v>
      </c>
      <c r="E970">
        <v>31</v>
      </c>
      <c r="F970">
        <v>0</v>
      </c>
      <c r="G970" s="1">
        <v>0</v>
      </c>
      <c r="H970" s="1" t="s">
        <v>9487</v>
      </c>
    </row>
    <row r="971" spans="1:8" x14ac:dyDescent="0.35">
      <c r="A971">
        <v>970</v>
      </c>
      <c r="B971">
        <v>391</v>
      </c>
      <c r="C971">
        <v>5</v>
      </c>
      <c r="D971">
        <v>1</v>
      </c>
      <c r="E971">
        <v>38</v>
      </c>
      <c r="F971">
        <v>0</v>
      </c>
      <c r="G971" s="1">
        <v>0</v>
      </c>
      <c r="H971" s="1" t="s">
        <v>9488</v>
      </c>
    </row>
    <row r="972" spans="1:8" x14ac:dyDescent="0.35">
      <c r="A972">
        <v>971</v>
      </c>
      <c r="B972">
        <v>170</v>
      </c>
      <c r="C972">
        <v>1</v>
      </c>
      <c r="D972">
        <v>1</v>
      </c>
      <c r="E972">
        <v>62</v>
      </c>
      <c r="F972">
        <v>0</v>
      </c>
      <c r="G972" s="1">
        <v>0</v>
      </c>
      <c r="H972" s="1" t="s">
        <v>9489</v>
      </c>
    </row>
    <row r="973" spans="1:8" x14ac:dyDescent="0.35">
      <c r="A973">
        <v>972</v>
      </c>
      <c r="B973">
        <v>701</v>
      </c>
      <c r="C973">
        <v>1</v>
      </c>
      <c r="D973">
        <v>2</v>
      </c>
      <c r="E973">
        <v>80</v>
      </c>
      <c r="F973">
        <v>0</v>
      </c>
      <c r="G973" s="1">
        <v>0</v>
      </c>
      <c r="H973" s="1" t="s">
        <v>9490</v>
      </c>
    </row>
    <row r="974" spans="1:8" x14ac:dyDescent="0.35">
      <c r="A974">
        <v>973</v>
      </c>
      <c r="B974">
        <v>150</v>
      </c>
      <c r="C974">
        <v>7</v>
      </c>
      <c r="D974">
        <v>1</v>
      </c>
      <c r="E974">
        <v>17</v>
      </c>
      <c r="F974">
        <v>0</v>
      </c>
      <c r="G974" s="1">
        <v>0</v>
      </c>
      <c r="H974" s="1" t="s">
        <v>9491</v>
      </c>
    </row>
    <row r="975" spans="1:8" x14ac:dyDescent="0.35">
      <c r="A975">
        <v>974</v>
      </c>
      <c r="B975">
        <v>353</v>
      </c>
      <c r="C975">
        <v>16</v>
      </c>
      <c r="D975">
        <v>3</v>
      </c>
      <c r="E975">
        <v>138</v>
      </c>
      <c r="F975">
        <v>1</v>
      </c>
      <c r="G975" s="1">
        <v>0.72</v>
      </c>
      <c r="H975" s="1" t="s">
        <v>9492</v>
      </c>
    </row>
    <row r="976" spans="1:8" x14ac:dyDescent="0.35">
      <c r="A976">
        <v>975</v>
      </c>
      <c r="B976">
        <v>481</v>
      </c>
      <c r="C976">
        <v>16</v>
      </c>
      <c r="D976">
        <v>2</v>
      </c>
      <c r="E976">
        <v>52</v>
      </c>
      <c r="F976">
        <v>0</v>
      </c>
      <c r="G976" s="1">
        <v>0</v>
      </c>
      <c r="H976" s="1" t="s">
        <v>9493</v>
      </c>
    </row>
    <row r="977" spans="1:8" x14ac:dyDescent="0.35">
      <c r="A977">
        <v>976</v>
      </c>
      <c r="B977">
        <v>276</v>
      </c>
      <c r="C977">
        <v>12</v>
      </c>
      <c r="D977">
        <v>1</v>
      </c>
      <c r="E977">
        <v>19</v>
      </c>
      <c r="F977">
        <v>0</v>
      </c>
      <c r="G977" s="1">
        <v>0</v>
      </c>
      <c r="H977" s="1" t="s">
        <v>9494</v>
      </c>
    </row>
    <row r="978" spans="1:8" x14ac:dyDescent="0.35">
      <c r="A978">
        <v>977</v>
      </c>
      <c r="B978">
        <v>425</v>
      </c>
      <c r="C978">
        <v>10</v>
      </c>
      <c r="D978">
        <v>2</v>
      </c>
      <c r="E978">
        <v>22</v>
      </c>
      <c r="F978">
        <v>0</v>
      </c>
      <c r="G978" s="1">
        <v>0</v>
      </c>
      <c r="H978" s="1" t="s">
        <v>9495</v>
      </c>
    </row>
    <row r="979" spans="1:8" x14ac:dyDescent="0.35">
      <c r="A979">
        <v>978</v>
      </c>
      <c r="B979">
        <v>13</v>
      </c>
      <c r="C979">
        <v>10</v>
      </c>
      <c r="D979">
        <v>3</v>
      </c>
      <c r="E979">
        <v>5</v>
      </c>
      <c r="F979">
        <v>0</v>
      </c>
      <c r="G979" s="1">
        <v>0</v>
      </c>
      <c r="H979" s="1" t="s">
        <v>9496</v>
      </c>
    </row>
    <row r="980" spans="1:8" x14ac:dyDescent="0.35">
      <c r="A980">
        <v>979</v>
      </c>
      <c r="B980">
        <v>184</v>
      </c>
      <c r="C980">
        <v>16</v>
      </c>
      <c r="D980">
        <v>3</v>
      </c>
      <c r="E980">
        <v>33</v>
      </c>
      <c r="F980">
        <v>0</v>
      </c>
      <c r="G980" s="1">
        <v>0</v>
      </c>
      <c r="H980" s="1" t="s">
        <v>9497</v>
      </c>
    </row>
    <row r="981" spans="1:8" x14ac:dyDescent="0.35">
      <c r="A981">
        <v>980</v>
      </c>
      <c r="B981">
        <v>414</v>
      </c>
      <c r="C981">
        <v>15</v>
      </c>
      <c r="D981">
        <v>2</v>
      </c>
      <c r="E981">
        <v>288</v>
      </c>
      <c r="F981">
        <v>1</v>
      </c>
      <c r="G981" s="1">
        <v>0.35</v>
      </c>
      <c r="H981" s="1" t="s">
        <v>9498</v>
      </c>
    </row>
    <row r="982" spans="1:8" x14ac:dyDescent="0.35">
      <c r="A982">
        <v>981</v>
      </c>
      <c r="B982">
        <v>169</v>
      </c>
      <c r="C982">
        <v>2</v>
      </c>
      <c r="D982">
        <v>2</v>
      </c>
      <c r="E982">
        <v>41</v>
      </c>
      <c r="F982">
        <v>0</v>
      </c>
      <c r="G982" s="1">
        <v>0</v>
      </c>
      <c r="H982" s="1" t="s">
        <v>9499</v>
      </c>
    </row>
    <row r="983" spans="1:8" x14ac:dyDescent="0.35">
      <c r="A983">
        <v>982</v>
      </c>
      <c r="B983">
        <v>176</v>
      </c>
      <c r="C983">
        <v>3</v>
      </c>
      <c r="D983">
        <v>3</v>
      </c>
      <c r="E983">
        <v>88</v>
      </c>
      <c r="F983">
        <v>1</v>
      </c>
      <c r="G983" s="1">
        <v>1.1399999999999999</v>
      </c>
      <c r="H983" s="1" t="s">
        <v>9500</v>
      </c>
    </row>
    <row r="984" spans="1:8" x14ac:dyDescent="0.35">
      <c r="A984">
        <v>983</v>
      </c>
      <c r="B984">
        <v>186</v>
      </c>
      <c r="C984">
        <v>1</v>
      </c>
      <c r="D984">
        <v>2</v>
      </c>
      <c r="E984">
        <v>35</v>
      </c>
      <c r="F984">
        <v>0</v>
      </c>
      <c r="G984" s="1">
        <v>0</v>
      </c>
      <c r="H984" s="1" t="s">
        <v>9501</v>
      </c>
    </row>
    <row r="985" spans="1:8" x14ac:dyDescent="0.35">
      <c r="A985">
        <v>984</v>
      </c>
      <c r="B985">
        <v>571</v>
      </c>
      <c r="C985">
        <v>12</v>
      </c>
      <c r="D985">
        <v>1</v>
      </c>
      <c r="E985">
        <v>16</v>
      </c>
      <c r="F985">
        <v>0</v>
      </c>
      <c r="G985" s="1">
        <v>0</v>
      </c>
      <c r="H985" s="1" t="s">
        <v>9502</v>
      </c>
    </row>
    <row r="986" spans="1:8" x14ac:dyDescent="0.35">
      <c r="A986">
        <v>985</v>
      </c>
      <c r="B986">
        <v>718</v>
      </c>
      <c r="C986">
        <v>15</v>
      </c>
      <c r="D986">
        <v>1</v>
      </c>
      <c r="E986">
        <v>36</v>
      </c>
      <c r="F986">
        <v>0</v>
      </c>
      <c r="G986" s="1">
        <v>0</v>
      </c>
      <c r="H986" s="1" t="s">
        <v>9503</v>
      </c>
    </row>
    <row r="987" spans="1:8" x14ac:dyDescent="0.35">
      <c r="A987">
        <v>986</v>
      </c>
      <c r="B987">
        <v>504</v>
      </c>
      <c r="C987">
        <v>15</v>
      </c>
      <c r="D987">
        <v>3</v>
      </c>
      <c r="E987">
        <v>36</v>
      </c>
      <c r="F987">
        <v>0</v>
      </c>
      <c r="G987" s="1">
        <v>0</v>
      </c>
      <c r="H987" s="1" t="s">
        <v>9504</v>
      </c>
    </row>
    <row r="988" spans="1:8" x14ac:dyDescent="0.35">
      <c r="A988">
        <v>987</v>
      </c>
      <c r="B988">
        <v>523</v>
      </c>
      <c r="C988">
        <v>2</v>
      </c>
      <c r="D988">
        <v>3</v>
      </c>
      <c r="E988">
        <v>41</v>
      </c>
      <c r="F988">
        <v>0</v>
      </c>
      <c r="G988" s="1">
        <v>0</v>
      </c>
      <c r="H988" s="1" t="s">
        <v>9505</v>
      </c>
    </row>
    <row r="989" spans="1:8" x14ac:dyDescent="0.35">
      <c r="A989">
        <v>988</v>
      </c>
      <c r="B989">
        <v>271</v>
      </c>
      <c r="C989">
        <v>4</v>
      </c>
      <c r="D989">
        <v>1</v>
      </c>
      <c r="E989">
        <v>38</v>
      </c>
      <c r="F989">
        <v>0</v>
      </c>
      <c r="G989" s="1">
        <v>0</v>
      </c>
      <c r="H989" s="1" t="s">
        <v>9506</v>
      </c>
    </row>
    <row r="990" spans="1:8" x14ac:dyDescent="0.35">
      <c r="A990">
        <v>989</v>
      </c>
      <c r="B990">
        <v>383</v>
      </c>
      <c r="C990">
        <v>7</v>
      </c>
      <c r="D990">
        <v>1</v>
      </c>
      <c r="E990">
        <v>22</v>
      </c>
      <c r="F990">
        <v>0</v>
      </c>
      <c r="G990" s="1">
        <v>0</v>
      </c>
      <c r="H990" s="1" t="s">
        <v>9507</v>
      </c>
    </row>
    <row r="991" spans="1:8" x14ac:dyDescent="0.35">
      <c r="A991">
        <v>990</v>
      </c>
      <c r="B991">
        <v>579</v>
      </c>
      <c r="C991">
        <v>3</v>
      </c>
      <c r="D991">
        <v>2</v>
      </c>
      <c r="E991">
        <v>39</v>
      </c>
      <c r="F991">
        <v>0</v>
      </c>
      <c r="G991" s="1">
        <v>0</v>
      </c>
      <c r="H991" s="1" t="s">
        <v>9508</v>
      </c>
    </row>
    <row r="992" spans="1:8" x14ac:dyDescent="0.35">
      <c r="A992">
        <v>991</v>
      </c>
      <c r="B992">
        <v>121</v>
      </c>
      <c r="C992">
        <v>13</v>
      </c>
      <c r="D992">
        <v>3</v>
      </c>
      <c r="E992">
        <v>18</v>
      </c>
      <c r="F992">
        <v>0</v>
      </c>
      <c r="G992" s="1">
        <v>0</v>
      </c>
      <c r="H992" s="1" t="s">
        <v>9509</v>
      </c>
    </row>
    <row r="993" spans="1:8" x14ac:dyDescent="0.35">
      <c r="A993">
        <v>992</v>
      </c>
      <c r="B993">
        <v>463</v>
      </c>
      <c r="C993">
        <v>8</v>
      </c>
      <c r="D993">
        <v>3</v>
      </c>
      <c r="E993">
        <v>18</v>
      </c>
      <c r="F993">
        <v>0</v>
      </c>
      <c r="G993" s="1">
        <v>0</v>
      </c>
      <c r="H993" s="1" t="s">
        <v>9510</v>
      </c>
    </row>
    <row r="994" spans="1:8" x14ac:dyDescent="0.35">
      <c r="A994">
        <v>993</v>
      </c>
      <c r="B994">
        <v>494</v>
      </c>
      <c r="C994">
        <v>12</v>
      </c>
      <c r="D994">
        <v>1</v>
      </c>
      <c r="E994">
        <v>7</v>
      </c>
      <c r="F994">
        <v>0</v>
      </c>
      <c r="G994" s="1">
        <v>0</v>
      </c>
      <c r="H994" s="1" t="s">
        <v>9511</v>
      </c>
    </row>
    <row r="995" spans="1:8" x14ac:dyDescent="0.35">
      <c r="A995">
        <v>994</v>
      </c>
      <c r="B995">
        <v>730</v>
      </c>
      <c r="C995">
        <v>1</v>
      </c>
      <c r="D995">
        <v>1</v>
      </c>
      <c r="E995">
        <v>47</v>
      </c>
      <c r="F995">
        <v>1</v>
      </c>
      <c r="G995" s="1">
        <v>2.13</v>
      </c>
      <c r="H995" s="1" t="s">
        <v>9512</v>
      </c>
    </row>
    <row r="996" spans="1:8" x14ac:dyDescent="0.35">
      <c r="A996">
        <v>995</v>
      </c>
      <c r="B996">
        <v>51</v>
      </c>
      <c r="C996">
        <v>16</v>
      </c>
      <c r="D996">
        <v>3</v>
      </c>
      <c r="E996">
        <v>33</v>
      </c>
      <c r="F996">
        <v>0</v>
      </c>
      <c r="G996" s="1">
        <v>0</v>
      </c>
      <c r="H996" s="1" t="s">
        <v>9513</v>
      </c>
    </row>
    <row r="997" spans="1:8" x14ac:dyDescent="0.35">
      <c r="A997">
        <v>996</v>
      </c>
      <c r="B997">
        <v>538</v>
      </c>
      <c r="C997">
        <v>3</v>
      </c>
      <c r="D997">
        <v>2</v>
      </c>
      <c r="E997">
        <v>56</v>
      </c>
      <c r="F997">
        <v>0</v>
      </c>
      <c r="G997" s="1">
        <v>0</v>
      </c>
      <c r="H997" s="1" t="s">
        <v>9514</v>
      </c>
    </row>
    <row r="998" spans="1:8" x14ac:dyDescent="0.35">
      <c r="A998">
        <v>997</v>
      </c>
      <c r="B998">
        <v>505</v>
      </c>
      <c r="C998">
        <v>15</v>
      </c>
      <c r="D998">
        <v>3</v>
      </c>
      <c r="E998">
        <v>137</v>
      </c>
      <c r="F998">
        <v>0</v>
      </c>
      <c r="G998" s="1">
        <v>0</v>
      </c>
      <c r="H998" s="1" t="s">
        <v>9515</v>
      </c>
    </row>
    <row r="999" spans="1:8" x14ac:dyDescent="0.35">
      <c r="A999">
        <v>998</v>
      </c>
      <c r="B999">
        <v>153</v>
      </c>
      <c r="C999">
        <v>8</v>
      </c>
      <c r="D999">
        <v>1</v>
      </c>
      <c r="E999">
        <v>44</v>
      </c>
      <c r="F999">
        <v>0</v>
      </c>
      <c r="G999" s="1">
        <v>0</v>
      </c>
      <c r="H999" s="1" t="s">
        <v>9516</v>
      </c>
    </row>
    <row r="1000" spans="1:8" x14ac:dyDescent="0.35">
      <c r="A1000">
        <v>999</v>
      </c>
      <c r="B1000">
        <v>268</v>
      </c>
      <c r="C1000">
        <v>7</v>
      </c>
      <c r="D1000">
        <v>3</v>
      </c>
      <c r="E1000">
        <v>55</v>
      </c>
      <c r="F1000">
        <v>0</v>
      </c>
      <c r="G1000" s="1">
        <v>0</v>
      </c>
      <c r="H1000" s="1" t="s">
        <v>9517</v>
      </c>
    </row>
    <row r="1001" spans="1:8" x14ac:dyDescent="0.35">
      <c r="A1001">
        <v>1000</v>
      </c>
      <c r="B1001">
        <v>721</v>
      </c>
      <c r="C1001">
        <v>15</v>
      </c>
      <c r="D1001">
        <v>1</v>
      </c>
      <c r="E1001">
        <v>132</v>
      </c>
      <c r="F1001">
        <v>1</v>
      </c>
      <c r="G1001" s="1">
        <v>0.76</v>
      </c>
      <c r="H1001" s="1" t="s">
        <v>9518</v>
      </c>
    </row>
    <row r="1002" spans="1:8" x14ac:dyDescent="0.35">
      <c r="A1002">
        <v>1001</v>
      </c>
      <c r="B1002">
        <v>562</v>
      </c>
      <c r="C1002">
        <v>2</v>
      </c>
      <c r="D1002">
        <v>1</v>
      </c>
      <c r="E1002">
        <v>55</v>
      </c>
      <c r="F1002">
        <v>0</v>
      </c>
      <c r="G1002" s="1">
        <v>0</v>
      </c>
      <c r="H1002" s="1" t="s">
        <v>9519</v>
      </c>
    </row>
    <row r="1003" spans="1:8" x14ac:dyDescent="0.35">
      <c r="A1003">
        <v>1002</v>
      </c>
      <c r="B1003">
        <v>179</v>
      </c>
      <c r="C1003">
        <v>15</v>
      </c>
      <c r="D1003">
        <v>2</v>
      </c>
      <c r="E1003">
        <v>76</v>
      </c>
      <c r="F1003">
        <v>1</v>
      </c>
      <c r="G1003" s="1">
        <v>1.32</v>
      </c>
      <c r="H1003" s="1" t="s">
        <v>9520</v>
      </c>
    </row>
    <row r="1004" spans="1:8" x14ac:dyDescent="0.35">
      <c r="A1004">
        <v>1003</v>
      </c>
      <c r="B1004">
        <v>592</v>
      </c>
      <c r="C1004">
        <v>10</v>
      </c>
      <c r="D1004">
        <v>1</v>
      </c>
      <c r="E1004">
        <v>27</v>
      </c>
      <c r="F1004">
        <v>0</v>
      </c>
      <c r="G1004" s="1">
        <v>0</v>
      </c>
      <c r="H1004" s="1" t="s">
        <v>9521</v>
      </c>
    </row>
    <row r="1005" spans="1:8" x14ac:dyDescent="0.35">
      <c r="A1005">
        <v>1004</v>
      </c>
      <c r="B1005">
        <v>297</v>
      </c>
      <c r="C1005">
        <v>10</v>
      </c>
      <c r="D1005">
        <v>3</v>
      </c>
      <c r="E1005">
        <v>27</v>
      </c>
      <c r="F1005">
        <v>0</v>
      </c>
      <c r="G1005" s="1">
        <v>0</v>
      </c>
      <c r="H1005" s="1" t="s">
        <v>9522</v>
      </c>
    </row>
    <row r="1006" spans="1:8" x14ac:dyDescent="0.35">
      <c r="A1006">
        <v>1005</v>
      </c>
      <c r="B1006">
        <v>252</v>
      </c>
      <c r="C1006">
        <v>5</v>
      </c>
      <c r="D1006">
        <v>2</v>
      </c>
      <c r="E1006">
        <v>38</v>
      </c>
      <c r="F1006">
        <v>0</v>
      </c>
      <c r="G1006" s="1">
        <v>0</v>
      </c>
      <c r="H1006" s="1" t="s">
        <v>9523</v>
      </c>
    </row>
    <row r="1007" spans="1:8" x14ac:dyDescent="0.35">
      <c r="A1007">
        <v>1006</v>
      </c>
      <c r="B1007">
        <v>255</v>
      </c>
      <c r="C1007">
        <v>16</v>
      </c>
      <c r="D1007">
        <v>2</v>
      </c>
      <c r="E1007">
        <v>77</v>
      </c>
      <c r="F1007">
        <v>0</v>
      </c>
      <c r="G1007" s="1">
        <v>0</v>
      </c>
      <c r="H1007" s="1" t="s">
        <v>9524</v>
      </c>
    </row>
    <row r="1008" spans="1:8" x14ac:dyDescent="0.35">
      <c r="A1008">
        <v>1007</v>
      </c>
      <c r="B1008">
        <v>308</v>
      </c>
      <c r="C1008">
        <v>15</v>
      </c>
      <c r="D1008">
        <v>3</v>
      </c>
      <c r="E1008">
        <v>55</v>
      </c>
      <c r="F1008">
        <v>0</v>
      </c>
      <c r="G1008" s="1">
        <v>0</v>
      </c>
      <c r="H1008" s="1" t="s">
        <v>9525</v>
      </c>
    </row>
    <row r="1009" spans="1:8" x14ac:dyDescent="0.35">
      <c r="A1009">
        <v>1008</v>
      </c>
      <c r="B1009">
        <v>34</v>
      </c>
      <c r="C1009">
        <v>8</v>
      </c>
      <c r="D1009">
        <v>3</v>
      </c>
      <c r="E1009">
        <v>31</v>
      </c>
      <c r="F1009">
        <v>0</v>
      </c>
      <c r="G1009" s="1">
        <v>0</v>
      </c>
      <c r="H1009" s="1" t="s">
        <v>9526</v>
      </c>
    </row>
    <row r="1010" spans="1:8" x14ac:dyDescent="0.35">
      <c r="A1010">
        <v>1009</v>
      </c>
      <c r="B1010">
        <v>585</v>
      </c>
      <c r="C1010">
        <v>6</v>
      </c>
      <c r="D1010">
        <v>2</v>
      </c>
      <c r="E1010">
        <v>90</v>
      </c>
      <c r="F1010">
        <v>0</v>
      </c>
      <c r="G1010" s="1">
        <v>0</v>
      </c>
      <c r="H1010" s="1" t="s">
        <v>9527</v>
      </c>
    </row>
    <row r="1011" spans="1:8" x14ac:dyDescent="0.35">
      <c r="A1011">
        <v>1010</v>
      </c>
      <c r="B1011">
        <v>302</v>
      </c>
      <c r="C1011">
        <v>5</v>
      </c>
      <c r="D1011">
        <v>3</v>
      </c>
      <c r="E1011">
        <v>151</v>
      </c>
      <c r="F1011">
        <v>1</v>
      </c>
      <c r="G1011" s="1">
        <v>0.66</v>
      </c>
      <c r="H1011" s="1" t="s">
        <v>9528</v>
      </c>
    </row>
    <row r="1012" spans="1:8" x14ac:dyDescent="0.35">
      <c r="A1012">
        <v>1011</v>
      </c>
      <c r="B1012">
        <v>51</v>
      </c>
      <c r="C1012">
        <v>16</v>
      </c>
      <c r="D1012">
        <v>1</v>
      </c>
      <c r="E1012">
        <v>33</v>
      </c>
      <c r="F1012">
        <v>0</v>
      </c>
      <c r="G1012" s="1">
        <v>0</v>
      </c>
      <c r="H1012" s="1" t="s">
        <v>9529</v>
      </c>
    </row>
    <row r="1013" spans="1:8" x14ac:dyDescent="0.35">
      <c r="A1013">
        <v>1012</v>
      </c>
      <c r="B1013">
        <v>287</v>
      </c>
      <c r="C1013">
        <v>9</v>
      </c>
      <c r="D1013">
        <v>2</v>
      </c>
      <c r="E1013">
        <v>95</v>
      </c>
      <c r="F1013">
        <v>1</v>
      </c>
      <c r="G1013" s="1">
        <v>1.05</v>
      </c>
      <c r="H1013" s="1" t="s">
        <v>9530</v>
      </c>
    </row>
    <row r="1014" spans="1:8" x14ac:dyDescent="0.35">
      <c r="A1014">
        <v>1013</v>
      </c>
      <c r="B1014">
        <v>571</v>
      </c>
      <c r="C1014">
        <v>4</v>
      </c>
      <c r="D1014">
        <v>2</v>
      </c>
      <c r="E1014">
        <v>38</v>
      </c>
      <c r="F1014">
        <v>0</v>
      </c>
      <c r="G1014" s="1">
        <v>0</v>
      </c>
      <c r="H1014" s="1" t="s">
        <v>9531</v>
      </c>
    </row>
    <row r="1015" spans="1:8" x14ac:dyDescent="0.35">
      <c r="A1015">
        <v>1014</v>
      </c>
      <c r="B1015">
        <v>317</v>
      </c>
      <c r="C1015">
        <v>10</v>
      </c>
      <c r="D1015">
        <v>1</v>
      </c>
      <c r="E1015">
        <v>27</v>
      </c>
      <c r="F1015">
        <v>0</v>
      </c>
      <c r="G1015" s="1">
        <v>0</v>
      </c>
      <c r="H1015" s="1" t="s">
        <v>9532</v>
      </c>
    </row>
    <row r="1016" spans="1:8" x14ac:dyDescent="0.35">
      <c r="A1016">
        <v>1015</v>
      </c>
      <c r="B1016">
        <v>125</v>
      </c>
      <c r="C1016">
        <v>5</v>
      </c>
      <c r="D1016">
        <v>1</v>
      </c>
      <c r="E1016">
        <v>67</v>
      </c>
      <c r="F1016">
        <v>0</v>
      </c>
      <c r="G1016" s="1">
        <v>0</v>
      </c>
      <c r="H1016" s="1" t="s">
        <v>9533</v>
      </c>
    </row>
    <row r="1017" spans="1:8" x14ac:dyDescent="0.35">
      <c r="A1017">
        <v>1016</v>
      </c>
      <c r="B1017">
        <v>583</v>
      </c>
      <c r="C1017">
        <v>2</v>
      </c>
      <c r="D1017">
        <v>2</v>
      </c>
      <c r="E1017">
        <v>41</v>
      </c>
      <c r="F1017">
        <v>0</v>
      </c>
      <c r="G1017" s="1">
        <v>0</v>
      </c>
      <c r="H1017" s="1" t="s">
        <v>9534</v>
      </c>
    </row>
    <row r="1018" spans="1:8" x14ac:dyDescent="0.35">
      <c r="A1018">
        <v>1017</v>
      </c>
      <c r="B1018">
        <v>264</v>
      </c>
      <c r="C1018">
        <v>16</v>
      </c>
      <c r="D1018">
        <v>3</v>
      </c>
      <c r="E1018">
        <v>33</v>
      </c>
      <c r="F1018">
        <v>0</v>
      </c>
      <c r="G1018" s="1">
        <v>0</v>
      </c>
      <c r="H1018" s="1" t="s">
        <v>9535</v>
      </c>
    </row>
    <row r="1019" spans="1:8" x14ac:dyDescent="0.35">
      <c r="A1019">
        <v>1018</v>
      </c>
      <c r="B1019">
        <v>246</v>
      </c>
      <c r="C1019">
        <v>4</v>
      </c>
      <c r="D1019">
        <v>1</v>
      </c>
      <c r="E1019">
        <v>38</v>
      </c>
      <c r="F1019">
        <v>0</v>
      </c>
      <c r="G1019" s="1">
        <v>0</v>
      </c>
      <c r="H1019" s="1" t="s">
        <v>9536</v>
      </c>
    </row>
    <row r="1020" spans="1:8" x14ac:dyDescent="0.35">
      <c r="A1020">
        <v>1019</v>
      </c>
      <c r="B1020">
        <v>526</v>
      </c>
      <c r="C1020">
        <v>16</v>
      </c>
      <c r="D1020">
        <v>2</v>
      </c>
      <c r="E1020">
        <v>33</v>
      </c>
      <c r="F1020">
        <v>0</v>
      </c>
      <c r="G1020" s="1">
        <v>0</v>
      </c>
      <c r="H1020" s="1" t="s">
        <v>9537</v>
      </c>
    </row>
    <row r="1021" spans="1:8" x14ac:dyDescent="0.35">
      <c r="A1021">
        <v>1020</v>
      </c>
      <c r="B1021">
        <v>321</v>
      </c>
      <c r="C1021">
        <v>10</v>
      </c>
      <c r="D1021">
        <v>1</v>
      </c>
      <c r="E1021">
        <v>18</v>
      </c>
      <c r="F1021">
        <v>0</v>
      </c>
      <c r="G1021" s="1">
        <v>0</v>
      </c>
      <c r="H1021" s="1" t="s">
        <v>9538</v>
      </c>
    </row>
    <row r="1022" spans="1:8" x14ac:dyDescent="0.35">
      <c r="A1022">
        <v>1021</v>
      </c>
      <c r="B1022">
        <v>119</v>
      </c>
      <c r="C1022">
        <v>2</v>
      </c>
      <c r="D1022">
        <v>1</v>
      </c>
      <c r="E1022">
        <v>41</v>
      </c>
      <c r="F1022">
        <v>0</v>
      </c>
      <c r="G1022" s="1">
        <v>0</v>
      </c>
      <c r="H1022" s="1" t="s">
        <v>9539</v>
      </c>
    </row>
    <row r="1023" spans="1:8" x14ac:dyDescent="0.35">
      <c r="A1023">
        <v>1022</v>
      </c>
      <c r="B1023">
        <v>132</v>
      </c>
      <c r="C1023">
        <v>4</v>
      </c>
      <c r="D1023">
        <v>3</v>
      </c>
      <c r="E1023">
        <v>38</v>
      </c>
      <c r="F1023">
        <v>0</v>
      </c>
      <c r="G1023" s="1">
        <v>0</v>
      </c>
      <c r="H1023" s="1" t="s">
        <v>9540</v>
      </c>
    </row>
    <row r="1024" spans="1:8" x14ac:dyDescent="0.35">
      <c r="A1024">
        <v>1023</v>
      </c>
      <c r="B1024">
        <v>44</v>
      </c>
      <c r="C1024">
        <v>2</v>
      </c>
      <c r="D1024">
        <v>3</v>
      </c>
      <c r="E1024">
        <v>41</v>
      </c>
      <c r="F1024">
        <v>0</v>
      </c>
      <c r="G1024" s="1">
        <v>0</v>
      </c>
      <c r="H1024" s="1" t="s">
        <v>9541</v>
      </c>
    </row>
    <row r="1025" spans="1:8" x14ac:dyDescent="0.35">
      <c r="A1025">
        <v>1024</v>
      </c>
      <c r="B1025">
        <v>673</v>
      </c>
      <c r="C1025">
        <v>2</v>
      </c>
      <c r="D1025">
        <v>3</v>
      </c>
      <c r="E1025">
        <v>41</v>
      </c>
      <c r="F1025">
        <v>0</v>
      </c>
      <c r="G1025" s="1">
        <v>0</v>
      </c>
      <c r="H1025" s="1" t="s">
        <v>9542</v>
      </c>
    </row>
    <row r="1026" spans="1:8" x14ac:dyDescent="0.35">
      <c r="A1026">
        <v>1025</v>
      </c>
      <c r="B1026">
        <v>156</v>
      </c>
      <c r="C1026">
        <v>10</v>
      </c>
      <c r="D1026">
        <v>1</v>
      </c>
      <c r="E1026">
        <v>6</v>
      </c>
      <c r="F1026">
        <v>0</v>
      </c>
      <c r="G1026" s="1">
        <v>0</v>
      </c>
      <c r="H1026" s="1" t="s">
        <v>9543</v>
      </c>
    </row>
    <row r="1027" spans="1:8" x14ac:dyDescent="0.35">
      <c r="A1027">
        <v>1026</v>
      </c>
      <c r="B1027">
        <v>398</v>
      </c>
      <c r="C1027">
        <v>15</v>
      </c>
      <c r="D1027">
        <v>2</v>
      </c>
      <c r="E1027">
        <v>74</v>
      </c>
      <c r="F1027">
        <v>0</v>
      </c>
      <c r="G1027" s="1">
        <v>0</v>
      </c>
      <c r="H1027" s="1" t="s">
        <v>9544</v>
      </c>
    </row>
    <row r="1028" spans="1:8" x14ac:dyDescent="0.35">
      <c r="A1028">
        <v>1027</v>
      </c>
      <c r="B1028">
        <v>346</v>
      </c>
      <c r="C1028">
        <v>14</v>
      </c>
      <c r="D1028">
        <v>3</v>
      </c>
      <c r="E1028">
        <v>12</v>
      </c>
      <c r="F1028">
        <v>0</v>
      </c>
      <c r="G1028" s="1">
        <v>0</v>
      </c>
      <c r="H1028" s="1" t="s">
        <v>9545</v>
      </c>
    </row>
    <row r="1029" spans="1:8" x14ac:dyDescent="0.35">
      <c r="A1029">
        <v>1028</v>
      </c>
      <c r="B1029">
        <v>165</v>
      </c>
      <c r="C1029">
        <v>11</v>
      </c>
      <c r="D1029">
        <v>1</v>
      </c>
      <c r="E1029">
        <v>18</v>
      </c>
      <c r="F1029">
        <v>0</v>
      </c>
      <c r="G1029" s="1">
        <v>0</v>
      </c>
      <c r="H1029" s="1" t="s">
        <v>9546</v>
      </c>
    </row>
    <row r="1030" spans="1:8" x14ac:dyDescent="0.35">
      <c r="A1030">
        <v>1029</v>
      </c>
      <c r="B1030">
        <v>707</v>
      </c>
      <c r="C1030">
        <v>3</v>
      </c>
      <c r="D1030">
        <v>2</v>
      </c>
      <c r="E1030">
        <v>68</v>
      </c>
      <c r="F1030">
        <v>1</v>
      </c>
      <c r="G1030" s="1">
        <v>1.47</v>
      </c>
      <c r="H1030" s="1" t="s">
        <v>9547</v>
      </c>
    </row>
    <row r="1031" spans="1:8" x14ac:dyDescent="0.35">
      <c r="A1031">
        <v>1030</v>
      </c>
      <c r="B1031">
        <v>157</v>
      </c>
      <c r="C1031">
        <v>8</v>
      </c>
      <c r="D1031">
        <v>2</v>
      </c>
      <c r="E1031">
        <v>18</v>
      </c>
      <c r="F1031">
        <v>0</v>
      </c>
      <c r="G1031" s="1">
        <v>0</v>
      </c>
      <c r="H1031" s="1" t="s">
        <v>9548</v>
      </c>
    </row>
    <row r="1032" spans="1:8" x14ac:dyDescent="0.35">
      <c r="A1032">
        <v>1031</v>
      </c>
      <c r="B1032">
        <v>482</v>
      </c>
      <c r="C1032">
        <v>9</v>
      </c>
      <c r="D1032">
        <v>1</v>
      </c>
      <c r="E1032">
        <v>16</v>
      </c>
      <c r="F1032">
        <v>0</v>
      </c>
      <c r="G1032" s="1">
        <v>0</v>
      </c>
      <c r="H1032" s="1" t="s">
        <v>9549</v>
      </c>
    </row>
    <row r="1033" spans="1:8" x14ac:dyDescent="0.35">
      <c r="A1033">
        <v>1032</v>
      </c>
      <c r="B1033">
        <v>489</v>
      </c>
      <c r="C1033">
        <v>12</v>
      </c>
      <c r="D1033">
        <v>2</v>
      </c>
      <c r="E1033">
        <v>8</v>
      </c>
      <c r="F1033">
        <v>0</v>
      </c>
      <c r="G1033" s="1">
        <v>0</v>
      </c>
      <c r="H1033" s="1" t="s">
        <v>9550</v>
      </c>
    </row>
    <row r="1034" spans="1:8" x14ac:dyDescent="0.35">
      <c r="A1034">
        <v>1033</v>
      </c>
      <c r="B1034">
        <v>121</v>
      </c>
      <c r="C1034">
        <v>7</v>
      </c>
      <c r="D1034">
        <v>2</v>
      </c>
      <c r="E1034">
        <v>52</v>
      </c>
      <c r="F1034">
        <v>0</v>
      </c>
      <c r="G1034" s="1">
        <v>0</v>
      </c>
      <c r="H1034" s="1" t="s">
        <v>9551</v>
      </c>
    </row>
    <row r="1035" spans="1:8" x14ac:dyDescent="0.35">
      <c r="A1035">
        <v>1034</v>
      </c>
      <c r="B1035">
        <v>336</v>
      </c>
      <c r="C1035">
        <v>11</v>
      </c>
      <c r="D1035">
        <v>2</v>
      </c>
      <c r="E1035">
        <v>31</v>
      </c>
      <c r="F1035">
        <v>0</v>
      </c>
      <c r="G1035" s="1">
        <v>0</v>
      </c>
      <c r="H1035" s="1" t="s">
        <v>9552</v>
      </c>
    </row>
    <row r="1036" spans="1:8" x14ac:dyDescent="0.35">
      <c r="A1036">
        <v>1035</v>
      </c>
      <c r="B1036">
        <v>302</v>
      </c>
      <c r="C1036">
        <v>5</v>
      </c>
      <c r="D1036">
        <v>3</v>
      </c>
      <c r="E1036">
        <v>210</v>
      </c>
      <c r="F1036">
        <v>2</v>
      </c>
      <c r="G1036" s="1">
        <v>0.95</v>
      </c>
      <c r="H1036" s="1" t="s">
        <v>9553</v>
      </c>
    </row>
    <row r="1037" spans="1:8" x14ac:dyDescent="0.35">
      <c r="A1037">
        <v>1036</v>
      </c>
      <c r="B1037">
        <v>357</v>
      </c>
      <c r="C1037">
        <v>1</v>
      </c>
      <c r="D1037">
        <v>3</v>
      </c>
      <c r="E1037">
        <v>35</v>
      </c>
      <c r="F1037">
        <v>0</v>
      </c>
      <c r="G1037" s="1">
        <v>0</v>
      </c>
      <c r="H1037" s="1" t="s">
        <v>9554</v>
      </c>
    </row>
    <row r="1038" spans="1:8" x14ac:dyDescent="0.35">
      <c r="A1038">
        <v>1037</v>
      </c>
      <c r="B1038">
        <v>131</v>
      </c>
      <c r="C1038">
        <v>9</v>
      </c>
      <c r="D1038">
        <v>1</v>
      </c>
      <c r="E1038">
        <v>94</v>
      </c>
      <c r="F1038">
        <v>1</v>
      </c>
      <c r="G1038" s="1">
        <v>1.06</v>
      </c>
      <c r="H1038" s="1" t="s">
        <v>9555</v>
      </c>
    </row>
    <row r="1039" spans="1:8" x14ac:dyDescent="0.35">
      <c r="A1039">
        <v>1038</v>
      </c>
      <c r="B1039">
        <v>141</v>
      </c>
      <c r="C1039">
        <v>6</v>
      </c>
      <c r="D1039">
        <v>3</v>
      </c>
      <c r="E1039">
        <v>41</v>
      </c>
      <c r="F1039">
        <v>0</v>
      </c>
      <c r="G1039" s="1">
        <v>0</v>
      </c>
      <c r="H1039" s="1" t="s">
        <v>9556</v>
      </c>
    </row>
    <row r="1040" spans="1:8" x14ac:dyDescent="0.35">
      <c r="A1040">
        <v>1039</v>
      </c>
      <c r="B1040">
        <v>274</v>
      </c>
      <c r="C1040">
        <v>13</v>
      </c>
      <c r="D1040">
        <v>1</v>
      </c>
      <c r="E1040">
        <v>21</v>
      </c>
      <c r="F1040">
        <v>0</v>
      </c>
      <c r="G1040" s="1">
        <v>0</v>
      </c>
      <c r="H1040" s="1" t="s">
        <v>9557</v>
      </c>
    </row>
    <row r="1041" spans="1:8" x14ac:dyDescent="0.35">
      <c r="A1041">
        <v>1040</v>
      </c>
      <c r="B1041">
        <v>8</v>
      </c>
      <c r="C1041">
        <v>1</v>
      </c>
      <c r="D1041">
        <v>3</v>
      </c>
      <c r="E1041">
        <v>50</v>
      </c>
      <c r="F1041">
        <v>0</v>
      </c>
      <c r="G1041" s="1">
        <v>0</v>
      </c>
      <c r="H1041" s="1" t="s">
        <v>9558</v>
      </c>
    </row>
    <row r="1042" spans="1:8" x14ac:dyDescent="0.35">
      <c r="A1042">
        <v>1041</v>
      </c>
      <c r="B1042">
        <v>633</v>
      </c>
      <c r="C1042">
        <v>15</v>
      </c>
      <c r="D1042">
        <v>1</v>
      </c>
      <c r="E1042">
        <v>36</v>
      </c>
      <c r="F1042">
        <v>0</v>
      </c>
      <c r="G1042" s="1">
        <v>0</v>
      </c>
      <c r="H1042" s="1" t="s">
        <v>9559</v>
      </c>
    </row>
    <row r="1043" spans="1:8" x14ac:dyDescent="0.35">
      <c r="A1043">
        <v>1042</v>
      </c>
      <c r="B1043">
        <v>163</v>
      </c>
      <c r="C1043">
        <v>16</v>
      </c>
      <c r="D1043">
        <v>3</v>
      </c>
      <c r="E1043">
        <v>154</v>
      </c>
      <c r="F1043">
        <v>2</v>
      </c>
      <c r="G1043" s="1">
        <v>1.3</v>
      </c>
      <c r="H1043" s="1" t="s">
        <v>9560</v>
      </c>
    </row>
    <row r="1044" spans="1:8" x14ac:dyDescent="0.35">
      <c r="A1044">
        <v>1043</v>
      </c>
      <c r="B1044">
        <v>323</v>
      </c>
      <c r="C1044">
        <v>16</v>
      </c>
      <c r="D1044">
        <v>3</v>
      </c>
      <c r="E1044">
        <v>103</v>
      </c>
      <c r="F1044">
        <v>1</v>
      </c>
      <c r="G1044" s="1">
        <v>0.97</v>
      </c>
      <c r="H1044" s="1" t="s">
        <v>9561</v>
      </c>
    </row>
    <row r="1045" spans="1:8" x14ac:dyDescent="0.35">
      <c r="A1045">
        <v>1044</v>
      </c>
      <c r="B1045">
        <v>515</v>
      </c>
      <c r="C1045">
        <v>2</v>
      </c>
      <c r="D1045">
        <v>3</v>
      </c>
      <c r="E1045">
        <v>41</v>
      </c>
      <c r="F1045">
        <v>0</v>
      </c>
      <c r="G1045" s="1">
        <v>0</v>
      </c>
      <c r="H1045" s="1" t="s">
        <v>9562</v>
      </c>
    </row>
    <row r="1046" spans="1:8" x14ac:dyDescent="0.35">
      <c r="A1046">
        <v>1045</v>
      </c>
      <c r="B1046">
        <v>461</v>
      </c>
      <c r="C1046">
        <v>15</v>
      </c>
      <c r="D1046">
        <v>3</v>
      </c>
      <c r="E1046">
        <v>357</v>
      </c>
      <c r="F1046">
        <v>4</v>
      </c>
      <c r="G1046" s="1">
        <v>1.1200000000000001</v>
      </c>
      <c r="H1046" s="1" t="s">
        <v>9563</v>
      </c>
    </row>
    <row r="1047" spans="1:8" x14ac:dyDescent="0.35">
      <c r="A1047">
        <v>1046</v>
      </c>
      <c r="B1047">
        <v>383</v>
      </c>
      <c r="C1047">
        <v>2</v>
      </c>
      <c r="D1047">
        <v>2</v>
      </c>
      <c r="E1047">
        <v>41</v>
      </c>
      <c r="F1047">
        <v>0</v>
      </c>
      <c r="G1047" s="1">
        <v>0</v>
      </c>
      <c r="H1047" s="1" t="s">
        <v>9564</v>
      </c>
    </row>
    <row r="1048" spans="1:8" x14ac:dyDescent="0.35">
      <c r="A1048">
        <v>1047</v>
      </c>
      <c r="B1048">
        <v>200</v>
      </c>
      <c r="C1048">
        <v>2</v>
      </c>
      <c r="D1048">
        <v>2</v>
      </c>
      <c r="E1048">
        <v>54</v>
      </c>
      <c r="F1048">
        <v>0</v>
      </c>
      <c r="G1048" s="1">
        <v>0</v>
      </c>
      <c r="H1048" s="1" t="s">
        <v>9565</v>
      </c>
    </row>
    <row r="1049" spans="1:8" x14ac:dyDescent="0.35">
      <c r="A1049">
        <v>1048</v>
      </c>
      <c r="B1049">
        <v>645</v>
      </c>
      <c r="C1049">
        <v>8</v>
      </c>
      <c r="D1049">
        <v>3</v>
      </c>
      <c r="E1049">
        <v>37</v>
      </c>
      <c r="F1049">
        <v>0</v>
      </c>
      <c r="G1049" s="1">
        <v>0</v>
      </c>
      <c r="H1049" s="1" t="s">
        <v>9566</v>
      </c>
    </row>
    <row r="1050" spans="1:8" x14ac:dyDescent="0.35">
      <c r="A1050">
        <v>1049</v>
      </c>
      <c r="B1050">
        <v>430</v>
      </c>
      <c r="C1050">
        <v>16</v>
      </c>
      <c r="D1050">
        <v>3</v>
      </c>
      <c r="E1050">
        <v>33</v>
      </c>
      <c r="F1050">
        <v>0</v>
      </c>
      <c r="G1050" s="1">
        <v>0</v>
      </c>
      <c r="H1050" s="1" t="s">
        <v>9567</v>
      </c>
    </row>
    <row r="1051" spans="1:8" x14ac:dyDescent="0.35">
      <c r="A1051">
        <v>1050</v>
      </c>
      <c r="B1051">
        <v>320</v>
      </c>
      <c r="C1051">
        <v>2</v>
      </c>
      <c r="D1051">
        <v>1</v>
      </c>
      <c r="E1051">
        <v>41</v>
      </c>
      <c r="F1051">
        <v>0</v>
      </c>
      <c r="G1051" s="1">
        <v>0</v>
      </c>
      <c r="H1051" s="1" t="s">
        <v>9568</v>
      </c>
    </row>
    <row r="1052" spans="1:8" x14ac:dyDescent="0.35">
      <c r="A1052">
        <v>1051</v>
      </c>
      <c r="B1052">
        <v>176</v>
      </c>
      <c r="C1052">
        <v>13</v>
      </c>
      <c r="D1052">
        <v>3</v>
      </c>
      <c r="E1052">
        <v>12</v>
      </c>
      <c r="F1052">
        <v>0</v>
      </c>
      <c r="G1052" s="1">
        <v>0</v>
      </c>
      <c r="H1052" s="1" t="s">
        <v>9569</v>
      </c>
    </row>
    <row r="1053" spans="1:8" x14ac:dyDescent="0.35">
      <c r="A1053">
        <v>1052</v>
      </c>
      <c r="B1053">
        <v>391</v>
      </c>
      <c r="C1053">
        <v>13</v>
      </c>
      <c r="D1053">
        <v>1</v>
      </c>
      <c r="E1053">
        <v>21</v>
      </c>
      <c r="F1053">
        <v>0</v>
      </c>
      <c r="G1053" s="1">
        <v>0</v>
      </c>
      <c r="H1053" s="1" t="s">
        <v>9570</v>
      </c>
    </row>
    <row r="1054" spans="1:8" x14ac:dyDescent="0.35">
      <c r="A1054">
        <v>1053</v>
      </c>
      <c r="B1054">
        <v>551</v>
      </c>
      <c r="C1054">
        <v>5</v>
      </c>
      <c r="D1054">
        <v>2</v>
      </c>
      <c r="E1054">
        <v>91</v>
      </c>
      <c r="F1054">
        <v>1</v>
      </c>
      <c r="G1054" s="1">
        <v>1.1000000000000001</v>
      </c>
      <c r="H1054" s="1" t="s">
        <v>9571</v>
      </c>
    </row>
    <row r="1055" spans="1:8" x14ac:dyDescent="0.35">
      <c r="A1055">
        <v>1054</v>
      </c>
      <c r="B1055">
        <v>631</v>
      </c>
      <c r="C1055">
        <v>14</v>
      </c>
      <c r="D1055">
        <v>3</v>
      </c>
      <c r="E1055">
        <v>3</v>
      </c>
      <c r="F1055">
        <v>0</v>
      </c>
      <c r="G1055" s="1">
        <v>0</v>
      </c>
      <c r="H1055" s="1" t="s">
        <v>9572</v>
      </c>
    </row>
    <row r="1056" spans="1:8" x14ac:dyDescent="0.35">
      <c r="A1056">
        <v>1055</v>
      </c>
      <c r="B1056">
        <v>644</v>
      </c>
      <c r="C1056">
        <v>9</v>
      </c>
      <c r="D1056">
        <v>2</v>
      </c>
      <c r="E1056">
        <v>29</v>
      </c>
      <c r="F1056">
        <v>0</v>
      </c>
      <c r="G1056" s="1">
        <v>0</v>
      </c>
      <c r="H1056" s="1" t="s">
        <v>9573</v>
      </c>
    </row>
    <row r="1057" spans="1:8" x14ac:dyDescent="0.35">
      <c r="A1057">
        <v>1056</v>
      </c>
      <c r="B1057">
        <v>236</v>
      </c>
      <c r="C1057">
        <v>12</v>
      </c>
      <c r="D1057">
        <v>2</v>
      </c>
      <c r="E1057">
        <v>6</v>
      </c>
      <c r="F1057">
        <v>0</v>
      </c>
      <c r="G1057" s="1">
        <v>0</v>
      </c>
      <c r="H1057" s="1" t="s">
        <v>9574</v>
      </c>
    </row>
    <row r="1058" spans="1:8" x14ac:dyDescent="0.35">
      <c r="A1058">
        <v>1057</v>
      </c>
      <c r="B1058">
        <v>314</v>
      </c>
      <c r="C1058">
        <v>16</v>
      </c>
      <c r="D1058">
        <v>2</v>
      </c>
      <c r="E1058">
        <v>270</v>
      </c>
      <c r="F1058">
        <v>3</v>
      </c>
      <c r="G1058" s="1">
        <v>1.1100000000000001</v>
      </c>
      <c r="H1058" s="1" t="s">
        <v>9575</v>
      </c>
    </row>
    <row r="1059" spans="1:8" x14ac:dyDescent="0.35">
      <c r="A1059">
        <v>1058</v>
      </c>
      <c r="B1059">
        <v>678</v>
      </c>
      <c r="C1059">
        <v>11</v>
      </c>
      <c r="D1059">
        <v>1</v>
      </c>
      <c r="E1059">
        <v>31</v>
      </c>
      <c r="F1059">
        <v>0</v>
      </c>
      <c r="G1059" s="1">
        <v>0</v>
      </c>
      <c r="H1059" s="1" t="s">
        <v>9576</v>
      </c>
    </row>
    <row r="1060" spans="1:8" x14ac:dyDescent="0.35">
      <c r="A1060">
        <v>1059</v>
      </c>
      <c r="B1060">
        <v>424</v>
      </c>
      <c r="C1060">
        <v>14</v>
      </c>
      <c r="D1060">
        <v>3</v>
      </c>
      <c r="E1060">
        <v>20</v>
      </c>
      <c r="F1060">
        <v>0</v>
      </c>
      <c r="G1060" s="1">
        <v>0</v>
      </c>
      <c r="H1060" s="1" t="s">
        <v>9577</v>
      </c>
    </row>
    <row r="1061" spans="1:8" x14ac:dyDescent="0.35">
      <c r="A1061">
        <v>1060</v>
      </c>
      <c r="B1061">
        <v>607</v>
      </c>
      <c r="C1061">
        <v>1</v>
      </c>
      <c r="D1061">
        <v>1</v>
      </c>
      <c r="E1061">
        <v>35</v>
      </c>
      <c r="F1061">
        <v>0</v>
      </c>
      <c r="G1061" s="1">
        <v>0</v>
      </c>
      <c r="H1061" s="1" t="s">
        <v>9578</v>
      </c>
    </row>
    <row r="1062" spans="1:8" x14ac:dyDescent="0.35">
      <c r="A1062">
        <v>1061</v>
      </c>
      <c r="B1062">
        <v>521</v>
      </c>
      <c r="C1062">
        <v>9</v>
      </c>
      <c r="D1062">
        <v>3</v>
      </c>
      <c r="E1062">
        <v>19</v>
      </c>
      <c r="F1062">
        <v>0</v>
      </c>
      <c r="G1062" s="1">
        <v>0</v>
      </c>
      <c r="H1062" s="1" t="s">
        <v>9579</v>
      </c>
    </row>
    <row r="1063" spans="1:8" x14ac:dyDescent="0.35">
      <c r="A1063">
        <v>1062</v>
      </c>
      <c r="B1063">
        <v>243</v>
      </c>
      <c r="C1063">
        <v>14</v>
      </c>
      <c r="D1063">
        <v>2</v>
      </c>
      <c r="E1063">
        <v>19</v>
      </c>
      <c r="F1063">
        <v>0</v>
      </c>
      <c r="G1063" s="1">
        <v>0</v>
      </c>
      <c r="H1063" s="1" t="s">
        <v>9580</v>
      </c>
    </row>
    <row r="1064" spans="1:8" x14ac:dyDescent="0.35">
      <c r="A1064">
        <v>1063</v>
      </c>
      <c r="B1064">
        <v>89</v>
      </c>
      <c r="C1064">
        <v>11</v>
      </c>
      <c r="D1064">
        <v>3</v>
      </c>
      <c r="E1064">
        <v>31</v>
      </c>
      <c r="F1064">
        <v>0</v>
      </c>
      <c r="G1064" s="1">
        <v>0</v>
      </c>
      <c r="H1064" s="1" t="s">
        <v>9581</v>
      </c>
    </row>
    <row r="1065" spans="1:8" x14ac:dyDescent="0.35">
      <c r="A1065">
        <v>1064</v>
      </c>
      <c r="B1065">
        <v>318</v>
      </c>
      <c r="C1065">
        <v>3</v>
      </c>
      <c r="D1065">
        <v>2</v>
      </c>
      <c r="E1065">
        <v>131</v>
      </c>
      <c r="F1065">
        <v>1</v>
      </c>
      <c r="G1065" s="1">
        <v>0.76</v>
      </c>
      <c r="H1065" s="1" t="s">
        <v>9582</v>
      </c>
    </row>
    <row r="1066" spans="1:8" x14ac:dyDescent="0.35">
      <c r="A1066">
        <v>1065</v>
      </c>
      <c r="B1066">
        <v>10</v>
      </c>
      <c r="C1066">
        <v>11</v>
      </c>
      <c r="D1066">
        <v>2</v>
      </c>
      <c r="E1066">
        <v>21</v>
      </c>
      <c r="F1066">
        <v>0</v>
      </c>
      <c r="G1066" s="1">
        <v>0</v>
      </c>
      <c r="H1066" s="1" t="s">
        <v>9583</v>
      </c>
    </row>
    <row r="1067" spans="1:8" x14ac:dyDescent="0.35">
      <c r="A1067">
        <v>1066</v>
      </c>
      <c r="B1067">
        <v>599</v>
      </c>
      <c r="C1067">
        <v>14</v>
      </c>
      <c r="D1067">
        <v>3</v>
      </c>
      <c r="E1067">
        <v>11</v>
      </c>
      <c r="F1067">
        <v>0</v>
      </c>
      <c r="G1067" s="1">
        <v>0</v>
      </c>
      <c r="H1067" s="1" t="s">
        <v>9584</v>
      </c>
    </row>
    <row r="1068" spans="1:8" x14ac:dyDescent="0.35">
      <c r="A1068">
        <v>1067</v>
      </c>
      <c r="B1068">
        <v>175</v>
      </c>
      <c r="C1068">
        <v>11</v>
      </c>
      <c r="D1068">
        <v>3</v>
      </c>
      <c r="E1068">
        <v>31</v>
      </c>
      <c r="F1068">
        <v>0</v>
      </c>
      <c r="G1068" s="1">
        <v>0</v>
      </c>
      <c r="H1068" s="1" t="s">
        <v>9585</v>
      </c>
    </row>
    <row r="1069" spans="1:8" x14ac:dyDescent="0.35">
      <c r="A1069">
        <v>1068</v>
      </c>
      <c r="B1069">
        <v>194</v>
      </c>
      <c r="C1069">
        <v>12</v>
      </c>
      <c r="D1069">
        <v>1</v>
      </c>
      <c r="E1069">
        <v>23</v>
      </c>
      <c r="F1069">
        <v>0</v>
      </c>
      <c r="G1069" s="1">
        <v>0</v>
      </c>
      <c r="H1069" s="1" t="s">
        <v>9586</v>
      </c>
    </row>
    <row r="1070" spans="1:8" x14ac:dyDescent="0.35">
      <c r="A1070">
        <v>1069</v>
      </c>
      <c r="B1070">
        <v>465</v>
      </c>
      <c r="C1070">
        <v>9</v>
      </c>
      <c r="D1070">
        <v>3</v>
      </c>
      <c r="E1070">
        <v>16</v>
      </c>
      <c r="F1070">
        <v>0</v>
      </c>
      <c r="G1070" s="1">
        <v>0</v>
      </c>
      <c r="H1070" s="1" t="s">
        <v>9587</v>
      </c>
    </row>
    <row r="1071" spans="1:8" x14ac:dyDescent="0.35">
      <c r="A1071">
        <v>1070</v>
      </c>
      <c r="B1071">
        <v>666</v>
      </c>
      <c r="C1071">
        <v>5</v>
      </c>
      <c r="D1071">
        <v>2</v>
      </c>
      <c r="E1071">
        <v>55</v>
      </c>
      <c r="F1071">
        <v>1</v>
      </c>
      <c r="G1071" s="1">
        <v>1.82</v>
      </c>
      <c r="H1071" s="1" t="s">
        <v>9588</v>
      </c>
    </row>
    <row r="1072" spans="1:8" x14ac:dyDescent="0.35">
      <c r="A1072">
        <v>1071</v>
      </c>
      <c r="B1072">
        <v>387</v>
      </c>
      <c r="C1072">
        <v>1</v>
      </c>
      <c r="D1072">
        <v>1</v>
      </c>
      <c r="E1072">
        <v>43</v>
      </c>
      <c r="F1072">
        <v>0</v>
      </c>
      <c r="G1072" s="1">
        <v>0</v>
      </c>
      <c r="H1072" s="1" t="s">
        <v>9589</v>
      </c>
    </row>
    <row r="1073" spans="1:8" x14ac:dyDescent="0.35">
      <c r="A1073">
        <v>1072</v>
      </c>
      <c r="B1073">
        <v>100</v>
      </c>
      <c r="C1073">
        <v>6</v>
      </c>
      <c r="D1073">
        <v>2</v>
      </c>
      <c r="E1073">
        <v>46</v>
      </c>
      <c r="F1073">
        <v>0</v>
      </c>
      <c r="G1073" s="1">
        <v>0</v>
      </c>
      <c r="H1073" s="1" t="s">
        <v>9590</v>
      </c>
    </row>
    <row r="1074" spans="1:8" x14ac:dyDescent="0.35">
      <c r="A1074">
        <v>1073</v>
      </c>
      <c r="B1074">
        <v>93</v>
      </c>
      <c r="C1074">
        <v>14</v>
      </c>
      <c r="D1074">
        <v>1</v>
      </c>
      <c r="E1074">
        <v>15</v>
      </c>
      <c r="F1074">
        <v>0</v>
      </c>
      <c r="G1074" s="1">
        <v>0</v>
      </c>
      <c r="H1074" s="1" t="s">
        <v>9591</v>
      </c>
    </row>
    <row r="1075" spans="1:8" x14ac:dyDescent="0.35">
      <c r="A1075">
        <v>1074</v>
      </c>
      <c r="B1075">
        <v>673</v>
      </c>
      <c r="C1075">
        <v>2</v>
      </c>
      <c r="D1075">
        <v>1</v>
      </c>
      <c r="E1075">
        <v>41</v>
      </c>
      <c r="F1075">
        <v>0</v>
      </c>
      <c r="G1075" s="1">
        <v>0</v>
      </c>
      <c r="H1075" s="1" t="s">
        <v>9592</v>
      </c>
    </row>
    <row r="1076" spans="1:8" x14ac:dyDescent="0.35">
      <c r="A1076">
        <v>1075</v>
      </c>
      <c r="B1076">
        <v>359</v>
      </c>
      <c r="C1076">
        <v>1</v>
      </c>
      <c r="D1076">
        <v>1</v>
      </c>
      <c r="E1076">
        <v>36</v>
      </c>
      <c r="F1076">
        <v>0</v>
      </c>
      <c r="G1076" s="1">
        <v>0</v>
      </c>
      <c r="H1076" s="1" t="s">
        <v>9593</v>
      </c>
    </row>
    <row r="1077" spans="1:8" x14ac:dyDescent="0.35">
      <c r="A1077">
        <v>1076</v>
      </c>
      <c r="B1077">
        <v>492</v>
      </c>
      <c r="C1077">
        <v>8</v>
      </c>
      <c r="D1077">
        <v>2</v>
      </c>
      <c r="E1077">
        <v>46</v>
      </c>
      <c r="F1077">
        <v>0</v>
      </c>
      <c r="G1077" s="1">
        <v>0</v>
      </c>
      <c r="H1077" s="1" t="s">
        <v>9594</v>
      </c>
    </row>
    <row r="1078" spans="1:8" x14ac:dyDescent="0.35">
      <c r="A1078">
        <v>1077</v>
      </c>
      <c r="B1078">
        <v>56</v>
      </c>
      <c r="C1078">
        <v>8</v>
      </c>
      <c r="D1078">
        <v>2</v>
      </c>
      <c r="E1078">
        <v>89</v>
      </c>
      <c r="F1078">
        <v>1</v>
      </c>
      <c r="G1078" s="1">
        <v>1.1200000000000001</v>
      </c>
      <c r="H1078" s="1" t="s">
        <v>9595</v>
      </c>
    </row>
    <row r="1079" spans="1:8" x14ac:dyDescent="0.35">
      <c r="A1079">
        <v>1078</v>
      </c>
      <c r="B1079">
        <v>389</v>
      </c>
      <c r="C1079">
        <v>8</v>
      </c>
      <c r="D1079">
        <v>3</v>
      </c>
      <c r="E1079">
        <v>15</v>
      </c>
      <c r="F1079">
        <v>0</v>
      </c>
      <c r="G1079" s="1">
        <v>0</v>
      </c>
      <c r="H1079" s="1" t="s">
        <v>9596</v>
      </c>
    </row>
    <row r="1080" spans="1:8" x14ac:dyDescent="0.35">
      <c r="A1080">
        <v>1079</v>
      </c>
      <c r="B1080">
        <v>557</v>
      </c>
      <c r="C1080">
        <v>4</v>
      </c>
      <c r="D1080">
        <v>3</v>
      </c>
      <c r="E1080">
        <v>38</v>
      </c>
      <c r="F1080">
        <v>0</v>
      </c>
      <c r="G1080" s="1">
        <v>0</v>
      </c>
      <c r="H1080" s="1" t="s">
        <v>9597</v>
      </c>
    </row>
    <row r="1081" spans="1:8" x14ac:dyDescent="0.35">
      <c r="A1081">
        <v>1080</v>
      </c>
      <c r="B1081">
        <v>678</v>
      </c>
      <c r="C1081">
        <v>4</v>
      </c>
      <c r="D1081">
        <v>3</v>
      </c>
      <c r="E1081">
        <v>103</v>
      </c>
      <c r="F1081">
        <v>0</v>
      </c>
      <c r="G1081" s="1">
        <v>0</v>
      </c>
      <c r="H1081" s="1" t="s">
        <v>9598</v>
      </c>
    </row>
    <row r="1082" spans="1:8" x14ac:dyDescent="0.35">
      <c r="A1082">
        <v>1081</v>
      </c>
      <c r="B1082">
        <v>173</v>
      </c>
      <c r="C1082">
        <v>11</v>
      </c>
      <c r="D1082">
        <v>3</v>
      </c>
      <c r="E1082">
        <v>5</v>
      </c>
      <c r="F1082">
        <v>0</v>
      </c>
      <c r="G1082" s="1">
        <v>0</v>
      </c>
      <c r="H1082" s="1" t="s">
        <v>9599</v>
      </c>
    </row>
    <row r="1083" spans="1:8" x14ac:dyDescent="0.35">
      <c r="A1083">
        <v>1082</v>
      </c>
      <c r="B1083">
        <v>695</v>
      </c>
      <c r="C1083">
        <v>11</v>
      </c>
      <c r="D1083">
        <v>3</v>
      </c>
      <c r="E1083">
        <v>31</v>
      </c>
      <c r="F1083">
        <v>0</v>
      </c>
      <c r="G1083" s="1">
        <v>0</v>
      </c>
      <c r="H1083" s="1" t="s">
        <v>9600</v>
      </c>
    </row>
    <row r="1084" spans="1:8" x14ac:dyDescent="0.35">
      <c r="A1084">
        <v>1083</v>
      </c>
      <c r="B1084">
        <v>647</v>
      </c>
      <c r="C1084">
        <v>10</v>
      </c>
      <c r="D1084">
        <v>2</v>
      </c>
      <c r="E1084">
        <v>19</v>
      </c>
      <c r="F1084">
        <v>0</v>
      </c>
      <c r="G1084" s="1">
        <v>0</v>
      </c>
      <c r="H1084" s="1" t="s">
        <v>9601</v>
      </c>
    </row>
    <row r="1085" spans="1:8" x14ac:dyDescent="0.35">
      <c r="A1085">
        <v>1084</v>
      </c>
      <c r="B1085">
        <v>560</v>
      </c>
      <c r="C1085">
        <v>9</v>
      </c>
      <c r="D1085">
        <v>1</v>
      </c>
      <c r="E1085">
        <v>26</v>
      </c>
      <c r="F1085">
        <v>0</v>
      </c>
      <c r="G1085" s="1">
        <v>0</v>
      </c>
      <c r="H1085" s="1" t="s">
        <v>9602</v>
      </c>
    </row>
    <row r="1086" spans="1:8" x14ac:dyDescent="0.35">
      <c r="A1086">
        <v>1085</v>
      </c>
      <c r="B1086">
        <v>68</v>
      </c>
      <c r="C1086">
        <v>15</v>
      </c>
      <c r="D1086">
        <v>2</v>
      </c>
      <c r="E1086">
        <v>36</v>
      </c>
      <c r="F1086">
        <v>0</v>
      </c>
      <c r="G1086" s="1">
        <v>0</v>
      </c>
      <c r="H1086" s="1" t="s">
        <v>9603</v>
      </c>
    </row>
    <row r="1087" spans="1:8" x14ac:dyDescent="0.35">
      <c r="A1087">
        <v>1086</v>
      </c>
      <c r="B1087">
        <v>175</v>
      </c>
      <c r="C1087">
        <v>13</v>
      </c>
      <c r="D1087">
        <v>2</v>
      </c>
      <c r="E1087">
        <v>13</v>
      </c>
      <c r="F1087">
        <v>0</v>
      </c>
      <c r="G1087" s="1">
        <v>0</v>
      </c>
      <c r="H1087" s="1" t="s">
        <v>9604</v>
      </c>
    </row>
    <row r="1088" spans="1:8" x14ac:dyDescent="0.35">
      <c r="A1088">
        <v>1087</v>
      </c>
      <c r="B1088">
        <v>136</v>
      </c>
      <c r="C1088">
        <v>13</v>
      </c>
      <c r="D1088">
        <v>3</v>
      </c>
      <c r="E1088">
        <v>21</v>
      </c>
      <c r="F1088">
        <v>0</v>
      </c>
      <c r="G1088" s="1">
        <v>0</v>
      </c>
      <c r="H1088" s="1" t="s">
        <v>9605</v>
      </c>
    </row>
    <row r="1089" spans="1:8" x14ac:dyDescent="0.35">
      <c r="A1089">
        <v>1088</v>
      </c>
      <c r="B1089">
        <v>582</v>
      </c>
      <c r="C1089">
        <v>7</v>
      </c>
      <c r="D1089">
        <v>1</v>
      </c>
      <c r="E1089">
        <v>17</v>
      </c>
      <c r="F1089">
        <v>0</v>
      </c>
      <c r="G1089" s="1">
        <v>0</v>
      </c>
      <c r="H1089" s="1" t="s">
        <v>9606</v>
      </c>
    </row>
    <row r="1090" spans="1:8" x14ac:dyDescent="0.35">
      <c r="A1090">
        <v>1089</v>
      </c>
      <c r="B1090">
        <v>427</v>
      </c>
      <c r="C1090">
        <v>15</v>
      </c>
      <c r="D1090">
        <v>3</v>
      </c>
      <c r="E1090">
        <v>36</v>
      </c>
      <c r="F1090">
        <v>0</v>
      </c>
      <c r="G1090" s="1">
        <v>0</v>
      </c>
      <c r="H1090" s="1" t="s">
        <v>9607</v>
      </c>
    </row>
    <row r="1091" spans="1:8" x14ac:dyDescent="0.35">
      <c r="A1091">
        <v>1090</v>
      </c>
      <c r="B1091">
        <v>462</v>
      </c>
      <c r="C1091">
        <v>8</v>
      </c>
      <c r="D1091">
        <v>1</v>
      </c>
      <c r="E1091">
        <v>56</v>
      </c>
      <c r="F1091">
        <v>0</v>
      </c>
      <c r="G1091" s="1">
        <v>0</v>
      </c>
      <c r="H1091" s="1" t="s">
        <v>9608</v>
      </c>
    </row>
    <row r="1092" spans="1:8" x14ac:dyDescent="0.35">
      <c r="A1092">
        <v>1091</v>
      </c>
      <c r="B1092">
        <v>208</v>
      </c>
      <c r="C1092">
        <v>14</v>
      </c>
      <c r="D1092">
        <v>1</v>
      </c>
      <c r="E1092">
        <v>20</v>
      </c>
      <c r="F1092">
        <v>0</v>
      </c>
      <c r="G1092" s="1">
        <v>0</v>
      </c>
      <c r="H1092" s="1" t="s">
        <v>9609</v>
      </c>
    </row>
    <row r="1093" spans="1:8" x14ac:dyDescent="0.35">
      <c r="A1093">
        <v>1092</v>
      </c>
      <c r="B1093">
        <v>391</v>
      </c>
      <c r="C1093">
        <v>15</v>
      </c>
      <c r="D1093">
        <v>1</v>
      </c>
      <c r="E1093">
        <v>176</v>
      </c>
      <c r="F1093">
        <v>1</v>
      </c>
      <c r="G1093" s="1">
        <v>0.56999999999999995</v>
      </c>
      <c r="H1093" s="1" t="s">
        <v>9610</v>
      </c>
    </row>
    <row r="1094" spans="1:8" x14ac:dyDescent="0.35">
      <c r="A1094">
        <v>1093</v>
      </c>
      <c r="B1094">
        <v>277</v>
      </c>
      <c r="C1094">
        <v>10</v>
      </c>
      <c r="D1094">
        <v>3</v>
      </c>
      <c r="E1094">
        <v>27</v>
      </c>
      <c r="F1094">
        <v>0</v>
      </c>
      <c r="G1094" s="1">
        <v>0</v>
      </c>
      <c r="H1094" s="1" t="s">
        <v>9611</v>
      </c>
    </row>
    <row r="1095" spans="1:8" x14ac:dyDescent="0.35">
      <c r="A1095">
        <v>1094</v>
      </c>
      <c r="B1095">
        <v>75</v>
      </c>
      <c r="C1095">
        <v>12</v>
      </c>
      <c r="D1095">
        <v>3</v>
      </c>
      <c r="E1095">
        <v>10</v>
      </c>
      <c r="F1095">
        <v>0</v>
      </c>
      <c r="G1095" s="1">
        <v>0</v>
      </c>
      <c r="H1095" s="1" t="s">
        <v>9612</v>
      </c>
    </row>
    <row r="1096" spans="1:8" x14ac:dyDescent="0.35">
      <c r="A1096">
        <v>1095</v>
      </c>
      <c r="B1096">
        <v>441</v>
      </c>
      <c r="C1096">
        <v>6</v>
      </c>
      <c r="D1096">
        <v>3</v>
      </c>
      <c r="E1096">
        <v>41</v>
      </c>
      <c r="F1096">
        <v>0</v>
      </c>
      <c r="G1096" s="1">
        <v>0</v>
      </c>
      <c r="H1096" s="1" t="s">
        <v>9613</v>
      </c>
    </row>
    <row r="1097" spans="1:8" x14ac:dyDescent="0.35">
      <c r="A1097">
        <v>1096</v>
      </c>
      <c r="B1097">
        <v>393</v>
      </c>
      <c r="C1097">
        <v>4</v>
      </c>
      <c r="D1097">
        <v>3</v>
      </c>
      <c r="E1097">
        <v>83</v>
      </c>
      <c r="F1097">
        <v>1</v>
      </c>
      <c r="G1097" s="1">
        <v>1.2</v>
      </c>
      <c r="H1097" s="1" t="s">
        <v>9614</v>
      </c>
    </row>
    <row r="1098" spans="1:8" x14ac:dyDescent="0.35">
      <c r="A1098">
        <v>1097</v>
      </c>
      <c r="B1098">
        <v>327</v>
      </c>
      <c r="C1098">
        <v>16</v>
      </c>
      <c r="D1098">
        <v>1</v>
      </c>
      <c r="E1098">
        <v>124</v>
      </c>
      <c r="F1098">
        <v>1</v>
      </c>
      <c r="G1098" s="1">
        <v>0.81</v>
      </c>
      <c r="H1098" s="1" t="s">
        <v>9615</v>
      </c>
    </row>
    <row r="1099" spans="1:8" x14ac:dyDescent="0.35">
      <c r="A1099">
        <v>1098</v>
      </c>
      <c r="B1099">
        <v>142</v>
      </c>
      <c r="C1099">
        <v>5</v>
      </c>
      <c r="D1099">
        <v>2</v>
      </c>
      <c r="E1099">
        <v>42</v>
      </c>
      <c r="F1099">
        <v>0</v>
      </c>
      <c r="G1099" s="1">
        <v>0</v>
      </c>
      <c r="H1099" s="1" t="s">
        <v>9616</v>
      </c>
    </row>
    <row r="1100" spans="1:8" x14ac:dyDescent="0.35">
      <c r="A1100">
        <v>1099</v>
      </c>
      <c r="B1100">
        <v>315</v>
      </c>
      <c r="C1100">
        <v>15</v>
      </c>
      <c r="D1100">
        <v>1</v>
      </c>
      <c r="E1100">
        <v>48</v>
      </c>
      <c r="F1100">
        <v>0</v>
      </c>
      <c r="G1100" s="1">
        <v>0</v>
      </c>
      <c r="H1100" s="1" t="s">
        <v>9617</v>
      </c>
    </row>
    <row r="1101" spans="1:8" x14ac:dyDescent="0.35">
      <c r="A1101">
        <v>1100</v>
      </c>
      <c r="B1101">
        <v>715</v>
      </c>
      <c r="C1101">
        <v>14</v>
      </c>
      <c r="D1101">
        <v>3</v>
      </c>
      <c r="E1101">
        <v>20</v>
      </c>
      <c r="F1101">
        <v>0</v>
      </c>
      <c r="G1101" s="1">
        <v>0</v>
      </c>
      <c r="H1101" s="1" t="s">
        <v>9618</v>
      </c>
    </row>
    <row r="1102" spans="1:8" x14ac:dyDescent="0.35">
      <c r="A1102">
        <v>1101</v>
      </c>
      <c r="B1102">
        <v>158</v>
      </c>
      <c r="C1102">
        <v>6</v>
      </c>
      <c r="D1102">
        <v>1</v>
      </c>
      <c r="E1102">
        <v>65</v>
      </c>
      <c r="F1102">
        <v>1</v>
      </c>
      <c r="G1102" s="1">
        <v>1.54</v>
      </c>
      <c r="H1102" s="1" t="s">
        <v>9619</v>
      </c>
    </row>
    <row r="1103" spans="1:8" x14ac:dyDescent="0.35">
      <c r="A1103">
        <v>1102</v>
      </c>
      <c r="B1103">
        <v>134</v>
      </c>
      <c r="C1103">
        <v>9</v>
      </c>
      <c r="D1103">
        <v>1</v>
      </c>
      <c r="E1103">
        <v>17</v>
      </c>
      <c r="F1103">
        <v>0</v>
      </c>
      <c r="G1103" s="1">
        <v>0</v>
      </c>
      <c r="H1103" s="1" t="s">
        <v>9620</v>
      </c>
    </row>
    <row r="1104" spans="1:8" x14ac:dyDescent="0.35">
      <c r="A1104">
        <v>1103</v>
      </c>
      <c r="B1104">
        <v>639</v>
      </c>
      <c r="C1104">
        <v>14</v>
      </c>
      <c r="D1104">
        <v>1</v>
      </c>
      <c r="E1104">
        <v>8</v>
      </c>
      <c r="F1104">
        <v>0</v>
      </c>
      <c r="G1104" s="1">
        <v>0</v>
      </c>
      <c r="H1104" s="1" t="s">
        <v>9621</v>
      </c>
    </row>
    <row r="1105" spans="1:8" x14ac:dyDescent="0.35">
      <c r="A1105">
        <v>1104</v>
      </c>
      <c r="B1105">
        <v>690</v>
      </c>
      <c r="C1105">
        <v>5</v>
      </c>
      <c r="D1105">
        <v>2</v>
      </c>
      <c r="E1105">
        <v>122</v>
      </c>
      <c r="F1105">
        <v>1</v>
      </c>
      <c r="G1105" s="1">
        <v>0.82</v>
      </c>
      <c r="H1105" s="1" t="s">
        <v>9622</v>
      </c>
    </row>
    <row r="1106" spans="1:8" x14ac:dyDescent="0.35">
      <c r="A1106">
        <v>1105</v>
      </c>
      <c r="B1106">
        <v>111</v>
      </c>
      <c r="C1106">
        <v>14</v>
      </c>
      <c r="D1106">
        <v>1</v>
      </c>
      <c r="E1106">
        <v>15</v>
      </c>
      <c r="F1106">
        <v>0</v>
      </c>
      <c r="G1106" s="1">
        <v>0</v>
      </c>
      <c r="H1106" s="1" t="s">
        <v>9623</v>
      </c>
    </row>
    <row r="1107" spans="1:8" x14ac:dyDescent="0.35">
      <c r="A1107">
        <v>1106</v>
      </c>
      <c r="B1107">
        <v>466</v>
      </c>
      <c r="C1107">
        <v>9</v>
      </c>
      <c r="D1107">
        <v>3</v>
      </c>
      <c r="E1107">
        <v>16</v>
      </c>
      <c r="F1107">
        <v>0</v>
      </c>
      <c r="G1107" s="1">
        <v>0</v>
      </c>
      <c r="H1107" s="1" t="s">
        <v>9624</v>
      </c>
    </row>
    <row r="1108" spans="1:8" x14ac:dyDescent="0.35">
      <c r="A1108">
        <v>1107</v>
      </c>
      <c r="B1108">
        <v>337</v>
      </c>
      <c r="C1108">
        <v>5</v>
      </c>
      <c r="D1108">
        <v>1</v>
      </c>
      <c r="E1108">
        <v>38</v>
      </c>
      <c r="F1108">
        <v>0</v>
      </c>
      <c r="G1108" s="1">
        <v>0</v>
      </c>
      <c r="H1108" s="1" t="s">
        <v>9625</v>
      </c>
    </row>
    <row r="1109" spans="1:8" x14ac:dyDescent="0.35">
      <c r="A1109">
        <v>1108</v>
      </c>
      <c r="B1109">
        <v>331</v>
      </c>
      <c r="C1109">
        <v>8</v>
      </c>
      <c r="D1109">
        <v>2</v>
      </c>
      <c r="E1109">
        <v>22</v>
      </c>
      <c r="F1109">
        <v>0</v>
      </c>
      <c r="G1109" s="1">
        <v>0</v>
      </c>
      <c r="H1109" s="1" t="s">
        <v>9626</v>
      </c>
    </row>
    <row r="1110" spans="1:8" x14ac:dyDescent="0.35">
      <c r="A1110">
        <v>1109</v>
      </c>
      <c r="B1110">
        <v>605</v>
      </c>
      <c r="C1110">
        <v>2</v>
      </c>
      <c r="D1110">
        <v>2</v>
      </c>
      <c r="E1110">
        <v>41</v>
      </c>
      <c r="F1110">
        <v>0</v>
      </c>
      <c r="G1110" s="1">
        <v>0</v>
      </c>
      <c r="H1110" s="1" t="s">
        <v>9627</v>
      </c>
    </row>
    <row r="1111" spans="1:8" x14ac:dyDescent="0.35">
      <c r="A1111">
        <v>1110</v>
      </c>
      <c r="B1111">
        <v>81</v>
      </c>
      <c r="C1111">
        <v>16</v>
      </c>
      <c r="D1111">
        <v>2</v>
      </c>
      <c r="E1111">
        <v>33</v>
      </c>
      <c r="F1111">
        <v>0</v>
      </c>
      <c r="G1111" s="1">
        <v>0</v>
      </c>
      <c r="H1111" s="1" t="s">
        <v>9628</v>
      </c>
    </row>
    <row r="1112" spans="1:8" x14ac:dyDescent="0.35">
      <c r="A1112">
        <v>1111</v>
      </c>
      <c r="B1112">
        <v>610</v>
      </c>
      <c r="C1112">
        <v>11</v>
      </c>
      <c r="D1112">
        <v>3</v>
      </c>
      <c r="E1112">
        <v>26</v>
      </c>
      <c r="F1112">
        <v>0</v>
      </c>
      <c r="G1112" s="1">
        <v>0</v>
      </c>
      <c r="H1112" s="1" t="s">
        <v>9629</v>
      </c>
    </row>
    <row r="1113" spans="1:8" x14ac:dyDescent="0.35">
      <c r="A1113">
        <v>1112</v>
      </c>
      <c r="B1113">
        <v>539</v>
      </c>
      <c r="C1113">
        <v>15</v>
      </c>
      <c r="D1113">
        <v>3</v>
      </c>
      <c r="E1113">
        <v>191</v>
      </c>
      <c r="F1113">
        <v>1</v>
      </c>
      <c r="G1113" s="1">
        <v>0.52</v>
      </c>
      <c r="H1113" s="1" t="s">
        <v>9630</v>
      </c>
    </row>
    <row r="1114" spans="1:8" x14ac:dyDescent="0.35">
      <c r="A1114">
        <v>1113</v>
      </c>
      <c r="B1114">
        <v>318</v>
      </c>
      <c r="C1114">
        <v>5</v>
      </c>
      <c r="D1114">
        <v>3</v>
      </c>
      <c r="E1114">
        <v>38</v>
      </c>
      <c r="F1114">
        <v>0</v>
      </c>
      <c r="G1114" s="1">
        <v>0</v>
      </c>
      <c r="H1114" s="1" t="s">
        <v>9631</v>
      </c>
    </row>
    <row r="1115" spans="1:8" x14ac:dyDescent="0.35">
      <c r="A1115">
        <v>1114</v>
      </c>
      <c r="B1115">
        <v>638</v>
      </c>
      <c r="C1115">
        <v>16</v>
      </c>
      <c r="D1115">
        <v>2</v>
      </c>
      <c r="E1115">
        <v>35</v>
      </c>
      <c r="F1115">
        <v>0</v>
      </c>
      <c r="G1115" s="1">
        <v>0</v>
      </c>
      <c r="H1115" s="1" t="s">
        <v>9632</v>
      </c>
    </row>
    <row r="1116" spans="1:8" x14ac:dyDescent="0.35">
      <c r="A1116">
        <v>1115</v>
      </c>
      <c r="B1116">
        <v>388</v>
      </c>
      <c r="C1116">
        <v>16</v>
      </c>
      <c r="D1116">
        <v>2</v>
      </c>
      <c r="E1116">
        <v>79</v>
      </c>
      <c r="F1116">
        <v>0</v>
      </c>
      <c r="G1116" s="1">
        <v>0</v>
      </c>
      <c r="H1116" s="1" t="s">
        <v>9633</v>
      </c>
    </row>
    <row r="1117" spans="1:8" x14ac:dyDescent="0.35">
      <c r="A1117">
        <v>1116</v>
      </c>
      <c r="B1117">
        <v>381</v>
      </c>
      <c r="C1117">
        <v>15</v>
      </c>
      <c r="D1117">
        <v>2</v>
      </c>
      <c r="E1117">
        <v>52</v>
      </c>
      <c r="F1117">
        <v>0</v>
      </c>
      <c r="G1117" s="1">
        <v>0</v>
      </c>
      <c r="H1117" s="1" t="s">
        <v>9634</v>
      </c>
    </row>
    <row r="1118" spans="1:8" x14ac:dyDescent="0.35">
      <c r="A1118">
        <v>1117</v>
      </c>
      <c r="B1118">
        <v>360</v>
      </c>
      <c r="C1118">
        <v>11</v>
      </c>
      <c r="D1118">
        <v>3</v>
      </c>
      <c r="E1118">
        <v>15</v>
      </c>
      <c r="F1118">
        <v>0</v>
      </c>
      <c r="G1118" s="1">
        <v>0</v>
      </c>
      <c r="H1118" s="1" t="s">
        <v>9635</v>
      </c>
    </row>
    <row r="1119" spans="1:8" x14ac:dyDescent="0.35">
      <c r="A1119">
        <v>1118</v>
      </c>
      <c r="B1119">
        <v>316</v>
      </c>
      <c r="C1119">
        <v>14</v>
      </c>
      <c r="D1119">
        <v>1</v>
      </c>
      <c r="E1119">
        <v>15</v>
      </c>
      <c r="F1119">
        <v>0</v>
      </c>
      <c r="G1119" s="1">
        <v>0</v>
      </c>
      <c r="H1119" s="1" t="s">
        <v>9636</v>
      </c>
    </row>
    <row r="1120" spans="1:8" x14ac:dyDescent="0.35">
      <c r="A1120">
        <v>1119</v>
      </c>
      <c r="B1120">
        <v>584</v>
      </c>
      <c r="C1120">
        <v>6</v>
      </c>
      <c r="D1120">
        <v>3</v>
      </c>
      <c r="E1120">
        <v>57</v>
      </c>
      <c r="F1120">
        <v>1</v>
      </c>
      <c r="G1120" s="1">
        <v>1.75</v>
      </c>
      <c r="H1120" s="1" t="s">
        <v>9637</v>
      </c>
    </row>
    <row r="1121" spans="1:8" x14ac:dyDescent="0.35">
      <c r="A1121">
        <v>1120</v>
      </c>
      <c r="B1121">
        <v>476</v>
      </c>
      <c r="C1121">
        <v>3</v>
      </c>
      <c r="D1121">
        <v>3</v>
      </c>
      <c r="E1121">
        <v>51</v>
      </c>
      <c r="F1121">
        <v>0</v>
      </c>
      <c r="G1121" s="1">
        <v>0</v>
      </c>
      <c r="H1121" s="1" t="s">
        <v>9638</v>
      </c>
    </row>
    <row r="1122" spans="1:8" x14ac:dyDescent="0.35">
      <c r="A1122">
        <v>1121</v>
      </c>
      <c r="B1122">
        <v>333</v>
      </c>
      <c r="C1122">
        <v>1</v>
      </c>
      <c r="D1122">
        <v>2</v>
      </c>
      <c r="E1122">
        <v>35</v>
      </c>
      <c r="F1122">
        <v>0</v>
      </c>
      <c r="G1122" s="1">
        <v>0</v>
      </c>
      <c r="H1122" s="1" t="s">
        <v>9639</v>
      </c>
    </row>
    <row r="1123" spans="1:8" x14ac:dyDescent="0.35">
      <c r="A1123">
        <v>1122</v>
      </c>
      <c r="B1123">
        <v>247</v>
      </c>
      <c r="C1123">
        <v>5</v>
      </c>
      <c r="D1123">
        <v>3</v>
      </c>
      <c r="E1123">
        <v>57</v>
      </c>
      <c r="F1123">
        <v>1</v>
      </c>
      <c r="G1123" s="1">
        <v>1.75</v>
      </c>
      <c r="H1123" s="1" t="s">
        <v>9640</v>
      </c>
    </row>
    <row r="1124" spans="1:8" x14ac:dyDescent="0.35">
      <c r="A1124">
        <v>1123</v>
      </c>
      <c r="B1124">
        <v>237</v>
      </c>
      <c r="C1124">
        <v>8</v>
      </c>
      <c r="D1124">
        <v>2</v>
      </c>
      <c r="E1124">
        <v>25</v>
      </c>
      <c r="F1124">
        <v>0</v>
      </c>
      <c r="G1124" s="1">
        <v>0</v>
      </c>
      <c r="H1124" s="1" t="s">
        <v>9641</v>
      </c>
    </row>
    <row r="1125" spans="1:8" x14ac:dyDescent="0.35">
      <c r="A1125">
        <v>1124</v>
      </c>
      <c r="B1125">
        <v>382</v>
      </c>
      <c r="C1125">
        <v>5</v>
      </c>
      <c r="D1125">
        <v>2</v>
      </c>
      <c r="E1125">
        <v>38</v>
      </c>
      <c r="F1125">
        <v>0</v>
      </c>
      <c r="G1125" s="1">
        <v>0</v>
      </c>
      <c r="H1125" s="1" t="s">
        <v>9642</v>
      </c>
    </row>
    <row r="1126" spans="1:8" x14ac:dyDescent="0.35">
      <c r="A1126">
        <v>1125</v>
      </c>
      <c r="B1126">
        <v>517</v>
      </c>
      <c r="C1126">
        <v>9</v>
      </c>
      <c r="D1126">
        <v>3</v>
      </c>
      <c r="E1126">
        <v>43</v>
      </c>
      <c r="F1126">
        <v>0</v>
      </c>
      <c r="G1126" s="1">
        <v>0</v>
      </c>
      <c r="H1126" s="1" t="s">
        <v>9643</v>
      </c>
    </row>
    <row r="1127" spans="1:8" x14ac:dyDescent="0.35">
      <c r="A1127">
        <v>1126</v>
      </c>
      <c r="B1127">
        <v>185</v>
      </c>
      <c r="C1127">
        <v>15</v>
      </c>
      <c r="D1127">
        <v>3</v>
      </c>
      <c r="E1127">
        <v>36</v>
      </c>
      <c r="F1127">
        <v>0</v>
      </c>
      <c r="G1127" s="1">
        <v>0</v>
      </c>
      <c r="H1127" s="1" t="s">
        <v>9644</v>
      </c>
    </row>
    <row r="1128" spans="1:8" x14ac:dyDescent="0.35">
      <c r="A1128">
        <v>1127</v>
      </c>
      <c r="B1128">
        <v>382</v>
      </c>
      <c r="C1128">
        <v>16</v>
      </c>
      <c r="D1128">
        <v>1</v>
      </c>
      <c r="E1128">
        <v>79</v>
      </c>
      <c r="F1128">
        <v>1</v>
      </c>
      <c r="G1128" s="1">
        <v>1.27</v>
      </c>
      <c r="H1128" s="1" t="s">
        <v>9645</v>
      </c>
    </row>
    <row r="1129" spans="1:8" x14ac:dyDescent="0.35">
      <c r="A1129">
        <v>1128</v>
      </c>
      <c r="B1129">
        <v>91</v>
      </c>
      <c r="C1129">
        <v>1</v>
      </c>
      <c r="D1129">
        <v>2</v>
      </c>
      <c r="E1129">
        <v>35</v>
      </c>
      <c r="F1129">
        <v>0</v>
      </c>
      <c r="G1129" s="1">
        <v>0</v>
      </c>
      <c r="H1129" s="1" t="s">
        <v>9646</v>
      </c>
    </row>
    <row r="1130" spans="1:8" x14ac:dyDescent="0.35">
      <c r="A1130">
        <v>1129</v>
      </c>
      <c r="B1130">
        <v>523</v>
      </c>
      <c r="C1130">
        <v>1</v>
      </c>
      <c r="D1130">
        <v>3</v>
      </c>
      <c r="E1130">
        <v>35</v>
      </c>
      <c r="F1130">
        <v>0</v>
      </c>
      <c r="G1130" s="1">
        <v>0</v>
      </c>
      <c r="H1130" s="1" t="s">
        <v>9647</v>
      </c>
    </row>
    <row r="1131" spans="1:8" x14ac:dyDescent="0.35">
      <c r="A1131">
        <v>1130</v>
      </c>
      <c r="B1131">
        <v>197</v>
      </c>
      <c r="C1131">
        <v>7</v>
      </c>
      <c r="D1131">
        <v>3</v>
      </c>
      <c r="E1131">
        <v>24</v>
      </c>
      <c r="F1131">
        <v>0</v>
      </c>
      <c r="G1131" s="1">
        <v>0</v>
      </c>
      <c r="H1131" s="1" t="s">
        <v>9648</v>
      </c>
    </row>
    <row r="1132" spans="1:8" x14ac:dyDescent="0.35">
      <c r="A1132">
        <v>1131</v>
      </c>
      <c r="B1132">
        <v>550</v>
      </c>
      <c r="C1132">
        <v>12</v>
      </c>
      <c r="D1132">
        <v>3</v>
      </c>
      <c r="E1132">
        <v>7</v>
      </c>
      <c r="F1132">
        <v>0</v>
      </c>
      <c r="G1132" s="1">
        <v>0</v>
      </c>
      <c r="H1132" s="1" t="s">
        <v>9649</v>
      </c>
    </row>
    <row r="1133" spans="1:8" x14ac:dyDescent="0.35">
      <c r="A1133">
        <v>1132</v>
      </c>
      <c r="B1133">
        <v>317</v>
      </c>
      <c r="C1133">
        <v>9</v>
      </c>
      <c r="D1133">
        <v>1</v>
      </c>
      <c r="E1133">
        <v>43</v>
      </c>
      <c r="F1133">
        <v>0</v>
      </c>
      <c r="G1133" s="1">
        <v>0</v>
      </c>
      <c r="H1133" s="1" t="s">
        <v>9650</v>
      </c>
    </row>
    <row r="1134" spans="1:8" x14ac:dyDescent="0.35">
      <c r="A1134">
        <v>1133</v>
      </c>
      <c r="B1134">
        <v>581</v>
      </c>
      <c r="C1134">
        <v>15</v>
      </c>
      <c r="D1134">
        <v>3</v>
      </c>
      <c r="E1134">
        <v>101</v>
      </c>
      <c r="F1134">
        <v>1</v>
      </c>
      <c r="G1134" s="1">
        <v>0.99</v>
      </c>
      <c r="H1134" s="1" t="s">
        <v>9651</v>
      </c>
    </row>
    <row r="1135" spans="1:8" x14ac:dyDescent="0.35">
      <c r="A1135">
        <v>1134</v>
      </c>
      <c r="B1135">
        <v>387</v>
      </c>
      <c r="C1135">
        <v>6</v>
      </c>
      <c r="D1135">
        <v>1</v>
      </c>
      <c r="E1135">
        <v>41</v>
      </c>
      <c r="F1135">
        <v>0</v>
      </c>
      <c r="G1135" s="1">
        <v>0</v>
      </c>
      <c r="H1135" s="1" t="s">
        <v>9652</v>
      </c>
    </row>
    <row r="1136" spans="1:8" x14ac:dyDescent="0.35">
      <c r="A1136">
        <v>1135</v>
      </c>
      <c r="B1136">
        <v>62</v>
      </c>
      <c r="C1136">
        <v>12</v>
      </c>
      <c r="D1136">
        <v>2</v>
      </c>
      <c r="E1136">
        <v>23</v>
      </c>
      <c r="F1136">
        <v>0</v>
      </c>
      <c r="G1136" s="1">
        <v>0</v>
      </c>
      <c r="H1136" s="1" t="s">
        <v>9653</v>
      </c>
    </row>
    <row r="1137" spans="1:8" x14ac:dyDescent="0.35">
      <c r="A1137">
        <v>1136</v>
      </c>
      <c r="B1137">
        <v>334</v>
      </c>
      <c r="C1137">
        <v>16</v>
      </c>
      <c r="D1137">
        <v>1</v>
      </c>
      <c r="E1137">
        <v>70</v>
      </c>
      <c r="F1137">
        <v>0</v>
      </c>
      <c r="G1137" s="1">
        <v>0</v>
      </c>
      <c r="H1137" s="1" t="s">
        <v>9654</v>
      </c>
    </row>
    <row r="1138" spans="1:8" x14ac:dyDescent="0.35">
      <c r="A1138">
        <v>1137</v>
      </c>
      <c r="B1138">
        <v>326</v>
      </c>
      <c r="C1138">
        <v>1</v>
      </c>
      <c r="D1138">
        <v>3</v>
      </c>
      <c r="E1138">
        <v>80</v>
      </c>
      <c r="F1138">
        <v>1</v>
      </c>
      <c r="G1138" s="1">
        <v>1.25</v>
      </c>
      <c r="H1138" s="1" t="s">
        <v>9655</v>
      </c>
    </row>
    <row r="1139" spans="1:8" x14ac:dyDescent="0.35">
      <c r="A1139">
        <v>1138</v>
      </c>
      <c r="B1139">
        <v>91</v>
      </c>
      <c r="C1139">
        <v>6</v>
      </c>
      <c r="D1139">
        <v>2</v>
      </c>
      <c r="E1139">
        <v>41</v>
      </c>
      <c r="F1139">
        <v>0</v>
      </c>
      <c r="G1139" s="1">
        <v>0</v>
      </c>
      <c r="H1139" s="1" t="s">
        <v>9656</v>
      </c>
    </row>
    <row r="1140" spans="1:8" x14ac:dyDescent="0.35">
      <c r="A1140">
        <v>1139</v>
      </c>
      <c r="B1140">
        <v>702</v>
      </c>
      <c r="C1140">
        <v>6</v>
      </c>
      <c r="D1140">
        <v>3</v>
      </c>
      <c r="E1140">
        <v>110</v>
      </c>
      <c r="F1140">
        <v>1</v>
      </c>
      <c r="G1140" s="1">
        <v>0.91</v>
      </c>
      <c r="H1140" s="1" t="s">
        <v>9657</v>
      </c>
    </row>
    <row r="1141" spans="1:8" x14ac:dyDescent="0.35">
      <c r="A1141">
        <v>1140</v>
      </c>
      <c r="B1141">
        <v>576</v>
      </c>
      <c r="C1141">
        <v>15</v>
      </c>
      <c r="D1141">
        <v>3</v>
      </c>
      <c r="E1141">
        <v>36</v>
      </c>
      <c r="F1141">
        <v>0</v>
      </c>
      <c r="G1141" s="1">
        <v>0</v>
      </c>
      <c r="H1141" s="1" t="s">
        <v>9658</v>
      </c>
    </row>
    <row r="1142" spans="1:8" x14ac:dyDescent="0.35">
      <c r="A1142">
        <v>1141</v>
      </c>
      <c r="B1142">
        <v>536</v>
      </c>
      <c r="C1142">
        <v>4</v>
      </c>
      <c r="D1142">
        <v>3</v>
      </c>
      <c r="E1142">
        <v>38</v>
      </c>
      <c r="F1142">
        <v>0</v>
      </c>
      <c r="G1142" s="1">
        <v>0</v>
      </c>
      <c r="H1142" s="1" t="s">
        <v>9659</v>
      </c>
    </row>
    <row r="1143" spans="1:8" x14ac:dyDescent="0.35">
      <c r="A1143">
        <v>1142</v>
      </c>
      <c r="B1143">
        <v>412</v>
      </c>
      <c r="C1143">
        <v>7</v>
      </c>
      <c r="D1143">
        <v>2</v>
      </c>
      <c r="E1143">
        <v>35</v>
      </c>
      <c r="F1143">
        <v>0</v>
      </c>
      <c r="G1143" s="1">
        <v>0</v>
      </c>
      <c r="H1143" s="1" t="s">
        <v>9660</v>
      </c>
    </row>
    <row r="1144" spans="1:8" x14ac:dyDescent="0.35">
      <c r="A1144">
        <v>1143</v>
      </c>
      <c r="B1144">
        <v>131</v>
      </c>
      <c r="C1144">
        <v>1</v>
      </c>
      <c r="D1144">
        <v>3</v>
      </c>
      <c r="E1144">
        <v>35</v>
      </c>
      <c r="F1144">
        <v>0</v>
      </c>
      <c r="G1144" s="1">
        <v>0</v>
      </c>
      <c r="H1144" s="1" t="s">
        <v>9661</v>
      </c>
    </row>
    <row r="1145" spans="1:8" x14ac:dyDescent="0.35">
      <c r="A1145">
        <v>1144</v>
      </c>
      <c r="B1145">
        <v>539</v>
      </c>
      <c r="C1145">
        <v>15</v>
      </c>
      <c r="D1145">
        <v>1</v>
      </c>
      <c r="E1145">
        <v>143</v>
      </c>
      <c r="F1145">
        <v>2</v>
      </c>
      <c r="G1145" s="1">
        <v>1.4</v>
      </c>
      <c r="H1145" s="1" t="s">
        <v>9662</v>
      </c>
    </row>
    <row r="1146" spans="1:8" x14ac:dyDescent="0.35">
      <c r="A1146">
        <v>1145</v>
      </c>
      <c r="B1146">
        <v>198</v>
      </c>
      <c r="C1146">
        <v>9</v>
      </c>
      <c r="D1146">
        <v>1</v>
      </c>
      <c r="E1146">
        <v>52</v>
      </c>
      <c r="F1146">
        <v>0</v>
      </c>
      <c r="G1146" s="1">
        <v>0</v>
      </c>
      <c r="H1146" s="1" t="s">
        <v>9663</v>
      </c>
    </row>
    <row r="1147" spans="1:8" x14ac:dyDescent="0.35">
      <c r="A1147">
        <v>1146</v>
      </c>
      <c r="B1147">
        <v>198</v>
      </c>
      <c r="C1147">
        <v>6</v>
      </c>
      <c r="D1147">
        <v>2</v>
      </c>
      <c r="E1147">
        <v>41</v>
      </c>
      <c r="F1147">
        <v>0</v>
      </c>
      <c r="G1147" s="1">
        <v>0</v>
      </c>
      <c r="H1147" s="1" t="s">
        <v>9664</v>
      </c>
    </row>
    <row r="1148" spans="1:8" x14ac:dyDescent="0.35">
      <c r="A1148">
        <v>1147</v>
      </c>
      <c r="B1148">
        <v>60</v>
      </c>
      <c r="C1148">
        <v>15</v>
      </c>
      <c r="D1148">
        <v>1</v>
      </c>
      <c r="E1148">
        <v>88</v>
      </c>
      <c r="F1148">
        <v>1</v>
      </c>
      <c r="G1148" s="1">
        <v>1.1399999999999999</v>
      </c>
      <c r="H1148" s="1" t="s">
        <v>9665</v>
      </c>
    </row>
    <row r="1149" spans="1:8" x14ac:dyDescent="0.35">
      <c r="A1149">
        <v>1148</v>
      </c>
      <c r="B1149">
        <v>671</v>
      </c>
      <c r="C1149">
        <v>3</v>
      </c>
      <c r="D1149">
        <v>2</v>
      </c>
      <c r="E1149">
        <v>39</v>
      </c>
      <c r="F1149">
        <v>0</v>
      </c>
      <c r="G1149" s="1">
        <v>0</v>
      </c>
      <c r="H1149" s="1" t="s">
        <v>9666</v>
      </c>
    </row>
    <row r="1150" spans="1:8" x14ac:dyDescent="0.35">
      <c r="A1150">
        <v>1149</v>
      </c>
      <c r="B1150">
        <v>21</v>
      </c>
      <c r="C1150">
        <v>16</v>
      </c>
      <c r="D1150">
        <v>3</v>
      </c>
      <c r="E1150">
        <v>213</v>
      </c>
      <c r="F1150">
        <v>1</v>
      </c>
      <c r="G1150" s="1">
        <v>0.47</v>
      </c>
      <c r="H1150" s="1" t="s">
        <v>9667</v>
      </c>
    </row>
    <row r="1151" spans="1:8" x14ac:dyDescent="0.35">
      <c r="A1151">
        <v>1150</v>
      </c>
      <c r="B1151">
        <v>395</v>
      </c>
      <c r="C1151">
        <v>12</v>
      </c>
      <c r="D1151">
        <v>2</v>
      </c>
      <c r="E1151">
        <v>14</v>
      </c>
      <c r="F1151">
        <v>0</v>
      </c>
      <c r="G1151" s="1">
        <v>0</v>
      </c>
      <c r="H1151" s="1" t="s">
        <v>9668</v>
      </c>
    </row>
    <row r="1152" spans="1:8" x14ac:dyDescent="0.35">
      <c r="A1152">
        <v>1151</v>
      </c>
      <c r="B1152">
        <v>156</v>
      </c>
      <c r="C1152">
        <v>11</v>
      </c>
      <c r="D1152">
        <v>2</v>
      </c>
      <c r="E1152">
        <v>8</v>
      </c>
      <c r="F1152">
        <v>0</v>
      </c>
      <c r="G1152" s="1">
        <v>0</v>
      </c>
      <c r="H1152" s="1" t="s">
        <v>9669</v>
      </c>
    </row>
    <row r="1153" spans="1:8" x14ac:dyDescent="0.35">
      <c r="A1153">
        <v>1152</v>
      </c>
      <c r="B1153">
        <v>193</v>
      </c>
      <c r="C1153">
        <v>14</v>
      </c>
      <c r="D1153">
        <v>2</v>
      </c>
      <c r="E1153">
        <v>6</v>
      </c>
      <c r="F1153">
        <v>0</v>
      </c>
      <c r="G1153" s="1">
        <v>0</v>
      </c>
      <c r="H1153" s="1" t="s">
        <v>9670</v>
      </c>
    </row>
    <row r="1154" spans="1:8" x14ac:dyDescent="0.35">
      <c r="A1154">
        <v>1153</v>
      </c>
      <c r="B1154">
        <v>389</v>
      </c>
      <c r="C1154">
        <v>11</v>
      </c>
      <c r="D1154">
        <v>3</v>
      </c>
      <c r="E1154">
        <v>16</v>
      </c>
      <c r="F1154">
        <v>0</v>
      </c>
      <c r="G1154" s="1">
        <v>0</v>
      </c>
      <c r="H1154" s="1" t="s">
        <v>9671</v>
      </c>
    </row>
    <row r="1155" spans="1:8" x14ac:dyDescent="0.35">
      <c r="A1155">
        <v>1154</v>
      </c>
      <c r="B1155">
        <v>581</v>
      </c>
      <c r="C1155">
        <v>4</v>
      </c>
      <c r="D1155">
        <v>3</v>
      </c>
      <c r="E1155">
        <v>56</v>
      </c>
      <c r="F1155">
        <v>0</v>
      </c>
      <c r="G1155" s="1">
        <v>0</v>
      </c>
      <c r="H1155" s="1" t="s">
        <v>9672</v>
      </c>
    </row>
    <row r="1156" spans="1:8" x14ac:dyDescent="0.35">
      <c r="A1156">
        <v>1155</v>
      </c>
      <c r="B1156">
        <v>470</v>
      </c>
      <c r="C1156">
        <v>6</v>
      </c>
      <c r="D1156">
        <v>3</v>
      </c>
      <c r="E1156">
        <v>44</v>
      </c>
      <c r="F1156">
        <v>0</v>
      </c>
      <c r="G1156" s="1">
        <v>0</v>
      </c>
      <c r="H1156" s="1" t="s">
        <v>9673</v>
      </c>
    </row>
    <row r="1157" spans="1:8" x14ac:dyDescent="0.35">
      <c r="A1157">
        <v>1156</v>
      </c>
      <c r="B1157">
        <v>336</v>
      </c>
      <c r="C1157">
        <v>15</v>
      </c>
      <c r="D1157">
        <v>3</v>
      </c>
      <c r="E1157">
        <v>93</v>
      </c>
      <c r="F1157">
        <v>0</v>
      </c>
      <c r="G1157" s="1">
        <v>0</v>
      </c>
      <c r="H1157" s="1" t="s">
        <v>9674</v>
      </c>
    </row>
    <row r="1158" spans="1:8" x14ac:dyDescent="0.35">
      <c r="A1158">
        <v>1157</v>
      </c>
      <c r="B1158">
        <v>113</v>
      </c>
      <c r="C1158">
        <v>12</v>
      </c>
      <c r="D1158">
        <v>1</v>
      </c>
      <c r="E1158">
        <v>23</v>
      </c>
      <c r="F1158">
        <v>0</v>
      </c>
      <c r="G1158" s="1">
        <v>0</v>
      </c>
      <c r="H1158" s="1" t="s">
        <v>9675</v>
      </c>
    </row>
    <row r="1159" spans="1:8" x14ac:dyDescent="0.35">
      <c r="A1159">
        <v>1158</v>
      </c>
      <c r="B1159">
        <v>727</v>
      </c>
      <c r="C1159">
        <v>1</v>
      </c>
      <c r="D1159">
        <v>2</v>
      </c>
      <c r="E1159">
        <v>120</v>
      </c>
      <c r="F1159">
        <v>0</v>
      </c>
      <c r="G1159" s="1">
        <v>0</v>
      </c>
      <c r="H1159" s="1" t="s">
        <v>9676</v>
      </c>
    </row>
    <row r="1160" spans="1:8" x14ac:dyDescent="0.35">
      <c r="A1160">
        <v>1159</v>
      </c>
      <c r="B1160">
        <v>624</v>
      </c>
      <c r="C1160">
        <v>13</v>
      </c>
      <c r="D1160">
        <v>2</v>
      </c>
      <c r="E1160">
        <v>3</v>
      </c>
      <c r="F1160">
        <v>0</v>
      </c>
      <c r="G1160" s="1">
        <v>0</v>
      </c>
      <c r="H1160" s="1" t="s">
        <v>9677</v>
      </c>
    </row>
    <row r="1161" spans="1:8" x14ac:dyDescent="0.35">
      <c r="A1161">
        <v>1160</v>
      </c>
      <c r="B1161">
        <v>547</v>
      </c>
      <c r="C1161">
        <v>14</v>
      </c>
      <c r="D1161">
        <v>1</v>
      </c>
      <c r="E1161">
        <v>20</v>
      </c>
      <c r="F1161">
        <v>0</v>
      </c>
      <c r="G1161" s="1">
        <v>0</v>
      </c>
      <c r="H1161" s="1" t="s">
        <v>9678</v>
      </c>
    </row>
    <row r="1162" spans="1:8" x14ac:dyDescent="0.35">
      <c r="A1162">
        <v>1161</v>
      </c>
      <c r="B1162">
        <v>268</v>
      </c>
      <c r="C1162">
        <v>7</v>
      </c>
      <c r="D1162">
        <v>3</v>
      </c>
      <c r="E1162">
        <v>17</v>
      </c>
      <c r="F1162">
        <v>0</v>
      </c>
      <c r="G1162" s="1">
        <v>0</v>
      </c>
      <c r="H1162" s="1" t="s">
        <v>9679</v>
      </c>
    </row>
    <row r="1163" spans="1:8" x14ac:dyDescent="0.35">
      <c r="A1163">
        <v>1162</v>
      </c>
      <c r="B1163">
        <v>194</v>
      </c>
      <c r="C1163">
        <v>14</v>
      </c>
      <c r="D1163">
        <v>1</v>
      </c>
      <c r="E1163">
        <v>3</v>
      </c>
      <c r="F1163">
        <v>0</v>
      </c>
      <c r="G1163" s="1">
        <v>0</v>
      </c>
      <c r="H1163" s="1" t="s">
        <v>9680</v>
      </c>
    </row>
    <row r="1164" spans="1:8" x14ac:dyDescent="0.35">
      <c r="A1164">
        <v>1163</v>
      </c>
      <c r="B1164">
        <v>569</v>
      </c>
      <c r="C1164">
        <v>16</v>
      </c>
      <c r="D1164">
        <v>1</v>
      </c>
      <c r="E1164">
        <v>51</v>
      </c>
      <c r="F1164">
        <v>0</v>
      </c>
      <c r="G1164" s="1">
        <v>0</v>
      </c>
      <c r="H1164" s="1" t="s">
        <v>9681</v>
      </c>
    </row>
    <row r="1165" spans="1:8" x14ac:dyDescent="0.35">
      <c r="A1165">
        <v>1164</v>
      </c>
      <c r="B1165">
        <v>268</v>
      </c>
      <c r="C1165">
        <v>10</v>
      </c>
      <c r="D1165">
        <v>2</v>
      </c>
      <c r="E1165">
        <v>20</v>
      </c>
      <c r="F1165">
        <v>0</v>
      </c>
      <c r="G1165" s="1">
        <v>0</v>
      </c>
      <c r="H1165" s="1" t="s">
        <v>9682</v>
      </c>
    </row>
    <row r="1166" spans="1:8" x14ac:dyDescent="0.35">
      <c r="A1166">
        <v>1165</v>
      </c>
      <c r="B1166">
        <v>475</v>
      </c>
      <c r="C1166">
        <v>14</v>
      </c>
      <c r="D1166">
        <v>2</v>
      </c>
      <c r="E1166">
        <v>20</v>
      </c>
      <c r="F1166">
        <v>0</v>
      </c>
      <c r="G1166" s="1">
        <v>0</v>
      </c>
      <c r="H1166" s="1" t="s">
        <v>9683</v>
      </c>
    </row>
    <row r="1167" spans="1:8" x14ac:dyDescent="0.35">
      <c r="A1167">
        <v>1166</v>
      </c>
      <c r="B1167">
        <v>9</v>
      </c>
      <c r="C1167">
        <v>10</v>
      </c>
      <c r="D1167">
        <v>3</v>
      </c>
      <c r="E1167">
        <v>27</v>
      </c>
      <c r="F1167">
        <v>0</v>
      </c>
      <c r="G1167" s="1">
        <v>0</v>
      </c>
      <c r="H1167" s="1" t="s">
        <v>9684</v>
      </c>
    </row>
    <row r="1168" spans="1:8" x14ac:dyDescent="0.35">
      <c r="A1168">
        <v>1167</v>
      </c>
      <c r="B1168">
        <v>98</v>
      </c>
      <c r="C1168">
        <v>4</v>
      </c>
      <c r="D1168">
        <v>1</v>
      </c>
      <c r="E1168">
        <v>93</v>
      </c>
      <c r="F1168">
        <v>0</v>
      </c>
      <c r="G1168" s="1">
        <v>0</v>
      </c>
      <c r="H1168" s="1" t="s">
        <v>9685</v>
      </c>
    </row>
    <row r="1169" spans="1:8" x14ac:dyDescent="0.35">
      <c r="A1169">
        <v>1168</v>
      </c>
      <c r="B1169">
        <v>140</v>
      </c>
      <c r="C1169">
        <v>16</v>
      </c>
      <c r="D1169">
        <v>2</v>
      </c>
      <c r="E1169">
        <v>278</v>
      </c>
      <c r="F1169">
        <v>3</v>
      </c>
      <c r="G1169" s="1">
        <v>1.08</v>
      </c>
      <c r="H1169" s="1" t="s">
        <v>9686</v>
      </c>
    </row>
    <row r="1170" spans="1:8" x14ac:dyDescent="0.35">
      <c r="A1170">
        <v>1169</v>
      </c>
      <c r="B1170">
        <v>318</v>
      </c>
      <c r="C1170">
        <v>3</v>
      </c>
      <c r="D1170">
        <v>1</v>
      </c>
      <c r="E1170">
        <v>99</v>
      </c>
      <c r="F1170">
        <v>0</v>
      </c>
      <c r="G1170" s="1">
        <v>0</v>
      </c>
      <c r="H1170" s="1" t="s">
        <v>9687</v>
      </c>
    </row>
    <row r="1171" spans="1:8" x14ac:dyDescent="0.35">
      <c r="A1171">
        <v>1170</v>
      </c>
      <c r="B1171">
        <v>603</v>
      </c>
      <c r="C1171">
        <v>12</v>
      </c>
      <c r="D1171">
        <v>3</v>
      </c>
      <c r="E1171">
        <v>20</v>
      </c>
      <c r="F1171">
        <v>0</v>
      </c>
      <c r="G1171" s="1">
        <v>0</v>
      </c>
      <c r="H1171" s="1" t="s">
        <v>9688</v>
      </c>
    </row>
    <row r="1172" spans="1:8" x14ac:dyDescent="0.35">
      <c r="A1172">
        <v>1171</v>
      </c>
      <c r="B1172">
        <v>232</v>
      </c>
      <c r="C1172">
        <v>8</v>
      </c>
      <c r="D1172">
        <v>3</v>
      </c>
      <c r="E1172">
        <v>14</v>
      </c>
      <c r="F1172">
        <v>0</v>
      </c>
      <c r="G1172" s="1">
        <v>0</v>
      </c>
      <c r="H1172" s="1" t="s">
        <v>9689</v>
      </c>
    </row>
    <row r="1173" spans="1:8" x14ac:dyDescent="0.35">
      <c r="A1173">
        <v>1172</v>
      </c>
      <c r="B1173">
        <v>697</v>
      </c>
      <c r="C1173">
        <v>14</v>
      </c>
      <c r="D1173">
        <v>3</v>
      </c>
      <c r="E1173">
        <v>7</v>
      </c>
      <c r="F1173">
        <v>0</v>
      </c>
      <c r="G1173" s="1">
        <v>0</v>
      </c>
      <c r="H1173" s="1" t="s">
        <v>9690</v>
      </c>
    </row>
    <row r="1174" spans="1:8" x14ac:dyDescent="0.35">
      <c r="A1174">
        <v>1173</v>
      </c>
      <c r="B1174">
        <v>176</v>
      </c>
      <c r="C1174">
        <v>11</v>
      </c>
      <c r="D1174">
        <v>3</v>
      </c>
      <c r="E1174">
        <v>31</v>
      </c>
      <c r="F1174">
        <v>0</v>
      </c>
      <c r="G1174" s="1">
        <v>0</v>
      </c>
      <c r="H1174" s="1" t="s">
        <v>9691</v>
      </c>
    </row>
    <row r="1175" spans="1:8" x14ac:dyDescent="0.35">
      <c r="A1175">
        <v>1174</v>
      </c>
      <c r="B1175">
        <v>90</v>
      </c>
      <c r="C1175">
        <v>7</v>
      </c>
      <c r="D1175">
        <v>3</v>
      </c>
      <c r="E1175">
        <v>67</v>
      </c>
      <c r="F1175">
        <v>1</v>
      </c>
      <c r="G1175" s="1">
        <v>1.49</v>
      </c>
      <c r="H1175" s="1" t="s">
        <v>9692</v>
      </c>
    </row>
    <row r="1176" spans="1:8" x14ac:dyDescent="0.35">
      <c r="A1176">
        <v>1175</v>
      </c>
      <c r="B1176">
        <v>392</v>
      </c>
      <c r="C1176">
        <v>9</v>
      </c>
      <c r="D1176">
        <v>1</v>
      </c>
      <c r="E1176">
        <v>16</v>
      </c>
      <c r="F1176">
        <v>0</v>
      </c>
      <c r="G1176" s="1">
        <v>0</v>
      </c>
      <c r="H1176" s="1" t="s">
        <v>9693</v>
      </c>
    </row>
    <row r="1177" spans="1:8" x14ac:dyDescent="0.35">
      <c r="A1177">
        <v>1176</v>
      </c>
      <c r="B1177">
        <v>552</v>
      </c>
      <c r="C1177">
        <v>10</v>
      </c>
      <c r="D1177">
        <v>3</v>
      </c>
      <c r="E1177">
        <v>7</v>
      </c>
      <c r="F1177">
        <v>0</v>
      </c>
      <c r="G1177" s="1">
        <v>0</v>
      </c>
      <c r="H1177" s="1" t="s">
        <v>9694</v>
      </c>
    </row>
    <row r="1178" spans="1:8" x14ac:dyDescent="0.35">
      <c r="A1178">
        <v>1177</v>
      </c>
      <c r="B1178">
        <v>361</v>
      </c>
      <c r="C1178">
        <v>13</v>
      </c>
      <c r="D1178">
        <v>1</v>
      </c>
      <c r="E1178">
        <v>9</v>
      </c>
      <c r="F1178">
        <v>0</v>
      </c>
      <c r="G1178" s="1">
        <v>0</v>
      </c>
      <c r="H1178" s="1" t="s">
        <v>9695</v>
      </c>
    </row>
    <row r="1179" spans="1:8" x14ac:dyDescent="0.35">
      <c r="A1179">
        <v>1178</v>
      </c>
      <c r="B1179">
        <v>89</v>
      </c>
      <c r="C1179">
        <v>9</v>
      </c>
      <c r="D1179">
        <v>3</v>
      </c>
      <c r="E1179">
        <v>19</v>
      </c>
      <c r="F1179">
        <v>0</v>
      </c>
      <c r="G1179" s="1">
        <v>0</v>
      </c>
      <c r="H1179" s="1" t="s">
        <v>9696</v>
      </c>
    </row>
    <row r="1180" spans="1:8" x14ac:dyDescent="0.35">
      <c r="A1180">
        <v>1179</v>
      </c>
      <c r="B1180">
        <v>416</v>
      </c>
      <c r="C1180">
        <v>11</v>
      </c>
      <c r="D1180">
        <v>2</v>
      </c>
      <c r="E1180">
        <v>31</v>
      </c>
      <c r="F1180">
        <v>0</v>
      </c>
      <c r="G1180" s="1">
        <v>0</v>
      </c>
      <c r="H1180" s="1" t="s">
        <v>9697</v>
      </c>
    </row>
    <row r="1181" spans="1:8" x14ac:dyDescent="0.35">
      <c r="A1181">
        <v>1180</v>
      </c>
      <c r="B1181">
        <v>360</v>
      </c>
      <c r="C1181">
        <v>2</v>
      </c>
      <c r="D1181">
        <v>1</v>
      </c>
      <c r="E1181">
        <v>41</v>
      </c>
      <c r="F1181">
        <v>0</v>
      </c>
      <c r="G1181" s="1">
        <v>0</v>
      </c>
      <c r="H1181" s="1" t="s">
        <v>9698</v>
      </c>
    </row>
    <row r="1182" spans="1:8" x14ac:dyDescent="0.35">
      <c r="A1182">
        <v>1181</v>
      </c>
      <c r="B1182">
        <v>584</v>
      </c>
      <c r="C1182">
        <v>5</v>
      </c>
      <c r="D1182">
        <v>3</v>
      </c>
      <c r="E1182">
        <v>38</v>
      </c>
      <c r="F1182">
        <v>0</v>
      </c>
      <c r="G1182" s="1">
        <v>0</v>
      </c>
      <c r="H1182" s="1" t="s">
        <v>9699</v>
      </c>
    </row>
    <row r="1183" spans="1:8" x14ac:dyDescent="0.35">
      <c r="A1183">
        <v>1182</v>
      </c>
      <c r="B1183">
        <v>146</v>
      </c>
      <c r="C1183">
        <v>9</v>
      </c>
      <c r="D1183">
        <v>2</v>
      </c>
      <c r="E1183">
        <v>44</v>
      </c>
      <c r="F1183">
        <v>0</v>
      </c>
      <c r="G1183" s="1">
        <v>0</v>
      </c>
      <c r="H1183" s="1" t="s">
        <v>9700</v>
      </c>
    </row>
    <row r="1184" spans="1:8" x14ac:dyDescent="0.35">
      <c r="A1184">
        <v>1183</v>
      </c>
      <c r="B1184">
        <v>609</v>
      </c>
      <c r="C1184">
        <v>3</v>
      </c>
      <c r="D1184">
        <v>2</v>
      </c>
      <c r="E1184">
        <v>48</v>
      </c>
      <c r="F1184">
        <v>0</v>
      </c>
      <c r="G1184" s="1">
        <v>0</v>
      </c>
      <c r="H1184" s="1" t="s">
        <v>9701</v>
      </c>
    </row>
    <row r="1185" spans="1:8" x14ac:dyDescent="0.35">
      <c r="A1185">
        <v>1184</v>
      </c>
      <c r="B1185">
        <v>538</v>
      </c>
      <c r="C1185">
        <v>1</v>
      </c>
      <c r="D1185">
        <v>2</v>
      </c>
      <c r="E1185">
        <v>35</v>
      </c>
      <c r="F1185">
        <v>0</v>
      </c>
      <c r="G1185" s="1">
        <v>0</v>
      </c>
      <c r="H1185" s="1" t="s">
        <v>9702</v>
      </c>
    </row>
    <row r="1186" spans="1:8" x14ac:dyDescent="0.35">
      <c r="A1186">
        <v>1185</v>
      </c>
      <c r="B1186">
        <v>460</v>
      </c>
      <c r="C1186">
        <v>11</v>
      </c>
      <c r="D1186">
        <v>3</v>
      </c>
      <c r="E1186">
        <v>31</v>
      </c>
      <c r="F1186">
        <v>0</v>
      </c>
      <c r="G1186" s="1">
        <v>0</v>
      </c>
      <c r="H1186" s="1" t="s">
        <v>9703</v>
      </c>
    </row>
    <row r="1187" spans="1:8" x14ac:dyDescent="0.35">
      <c r="A1187">
        <v>1186</v>
      </c>
      <c r="B1187">
        <v>730</v>
      </c>
      <c r="C1187">
        <v>9</v>
      </c>
      <c r="D1187">
        <v>2</v>
      </c>
      <c r="E1187">
        <v>16</v>
      </c>
      <c r="F1187">
        <v>0</v>
      </c>
      <c r="G1187" s="1">
        <v>0</v>
      </c>
      <c r="H1187" s="1" t="s">
        <v>9704</v>
      </c>
    </row>
    <row r="1188" spans="1:8" x14ac:dyDescent="0.35">
      <c r="A1188">
        <v>1187</v>
      </c>
      <c r="B1188">
        <v>242</v>
      </c>
      <c r="C1188">
        <v>1</v>
      </c>
      <c r="D1188">
        <v>2</v>
      </c>
      <c r="E1188">
        <v>35</v>
      </c>
      <c r="F1188">
        <v>0</v>
      </c>
      <c r="G1188" s="1">
        <v>0</v>
      </c>
      <c r="H1188" s="1" t="s">
        <v>9705</v>
      </c>
    </row>
    <row r="1189" spans="1:8" x14ac:dyDescent="0.35">
      <c r="A1189">
        <v>1188</v>
      </c>
      <c r="B1189">
        <v>529</v>
      </c>
      <c r="C1189">
        <v>16</v>
      </c>
      <c r="D1189">
        <v>1</v>
      </c>
      <c r="E1189">
        <v>77</v>
      </c>
      <c r="F1189">
        <v>1</v>
      </c>
      <c r="G1189" s="1">
        <v>1.3</v>
      </c>
      <c r="H1189" s="1" t="s">
        <v>9706</v>
      </c>
    </row>
    <row r="1190" spans="1:8" x14ac:dyDescent="0.35">
      <c r="A1190">
        <v>1189</v>
      </c>
      <c r="B1190">
        <v>136</v>
      </c>
      <c r="C1190">
        <v>10</v>
      </c>
      <c r="D1190">
        <v>2</v>
      </c>
      <c r="E1190">
        <v>27</v>
      </c>
      <c r="F1190">
        <v>0</v>
      </c>
      <c r="G1190" s="1">
        <v>0</v>
      </c>
      <c r="H1190" s="1" t="s">
        <v>9707</v>
      </c>
    </row>
    <row r="1191" spans="1:8" x14ac:dyDescent="0.35">
      <c r="A1191">
        <v>1190</v>
      </c>
      <c r="B1191">
        <v>271</v>
      </c>
      <c r="C1191">
        <v>11</v>
      </c>
      <c r="D1191">
        <v>1</v>
      </c>
      <c r="E1191">
        <v>19</v>
      </c>
      <c r="F1191">
        <v>0</v>
      </c>
      <c r="G1191" s="1">
        <v>0</v>
      </c>
      <c r="H1191" s="1" t="s">
        <v>9708</v>
      </c>
    </row>
    <row r="1192" spans="1:8" x14ac:dyDescent="0.35">
      <c r="A1192">
        <v>1191</v>
      </c>
      <c r="B1192">
        <v>187</v>
      </c>
      <c r="C1192">
        <v>13</v>
      </c>
      <c r="D1192">
        <v>1</v>
      </c>
      <c r="E1192">
        <v>21</v>
      </c>
      <c r="F1192">
        <v>0</v>
      </c>
      <c r="G1192" s="1">
        <v>0</v>
      </c>
      <c r="H1192" s="1" t="s">
        <v>9709</v>
      </c>
    </row>
    <row r="1193" spans="1:8" x14ac:dyDescent="0.35">
      <c r="A1193">
        <v>1192</v>
      </c>
      <c r="B1193">
        <v>226</v>
      </c>
      <c r="C1193">
        <v>4</v>
      </c>
      <c r="D1193">
        <v>3</v>
      </c>
      <c r="E1193">
        <v>48</v>
      </c>
      <c r="F1193">
        <v>0</v>
      </c>
      <c r="G1193" s="1">
        <v>0</v>
      </c>
      <c r="H1193" s="1" t="s">
        <v>9710</v>
      </c>
    </row>
    <row r="1194" spans="1:8" x14ac:dyDescent="0.35">
      <c r="A1194">
        <v>1193</v>
      </c>
      <c r="B1194">
        <v>485</v>
      </c>
      <c r="C1194">
        <v>11</v>
      </c>
      <c r="D1194">
        <v>3</v>
      </c>
      <c r="E1194">
        <v>29</v>
      </c>
      <c r="F1194">
        <v>0</v>
      </c>
      <c r="G1194" s="1">
        <v>0</v>
      </c>
      <c r="H1194" s="1" t="s">
        <v>9711</v>
      </c>
    </row>
    <row r="1195" spans="1:8" x14ac:dyDescent="0.35">
      <c r="A1195">
        <v>1194</v>
      </c>
      <c r="B1195">
        <v>25</v>
      </c>
      <c r="C1195">
        <v>12</v>
      </c>
      <c r="D1195">
        <v>1</v>
      </c>
      <c r="E1195">
        <v>21</v>
      </c>
      <c r="F1195">
        <v>0</v>
      </c>
      <c r="G1195" s="1">
        <v>0</v>
      </c>
      <c r="H1195" s="1" t="s">
        <v>9712</v>
      </c>
    </row>
    <row r="1196" spans="1:8" x14ac:dyDescent="0.35">
      <c r="A1196">
        <v>1195</v>
      </c>
      <c r="B1196">
        <v>99</v>
      </c>
      <c r="C1196">
        <v>13</v>
      </c>
      <c r="D1196">
        <v>1</v>
      </c>
      <c r="E1196">
        <v>11</v>
      </c>
      <c r="F1196">
        <v>0</v>
      </c>
      <c r="G1196" s="1">
        <v>0</v>
      </c>
      <c r="H1196" s="1" t="s">
        <v>9713</v>
      </c>
    </row>
    <row r="1197" spans="1:8" x14ac:dyDescent="0.35">
      <c r="A1197">
        <v>1196</v>
      </c>
      <c r="B1197">
        <v>708</v>
      </c>
      <c r="C1197">
        <v>6</v>
      </c>
      <c r="D1197">
        <v>1</v>
      </c>
      <c r="E1197">
        <v>41</v>
      </c>
      <c r="F1197">
        <v>0</v>
      </c>
      <c r="G1197" s="1">
        <v>0</v>
      </c>
      <c r="H1197" s="1" t="s">
        <v>9714</v>
      </c>
    </row>
    <row r="1198" spans="1:8" x14ac:dyDescent="0.35">
      <c r="A1198">
        <v>1197</v>
      </c>
      <c r="B1198">
        <v>508</v>
      </c>
      <c r="C1198">
        <v>8</v>
      </c>
      <c r="D1198">
        <v>3</v>
      </c>
      <c r="E1198">
        <v>14</v>
      </c>
      <c r="F1198">
        <v>0</v>
      </c>
      <c r="G1198" s="1">
        <v>0</v>
      </c>
      <c r="H1198" s="1" t="s">
        <v>9715</v>
      </c>
    </row>
    <row r="1199" spans="1:8" x14ac:dyDescent="0.35">
      <c r="A1199">
        <v>1198</v>
      </c>
      <c r="B1199">
        <v>332</v>
      </c>
      <c r="C1199">
        <v>11</v>
      </c>
      <c r="D1199">
        <v>2</v>
      </c>
      <c r="E1199">
        <v>31</v>
      </c>
      <c r="F1199">
        <v>0</v>
      </c>
      <c r="G1199" s="1">
        <v>0</v>
      </c>
      <c r="H1199" s="1" t="s">
        <v>9716</v>
      </c>
    </row>
    <row r="1200" spans="1:8" x14ac:dyDescent="0.35">
      <c r="A1200">
        <v>1199</v>
      </c>
      <c r="B1200">
        <v>124</v>
      </c>
      <c r="C1200">
        <v>8</v>
      </c>
      <c r="D1200">
        <v>3</v>
      </c>
      <c r="E1200">
        <v>29</v>
      </c>
      <c r="F1200">
        <v>0</v>
      </c>
      <c r="G1200" s="1">
        <v>0</v>
      </c>
      <c r="H1200" s="1" t="s">
        <v>9717</v>
      </c>
    </row>
    <row r="1201" spans="1:8" x14ac:dyDescent="0.35">
      <c r="A1201">
        <v>1200</v>
      </c>
      <c r="B1201">
        <v>647</v>
      </c>
      <c r="C1201">
        <v>5</v>
      </c>
      <c r="D1201">
        <v>2</v>
      </c>
      <c r="E1201">
        <v>38</v>
      </c>
      <c r="F1201">
        <v>0</v>
      </c>
      <c r="G1201" s="1">
        <v>0</v>
      </c>
      <c r="H1201" s="1" t="s">
        <v>9718</v>
      </c>
    </row>
    <row r="1202" spans="1:8" x14ac:dyDescent="0.35">
      <c r="A1202">
        <v>1201</v>
      </c>
      <c r="B1202">
        <v>116</v>
      </c>
      <c r="C1202">
        <v>11</v>
      </c>
      <c r="D1202">
        <v>3</v>
      </c>
      <c r="E1202">
        <v>14</v>
      </c>
      <c r="F1202">
        <v>0</v>
      </c>
      <c r="G1202" s="1">
        <v>0</v>
      </c>
      <c r="H1202" s="1" t="s">
        <v>9719</v>
      </c>
    </row>
    <row r="1203" spans="1:8" x14ac:dyDescent="0.35">
      <c r="A1203">
        <v>1202</v>
      </c>
      <c r="B1203">
        <v>582</v>
      </c>
      <c r="C1203">
        <v>14</v>
      </c>
      <c r="D1203">
        <v>1</v>
      </c>
      <c r="E1203">
        <v>20</v>
      </c>
      <c r="F1203">
        <v>0</v>
      </c>
      <c r="G1203" s="1">
        <v>0</v>
      </c>
      <c r="H1203" s="1" t="s">
        <v>9720</v>
      </c>
    </row>
    <row r="1204" spans="1:8" x14ac:dyDescent="0.35">
      <c r="A1204">
        <v>1203</v>
      </c>
      <c r="B1204">
        <v>79</v>
      </c>
      <c r="C1204">
        <v>11</v>
      </c>
      <c r="D1204">
        <v>1</v>
      </c>
      <c r="E1204">
        <v>10</v>
      </c>
      <c r="F1204">
        <v>0</v>
      </c>
      <c r="G1204" s="1">
        <v>0</v>
      </c>
      <c r="H1204" s="1" t="s">
        <v>9721</v>
      </c>
    </row>
    <row r="1205" spans="1:8" x14ac:dyDescent="0.35">
      <c r="A1205">
        <v>1204</v>
      </c>
      <c r="B1205">
        <v>562</v>
      </c>
      <c r="C1205">
        <v>15</v>
      </c>
      <c r="D1205">
        <v>3</v>
      </c>
      <c r="E1205">
        <v>143</v>
      </c>
      <c r="F1205">
        <v>1</v>
      </c>
      <c r="G1205" s="1">
        <v>0.7</v>
      </c>
      <c r="H1205" s="1" t="s">
        <v>9722</v>
      </c>
    </row>
    <row r="1206" spans="1:8" x14ac:dyDescent="0.35">
      <c r="A1206">
        <v>1205</v>
      </c>
      <c r="B1206">
        <v>548</v>
      </c>
      <c r="C1206">
        <v>1</v>
      </c>
      <c r="D1206">
        <v>2</v>
      </c>
      <c r="E1206">
        <v>35</v>
      </c>
      <c r="F1206">
        <v>0</v>
      </c>
      <c r="G1206" s="1">
        <v>0</v>
      </c>
      <c r="H1206" s="1" t="s">
        <v>9723</v>
      </c>
    </row>
    <row r="1207" spans="1:8" x14ac:dyDescent="0.35">
      <c r="A1207">
        <v>1206</v>
      </c>
      <c r="B1207">
        <v>470</v>
      </c>
      <c r="C1207">
        <v>7</v>
      </c>
      <c r="D1207">
        <v>2</v>
      </c>
      <c r="E1207">
        <v>65</v>
      </c>
      <c r="F1207">
        <v>0</v>
      </c>
      <c r="G1207" s="1">
        <v>0</v>
      </c>
      <c r="H1207" s="1" t="s">
        <v>9724</v>
      </c>
    </row>
    <row r="1208" spans="1:8" x14ac:dyDescent="0.35">
      <c r="A1208">
        <v>1207</v>
      </c>
      <c r="B1208">
        <v>401</v>
      </c>
      <c r="C1208">
        <v>15</v>
      </c>
      <c r="D1208">
        <v>2</v>
      </c>
      <c r="E1208">
        <v>122</v>
      </c>
      <c r="F1208">
        <v>0</v>
      </c>
      <c r="G1208" s="1">
        <v>0</v>
      </c>
      <c r="H1208" s="1" t="s">
        <v>9725</v>
      </c>
    </row>
    <row r="1209" spans="1:8" x14ac:dyDescent="0.35">
      <c r="A1209">
        <v>1208</v>
      </c>
      <c r="B1209">
        <v>723</v>
      </c>
      <c r="C1209">
        <v>9</v>
      </c>
      <c r="D1209">
        <v>3</v>
      </c>
      <c r="E1209">
        <v>40</v>
      </c>
      <c r="F1209">
        <v>0</v>
      </c>
      <c r="G1209" s="1">
        <v>0</v>
      </c>
      <c r="H1209" s="1" t="s">
        <v>9726</v>
      </c>
    </row>
    <row r="1210" spans="1:8" x14ac:dyDescent="0.35">
      <c r="A1210">
        <v>1209</v>
      </c>
      <c r="B1210">
        <v>575</v>
      </c>
      <c r="C1210">
        <v>1</v>
      </c>
      <c r="D1210">
        <v>1</v>
      </c>
      <c r="E1210">
        <v>46</v>
      </c>
      <c r="F1210">
        <v>0</v>
      </c>
      <c r="G1210" s="1">
        <v>0</v>
      </c>
      <c r="H1210" s="1" t="s">
        <v>9727</v>
      </c>
    </row>
    <row r="1211" spans="1:8" x14ac:dyDescent="0.35">
      <c r="A1211">
        <v>1210</v>
      </c>
      <c r="B1211">
        <v>464</v>
      </c>
      <c r="C1211">
        <v>5</v>
      </c>
      <c r="D1211">
        <v>1</v>
      </c>
      <c r="E1211">
        <v>38</v>
      </c>
      <c r="F1211">
        <v>0</v>
      </c>
      <c r="G1211" s="1">
        <v>0</v>
      </c>
      <c r="H1211" s="1" t="s">
        <v>9728</v>
      </c>
    </row>
    <row r="1212" spans="1:8" x14ac:dyDescent="0.35">
      <c r="A1212">
        <v>1211</v>
      </c>
      <c r="B1212">
        <v>542</v>
      </c>
      <c r="C1212">
        <v>1</v>
      </c>
      <c r="D1212">
        <v>1</v>
      </c>
      <c r="E1212">
        <v>35</v>
      </c>
      <c r="F1212">
        <v>0</v>
      </c>
      <c r="G1212" s="1">
        <v>0</v>
      </c>
      <c r="H1212" s="1" t="s">
        <v>9729</v>
      </c>
    </row>
    <row r="1213" spans="1:8" x14ac:dyDescent="0.35">
      <c r="A1213">
        <v>1212</v>
      </c>
      <c r="B1213">
        <v>390</v>
      </c>
      <c r="C1213">
        <v>13</v>
      </c>
      <c r="D1213">
        <v>1</v>
      </c>
      <c r="E1213">
        <v>20</v>
      </c>
      <c r="F1213">
        <v>0</v>
      </c>
      <c r="G1213" s="1">
        <v>0</v>
      </c>
      <c r="H1213" s="1" t="s">
        <v>9730</v>
      </c>
    </row>
    <row r="1214" spans="1:8" x14ac:dyDescent="0.35">
      <c r="A1214">
        <v>1213</v>
      </c>
      <c r="B1214">
        <v>470</v>
      </c>
      <c r="C1214">
        <v>8</v>
      </c>
      <c r="D1214">
        <v>2</v>
      </c>
      <c r="E1214">
        <v>14</v>
      </c>
      <c r="F1214">
        <v>0</v>
      </c>
      <c r="G1214" s="1">
        <v>0</v>
      </c>
      <c r="H1214" s="1" t="s">
        <v>9731</v>
      </c>
    </row>
    <row r="1215" spans="1:8" x14ac:dyDescent="0.35">
      <c r="A1215">
        <v>1214</v>
      </c>
      <c r="B1215">
        <v>280</v>
      </c>
      <c r="C1215">
        <v>10</v>
      </c>
      <c r="D1215">
        <v>3</v>
      </c>
      <c r="E1215">
        <v>27</v>
      </c>
      <c r="F1215">
        <v>0</v>
      </c>
      <c r="G1215" s="1">
        <v>0</v>
      </c>
      <c r="H1215" s="1" t="s">
        <v>9732</v>
      </c>
    </row>
    <row r="1216" spans="1:8" x14ac:dyDescent="0.35">
      <c r="A1216">
        <v>1215</v>
      </c>
      <c r="B1216">
        <v>157</v>
      </c>
      <c r="C1216">
        <v>7</v>
      </c>
      <c r="D1216">
        <v>2</v>
      </c>
      <c r="E1216">
        <v>17</v>
      </c>
      <c r="F1216">
        <v>0</v>
      </c>
      <c r="G1216" s="1">
        <v>0</v>
      </c>
      <c r="H1216" s="1" t="s">
        <v>9733</v>
      </c>
    </row>
    <row r="1217" spans="1:8" x14ac:dyDescent="0.35">
      <c r="A1217">
        <v>1216</v>
      </c>
      <c r="B1217">
        <v>158</v>
      </c>
      <c r="C1217">
        <v>2</v>
      </c>
      <c r="D1217">
        <v>1</v>
      </c>
      <c r="E1217">
        <v>41</v>
      </c>
      <c r="F1217">
        <v>0</v>
      </c>
      <c r="G1217" s="1">
        <v>0</v>
      </c>
      <c r="H1217" s="1" t="s">
        <v>9734</v>
      </c>
    </row>
    <row r="1218" spans="1:8" x14ac:dyDescent="0.35">
      <c r="A1218">
        <v>1217</v>
      </c>
      <c r="B1218">
        <v>674</v>
      </c>
      <c r="C1218">
        <v>10</v>
      </c>
      <c r="D1218">
        <v>2</v>
      </c>
      <c r="E1218">
        <v>27</v>
      </c>
      <c r="F1218">
        <v>0</v>
      </c>
      <c r="G1218" s="1">
        <v>0</v>
      </c>
      <c r="H1218" s="1" t="s">
        <v>9735</v>
      </c>
    </row>
    <row r="1219" spans="1:8" x14ac:dyDescent="0.35">
      <c r="A1219">
        <v>1218</v>
      </c>
      <c r="B1219">
        <v>477</v>
      </c>
      <c r="C1219">
        <v>16</v>
      </c>
      <c r="D1219">
        <v>2</v>
      </c>
      <c r="E1219">
        <v>33</v>
      </c>
      <c r="F1219">
        <v>0</v>
      </c>
      <c r="G1219" s="1">
        <v>0</v>
      </c>
      <c r="H1219" s="1" t="s">
        <v>9736</v>
      </c>
    </row>
    <row r="1220" spans="1:8" x14ac:dyDescent="0.35">
      <c r="A1220">
        <v>1219</v>
      </c>
      <c r="B1220">
        <v>139</v>
      </c>
      <c r="C1220">
        <v>3</v>
      </c>
      <c r="D1220">
        <v>2</v>
      </c>
      <c r="E1220">
        <v>39</v>
      </c>
      <c r="F1220">
        <v>0</v>
      </c>
      <c r="G1220" s="1">
        <v>0</v>
      </c>
      <c r="H1220" s="1" t="s">
        <v>9737</v>
      </c>
    </row>
    <row r="1221" spans="1:8" x14ac:dyDescent="0.35">
      <c r="A1221">
        <v>1220</v>
      </c>
      <c r="B1221">
        <v>301</v>
      </c>
      <c r="C1221">
        <v>3</v>
      </c>
      <c r="D1221">
        <v>2</v>
      </c>
      <c r="E1221">
        <v>39</v>
      </c>
      <c r="F1221">
        <v>0</v>
      </c>
      <c r="G1221" s="1">
        <v>0</v>
      </c>
      <c r="H1221" s="1" t="s">
        <v>9738</v>
      </c>
    </row>
    <row r="1222" spans="1:8" x14ac:dyDescent="0.35">
      <c r="A1222">
        <v>1221</v>
      </c>
      <c r="B1222">
        <v>524</v>
      </c>
      <c r="C1222">
        <v>6</v>
      </c>
      <c r="D1222">
        <v>1</v>
      </c>
      <c r="E1222">
        <v>56</v>
      </c>
      <c r="F1222">
        <v>1</v>
      </c>
      <c r="G1222" s="1">
        <v>1.79</v>
      </c>
      <c r="H1222" s="1" t="s">
        <v>9739</v>
      </c>
    </row>
    <row r="1223" spans="1:8" x14ac:dyDescent="0.35">
      <c r="A1223">
        <v>1222</v>
      </c>
      <c r="B1223">
        <v>243</v>
      </c>
      <c r="C1223">
        <v>3</v>
      </c>
      <c r="D1223">
        <v>1</v>
      </c>
      <c r="E1223">
        <v>76</v>
      </c>
      <c r="F1223">
        <v>1</v>
      </c>
      <c r="G1223" s="1">
        <v>1.32</v>
      </c>
      <c r="H1223" s="1" t="s">
        <v>9740</v>
      </c>
    </row>
    <row r="1224" spans="1:8" x14ac:dyDescent="0.35">
      <c r="A1224">
        <v>1223</v>
      </c>
      <c r="B1224">
        <v>289</v>
      </c>
      <c r="C1224">
        <v>9</v>
      </c>
      <c r="D1224">
        <v>1</v>
      </c>
      <c r="E1224">
        <v>38</v>
      </c>
      <c r="F1224">
        <v>0</v>
      </c>
      <c r="G1224" s="1">
        <v>0</v>
      </c>
      <c r="H1224" s="1" t="s">
        <v>9741</v>
      </c>
    </row>
    <row r="1225" spans="1:8" x14ac:dyDescent="0.35">
      <c r="A1225">
        <v>1224</v>
      </c>
      <c r="B1225">
        <v>268</v>
      </c>
      <c r="C1225">
        <v>10</v>
      </c>
      <c r="D1225">
        <v>2</v>
      </c>
      <c r="E1225">
        <v>20</v>
      </c>
      <c r="F1225">
        <v>0</v>
      </c>
      <c r="G1225" s="1">
        <v>0</v>
      </c>
      <c r="H1225" s="1" t="s">
        <v>9742</v>
      </c>
    </row>
    <row r="1226" spans="1:8" x14ac:dyDescent="0.35">
      <c r="A1226">
        <v>1225</v>
      </c>
      <c r="B1226">
        <v>244</v>
      </c>
      <c r="C1226">
        <v>6</v>
      </c>
      <c r="D1226">
        <v>2</v>
      </c>
      <c r="E1226">
        <v>64</v>
      </c>
      <c r="F1226">
        <v>1</v>
      </c>
      <c r="G1226" s="1">
        <v>1.56</v>
      </c>
      <c r="H1226" s="1" t="s">
        <v>9743</v>
      </c>
    </row>
    <row r="1227" spans="1:8" x14ac:dyDescent="0.35">
      <c r="A1227">
        <v>1226</v>
      </c>
      <c r="B1227">
        <v>325</v>
      </c>
      <c r="C1227">
        <v>3</v>
      </c>
      <c r="D1227">
        <v>2</v>
      </c>
      <c r="E1227">
        <v>70</v>
      </c>
      <c r="F1227">
        <v>0</v>
      </c>
      <c r="G1227" s="1">
        <v>0</v>
      </c>
      <c r="H1227" s="1" t="s">
        <v>9744</v>
      </c>
    </row>
    <row r="1228" spans="1:8" x14ac:dyDescent="0.35">
      <c r="A1228">
        <v>1227</v>
      </c>
      <c r="B1228">
        <v>708</v>
      </c>
      <c r="C1228">
        <v>8</v>
      </c>
      <c r="D1228">
        <v>2</v>
      </c>
      <c r="E1228">
        <v>63</v>
      </c>
      <c r="F1228">
        <v>1</v>
      </c>
      <c r="G1228" s="1">
        <v>1.59</v>
      </c>
      <c r="H1228" s="1" t="s">
        <v>9745</v>
      </c>
    </row>
    <row r="1229" spans="1:8" x14ac:dyDescent="0.35">
      <c r="A1229">
        <v>1228</v>
      </c>
      <c r="B1229">
        <v>350</v>
      </c>
      <c r="C1229">
        <v>3</v>
      </c>
      <c r="D1229">
        <v>3</v>
      </c>
      <c r="E1229">
        <v>88</v>
      </c>
      <c r="F1229">
        <v>1</v>
      </c>
      <c r="G1229" s="1">
        <v>1.1399999999999999</v>
      </c>
      <c r="H1229" s="1" t="s">
        <v>9746</v>
      </c>
    </row>
    <row r="1230" spans="1:8" x14ac:dyDescent="0.35">
      <c r="A1230">
        <v>1229</v>
      </c>
      <c r="B1230">
        <v>478</v>
      </c>
      <c r="C1230">
        <v>12</v>
      </c>
      <c r="D1230">
        <v>3</v>
      </c>
      <c r="E1230">
        <v>8</v>
      </c>
      <c r="F1230">
        <v>0</v>
      </c>
      <c r="G1230" s="1">
        <v>0</v>
      </c>
      <c r="H1230" s="1" t="s">
        <v>9747</v>
      </c>
    </row>
    <row r="1231" spans="1:8" x14ac:dyDescent="0.35">
      <c r="A1231">
        <v>1230</v>
      </c>
      <c r="B1231">
        <v>286</v>
      </c>
      <c r="C1231">
        <v>8</v>
      </c>
      <c r="D1231">
        <v>3</v>
      </c>
      <c r="E1231">
        <v>47</v>
      </c>
      <c r="F1231">
        <v>0</v>
      </c>
      <c r="G1231" s="1">
        <v>0</v>
      </c>
      <c r="H1231" s="1" t="s">
        <v>9748</v>
      </c>
    </row>
    <row r="1232" spans="1:8" x14ac:dyDescent="0.35">
      <c r="A1232">
        <v>1231</v>
      </c>
      <c r="B1232">
        <v>120</v>
      </c>
      <c r="C1232">
        <v>13</v>
      </c>
      <c r="D1232">
        <v>1</v>
      </c>
      <c r="E1232">
        <v>21</v>
      </c>
      <c r="F1232">
        <v>0</v>
      </c>
      <c r="G1232" s="1">
        <v>0</v>
      </c>
      <c r="H1232" s="1" t="s">
        <v>9749</v>
      </c>
    </row>
    <row r="1233" spans="1:8" x14ac:dyDescent="0.35">
      <c r="A1233">
        <v>1232</v>
      </c>
      <c r="B1233">
        <v>668</v>
      </c>
      <c r="C1233">
        <v>2</v>
      </c>
      <c r="D1233">
        <v>1</v>
      </c>
      <c r="E1233">
        <v>60</v>
      </c>
      <c r="F1233">
        <v>0</v>
      </c>
      <c r="G1233" s="1">
        <v>0</v>
      </c>
      <c r="H1233" s="1" t="s">
        <v>9750</v>
      </c>
    </row>
    <row r="1234" spans="1:8" x14ac:dyDescent="0.35">
      <c r="A1234">
        <v>1233</v>
      </c>
      <c r="B1234">
        <v>398</v>
      </c>
      <c r="C1234">
        <v>3</v>
      </c>
      <c r="D1234">
        <v>3</v>
      </c>
      <c r="E1234">
        <v>76</v>
      </c>
      <c r="F1234">
        <v>0</v>
      </c>
      <c r="G1234" s="1">
        <v>0</v>
      </c>
      <c r="H1234" s="1" t="s">
        <v>9751</v>
      </c>
    </row>
    <row r="1235" spans="1:8" x14ac:dyDescent="0.35">
      <c r="A1235">
        <v>1234</v>
      </c>
      <c r="B1235">
        <v>306</v>
      </c>
      <c r="C1235">
        <v>15</v>
      </c>
      <c r="D1235">
        <v>1</v>
      </c>
      <c r="E1235">
        <v>121</v>
      </c>
      <c r="F1235">
        <v>1</v>
      </c>
      <c r="G1235" s="1">
        <v>0.83</v>
      </c>
      <c r="H1235" s="1" t="s">
        <v>9752</v>
      </c>
    </row>
    <row r="1236" spans="1:8" x14ac:dyDescent="0.35">
      <c r="A1236">
        <v>1235</v>
      </c>
      <c r="B1236">
        <v>108</v>
      </c>
      <c r="C1236">
        <v>12</v>
      </c>
      <c r="D1236">
        <v>2</v>
      </c>
      <c r="E1236">
        <v>17</v>
      </c>
      <c r="F1236">
        <v>0</v>
      </c>
      <c r="G1236" s="1">
        <v>0</v>
      </c>
      <c r="H1236" s="1" t="s">
        <v>9753</v>
      </c>
    </row>
    <row r="1237" spans="1:8" x14ac:dyDescent="0.35">
      <c r="A1237">
        <v>1236</v>
      </c>
      <c r="B1237">
        <v>404</v>
      </c>
      <c r="C1237">
        <v>5</v>
      </c>
      <c r="D1237">
        <v>1</v>
      </c>
      <c r="E1237">
        <v>38</v>
      </c>
      <c r="F1237">
        <v>0</v>
      </c>
      <c r="G1237" s="1">
        <v>0</v>
      </c>
      <c r="H1237" s="1" t="s">
        <v>9754</v>
      </c>
    </row>
    <row r="1238" spans="1:8" x14ac:dyDescent="0.35">
      <c r="A1238">
        <v>1237</v>
      </c>
      <c r="B1238">
        <v>319</v>
      </c>
      <c r="C1238">
        <v>10</v>
      </c>
      <c r="D1238">
        <v>3</v>
      </c>
      <c r="E1238">
        <v>27</v>
      </c>
      <c r="F1238">
        <v>0</v>
      </c>
      <c r="G1238" s="1">
        <v>0</v>
      </c>
      <c r="H1238" s="1" t="s">
        <v>9755</v>
      </c>
    </row>
    <row r="1239" spans="1:8" x14ac:dyDescent="0.35">
      <c r="A1239">
        <v>1238</v>
      </c>
      <c r="B1239">
        <v>321</v>
      </c>
      <c r="C1239">
        <v>13</v>
      </c>
      <c r="D1239">
        <v>3</v>
      </c>
      <c r="E1239">
        <v>5</v>
      </c>
      <c r="F1239">
        <v>0</v>
      </c>
      <c r="G1239" s="1">
        <v>0</v>
      </c>
      <c r="H1239" s="1" t="s">
        <v>9756</v>
      </c>
    </row>
    <row r="1240" spans="1:8" x14ac:dyDescent="0.35">
      <c r="A1240">
        <v>1239</v>
      </c>
      <c r="B1240">
        <v>614</v>
      </c>
      <c r="C1240">
        <v>4</v>
      </c>
      <c r="D1240">
        <v>1</v>
      </c>
      <c r="E1240">
        <v>38</v>
      </c>
      <c r="F1240">
        <v>0</v>
      </c>
      <c r="G1240" s="1">
        <v>0</v>
      </c>
      <c r="H1240" s="1" t="s">
        <v>9757</v>
      </c>
    </row>
    <row r="1241" spans="1:8" x14ac:dyDescent="0.35">
      <c r="A1241">
        <v>1240</v>
      </c>
      <c r="B1241">
        <v>417</v>
      </c>
      <c r="C1241">
        <v>15</v>
      </c>
      <c r="D1241">
        <v>2</v>
      </c>
      <c r="E1241">
        <v>81</v>
      </c>
      <c r="F1241">
        <v>1</v>
      </c>
      <c r="G1241" s="1">
        <v>1.23</v>
      </c>
      <c r="H1241" s="1" t="s">
        <v>9758</v>
      </c>
    </row>
    <row r="1242" spans="1:8" x14ac:dyDescent="0.35">
      <c r="A1242">
        <v>1241</v>
      </c>
      <c r="B1242">
        <v>456</v>
      </c>
      <c r="C1242">
        <v>12</v>
      </c>
      <c r="D1242">
        <v>2</v>
      </c>
      <c r="E1242">
        <v>23</v>
      </c>
      <c r="F1242">
        <v>0</v>
      </c>
      <c r="G1242" s="1">
        <v>0</v>
      </c>
      <c r="H1242" s="1" t="s">
        <v>9759</v>
      </c>
    </row>
    <row r="1243" spans="1:8" x14ac:dyDescent="0.35">
      <c r="A1243">
        <v>1242</v>
      </c>
      <c r="B1243">
        <v>602</v>
      </c>
      <c r="C1243">
        <v>8</v>
      </c>
      <c r="D1243">
        <v>1</v>
      </c>
      <c r="E1243">
        <v>14</v>
      </c>
      <c r="F1243">
        <v>0</v>
      </c>
      <c r="G1243" s="1">
        <v>0</v>
      </c>
      <c r="H1243" s="1" t="s">
        <v>9760</v>
      </c>
    </row>
    <row r="1244" spans="1:8" x14ac:dyDescent="0.35">
      <c r="A1244">
        <v>1243</v>
      </c>
      <c r="B1244">
        <v>394</v>
      </c>
      <c r="C1244">
        <v>2</v>
      </c>
      <c r="D1244">
        <v>3</v>
      </c>
      <c r="E1244">
        <v>41</v>
      </c>
      <c r="F1244">
        <v>0</v>
      </c>
      <c r="G1244" s="1">
        <v>0</v>
      </c>
      <c r="H1244" s="1" t="s">
        <v>9761</v>
      </c>
    </row>
    <row r="1245" spans="1:8" x14ac:dyDescent="0.35">
      <c r="A1245">
        <v>1244</v>
      </c>
      <c r="B1245">
        <v>8</v>
      </c>
      <c r="C1245">
        <v>2</v>
      </c>
      <c r="D1245">
        <v>1</v>
      </c>
      <c r="E1245">
        <v>41</v>
      </c>
      <c r="F1245">
        <v>0</v>
      </c>
      <c r="G1245" s="1">
        <v>0</v>
      </c>
      <c r="H1245" s="1" t="s">
        <v>9762</v>
      </c>
    </row>
    <row r="1246" spans="1:8" x14ac:dyDescent="0.35">
      <c r="A1246">
        <v>1245</v>
      </c>
      <c r="B1246">
        <v>653</v>
      </c>
      <c r="C1246">
        <v>16</v>
      </c>
      <c r="D1246">
        <v>1</v>
      </c>
      <c r="E1246">
        <v>152</v>
      </c>
      <c r="F1246">
        <v>2</v>
      </c>
      <c r="G1246" s="1">
        <v>1.32</v>
      </c>
      <c r="H1246" s="1" t="s">
        <v>9763</v>
      </c>
    </row>
    <row r="1247" spans="1:8" x14ac:dyDescent="0.35">
      <c r="A1247">
        <v>1246</v>
      </c>
      <c r="B1247">
        <v>40</v>
      </c>
      <c r="C1247">
        <v>14</v>
      </c>
      <c r="D1247">
        <v>1</v>
      </c>
      <c r="E1247">
        <v>12</v>
      </c>
      <c r="F1247">
        <v>0</v>
      </c>
      <c r="G1247" s="1">
        <v>0</v>
      </c>
      <c r="H1247" s="1" t="s">
        <v>9764</v>
      </c>
    </row>
    <row r="1248" spans="1:8" x14ac:dyDescent="0.35">
      <c r="A1248">
        <v>1247</v>
      </c>
      <c r="B1248">
        <v>595</v>
      </c>
      <c r="C1248">
        <v>6</v>
      </c>
      <c r="D1248">
        <v>1</v>
      </c>
      <c r="E1248">
        <v>41</v>
      </c>
      <c r="F1248">
        <v>0</v>
      </c>
      <c r="G1248" s="1">
        <v>0</v>
      </c>
      <c r="H1248" s="1" t="s">
        <v>9765</v>
      </c>
    </row>
    <row r="1249" spans="1:8" x14ac:dyDescent="0.35">
      <c r="A1249">
        <v>1248</v>
      </c>
      <c r="B1249">
        <v>77</v>
      </c>
      <c r="C1249">
        <v>8</v>
      </c>
      <c r="D1249">
        <v>2</v>
      </c>
      <c r="E1249">
        <v>19</v>
      </c>
      <c r="F1249">
        <v>0</v>
      </c>
      <c r="G1249" s="1">
        <v>0</v>
      </c>
      <c r="H1249" s="1" t="s">
        <v>9766</v>
      </c>
    </row>
    <row r="1250" spans="1:8" x14ac:dyDescent="0.35">
      <c r="A1250">
        <v>1249</v>
      </c>
      <c r="B1250">
        <v>509</v>
      </c>
      <c r="C1250">
        <v>5</v>
      </c>
      <c r="D1250">
        <v>3</v>
      </c>
      <c r="E1250">
        <v>42</v>
      </c>
      <c r="F1250">
        <v>0</v>
      </c>
      <c r="G1250" s="1">
        <v>0</v>
      </c>
      <c r="H1250" s="1" t="s">
        <v>9767</v>
      </c>
    </row>
    <row r="1251" spans="1:8" x14ac:dyDescent="0.35">
      <c r="A1251">
        <v>1250</v>
      </c>
      <c r="B1251">
        <v>361</v>
      </c>
      <c r="C1251">
        <v>1</v>
      </c>
      <c r="D1251">
        <v>1</v>
      </c>
      <c r="E1251">
        <v>35</v>
      </c>
      <c r="F1251">
        <v>0</v>
      </c>
      <c r="G1251" s="1">
        <v>0</v>
      </c>
      <c r="H1251" s="1" t="s">
        <v>9768</v>
      </c>
    </row>
    <row r="1252" spans="1:8" x14ac:dyDescent="0.35">
      <c r="A1252">
        <v>1251</v>
      </c>
      <c r="B1252">
        <v>679</v>
      </c>
      <c r="C1252">
        <v>9</v>
      </c>
      <c r="D1252">
        <v>3</v>
      </c>
      <c r="E1252">
        <v>53</v>
      </c>
      <c r="F1252">
        <v>1</v>
      </c>
      <c r="G1252" s="1">
        <v>1.89</v>
      </c>
      <c r="H1252" s="1" t="s">
        <v>9769</v>
      </c>
    </row>
    <row r="1253" spans="1:8" x14ac:dyDescent="0.35">
      <c r="A1253">
        <v>1252</v>
      </c>
      <c r="B1253">
        <v>611</v>
      </c>
      <c r="C1253">
        <v>15</v>
      </c>
      <c r="D1253">
        <v>1</v>
      </c>
      <c r="E1253">
        <v>56</v>
      </c>
      <c r="F1253">
        <v>1</v>
      </c>
      <c r="G1253" s="1">
        <v>1.79</v>
      </c>
      <c r="H1253" s="1" t="s">
        <v>9770</v>
      </c>
    </row>
    <row r="1254" spans="1:8" x14ac:dyDescent="0.35">
      <c r="A1254">
        <v>1253</v>
      </c>
      <c r="B1254">
        <v>351</v>
      </c>
      <c r="C1254">
        <v>7</v>
      </c>
      <c r="D1254">
        <v>2</v>
      </c>
      <c r="E1254">
        <v>42</v>
      </c>
      <c r="F1254">
        <v>0</v>
      </c>
      <c r="G1254" s="1">
        <v>0</v>
      </c>
      <c r="H1254" s="1" t="s">
        <v>9771</v>
      </c>
    </row>
    <row r="1255" spans="1:8" x14ac:dyDescent="0.35">
      <c r="A1255">
        <v>1254</v>
      </c>
      <c r="B1255">
        <v>530</v>
      </c>
      <c r="C1255">
        <v>14</v>
      </c>
      <c r="D1255">
        <v>1</v>
      </c>
      <c r="E1255">
        <v>20</v>
      </c>
      <c r="F1255">
        <v>0</v>
      </c>
      <c r="G1255" s="1">
        <v>0</v>
      </c>
      <c r="H1255" s="1" t="s">
        <v>9772</v>
      </c>
    </row>
    <row r="1256" spans="1:8" x14ac:dyDescent="0.35">
      <c r="A1256">
        <v>1255</v>
      </c>
      <c r="B1256">
        <v>325</v>
      </c>
      <c r="C1256">
        <v>6</v>
      </c>
      <c r="D1256">
        <v>1</v>
      </c>
      <c r="E1256">
        <v>47</v>
      </c>
      <c r="F1256">
        <v>0</v>
      </c>
      <c r="G1256" s="1">
        <v>0</v>
      </c>
      <c r="H1256" s="1" t="s">
        <v>9773</v>
      </c>
    </row>
    <row r="1257" spans="1:8" x14ac:dyDescent="0.35">
      <c r="A1257">
        <v>1256</v>
      </c>
      <c r="B1257">
        <v>259</v>
      </c>
      <c r="C1257">
        <v>4</v>
      </c>
      <c r="D1257">
        <v>3</v>
      </c>
      <c r="E1257">
        <v>77</v>
      </c>
      <c r="F1257">
        <v>1</v>
      </c>
      <c r="G1257" s="1">
        <v>1.3</v>
      </c>
      <c r="H1257" s="1" t="s">
        <v>9774</v>
      </c>
    </row>
    <row r="1258" spans="1:8" x14ac:dyDescent="0.35">
      <c r="A1258">
        <v>1257</v>
      </c>
      <c r="B1258">
        <v>234</v>
      </c>
      <c r="C1258">
        <v>4</v>
      </c>
      <c r="D1258">
        <v>2</v>
      </c>
      <c r="E1258">
        <v>170</v>
      </c>
      <c r="F1258">
        <v>2</v>
      </c>
      <c r="G1258" s="1">
        <v>1.18</v>
      </c>
      <c r="H1258" s="1" t="s">
        <v>9775</v>
      </c>
    </row>
    <row r="1259" spans="1:8" x14ac:dyDescent="0.35">
      <c r="A1259">
        <v>1258</v>
      </c>
      <c r="B1259">
        <v>248</v>
      </c>
      <c r="C1259">
        <v>11</v>
      </c>
      <c r="D1259">
        <v>3</v>
      </c>
      <c r="E1259">
        <v>20</v>
      </c>
      <c r="F1259">
        <v>0</v>
      </c>
      <c r="G1259" s="1">
        <v>0</v>
      </c>
      <c r="H1259" s="1" t="s">
        <v>9776</v>
      </c>
    </row>
    <row r="1260" spans="1:8" x14ac:dyDescent="0.35">
      <c r="A1260">
        <v>1259</v>
      </c>
      <c r="B1260">
        <v>420</v>
      </c>
      <c r="C1260">
        <v>16</v>
      </c>
      <c r="D1260">
        <v>2</v>
      </c>
      <c r="E1260">
        <v>142</v>
      </c>
      <c r="F1260">
        <v>2</v>
      </c>
      <c r="G1260" s="1">
        <v>1.41</v>
      </c>
      <c r="H1260" s="1" t="s">
        <v>9777</v>
      </c>
    </row>
    <row r="1261" spans="1:8" x14ac:dyDescent="0.35">
      <c r="A1261">
        <v>1260</v>
      </c>
      <c r="B1261">
        <v>54</v>
      </c>
      <c r="C1261">
        <v>4</v>
      </c>
      <c r="D1261">
        <v>3</v>
      </c>
      <c r="E1261">
        <v>78</v>
      </c>
      <c r="F1261">
        <v>1</v>
      </c>
      <c r="G1261" s="1">
        <v>1.28</v>
      </c>
      <c r="H1261" s="1" t="s">
        <v>9778</v>
      </c>
    </row>
    <row r="1262" spans="1:8" x14ac:dyDescent="0.35">
      <c r="A1262">
        <v>1261</v>
      </c>
      <c r="B1262">
        <v>135</v>
      </c>
      <c r="C1262">
        <v>4</v>
      </c>
      <c r="D1262">
        <v>1</v>
      </c>
      <c r="E1262">
        <v>92</v>
      </c>
      <c r="F1262">
        <v>0</v>
      </c>
      <c r="G1262" s="1">
        <v>0</v>
      </c>
      <c r="H1262" s="1" t="s">
        <v>9779</v>
      </c>
    </row>
    <row r="1263" spans="1:8" x14ac:dyDescent="0.35">
      <c r="A1263">
        <v>1262</v>
      </c>
      <c r="B1263">
        <v>8</v>
      </c>
      <c r="C1263">
        <v>16</v>
      </c>
      <c r="D1263">
        <v>1</v>
      </c>
      <c r="E1263">
        <v>132</v>
      </c>
      <c r="F1263">
        <v>1</v>
      </c>
      <c r="G1263" s="1">
        <v>0.76</v>
      </c>
      <c r="H1263" s="1" t="s">
        <v>9780</v>
      </c>
    </row>
    <row r="1264" spans="1:8" x14ac:dyDescent="0.35">
      <c r="A1264">
        <v>1263</v>
      </c>
      <c r="B1264">
        <v>716</v>
      </c>
      <c r="C1264">
        <v>2</v>
      </c>
      <c r="D1264">
        <v>2</v>
      </c>
      <c r="E1264">
        <v>41</v>
      </c>
      <c r="F1264">
        <v>0</v>
      </c>
      <c r="G1264" s="1">
        <v>0</v>
      </c>
      <c r="H1264" s="1" t="s">
        <v>9781</v>
      </c>
    </row>
    <row r="1265" spans="1:8" x14ac:dyDescent="0.35">
      <c r="A1265">
        <v>1264</v>
      </c>
      <c r="B1265">
        <v>330</v>
      </c>
      <c r="C1265">
        <v>14</v>
      </c>
      <c r="D1265">
        <v>2</v>
      </c>
      <c r="E1265">
        <v>20</v>
      </c>
      <c r="F1265">
        <v>0</v>
      </c>
      <c r="G1265" s="1">
        <v>0</v>
      </c>
      <c r="H1265" s="1" t="s">
        <v>9782</v>
      </c>
    </row>
    <row r="1266" spans="1:8" x14ac:dyDescent="0.35">
      <c r="A1266">
        <v>1265</v>
      </c>
      <c r="B1266">
        <v>394</v>
      </c>
      <c r="C1266">
        <v>15</v>
      </c>
      <c r="D1266">
        <v>2</v>
      </c>
      <c r="E1266">
        <v>76</v>
      </c>
      <c r="F1266">
        <v>1</v>
      </c>
      <c r="G1266" s="1">
        <v>1.32</v>
      </c>
      <c r="H1266" s="1" t="s">
        <v>9783</v>
      </c>
    </row>
    <row r="1267" spans="1:8" x14ac:dyDescent="0.35">
      <c r="A1267">
        <v>1266</v>
      </c>
      <c r="B1267">
        <v>471</v>
      </c>
      <c r="C1267">
        <v>11</v>
      </c>
      <c r="D1267">
        <v>3</v>
      </c>
      <c r="E1267">
        <v>20</v>
      </c>
      <c r="F1267">
        <v>0</v>
      </c>
      <c r="G1267" s="1">
        <v>0</v>
      </c>
      <c r="H1267" s="1" t="s">
        <v>9784</v>
      </c>
    </row>
    <row r="1268" spans="1:8" x14ac:dyDescent="0.35">
      <c r="A1268">
        <v>1267</v>
      </c>
      <c r="B1268">
        <v>632</v>
      </c>
      <c r="C1268">
        <v>12</v>
      </c>
      <c r="D1268">
        <v>3</v>
      </c>
      <c r="E1268">
        <v>14</v>
      </c>
      <c r="F1268">
        <v>0</v>
      </c>
      <c r="G1268" s="1">
        <v>0</v>
      </c>
      <c r="H1268" s="1" t="s">
        <v>9785</v>
      </c>
    </row>
    <row r="1269" spans="1:8" x14ac:dyDescent="0.35">
      <c r="A1269">
        <v>1268</v>
      </c>
      <c r="B1269">
        <v>173</v>
      </c>
      <c r="C1269">
        <v>13</v>
      </c>
      <c r="D1269">
        <v>1</v>
      </c>
      <c r="E1269">
        <v>17</v>
      </c>
      <c r="F1269">
        <v>0</v>
      </c>
      <c r="G1269" s="1">
        <v>0</v>
      </c>
      <c r="H1269" s="1" t="s">
        <v>9786</v>
      </c>
    </row>
    <row r="1270" spans="1:8" x14ac:dyDescent="0.35">
      <c r="A1270">
        <v>1269</v>
      </c>
      <c r="B1270">
        <v>263</v>
      </c>
      <c r="C1270">
        <v>6</v>
      </c>
      <c r="D1270">
        <v>2</v>
      </c>
      <c r="E1270">
        <v>41</v>
      </c>
      <c r="F1270">
        <v>0</v>
      </c>
      <c r="G1270" s="1">
        <v>0</v>
      </c>
      <c r="H1270" s="1" t="s">
        <v>9787</v>
      </c>
    </row>
    <row r="1271" spans="1:8" x14ac:dyDescent="0.35">
      <c r="A1271">
        <v>1270</v>
      </c>
      <c r="B1271">
        <v>351</v>
      </c>
      <c r="C1271">
        <v>9</v>
      </c>
      <c r="D1271">
        <v>1</v>
      </c>
      <c r="E1271">
        <v>132</v>
      </c>
      <c r="F1271">
        <v>0</v>
      </c>
      <c r="G1271" s="1">
        <v>0</v>
      </c>
      <c r="H1271" s="1" t="s">
        <v>9788</v>
      </c>
    </row>
    <row r="1272" spans="1:8" x14ac:dyDescent="0.35">
      <c r="A1272">
        <v>1271</v>
      </c>
      <c r="B1272">
        <v>258</v>
      </c>
      <c r="C1272">
        <v>3</v>
      </c>
      <c r="D1272">
        <v>2</v>
      </c>
      <c r="E1272">
        <v>39</v>
      </c>
      <c r="F1272">
        <v>0</v>
      </c>
      <c r="G1272" s="1">
        <v>0</v>
      </c>
      <c r="H1272" s="1" t="s">
        <v>9789</v>
      </c>
    </row>
    <row r="1273" spans="1:8" x14ac:dyDescent="0.35">
      <c r="A1273">
        <v>1272</v>
      </c>
      <c r="B1273">
        <v>521</v>
      </c>
      <c r="C1273">
        <v>15</v>
      </c>
      <c r="D1273">
        <v>1</v>
      </c>
      <c r="E1273">
        <v>193</v>
      </c>
      <c r="F1273">
        <v>2</v>
      </c>
      <c r="G1273" s="1">
        <v>1.04</v>
      </c>
      <c r="H1273" s="1" t="s">
        <v>9790</v>
      </c>
    </row>
    <row r="1274" spans="1:8" x14ac:dyDescent="0.35">
      <c r="A1274">
        <v>1273</v>
      </c>
      <c r="B1274">
        <v>122</v>
      </c>
      <c r="C1274">
        <v>13</v>
      </c>
      <c r="D1274">
        <v>3</v>
      </c>
      <c r="E1274">
        <v>8</v>
      </c>
      <c r="F1274">
        <v>0</v>
      </c>
      <c r="G1274" s="1">
        <v>0</v>
      </c>
      <c r="H1274" s="1" t="s">
        <v>9791</v>
      </c>
    </row>
    <row r="1275" spans="1:8" x14ac:dyDescent="0.35">
      <c r="A1275">
        <v>1274</v>
      </c>
      <c r="B1275">
        <v>8</v>
      </c>
      <c r="C1275">
        <v>8</v>
      </c>
      <c r="D1275">
        <v>2</v>
      </c>
      <c r="E1275">
        <v>29</v>
      </c>
      <c r="F1275">
        <v>0</v>
      </c>
      <c r="G1275" s="1">
        <v>0</v>
      </c>
      <c r="H1275" s="1" t="s">
        <v>9792</v>
      </c>
    </row>
    <row r="1276" spans="1:8" x14ac:dyDescent="0.35">
      <c r="A1276">
        <v>1275</v>
      </c>
      <c r="B1276">
        <v>465</v>
      </c>
      <c r="C1276">
        <v>16</v>
      </c>
      <c r="D1276">
        <v>1</v>
      </c>
      <c r="E1276">
        <v>56</v>
      </c>
      <c r="F1276">
        <v>1</v>
      </c>
      <c r="G1276" s="1">
        <v>1.79</v>
      </c>
      <c r="H1276" s="1" t="s">
        <v>9793</v>
      </c>
    </row>
    <row r="1277" spans="1:8" x14ac:dyDescent="0.35">
      <c r="A1277">
        <v>1276</v>
      </c>
      <c r="B1277">
        <v>710</v>
      </c>
      <c r="C1277">
        <v>4</v>
      </c>
      <c r="D1277">
        <v>3</v>
      </c>
      <c r="E1277">
        <v>38</v>
      </c>
      <c r="F1277">
        <v>0</v>
      </c>
      <c r="G1277" s="1">
        <v>0</v>
      </c>
      <c r="H1277" s="1" t="s">
        <v>9794</v>
      </c>
    </row>
    <row r="1278" spans="1:8" x14ac:dyDescent="0.35">
      <c r="A1278">
        <v>1277</v>
      </c>
      <c r="B1278">
        <v>313</v>
      </c>
      <c r="C1278">
        <v>1</v>
      </c>
      <c r="D1278">
        <v>1</v>
      </c>
      <c r="E1278">
        <v>39</v>
      </c>
      <c r="F1278">
        <v>0</v>
      </c>
      <c r="G1278" s="1">
        <v>0</v>
      </c>
      <c r="H1278" s="1" t="s">
        <v>9795</v>
      </c>
    </row>
    <row r="1279" spans="1:8" x14ac:dyDescent="0.35">
      <c r="A1279">
        <v>1278</v>
      </c>
      <c r="B1279">
        <v>99</v>
      </c>
      <c r="C1279">
        <v>3</v>
      </c>
      <c r="D1279">
        <v>3</v>
      </c>
      <c r="E1279">
        <v>108</v>
      </c>
      <c r="F1279">
        <v>1</v>
      </c>
      <c r="G1279" s="1">
        <v>0.93</v>
      </c>
      <c r="H1279" s="1" t="s">
        <v>9796</v>
      </c>
    </row>
    <row r="1280" spans="1:8" x14ac:dyDescent="0.35">
      <c r="A1280">
        <v>1279</v>
      </c>
      <c r="B1280">
        <v>568</v>
      </c>
      <c r="C1280">
        <v>5</v>
      </c>
      <c r="D1280">
        <v>2</v>
      </c>
      <c r="E1280">
        <v>40</v>
      </c>
      <c r="F1280">
        <v>0</v>
      </c>
      <c r="G1280" s="1">
        <v>0</v>
      </c>
      <c r="H1280" s="1" t="s">
        <v>9797</v>
      </c>
    </row>
    <row r="1281" spans="1:8" x14ac:dyDescent="0.35">
      <c r="A1281">
        <v>1280</v>
      </c>
      <c r="B1281">
        <v>652</v>
      </c>
      <c r="C1281">
        <v>14</v>
      </c>
      <c r="D1281">
        <v>3</v>
      </c>
      <c r="E1281">
        <v>8</v>
      </c>
      <c r="F1281">
        <v>0</v>
      </c>
      <c r="G1281" s="1">
        <v>0</v>
      </c>
      <c r="H1281" s="1" t="s">
        <v>9798</v>
      </c>
    </row>
    <row r="1282" spans="1:8" x14ac:dyDescent="0.35">
      <c r="A1282">
        <v>1281</v>
      </c>
      <c r="B1282">
        <v>625</v>
      </c>
      <c r="C1282">
        <v>3</v>
      </c>
      <c r="D1282">
        <v>2</v>
      </c>
      <c r="E1282">
        <v>84</v>
      </c>
      <c r="F1282">
        <v>1</v>
      </c>
      <c r="G1282" s="1">
        <v>1.19</v>
      </c>
      <c r="H1282" s="1" t="s">
        <v>9799</v>
      </c>
    </row>
    <row r="1283" spans="1:8" x14ac:dyDescent="0.35">
      <c r="A1283">
        <v>1282</v>
      </c>
      <c r="B1283">
        <v>325</v>
      </c>
      <c r="C1283">
        <v>9</v>
      </c>
      <c r="D1283">
        <v>2</v>
      </c>
      <c r="E1283">
        <v>39</v>
      </c>
      <c r="F1283">
        <v>0</v>
      </c>
      <c r="G1283" s="1">
        <v>0</v>
      </c>
      <c r="H1283" s="1" t="s">
        <v>9800</v>
      </c>
    </row>
    <row r="1284" spans="1:8" x14ac:dyDescent="0.35">
      <c r="A1284">
        <v>1283</v>
      </c>
      <c r="B1284">
        <v>396</v>
      </c>
      <c r="C1284">
        <v>10</v>
      </c>
      <c r="D1284">
        <v>1</v>
      </c>
      <c r="E1284">
        <v>27</v>
      </c>
      <c r="F1284">
        <v>0</v>
      </c>
      <c r="G1284" s="1">
        <v>0</v>
      </c>
      <c r="H1284" s="1" t="s">
        <v>9801</v>
      </c>
    </row>
    <row r="1285" spans="1:8" x14ac:dyDescent="0.35">
      <c r="A1285">
        <v>1284</v>
      </c>
      <c r="B1285">
        <v>294</v>
      </c>
      <c r="C1285">
        <v>9</v>
      </c>
      <c r="D1285">
        <v>2</v>
      </c>
      <c r="E1285">
        <v>93</v>
      </c>
      <c r="F1285">
        <v>1</v>
      </c>
      <c r="G1285" s="1">
        <v>1.08</v>
      </c>
      <c r="H1285" s="1" t="s">
        <v>9802</v>
      </c>
    </row>
    <row r="1286" spans="1:8" x14ac:dyDescent="0.35">
      <c r="A1286">
        <v>1285</v>
      </c>
      <c r="B1286">
        <v>188</v>
      </c>
      <c r="C1286">
        <v>9</v>
      </c>
      <c r="D1286">
        <v>3</v>
      </c>
      <c r="E1286">
        <v>27</v>
      </c>
      <c r="F1286">
        <v>0</v>
      </c>
      <c r="G1286" s="1">
        <v>0</v>
      </c>
      <c r="H1286" s="1" t="s">
        <v>9803</v>
      </c>
    </row>
    <row r="1287" spans="1:8" x14ac:dyDescent="0.35">
      <c r="A1287">
        <v>1286</v>
      </c>
      <c r="B1287">
        <v>93</v>
      </c>
      <c r="C1287">
        <v>8</v>
      </c>
      <c r="D1287">
        <v>2</v>
      </c>
      <c r="E1287">
        <v>14</v>
      </c>
      <c r="F1287">
        <v>0</v>
      </c>
      <c r="G1287" s="1">
        <v>0</v>
      </c>
      <c r="H1287" s="1" t="s">
        <v>9804</v>
      </c>
    </row>
    <row r="1288" spans="1:8" x14ac:dyDescent="0.35">
      <c r="A1288">
        <v>1287</v>
      </c>
      <c r="B1288">
        <v>477</v>
      </c>
      <c r="C1288">
        <v>14</v>
      </c>
      <c r="D1288">
        <v>2</v>
      </c>
      <c r="E1288">
        <v>3</v>
      </c>
      <c r="F1288">
        <v>0</v>
      </c>
      <c r="G1288" s="1">
        <v>0</v>
      </c>
      <c r="H1288" s="1" t="s">
        <v>9805</v>
      </c>
    </row>
    <row r="1289" spans="1:8" x14ac:dyDescent="0.35">
      <c r="A1289">
        <v>1288</v>
      </c>
      <c r="B1289">
        <v>334</v>
      </c>
      <c r="C1289">
        <v>14</v>
      </c>
      <c r="D1289">
        <v>1</v>
      </c>
      <c r="E1289">
        <v>16</v>
      </c>
      <c r="F1289">
        <v>0</v>
      </c>
      <c r="G1289" s="1">
        <v>0</v>
      </c>
      <c r="H1289" s="1" t="s">
        <v>9806</v>
      </c>
    </row>
    <row r="1290" spans="1:8" x14ac:dyDescent="0.35">
      <c r="A1290">
        <v>1289</v>
      </c>
      <c r="B1290">
        <v>106</v>
      </c>
      <c r="C1290">
        <v>8</v>
      </c>
      <c r="D1290">
        <v>2</v>
      </c>
      <c r="E1290">
        <v>14</v>
      </c>
      <c r="F1290">
        <v>0</v>
      </c>
      <c r="G1290" s="1">
        <v>0</v>
      </c>
      <c r="H1290" s="1" t="s">
        <v>9807</v>
      </c>
    </row>
    <row r="1291" spans="1:8" x14ac:dyDescent="0.35">
      <c r="A1291">
        <v>1290</v>
      </c>
      <c r="B1291">
        <v>59</v>
      </c>
      <c r="C1291">
        <v>5</v>
      </c>
      <c r="D1291">
        <v>1</v>
      </c>
      <c r="E1291">
        <v>38</v>
      </c>
      <c r="F1291">
        <v>0</v>
      </c>
      <c r="G1291" s="1">
        <v>0</v>
      </c>
      <c r="H1291" s="1" t="s">
        <v>9808</v>
      </c>
    </row>
    <row r="1292" spans="1:8" x14ac:dyDescent="0.35">
      <c r="A1292">
        <v>1291</v>
      </c>
      <c r="B1292">
        <v>316</v>
      </c>
      <c r="C1292">
        <v>1</v>
      </c>
      <c r="D1292">
        <v>1</v>
      </c>
      <c r="E1292">
        <v>44</v>
      </c>
      <c r="F1292">
        <v>0</v>
      </c>
      <c r="G1292" s="1">
        <v>0</v>
      </c>
      <c r="H1292" s="1" t="s">
        <v>9809</v>
      </c>
    </row>
    <row r="1293" spans="1:8" x14ac:dyDescent="0.35">
      <c r="A1293">
        <v>1292</v>
      </c>
      <c r="B1293">
        <v>563</v>
      </c>
      <c r="C1293">
        <v>9</v>
      </c>
      <c r="D1293">
        <v>3</v>
      </c>
      <c r="E1293">
        <v>16</v>
      </c>
      <c r="F1293">
        <v>0</v>
      </c>
      <c r="G1293" s="1">
        <v>0</v>
      </c>
      <c r="H1293" s="1" t="s">
        <v>9810</v>
      </c>
    </row>
    <row r="1294" spans="1:8" x14ac:dyDescent="0.35">
      <c r="A1294">
        <v>1293</v>
      </c>
      <c r="B1294">
        <v>101</v>
      </c>
      <c r="C1294">
        <v>2</v>
      </c>
      <c r="D1294">
        <v>1</v>
      </c>
      <c r="E1294">
        <v>78</v>
      </c>
      <c r="F1294">
        <v>1</v>
      </c>
      <c r="G1294" s="1">
        <v>1.28</v>
      </c>
      <c r="H1294" s="1" t="s">
        <v>9811</v>
      </c>
    </row>
    <row r="1295" spans="1:8" x14ac:dyDescent="0.35">
      <c r="A1295">
        <v>1294</v>
      </c>
      <c r="B1295">
        <v>226</v>
      </c>
      <c r="C1295">
        <v>15</v>
      </c>
      <c r="D1295">
        <v>3</v>
      </c>
      <c r="E1295">
        <v>119</v>
      </c>
      <c r="F1295">
        <v>1</v>
      </c>
      <c r="G1295" s="1">
        <v>0.84</v>
      </c>
      <c r="H1295" s="1" t="s">
        <v>9812</v>
      </c>
    </row>
    <row r="1296" spans="1:8" x14ac:dyDescent="0.35">
      <c r="A1296">
        <v>1295</v>
      </c>
      <c r="B1296">
        <v>173</v>
      </c>
      <c r="C1296">
        <v>13</v>
      </c>
      <c r="D1296">
        <v>3</v>
      </c>
      <c r="E1296">
        <v>14</v>
      </c>
      <c r="F1296">
        <v>0</v>
      </c>
      <c r="G1296" s="1">
        <v>0</v>
      </c>
      <c r="H1296" s="1" t="s">
        <v>9813</v>
      </c>
    </row>
    <row r="1297" spans="1:8" x14ac:dyDescent="0.35">
      <c r="A1297">
        <v>1296</v>
      </c>
      <c r="B1297">
        <v>699</v>
      </c>
      <c r="C1297">
        <v>11</v>
      </c>
      <c r="D1297">
        <v>2</v>
      </c>
      <c r="E1297">
        <v>7</v>
      </c>
      <c r="F1297">
        <v>0</v>
      </c>
      <c r="G1297" s="1">
        <v>0</v>
      </c>
      <c r="H1297" s="1" t="s">
        <v>9814</v>
      </c>
    </row>
    <row r="1298" spans="1:8" x14ac:dyDescent="0.35">
      <c r="A1298">
        <v>1297</v>
      </c>
      <c r="B1298">
        <v>703</v>
      </c>
      <c r="C1298">
        <v>13</v>
      </c>
      <c r="D1298">
        <v>2</v>
      </c>
      <c r="E1298">
        <v>10</v>
      </c>
      <c r="F1298">
        <v>0</v>
      </c>
      <c r="G1298" s="1">
        <v>0</v>
      </c>
      <c r="H1298" s="1" t="s">
        <v>9815</v>
      </c>
    </row>
    <row r="1299" spans="1:8" x14ac:dyDescent="0.35">
      <c r="A1299">
        <v>1298</v>
      </c>
      <c r="B1299">
        <v>700</v>
      </c>
      <c r="C1299">
        <v>4</v>
      </c>
      <c r="D1299">
        <v>2</v>
      </c>
      <c r="E1299">
        <v>38</v>
      </c>
      <c r="F1299">
        <v>0</v>
      </c>
      <c r="G1299" s="1">
        <v>0</v>
      </c>
      <c r="H1299" s="1" t="s">
        <v>9816</v>
      </c>
    </row>
    <row r="1300" spans="1:8" x14ac:dyDescent="0.35">
      <c r="A1300">
        <v>1299</v>
      </c>
      <c r="B1300">
        <v>26</v>
      </c>
      <c r="C1300">
        <v>2</v>
      </c>
      <c r="D1300">
        <v>3</v>
      </c>
      <c r="E1300">
        <v>119</v>
      </c>
      <c r="F1300">
        <v>1</v>
      </c>
      <c r="G1300" s="1">
        <v>0.84</v>
      </c>
      <c r="H1300" s="1" t="s">
        <v>9817</v>
      </c>
    </row>
    <row r="1301" spans="1:8" x14ac:dyDescent="0.35">
      <c r="A1301">
        <v>1300</v>
      </c>
      <c r="B1301">
        <v>277</v>
      </c>
      <c r="C1301">
        <v>10</v>
      </c>
      <c r="D1301">
        <v>2</v>
      </c>
      <c r="E1301">
        <v>27</v>
      </c>
      <c r="F1301">
        <v>0</v>
      </c>
      <c r="G1301" s="1">
        <v>0</v>
      </c>
      <c r="H1301" s="1" t="s">
        <v>9818</v>
      </c>
    </row>
    <row r="1302" spans="1:8" x14ac:dyDescent="0.35">
      <c r="A1302">
        <v>1301</v>
      </c>
      <c r="B1302">
        <v>355</v>
      </c>
      <c r="C1302">
        <v>13</v>
      </c>
      <c r="D1302">
        <v>2</v>
      </c>
      <c r="E1302">
        <v>10</v>
      </c>
      <c r="F1302">
        <v>0</v>
      </c>
      <c r="G1302" s="1">
        <v>0</v>
      </c>
      <c r="H1302" s="1" t="s">
        <v>9819</v>
      </c>
    </row>
    <row r="1303" spans="1:8" x14ac:dyDescent="0.35">
      <c r="A1303">
        <v>1302</v>
      </c>
      <c r="B1303">
        <v>682</v>
      </c>
      <c r="C1303">
        <v>8</v>
      </c>
      <c r="D1303">
        <v>2</v>
      </c>
      <c r="E1303">
        <v>113</v>
      </c>
      <c r="F1303">
        <v>1</v>
      </c>
      <c r="G1303" s="1">
        <v>0.88</v>
      </c>
      <c r="H1303" s="1" t="s">
        <v>9820</v>
      </c>
    </row>
    <row r="1304" spans="1:8" x14ac:dyDescent="0.35">
      <c r="A1304">
        <v>1303</v>
      </c>
      <c r="B1304">
        <v>687</v>
      </c>
      <c r="C1304">
        <v>12</v>
      </c>
      <c r="D1304">
        <v>2</v>
      </c>
      <c r="E1304">
        <v>7</v>
      </c>
      <c r="F1304">
        <v>0</v>
      </c>
      <c r="G1304" s="1">
        <v>0</v>
      </c>
      <c r="H1304" s="1" t="s">
        <v>9821</v>
      </c>
    </row>
    <row r="1305" spans="1:8" x14ac:dyDescent="0.35">
      <c r="A1305">
        <v>1304</v>
      </c>
      <c r="B1305">
        <v>481</v>
      </c>
      <c r="C1305">
        <v>13</v>
      </c>
      <c r="D1305">
        <v>3</v>
      </c>
      <c r="E1305">
        <v>3</v>
      </c>
      <c r="F1305">
        <v>0</v>
      </c>
      <c r="G1305" s="1">
        <v>0</v>
      </c>
      <c r="H1305" s="1" t="s">
        <v>9822</v>
      </c>
    </row>
    <row r="1306" spans="1:8" x14ac:dyDescent="0.35">
      <c r="A1306">
        <v>1305</v>
      </c>
      <c r="B1306">
        <v>43</v>
      </c>
      <c r="C1306">
        <v>15</v>
      </c>
      <c r="D1306">
        <v>1</v>
      </c>
      <c r="E1306">
        <v>43</v>
      </c>
      <c r="F1306">
        <v>0</v>
      </c>
      <c r="G1306" s="1">
        <v>0</v>
      </c>
      <c r="H1306" s="1" t="s">
        <v>9823</v>
      </c>
    </row>
    <row r="1307" spans="1:8" x14ac:dyDescent="0.35">
      <c r="A1307">
        <v>1306</v>
      </c>
      <c r="B1307">
        <v>299</v>
      </c>
      <c r="C1307">
        <v>2</v>
      </c>
      <c r="D1307">
        <v>3</v>
      </c>
      <c r="E1307">
        <v>41</v>
      </c>
      <c r="F1307">
        <v>0</v>
      </c>
      <c r="G1307" s="1">
        <v>0</v>
      </c>
      <c r="H1307" s="1" t="s">
        <v>9824</v>
      </c>
    </row>
    <row r="1308" spans="1:8" x14ac:dyDescent="0.35">
      <c r="A1308">
        <v>1307</v>
      </c>
      <c r="B1308">
        <v>504</v>
      </c>
      <c r="C1308">
        <v>3</v>
      </c>
      <c r="D1308">
        <v>2</v>
      </c>
      <c r="E1308">
        <v>39</v>
      </c>
      <c r="F1308">
        <v>0</v>
      </c>
      <c r="G1308" s="1">
        <v>0</v>
      </c>
      <c r="H1308" s="1" t="s">
        <v>9825</v>
      </c>
    </row>
    <row r="1309" spans="1:8" x14ac:dyDescent="0.35">
      <c r="A1309">
        <v>1308</v>
      </c>
      <c r="B1309">
        <v>510</v>
      </c>
      <c r="C1309">
        <v>7</v>
      </c>
      <c r="D1309">
        <v>3</v>
      </c>
      <c r="E1309">
        <v>36</v>
      </c>
      <c r="F1309">
        <v>0</v>
      </c>
      <c r="G1309" s="1">
        <v>0</v>
      </c>
      <c r="H1309" s="1" t="s">
        <v>9826</v>
      </c>
    </row>
    <row r="1310" spans="1:8" x14ac:dyDescent="0.35">
      <c r="A1310">
        <v>1309</v>
      </c>
      <c r="B1310">
        <v>637</v>
      </c>
      <c r="C1310">
        <v>6</v>
      </c>
      <c r="D1310">
        <v>3</v>
      </c>
      <c r="E1310">
        <v>41</v>
      </c>
      <c r="F1310">
        <v>0</v>
      </c>
      <c r="G1310" s="1">
        <v>0</v>
      </c>
      <c r="H1310" s="1" t="s">
        <v>9827</v>
      </c>
    </row>
    <row r="1311" spans="1:8" x14ac:dyDescent="0.35">
      <c r="A1311">
        <v>1310</v>
      </c>
      <c r="B1311">
        <v>306</v>
      </c>
      <c r="C1311">
        <v>6</v>
      </c>
      <c r="D1311">
        <v>1</v>
      </c>
      <c r="E1311">
        <v>165</v>
      </c>
      <c r="F1311">
        <v>1</v>
      </c>
      <c r="G1311" s="1">
        <v>0.61</v>
      </c>
      <c r="H1311" s="1" t="s">
        <v>9828</v>
      </c>
    </row>
    <row r="1312" spans="1:8" x14ac:dyDescent="0.35">
      <c r="A1312">
        <v>1311</v>
      </c>
      <c r="B1312">
        <v>650</v>
      </c>
      <c r="C1312">
        <v>5</v>
      </c>
      <c r="D1312">
        <v>2</v>
      </c>
      <c r="E1312">
        <v>68</v>
      </c>
      <c r="F1312">
        <v>0</v>
      </c>
      <c r="G1312" s="1">
        <v>0</v>
      </c>
      <c r="H1312" s="1" t="s">
        <v>9829</v>
      </c>
    </row>
    <row r="1313" spans="1:8" x14ac:dyDescent="0.35">
      <c r="A1313">
        <v>1312</v>
      </c>
      <c r="B1313">
        <v>254</v>
      </c>
      <c r="C1313">
        <v>9</v>
      </c>
      <c r="D1313">
        <v>2</v>
      </c>
      <c r="E1313">
        <v>18</v>
      </c>
      <c r="F1313">
        <v>0</v>
      </c>
      <c r="G1313" s="1">
        <v>0</v>
      </c>
      <c r="H1313" s="1" t="s">
        <v>9830</v>
      </c>
    </row>
    <row r="1314" spans="1:8" x14ac:dyDescent="0.35">
      <c r="A1314">
        <v>1313</v>
      </c>
      <c r="B1314">
        <v>11</v>
      </c>
      <c r="C1314">
        <v>15</v>
      </c>
      <c r="D1314">
        <v>2</v>
      </c>
      <c r="E1314">
        <v>39</v>
      </c>
      <c r="F1314">
        <v>0</v>
      </c>
      <c r="G1314" s="1">
        <v>0</v>
      </c>
      <c r="H1314" s="1" t="s">
        <v>9831</v>
      </c>
    </row>
    <row r="1315" spans="1:8" x14ac:dyDescent="0.35">
      <c r="A1315">
        <v>1314</v>
      </c>
      <c r="B1315">
        <v>370</v>
      </c>
      <c r="C1315">
        <v>12</v>
      </c>
      <c r="D1315">
        <v>3</v>
      </c>
      <c r="E1315">
        <v>7</v>
      </c>
      <c r="F1315">
        <v>0</v>
      </c>
      <c r="G1315" s="1">
        <v>0</v>
      </c>
      <c r="H1315" s="1" t="s">
        <v>9832</v>
      </c>
    </row>
    <row r="1316" spans="1:8" x14ac:dyDescent="0.35">
      <c r="A1316">
        <v>1315</v>
      </c>
      <c r="B1316">
        <v>567</v>
      </c>
      <c r="C1316">
        <v>3</v>
      </c>
      <c r="D1316">
        <v>1</v>
      </c>
      <c r="E1316">
        <v>56</v>
      </c>
      <c r="F1316">
        <v>0</v>
      </c>
      <c r="G1316" s="1">
        <v>0</v>
      </c>
      <c r="H1316" s="1" t="s">
        <v>9833</v>
      </c>
    </row>
    <row r="1317" spans="1:8" x14ac:dyDescent="0.35">
      <c r="A1317">
        <v>1316</v>
      </c>
      <c r="B1317">
        <v>704</v>
      </c>
      <c r="C1317">
        <v>7</v>
      </c>
      <c r="D1317">
        <v>1</v>
      </c>
      <c r="E1317">
        <v>39</v>
      </c>
      <c r="F1317">
        <v>0</v>
      </c>
      <c r="G1317" s="1">
        <v>0</v>
      </c>
      <c r="H1317" s="1" t="s">
        <v>9834</v>
      </c>
    </row>
    <row r="1318" spans="1:8" x14ac:dyDescent="0.35">
      <c r="A1318">
        <v>1317</v>
      </c>
      <c r="B1318">
        <v>31</v>
      </c>
      <c r="C1318">
        <v>1</v>
      </c>
      <c r="D1318">
        <v>1</v>
      </c>
      <c r="E1318">
        <v>36</v>
      </c>
      <c r="F1318">
        <v>0</v>
      </c>
      <c r="G1318" s="1">
        <v>0</v>
      </c>
      <c r="H1318" s="1" t="s">
        <v>9835</v>
      </c>
    </row>
    <row r="1319" spans="1:8" x14ac:dyDescent="0.35">
      <c r="A1319">
        <v>1318</v>
      </c>
      <c r="B1319">
        <v>183</v>
      </c>
      <c r="C1319">
        <v>4</v>
      </c>
      <c r="D1319">
        <v>3</v>
      </c>
      <c r="E1319">
        <v>38</v>
      </c>
      <c r="F1319">
        <v>0</v>
      </c>
      <c r="G1319" s="1">
        <v>0</v>
      </c>
      <c r="H1319" s="1" t="s">
        <v>9836</v>
      </c>
    </row>
    <row r="1320" spans="1:8" x14ac:dyDescent="0.35">
      <c r="A1320">
        <v>1319</v>
      </c>
      <c r="B1320">
        <v>685</v>
      </c>
      <c r="C1320">
        <v>10</v>
      </c>
      <c r="D1320">
        <v>3</v>
      </c>
      <c r="E1320">
        <v>27</v>
      </c>
      <c r="F1320">
        <v>0</v>
      </c>
      <c r="G1320" s="1">
        <v>0</v>
      </c>
      <c r="H1320" s="1" t="s">
        <v>9837</v>
      </c>
    </row>
    <row r="1321" spans="1:8" x14ac:dyDescent="0.35">
      <c r="A1321">
        <v>1320</v>
      </c>
      <c r="B1321">
        <v>488</v>
      </c>
      <c r="C1321">
        <v>1</v>
      </c>
      <c r="D1321">
        <v>3</v>
      </c>
      <c r="E1321">
        <v>78</v>
      </c>
      <c r="F1321">
        <v>0</v>
      </c>
      <c r="G1321" s="1">
        <v>0</v>
      </c>
      <c r="H1321" s="1" t="s">
        <v>9838</v>
      </c>
    </row>
    <row r="1322" spans="1:8" x14ac:dyDescent="0.35">
      <c r="A1322">
        <v>1321</v>
      </c>
      <c r="B1322">
        <v>702</v>
      </c>
      <c r="C1322">
        <v>13</v>
      </c>
      <c r="D1322">
        <v>1</v>
      </c>
      <c r="E1322">
        <v>7</v>
      </c>
      <c r="F1322">
        <v>0</v>
      </c>
      <c r="G1322" s="1">
        <v>0</v>
      </c>
      <c r="H1322" s="1" t="s">
        <v>9839</v>
      </c>
    </row>
    <row r="1323" spans="1:8" x14ac:dyDescent="0.35">
      <c r="A1323">
        <v>1322</v>
      </c>
      <c r="B1323">
        <v>688</v>
      </c>
      <c r="C1323">
        <v>6</v>
      </c>
      <c r="D1323">
        <v>1</v>
      </c>
      <c r="E1323">
        <v>70</v>
      </c>
      <c r="F1323">
        <v>1</v>
      </c>
      <c r="G1323" s="1">
        <v>1.43</v>
      </c>
      <c r="H1323" s="1" t="s">
        <v>9840</v>
      </c>
    </row>
    <row r="1324" spans="1:8" x14ac:dyDescent="0.35">
      <c r="A1324">
        <v>1323</v>
      </c>
      <c r="B1324">
        <v>669</v>
      </c>
      <c r="C1324">
        <v>3</v>
      </c>
      <c r="D1324">
        <v>2</v>
      </c>
      <c r="E1324">
        <v>86</v>
      </c>
      <c r="F1324">
        <v>0</v>
      </c>
      <c r="G1324" s="1">
        <v>0</v>
      </c>
      <c r="H1324" s="1" t="s">
        <v>9841</v>
      </c>
    </row>
    <row r="1325" spans="1:8" x14ac:dyDescent="0.35">
      <c r="A1325">
        <v>1324</v>
      </c>
      <c r="B1325">
        <v>407</v>
      </c>
      <c r="C1325">
        <v>1</v>
      </c>
      <c r="D1325">
        <v>2</v>
      </c>
      <c r="E1325">
        <v>35</v>
      </c>
      <c r="F1325">
        <v>0</v>
      </c>
      <c r="G1325" s="1">
        <v>0</v>
      </c>
      <c r="H1325" s="1" t="s">
        <v>9842</v>
      </c>
    </row>
    <row r="1326" spans="1:8" x14ac:dyDescent="0.35">
      <c r="A1326">
        <v>1325</v>
      </c>
      <c r="B1326">
        <v>539</v>
      </c>
      <c r="C1326">
        <v>5</v>
      </c>
      <c r="D1326">
        <v>3</v>
      </c>
      <c r="E1326">
        <v>172</v>
      </c>
      <c r="F1326">
        <v>0</v>
      </c>
      <c r="G1326" s="1">
        <v>0</v>
      </c>
      <c r="H1326" s="1" t="s">
        <v>9843</v>
      </c>
    </row>
    <row r="1327" spans="1:8" x14ac:dyDescent="0.35">
      <c r="A1327">
        <v>1326</v>
      </c>
      <c r="B1327">
        <v>630</v>
      </c>
      <c r="C1327">
        <v>10</v>
      </c>
      <c r="D1327">
        <v>3</v>
      </c>
      <c r="E1327">
        <v>5</v>
      </c>
      <c r="F1327">
        <v>0</v>
      </c>
      <c r="G1327" s="1">
        <v>0</v>
      </c>
      <c r="H1327" s="1" t="s">
        <v>9844</v>
      </c>
    </row>
    <row r="1328" spans="1:8" x14ac:dyDescent="0.35">
      <c r="A1328">
        <v>1327</v>
      </c>
      <c r="B1328">
        <v>93</v>
      </c>
      <c r="C1328">
        <v>10</v>
      </c>
      <c r="D1328">
        <v>3</v>
      </c>
      <c r="E1328">
        <v>5</v>
      </c>
      <c r="F1328">
        <v>0</v>
      </c>
      <c r="G1328" s="1">
        <v>0</v>
      </c>
      <c r="H1328" s="1" t="s">
        <v>9845</v>
      </c>
    </row>
    <row r="1329" spans="1:8" x14ac:dyDescent="0.35">
      <c r="A1329">
        <v>1328</v>
      </c>
      <c r="B1329">
        <v>434</v>
      </c>
      <c r="C1329">
        <v>15</v>
      </c>
      <c r="D1329">
        <v>3</v>
      </c>
      <c r="E1329">
        <v>36</v>
      </c>
      <c r="F1329">
        <v>0</v>
      </c>
      <c r="G1329" s="1">
        <v>0</v>
      </c>
      <c r="H1329" s="1" t="s">
        <v>9846</v>
      </c>
    </row>
    <row r="1330" spans="1:8" x14ac:dyDescent="0.35">
      <c r="A1330">
        <v>1329</v>
      </c>
      <c r="B1330">
        <v>519</v>
      </c>
      <c r="C1330">
        <v>11</v>
      </c>
      <c r="D1330">
        <v>1</v>
      </c>
      <c r="E1330">
        <v>8</v>
      </c>
      <c r="F1330">
        <v>0</v>
      </c>
      <c r="G1330" s="1">
        <v>0</v>
      </c>
      <c r="H1330" s="1" t="s">
        <v>9847</v>
      </c>
    </row>
    <row r="1331" spans="1:8" x14ac:dyDescent="0.35">
      <c r="A1331">
        <v>1330</v>
      </c>
      <c r="B1331">
        <v>557</v>
      </c>
      <c r="C1331">
        <v>15</v>
      </c>
      <c r="D1331">
        <v>3</v>
      </c>
      <c r="E1331">
        <v>188</v>
      </c>
      <c r="F1331">
        <v>1</v>
      </c>
      <c r="G1331" s="1">
        <v>0.53</v>
      </c>
      <c r="H1331" s="1" t="s">
        <v>9848</v>
      </c>
    </row>
    <row r="1332" spans="1:8" x14ac:dyDescent="0.35">
      <c r="A1332">
        <v>1331</v>
      </c>
      <c r="B1332">
        <v>672</v>
      </c>
      <c r="C1332">
        <v>16</v>
      </c>
      <c r="D1332">
        <v>1</v>
      </c>
      <c r="E1332">
        <v>33</v>
      </c>
      <c r="F1332">
        <v>0</v>
      </c>
      <c r="G1332" s="1">
        <v>0</v>
      </c>
      <c r="H1332" s="1" t="s">
        <v>9849</v>
      </c>
    </row>
    <row r="1333" spans="1:8" x14ac:dyDescent="0.35">
      <c r="A1333">
        <v>1332</v>
      </c>
      <c r="B1333">
        <v>299</v>
      </c>
      <c r="C1333">
        <v>3</v>
      </c>
      <c r="D1333">
        <v>2</v>
      </c>
      <c r="E1333">
        <v>39</v>
      </c>
      <c r="F1333">
        <v>0</v>
      </c>
      <c r="G1333" s="1">
        <v>0</v>
      </c>
      <c r="H1333" s="1" t="s">
        <v>9850</v>
      </c>
    </row>
    <row r="1334" spans="1:8" x14ac:dyDescent="0.35">
      <c r="A1334">
        <v>1333</v>
      </c>
      <c r="B1334">
        <v>569</v>
      </c>
      <c r="C1334">
        <v>9</v>
      </c>
      <c r="D1334">
        <v>2</v>
      </c>
      <c r="E1334">
        <v>18</v>
      </c>
      <c r="F1334">
        <v>0</v>
      </c>
      <c r="G1334" s="1">
        <v>0</v>
      </c>
      <c r="H1334" s="1" t="s">
        <v>9851</v>
      </c>
    </row>
    <row r="1335" spans="1:8" x14ac:dyDescent="0.35">
      <c r="A1335">
        <v>1334</v>
      </c>
      <c r="B1335">
        <v>7</v>
      </c>
      <c r="C1335">
        <v>7</v>
      </c>
      <c r="D1335">
        <v>1</v>
      </c>
      <c r="E1335">
        <v>17</v>
      </c>
      <c r="F1335">
        <v>0</v>
      </c>
      <c r="G1335" s="1">
        <v>0</v>
      </c>
      <c r="H1335" s="1" t="s">
        <v>9852</v>
      </c>
    </row>
    <row r="1336" spans="1:8" x14ac:dyDescent="0.35">
      <c r="A1336">
        <v>1335</v>
      </c>
      <c r="B1336">
        <v>320</v>
      </c>
      <c r="C1336">
        <v>2</v>
      </c>
      <c r="D1336">
        <v>3</v>
      </c>
      <c r="E1336">
        <v>41</v>
      </c>
      <c r="F1336">
        <v>0</v>
      </c>
      <c r="G1336" s="1">
        <v>0</v>
      </c>
      <c r="H1336" s="1" t="s">
        <v>9853</v>
      </c>
    </row>
    <row r="1337" spans="1:8" x14ac:dyDescent="0.35">
      <c r="A1337">
        <v>1336</v>
      </c>
      <c r="B1337">
        <v>291</v>
      </c>
      <c r="C1337">
        <v>15</v>
      </c>
      <c r="D1337">
        <v>1</v>
      </c>
      <c r="E1337">
        <v>107</v>
      </c>
      <c r="F1337">
        <v>0</v>
      </c>
      <c r="G1337" s="1">
        <v>0</v>
      </c>
      <c r="H1337" s="1" t="s">
        <v>9854</v>
      </c>
    </row>
    <row r="1338" spans="1:8" x14ac:dyDescent="0.35">
      <c r="A1338">
        <v>1337</v>
      </c>
      <c r="B1338">
        <v>84</v>
      </c>
      <c r="C1338">
        <v>1</v>
      </c>
      <c r="D1338">
        <v>3</v>
      </c>
      <c r="E1338">
        <v>116</v>
      </c>
      <c r="F1338">
        <v>1</v>
      </c>
      <c r="G1338" s="1">
        <v>0.86</v>
      </c>
      <c r="H1338" s="1" t="s">
        <v>9855</v>
      </c>
    </row>
    <row r="1339" spans="1:8" x14ac:dyDescent="0.35">
      <c r="A1339">
        <v>1338</v>
      </c>
      <c r="B1339">
        <v>200</v>
      </c>
      <c r="C1339">
        <v>6</v>
      </c>
      <c r="D1339">
        <v>1</v>
      </c>
      <c r="E1339">
        <v>55</v>
      </c>
      <c r="F1339">
        <v>0</v>
      </c>
      <c r="G1339" s="1">
        <v>0</v>
      </c>
      <c r="H1339" s="1" t="s">
        <v>9856</v>
      </c>
    </row>
    <row r="1340" spans="1:8" x14ac:dyDescent="0.35">
      <c r="A1340">
        <v>1339</v>
      </c>
      <c r="B1340">
        <v>636</v>
      </c>
      <c r="C1340">
        <v>6</v>
      </c>
      <c r="D1340">
        <v>3</v>
      </c>
      <c r="E1340">
        <v>69</v>
      </c>
      <c r="F1340">
        <v>0</v>
      </c>
      <c r="G1340" s="1">
        <v>0</v>
      </c>
      <c r="H1340" s="1" t="s">
        <v>9857</v>
      </c>
    </row>
    <row r="1341" spans="1:8" x14ac:dyDescent="0.35">
      <c r="A1341">
        <v>1340</v>
      </c>
      <c r="B1341">
        <v>231</v>
      </c>
      <c r="C1341">
        <v>5</v>
      </c>
      <c r="D1341">
        <v>3</v>
      </c>
      <c r="E1341">
        <v>38</v>
      </c>
      <c r="F1341">
        <v>0</v>
      </c>
      <c r="G1341" s="1">
        <v>0</v>
      </c>
      <c r="H1341" s="1" t="s">
        <v>9858</v>
      </c>
    </row>
    <row r="1342" spans="1:8" x14ac:dyDescent="0.35">
      <c r="A1342">
        <v>1341</v>
      </c>
      <c r="B1342">
        <v>715</v>
      </c>
      <c r="C1342">
        <v>15</v>
      </c>
      <c r="D1342">
        <v>3</v>
      </c>
      <c r="E1342">
        <v>36</v>
      </c>
      <c r="F1342">
        <v>0</v>
      </c>
      <c r="G1342" s="1">
        <v>0</v>
      </c>
      <c r="H1342" s="1" t="s">
        <v>9859</v>
      </c>
    </row>
    <row r="1343" spans="1:8" x14ac:dyDescent="0.35">
      <c r="A1343">
        <v>1342</v>
      </c>
      <c r="B1343">
        <v>9</v>
      </c>
      <c r="C1343">
        <v>2</v>
      </c>
      <c r="D1343">
        <v>1</v>
      </c>
      <c r="E1343">
        <v>41</v>
      </c>
      <c r="F1343">
        <v>0</v>
      </c>
      <c r="G1343" s="1">
        <v>0</v>
      </c>
      <c r="H1343" s="1" t="s">
        <v>9860</v>
      </c>
    </row>
    <row r="1344" spans="1:8" x14ac:dyDescent="0.35">
      <c r="A1344">
        <v>1343</v>
      </c>
      <c r="B1344">
        <v>202</v>
      </c>
      <c r="C1344">
        <v>12</v>
      </c>
      <c r="D1344">
        <v>1</v>
      </c>
      <c r="E1344">
        <v>20</v>
      </c>
      <c r="F1344">
        <v>0</v>
      </c>
      <c r="G1344" s="1">
        <v>0</v>
      </c>
      <c r="H1344" s="1" t="s">
        <v>9861</v>
      </c>
    </row>
    <row r="1345" spans="1:8" x14ac:dyDescent="0.35">
      <c r="A1345">
        <v>1344</v>
      </c>
      <c r="B1345">
        <v>532</v>
      </c>
      <c r="C1345">
        <v>16</v>
      </c>
      <c r="D1345">
        <v>1</v>
      </c>
      <c r="E1345">
        <v>99</v>
      </c>
      <c r="F1345">
        <v>0</v>
      </c>
      <c r="G1345" s="1">
        <v>0</v>
      </c>
      <c r="H1345" s="1" t="s">
        <v>9862</v>
      </c>
    </row>
    <row r="1346" spans="1:8" x14ac:dyDescent="0.35">
      <c r="A1346">
        <v>1345</v>
      </c>
      <c r="B1346">
        <v>81</v>
      </c>
      <c r="C1346">
        <v>2</v>
      </c>
      <c r="D1346">
        <v>3</v>
      </c>
      <c r="E1346">
        <v>41</v>
      </c>
      <c r="F1346">
        <v>0</v>
      </c>
      <c r="G1346" s="1">
        <v>0</v>
      </c>
      <c r="H1346" s="1" t="s">
        <v>9863</v>
      </c>
    </row>
    <row r="1347" spans="1:8" x14ac:dyDescent="0.35">
      <c r="A1347">
        <v>1346</v>
      </c>
      <c r="B1347">
        <v>706</v>
      </c>
      <c r="C1347">
        <v>4</v>
      </c>
      <c r="D1347">
        <v>2</v>
      </c>
      <c r="E1347">
        <v>99</v>
      </c>
      <c r="F1347">
        <v>1</v>
      </c>
      <c r="G1347" s="1">
        <v>1.01</v>
      </c>
      <c r="H1347" s="1" t="s">
        <v>9864</v>
      </c>
    </row>
    <row r="1348" spans="1:8" x14ac:dyDescent="0.35">
      <c r="A1348">
        <v>1347</v>
      </c>
      <c r="B1348">
        <v>484</v>
      </c>
      <c r="C1348">
        <v>7</v>
      </c>
      <c r="D1348">
        <v>2</v>
      </c>
      <c r="E1348">
        <v>20</v>
      </c>
      <c r="F1348">
        <v>0</v>
      </c>
      <c r="G1348" s="1">
        <v>0</v>
      </c>
      <c r="H1348" s="1" t="s">
        <v>9865</v>
      </c>
    </row>
    <row r="1349" spans="1:8" x14ac:dyDescent="0.35">
      <c r="A1349">
        <v>1348</v>
      </c>
      <c r="B1349">
        <v>372</v>
      </c>
      <c r="C1349">
        <v>3</v>
      </c>
      <c r="D1349">
        <v>3</v>
      </c>
      <c r="E1349">
        <v>39</v>
      </c>
      <c r="F1349">
        <v>0</v>
      </c>
      <c r="G1349" s="1">
        <v>0</v>
      </c>
      <c r="H1349" s="1" t="s">
        <v>9866</v>
      </c>
    </row>
    <row r="1350" spans="1:8" x14ac:dyDescent="0.35">
      <c r="A1350">
        <v>1349</v>
      </c>
      <c r="B1350">
        <v>79</v>
      </c>
      <c r="C1350">
        <v>10</v>
      </c>
      <c r="D1350">
        <v>2</v>
      </c>
      <c r="E1350">
        <v>27</v>
      </c>
      <c r="F1350">
        <v>0</v>
      </c>
      <c r="G1350" s="1">
        <v>0</v>
      </c>
      <c r="H1350" s="1" t="s">
        <v>9867</v>
      </c>
    </row>
    <row r="1351" spans="1:8" x14ac:dyDescent="0.35">
      <c r="A1351">
        <v>1350</v>
      </c>
      <c r="B1351">
        <v>331</v>
      </c>
      <c r="C1351">
        <v>14</v>
      </c>
      <c r="D1351">
        <v>2</v>
      </c>
      <c r="E1351">
        <v>20</v>
      </c>
      <c r="F1351">
        <v>0</v>
      </c>
      <c r="G1351" s="1">
        <v>0</v>
      </c>
      <c r="H1351" s="1" t="s">
        <v>9868</v>
      </c>
    </row>
    <row r="1352" spans="1:8" x14ac:dyDescent="0.35">
      <c r="A1352">
        <v>1351</v>
      </c>
      <c r="B1352">
        <v>402</v>
      </c>
      <c r="C1352">
        <v>10</v>
      </c>
      <c r="D1352">
        <v>3</v>
      </c>
      <c r="E1352">
        <v>5</v>
      </c>
      <c r="F1352">
        <v>0</v>
      </c>
      <c r="G1352" s="1">
        <v>0</v>
      </c>
      <c r="H1352" s="1" t="s">
        <v>9869</v>
      </c>
    </row>
    <row r="1353" spans="1:8" x14ac:dyDescent="0.35">
      <c r="A1353">
        <v>1352</v>
      </c>
      <c r="B1353">
        <v>399</v>
      </c>
      <c r="C1353">
        <v>12</v>
      </c>
      <c r="D1353">
        <v>1</v>
      </c>
      <c r="E1353">
        <v>20</v>
      </c>
      <c r="F1353">
        <v>0</v>
      </c>
      <c r="G1353" s="1">
        <v>0</v>
      </c>
      <c r="H1353" s="1" t="s">
        <v>9870</v>
      </c>
    </row>
    <row r="1354" spans="1:8" x14ac:dyDescent="0.35">
      <c r="A1354">
        <v>1353</v>
      </c>
      <c r="B1354">
        <v>294</v>
      </c>
      <c r="C1354">
        <v>8</v>
      </c>
      <c r="D1354">
        <v>3</v>
      </c>
      <c r="E1354">
        <v>53</v>
      </c>
      <c r="F1354">
        <v>0</v>
      </c>
      <c r="G1354" s="1">
        <v>0</v>
      </c>
      <c r="H1354" s="1" t="s">
        <v>9871</v>
      </c>
    </row>
    <row r="1355" spans="1:8" x14ac:dyDescent="0.35">
      <c r="A1355">
        <v>1354</v>
      </c>
      <c r="B1355">
        <v>251</v>
      </c>
      <c r="C1355">
        <v>15</v>
      </c>
      <c r="D1355">
        <v>3</v>
      </c>
      <c r="E1355">
        <v>107</v>
      </c>
      <c r="F1355">
        <v>0</v>
      </c>
      <c r="G1355" s="1">
        <v>0</v>
      </c>
      <c r="H1355" s="1" t="s">
        <v>9872</v>
      </c>
    </row>
    <row r="1356" spans="1:8" x14ac:dyDescent="0.35">
      <c r="A1356">
        <v>1355</v>
      </c>
      <c r="B1356">
        <v>130</v>
      </c>
      <c r="C1356">
        <v>10</v>
      </c>
      <c r="D1356">
        <v>2</v>
      </c>
      <c r="E1356">
        <v>5</v>
      </c>
      <c r="F1356">
        <v>0</v>
      </c>
      <c r="G1356" s="1">
        <v>0</v>
      </c>
      <c r="H1356" s="1" t="s">
        <v>9873</v>
      </c>
    </row>
    <row r="1357" spans="1:8" x14ac:dyDescent="0.35">
      <c r="A1357">
        <v>1356</v>
      </c>
      <c r="B1357">
        <v>323</v>
      </c>
      <c r="C1357">
        <v>4</v>
      </c>
      <c r="D1357">
        <v>3</v>
      </c>
      <c r="E1357">
        <v>38</v>
      </c>
      <c r="F1357">
        <v>0</v>
      </c>
      <c r="G1357" s="1">
        <v>0</v>
      </c>
      <c r="H1357" s="1" t="s">
        <v>9874</v>
      </c>
    </row>
    <row r="1358" spans="1:8" x14ac:dyDescent="0.35">
      <c r="A1358">
        <v>1357</v>
      </c>
      <c r="B1358">
        <v>602</v>
      </c>
      <c r="C1358">
        <v>1</v>
      </c>
      <c r="D1358">
        <v>1</v>
      </c>
      <c r="E1358">
        <v>35</v>
      </c>
      <c r="F1358">
        <v>0</v>
      </c>
      <c r="G1358" s="1">
        <v>0</v>
      </c>
      <c r="H1358" s="1" t="s">
        <v>9875</v>
      </c>
    </row>
    <row r="1359" spans="1:8" x14ac:dyDescent="0.35">
      <c r="A1359">
        <v>1358</v>
      </c>
      <c r="B1359">
        <v>610</v>
      </c>
      <c r="C1359">
        <v>8</v>
      </c>
      <c r="D1359">
        <v>2</v>
      </c>
      <c r="E1359">
        <v>36</v>
      </c>
      <c r="F1359">
        <v>0</v>
      </c>
      <c r="G1359" s="1">
        <v>0</v>
      </c>
      <c r="H1359" s="1" t="s">
        <v>9876</v>
      </c>
    </row>
    <row r="1360" spans="1:8" x14ac:dyDescent="0.35">
      <c r="A1360">
        <v>1359</v>
      </c>
      <c r="B1360">
        <v>69</v>
      </c>
      <c r="C1360">
        <v>12</v>
      </c>
      <c r="D1360">
        <v>2</v>
      </c>
      <c r="E1360">
        <v>23</v>
      </c>
      <c r="F1360">
        <v>0</v>
      </c>
      <c r="G1360" s="1">
        <v>0</v>
      </c>
      <c r="H1360" s="1" t="s">
        <v>9877</v>
      </c>
    </row>
    <row r="1361" spans="1:8" x14ac:dyDescent="0.35">
      <c r="A1361">
        <v>1360</v>
      </c>
      <c r="B1361">
        <v>261</v>
      </c>
      <c r="C1361">
        <v>8</v>
      </c>
      <c r="D1361">
        <v>2</v>
      </c>
      <c r="E1361">
        <v>23</v>
      </c>
      <c r="F1361">
        <v>0</v>
      </c>
      <c r="G1361" s="1">
        <v>0</v>
      </c>
      <c r="H1361" s="1" t="s">
        <v>9878</v>
      </c>
    </row>
    <row r="1362" spans="1:8" x14ac:dyDescent="0.35">
      <c r="A1362">
        <v>1361</v>
      </c>
      <c r="B1362">
        <v>662</v>
      </c>
      <c r="C1362">
        <v>7</v>
      </c>
      <c r="D1362">
        <v>3</v>
      </c>
      <c r="E1362">
        <v>64</v>
      </c>
      <c r="F1362">
        <v>0</v>
      </c>
      <c r="G1362" s="1">
        <v>0</v>
      </c>
      <c r="H1362" s="1" t="s">
        <v>9879</v>
      </c>
    </row>
    <row r="1363" spans="1:8" x14ac:dyDescent="0.35">
      <c r="A1363">
        <v>1362</v>
      </c>
      <c r="B1363">
        <v>352</v>
      </c>
      <c r="C1363">
        <v>8</v>
      </c>
      <c r="D1363">
        <v>2</v>
      </c>
      <c r="E1363">
        <v>33</v>
      </c>
      <c r="F1363">
        <v>0</v>
      </c>
      <c r="G1363" s="1">
        <v>0</v>
      </c>
      <c r="H1363" s="1" t="s">
        <v>9880</v>
      </c>
    </row>
    <row r="1364" spans="1:8" x14ac:dyDescent="0.35">
      <c r="A1364">
        <v>1363</v>
      </c>
      <c r="B1364">
        <v>306</v>
      </c>
      <c r="C1364">
        <v>12</v>
      </c>
      <c r="D1364">
        <v>3</v>
      </c>
      <c r="E1364">
        <v>18</v>
      </c>
      <c r="F1364">
        <v>0</v>
      </c>
      <c r="G1364" s="1">
        <v>0</v>
      </c>
      <c r="H1364" s="1" t="s">
        <v>9881</v>
      </c>
    </row>
    <row r="1365" spans="1:8" x14ac:dyDescent="0.35">
      <c r="A1365">
        <v>1364</v>
      </c>
      <c r="B1365">
        <v>668</v>
      </c>
      <c r="C1365">
        <v>2</v>
      </c>
      <c r="D1365">
        <v>2</v>
      </c>
      <c r="E1365">
        <v>41</v>
      </c>
      <c r="F1365">
        <v>0</v>
      </c>
      <c r="G1365" s="1">
        <v>0</v>
      </c>
      <c r="H1365" s="1" t="s">
        <v>9882</v>
      </c>
    </row>
    <row r="1366" spans="1:8" x14ac:dyDescent="0.35">
      <c r="A1366">
        <v>1365</v>
      </c>
      <c r="B1366">
        <v>191</v>
      </c>
      <c r="C1366">
        <v>15</v>
      </c>
      <c r="D1366">
        <v>1</v>
      </c>
      <c r="E1366">
        <v>95</v>
      </c>
      <c r="F1366">
        <v>1</v>
      </c>
      <c r="G1366" s="1">
        <v>1.05</v>
      </c>
      <c r="H1366" s="1" t="s">
        <v>9883</v>
      </c>
    </row>
    <row r="1367" spans="1:8" x14ac:dyDescent="0.35">
      <c r="A1367">
        <v>1366</v>
      </c>
      <c r="B1367">
        <v>80</v>
      </c>
      <c r="C1367">
        <v>15</v>
      </c>
      <c r="D1367">
        <v>2</v>
      </c>
      <c r="E1367">
        <v>61</v>
      </c>
      <c r="F1367">
        <v>1</v>
      </c>
      <c r="G1367" s="1">
        <v>1.64</v>
      </c>
      <c r="H1367" s="1" t="s">
        <v>9884</v>
      </c>
    </row>
    <row r="1368" spans="1:8" x14ac:dyDescent="0.35">
      <c r="A1368">
        <v>1367</v>
      </c>
      <c r="B1368">
        <v>576</v>
      </c>
      <c r="C1368">
        <v>14</v>
      </c>
      <c r="D1368">
        <v>2</v>
      </c>
      <c r="E1368">
        <v>12</v>
      </c>
      <c r="F1368">
        <v>0</v>
      </c>
      <c r="G1368" s="1">
        <v>0</v>
      </c>
      <c r="H1368" s="1" t="s">
        <v>9885</v>
      </c>
    </row>
    <row r="1369" spans="1:8" x14ac:dyDescent="0.35">
      <c r="A1369">
        <v>1368</v>
      </c>
      <c r="B1369">
        <v>581</v>
      </c>
      <c r="C1369">
        <v>7</v>
      </c>
      <c r="D1369">
        <v>2</v>
      </c>
      <c r="E1369">
        <v>17</v>
      </c>
      <c r="F1369">
        <v>0</v>
      </c>
      <c r="G1369" s="1">
        <v>0</v>
      </c>
      <c r="H1369" s="1" t="s">
        <v>9886</v>
      </c>
    </row>
    <row r="1370" spans="1:8" x14ac:dyDescent="0.35">
      <c r="A1370">
        <v>1369</v>
      </c>
      <c r="B1370">
        <v>147</v>
      </c>
      <c r="C1370">
        <v>1</v>
      </c>
      <c r="D1370">
        <v>1</v>
      </c>
      <c r="E1370">
        <v>97</v>
      </c>
      <c r="F1370">
        <v>1</v>
      </c>
      <c r="G1370" s="1">
        <v>1.03</v>
      </c>
      <c r="H1370" s="1" t="s">
        <v>9887</v>
      </c>
    </row>
    <row r="1371" spans="1:8" x14ac:dyDescent="0.35">
      <c r="A1371">
        <v>1370</v>
      </c>
      <c r="B1371">
        <v>156</v>
      </c>
      <c r="C1371">
        <v>1</v>
      </c>
      <c r="D1371">
        <v>3</v>
      </c>
      <c r="E1371">
        <v>35</v>
      </c>
      <c r="F1371">
        <v>0</v>
      </c>
      <c r="G1371" s="1">
        <v>0</v>
      </c>
      <c r="H1371" s="1" t="s">
        <v>9888</v>
      </c>
    </row>
    <row r="1372" spans="1:8" x14ac:dyDescent="0.35">
      <c r="A1372">
        <v>1371</v>
      </c>
      <c r="B1372">
        <v>398</v>
      </c>
      <c r="C1372">
        <v>2</v>
      </c>
      <c r="D1372">
        <v>1</v>
      </c>
      <c r="E1372">
        <v>41</v>
      </c>
      <c r="F1372">
        <v>0</v>
      </c>
      <c r="G1372" s="1">
        <v>0</v>
      </c>
      <c r="H1372" s="1" t="s">
        <v>9889</v>
      </c>
    </row>
    <row r="1373" spans="1:8" x14ac:dyDescent="0.35">
      <c r="A1373">
        <v>1372</v>
      </c>
      <c r="B1373">
        <v>104</v>
      </c>
      <c r="C1373">
        <v>8</v>
      </c>
      <c r="D1373">
        <v>2</v>
      </c>
      <c r="E1373">
        <v>14</v>
      </c>
      <c r="F1373">
        <v>0</v>
      </c>
      <c r="G1373" s="1">
        <v>0</v>
      </c>
      <c r="H1373" s="1" t="s">
        <v>9890</v>
      </c>
    </row>
    <row r="1374" spans="1:8" x14ac:dyDescent="0.35">
      <c r="A1374">
        <v>1373</v>
      </c>
      <c r="B1374">
        <v>539</v>
      </c>
      <c r="C1374">
        <v>9</v>
      </c>
      <c r="D1374">
        <v>2</v>
      </c>
      <c r="E1374">
        <v>30</v>
      </c>
      <c r="F1374">
        <v>0</v>
      </c>
      <c r="G1374" s="1">
        <v>0</v>
      </c>
      <c r="H1374" s="1" t="s">
        <v>9891</v>
      </c>
    </row>
    <row r="1375" spans="1:8" x14ac:dyDescent="0.35">
      <c r="A1375">
        <v>1374</v>
      </c>
      <c r="B1375">
        <v>358</v>
      </c>
      <c r="C1375">
        <v>13</v>
      </c>
      <c r="D1375">
        <v>3</v>
      </c>
      <c r="E1375">
        <v>19</v>
      </c>
      <c r="F1375">
        <v>0</v>
      </c>
      <c r="G1375" s="1">
        <v>0</v>
      </c>
      <c r="H1375" s="1" t="s">
        <v>9892</v>
      </c>
    </row>
    <row r="1376" spans="1:8" x14ac:dyDescent="0.35">
      <c r="A1376">
        <v>1375</v>
      </c>
      <c r="B1376">
        <v>59</v>
      </c>
      <c r="C1376">
        <v>12</v>
      </c>
      <c r="D1376">
        <v>2</v>
      </c>
      <c r="E1376">
        <v>23</v>
      </c>
      <c r="F1376">
        <v>0</v>
      </c>
      <c r="G1376" s="1">
        <v>0</v>
      </c>
      <c r="H1376" s="1" t="s">
        <v>9893</v>
      </c>
    </row>
    <row r="1377" spans="1:8" x14ac:dyDescent="0.35">
      <c r="A1377">
        <v>1376</v>
      </c>
      <c r="B1377">
        <v>408</v>
      </c>
      <c r="C1377">
        <v>15</v>
      </c>
      <c r="D1377">
        <v>1</v>
      </c>
      <c r="E1377">
        <v>36</v>
      </c>
      <c r="F1377">
        <v>0</v>
      </c>
      <c r="G1377" s="1">
        <v>0</v>
      </c>
      <c r="H1377" s="1" t="s">
        <v>9894</v>
      </c>
    </row>
    <row r="1378" spans="1:8" x14ac:dyDescent="0.35">
      <c r="A1378">
        <v>1377</v>
      </c>
      <c r="B1378">
        <v>239</v>
      </c>
      <c r="C1378">
        <v>15</v>
      </c>
      <c r="D1378">
        <v>3</v>
      </c>
      <c r="E1378">
        <v>57</v>
      </c>
      <c r="F1378">
        <v>0</v>
      </c>
      <c r="G1378" s="1">
        <v>0</v>
      </c>
      <c r="H1378" s="1" t="s">
        <v>9895</v>
      </c>
    </row>
    <row r="1379" spans="1:8" x14ac:dyDescent="0.35">
      <c r="A1379">
        <v>1378</v>
      </c>
      <c r="B1379">
        <v>66</v>
      </c>
      <c r="C1379">
        <v>11</v>
      </c>
      <c r="D1379">
        <v>3</v>
      </c>
      <c r="E1379">
        <v>31</v>
      </c>
      <c r="F1379">
        <v>0</v>
      </c>
      <c r="G1379" s="1">
        <v>0</v>
      </c>
      <c r="H1379" s="1" t="s">
        <v>9896</v>
      </c>
    </row>
    <row r="1380" spans="1:8" x14ac:dyDescent="0.35">
      <c r="A1380">
        <v>1379</v>
      </c>
      <c r="B1380">
        <v>618</v>
      </c>
      <c r="C1380">
        <v>3</v>
      </c>
      <c r="D1380">
        <v>1</v>
      </c>
      <c r="E1380">
        <v>39</v>
      </c>
      <c r="F1380">
        <v>0</v>
      </c>
      <c r="G1380" s="1">
        <v>0</v>
      </c>
      <c r="H1380" s="1" t="s">
        <v>9897</v>
      </c>
    </row>
    <row r="1381" spans="1:8" x14ac:dyDescent="0.35">
      <c r="A1381">
        <v>1380</v>
      </c>
      <c r="B1381">
        <v>21</v>
      </c>
      <c r="C1381">
        <v>9</v>
      </c>
      <c r="D1381">
        <v>1</v>
      </c>
      <c r="E1381">
        <v>25</v>
      </c>
      <c r="F1381">
        <v>0</v>
      </c>
      <c r="G1381" s="1">
        <v>0</v>
      </c>
      <c r="H1381" s="1" t="s">
        <v>9898</v>
      </c>
    </row>
    <row r="1382" spans="1:8" x14ac:dyDescent="0.35">
      <c r="A1382">
        <v>1381</v>
      </c>
      <c r="B1382">
        <v>160</v>
      </c>
      <c r="C1382">
        <v>1</v>
      </c>
      <c r="D1382">
        <v>1</v>
      </c>
      <c r="E1382">
        <v>35</v>
      </c>
      <c r="F1382">
        <v>0</v>
      </c>
      <c r="G1382" s="1">
        <v>0</v>
      </c>
      <c r="H1382" s="1" t="s">
        <v>9899</v>
      </c>
    </row>
    <row r="1383" spans="1:8" x14ac:dyDescent="0.35">
      <c r="A1383">
        <v>1382</v>
      </c>
      <c r="B1383">
        <v>307</v>
      </c>
      <c r="C1383">
        <v>3</v>
      </c>
      <c r="D1383">
        <v>3</v>
      </c>
      <c r="E1383">
        <v>39</v>
      </c>
      <c r="F1383">
        <v>0</v>
      </c>
      <c r="G1383" s="1">
        <v>0</v>
      </c>
      <c r="H1383" s="1" t="s">
        <v>9900</v>
      </c>
    </row>
    <row r="1384" spans="1:8" x14ac:dyDescent="0.35">
      <c r="A1384">
        <v>1383</v>
      </c>
      <c r="B1384">
        <v>407</v>
      </c>
      <c r="C1384">
        <v>7</v>
      </c>
      <c r="D1384">
        <v>2</v>
      </c>
      <c r="E1384">
        <v>39</v>
      </c>
      <c r="F1384">
        <v>0</v>
      </c>
      <c r="G1384" s="1">
        <v>0</v>
      </c>
      <c r="H1384" s="1" t="s">
        <v>9901</v>
      </c>
    </row>
    <row r="1385" spans="1:8" x14ac:dyDescent="0.35">
      <c r="A1385">
        <v>1384</v>
      </c>
      <c r="B1385">
        <v>254</v>
      </c>
      <c r="C1385">
        <v>14</v>
      </c>
      <c r="D1385">
        <v>1</v>
      </c>
      <c r="E1385">
        <v>12</v>
      </c>
      <c r="F1385">
        <v>0</v>
      </c>
      <c r="G1385" s="1">
        <v>0</v>
      </c>
      <c r="H1385" s="1" t="s">
        <v>9902</v>
      </c>
    </row>
    <row r="1386" spans="1:8" x14ac:dyDescent="0.35">
      <c r="A1386">
        <v>1385</v>
      </c>
      <c r="B1386">
        <v>494</v>
      </c>
      <c r="C1386">
        <v>11</v>
      </c>
      <c r="D1386">
        <v>3</v>
      </c>
      <c r="E1386">
        <v>5</v>
      </c>
      <c r="F1386">
        <v>0</v>
      </c>
      <c r="G1386" s="1">
        <v>0</v>
      </c>
      <c r="H1386" s="1" t="s">
        <v>9903</v>
      </c>
    </row>
    <row r="1387" spans="1:8" x14ac:dyDescent="0.35">
      <c r="A1387">
        <v>1386</v>
      </c>
      <c r="B1387">
        <v>637</v>
      </c>
      <c r="C1387">
        <v>7</v>
      </c>
      <c r="D1387">
        <v>3</v>
      </c>
      <c r="E1387">
        <v>59</v>
      </c>
      <c r="F1387">
        <v>0</v>
      </c>
      <c r="G1387" s="1">
        <v>0</v>
      </c>
      <c r="H1387" s="1" t="s">
        <v>9904</v>
      </c>
    </row>
    <row r="1388" spans="1:8" x14ac:dyDescent="0.35">
      <c r="A1388">
        <v>1387</v>
      </c>
      <c r="B1388">
        <v>367</v>
      </c>
      <c r="C1388">
        <v>9</v>
      </c>
      <c r="D1388">
        <v>3</v>
      </c>
      <c r="E1388">
        <v>30</v>
      </c>
      <c r="F1388">
        <v>0</v>
      </c>
      <c r="G1388" s="1">
        <v>0</v>
      </c>
      <c r="H1388" s="1" t="s">
        <v>9905</v>
      </c>
    </row>
    <row r="1389" spans="1:8" x14ac:dyDescent="0.35">
      <c r="A1389">
        <v>1388</v>
      </c>
      <c r="B1389">
        <v>489</v>
      </c>
      <c r="C1389">
        <v>5</v>
      </c>
      <c r="D1389">
        <v>3</v>
      </c>
      <c r="E1389">
        <v>38</v>
      </c>
      <c r="F1389">
        <v>0</v>
      </c>
      <c r="G1389" s="1">
        <v>0</v>
      </c>
      <c r="H1389" s="1" t="s">
        <v>9906</v>
      </c>
    </row>
    <row r="1390" spans="1:8" x14ac:dyDescent="0.35">
      <c r="A1390">
        <v>1389</v>
      </c>
      <c r="B1390">
        <v>57</v>
      </c>
      <c r="C1390">
        <v>9</v>
      </c>
      <c r="D1390">
        <v>3</v>
      </c>
      <c r="E1390">
        <v>69</v>
      </c>
      <c r="F1390">
        <v>1</v>
      </c>
      <c r="G1390" s="1">
        <v>1.45</v>
      </c>
      <c r="H1390" s="1" t="s">
        <v>9907</v>
      </c>
    </row>
    <row r="1391" spans="1:8" x14ac:dyDescent="0.35">
      <c r="A1391">
        <v>1390</v>
      </c>
      <c r="B1391">
        <v>27</v>
      </c>
      <c r="C1391">
        <v>6</v>
      </c>
      <c r="D1391">
        <v>1</v>
      </c>
      <c r="E1391">
        <v>41</v>
      </c>
      <c r="F1391">
        <v>0</v>
      </c>
      <c r="G1391" s="1">
        <v>0</v>
      </c>
      <c r="H1391" s="1" t="s">
        <v>9908</v>
      </c>
    </row>
    <row r="1392" spans="1:8" x14ac:dyDescent="0.35">
      <c r="A1392">
        <v>1391</v>
      </c>
      <c r="B1392">
        <v>571</v>
      </c>
      <c r="C1392">
        <v>1</v>
      </c>
      <c r="D1392">
        <v>2</v>
      </c>
      <c r="E1392">
        <v>80</v>
      </c>
      <c r="F1392">
        <v>0</v>
      </c>
      <c r="G1392" s="1">
        <v>0</v>
      </c>
      <c r="H1392" s="1" t="s">
        <v>9909</v>
      </c>
    </row>
    <row r="1393" spans="1:8" x14ac:dyDescent="0.35">
      <c r="A1393">
        <v>1392</v>
      </c>
      <c r="B1393">
        <v>483</v>
      </c>
      <c r="C1393">
        <v>16</v>
      </c>
      <c r="D1393">
        <v>3</v>
      </c>
      <c r="E1393">
        <v>100</v>
      </c>
      <c r="F1393">
        <v>1</v>
      </c>
      <c r="G1393" s="1">
        <v>1</v>
      </c>
      <c r="H1393" s="1" t="s">
        <v>9910</v>
      </c>
    </row>
    <row r="1394" spans="1:8" x14ac:dyDescent="0.35">
      <c r="A1394">
        <v>1393</v>
      </c>
      <c r="B1394">
        <v>485</v>
      </c>
      <c r="C1394">
        <v>5</v>
      </c>
      <c r="D1394">
        <v>2</v>
      </c>
      <c r="E1394">
        <v>38</v>
      </c>
      <c r="F1394">
        <v>0</v>
      </c>
      <c r="G1394" s="1">
        <v>0</v>
      </c>
      <c r="H1394" s="1" t="s">
        <v>9911</v>
      </c>
    </row>
    <row r="1395" spans="1:8" x14ac:dyDescent="0.35">
      <c r="A1395">
        <v>1394</v>
      </c>
      <c r="B1395">
        <v>184</v>
      </c>
      <c r="C1395">
        <v>12</v>
      </c>
      <c r="D1395">
        <v>3</v>
      </c>
      <c r="E1395">
        <v>4</v>
      </c>
      <c r="F1395">
        <v>0</v>
      </c>
      <c r="G1395" s="1">
        <v>0</v>
      </c>
      <c r="H1395" s="1" t="s">
        <v>9912</v>
      </c>
    </row>
    <row r="1396" spans="1:8" x14ac:dyDescent="0.35">
      <c r="A1396">
        <v>1395</v>
      </c>
      <c r="B1396">
        <v>123</v>
      </c>
      <c r="C1396">
        <v>6</v>
      </c>
      <c r="D1396">
        <v>3</v>
      </c>
      <c r="E1396">
        <v>134</v>
      </c>
      <c r="F1396">
        <v>0</v>
      </c>
      <c r="G1396" s="1">
        <v>0</v>
      </c>
      <c r="H1396" s="1" t="s">
        <v>9913</v>
      </c>
    </row>
    <row r="1397" spans="1:8" x14ac:dyDescent="0.35">
      <c r="A1397">
        <v>1396</v>
      </c>
      <c r="B1397">
        <v>501</v>
      </c>
      <c r="C1397">
        <v>4</v>
      </c>
      <c r="D1397">
        <v>2</v>
      </c>
      <c r="E1397">
        <v>39</v>
      </c>
      <c r="F1397">
        <v>0</v>
      </c>
      <c r="G1397" s="1">
        <v>0</v>
      </c>
      <c r="H1397" s="1" t="s">
        <v>9914</v>
      </c>
    </row>
    <row r="1398" spans="1:8" x14ac:dyDescent="0.35">
      <c r="A1398">
        <v>1397</v>
      </c>
      <c r="B1398">
        <v>41</v>
      </c>
      <c r="C1398">
        <v>4</v>
      </c>
      <c r="D1398">
        <v>3</v>
      </c>
      <c r="E1398">
        <v>49</v>
      </c>
      <c r="F1398">
        <v>0</v>
      </c>
      <c r="G1398" s="1">
        <v>0</v>
      </c>
      <c r="H1398" s="1" t="s">
        <v>9915</v>
      </c>
    </row>
    <row r="1399" spans="1:8" x14ac:dyDescent="0.35">
      <c r="A1399">
        <v>1398</v>
      </c>
      <c r="B1399">
        <v>373</v>
      </c>
      <c r="C1399">
        <v>10</v>
      </c>
      <c r="D1399">
        <v>2</v>
      </c>
      <c r="E1399">
        <v>27</v>
      </c>
      <c r="F1399">
        <v>0</v>
      </c>
      <c r="G1399" s="1">
        <v>0</v>
      </c>
      <c r="H1399" s="1" t="s">
        <v>9916</v>
      </c>
    </row>
    <row r="1400" spans="1:8" x14ac:dyDescent="0.35">
      <c r="A1400">
        <v>1399</v>
      </c>
      <c r="B1400">
        <v>703</v>
      </c>
      <c r="C1400">
        <v>8</v>
      </c>
      <c r="D1400">
        <v>1</v>
      </c>
      <c r="E1400">
        <v>57</v>
      </c>
      <c r="F1400">
        <v>1</v>
      </c>
      <c r="G1400" s="1">
        <v>1.75</v>
      </c>
      <c r="H1400" s="1" t="s">
        <v>9917</v>
      </c>
    </row>
    <row r="1401" spans="1:8" x14ac:dyDescent="0.35">
      <c r="A1401">
        <v>1400</v>
      </c>
      <c r="B1401">
        <v>636</v>
      </c>
      <c r="C1401">
        <v>14</v>
      </c>
      <c r="D1401">
        <v>1</v>
      </c>
      <c r="E1401">
        <v>5</v>
      </c>
      <c r="F1401">
        <v>0</v>
      </c>
      <c r="G1401" s="1">
        <v>0</v>
      </c>
      <c r="H1401" s="1" t="s">
        <v>9918</v>
      </c>
    </row>
    <row r="1402" spans="1:8" x14ac:dyDescent="0.35">
      <c r="A1402">
        <v>1401</v>
      </c>
      <c r="B1402">
        <v>585</v>
      </c>
      <c r="C1402">
        <v>7</v>
      </c>
      <c r="D1402">
        <v>3</v>
      </c>
      <c r="E1402">
        <v>23</v>
      </c>
      <c r="F1402">
        <v>0</v>
      </c>
      <c r="G1402" s="1">
        <v>0</v>
      </c>
      <c r="H1402" s="1" t="s">
        <v>9919</v>
      </c>
    </row>
    <row r="1403" spans="1:8" x14ac:dyDescent="0.35">
      <c r="A1403">
        <v>1402</v>
      </c>
      <c r="B1403">
        <v>450</v>
      </c>
      <c r="C1403">
        <v>14</v>
      </c>
      <c r="D1403">
        <v>1</v>
      </c>
      <c r="E1403">
        <v>20</v>
      </c>
      <c r="F1403">
        <v>0</v>
      </c>
      <c r="G1403" s="1">
        <v>0</v>
      </c>
      <c r="H1403" s="1" t="s">
        <v>9920</v>
      </c>
    </row>
    <row r="1404" spans="1:8" x14ac:dyDescent="0.35">
      <c r="A1404">
        <v>1403</v>
      </c>
      <c r="B1404">
        <v>494</v>
      </c>
      <c r="C1404">
        <v>11</v>
      </c>
      <c r="D1404">
        <v>2</v>
      </c>
      <c r="E1404">
        <v>5</v>
      </c>
      <c r="F1404">
        <v>0</v>
      </c>
      <c r="G1404" s="1">
        <v>0</v>
      </c>
      <c r="H1404" s="1" t="s">
        <v>9921</v>
      </c>
    </row>
    <row r="1405" spans="1:8" x14ac:dyDescent="0.35">
      <c r="A1405">
        <v>1404</v>
      </c>
      <c r="B1405">
        <v>713</v>
      </c>
      <c r="C1405">
        <v>4</v>
      </c>
      <c r="D1405">
        <v>2</v>
      </c>
      <c r="E1405">
        <v>106</v>
      </c>
      <c r="F1405">
        <v>1</v>
      </c>
      <c r="G1405" s="1">
        <v>0.94</v>
      </c>
      <c r="H1405" s="1" t="s">
        <v>9922</v>
      </c>
    </row>
    <row r="1406" spans="1:8" x14ac:dyDescent="0.35">
      <c r="A1406">
        <v>1405</v>
      </c>
      <c r="B1406">
        <v>163</v>
      </c>
      <c r="C1406">
        <v>11</v>
      </c>
      <c r="D1406">
        <v>3</v>
      </c>
      <c r="E1406">
        <v>31</v>
      </c>
      <c r="F1406">
        <v>0</v>
      </c>
      <c r="G1406" s="1">
        <v>0</v>
      </c>
      <c r="H1406" s="1" t="s">
        <v>9923</v>
      </c>
    </row>
    <row r="1407" spans="1:8" x14ac:dyDescent="0.35">
      <c r="A1407">
        <v>1406</v>
      </c>
      <c r="B1407">
        <v>698</v>
      </c>
      <c r="C1407">
        <v>13</v>
      </c>
      <c r="D1407">
        <v>2</v>
      </c>
      <c r="E1407">
        <v>20</v>
      </c>
      <c r="F1407">
        <v>0</v>
      </c>
      <c r="G1407" s="1">
        <v>0</v>
      </c>
      <c r="H1407" s="1" t="s">
        <v>9924</v>
      </c>
    </row>
    <row r="1408" spans="1:8" x14ac:dyDescent="0.35">
      <c r="A1408">
        <v>1407</v>
      </c>
      <c r="B1408">
        <v>544</v>
      </c>
      <c r="C1408">
        <v>9</v>
      </c>
      <c r="D1408">
        <v>2</v>
      </c>
      <c r="E1408">
        <v>16</v>
      </c>
      <c r="F1408">
        <v>0</v>
      </c>
      <c r="G1408" s="1">
        <v>0</v>
      </c>
      <c r="H1408" s="1" t="s">
        <v>9925</v>
      </c>
    </row>
    <row r="1409" spans="1:8" x14ac:dyDescent="0.35">
      <c r="A1409">
        <v>1408</v>
      </c>
      <c r="B1409">
        <v>422</v>
      </c>
      <c r="C1409">
        <v>2</v>
      </c>
      <c r="D1409">
        <v>1</v>
      </c>
      <c r="E1409">
        <v>41</v>
      </c>
      <c r="F1409">
        <v>0</v>
      </c>
      <c r="G1409" s="1">
        <v>0</v>
      </c>
      <c r="H1409" s="1" t="s">
        <v>9926</v>
      </c>
    </row>
    <row r="1410" spans="1:8" x14ac:dyDescent="0.35">
      <c r="A1410">
        <v>1409</v>
      </c>
      <c r="B1410">
        <v>292</v>
      </c>
      <c r="C1410">
        <v>11</v>
      </c>
      <c r="D1410">
        <v>2</v>
      </c>
      <c r="E1410">
        <v>16</v>
      </c>
      <c r="F1410">
        <v>0</v>
      </c>
      <c r="G1410" s="1">
        <v>0</v>
      </c>
      <c r="H1410" s="1" t="s">
        <v>9927</v>
      </c>
    </row>
    <row r="1411" spans="1:8" x14ac:dyDescent="0.35">
      <c r="A1411">
        <v>1410</v>
      </c>
      <c r="B1411">
        <v>555</v>
      </c>
      <c r="C1411">
        <v>10</v>
      </c>
      <c r="D1411">
        <v>1</v>
      </c>
      <c r="E1411">
        <v>27</v>
      </c>
      <c r="F1411">
        <v>0</v>
      </c>
      <c r="G1411" s="1">
        <v>0</v>
      </c>
      <c r="H1411" s="1" t="s">
        <v>9928</v>
      </c>
    </row>
    <row r="1412" spans="1:8" x14ac:dyDescent="0.35">
      <c r="A1412">
        <v>1411</v>
      </c>
      <c r="B1412">
        <v>77</v>
      </c>
      <c r="C1412">
        <v>11</v>
      </c>
      <c r="D1412">
        <v>3</v>
      </c>
      <c r="E1412">
        <v>31</v>
      </c>
      <c r="F1412">
        <v>0</v>
      </c>
      <c r="G1412" s="1">
        <v>0</v>
      </c>
      <c r="H1412" s="1" t="s">
        <v>9929</v>
      </c>
    </row>
    <row r="1413" spans="1:8" x14ac:dyDescent="0.35">
      <c r="A1413">
        <v>1412</v>
      </c>
      <c r="B1413">
        <v>495</v>
      </c>
      <c r="C1413">
        <v>9</v>
      </c>
      <c r="D1413">
        <v>1</v>
      </c>
      <c r="E1413">
        <v>16</v>
      </c>
      <c r="F1413">
        <v>0</v>
      </c>
      <c r="G1413" s="1">
        <v>0</v>
      </c>
      <c r="H1413" s="1" t="s">
        <v>9930</v>
      </c>
    </row>
    <row r="1414" spans="1:8" x14ac:dyDescent="0.35">
      <c r="A1414">
        <v>1413</v>
      </c>
      <c r="B1414">
        <v>257</v>
      </c>
      <c r="C1414">
        <v>6</v>
      </c>
      <c r="D1414">
        <v>3</v>
      </c>
      <c r="E1414">
        <v>145</v>
      </c>
      <c r="F1414">
        <v>1</v>
      </c>
      <c r="G1414" s="1">
        <v>0.69</v>
      </c>
      <c r="H1414" s="1" t="s">
        <v>9931</v>
      </c>
    </row>
    <row r="1415" spans="1:8" x14ac:dyDescent="0.35">
      <c r="A1415">
        <v>1414</v>
      </c>
      <c r="B1415">
        <v>505</v>
      </c>
      <c r="C1415">
        <v>15</v>
      </c>
      <c r="D1415">
        <v>1</v>
      </c>
      <c r="E1415">
        <v>54</v>
      </c>
      <c r="F1415">
        <v>0</v>
      </c>
      <c r="G1415" s="1">
        <v>0</v>
      </c>
      <c r="H1415" s="1" t="s">
        <v>9932</v>
      </c>
    </row>
    <row r="1416" spans="1:8" x14ac:dyDescent="0.35">
      <c r="A1416">
        <v>1415</v>
      </c>
      <c r="B1416">
        <v>434</v>
      </c>
      <c r="C1416">
        <v>12</v>
      </c>
      <c r="D1416">
        <v>3</v>
      </c>
      <c r="E1416">
        <v>7</v>
      </c>
      <c r="F1416">
        <v>0</v>
      </c>
      <c r="G1416" s="1">
        <v>0</v>
      </c>
      <c r="H1416" s="1" t="s">
        <v>9933</v>
      </c>
    </row>
    <row r="1417" spans="1:8" x14ac:dyDescent="0.35">
      <c r="A1417">
        <v>1416</v>
      </c>
      <c r="B1417">
        <v>584</v>
      </c>
      <c r="C1417">
        <v>6</v>
      </c>
      <c r="D1417">
        <v>2</v>
      </c>
      <c r="E1417">
        <v>41</v>
      </c>
      <c r="F1417">
        <v>0</v>
      </c>
      <c r="G1417" s="1">
        <v>0</v>
      </c>
      <c r="H1417" s="1" t="s">
        <v>9934</v>
      </c>
    </row>
    <row r="1418" spans="1:8" x14ac:dyDescent="0.35">
      <c r="A1418">
        <v>1417</v>
      </c>
      <c r="B1418">
        <v>569</v>
      </c>
      <c r="C1418">
        <v>1</v>
      </c>
      <c r="D1418">
        <v>3</v>
      </c>
      <c r="E1418">
        <v>35</v>
      </c>
      <c r="F1418">
        <v>0</v>
      </c>
      <c r="G1418" s="1">
        <v>0</v>
      </c>
      <c r="H1418" s="1" t="s">
        <v>9935</v>
      </c>
    </row>
    <row r="1419" spans="1:8" x14ac:dyDescent="0.35">
      <c r="A1419">
        <v>1418</v>
      </c>
      <c r="B1419">
        <v>493</v>
      </c>
      <c r="C1419">
        <v>14</v>
      </c>
      <c r="D1419">
        <v>3</v>
      </c>
      <c r="E1419">
        <v>13</v>
      </c>
      <c r="F1419">
        <v>0</v>
      </c>
      <c r="G1419" s="1">
        <v>0</v>
      </c>
      <c r="H1419" s="1" t="s">
        <v>9936</v>
      </c>
    </row>
    <row r="1420" spans="1:8" x14ac:dyDescent="0.35">
      <c r="A1420">
        <v>1419</v>
      </c>
      <c r="B1420">
        <v>455</v>
      </c>
      <c r="C1420">
        <v>4</v>
      </c>
      <c r="D1420">
        <v>2</v>
      </c>
      <c r="E1420">
        <v>38</v>
      </c>
      <c r="F1420">
        <v>0</v>
      </c>
      <c r="G1420" s="1">
        <v>0</v>
      </c>
      <c r="H1420" s="1" t="s">
        <v>9937</v>
      </c>
    </row>
    <row r="1421" spans="1:8" x14ac:dyDescent="0.35">
      <c r="A1421">
        <v>1420</v>
      </c>
      <c r="B1421">
        <v>277</v>
      </c>
      <c r="C1421">
        <v>10</v>
      </c>
      <c r="D1421">
        <v>1</v>
      </c>
      <c r="E1421">
        <v>27</v>
      </c>
      <c r="F1421">
        <v>0</v>
      </c>
      <c r="G1421" s="1">
        <v>0</v>
      </c>
      <c r="H1421" s="1" t="s">
        <v>9938</v>
      </c>
    </row>
    <row r="1422" spans="1:8" x14ac:dyDescent="0.35">
      <c r="A1422">
        <v>1421</v>
      </c>
      <c r="B1422">
        <v>81</v>
      </c>
      <c r="C1422">
        <v>4</v>
      </c>
      <c r="D1422">
        <v>3</v>
      </c>
      <c r="E1422">
        <v>39</v>
      </c>
      <c r="F1422">
        <v>0</v>
      </c>
      <c r="G1422" s="1">
        <v>0</v>
      </c>
      <c r="H1422" s="1" t="s">
        <v>9939</v>
      </c>
    </row>
    <row r="1423" spans="1:8" x14ac:dyDescent="0.35">
      <c r="A1423">
        <v>1422</v>
      </c>
      <c r="B1423">
        <v>416</v>
      </c>
      <c r="C1423">
        <v>7</v>
      </c>
      <c r="D1423">
        <v>3</v>
      </c>
      <c r="E1423">
        <v>17</v>
      </c>
      <c r="F1423">
        <v>0</v>
      </c>
      <c r="G1423" s="1">
        <v>0</v>
      </c>
      <c r="H1423" s="1" t="s">
        <v>9940</v>
      </c>
    </row>
    <row r="1424" spans="1:8" x14ac:dyDescent="0.35">
      <c r="A1424">
        <v>1423</v>
      </c>
      <c r="B1424">
        <v>255</v>
      </c>
      <c r="C1424">
        <v>12</v>
      </c>
      <c r="D1424">
        <v>2</v>
      </c>
      <c r="E1424">
        <v>23</v>
      </c>
      <c r="F1424">
        <v>0</v>
      </c>
      <c r="G1424" s="1">
        <v>0</v>
      </c>
      <c r="H1424" s="1" t="s">
        <v>9941</v>
      </c>
    </row>
    <row r="1425" spans="1:8" x14ac:dyDescent="0.35">
      <c r="A1425">
        <v>1424</v>
      </c>
      <c r="B1425">
        <v>654</v>
      </c>
      <c r="C1425">
        <v>3</v>
      </c>
      <c r="D1425">
        <v>2</v>
      </c>
      <c r="E1425">
        <v>39</v>
      </c>
      <c r="F1425">
        <v>0</v>
      </c>
      <c r="G1425" s="1">
        <v>0</v>
      </c>
      <c r="H1425" s="1" t="s">
        <v>9942</v>
      </c>
    </row>
    <row r="1426" spans="1:8" x14ac:dyDescent="0.35">
      <c r="A1426">
        <v>1425</v>
      </c>
      <c r="B1426">
        <v>352</v>
      </c>
      <c r="C1426">
        <v>6</v>
      </c>
      <c r="D1426">
        <v>2</v>
      </c>
      <c r="E1426">
        <v>41</v>
      </c>
      <c r="F1426">
        <v>0</v>
      </c>
      <c r="G1426" s="1">
        <v>0</v>
      </c>
      <c r="H1426" s="1" t="s">
        <v>9943</v>
      </c>
    </row>
    <row r="1427" spans="1:8" x14ac:dyDescent="0.35">
      <c r="A1427">
        <v>1426</v>
      </c>
      <c r="B1427">
        <v>75</v>
      </c>
      <c r="C1427">
        <v>15</v>
      </c>
      <c r="D1427">
        <v>3</v>
      </c>
      <c r="E1427">
        <v>56</v>
      </c>
      <c r="F1427">
        <v>0</v>
      </c>
      <c r="G1427" s="1">
        <v>0</v>
      </c>
      <c r="H1427" s="1" t="s">
        <v>9944</v>
      </c>
    </row>
    <row r="1428" spans="1:8" x14ac:dyDescent="0.35">
      <c r="A1428">
        <v>1427</v>
      </c>
      <c r="B1428">
        <v>486</v>
      </c>
      <c r="C1428">
        <v>15</v>
      </c>
      <c r="D1428">
        <v>2</v>
      </c>
      <c r="E1428">
        <v>36</v>
      </c>
      <c r="F1428">
        <v>0</v>
      </c>
      <c r="G1428" s="1">
        <v>0</v>
      </c>
      <c r="H1428" s="1" t="s">
        <v>9945</v>
      </c>
    </row>
    <row r="1429" spans="1:8" x14ac:dyDescent="0.35">
      <c r="A1429">
        <v>1428</v>
      </c>
      <c r="B1429">
        <v>623</v>
      </c>
      <c r="C1429">
        <v>3</v>
      </c>
      <c r="D1429">
        <v>2</v>
      </c>
      <c r="E1429">
        <v>65</v>
      </c>
      <c r="F1429">
        <v>0</v>
      </c>
      <c r="G1429" s="1">
        <v>0</v>
      </c>
      <c r="H1429" s="1" t="s">
        <v>9946</v>
      </c>
    </row>
    <row r="1430" spans="1:8" x14ac:dyDescent="0.35">
      <c r="A1430">
        <v>1429</v>
      </c>
      <c r="B1430">
        <v>728</v>
      </c>
      <c r="C1430">
        <v>14</v>
      </c>
      <c r="D1430">
        <v>3</v>
      </c>
      <c r="E1430">
        <v>20</v>
      </c>
      <c r="F1430">
        <v>0</v>
      </c>
      <c r="G1430" s="1">
        <v>0</v>
      </c>
      <c r="H1430" s="1" t="s">
        <v>9947</v>
      </c>
    </row>
    <row r="1431" spans="1:8" x14ac:dyDescent="0.35">
      <c r="A1431">
        <v>1430</v>
      </c>
      <c r="B1431">
        <v>642</v>
      </c>
      <c r="C1431">
        <v>4</v>
      </c>
      <c r="D1431">
        <v>3</v>
      </c>
      <c r="E1431">
        <v>75</v>
      </c>
      <c r="F1431">
        <v>0</v>
      </c>
      <c r="G1431" s="1">
        <v>0</v>
      </c>
      <c r="H1431" s="1" t="s">
        <v>9948</v>
      </c>
    </row>
    <row r="1432" spans="1:8" x14ac:dyDescent="0.35">
      <c r="A1432">
        <v>1431</v>
      </c>
      <c r="B1432">
        <v>684</v>
      </c>
      <c r="C1432">
        <v>10</v>
      </c>
      <c r="D1432">
        <v>2</v>
      </c>
      <c r="E1432">
        <v>27</v>
      </c>
      <c r="F1432">
        <v>0</v>
      </c>
      <c r="G1432" s="1">
        <v>0</v>
      </c>
      <c r="H1432" s="1" t="s">
        <v>9949</v>
      </c>
    </row>
    <row r="1433" spans="1:8" x14ac:dyDescent="0.35">
      <c r="A1433">
        <v>1432</v>
      </c>
      <c r="B1433">
        <v>596</v>
      </c>
      <c r="C1433">
        <v>8</v>
      </c>
      <c r="D1433">
        <v>1</v>
      </c>
      <c r="E1433">
        <v>14</v>
      </c>
      <c r="F1433">
        <v>0</v>
      </c>
      <c r="G1433" s="1">
        <v>0</v>
      </c>
      <c r="H1433" s="1" t="s">
        <v>9950</v>
      </c>
    </row>
    <row r="1434" spans="1:8" x14ac:dyDescent="0.35">
      <c r="A1434">
        <v>1433</v>
      </c>
      <c r="B1434">
        <v>445</v>
      </c>
      <c r="C1434">
        <v>14</v>
      </c>
      <c r="D1434">
        <v>3</v>
      </c>
      <c r="E1434">
        <v>20</v>
      </c>
      <c r="F1434">
        <v>0</v>
      </c>
      <c r="G1434" s="1">
        <v>0</v>
      </c>
      <c r="H1434" s="1" t="s">
        <v>9951</v>
      </c>
    </row>
    <row r="1435" spans="1:8" x14ac:dyDescent="0.35">
      <c r="A1435">
        <v>1434</v>
      </c>
      <c r="B1435">
        <v>172</v>
      </c>
      <c r="C1435">
        <v>6</v>
      </c>
      <c r="D1435">
        <v>3</v>
      </c>
      <c r="E1435">
        <v>83</v>
      </c>
      <c r="F1435">
        <v>1</v>
      </c>
      <c r="G1435" s="1">
        <v>1.2</v>
      </c>
      <c r="H1435" s="1" t="s">
        <v>9952</v>
      </c>
    </row>
    <row r="1436" spans="1:8" x14ac:dyDescent="0.35">
      <c r="A1436">
        <v>1435</v>
      </c>
      <c r="B1436">
        <v>438</v>
      </c>
      <c r="C1436">
        <v>5</v>
      </c>
      <c r="D1436">
        <v>2</v>
      </c>
      <c r="E1436">
        <v>38</v>
      </c>
      <c r="F1436">
        <v>0</v>
      </c>
      <c r="G1436" s="1">
        <v>0</v>
      </c>
      <c r="H1436" s="1" t="s">
        <v>9953</v>
      </c>
    </row>
    <row r="1437" spans="1:8" x14ac:dyDescent="0.35">
      <c r="A1437">
        <v>1436</v>
      </c>
      <c r="B1437">
        <v>352</v>
      </c>
      <c r="C1437">
        <v>12</v>
      </c>
      <c r="D1437">
        <v>1</v>
      </c>
      <c r="E1437">
        <v>23</v>
      </c>
      <c r="F1437">
        <v>0</v>
      </c>
      <c r="G1437" s="1">
        <v>0</v>
      </c>
      <c r="H1437" s="1" t="s">
        <v>9954</v>
      </c>
    </row>
    <row r="1438" spans="1:8" x14ac:dyDescent="0.35">
      <c r="A1438">
        <v>1437</v>
      </c>
      <c r="B1438">
        <v>118</v>
      </c>
      <c r="C1438">
        <v>14</v>
      </c>
      <c r="D1438">
        <v>2</v>
      </c>
      <c r="E1438">
        <v>4</v>
      </c>
      <c r="F1438">
        <v>0</v>
      </c>
      <c r="G1438" s="1">
        <v>0</v>
      </c>
      <c r="H1438" s="1" t="s">
        <v>9955</v>
      </c>
    </row>
    <row r="1439" spans="1:8" x14ac:dyDescent="0.35">
      <c r="A1439">
        <v>1438</v>
      </c>
      <c r="B1439">
        <v>653</v>
      </c>
      <c r="C1439">
        <v>13</v>
      </c>
      <c r="D1439">
        <v>3</v>
      </c>
      <c r="E1439">
        <v>21</v>
      </c>
      <c r="F1439">
        <v>0</v>
      </c>
      <c r="G1439" s="1">
        <v>0</v>
      </c>
      <c r="H1439" s="1" t="s">
        <v>9956</v>
      </c>
    </row>
    <row r="1440" spans="1:8" x14ac:dyDescent="0.35">
      <c r="A1440">
        <v>1439</v>
      </c>
      <c r="B1440">
        <v>535</v>
      </c>
      <c r="C1440">
        <v>6</v>
      </c>
      <c r="D1440">
        <v>3</v>
      </c>
      <c r="E1440">
        <v>41</v>
      </c>
      <c r="F1440">
        <v>0</v>
      </c>
      <c r="G1440" s="1">
        <v>0</v>
      </c>
      <c r="H1440" s="1" t="s">
        <v>9957</v>
      </c>
    </row>
    <row r="1441" spans="1:8" x14ac:dyDescent="0.35">
      <c r="A1441">
        <v>1440</v>
      </c>
      <c r="B1441">
        <v>504</v>
      </c>
      <c r="C1441">
        <v>8</v>
      </c>
      <c r="D1441">
        <v>1</v>
      </c>
      <c r="E1441">
        <v>35</v>
      </c>
      <c r="F1441">
        <v>0</v>
      </c>
      <c r="G1441" s="1">
        <v>0</v>
      </c>
      <c r="H1441" s="1" t="s">
        <v>9958</v>
      </c>
    </row>
    <row r="1442" spans="1:8" x14ac:dyDescent="0.35">
      <c r="A1442">
        <v>1441</v>
      </c>
      <c r="B1442">
        <v>537</v>
      </c>
      <c r="C1442">
        <v>9</v>
      </c>
      <c r="D1442">
        <v>2</v>
      </c>
      <c r="E1442">
        <v>32</v>
      </c>
      <c r="F1442">
        <v>0</v>
      </c>
      <c r="G1442" s="1">
        <v>0</v>
      </c>
      <c r="H1442" s="1" t="s">
        <v>9959</v>
      </c>
    </row>
    <row r="1443" spans="1:8" x14ac:dyDescent="0.35">
      <c r="A1443">
        <v>1442</v>
      </c>
      <c r="B1443">
        <v>400</v>
      </c>
      <c r="C1443">
        <v>14</v>
      </c>
      <c r="D1443">
        <v>3</v>
      </c>
      <c r="E1443">
        <v>20</v>
      </c>
      <c r="F1443">
        <v>0</v>
      </c>
      <c r="G1443" s="1">
        <v>0</v>
      </c>
      <c r="H1443" s="1" t="s">
        <v>9960</v>
      </c>
    </row>
    <row r="1444" spans="1:8" x14ac:dyDescent="0.35">
      <c r="A1444">
        <v>1443</v>
      </c>
      <c r="B1444">
        <v>380</v>
      </c>
      <c r="C1444">
        <v>8</v>
      </c>
      <c r="D1444">
        <v>2</v>
      </c>
      <c r="E1444">
        <v>14</v>
      </c>
      <c r="F1444">
        <v>0</v>
      </c>
      <c r="G1444" s="1">
        <v>0</v>
      </c>
      <c r="H1444" s="1" t="s">
        <v>9961</v>
      </c>
    </row>
    <row r="1445" spans="1:8" x14ac:dyDescent="0.35">
      <c r="A1445">
        <v>1444</v>
      </c>
      <c r="B1445">
        <v>23</v>
      </c>
      <c r="C1445">
        <v>10</v>
      </c>
      <c r="D1445">
        <v>2</v>
      </c>
      <c r="E1445">
        <v>5</v>
      </c>
      <c r="F1445">
        <v>0</v>
      </c>
      <c r="G1445" s="1">
        <v>0</v>
      </c>
      <c r="H1445" s="1" t="s">
        <v>9962</v>
      </c>
    </row>
    <row r="1446" spans="1:8" x14ac:dyDescent="0.35">
      <c r="A1446">
        <v>1445</v>
      </c>
      <c r="B1446">
        <v>658</v>
      </c>
      <c r="C1446">
        <v>3</v>
      </c>
      <c r="D1446">
        <v>1</v>
      </c>
      <c r="E1446">
        <v>158</v>
      </c>
      <c r="F1446">
        <v>1</v>
      </c>
      <c r="G1446" s="1">
        <v>0.63</v>
      </c>
      <c r="H1446" s="1" t="s">
        <v>9963</v>
      </c>
    </row>
    <row r="1447" spans="1:8" x14ac:dyDescent="0.35">
      <c r="A1447">
        <v>1446</v>
      </c>
      <c r="B1447">
        <v>543</v>
      </c>
      <c r="C1447">
        <v>5</v>
      </c>
      <c r="D1447">
        <v>1</v>
      </c>
      <c r="E1447">
        <v>38</v>
      </c>
      <c r="F1447">
        <v>0</v>
      </c>
      <c r="G1447" s="1">
        <v>0</v>
      </c>
      <c r="H1447" s="1" t="s">
        <v>9964</v>
      </c>
    </row>
    <row r="1448" spans="1:8" x14ac:dyDescent="0.35">
      <c r="A1448">
        <v>1447</v>
      </c>
      <c r="B1448">
        <v>172</v>
      </c>
      <c r="C1448">
        <v>7</v>
      </c>
      <c r="D1448">
        <v>3</v>
      </c>
      <c r="E1448">
        <v>38</v>
      </c>
      <c r="F1448">
        <v>0</v>
      </c>
      <c r="G1448" s="1">
        <v>0</v>
      </c>
      <c r="H1448" s="1" t="s">
        <v>9965</v>
      </c>
    </row>
    <row r="1449" spans="1:8" x14ac:dyDescent="0.35">
      <c r="A1449">
        <v>1448</v>
      </c>
      <c r="B1449">
        <v>110</v>
      </c>
      <c r="C1449">
        <v>1</v>
      </c>
      <c r="D1449">
        <v>3</v>
      </c>
      <c r="E1449">
        <v>35</v>
      </c>
      <c r="F1449">
        <v>0</v>
      </c>
      <c r="G1449" s="1">
        <v>0</v>
      </c>
      <c r="H1449" s="1" t="s">
        <v>9966</v>
      </c>
    </row>
    <row r="1450" spans="1:8" x14ac:dyDescent="0.35">
      <c r="A1450">
        <v>1449</v>
      </c>
      <c r="B1450">
        <v>236</v>
      </c>
      <c r="C1450">
        <v>2</v>
      </c>
      <c r="D1450">
        <v>2</v>
      </c>
      <c r="E1450">
        <v>148</v>
      </c>
      <c r="F1450">
        <v>1</v>
      </c>
      <c r="G1450" s="1">
        <v>0.68</v>
      </c>
      <c r="H1450" s="1" t="s">
        <v>9967</v>
      </c>
    </row>
    <row r="1451" spans="1:8" x14ac:dyDescent="0.35">
      <c r="A1451">
        <v>1450</v>
      </c>
      <c r="B1451">
        <v>459</v>
      </c>
      <c r="C1451">
        <v>6</v>
      </c>
      <c r="D1451">
        <v>3</v>
      </c>
      <c r="E1451">
        <v>43</v>
      </c>
      <c r="F1451">
        <v>0</v>
      </c>
      <c r="G1451" s="1">
        <v>0</v>
      </c>
      <c r="H1451" s="1" t="s">
        <v>9968</v>
      </c>
    </row>
    <row r="1452" spans="1:8" x14ac:dyDescent="0.35">
      <c r="A1452">
        <v>1451</v>
      </c>
      <c r="B1452">
        <v>82</v>
      </c>
      <c r="C1452">
        <v>15</v>
      </c>
      <c r="D1452">
        <v>2</v>
      </c>
      <c r="E1452">
        <v>91</v>
      </c>
      <c r="F1452">
        <v>0</v>
      </c>
      <c r="G1452" s="1">
        <v>0</v>
      </c>
      <c r="H1452" s="1" t="s">
        <v>9969</v>
      </c>
    </row>
    <row r="1453" spans="1:8" x14ac:dyDescent="0.35">
      <c r="A1453">
        <v>1452</v>
      </c>
      <c r="B1453">
        <v>538</v>
      </c>
      <c r="C1453">
        <v>6</v>
      </c>
      <c r="D1453">
        <v>2</v>
      </c>
      <c r="E1453">
        <v>41</v>
      </c>
      <c r="F1453">
        <v>0</v>
      </c>
      <c r="G1453" s="1">
        <v>0</v>
      </c>
      <c r="H1453" s="1" t="s">
        <v>9970</v>
      </c>
    </row>
    <row r="1454" spans="1:8" x14ac:dyDescent="0.35">
      <c r="A1454">
        <v>1453</v>
      </c>
      <c r="B1454">
        <v>91</v>
      </c>
      <c r="C1454">
        <v>16</v>
      </c>
      <c r="D1454">
        <v>1</v>
      </c>
      <c r="E1454">
        <v>79</v>
      </c>
      <c r="F1454">
        <v>1</v>
      </c>
      <c r="G1454" s="1">
        <v>1.27</v>
      </c>
      <c r="H1454" s="1" t="s">
        <v>9971</v>
      </c>
    </row>
    <row r="1455" spans="1:8" x14ac:dyDescent="0.35">
      <c r="A1455">
        <v>1454</v>
      </c>
      <c r="B1455">
        <v>727</v>
      </c>
      <c r="C1455">
        <v>12</v>
      </c>
      <c r="D1455">
        <v>2</v>
      </c>
      <c r="E1455">
        <v>20</v>
      </c>
      <c r="F1455">
        <v>0</v>
      </c>
      <c r="G1455" s="1">
        <v>0</v>
      </c>
      <c r="H1455" s="1" t="s">
        <v>9972</v>
      </c>
    </row>
    <row r="1456" spans="1:8" x14ac:dyDescent="0.35">
      <c r="A1456">
        <v>1455</v>
      </c>
      <c r="B1456">
        <v>197</v>
      </c>
      <c r="C1456">
        <v>5</v>
      </c>
      <c r="D1456">
        <v>2</v>
      </c>
      <c r="E1456">
        <v>83</v>
      </c>
      <c r="F1456">
        <v>1</v>
      </c>
      <c r="G1456" s="1">
        <v>1.2</v>
      </c>
      <c r="H1456" s="1" t="s">
        <v>9973</v>
      </c>
    </row>
    <row r="1457" spans="1:8" x14ac:dyDescent="0.35">
      <c r="A1457">
        <v>1456</v>
      </c>
      <c r="B1457">
        <v>196</v>
      </c>
      <c r="C1457">
        <v>1</v>
      </c>
      <c r="D1457">
        <v>3</v>
      </c>
      <c r="E1457">
        <v>62</v>
      </c>
      <c r="F1457">
        <v>0</v>
      </c>
      <c r="G1457" s="1">
        <v>0</v>
      </c>
      <c r="H1457" s="1" t="s">
        <v>9974</v>
      </c>
    </row>
    <row r="1458" spans="1:8" x14ac:dyDescent="0.35">
      <c r="A1458">
        <v>1457</v>
      </c>
      <c r="B1458">
        <v>200</v>
      </c>
      <c r="C1458">
        <v>2</v>
      </c>
      <c r="D1458">
        <v>3</v>
      </c>
      <c r="E1458">
        <v>64</v>
      </c>
      <c r="F1458">
        <v>0</v>
      </c>
      <c r="G1458" s="1">
        <v>0</v>
      </c>
      <c r="H1458" s="1" t="s">
        <v>9975</v>
      </c>
    </row>
    <row r="1459" spans="1:8" x14ac:dyDescent="0.35">
      <c r="A1459">
        <v>1458</v>
      </c>
      <c r="B1459">
        <v>335</v>
      </c>
      <c r="C1459">
        <v>11</v>
      </c>
      <c r="D1459">
        <v>1</v>
      </c>
      <c r="E1459">
        <v>26</v>
      </c>
      <c r="F1459">
        <v>0</v>
      </c>
      <c r="G1459" s="1">
        <v>0</v>
      </c>
      <c r="H1459" s="1" t="s">
        <v>9976</v>
      </c>
    </row>
    <row r="1460" spans="1:8" x14ac:dyDescent="0.35">
      <c r="A1460">
        <v>1459</v>
      </c>
      <c r="B1460">
        <v>404</v>
      </c>
      <c r="C1460">
        <v>2</v>
      </c>
      <c r="D1460">
        <v>1</v>
      </c>
      <c r="E1460">
        <v>41</v>
      </c>
      <c r="F1460">
        <v>0</v>
      </c>
      <c r="G1460" s="1">
        <v>0</v>
      </c>
      <c r="H1460" s="1" t="s">
        <v>9977</v>
      </c>
    </row>
    <row r="1461" spans="1:8" x14ac:dyDescent="0.35">
      <c r="A1461">
        <v>1460</v>
      </c>
      <c r="B1461">
        <v>322</v>
      </c>
      <c r="C1461">
        <v>15</v>
      </c>
      <c r="D1461">
        <v>2</v>
      </c>
      <c r="E1461">
        <v>65</v>
      </c>
      <c r="F1461">
        <v>0</v>
      </c>
      <c r="G1461" s="1">
        <v>0</v>
      </c>
      <c r="H1461" s="1" t="s">
        <v>9978</v>
      </c>
    </row>
    <row r="1462" spans="1:8" x14ac:dyDescent="0.35">
      <c r="A1462">
        <v>1461</v>
      </c>
      <c r="B1462">
        <v>348</v>
      </c>
      <c r="C1462">
        <v>15</v>
      </c>
      <c r="D1462">
        <v>1</v>
      </c>
      <c r="E1462">
        <v>118</v>
      </c>
      <c r="F1462">
        <v>0</v>
      </c>
      <c r="G1462" s="1">
        <v>0</v>
      </c>
      <c r="H1462" s="1" t="s">
        <v>9979</v>
      </c>
    </row>
    <row r="1463" spans="1:8" x14ac:dyDescent="0.35">
      <c r="A1463">
        <v>1462</v>
      </c>
      <c r="B1463">
        <v>133</v>
      </c>
      <c r="C1463">
        <v>15</v>
      </c>
      <c r="D1463">
        <v>3</v>
      </c>
      <c r="E1463">
        <v>165</v>
      </c>
      <c r="F1463">
        <v>1</v>
      </c>
      <c r="G1463" s="1">
        <v>0.61</v>
      </c>
      <c r="H1463" s="1" t="s">
        <v>9980</v>
      </c>
    </row>
    <row r="1464" spans="1:8" x14ac:dyDescent="0.35">
      <c r="A1464">
        <v>1463</v>
      </c>
      <c r="B1464">
        <v>642</v>
      </c>
      <c r="C1464">
        <v>13</v>
      </c>
      <c r="D1464">
        <v>1</v>
      </c>
      <c r="E1464">
        <v>10</v>
      </c>
      <c r="F1464">
        <v>0</v>
      </c>
      <c r="G1464" s="1">
        <v>0</v>
      </c>
      <c r="H1464" s="1" t="s">
        <v>9981</v>
      </c>
    </row>
    <row r="1465" spans="1:8" x14ac:dyDescent="0.35">
      <c r="A1465">
        <v>1464</v>
      </c>
      <c r="B1465">
        <v>627</v>
      </c>
      <c r="C1465">
        <v>2</v>
      </c>
      <c r="D1465">
        <v>3</v>
      </c>
      <c r="E1465">
        <v>60</v>
      </c>
      <c r="F1465">
        <v>1</v>
      </c>
      <c r="G1465" s="1">
        <v>1.67</v>
      </c>
      <c r="H1465" s="1" t="s">
        <v>9982</v>
      </c>
    </row>
    <row r="1466" spans="1:8" x14ac:dyDescent="0.35">
      <c r="A1466">
        <v>1465</v>
      </c>
      <c r="B1466">
        <v>460</v>
      </c>
      <c r="C1466">
        <v>11</v>
      </c>
      <c r="D1466">
        <v>1</v>
      </c>
      <c r="E1466">
        <v>31</v>
      </c>
      <c r="F1466">
        <v>0</v>
      </c>
      <c r="G1466" s="1">
        <v>0</v>
      </c>
      <c r="H1466" s="1" t="s">
        <v>9983</v>
      </c>
    </row>
    <row r="1467" spans="1:8" x14ac:dyDescent="0.35">
      <c r="A1467">
        <v>1466</v>
      </c>
      <c r="B1467">
        <v>730</v>
      </c>
      <c r="C1467">
        <v>5</v>
      </c>
      <c r="D1467">
        <v>2</v>
      </c>
      <c r="E1467">
        <v>76</v>
      </c>
      <c r="F1467">
        <v>0</v>
      </c>
      <c r="G1467" s="1">
        <v>0</v>
      </c>
      <c r="H1467" s="1" t="s">
        <v>9984</v>
      </c>
    </row>
    <row r="1468" spans="1:8" x14ac:dyDescent="0.35">
      <c r="A1468">
        <v>1467</v>
      </c>
      <c r="B1468">
        <v>660</v>
      </c>
      <c r="C1468">
        <v>15</v>
      </c>
      <c r="D1468">
        <v>3</v>
      </c>
      <c r="E1468">
        <v>44</v>
      </c>
      <c r="F1468">
        <v>0</v>
      </c>
      <c r="G1468" s="1">
        <v>0</v>
      </c>
      <c r="H1468" s="1" t="s">
        <v>9985</v>
      </c>
    </row>
    <row r="1469" spans="1:8" x14ac:dyDescent="0.35">
      <c r="A1469">
        <v>1468</v>
      </c>
      <c r="B1469">
        <v>246</v>
      </c>
      <c r="C1469">
        <v>11</v>
      </c>
      <c r="D1469">
        <v>3</v>
      </c>
      <c r="E1469">
        <v>14</v>
      </c>
      <c r="F1469">
        <v>0</v>
      </c>
      <c r="G1469" s="1">
        <v>0</v>
      </c>
      <c r="H1469" s="1" t="s">
        <v>9986</v>
      </c>
    </row>
    <row r="1470" spans="1:8" x14ac:dyDescent="0.35">
      <c r="A1470">
        <v>1469</v>
      </c>
      <c r="B1470">
        <v>99</v>
      </c>
      <c r="C1470">
        <v>7</v>
      </c>
      <c r="D1470">
        <v>2</v>
      </c>
      <c r="E1470">
        <v>86</v>
      </c>
      <c r="F1470">
        <v>0</v>
      </c>
      <c r="G1470" s="1">
        <v>0</v>
      </c>
      <c r="H1470" s="1" t="s">
        <v>9987</v>
      </c>
    </row>
    <row r="1471" spans="1:8" x14ac:dyDescent="0.35">
      <c r="A1471">
        <v>1470</v>
      </c>
      <c r="B1471">
        <v>558</v>
      </c>
      <c r="C1471">
        <v>1</v>
      </c>
      <c r="D1471">
        <v>3</v>
      </c>
      <c r="E1471">
        <v>61</v>
      </c>
      <c r="F1471">
        <v>0</v>
      </c>
      <c r="G1471" s="1">
        <v>0</v>
      </c>
      <c r="H1471" s="1" t="s">
        <v>9988</v>
      </c>
    </row>
    <row r="1472" spans="1:8" x14ac:dyDescent="0.35">
      <c r="A1472">
        <v>1471</v>
      </c>
      <c r="B1472">
        <v>42</v>
      </c>
      <c r="C1472">
        <v>6</v>
      </c>
      <c r="D1472">
        <v>3</v>
      </c>
      <c r="E1472">
        <v>41</v>
      </c>
      <c r="F1472">
        <v>0</v>
      </c>
      <c r="G1472" s="1">
        <v>0</v>
      </c>
      <c r="H1472" s="1" t="s">
        <v>9989</v>
      </c>
    </row>
    <row r="1473" spans="1:8" x14ac:dyDescent="0.35">
      <c r="A1473">
        <v>1472</v>
      </c>
      <c r="B1473">
        <v>492</v>
      </c>
      <c r="C1473">
        <v>1</v>
      </c>
      <c r="D1473">
        <v>3</v>
      </c>
      <c r="E1473">
        <v>35</v>
      </c>
      <c r="F1473">
        <v>0</v>
      </c>
      <c r="G1473" s="1">
        <v>0</v>
      </c>
      <c r="H1473" s="1" t="s">
        <v>9990</v>
      </c>
    </row>
    <row r="1474" spans="1:8" x14ac:dyDescent="0.35">
      <c r="A1474">
        <v>1473</v>
      </c>
      <c r="B1474">
        <v>704</v>
      </c>
      <c r="C1474">
        <v>6</v>
      </c>
      <c r="D1474">
        <v>2</v>
      </c>
      <c r="E1474">
        <v>48</v>
      </c>
      <c r="F1474">
        <v>0</v>
      </c>
      <c r="G1474" s="1">
        <v>0</v>
      </c>
      <c r="H1474" s="1" t="s">
        <v>9991</v>
      </c>
    </row>
    <row r="1475" spans="1:8" x14ac:dyDescent="0.35">
      <c r="A1475">
        <v>1474</v>
      </c>
      <c r="B1475">
        <v>51</v>
      </c>
      <c r="C1475">
        <v>1</v>
      </c>
      <c r="D1475">
        <v>1</v>
      </c>
      <c r="E1475">
        <v>35</v>
      </c>
      <c r="F1475">
        <v>0</v>
      </c>
      <c r="G1475" s="1">
        <v>0</v>
      </c>
      <c r="H1475" s="1" t="s">
        <v>9992</v>
      </c>
    </row>
    <row r="1476" spans="1:8" x14ac:dyDescent="0.35">
      <c r="A1476">
        <v>1475</v>
      </c>
      <c r="B1476">
        <v>385</v>
      </c>
      <c r="C1476">
        <v>4</v>
      </c>
      <c r="D1476">
        <v>2</v>
      </c>
      <c r="E1476">
        <v>60</v>
      </c>
      <c r="F1476">
        <v>0</v>
      </c>
      <c r="G1476" s="1">
        <v>0</v>
      </c>
      <c r="H1476" s="1" t="s">
        <v>9993</v>
      </c>
    </row>
    <row r="1477" spans="1:8" x14ac:dyDescent="0.35">
      <c r="A1477">
        <v>1476</v>
      </c>
      <c r="B1477">
        <v>141</v>
      </c>
      <c r="C1477">
        <v>7</v>
      </c>
      <c r="D1477">
        <v>1</v>
      </c>
      <c r="E1477">
        <v>44</v>
      </c>
      <c r="F1477">
        <v>0</v>
      </c>
      <c r="G1477" s="1">
        <v>0</v>
      </c>
      <c r="H1477" s="1" t="s">
        <v>9994</v>
      </c>
    </row>
    <row r="1478" spans="1:8" x14ac:dyDescent="0.35">
      <c r="A1478">
        <v>1477</v>
      </c>
      <c r="B1478">
        <v>602</v>
      </c>
      <c r="C1478">
        <v>3</v>
      </c>
      <c r="D1478">
        <v>1</v>
      </c>
      <c r="E1478">
        <v>39</v>
      </c>
      <c r="F1478">
        <v>0</v>
      </c>
      <c r="G1478" s="1">
        <v>0</v>
      </c>
      <c r="H1478" s="1" t="s">
        <v>9995</v>
      </c>
    </row>
    <row r="1479" spans="1:8" x14ac:dyDescent="0.35">
      <c r="A1479">
        <v>1478</v>
      </c>
      <c r="B1479">
        <v>171</v>
      </c>
      <c r="C1479">
        <v>1</v>
      </c>
      <c r="D1479">
        <v>3</v>
      </c>
      <c r="E1479">
        <v>57</v>
      </c>
      <c r="F1479">
        <v>1</v>
      </c>
      <c r="G1479" s="1">
        <v>1.75</v>
      </c>
      <c r="H1479" s="1" t="s">
        <v>9996</v>
      </c>
    </row>
    <row r="1480" spans="1:8" x14ac:dyDescent="0.35">
      <c r="A1480">
        <v>1479</v>
      </c>
      <c r="B1480">
        <v>256</v>
      </c>
      <c r="C1480">
        <v>16</v>
      </c>
      <c r="D1480">
        <v>3</v>
      </c>
      <c r="E1480">
        <v>77</v>
      </c>
      <c r="F1480">
        <v>1</v>
      </c>
      <c r="G1480" s="1">
        <v>1.3</v>
      </c>
      <c r="H1480" s="1" t="s">
        <v>9997</v>
      </c>
    </row>
    <row r="1481" spans="1:8" x14ac:dyDescent="0.35">
      <c r="A1481">
        <v>1480</v>
      </c>
      <c r="B1481">
        <v>215</v>
      </c>
      <c r="C1481">
        <v>3</v>
      </c>
      <c r="D1481">
        <v>1</v>
      </c>
      <c r="E1481">
        <v>125</v>
      </c>
      <c r="F1481">
        <v>1</v>
      </c>
      <c r="G1481" s="1">
        <v>0.8</v>
      </c>
      <c r="H1481" s="1" t="s">
        <v>9998</v>
      </c>
    </row>
    <row r="1482" spans="1:8" x14ac:dyDescent="0.35">
      <c r="A1482">
        <v>1481</v>
      </c>
      <c r="B1482">
        <v>185</v>
      </c>
      <c r="C1482">
        <v>12</v>
      </c>
      <c r="D1482">
        <v>2</v>
      </c>
      <c r="E1482">
        <v>23</v>
      </c>
      <c r="F1482">
        <v>0</v>
      </c>
      <c r="G1482" s="1">
        <v>0</v>
      </c>
      <c r="H1482" s="1" t="s">
        <v>9999</v>
      </c>
    </row>
    <row r="1483" spans="1:8" x14ac:dyDescent="0.35">
      <c r="A1483">
        <v>1482</v>
      </c>
      <c r="B1483">
        <v>193</v>
      </c>
      <c r="C1483">
        <v>15</v>
      </c>
      <c r="D1483">
        <v>1</v>
      </c>
      <c r="E1483">
        <v>108</v>
      </c>
      <c r="F1483">
        <v>1</v>
      </c>
      <c r="G1483" s="1">
        <v>0.93</v>
      </c>
      <c r="H1483" s="1" t="s">
        <v>10000</v>
      </c>
    </row>
    <row r="1484" spans="1:8" x14ac:dyDescent="0.35">
      <c r="A1484">
        <v>1483</v>
      </c>
      <c r="B1484">
        <v>569</v>
      </c>
      <c r="C1484">
        <v>11</v>
      </c>
      <c r="D1484">
        <v>1</v>
      </c>
      <c r="E1484">
        <v>7</v>
      </c>
      <c r="F1484">
        <v>0</v>
      </c>
      <c r="G1484" s="1">
        <v>0</v>
      </c>
      <c r="H1484" s="1" t="s">
        <v>10001</v>
      </c>
    </row>
    <row r="1485" spans="1:8" x14ac:dyDescent="0.35">
      <c r="A1485">
        <v>1484</v>
      </c>
      <c r="B1485">
        <v>466</v>
      </c>
      <c r="C1485">
        <v>12</v>
      </c>
      <c r="D1485">
        <v>1</v>
      </c>
      <c r="E1485">
        <v>23</v>
      </c>
      <c r="F1485">
        <v>0</v>
      </c>
      <c r="G1485" s="1">
        <v>0</v>
      </c>
      <c r="H1485" s="1" t="s">
        <v>10002</v>
      </c>
    </row>
    <row r="1486" spans="1:8" x14ac:dyDescent="0.35">
      <c r="A1486">
        <v>1485</v>
      </c>
      <c r="B1486">
        <v>702</v>
      </c>
      <c r="C1486">
        <v>14</v>
      </c>
      <c r="D1486">
        <v>3</v>
      </c>
      <c r="E1486">
        <v>20</v>
      </c>
      <c r="F1486">
        <v>0</v>
      </c>
      <c r="G1486" s="1">
        <v>0</v>
      </c>
      <c r="H1486" s="1" t="s">
        <v>10003</v>
      </c>
    </row>
    <row r="1487" spans="1:8" x14ac:dyDescent="0.35">
      <c r="A1487">
        <v>1486</v>
      </c>
      <c r="B1487">
        <v>371</v>
      </c>
      <c r="C1487">
        <v>8</v>
      </c>
      <c r="D1487">
        <v>2</v>
      </c>
      <c r="E1487">
        <v>21</v>
      </c>
      <c r="F1487">
        <v>0</v>
      </c>
      <c r="G1487" s="1">
        <v>0</v>
      </c>
      <c r="H1487" s="1" t="s">
        <v>10004</v>
      </c>
    </row>
    <row r="1488" spans="1:8" x14ac:dyDescent="0.35">
      <c r="A1488">
        <v>1487</v>
      </c>
      <c r="B1488">
        <v>590</v>
      </c>
      <c r="C1488">
        <v>6</v>
      </c>
      <c r="D1488">
        <v>2</v>
      </c>
      <c r="E1488">
        <v>41</v>
      </c>
      <c r="F1488">
        <v>0</v>
      </c>
      <c r="G1488" s="1">
        <v>0</v>
      </c>
      <c r="H1488" s="1" t="s">
        <v>10005</v>
      </c>
    </row>
    <row r="1489" spans="1:8" x14ac:dyDescent="0.35">
      <c r="A1489">
        <v>1488</v>
      </c>
      <c r="B1489">
        <v>220</v>
      </c>
      <c r="C1489">
        <v>15</v>
      </c>
      <c r="D1489">
        <v>2</v>
      </c>
      <c r="E1489">
        <v>36</v>
      </c>
      <c r="F1489">
        <v>0</v>
      </c>
      <c r="G1489" s="1">
        <v>0</v>
      </c>
      <c r="H1489" s="1" t="s">
        <v>10006</v>
      </c>
    </row>
    <row r="1490" spans="1:8" x14ac:dyDescent="0.35">
      <c r="A1490">
        <v>1489</v>
      </c>
      <c r="B1490">
        <v>598</v>
      </c>
      <c r="C1490">
        <v>1</v>
      </c>
      <c r="D1490">
        <v>1</v>
      </c>
      <c r="E1490">
        <v>103</v>
      </c>
      <c r="F1490">
        <v>0</v>
      </c>
      <c r="G1490" s="1">
        <v>0</v>
      </c>
      <c r="H1490" s="1" t="s">
        <v>10007</v>
      </c>
    </row>
    <row r="1491" spans="1:8" x14ac:dyDescent="0.35">
      <c r="A1491">
        <v>1490</v>
      </c>
      <c r="B1491">
        <v>614</v>
      </c>
      <c r="C1491">
        <v>11</v>
      </c>
      <c r="D1491">
        <v>1</v>
      </c>
      <c r="E1491">
        <v>5</v>
      </c>
      <c r="F1491">
        <v>0</v>
      </c>
      <c r="G1491" s="1">
        <v>0</v>
      </c>
      <c r="H1491" s="1" t="s">
        <v>10008</v>
      </c>
    </row>
    <row r="1492" spans="1:8" x14ac:dyDescent="0.35">
      <c r="A1492">
        <v>1491</v>
      </c>
      <c r="B1492">
        <v>298</v>
      </c>
      <c r="C1492">
        <v>6</v>
      </c>
      <c r="D1492">
        <v>1</v>
      </c>
      <c r="E1492">
        <v>41</v>
      </c>
      <c r="F1492">
        <v>0</v>
      </c>
      <c r="G1492" s="1">
        <v>0</v>
      </c>
      <c r="H1492" s="1" t="s">
        <v>10009</v>
      </c>
    </row>
    <row r="1493" spans="1:8" x14ac:dyDescent="0.35">
      <c r="A1493">
        <v>1492</v>
      </c>
      <c r="B1493">
        <v>393</v>
      </c>
      <c r="C1493">
        <v>5</v>
      </c>
      <c r="D1493">
        <v>1</v>
      </c>
      <c r="E1493">
        <v>43</v>
      </c>
      <c r="F1493">
        <v>0</v>
      </c>
      <c r="G1493" s="1">
        <v>0</v>
      </c>
      <c r="H1493" s="1" t="s">
        <v>10010</v>
      </c>
    </row>
    <row r="1494" spans="1:8" x14ac:dyDescent="0.35">
      <c r="A1494">
        <v>1493</v>
      </c>
      <c r="B1494">
        <v>690</v>
      </c>
      <c r="C1494">
        <v>10</v>
      </c>
      <c r="D1494">
        <v>2</v>
      </c>
      <c r="E1494">
        <v>27</v>
      </c>
      <c r="F1494">
        <v>0</v>
      </c>
      <c r="G1494" s="1">
        <v>0</v>
      </c>
      <c r="H1494" s="1" t="s">
        <v>10011</v>
      </c>
    </row>
    <row r="1495" spans="1:8" x14ac:dyDescent="0.35">
      <c r="A1495">
        <v>1494</v>
      </c>
      <c r="B1495">
        <v>420</v>
      </c>
      <c r="C1495">
        <v>12</v>
      </c>
      <c r="D1495">
        <v>2</v>
      </c>
      <c r="E1495">
        <v>23</v>
      </c>
      <c r="F1495">
        <v>0</v>
      </c>
      <c r="G1495" s="1">
        <v>0</v>
      </c>
      <c r="H1495" s="1" t="s">
        <v>10012</v>
      </c>
    </row>
    <row r="1496" spans="1:8" x14ac:dyDescent="0.35">
      <c r="A1496">
        <v>1495</v>
      </c>
      <c r="B1496">
        <v>252</v>
      </c>
      <c r="C1496">
        <v>9</v>
      </c>
      <c r="D1496">
        <v>1</v>
      </c>
      <c r="E1496">
        <v>24</v>
      </c>
      <c r="F1496">
        <v>0</v>
      </c>
      <c r="G1496" s="1">
        <v>0</v>
      </c>
      <c r="H1496" s="1" t="s">
        <v>10013</v>
      </c>
    </row>
    <row r="1497" spans="1:8" x14ac:dyDescent="0.35">
      <c r="A1497">
        <v>1496</v>
      </c>
      <c r="B1497">
        <v>564</v>
      </c>
      <c r="C1497">
        <v>5</v>
      </c>
      <c r="D1497">
        <v>3</v>
      </c>
      <c r="E1497">
        <v>133</v>
      </c>
      <c r="F1497">
        <v>2</v>
      </c>
      <c r="G1497" s="1">
        <v>1.5</v>
      </c>
      <c r="H1497" s="1" t="s">
        <v>10014</v>
      </c>
    </row>
    <row r="1498" spans="1:8" x14ac:dyDescent="0.35">
      <c r="A1498">
        <v>1497</v>
      </c>
      <c r="B1498">
        <v>359</v>
      </c>
      <c r="C1498">
        <v>13</v>
      </c>
      <c r="D1498">
        <v>3</v>
      </c>
      <c r="E1498">
        <v>4</v>
      </c>
      <c r="F1498">
        <v>0</v>
      </c>
      <c r="G1498" s="1">
        <v>0</v>
      </c>
      <c r="H1498" s="1" t="s">
        <v>10015</v>
      </c>
    </row>
    <row r="1499" spans="1:8" x14ac:dyDescent="0.35">
      <c r="A1499">
        <v>1498</v>
      </c>
      <c r="B1499">
        <v>386</v>
      </c>
      <c r="C1499">
        <v>16</v>
      </c>
      <c r="D1499">
        <v>3</v>
      </c>
      <c r="E1499">
        <v>33</v>
      </c>
      <c r="F1499">
        <v>0</v>
      </c>
      <c r="G1499" s="1">
        <v>0</v>
      </c>
      <c r="H1499" s="1" t="s">
        <v>10016</v>
      </c>
    </row>
    <row r="1500" spans="1:8" x14ac:dyDescent="0.35">
      <c r="A1500">
        <v>1499</v>
      </c>
      <c r="B1500">
        <v>652</v>
      </c>
      <c r="C1500">
        <v>10</v>
      </c>
      <c r="D1500">
        <v>3</v>
      </c>
      <c r="E1500">
        <v>27</v>
      </c>
      <c r="F1500">
        <v>0</v>
      </c>
      <c r="G1500" s="1">
        <v>0</v>
      </c>
      <c r="H1500" s="1" t="s">
        <v>10017</v>
      </c>
    </row>
    <row r="1501" spans="1:8" x14ac:dyDescent="0.35">
      <c r="A1501">
        <v>1500</v>
      </c>
      <c r="B1501">
        <v>405</v>
      </c>
      <c r="C1501">
        <v>14</v>
      </c>
      <c r="D1501">
        <v>1</v>
      </c>
      <c r="E1501">
        <v>3</v>
      </c>
      <c r="F1501">
        <v>0</v>
      </c>
      <c r="G1501" s="1">
        <v>0</v>
      </c>
      <c r="H1501" s="1" t="s">
        <v>10018</v>
      </c>
    </row>
    <row r="1502" spans="1:8" x14ac:dyDescent="0.35">
      <c r="A1502">
        <v>1501</v>
      </c>
      <c r="B1502">
        <v>512</v>
      </c>
      <c r="C1502">
        <v>9</v>
      </c>
      <c r="D1502">
        <v>3</v>
      </c>
      <c r="E1502">
        <v>38</v>
      </c>
      <c r="F1502">
        <v>0</v>
      </c>
      <c r="G1502" s="1">
        <v>0</v>
      </c>
      <c r="H1502" s="1" t="s">
        <v>10019</v>
      </c>
    </row>
    <row r="1503" spans="1:8" x14ac:dyDescent="0.35">
      <c r="A1503">
        <v>1502</v>
      </c>
      <c r="B1503">
        <v>713</v>
      </c>
      <c r="C1503">
        <v>13</v>
      </c>
      <c r="D1503">
        <v>3</v>
      </c>
      <c r="E1503">
        <v>3</v>
      </c>
      <c r="F1503">
        <v>0</v>
      </c>
      <c r="G1503" s="1">
        <v>0</v>
      </c>
      <c r="H1503" s="1" t="s">
        <v>10020</v>
      </c>
    </row>
    <row r="1504" spans="1:8" x14ac:dyDescent="0.35">
      <c r="A1504">
        <v>1503</v>
      </c>
      <c r="B1504">
        <v>138</v>
      </c>
      <c r="C1504">
        <v>9</v>
      </c>
      <c r="D1504">
        <v>1</v>
      </c>
      <c r="E1504">
        <v>24</v>
      </c>
      <c r="F1504">
        <v>0</v>
      </c>
      <c r="G1504" s="1">
        <v>0</v>
      </c>
      <c r="H1504" s="1" t="s">
        <v>10021</v>
      </c>
    </row>
    <row r="1505" spans="1:8" x14ac:dyDescent="0.35">
      <c r="A1505">
        <v>1504</v>
      </c>
      <c r="B1505">
        <v>313</v>
      </c>
      <c r="C1505">
        <v>9</v>
      </c>
      <c r="D1505">
        <v>3</v>
      </c>
      <c r="E1505">
        <v>57</v>
      </c>
      <c r="F1505">
        <v>1</v>
      </c>
      <c r="G1505" s="1">
        <v>1.75</v>
      </c>
      <c r="H1505" s="1" t="s">
        <v>10022</v>
      </c>
    </row>
    <row r="1506" spans="1:8" x14ac:dyDescent="0.35">
      <c r="A1506">
        <v>1505</v>
      </c>
      <c r="B1506">
        <v>50</v>
      </c>
      <c r="C1506">
        <v>9</v>
      </c>
      <c r="D1506">
        <v>1</v>
      </c>
      <c r="E1506">
        <v>31</v>
      </c>
      <c r="F1506">
        <v>0</v>
      </c>
      <c r="G1506" s="1">
        <v>0</v>
      </c>
      <c r="H1506" s="1" t="s">
        <v>10023</v>
      </c>
    </row>
    <row r="1507" spans="1:8" x14ac:dyDescent="0.35">
      <c r="A1507">
        <v>1506</v>
      </c>
      <c r="B1507">
        <v>252</v>
      </c>
      <c r="C1507">
        <v>15</v>
      </c>
      <c r="D1507">
        <v>2</v>
      </c>
      <c r="E1507">
        <v>36</v>
      </c>
      <c r="F1507">
        <v>0</v>
      </c>
      <c r="G1507" s="1">
        <v>0</v>
      </c>
      <c r="H1507" s="1" t="s">
        <v>10024</v>
      </c>
    </row>
    <row r="1508" spans="1:8" x14ac:dyDescent="0.35">
      <c r="A1508">
        <v>1507</v>
      </c>
      <c r="B1508">
        <v>515</v>
      </c>
      <c r="C1508">
        <v>4</v>
      </c>
      <c r="D1508">
        <v>3</v>
      </c>
      <c r="E1508">
        <v>74</v>
      </c>
      <c r="F1508">
        <v>1</v>
      </c>
      <c r="G1508" s="1">
        <v>1.35</v>
      </c>
      <c r="H1508" s="1" t="s">
        <v>10025</v>
      </c>
    </row>
    <row r="1509" spans="1:8" x14ac:dyDescent="0.35">
      <c r="A1509">
        <v>1508</v>
      </c>
      <c r="B1509">
        <v>313</v>
      </c>
      <c r="C1509">
        <v>7</v>
      </c>
      <c r="D1509">
        <v>1</v>
      </c>
      <c r="E1509">
        <v>23</v>
      </c>
      <c r="F1509">
        <v>0</v>
      </c>
      <c r="G1509" s="1">
        <v>0</v>
      </c>
      <c r="H1509" s="1" t="s">
        <v>10026</v>
      </c>
    </row>
    <row r="1510" spans="1:8" x14ac:dyDescent="0.35">
      <c r="A1510">
        <v>1509</v>
      </c>
      <c r="B1510">
        <v>330</v>
      </c>
      <c r="C1510">
        <v>8</v>
      </c>
      <c r="D1510">
        <v>3</v>
      </c>
      <c r="E1510">
        <v>48</v>
      </c>
      <c r="F1510">
        <v>1</v>
      </c>
      <c r="G1510" s="1">
        <v>2.08</v>
      </c>
      <c r="H1510" s="1" t="s">
        <v>10027</v>
      </c>
    </row>
    <row r="1511" spans="1:8" x14ac:dyDescent="0.35">
      <c r="A1511">
        <v>1510</v>
      </c>
      <c r="B1511">
        <v>471</v>
      </c>
      <c r="C1511">
        <v>12</v>
      </c>
      <c r="D1511">
        <v>1</v>
      </c>
      <c r="E1511">
        <v>23</v>
      </c>
      <c r="F1511">
        <v>0</v>
      </c>
      <c r="G1511" s="1">
        <v>0</v>
      </c>
      <c r="H1511" s="1" t="s">
        <v>10028</v>
      </c>
    </row>
    <row r="1512" spans="1:8" x14ac:dyDescent="0.35">
      <c r="A1512">
        <v>1511</v>
      </c>
      <c r="B1512">
        <v>283</v>
      </c>
      <c r="C1512">
        <v>11</v>
      </c>
      <c r="D1512">
        <v>3</v>
      </c>
      <c r="E1512">
        <v>31</v>
      </c>
      <c r="F1512">
        <v>0</v>
      </c>
      <c r="G1512" s="1">
        <v>0</v>
      </c>
      <c r="H1512" s="1" t="s">
        <v>10029</v>
      </c>
    </row>
    <row r="1513" spans="1:8" x14ac:dyDescent="0.35">
      <c r="A1513">
        <v>1512</v>
      </c>
      <c r="B1513">
        <v>714</v>
      </c>
      <c r="C1513">
        <v>4</v>
      </c>
      <c r="D1513">
        <v>2</v>
      </c>
      <c r="E1513">
        <v>89</v>
      </c>
      <c r="F1513">
        <v>1</v>
      </c>
      <c r="G1513" s="1">
        <v>1.1200000000000001</v>
      </c>
      <c r="H1513" s="1" t="s">
        <v>10030</v>
      </c>
    </row>
    <row r="1514" spans="1:8" x14ac:dyDescent="0.35">
      <c r="A1514">
        <v>1513</v>
      </c>
      <c r="B1514">
        <v>301</v>
      </c>
      <c r="C1514">
        <v>1</v>
      </c>
      <c r="D1514">
        <v>2</v>
      </c>
      <c r="E1514">
        <v>154</v>
      </c>
      <c r="F1514">
        <v>1</v>
      </c>
      <c r="G1514" s="1">
        <v>0.65</v>
      </c>
      <c r="H1514" s="1" t="s">
        <v>10031</v>
      </c>
    </row>
    <row r="1515" spans="1:8" x14ac:dyDescent="0.35">
      <c r="A1515">
        <v>1514</v>
      </c>
      <c r="B1515">
        <v>533</v>
      </c>
      <c r="C1515">
        <v>6</v>
      </c>
      <c r="D1515">
        <v>3</v>
      </c>
      <c r="E1515">
        <v>41</v>
      </c>
      <c r="F1515">
        <v>0</v>
      </c>
      <c r="G1515" s="1">
        <v>0</v>
      </c>
      <c r="H1515" s="1" t="s">
        <v>10032</v>
      </c>
    </row>
    <row r="1516" spans="1:8" x14ac:dyDescent="0.35">
      <c r="A1516">
        <v>1515</v>
      </c>
      <c r="B1516">
        <v>13</v>
      </c>
      <c r="C1516">
        <v>14</v>
      </c>
      <c r="D1516">
        <v>1</v>
      </c>
      <c r="E1516">
        <v>7</v>
      </c>
      <c r="F1516">
        <v>0</v>
      </c>
      <c r="G1516" s="1">
        <v>0</v>
      </c>
      <c r="H1516" s="1" t="s">
        <v>10033</v>
      </c>
    </row>
    <row r="1517" spans="1:8" x14ac:dyDescent="0.35">
      <c r="A1517">
        <v>1516</v>
      </c>
      <c r="B1517">
        <v>620</v>
      </c>
      <c r="C1517">
        <v>7</v>
      </c>
      <c r="D1517">
        <v>3</v>
      </c>
      <c r="E1517">
        <v>138</v>
      </c>
      <c r="F1517">
        <v>1</v>
      </c>
      <c r="G1517" s="1">
        <v>0.72</v>
      </c>
      <c r="H1517" s="1" t="s">
        <v>10034</v>
      </c>
    </row>
    <row r="1518" spans="1:8" x14ac:dyDescent="0.35">
      <c r="A1518">
        <v>1517</v>
      </c>
      <c r="B1518">
        <v>362</v>
      </c>
      <c r="C1518">
        <v>6</v>
      </c>
      <c r="D1518">
        <v>1</v>
      </c>
      <c r="E1518">
        <v>99</v>
      </c>
      <c r="F1518">
        <v>0</v>
      </c>
      <c r="G1518" s="1">
        <v>0</v>
      </c>
      <c r="H1518" s="1" t="s">
        <v>10035</v>
      </c>
    </row>
    <row r="1519" spans="1:8" x14ac:dyDescent="0.35">
      <c r="A1519">
        <v>1518</v>
      </c>
      <c r="B1519">
        <v>153</v>
      </c>
      <c r="C1519">
        <v>1</v>
      </c>
      <c r="D1519">
        <v>3</v>
      </c>
      <c r="E1519">
        <v>35</v>
      </c>
      <c r="F1519">
        <v>0</v>
      </c>
      <c r="G1519" s="1">
        <v>0</v>
      </c>
      <c r="H1519" s="1" t="s">
        <v>10036</v>
      </c>
    </row>
    <row r="1520" spans="1:8" x14ac:dyDescent="0.35">
      <c r="A1520">
        <v>1519</v>
      </c>
      <c r="B1520">
        <v>638</v>
      </c>
      <c r="C1520">
        <v>8</v>
      </c>
      <c r="D1520">
        <v>3</v>
      </c>
      <c r="E1520">
        <v>26</v>
      </c>
      <c r="F1520">
        <v>0</v>
      </c>
      <c r="G1520" s="1">
        <v>0</v>
      </c>
      <c r="H1520" s="1" t="s">
        <v>10037</v>
      </c>
    </row>
    <row r="1521" spans="1:8" x14ac:dyDescent="0.35">
      <c r="A1521">
        <v>1520</v>
      </c>
      <c r="B1521">
        <v>419</v>
      </c>
      <c r="C1521">
        <v>13</v>
      </c>
      <c r="D1521">
        <v>3</v>
      </c>
      <c r="E1521">
        <v>15</v>
      </c>
      <c r="F1521">
        <v>0</v>
      </c>
      <c r="G1521" s="1">
        <v>0</v>
      </c>
      <c r="H1521" s="1" t="s">
        <v>10038</v>
      </c>
    </row>
    <row r="1522" spans="1:8" x14ac:dyDescent="0.35">
      <c r="A1522">
        <v>1521</v>
      </c>
      <c r="B1522">
        <v>678</v>
      </c>
      <c r="C1522">
        <v>6</v>
      </c>
      <c r="D1522">
        <v>3</v>
      </c>
      <c r="E1522">
        <v>41</v>
      </c>
      <c r="F1522">
        <v>0</v>
      </c>
      <c r="G1522" s="1">
        <v>0</v>
      </c>
      <c r="H1522" s="1" t="s">
        <v>10039</v>
      </c>
    </row>
    <row r="1523" spans="1:8" x14ac:dyDescent="0.35">
      <c r="A1523">
        <v>1522</v>
      </c>
      <c r="B1523">
        <v>115</v>
      </c>
      <c r="C1523">
        <v>2</v>
      </c>
      <c r="D1523">
        <v>1</v>
      </c>
      <c r="E1523">
        <v>90</v>
      </c>
      <c r="F1523">
        <v>0</v>
      </c>
      <c r="G1523" s="1">
        <v>0</v>
      </c>
      <c r="H1523" s="1" t="s">
        <v>10040</v>
      </c>
    </row>
    <row r="1524" spans="1:8" x14ac:dyDescent="0.35">
      <c r="A1524">
        <v>1523</v>
      </c>
      <c r="B1524">
        <v>497</v>
      </c>
      <c r="C1524">
        <v>16</v>
      </c>
      <c r="D1524">
        <v>3</v>
      </c>
      <c r="E1524">
        <v>224</v>
      </c>
      <c r="F1524">
        <v>2</v>
      </c>
      <c r="G1524" s="1">
        <v>0.89</v>
      </c>
      <c r="H1524" s="1" t="s">
        <v>10041</v>
      </c>
    </row>
    <row r="1525" spans="1:8" x14ac:dyDescent="0.35">
      <c r="A1525">
        <v>1524</v>
      </c>
      <c r="B1525">
        <v>15</v>
      </c>
      <c r="C1525">
        <v>9</v>
      </c>
      <c r="D1525">
        <v>2</v>
      </c>
      <c r="E1525">
        <v>19</v>
      </c>
      <c r="F1525">
        <v>0</v>
      </c>
      <c r="G1525" s="1">
        <v>0</v>
      </c>
      <c r="H1525" s="1" t="s">
        <v>10042</v>
      </c>
    </row>
    <row r="1526" spans="1:8" x14ac:dyDescent="0.35">
      <c r="A1526">
        <v>1525</v>
      </c>
      <c r="B1526">
        <v>126</v>
      </c>
      <c r="C1526">
        <v>7</v>
      </c>
      <c r="D1526">
        <v>1</v>
      </c>
      <c r="E1526">
        <v>17</v>
      </c>
      <c r="F1526">
        <v>0</v>
      </c>
      <c r="G1526" s="1">
        <v>0</v>
      </c>
      <c r="H1526" s="1" t="s">
        <v>10043</v>
      </c>
    </row>
    <row r="1527" spans="1:8" x14ac:dyDescent="0.35">
      <c r="A1527">
        <v>1526</v>
      </c>
      <c r="B1527">
        <v>254</v>
      </c>
      <c r="C1527">
        <v>14</v>
      </c>
      <c r="D1527">
        <v>2</v>
      </c>
      <c r="E1527">
        <v>9</v>
      </c>
      <c r="F1527">
        <v>0</v>
      </c>
      <c r="G1527" s="1">
        <v>0</v>
      </c>
      <c r="H1527" s="1" t="s">
        <v>10044</v>
      </c>
    </row>
    <row r="1528" spans="1:8" x14ac:dyDescent="0.35">
      <c r="A1528">
        <v>1527</v>
      </c>
      <c r="B1528">
        <v>658</v>
      </c>
      <c r="C1528">
        <v>2</v>
      </c>
      <c r="D1528">
        <v>1</v>
      </c>
      <c r="E1528">
        <v>41</v>
      </c>
      <c r="F1528">
        <v>0</v>
      </c>
      <c r="G1528" s="1">
        <v>0</v>
      </c>
      <c r="H1528" s="1" t="s">
        <v>10045</v>
      </c>
    </row>
    <row r="1529" spans="1:8" x14ac:dyDescent="0.35">
      <c r="A1529">
        <v>1528</v>
      </c>
      <c r="B1529">
        <v>596</v>
      </c>
      <c r="C1529">
        <v>12</v>
      </c>
      <c r="D1529">
        <v>1</v>
      </c>
      <c r="E1529">
        <v>23</v>
      </c>
      <c r="F1529">
        <v>0</v>
      </c>
      <c r="G1529" s="1">
        <v>0</v>
      </c>
      <c r="H1529" s="1" t="s">
        <v>10046</v>
      </c>
    </row>
    <row r="1530" spans="1:8" x14ac:dyDescent="0.35">
      <c r="A1530">
        <v>1529</v>
      </c>
      <c r="B1530">
        <v>299</v>
      </c>
      <c r="C1530">
        <v>3</v>
      </c>
      <c r="D1530">
        <v>2</v>
      </c>
      <c r="E1530">
        <v>39</v>
      </c>
      <c r="F1530">
        <v>0</v>
      </c>
      <c r="G1530" s="1">
        <v>0</v>
      </c>
      <c r="H1530" s="1" t="s">
        <v>10047</v>
      </c>
    </row>
    <row r="1531" spans="1:8" x14ac:dyDescent="0.35">
      <c r="A1531">
        <v>1530</v>
      </c>
      <c r="B1531">
        <v>70</v>
      </c>
      <c r="C1531">
        <v>2</v>
      </c>
      <c r="D1531">
        <v>3</v>
      </c>
      <c r="E1531">
        <v>41</v>
      </c>
      <c r="F1531">
        <v>0</v>
      </c>
      <c r="G1531" s="1">
        <v>0</v>
      </c>
      <c r="H1531" s="1" t="s">
        <v>10048</v>
      </c>
    </row>
    <row r="1532" spans="1:8" x14ac:dyDescent="0.35">
      <c r="A1532">
        <v>1531</v>
      </c>
      <c r="B1532">
        <v>409</v>
      </c>
      <c r="C1532">
        <v>16</v>
      </c>
      <c r="D1532">
        <v>1</v>
      </c>
      <c r="E1532">
        <v>106</v>
      </c>
      <c r="F1532">
        <v>1</v>
      </c>
      <c r="G1532" s="1">
        <v>0.94</v>
      </c>
      <c r="H1532" s="1" t="s">
        <v>10049</v>
      </c>
    </row>
    <row r="1533" spans="1:8" x14ac:dyDescent="0.35">
      <c r="A1533">
        <v>1532</v>
      </c>
      <c r="B1533">
        <v>459</v>
      </c>
      <c r="C1533">
        <v>10</v>
      </c>
      <c r="D1533">
        <v>3</v>
      </c>
      <c r="E1533">
        <v>23</v>
      </c>
      <c r="F1533">
        <v>0</v>
      </c>
      <c r="G1533" s="1">
        <v>0</v>
      </c>
      <c r="H1533" s="1" t="s">
        <v>10050</v>
      </c>
    </row>
    <row r="1534" spans="1:8" x14ac:dyDescent="0.35">
      <c r="A1534">
        <v>1533</v>
      </c>
      <c r="B1534">
        <v>530</v>
      </c>
      <c r="C1534">
        <v>13</v>
      </c>
      <c r="D1534">
        <v>2</v>
      </c>
      <c r="E1534">
        <v>21</v>
      </c>
      <c r="F1534">
        <v>0</v>
      </c>
      <c r="G1534" s="1">
        <v>0</v>
      </c>
      <c r="H1534" s="1" t="s">
        <v>10051</v>
      </c>
    </row>
    <row r="1535" spans="1:8" x14ac:dyDescent="0.35">
      <c r="A1535">
        <v>1534</v>
      </c>
      <c r="B1535">
        <v>428</v>
      </c>
      <c r="C1535">
        <v>16</v>
      </c>
      <c r="D1535">
        <v>1</v>
      </c>
      <c r="E1535">
        <v>107</v>
      </c>
      <c r="F1535">
        <v>0</v>
      </c>
      <c r="G1535" s="1">
        <v>0</v>
      </c>
      <c r="H1535" s="1" t="s">
        <v>10052</v>
      </c>
    </row>
    <row r="1536" spans="1:8" x14ac:dyDescent="0.35">
      <c r="A1536">
        <v>1535</v>
      </c>
      <c r="B1536">
        <v>360</v>
      </c>
      <c r="C1536">
        <v>16</v>
      </c>
      <c r="D1536">
        <v>3</v>
      </c>
      <c r="E1536">
        <v>83</v>
      </c>
      <c r="F1536">
        <v>0</v>
      </c>
      <c r="G1536" s="1">
        <v>0</v>
      </c>
      <c r="H1536" s="1" t="s">
        <v>10053</v>
      </c>
    </row>
    <row r="1537" spans="1:8" x14ac:dyDescent="0.35">
      <c r="A1537">
        <v>1536</v>
      </c>
      <c r="B1537">
        <v>238</v>
      </c>
      <c r="C1537">
        <v>12</v>
      </c>
      <c r="D1537">
        <v>2</v>
      </c>
      <c r="E1537">
        <v>23</v>
      </c>
      <c r="F1537">
        <v>0</v>
      </c>
      <c r="G1537" s="1">
        <v>0</v>
      </c>
      <c r="H1537" s="1" t="s">
        <v>10054</v>
      </c>
    </row>
    <row r="1538" spans="1:8" x14ac:dyDescent="0.35">
      <c r="A1538">
        <v>1537</v>
      </c>
      <c r="B1538">
        <v>614</v>
      </c>
      <c r="C1538">
        <v>4</v>
      </c>
      <c r="D1538">
        <v>2</v>
      </c>
      <c r="E1538">
        <v>38</v>
      </c>
      <c r="F1538">
        <v>0</v>
      </c>
      <c r="G1538" s="1">
        <v>0</v>
      </c>
      <c r="H1538" s="1" t="s">
        <v>10055</v>
      </c>
    </row>
    <row r="1539" spans="1:8" x14ac:dyDescent="0.35">
      <c r="A1539">
        <v>1538</v>
      </c>
      <c r="B1539">
        <v>623</v>
      </c>
      <c r="C1539">
        <v>11</v>
      </c>
      <c r="D1539">
        <v>1</v>
      </c>
      <c r="E1539">
        <v>17</v>
      </c>
      <c r="F1539">
        <v>0</v>
      </c>
      <c r="G1539" s="1">
        <v>0</v>
      </c>
      <c r="H1539" s="1" t="s">
        <v>10056</v>
      </c>
    </row>
    <row r="1540" spans="1:8" x14ac:dyDescent="0.35">
      <c r="A1540">
        <v>1539</v>
      </c>
      <c r="B1540">
        <v>375</v>
      </c>
      <c r="C1540">
        <v>13</v>
      </c>
      <c r="D1540">
        <v>2</v>
      </c>
      <c r="E1540">
        <v>15</v>
      </c>
      <c r="F1540">
        <v>0</v>
      </c>
      <c r="G1540" s="1">
        <v>0</v>
      </c>
      <c r="H1540" s="1" t="s">
        <v>10057</v>
      </c>
    </row>
    <row r="1541" spans="1:8" x14ac:dyDescent="0.35">
      <c r="A1541">
        <v>1540</v>
      </c>
      <c r="B1541">
        <v>412</v>
      </c>
      <c r="C1541">
        <v>13</v>
      </c>
      <c r="D1541">
        <v>3</v>
      </c>
      <c r="E1541">
        <v>14</v>
      </c>
      <c r="F1541">
        <v>0</v>
      </c>
      <c r="G1541" s="1">
        <v>0</v>
      </c>
      <c r="H1541" s="1" t="s">
        <v>10058</v>
      </c>
    </row>
    <row r="1542" spans="1:8" x14ac:dyDescent="0.35">
      <c r="A1542">
        <v>1541</v>
      </c>
      <c r="B1542">
        <v>309</v>
      </c>
      <c r="C1542">
        <v>12</v>
      </c>
      <c r="D1542">
        <v>3</v>
      </c>
      <c r="E1542">
        <v>4</v>
      </c>
      <c r="F1542">
        <v>0</v>
      </c>
      <c r="G1542" s="1">
        <v>0</v>
      </c>
      <c r="H1542" s="1" t="s">
        <v>10059</v>
      </c>
    </row>
    <row r="1543" spans="1:8" x14ac:dyDescent="0.35">
      <c r="A1543">
        <v>1542</v>
      </c>
      <c r="B1543">
        <v>550</v>
      </c>
      <c r="C1543">
        <v>12</v>
      </c>
      <c r="D1543">
        <v>3</v>
      </c>
      <c r="E1543">
        <v>9</v>
      </c>
      <c r="F1543">
        <v>0</v>
      </c>
      <c r="G1543" s="1">
        <v>0</v>
      </c>
      <c r="H1543" s="1" t="s">
        <v>10060</v>
      </c>
    </row>
    <row r="1544" spans="1:8" x14ac:dyDescent="0.35">
      <c r="A1544">
        <v>1543</v>
      </c>
      <c r="B1544">
        <v>574</v>
      </c>
      <c r="C1544">
        <v>15</v>
      </c>
      <c r="D1544">
        <v>2</v>
      </c>
      <c r="E1544">
        <v>91</v>
      </c>
      <c r="F1544">
        <v>1</v>
      </c>
      <c r="G1544" s="1">
        <v>1.1000000000000001</v>
      </c>
      <c r="H1544" s="1" t="s">
        <v>10061</v>
      </c>
    </row>
    <row r="1545" spans="1:8" x14ac:dyDescent="0.35">
      <c r="A1545">
        <v>1544</v>
      </c>
      <c r="B1545">
        <v>134</v>
      </c>
      <c r="C1545">
        <v>11</v>
      </c>
      <c r="D1545">
        <v>1</v>
      </c>
      <c r="E1545">
        <v>31</v>
      </c>
      <c r="F1545">
        <v>0</v>
      </c>
      <c r="G1545" s="1">
        <v>0</v>
      </c>
      <c r="H1545" s="1" t="s">
        <v>10062</v>
      </c>
    </row>
    <row r="1546" spans="1:8" x14ac:dyDescent="0.35">
      <c r="A1546">
        <v>1545</v>
      </c>
      <c r="B1546">
        <v>74</v>
      </c>
      <c r="C1546">
        <v>15</v>
      </c>
      <c r="D1546">
        <v>3</v>
      </c>
      <c r="E1546">
        <v>89</v>
      </c>
      <c r="F1546">
        <v>1</v>
      </c>
      <c r="G1546" s="1">
        <v>1.1200000000000001</v>
      </c>
      <c r="H1546" s="1" t="s">
        <v>10063</v>
      </c>
    </row>
    <row r="1547" spans="1:8" x14ac:dyDescent="0.35">
      <c r="A1547">
        <v>1546</v>
      </c>
      <c r="B1547">
        <v>74</v>
      </c>
      <c r="C1547">
        <v>12</v>
      </c>
      <c r="D1547">
        <v>3</v>
      </c>
      <c r="E1547">
        <v>11</v>
      </c>
      <c r="F1547">
        <v>0</v>
      </c>
      <c r="G1547" s="1">
        <v>0</v>
      </c>
      <c r="H1547" s="1" t="s">
        <v>10064</v>
      </c>
    </row>
    <row r="1548" spans="1:8" x14ac:dyDescent="0.35">
      <c r="A1548">
        <v>1547</v>
      </c>
      <c r="B1548">
        <v>719</v>
      </c>
      <c r="C1548">
        <v>14</v>
      </c>
      <c r="D1548">
        <v>1</v>
      </c>
      <c r="E1548">
        <v>3</v>
      </c>
      <c r="F1548">
        <v>0</v>
      </c>
      <c r="G1548" s="1">
        <v>0</v>
      </c>
      <c r="H1548" s="1" t="s">
        <v>10065</v>
      </c>
    </row>
    <row r="1549" spans="1:8" x14ac:dyDescent="0.35">
      <c r="A1549">
        <v>1548</v>
      </c>
      <c r="B1549">
        <v>640</v>
      </c>
      <c r="C1549">
        <v>11</v>
      </c>
      <c r="D1549">
        <v>2</v>
      </c>
      <c r="E1549">
        <v>26</v>
      </c>
      <c r="F1549">
        <v>0</v>
      </c>
      <c r="G1549" s="1">
        <v>0</v>
      </c>
      <c r="H1549" s="1" t="s">
        <v>10066</v>
      </c>
    </row>
    <row r="1550" spans="1:8" x14ac:dyDescent="0.35">
      <c r="A1550">
        <v>1549</v>
      </c>
      <c r="B1550">
        <v>608</v>
      </c>
      <c r="C1550">
        <v>2</v>
      </c>
      <c r="D1550">
        <v>1</v>
      </c>
      <c r="E1550">
        <v>41</v>
      </c>
      <c r="F1550">
        <v>0</v>
      </c>
      <c r="G1550" s="1">
        <v>0</v>
      </c>
      <c r="H1550" s="1" t="s">
        <v>10067</v>
      </c>
    </row>
    <row r="1551" spans="1:8" x14ac:dyDescent="0.35">
      <c r="A1551">
        <v>1550</v>
      </c>
      <c r="B1551">
        <v>99</v>
      </c>
      <c r="C1551">
        <v>10</v>
      </c>
      <c r="D1551">
        <v>2</v>
      </c>
      <c r="E1551">
        <v>6</v>
      </c>
      <c r="F1551">
        <v>0</v>
      </c>
      <c r="G1551" s="1">
        <v>0</v>
      </c>
      <c r="H1551" s="1" t="s">
        <v>10068</v>
      </c>
    </row>
    <row r="1552" spans="1:8" x14ac:dyDescent="0.35">
      <c r="A1552">
        <v>1551</v>
      </c>
      <c r="B1552">
        <v>507</v>
      </c>
      <c r="C1552">
        <v>7</v>
      </c>
      <c r="D1552">
        <v>1</v>
      </c>
      <c r="E1552">
        <v>27</v>
      </c>
      <c r="F1552">
        <v>0</v>
      </c>
      <c r="G1552" s="1">
        <v>0</v>
      </c>
      <c r="H1552" s="1" t="s">
        <v>10069</v>
      </c>
    </row>
    <row r="1553" spans="1:8" x14ac:dyDescent="0.35">
      <c r="A1553">
        <v>1552</v>
      </c>
      <c r="B1553">
        <v>578</v>
      </c>
      <c r="C1553">
        <v>15</v>
      </c>
      <c r="D1553">
        <v>3</v>
      </c>
      <c r="E1553">
        <v>52</v>
      </c>
      <c r="F1553">
        <v>0</v>
      </c>
      <c r="G1553" s="1">
        <v>0</v>
      </c>
      <c r="H1553" s="1" t="s">
        <v>10070</v>
      </c>
    </row>
    <row r="1554" spans="1:8" x14ac:dyDescent="0.35">
      <c r="A1554">
        <v>1553</v>
      </c>
      <c r="B1554">
        <v>353</v>
      </c>
      <c r="C1554">
        <v>9</v>
      </c>
      <c r="D1554">
        <v>1</v>
      </c>
      <c r="E1554">
        <v>55</v>
      </c>
      <c r="F1554">
        <v>0</v>
      </c>
      <c r="G1554" s="1">
        <v>0</v>
      </c>
      <c r="H1554" s="1" t="s">
        <v>10071</v>
      </c>
    </row>
    <row r="1555" spans="1:8" x14ac:dyDescent="0.35">
      <c r="A1555">
        <v>1554</v>
      </c>
      <c r="B1555">
        <v>440</v>
      </c>
      <c r="C1555">
        <v>9</v>
      </c>
      <c r="D1555">
        <v>2</v>
      </c>
      <c r="E1555">
        <v>39</v>
      </c>
      <c r="F1555">
        <v>0</v>
      </c>
      <c r="G1555" s="1">
        <v>0</v>
      </c>
      <c r="H1555" s="1" t="s">
        <v>10072</v>
      </c>
    </row>
    <row r="1556" spans="1:8" x14ac:dyDescent="0.35">
      <c r="A1556">
        <v>1555</v>
      </c>
      <c r="B1556">
        <v>710</v>
      </c>
      <c r="C1556">
        <v>15</v>
      </c>
      <c r="D1556">
        <v>3</v>
      </c>
      <c r="E1556">
        <v>203</v>
      </c>
      <c r="F1556">
        <v>1</v>
      </c>
      <c r="G1556" s="1">
        <v>0.49</v>
      </c>
      <c r="H1556" s="1" t="s">
        <v>10073</v>
      </c>
    </row>
    <row r="1557" spans="1:8" x14ac:dyDescent="0.35">
      <c r="A1557">
        <v>1556</v>
      </c>
      <c r="B1557">
        <v>214</v>
      </c>
      <c r="C1557">
        <v>13</v>
      </c>
      <c r="D1557">
        <v>2</v>
      </c>
      <c r="E1557">
        <v>18</v>
      </c>
      <c r="F1557">
        <v>0</v>
      </c>
      <c r="G1557" s="1">
        <v>0</v>
      </c>
      <c r="H1557" s="1" t="s">
        <v>10074</v>
      </c>
    </row>
    <row r="1558" spans="1:8" x14ac:dyDescent="0.35">
      <c r="A1558">
        <v>1557</v>
      </c>
      <c r="B1558">
        <v>188</v>
      </c>
      <c r="C1558">
        <v>9</v>
      </c>
      <c r="D1558">
        <v>2</v>
      </c>
      <c r="E1558">
        <v>19</v>
      </c>
      <c r="F1558">
        <v>0</v>
      </c>
      <c r="G1558" s="1">
        <v>0</v>
      </c>
      <c r="H1558" s="1" t="s">
        <v>10075</v>
      </c>
    </row>
    <row r="1559" spans="1:8" x14ac:dyDescent="0.35">
      <c r="A1559">
        <v>1558</v>
      </c>
      <c r="B1559">
        <v>343</v>
      </c>
      <c r="C1559">
        <v>14</v>
      </c>
      <c r="D1559">
        <v>2</v>
      </c>
      <c r="E1559">
        <v>4</v>
      </c>
      <c r="F1559">
        <v>0</v>
      </c>
      <c r="G1559" s="1">
        <v>0</v>
      </c>
      <c r="H1559" s="1" t="s">
        <v>10076</v>
      </c>
    </row>
    <row r="1560" spans="1:8" x14ac:dyDescent="0.35">
      <c r="A1560">
        <v>1559</v>
      </c>
      <c r="B1560">
        <v>305</v>
      </c>
      <c r="C1560">
        <v>10</v>
      </c>
      <c r="D1560">
        <v>1</v>
      </c>
      <c r="E1560">
        <v>12</v>
      </c>
      <c r="F1560">
        <v>0</v>
      </c>
      <c r="G1560" s="1">
        <v>0</v>
      </c>
      <c r="H1560" s="1" t="s">
        <v>10077</v>
      </c>
    </row>
    <row r="1561" spans="1:8" x14ac:dyDescent="0.35">
      <c r="A1561">
        <v>1560</v>
      </c>
      <c r="B1561">
        <v>412</v>
      </c>
      <c r="C1561">
        <v>7</v>
      </c>
      <c r="D1561">
        <v>2</v>
      </c>
      <c r="E1561">
        <v>27</v>
      </c>
      <c r="F1561">
        <v>0</v>
      </c>
      <c r="G1561" s="1">
        <v>0</v>
      </c>
      <c r="H1561" s="1" t="s">
        <v>10078</v>
      </c>
    </row>
    <row r="1562" spans="1:8" x14ac:dyDescent="0.35">
      <c r="A1562">
        <v>1561</v>
      </c>
      <c r="B1562">
        <v>407</v>
      </c>
      <c r="C1562">
        <v>3</v>
      </c>
      <c r="D1562">
        <v>2</v>
      </c>
      <c r="E1562">
        <v>39</v>
      </c>
      <c r="F1562">
        <v>0</v>
      </c>
      <c r="G1562" s="1">
        <v>0</v>
      </c>
      <c r="H1562" s="1" t="s">
        <v>10079</v>
      </c>
    </row>
    <row r="1563" spans="1:8" x14ac:dyDescent="0.35">
      <c r="A1563">
        <v>1562</v>
      </c>
      <c r="B1563">
        <v>630</v>
      </c>
      <c r="C1563">
        <v>14</v>
      </c>
      <c r="D1563">
        <v>3</v>
      </c>
      <c r="E1563">
        <v>20</v>
      </c>
      <c r="F1563">
        <v>0</v>
      </c>
      <c r="G1563" s="1">
        <v>0</v>
      </c>
      <c r="H1563" s="1" t="s">
        <v>10080</v>
      </c>
    </row>
    <row r="1564" spans="1:8" x14ac:dyDescent="0.35">
      <c r="A1564">
        <v>1563</v>
      </c>
      <c r="B1564">
        <v>172</v>
      </c>
      <c r="C1564">
        <v>12</v>
      </c>
      <c r="D1564">
        <v>3</v>
      </c>
      <c r="E1564">
        <v>6</v>
      </c>
      <c r="F1564">
        <v>0</v>
      </c>
      <c r="G1564" s="1">
        <v>0</v>
      </c>
      <c r="H1564" s="1" t="s">
        <v>10081</v>
      </c>
    </row>
    <row r="1565" spans="1:8" x14ac:dyDescent="0.35">
      <c r="A1565">
        <v>1564</v>
      </c>
      <c r="B1565">
        <v>17</v>
      </c>
      <c r="C1565">
        <v>13</v>
      </c>
      <c r="D1565">
        <v>1</v>
      </c>
      <c r="E1565">
        <v>21</v>
      </c>
      <c r="F1565">
        <v>0</v>
      </c>
      <c r="G1565" s="1">
        <v>0</v>
      </c>
      <c r="H1565" s="1" t="s">
        <v>10082</v>
      </c>
    </row>
    <row r="1566" spans="1:8" x14ac:dyDescent="0.35">
      <c r="A1566">
        <v>1565</v>
      </c>
      <c r="B1566">
        <v>87</v>
      </c>
      <c r="C1566">
        <v>4</v>
      </c>
      <c r="D1566">
        <v>1</v>
      </c>
      <c r="E1566">
        <v>38</v>
      </c>
      <c r="F1566">
        <v>0</v>
      </c>
      <c r="G1566" s="1">
        <v>0</v>
      </c>
      <c r="H1566" s="1" t="s">
        <v>10083</v>
      </c>
    </row>
    <row r="1567" spans="1:8" x14ac:dyDescent="0.35">
      <c r="A1567">
        <v>1566</v>
      </c>
      <c r="B1567">
        <v>575</v>
      </c>
      <c r="C1567">
        <v>1</v>
      </c>
      <c r="D1567">
        <v>3</v>
      </c>
      <c r="E1567">
        <v>44</v>
      </c>
      <c r="F1567">
        <v>0</v>
      </c>
      <c r="G1567" s="1">
        <v>0</v>
      </c>
      <c r="H1567" s="1" t="s">
        <v>10084</v>
      </c>
    </row>
    <row r="1568" spans="1:8" x14ac:dyDescent="0.35">
      <c r="A1568">
        <v>1567</v>
      </c>
      <c r="B1568">
        <v>485</v>
      </c>
      <c r="C1568">
        <v>1</v>
      </c>
      <c r="D1568">
        <v>1</v>
      </c>
      <c r="E1568">
        <v>75</v>
      </c>
      <c r="F1568">
        <v>1</v>
      </c>
      <c r="G1568" s="1">
        <v>1.33</v>
      </c>
      <c r="H1568" s="1" t="s">
        <v>10085</v>
      </c>
    </row>
    <row r="1569" spans="1:8" x14ac:dyDescent="0.35">
      <c r="A1569">
        <v>1568</v>
      </c>
      <c r="B1569">
        <v>10</v>
      </c>
      <c r="C1569">
        <v>10</v>
      </c>
      <c r="D1569">
        <v>1</v>
      </c>
      <c r="E1569">
        <v>13</v>
      </c>
      <c r="F1569">
        <v>0</v>
      </c>
      <c r="G1569" s="1">
        <v>0</v>
      </c>
      <c r="H1569" s="1" t="s">
        <v>10086</v>
      </c>
    </row>
    <row r="1570" spans="1:8" x14ac:dyDescent="0.35">
      <c r="A1570">
        <v>1569</v>
      </c>
      <c r="B1570">
        <v>191</v>
      </c>
      <c r="C1570">
        <v>16</v>
      </c>
      <c r="D1570">
        <v>2</v>
      </c>
      <c r="E1570">
        <v>72</v>
      </c>
      <c r="F1570">
        <v>0</v>
      </c>
      <c r="G1570" s="1">
        <v>0</v>
      </c>
      <c r="H1570" s="1" t="s">
        <v>10087</v>
      </c>
    </row>
    <row r="1571" spans="1:8" x14ac:dyDescent="0.35">
      <c r="A1571">
        <v>1570</v>
      </c>
      <c r="B1571">
        <v>232</v>
      </c>
      <c r="C1571">
        <v>9</v>
      </c>
      <c r="D1571">
        <v>2</v>
      </c>
      <c r="E1571">
        <v>84</v>
      </c>
      <c r="F1571">
        <v>0</v>
      </c>
      <c r="G1571" s="1">
        <v>0</v>
      </c>
      <c r="H1571" s="1" t="s">
        <v>10088</v>
      </c>
    </row>
    <row r="1572" spans="1:8" x14ac:dyDescent="0.35">
      <c r="A1572">
        <v>1571</v>
      </c>
      <c r="B1572">
        <v>58</v>
      </c>
      <c r="C1572">
        <v>10</v>
      </c>
      <c r="D1572">
        <v>3</v>
      </c>
      <c r="E1572">
        <v>17</v>
      </c>
      <c r="F1572">
        <v>0</v>
      </c>
      <c r="G1572" s="1">
        <v>0</v>
      </c>
      <c r="H1572" s="1" t="s">
        <v>10089</v>
      </c>
    </row>
    <row r="1573" spans="1:8" x14ac:dyDescent="0.35">
      <c r="A1573">
        <v>1572</v>
      </c>
      <c r="B1573">
        <v>426</v>
      </c>
      <c r="C1573">
        <v>16</v>
      </c>
      <c r="D1573">
        <v>3</v>
      </c>
      <c r="E1573">
        <v>63</v>
      </c>
      <c r="F1573">
        <v>0</v>
      </c>
      <c r="G1573" s="1">
        <v>0</v>
      </c>
      <c r="H1573" s="1" t="s">
        <v>10090</v>
      </c>
    </row>
    <row r="1574" spans="1:8" x14ac:dyDescent="0.35">
      <c r="A1574">
        <v>1573</v>
      </c>
      <c r="B1574">
        <v>108</v>
      </c>
      <c r="C1574">
        <v>12</v>
      </c>
      <c r="D1574">
        <v>3</v>
      </c>
      <c r="E1574">
        <v>9</v>
      </c>
      <c r="F1574">
        <v>0</v>
      </c>
      <c r="G1574" s="1">
        <v>0</v>
      </c>
      <c r="H1574" s="1" t="s">
        <v>10091</v>
      </c>
    </row>
    <row r="1575" spans="1:8" x14ac:dyDescent="0.35">
      <c r="A1575">
        <v>1574</v>
      </c>
      <c r="B1575">
        <v>706</v>
      </c>
      <c r="C1575">
        <v>15</v>
      </c>
      <c r="D1575">
        <v>3</v>
      </c>
      <c r="E1575">
        <v>61</v>
      </c>
      <c r="F1575">
        <v>0</v>
      </c>
      <c r="G1575" s="1">
        <v>0</v>
      </c>
      <c r="H1575" s="1" t="s">
        <v>10092</v>
      </c>
    </row>
    <row r="1576" spans="1:8" x14ac:dyDescent="0.35">
      <c r="A1576">
        <v>1575</v>
      </c>
      <c r="B1576">
        <v>476</v>
      </c>
      <c r="C1576">
        <v>6</v>
      </c>
      <c r="D1576">
        <v>1</v>
      </c>
      <c r="E1576">
        <v>43</v>
      </c>
      <c r="F1576">
        <v>0</v>
      </c>
      <c r="G1576" s="1">
        <v>0</v>
      </c>
      <c r="H1576" s="1" t="s">
        <v>10093</v>
      </c>
    </row>
    <row r="1577" spans="1:8" x14ac:dyDescent="0.35">
      <c r="A1577">
        <v>1576</v>
      </c>
      <c r="B1577">
        <v>622</v>
      </c>
      <c r="C1577">
        <v>14</v>
      </c>
      <c r="D1577">
        <v>3</v>
      </c>
      <c r="E1577">
        <v>20</v>
      </c>
      <c r="F1577">
        <v>0</v>
      </c>
      <c r="G1577" s="1">
        <v>0</v>
      </c>
      <c r="H1577" s="1" t="s">
        <v>10094</v>
      </c>
    </row>
    <row r="1578" spans="1:8" x14ac:dyDescent="0.35">
      <c r="A1578">
        <v>1577</v>
      </c>
      <c r="B1578">
        <v>215</v>
      </c>
      <c r="C1578">
        <v>13</v>
      </c>
      <c r="D1578">
        <v>3</v>
      </c>
      <c r="E1578">
        <v>20</v>
      </c>
      <c r="F1578">
        <v>0</v>
      </c>
      <c r="G1578" s="1">
        <v>0</v>
      </c>
      <c r="H1578" s="1" t="s">
        <v>10095</v>
      </c>
    </row>
    <row r="1579" spans="1:8" x14ac:dyDescent="0.35">
      <c r="A1579">
        <v>1578</v>
      </c>
      <c r="B1579">
        <v>500</v>
      </c>
      <c r="C1579">
        <v>12</v>
      </c>
      <c r="D1579">
        <v>3</v>
      </c>
      <c r="E1579">
        <v>4</v>
      </c>
      <c r="F1579">
        <v>0</v>
      </c>
      <c r="G1579" s="1">
        <v>0</v>
      </c>
      <c r="H1579" s="1" t="s">
        <v>10096</v>
      </c>
    </row>
    <row r="1580" spans="1:8" x14ac:dyDescent="0.35">
      <c r="A1580">
        <v>1579</v>
      </c>
      <c r="B1580">
        <v>519</v>
      </c>
      <c r="C1580">
        <v>5</v>
      </c>
      <c r="D1580">
        <v>1</v>
      </c>
      <c r="E1580">
        <v>38</v>
      </c>
      <c r="F1580">
        <v>0</v>
      </c>
      <c r="G1580" s="1">
        <v>0</v>
      </c>
      <c r="H1580" s="1" t="s">
        <v>10097</v>
      </c>
    </row>
    <row r="1581" spans="1:8" x14ac:dyDescent="0.35">
      <c r="A1581">
        <v>1580</v>
      </c>
      <c r="B1581">
        <v>618</v>
      </c>
      <c r="C1581">
        <v>8</v>
      </c>
      <c r="D1581">
        <v>2</v>
      </c>
      <c r="E1581">
        <v>28</v>
      </c>
      <c r="F1581">
        <v>0</v>
      </c>
      <c r="G1581" s="1">
        <v>0</v>
      </c>
      <c r="H1581" s="1" t="s">
        <v>10098</v>
      </c>
    </row>
    <row r="1582" spans="1:8" x14ac:dyDescent="0.35">
      <c r="A1582">
        <v>1581</v>
      </c>
      <c r="B1582">
        <v>186</v>
      </c>
      <c r="C1582">
        <v>12</v>
      </c>
      <c r="D1582">
        <v>3</v>
      </c>
      <c r="E1582">
        <v>11</v>
      </c>
      <c r="F1582">
        <v>0</v>
      </c>
      <c r="G1582" s="1">
        <v>0</v>
      </c>
      <c r="H1582" s="1" t="s">
        <v>10099</v>
      </c>
    </row>
    <row r="1583" spans="1:8" x14ac:dyDescent="0.35">
      <c r="A1583">
        <v>1582</v>
      </c>
      <c r="B1583">
        <v>27</v>
      </c>
      <c r="C1583">
        <v>12</v>
      </c>
      <c r="D1583">
        <v>3</v>
      </c>
      <c r="E1583">
        <v>9</v>
      </c>
      <c r="F1583">
        <v>0</v>
      </c>
      <c r="G1583" s="1">
        <v>0</v>
      </c>
      <c r="H1583" s="1" t="s">
        <v>10100</v>
      </c>
    </row>
    <row r="1584" spans="1:8" x14ac:dyDescent="0.35">
      <c r="A1584">
        <v>1583</v>
      </c>
      <c r="B1584">
        <v>316</v>
      </c>
      <c r="C1584">
        <v>16</v>
      </c>
      <c r="D1584">
        <v>1</v>
      </c>
      <c r="E1584">
        <v>106</v>
      </c>
      <c r="F1584">
        <v>0</v>
      </c>
      <c r="G1584" s="1">
        <v>0</v>
      </c>
      <c r="H1584" s="1" t="s">
        <v>10101</v>
      </c>
    </row>
    <row r="1585" spans="1:8" x14ac:dyDescent="0.35">
      <c r="A1585">
        <v>1584</v>
      </c>
      <c r="B1585">
        <v>405</v>
      </c>
      <c r="C1585">
        <v>9</v>
      </c>
      <c r="D1585">
        <v>1</v>
      </c>
      <c r="E1585">
        <v>16</v>
      </c>
      <c r="F1585">
        <v>0</v>
      </c>
      <c r="G1585" s="1">
        <v>0</v>
      </c>
      <c r="H1585" s="1" t="s">
        <v>10102</v>
      </c>
    </row>
    <row r="1586" spans="1:8" x14ac:dyDescent="0.35">
      <c r="A1586">
        <v>1585</v>
      </c>
      <c r="B1586">
        <v>165</v>
      </c>
      <c r="C1586">
        <v>8</v>
      </c>
      <c r="D1586">
        <v>3</v>
      </c>
      <c r="E1586">
        <v>30</v>
      </c>
      <c r="F1586">
        <v>0</v>
      </c>
      <c r="G1586" s="1">
        <v>0</v>
      </c>
      <c r="H1586" s="1" t="s">
        <v>10103</v>
      </c>
    </row>
    <row r="1587" spans="1:8" x14ac:dyDescent="0.35">
      <c r="A1587">
        <v>1586</v>
      </c>
      <c r="B1587">
        <v>664</v>
      </c>
      <c r="C1587">
        <v>6</v>
      </c>
      <c r="D1587">
        <v>2</v>
      </c>
      <c r="E1587">
        <v>57</v>
      </c>
      <c r="F1587">
        <v>0</v>
      </c>
      <c r="G1587" s="1">
        <v>0</v>
      </c>
      <c r="H1587" s="1" t="s">
        <v>10104</v>
      </c>
    </row>
    <row r="1588" spans="1:8" x14ac:dyDescent="0.35">
      <c r="A1588">
        <v>1587</v>
      </c>
      <c r="B1588">
        <v>210</v>
      </c>
      <c r="C1588">
        <v>13</v>
      </c>
      <c r="D1588">
        <v>1</v>
      </c>
      <c r="E1588">
        <v>3</v>
      </c>
      <c r="F1588">
        <v>0</v>
      </c>
      <c r="G1588" s="1">
        <v>0</v>
      </c>
      <c r="H1588" s="1" t="s">
        <v>10105</v>
      </c>
    </row>
    <row r="1589" spans="1:8" x14ac:dyDescent="0.35">
      <c r="A1589">
        <v>1588</v>
      </c>
      <c r="B1589">
        <v>731</v>
      </c>
      <c r="C1589">
        <v>6</v>
      </c>
      <c r="D1589">
        <v>1</v>
      </c>
      <c r="E1589">
        <v>41</v>
      </c>
      <c r="F1589">
        <v>0</v>
      </c>
      <c r="G1589" s="1">
        <v>0</v>
      </c>
      <c r="H1589" s="1" t="s">
        <v>10106</v>
      </c>
    </row>
    <row r="1590" spans="1:8" x14ac:dyDescent="0.35">
      <c r="A1590">
        <v>1589</v>
      </c>
      <c r="B1590">
        <v>566</v>
      </c>
      <c r="C1590">
        <v>8</v>
      </c>
      <c r="D1590">
        <v>2</v>
      </c>
      <c r="E1590">
        <v>24</v>
      </c>
      <c r="F1590">
        <v>0</v>
      </c>
      <c r="G1590" s="1">
        <v>0</v>
      </c>
      <c r="H1590" s="1" t="s">
        <v>10107</v>
      </c>
    </row>
    <row r="1591" spans="1:8" x14ac:dyDescent="0.35">
      <c r="A1591">
        <v>1590</v>
      </c>
      <c r="B1591">
        <v>157</v>
      </c>
      <c r="C1591">
        <v>3</v>
      </c>
      <c r="D1591">
        <v>2</v>
      </c>
      <c r="E1591">
        <v>68</v>
      </c>
      <c r="F1591">
        <v>0</v>
      </c>
      <c r="G1591" s="1">
        <v>0</v>
      </c>
      <c r="H1591" s="1" t="s">
        <v>10108</v>
      </c>
    </row>
    <row r="1592" spans="1:8" x14ac:dyDescent="0.35">
      <c r="A1592">
        <v>1591</v>
      </c>
      <c r="B1592">
        <v>46</v>
      </c>
      <c r="C1592">
        <v>2</v>
      </c>
      <c r="D1592">
        <v>3</v>
      </c>
      <c r="E1592">
        <v>41</v>
      </c>
      <c r="F1592">
        <v>0</v>
      </c>
      <c r="G1592" s="1">
        <v>0</v>
      </c>
      <c r="H1592" s="1" t="s">
        <v>10109</v>
      </c>
    </row>
    <row r="1593" spans="1:8" x14ac:dyDescent="0.35">
      <c r="A1593">
        <v>1592</v>
      </c>
      <c r="B1593">
        <v>156</v>
      </c>
      <c r="C1593">
        <v>5</v>
      </c>
      <c r="D1593">
        <v>1</v>
      </c>
      <c r="E1593">
        <v>38</v>
      </c>
      <c r="F1593">
        <v>0</v>
      </c>
      <c r="G1593" s="1">
        <v>0</v>
      </c>
      <c r="H1593" s="1" t="s">
        <v>10110</v>
      </c>
    </row>
    <row r="1594" spans="1:8" x14ac:dyDescent="0.35">
      <c r="A1594">
        <v>1593</v>
      </c>
      <c r="B1594">
        <v>442</v>
      </c>
      <c r="C1594">
        <v>16</v>
      </c>
      <c r="D1594">
        <v>2</v>
      </c>
      <c r="E1594">
        <v>47</v>
      </c>
      <c r="F1594">
        <v>0</v>
      </c>
      <c r="G1594" s="1">
        <v>0</v>
      </c>
      <c r="H1594" s="1" t="s">
        <v>10111</v>
      </c>
    </row>
    <row r="1595" spans="1:8" x14ac:dyDescent="0.35">
      <c r="A1595">
        <v>1594</v>
      </c>
      <c r="B1595">
        <v>640</v>
      </c>
      <c r="C1595">
        <v>15</v>
      </c>
      <c r="D1595">
        <v>1</v>
      </c>
      <c r="E1595">
        <v>46</v>
      </c>
      <c r="F1595">
        <v>0</v>
      </c>
      <c r="G1595" s="1">
        <v>0</v>
      </c>
      <c r="H1595" s="1" t="s">
        <v>10112</v>
      </c>
    </row>
    <row r="1596" spans="1:8" x14ac:dyDescent="0.35">
      <c r="A1596">
        <v>1595</v>
      </c>
      <c r="B1596">
        <v>287</v>
      </c>
      <c r="C1596">
        <v>13</v>
      </c>
      <c r="D1596">
        <v>3</v>
      </c>
      <c r="E1596">
        <v>13</v>
      </c>
      <c r="F1596">
        <v>0</v>
      </c>
      <c r="G1596" s="1">
        <v>0</v>
      </c>
      <c r="H1596" s="1" t="s">
        <v>10113</v>
      </c>
    </row>
    <row r="1597" spans="1:8" x14ac:dyDescent="0.35">
      <c r="A1597">
        <v>1596</v>
      </c>
      <c r="B1597">
        <v>350</v>
      </c>
      <c r="C1597">
        <v>2</v>
      </c>
      <c r="D1597">
        <v>1</v>
      </c>
      <c r="E1597">
        <v>41</v>
      </c>
      <c r="F1597">
        <v>0</v>
      </c>
      <c r="G1597" s="1">
        <v>0</v>
      </c>
      <c r="H1597" s="1" t="s">
        <v>10114</v>
      </c>
    </row>
    <row r="1598" spans="1:8" x14ac:dyDescent="0.35">
      <c r="A1598">
        <v>1597</v>
      </c>
      <c r="B1598">
        <v>193</v>
      </c>
      <c r="C1598">
        <v>9</v>
      </c>
      <c r="D1598">
        <v>3</v>
      </c>
      <c r="E1598">
        <v>16</v>
      </c>
      <c r="F1598">
        <v>0</v>
      </c>
      <c r="G1598" s="1">
        <v>0</v>
      </c>
      <c r="H1598" s="1" t="s">
        <v>10115</v>
      </c>
    </row>
    <row r="1599" spans="1:8" x14ac:dyDescent="0.35">
      <c r="A1599">
        <v>1598</v>
      </c>
      <c r="B1599">
        <v>290</v>
      </c>
      <c r="C1599">
        <v>3</v>
      </c>
      <c r="D1599">
        <v>3</v>
      </c>
      <c r="E1599">
        <v>39</v>
      </c>
      <c r="F1599">
        <v>0</v>
      </c>
      <c r="G1599" s="1">
        <v>0</v>
      </c>
      <c r="H1599" s="1" t="s">
        <v>10116</v>
      </c>
    </row>
    <row r="1600" spans="1:8" x14ac:dyDescent="0.35">
      <c r="A1600">
        <v>1599</v>
      </c>
      <c r="B1600">
        <v>47</v>
      </c>
      <c r="C1600">
        <v>10</v>
      </c>
      <c r="D1600">
        <v>1</v>
      </c>
      <c r="E1600">
        <v>8</v>
      </c>
      <c r="F1600">
        <v>0</v>
      </c>
      <c r="G1600" s="1">
        <v>0</v>
      </c>
      <c r="H1600" s="1" t="s">
        <v>10117</v>
      </c>
    </row>
    <row r="1601" spans="1:8" x14ac:dyDescent="0.35">
      <c r="A1601">
        <v>1600</v>
      </c>
      <c r="B1601">
        <v>310</v>
      </c>
      <c r="C1601">
        <v>12</v>
      </c>
      <c r="D1601">
        <v>2</v>
      </c>
      <c r="E1601">
        <v>23</v>
      </c>
      <c r="F1601">
        <v>0</v>
      </c>
      <c r="G1601" s="1">
        <v>0</v>
      </c>
      <c r="H1601" s="1" t="s">
        <v>10118</v>
      </c>
    </row>
    <row r="1602" spans="1:8" x14ac:dyDescent="0.35">
      <c r="A1602">
        <v>1601</v>
      </c>
      <c r="B1602">
        <v>58</v>
      </c>
      <c r="C1602">
        <v>13</v>
      </c>
      <c r="D1602">
        <v>1</v>
      </c>
      <c r="E1602">
        <v>10</v>
      </c>
      <c r="F1602">
        <v>0</v>
      </c>
      <c r="G1602" s="1">
        <v>0</v>
      </c>
      <c r="H1602" s="1" t="s">
        <v>10119</v>
      </c>
    </row>
    <row r="1603" spans="1:8" x14ac:dyDescent="0.35">
      <c r="A1603">
        <v>1602</v>
      </c>
      <c r="B1603">
        <v>123</v>
      </c>
      <c r="C1603">
        <v>5</v>
      </c>
      <c r="D1603">
        <v>3</v>
      </c>
      <c r="E1603">
        <v>45</v>
      </c>
      <c r="F1603">
        <v>0</v>
      </c>
      <c r="G1603" s="1">
        <v>0</v>
      </c>
      <c r="H1603" s="1" t="s">
        <v>10120</v>
      </c>
    </row>
    <row r="1604" spans="1:8" x14ac:dyDescent="0.35">
      <c r="A1604">
        <v>1603</v>
      </c>
      <c r="B1604">
        <v>279</v>
      </c>
      <c r="C1604">
        <v>10</v>
      </c>
      <c r="D1604">
        <v>2</v>
      </c>
      <c r="E1604">
        <v>9</v>
      </c>
      <c r="F1604">
        <v>0</v>
      </c>
      <c r="G1604" s="1">
        <v>0</v>
      </c>
      <c r="H1604" s="1" t="s">
        <v>10121</v>
      </c>
    </row>
    <row r="1605" spans="1:8" x14ac:dyDescent="0.35">
      <c r="A1605">
        <v>1604</v>
      </c>
      <c r="B1605">
        <v>527</v>
      </c>
      <c r="C1605">
        <v>1</v>
      </c>
      <c r="D1605">
        <v>1</v>
      </c>
      <c r="E1605">
        <v>46</v>
      </c>
      <c r="F1605">
        <v>1</v>
      </c>
      <c r="G1605" s="1">
        <v>2.17</v>
      </c>
      <c r="H1605" s="1" t="s">
        <v>10122</v>
      </c>
    </row>
    <row r="1606" spans="1:8" x14ac:dyDescent="0.35">
      <c r="A1606">
        <v>1605</v>
      </c>
      <c r="B1606">
        <v>632</v>
      </c>
      <c r="C1606">
        <v>12</v>
      </c>
      <c r="D1606">
        <v>2</v>
      </c>
      <c r="E1606">
        <v>5</v>
      </c>
      <c r="F1606">
        <v>0</v>
      </c>
      <c r="G1606" s="1">
        <v>0</v>
      </c>
      <c r="H1606" s="1" t="s">
        <v>10123</v>
      </c>
    </row>
    <row r="1607" spans="1:8" x14ac:dyDescent="0.35">
      <c r="A1607">
        <v>1606</v>
      </c>
      <c r="B1607">
        <v>381</v>
      </c>
      <c r="C1607">
        <v>15</v>
      </c>
      <c r="D1607">
        <v>2</v>
      </c>
      <c r="E1607">
        <v>119</v>
      </c>
      <c r="F1607">
        <v>1</v>
      </c>
      <c r="G1607" s="1">
        <v>0.84</v>
      </c>
      <c r="H1607" s="1" t="s">
        <v>10124</v>
      </c>
    </row>
    <row r="1608" spans="1:8" x14ac:dyDescent="0.35">
      <c r="A1608">
        <v>1607</v>
      </c>
      <c r="B1608">
        <v>375</v>
      </c>
      <c r="C1608">
        <v>7</v>
      </c>
      <c r="D1608">
        <v>1</v>
      </c>
      <c r="E1608">
        <v>31</v>
      </c>
      <c r="F1608">
        <v>0</v>
      </c>
      <c r="G1608" s="1">
        <v>0</v>
      </c>
      <c r="H1608" s="1" t="s">
        <v>10125</v>
      </c>
    </row>
    <row r="1609" spans="1:8" x14ac:dyDescent="0.35">
      <c r="A1609">
        <v>1608</v>
      </c>
      <c r="B1609">
        <v>35</v>
      </c>
      <c r="C1609">
        <v>5</v>
      </c>
      <c r="D1609">
        <v>3</v>
      </c>
      <c r="E1609">
        <v>38</v>
      </c>
      <c r="F1609">
        <v>0</v>
      </c>
      <c r="G1609" s="1">
        <v>0</v>
      </c>
      <c r="H1609" s="1" t="s">
        <v>10126</v>
      </c>
    </row>
    <row r="1610" spans="1:8" x14ac:dyDescent="0.35">
      <c r="A1610">
        <v>1609</v>
      </c>
      <c r="B1610">
        <v>51</v>
      </c>
      <c r="C1610">
        <v>2</v>
      </c>
      <c r="D1610">
        <v>1</v>
      </c>
      <c r="E1610">
        <v>45</v>
      </c>
      <c r="F1610">
        <v>0</v>
      </c>
      <c r="G1610" s="1">
        <v>0</v>
      </c>
      <c r="H1610" s="1" t="s">
        <v>10127</v>
      </c>
    </row>
    <row r="1611" spans="1:8" x14ac:dyDescent="0.35">
      <c r="A1611">
        <v>1610</v>
      </c>
      <c r="B1611">
        <v>628</v>
      </c>
      <c r="C1611">
        <v>4</v>
      </c>
      <c r="D1611">
        <v>1</v>
      </c>
      <c r="E1611">
        <v>60</v>
      </c>
      <c r="F1611">
        <v>1</v>
      </c>
      <c r="G1611" s="1">
        <v>1.67</v>
      </c>
      <c r="H1611" s="1" t="s">
        <v>10128</v>
      </c>
    </row>
    <row r="1612" spans="1:8" x14ac:dyDescent="0.35">
      <c r="A1612">
        <v>1611</v>
      </c>
      <c r="B1612">
        <v>156</v>
      </c>
      <c r="C1612">
        <v>4</v>
      </c>
      <c r="D1612">
        <v>1</v>
      </c>
      <c r="E1612">
        <v>77</v>
      </c>
      <c r="F1612">
        <v>1</v>
      </c>
      <c r="G1612" s="1">
        <v>1.3</v>
      </c>
      <c r="H1612" s="1" t="s">
        <v>10129</v>
      </c>
    </row>
    <row r="1613" spans="1:8" x14ac:dyDescent="0.35">
      <c r="A1613">
        <v>1612</v>
      </c>
      <c r="B1613">
        <v>573</v>
      </c>
      <c r="C1613">
        <v>7</v>
      </c>
      <c r="D1613">
        <v>2</v>
      </c>
      <c r="E1613">
        <v>61</v>
      </c>
      <c r="F1613">
        <v>0</v>
      </c>
      <c r="G1613" s="1">
        <v>0</v>
      </c>
      <c r="H1613" s="1" t="s">
        <v>10130</v>
      </c>
    </row>
    <row r="1614" spans="1:8" x14ac:dyDescent="0.35">
      <c r="A1614">
        <v>1613</v>
      </c>
      <c r="B1614">
        <v>287</v>
      </c>
      <c r="C1614">
        <v>6</v>
      </c>
      <c r="D1614">
        <v>3</v>
      </c>
      <c r="E1614">
        <v>49</v>
      </c>
      <c r="F1614">
        <v>0</v>
      </c>
      <c r="G1614" s="1">
        <v>0</v>
      </c>
      <c r="H1614" s="1" t="s">
        <v>10131</v>
      </c>
    </row>
    <row r="1615" spans="1:8" x14ac:dyDescent="0.35">
      <c r="A1615">
        <v>1614</v>
      </c>
      <c r="B1615">
        <v>35</v>
      </c>
      <c r="C1615">
        <v>3</v>
      </c>
      <c r="D1615">
        <v>2</v>
      </c>
      <c r="E1615">
        <v>39</v>
      </c>
      <c r="F1615">
        <v>0</v>
      </c>
      <c r="G1615" s="1">
        <v>0</v>
      </c>
      <c r="H1615" s="1" t="s">
        <v>10132</v>
      </c>
    </row>
    <row r="1616" spans="1:8" x14ac:dyDescent="0.35">
      <c r="A1616">
        <v>1615</v>
      </c>
      <c r="B1616">
        <v>504</v>
      </c>
      <c r="C1616">
        <v>4</v>
      </c>
      <c r="D1616">
        <v>3</v>
      </c>
      <c r="E1616">
        <v>53</v>
      </c>
      <c r="F1616">
        <v>1</v>
      </c>
      <c r="G1616" s="1">
        <v>1.89</v>
      </c>
      <c r="H1616" s="1" t="s">
        <v>10133</v>
      </c>
    </row>
    <row r="1617" spans="1:8" x14ac:dyDescent="0.35">
      <c r="A1617">
        <v>1616</v>
      </c>
      <c r="B1617">
        <v>376</v>
      </c>
      <c r="C1617">
        <v>11</v>
      </c>
      <c r="D1617">
        <v>1</v>
      </c>
      <c r="E1617">
        <v>5</v>
      </c>
      <c r="F1617">
        <v>0</v>
      </c>
      <c r="G1617" s="1">
        <v>0</v>
      </c>
      <c r="H1617" s="1" t="s">
        <v>10134</v>
      </c>
    </row>
    <row r="1618" spans="1:8" x14ac:dyDescent="0.35">
      <c r="A1618">
        <v>1617</v>
      </c>
      <c r="B1618">
        <v>256</v>
      </c>
      <c r="C1618">
        <v>9</v>
      </c>
      <c r="D1618">
        <v>3</v>
      </c>
      <c r="E1618">
        <v>46</v>
      </c>
      <c r="F1618">
        <v>0</v>
      </c>
      <c r="G1618" s="1">
        <v>0</v>
      </c>
      <c r="H1618" s="1" t="s">
        <v>10135</v>
      </c>
    </row>
    <row r="1619" spans="1:8" x14ac:dyDescent="0.35">
      <c r="A1619">
        <v>1618</v>
      </c>
      <c r="B1619">
        <v>686</v>
      </c>
      <c r="C1619">
        <v>7</v>
      </c>
      <c r="D1619">
        <v>3</v>
      </c>
      <c r="E1619">
        <v>17</v>
      </c>
      <c r="F1619">
        <v>0</v>
      </c>
      <c r="G1619" s="1">
        <v>0</v>
      </c>
      <c r="H1619" s="1" t="s">
        <v>10136</v>
      </c>
    </row>
    <row r="1620" spans="1:8" x14ac:dyDescent="0.35">
      <c r="A1620">
        <v>1619</v>
      </c>
      <c r="B1620">
        <v>671</v>
      </c>
      <c r="C1620">
        <v>2</v>
      </c>
      <c r="D1620">
        <v>2</v>
      </c>
      <c r="E1620">
        <v>142</v>
      </c>
      <c r="F1620">
        <v>1</v>
      </c>
      <c r="G1620" s="1">
        <v>0.7</v>
      </c>
      <c r="H1620" s="1" t="s">
        <v>10137</v>
      </c>
    </row>
    <row r="1621" spans="1:8" x14ac:dyDescent="0.35">
      <c r="A1621">
        <v>1620</v>
      </c>
      <c r="B1621">
        <v>294</v>
      </c>
      <c r="C1621">
        <v>7</v>
      </c>
      <c r="D1621">
        <v>2</v>
      </c>
      <c r="E1621">
        <v>105</v>
      </c>
      <c r="F1621">
        <v>1</v>
      </c>
      <c r="G1621" s="1">
        <v>0.95</v>
      </c>
      <c r="H1621" s="1" t="s">
        <v>10138</v>
      </c>
    </row>
    <row r="1622" spans="1:8" x14ac:dyDescent="0.35">
      <c r="A1622">
        <v>1621</v>
      </c>
      <c r="B1622">
        <v>275</v>
      </c>
      <c r="C1622">
        <v>3</v>
      </c>
      <c r="D1622">
        <v>3</v>
      </c>
      <c r="E1622">
        <v>66</v>
      </c>
      <c r="F1622">
        <v>1</v>
      </c>
      <c r="G1622" s="1">
        <v>1.52</v>
      </c>
      <c r="H1622" s="1" t="s">
        <v>10139</v>
      </c>
    </row>
    <row r="1623" spans="1:8" x14ac:dyDescent="0.35">
      <c r="A1623">
        <v>1622</v>
      </c>
      <c r="B1623">
        <v>176</v>
      </c>
      <c r="C1623">
        <v>4</v>
      </c>
      <c r="D1623">
        <v>2</v>
      </c>
      <c r="E1623">
        <v>42</v>
      </c>
      <c r="F1623">
        <v>0</v>
      </c>
      <c r="G1623" s="1">
        <v>0</v>
      </c>
      <c r="H1623" s="1" t="s">
        <v>10140</v>
      </c>
    </row>
    <row r="1624" spans="1:8" x14ac:dyDescent="0.35">
      <c r="A1624">
        <v>1623</v>
      </c>
      <c r="B1624">
        <v>610</v>
      </c>
      <c r="C1624">
        <v>12</v>
      </c>
      <c r="D1624">
        <v>3</v>
      </c>
      <c r="E1624">
        <v>15</v>
      </c>
      <c r="F1624">
        <v>0</v>
      </c>
      <c r="G1624" s="1">
        <v>0</v>
      </c>
      <c r="H1624" s="1" t="s">
        <v>10141</v>
      </c>
    </row>
    <row r="1625" spans="1:8" x14ac:dyDescent="0.35">
      <c r="A1625">
        <v>1624</v>
      </c>
      <c r="B1625">
        <v>697</v>
      </c>
      <c r="C1625">
        <v>4</v>
      </c>
      <c r="D1625">
        <v>2</v>
      </c>
      <c r="E1625">
        <v>240</v>
      </c>
      <c r="F1625">
        <v>1</v>
      </c>
      <c r="G1625" s="1">
        <v>0.42</v>
      </c>
      <c r="H1625" s="1" t="s">
        <v>10142</v>
      </c>
    </row>
    <row r="1626" spans="1:8" x14ac:dyDescent="0.35">
      <c r="A1626">
        <v>1625</v>
      </c>
      <c r="B1626">
        <v>58</v>
      </c>
      <c r="C1626">
        <v>11</v>
      </c>
      <c r="D1626">
        <v>1</v>
      </c>
      <c r="E1626">
        <v>23</v>
      </c>
      <c r="F1626">
        <v>0</v>
      </c>
      <c r="G1626" s="1">
        <v>0</v>
      </c>
      <c r="H1626" s="1" t="s">
        <v>10143</v>
      </c>
    </row>
    <row r="1627" spans="1:8" x14ac:dyDescent="0.35">
      <c r="A1627">
        <v>1626</v>
      </c>
      <c r="B1627">
        <v>474</v>
      </c>
      <c r="C1627">
        <v>12</v>
      </c>
      <c r="D1627">
        <v>3</v>
      </c>
      <c r="E1627">
        <v>4</v>
      </c>
      <c r="F1627">
        <v>0</v>
      </c>
      <c r="G1627" s="1">
        <v>0</v>
      </c>
      <c r="H1627" s="1" t="s">
        <v>10144</v>
      </c>
    </row>
    <row r="1628" spans="1:8" x14ac:dyDescent="0.35">
      <c r="A1628">
        <v>1627</v>
      </c>
      <c r="B1628">
        <v>556</v>
      </c>
      <c r="C1628">
        <v>2</v>
      </c>
      <c r="D1628">
        <v>1</v>
      </c>
      <c r="E1628">
        <v>41</v>
      </c>
      <c r="F1628">
        <v>0</v>
      </c>
      <c r="G1628" s="1">
        <v>0</v>
      </c>
      <c r="H1628" s="1" t="s">
        <v>10145</v>
      </c>
    </row>
    <row r="1629" spans="1:8" x14ac:dyDescent="0.35">
      <c r="A1629">
        <v>1628</v>
      </c>
      <c r="B1629">
        <v>411</v>
      </c>
      <c r="C1629">
        <v>3</v>
      </c>
      <c r="D1629">
        <v>2</v>
      </c>
      <c r="E1629">
        <v>39</v>
      </c>
      <c r="F1629">
        <v>0</v>
      </c>
      <c r="G1629" s="1">
        <v>0</v>
      </c>
      <c r="H1629" s="1" t="s">
        <v>10146</v>
      </c>
    </row>
    <row r="1630" spans="1:8" x14ac:dyDescent="0.35">
      <c r="A1630">
        <v>1629</v>
      </c>
      <c r="B1630">
        <v>391</v>
      </c>
      <c r="C1630">
        <v>15</v>
      </c>
      <c r="D1630">
        <v>1</v>
      </c>
      <c r="E1630">
        <v>185</v>
      </c>
      <c r="F1630">
        <v>1</v>
      </c>
      <c r="G1630" s="1">
        <v>0.54</v>
      </c>
      <c r="H1630" s="1" t="s">
        <v>10147</v>
      </c>
    </row>
    <row r="1631" spans="1:8" x14ac:dyDescent="0.35">
      <c r="A1631">
        <v>1630</v>
      </c>
      <c r="B1631">
        <v>264</v>
      </c>
      <c r="C1631">
        <v>9</v>
      </c>
      <c r="D1631">
        <v>1</v>
      </c>
      <c r="E1631">
        <v>36</v>
      </c>
      <c r="F1631">
        <v>0</v>
      </c>
      <c r="G1631" s="1">
        <v>0</v>
      </c>
      <c r="H1631" s="1" t="s">
        <v>10148</v>
      </c>
    </row>
    <row r="1632" spans="1:8" x14ac:dyDescent="0.35">
      <c r="A1632">
        <v>1631</v>
      </c>
      <c r="B1632">
        <v>74</v>
      </c>
      <c r="C1632">
        <v>12</v>
      </c>
      <c r="D1632">
        <v>1</v>
      </c>
      <c r="E1632">
        <v>23</v>
      </c>
      <c r="F1632">
        <v>0</v>
      </c>
      <c r="G1632" s="1">
        <v>0</v>
      </c>
      <c r="H1632" s="1" t="s">
        <v>10149</v>
      </c>
    </row>
    <row r="1633" spans="1:8" x14ac:dyDescent="0.35">
      <c r="A1633">
        <v>1632</v>
      </c>
      <c r="B1633">
        <v>397</v>
      </c>
      <c r="C1633">
        <v>3</v>
      </c>
      <c r="D1633">
        <v>1</v>
      </c>
      <c r="E1633">
        <v>39</v>
      </c>
      <c r="F1633">
        <v>0</v>
      </c>
      <c r="G1633" s="1">
        <v>0</v>
      </c>
      <c r="H1633" s="1" t="s">
        <v>10150</v>
      </c>
    </row>
    <row r="1634" spans="1:8" x14ac:dyDescent="0.35">
      <c r="A1634">
        <v>1633</v>
      </c>
      <c r="B1634">
        <v>271</v>
      </c>
      <c r="C1634">
        <v>5</v>
      </c>
      <c r="D1634">
        <v>1</v>
      </c>
      <c r="E1634">
        <v>64</v>
      </c>
      <c r="F1634">
        <v>0</v>
      </c>
      <c r="G1634" s="1">
        <v>0</v>
      </c>
      <c r="H1634" s="1" t="s">
        <v>10151</v>
      </c>
    </row>
    <row r="1635" spans="1:8" x14ac:dyDescent="0.35">
      <c r="A1635">
        <v>1634</v>
      </c>
      <c r="B1635">
        <v>237</v>
      </c>
      <c r="C1635">
        <v>10</v>
      </c>
      <c r="D1635">
        <v>3</v>
      </c>
      <c r="E1635">
        <v>27</v>
      </c>
      <c r="F1635">
        <v>0</v>
      </c>
      <c r="G1635" s="1">
        <v>0</v>
      </c>
      <c r="H1635" s="1" t="s">
        <v>10152</v>
      </c>
    </row>
    <row r="1636" spans="1:8" x14ac:dyDescent="0.35">
      <c r="A1636">
        <v>1635</v>
      </c>
      <c r="B1636">
        <v>274</v>
      </c>
      <c r="C1636">
        <v>9</v>
      </c>
      <c r="D1636">
        <v>1</v>
      </c>
      <c r="E1636">
        <v>60</v>
      </c>
      <c r="F1636">
        <v>0</v>
      </c>
      <c r="G1636" s="1">
        <v>0</v>
      </c>
      <c r="H1636" s="1" t="s">
        <v>10153</v>
      </c>
    </row>
    <row r="1637" spans="1:8" x14ac:dyDescent="0.35">
      <c r="A1637">
        <v>1636</v>
      </c>
      <c r="B1637">
        <v>698</v>
      </c>
      <c r="C1637">
        <v>13</v>
      </c>
      <c r="D1637">
        <v>1</v>
      </c>
      <c r="E1637">
        <v>21</v>
      </c>
      <c r="F1637">
        <v>0</v>
      </c>
      <c r="G1637" s="1">
        <v>0</v>
      </c>
      <c r="H1637" s="1" t="s">
        <v>10154</v>
      </c>
    </row>
    <row r="1638" spans="1:8" x14ac:dyDescent="0.35">
      <c r="A1638">
        <v>1637</v>
      </c>
      <c r="B1638">
        <v>123</v>
      </c>
      <c r="C1638">
        <v>13</v>
      </c>
      <c r="D1638">
        <v>2</v>
      </c>
      <c r="E1638">
        <v>13</v>
      </c>
      <c r="F1638">
        <v>0</v>
      </c>
      <c r="G1638" s="1">
        <v>0</v>
      </c>
      <c r="H1638" s="1" t="s">
        <v>10155</v>
      </c>
    </row>
    <row r="1639" spans="1:8" x14ac:dyDescent="0.35">
      <c r="A1639">
        <v>1638</v>
      </c>
      <c r="B1639">
        <v>238</v>
      </c>
      <c r="C1639">
        <v>11</v>
      </c>
      <c r="D1639">
        <v>2</v>
      </c>
      <c r="E1639">
        <v>31</v>
      </c>
      <c r="F1639">
        <v>0</v>
      </c>
      <c r="G1639" s="1">
        <v>0</v>
      </c>
      <c r="H1639" s="1" t="s">
        <v>10156</v>
      </c>
    </row>
    <row r="1640" spans="1:8" x14ac:dyDescent="0.35">
      <c r="A1640">
        <v>1639</v>
      </c>
      <c r="B1640">
        <v>700</v>
      </c>
      <c r="C1640">
        <v>7</v>
      </c>
      <c r="D1640">
        <v>1</v>
      </c>
      <c r="E1640">
        <v>26</v>
      </c>
      <c r="F1640">
        <v>0</v>
      </c>
      <c r="G1640" s="1">
        <v>0</v>
      </c>
      <c r="H1640" s="1" t="s">
        <v>10157</v>
      </c>
    </row>
    <row r="1641" spans="1:8" x14ac:dyDescent="0.35">
      <c r="A1641">
        <v>1640</v>
      </c>
      <c r="B1641">
        <v>305</v>
      </c>
      <c r="C1641">
        <v>14</v>
      </c>
      <c r="D1641">
        <v>3</v>
      </c>
      <c r="E1641">
        <v>4</v>
      </c>
      <c r="F1641">
        <v>0</v>
      </c>
      <c r="G1641" s="1">
        <v>0</v>
      </c>
      <c r="H1641" s="1" t="s">
        <v>10158</v>
      </c>
    </row>
    <row r="1642" spans="1:8" x14ac:dyDescent="0.35">
      <c r="A1642">
        <v>1641</v>
      </c>
      <c r="B1642">
        <v>418</v>
      </c>
      <c r="C1642">
        <v>13</v>
      </c>
      <c r="D1642">
        <v>1</v>
      </c>
      <c r="E1642">
        <v>4</v>
      </c>
      <c r="F1642">
        <v>0</v>
      </c>
      <c r="G1642" s="1">
        <v>0</v>
      </c>
      <c r="H1642" s="1" t="s">
        <v>10159</v>
      </c>
    </row>
    <row r="1643" spans="1:8" x14ac:dyDescent="0.35">
      <c r="A1643">
        <v>1642</v>
      </c>
      <c r="B1643">
        <v>664</v>
      </c>
      <c r="C1643">
        <v>3</v>
      </c>
      <c r="D1643">
        <v>3</v>
      </c>
      <c r="E1643">
        <v>141</v>
      </c>
      <c r="F1643">
        <v>1</v>
      </c>
      <c r="G1643" s="1">
        <v>0.71</v>
      </c>
      <c r="H1643" s="1" t="s">
        <v>10160</v>
      </c>
    </row>
    <row r="1644" spans="1:8" x14ac:dyDescent="0.35">
      <c r="A1644">
        <v>1643</v>
      </c>
      <c r="B1644">
        <v>401</v>
      </c>
      <c r="C1644">
        <v>6</v>
      </c>
      <c r="D1644">
        <v>1</v>
      </c>
      <c r="E1644">
        <v>104</v>
      </c>
      <c r="F1644">
        <v>1</v>
      </c>
      <c r="G1644" s="1">
        <v>0.96</v>
      </c>
      <c r="H1644" s="1" t="s">
        <v>10161</v>
      </c>
    </row>
    <row r="1645" spans="1:8" x14ac:dyDescent="0.35">
      <c r="A1645">
        <v>1644</v>
      </c>
      <c r="B1645">
        <v>248</v>
      </c>
      <c r="C1645">
        <v>6</v>
      </c>
      <c r="D1645">
        <v>2</v>
      </c>
      <c r="E1645">
        <v>41</v>
      </c>
      <c r="F1645">
        <v>0</v>
      </c>
      <c r="G1645" s="1">
        <v>0</v>
      </c>
      <c r="H1645" s="1" t="s">
        <v>10162</v>
      </c>
    </row>
    <row r="1646" spans="1:8" x14ac:dyDescent="0.35">
      <c r="A1646">
        <v>1645</v>
      </c>
      <c r="B1646">
        <v>2</v>
      </c>
      <c r="C1646">
        <v>2</v>
      </c>
      <c r="D1646">
        <v>2</v>
      </c>
      <c r="E1646">
        <v>66</v>
      </c>
      <c r="F1646">
        <v>0</v>
      </c>
      <c r="G1646" s="1">
        <v>0</v>
      </c>
      <c r="H1646" s="1" t="s">
        <v>10163</v>
      </c>
    </row>
    <row r="1647" spans="1:8" x14ac:dyDescent="0.35">
      <c r="A1647">
        <v>1646</v>
      </c>
      <c r="B1647">
        <v>687</v>
      </c>
      <c r="C1647">
        <v>14</v>
      </c>
      <c r="D1647">
        <v>3</v>
      </c>
      <c r="E1647">
        <v>20</v>
      </c>
      <c r="F1647">
        <v>0</v>
      </c>
      <c r="G1647" s="1">
        <v>0</v>
      </c>
      <c r="H1647" s="1" t="s">
        <v>10164</v>
      </c>
    </row>
    <row r="1648" spans="1:8" x14ac:dyDescent="0.35">
      <c r="A1648">
        <v>1647</v>
      </c>
      <c r="B1648">
        <v>430</v>
      </c>
      <c r="C1648">
        <v>4</v>
      </c>
      <c r="D1648">
        <v>2</v>
      </c>
      <c r="E1648">
        <v>38</v>
      </c>
      <c r="F1648">
        <v>0</v>
      </c>
      <c r="G1648" s="1">
        <v>0</v>
      </c>
      <c r="H1648" s="1" t="s">
        <v>10165</v>
      </c>
    </row>
    <row r="1649" spans="1:8" x14ac:dyDescent="0.35">
      <c r="A1649">
        <v>1648</v>
      </c>
      <c r="B1649">
        <v>700</v>
      </c>
      <c r="C1649">
        <v>6</v>
      </c>
      <c r="D1649">
        <v>1</v>
      </c>
      <c r="E1649">
        <v>79</v>
      </c>
      <c r="F1649">
        <v>1</v>
      </c>
      <c r="G1649" s="1">
        <v>1.27</v>
      </c>
      <c r="H1649" s="1" t="s">
        <v>10166</v>
      </c>
    </row>
    <row r="1650" spans="1:8" x14ac:dyDescent="0.35">
      <c r="A1650">
        <v>1649</v>
      </c>
      <c r="B1650">
        <v>653</v>
      </c>
      <c r="C1650">
        <v>6</v>
      </c>
      <c r="D1650">
        <v>2</v>
      </c>
      <c r="E1650">
        <v>41</v>
      </c>
      <c r="F1650">
        <v>0</v>
      </c>
      <c r="G1650" s="1">
        <v>0</v>
      </c>
      <c r="H1650" s="1" t="s">
        <v>10167</v>
      </c>
    </row>
    <row r="1651" spans="1:8" x14ac:dyDescent="0.35">
      <c r="A1651">
        <v>1650</v>
      </c>
      <c r="B1651">
        <v>610</v>
      </c>
      <c r="C1651">
        <v>9</v>
      </c>
      <c r="D1651">
        <v>1</v>
      </c>
      <c r="E1651">
        <v>39</v>
      </c>
      <c r="F1651">
        <v>0</v>
      </c>
      <c r="G1651" s="1">
        <v>0</v>
      </c>
      <c r="H1651" s="1" t="s">
        <v>10168</v>
      </c>
    </row>
    <row r="1652" spans="1:8" x14ac:dyDescent="0.35">
      <c r="A1652">
        <v>1651</v>
      </c>
      <c r="B1652">
        <v>557</v>
      </c>
      <c r="C1652">
        <v>15</v>
      </c>
      <c r="D1652">
        <v>1</v>
      </c>
      <c r="E1652">
        <v>115</v>
      </c>
      <c r="F1652">
        <v>1</v>
      </c>
      <c r="G1652" s="1">
        <v>0.87</v>
      </c>
      <c r="H1652" s="1" t="s">
        <v>10169</v>
      </c>
    </row>
    <row r="1653" spans="1:8" x14ac:dyDescent="0.35">
      <c r="A1653">
        <v>1652</v>
      </c>
      <c r="B1653">
        <v>43</v>
      </c>
      <c r="C1653">
        <v>6</v>
      </c>
      <c r="D1653">
        <v>3</v>
      </c>
      <c r="E1653">
        <v>41</v>
      </c>
      <c r="F1653">
        <v>0</v>
      </c>
      <c r="G1653" s="1">
        <v>0</v>
      </c>
      <c r="H1653" s="1" t="s">
        <v>10170</v>
      </c>
    </row>
    <row r="1654" spans="1:8" x14ac:dyDescent="0.35">
      <c r="A1654">
        <v>1653</v>
      </c>
      <c r="B1654">
        <v>421</v>
      </c>
      <c r="C1654">
        <v>7</v>
      </c>
      <c r="D1654">
        <v>1</v>
      </c>
      <c r="E1654">
        <v>51</v>
      </c>
      <c r="F1654">
        <v>0</v>
      </c>
      <c r="G1654" s="1">
        <v>0</v>
      </c>
      <c r="H1654" s="1" t="s">
        <v>10171</v>
      </c>
    </row>
    <row r="1655" spans="1:8" x14ac:dyDescent="0.35">
      <c r="A1655">
        <v>1654</v>
      </c>
      <c r="B1655">
        <v>283</v>
      </c>
      <c r="C1655">
        <v>1</v>
      </c>
      <c r="D1655">
        <v>1</v>
      </c>
      <c r="E1655">
        <v>35</v>
      </c>
      <c r="F1655">
        <v>0</v>
      </c>
      <c r="G1655" s="1">
        <v>0</v>
      </c>
      <c r="H1655" s="1" t="s">
        <v>10172</v>
      </c>
    </row>
    <row r="1656" spans="1:8" x14ac:dyDescent="0.35">
      <c r="A1656">
        <v>1655</v>
      </c>
      <c r="B1656">
        <v>174</v>
      </c>
      <c r="C1656">
        <v>5</v>
      </c>
      <c r="D1656">
        <v>3</v>
      </c>
      <c r="E1656">
        <v>38</v>
      </c>
      <c r="F1656">
        <v>0</v>
      </c>
      <c r="G1656" s="1">
        <v>0</v>
      </c>
      <c r="H1656" s="1" t="s">
        <v>10173</v>
      </c>
    </row>
    <row r="1657" spans="1:8" x14ac:dyDescent="0.35">
      <c r="A1657">
        <v>1656</v>
      </c>
      <c r="B1657">
        <v>116</v>
      </c>
      <c r="C1657">
        <v>9</v>
      </c>
      <c r="D1657">
        <v>3</v>
      </c>
      <c r="E1657">
        <v>16</v>
      </c>
      <c r="F1657">
        <v>0</v>
      </c>
      <c r="G1657" s="1">
        <v>0</v>
      </c>
      <c r="H1657" s="1" t="s">
        <v>10174</v>
      </c>
    </row>
    <row r="1658" spans="1:8" x14ac:dyDescent="0.35">
      <c r="A1658">
        <v>1657</v>
      </c>
      <c r="B1658">
        <v>101</v>
      </c>
      <c r="C1658">
        <v>15</v>
      </c>
      <c r="D1658">
        <v>3</v>
      </c>
      <c r="E1658">
        <v>73</v>
      </c>
      <c r="F1658">
        <v>1</v>
      </c>
      <c r="G1658" s="1">
        <v>1.37</v>
      </c>
      <c r="H1658" s="1" t="s">
        <v>10175</v>
      </c>
    </row>
    <row r="1659" spans="1:8" x14ac:dyDescent="0.35">
      <c r="A1659">
        <v>1658</v>
      </c>
      <c r="B1659">
        <v>493</v>
      </c>
      <c r="C1659">
        <v>16</v>
      </c>
      <c r="D1659">
        <v>1</v>
      </c>
      <c r="E1659">
        <v>33</v>
      </c>
      <c r="F1659">
        <v>0</v>
      </c>
      <c r="G1659" s="1">
        <v>0</v>
      </c>
      <c r="H1659" s="1" t="s">
        <v>10176</v>
      </c>
    </row>
    <row r="1660" spans="1:8" x14ac:dyDescent="0.35">
      <c r="A1660">
        <v>1659</v>
      </c>
      <c r="B1660">
        <v>274</v>
      </c>
      <c r="C1660">
        <v>4</v>
      </c>
      <c r="D1660">
        <v>3</v>
      </c>
      <c r="E1660">
        <v>38</v>
      </c>
      <c r="F1660">
        <v>0</v>
      </c>
      <c r="G1660" s="1">
        <v>0</v>
      </c>
      <c r="H1660" s="1" t="s">
        <v>10177</v>
      </c>
    </row>
    <row r="1661" spans="1:8" x14ac:dyDescent="0.35">
      <c r="A1661">
        <v>1660</v>
      </c>
      <c r="B1661">
        <v>230</v>
      </c>
      <c r="C1661">
        <v>2</v>
      </c>
      <c r="D1661">
        <v>2</v>
      </c>
      <c r="E1661">
        <v>41</v>
      </c>
      <c r="F1661">
        <v>0</v>
      </c>
      <c r="G1661" s="1">
        <v>0</v>
      </c>
      <c r="H1661" s="1" t="s">
        <v>10178</v>
      </c>
    </row>
    <row r="1662" spans="1:8" x14ac:dyDescent="0.35">
      <c r="A1662">
        <v>1661</v>
      </c>
      <c r="B1662">
        <v>342</v>
      </c>
      <c r="C1662">
        <v>5</v>
      </c>
      <c r="D1662">
        <v>3</v>
      </c>
      <c r="E1662">
        <v>38</v>
      </c>
      <c r="F1662">
        <v>0</v>
      </c>
      <c r="G1662" s="1">
        <v>0</v>
      </c>
      <c r="H1662" s="1" t="s">
        <v>10179</v>
      </c>
    </row>
    <row r="1663" spans="1:8" x14ac:dyDescent="0.35">
      <c r="A1663">
        <v>1662</v>
      </c>
      <c r="B1663">
        <v>563</v>
      </c>
      <c r="C1663">
        <v>15</v>
      </c>
      <c r="D1663">
        <v>1</v>
      </c>
      <c r="E1663">
        <v>58</v>
      </c>
      <c r="F1663">
        <v>1</v>
      </c>
      <c r="G1663" s="1">
        <v>1.72</v>
      </c>
      <c r="H1663" s="1" t="s">
        <v>10180</v>
      </c>
    </row>
    <row r="1664" spans="1:8" x14ac:dyDescent="0.35">
      <c r="A1664">
        <v>1663</v>
      </c>
      <c r="B1664">
        <v>102</v>
      </c>
      <c r="C1664">
        <v>16</v>
      </c>
      <c r="D1664">
        <v>2</v>
      </c>
      <c r="E1664">
        <v>65</v>
      </c>
      <c r="F1664">
        <v>0</v>
      </c>
      <c r="G1664" s="1">
        <v>0</v>
      </c>
      <c r="H1664" s="1" t="s">
        <v>10181</v>
      </c>
    </row>
    <row r="1665" spans="1:8" x14ac:dyDescent="0.35">
      <c r="A1665">
        <v>1664</v>
      </c>
      <c r="B1665">
        <v>110</v>
      </c>
      <c r="C1665">
        <v>15</v>
      </c>
      <c r="D1665">
        <v>2</v>
      </c>
      <c r="E1665">
        <v>52</v>
      </c>
      <c r="F1665">
        <v>0</v>
      </c>
      <c r="G1665" s="1">
        <v>0</v>
      </c>
      <c r="H1665" s="1" t="s">
        <v>10182</v>
      </c>
    </row>
    <row r="1666" spans="1:8" x14ac:dyDescent="0.35">
      <c r="A1666">
        <v>1665</v>
      </c>
      <c r="B1666">
        <v>510</v>
      </c>
      <c r="C1666">
        <v>13</v>
      </c>
      <c r="D1666">
        <v>1</v>
      </c>
      <c r="E1666">
        <v>3</v>
      </c>
      <c r="F1666">
        <v>0</v>
      </c>
      <c r="G1666" s="1">
        <v>0</v>
      </c>
      <c r="H1666" s="1" t="s">
        <v>10183</v>
      </c>
    </row>
    <row r="1667" spans="1:8" x14ac:dyDescent="0.35">
      <c r="A1667">
        <v>1666</v>
      </c>
      <c r="B1667">
        <v>679</v>
      </c>
      <c r="C1667">
        <v>5</v>
      </c>
      <c r="D1667">
        <v>2</v>
      </c>
      <c r="E1667">
        <v>51</v>
      </c>
      <c r="F1667">
        <v>0</v>
      </c>
      <c r="G1667" s="1">
        <v>0</v>
      </c>
      <c r="H1667" s="1" t="s">
        <v>10184</v>
      </c>
    </row>
    <row r="1668" spans="1:8" x14ac:dyDescent="0.35">
      <c r="A1668">
        <v>1667</v>
      </c>
      <c r="B1668">
        <v>343</v>
      </c>
      <c r="C1668">
        <v>2</v>
      </c>
      <c r="D1668">
        <v>1</v>
      </c>
      <c r="E1668">
        <v>48</v>
      </c>
      <c r="F1668">
        <v>0</v>
      </c>
      <c r="G1668" s="1">
        <v>0</v>
      </c>
      <c r="H1668" s="1" t="s">
        <v>10185</v>
      </c>
    </row>
    <row r="1669" spans="1:8" x14ac:dyDescent="0.35">
      <c r="A1669">
        <v>1668</v>
      </c>
      <c r="B1669">
        <v>281</v>
      </c>
      <c r="C1669">
        <v>16</v>
      </c>
      <c r="D1669">
        <v>1</v>
      </c>
      <c r="E1669">
        <v>230</v>
      </c>
      <c r="F1669">
        <v>2</v>
      </c>
      <c r="G1669" s="1">
        <v>0.87</v>
      </c>
      <c r="H1669" s="1" t="s">
        <v>10186</v>
      </c>
    </row>
    <row r="1670" spans="1:8" x14ac:dyDescent="0.35">
      <c r="A1670">
        <v>1669</v>
      </c>
      <c r="B1670">
        <v>472</v>
      </c>
      <c r="C1670">
        <v>4</v>
      </c>
      <c r="D1670">
        <v>2</v>
      </c>
      <c r="E1670">
        <v>152</v>
      </c>
      <c r="F1670">
        <v>2</v>
      </c>
      <c r="G1670" s="1">
        <v>1.32</v>
      </c>
      <c r="H1670" s="1" t="s">
        <v>10187</v>
      </c>
    </row>
    <row r="1671" spans="1:8" x14ac:dyDescent="0.35">
      <c r="A1671">
        <v>1670</v>
      </c>
      <c r="B1671">
        <v>377</v>
      </c>
      <c r="C1671">
        <v>12</v>
      </c>
      <c r="D1671">
        <v>3</v>
      </c>
      <c r="E1671">
        <v>23</v>
      </c>
      <c r="F1671">
        <v>0</v>
      </c>
      <c r="G1671" s="1">
        <v>0</v>
      </c>
      <c r="H1671" s="1" t="s">
        <v>10188</v>
      </c>
    </row>
    <row r="1672" spans="1:8" x14ac:dyDescent="0.35">
      <c r="A1672">
        <v>1671</v>
      </c>
      <c r="B1672">
        <v>657</v>
      </c>
      <c r="C1672">
        <v>11</v>
      </c>
      <c r="D1672">
        <v>1</v>
      </c>
      <c r="E1672">
        <v>11</v>
      </c>
      <c r="F1672">
        <v>0</v>
      </c>
      <c r="G1672" s="1">
        <v>0</v>
      </c>
      <c r="H1672" s="1" t="s">
        <v>10189</v>
      </c>
    </row>
    <row r="1673" spans="1:8" x14ac:dyDescent="0.35">
      <c r="A1673">
        <v>1672</v>
      </c>
      <c r="B1673">
        <v>377</v>
      </c>
      <c r="C1673">
        <v>8</v>
      </c>
      <c r="D1673">
        <v>3</v>
      </c>
      <c r="E1673">
        <v>43</v>
      </c>
      <c r="F1673">
        <v>0</v>
      </c>
      <c r="G1673" s="1">
        <v>0</v>
      </c>
      <c r="H1673" s="1" t="s">
        <v>10190</v>
      </c>
    </row>
    <row r="1674" spans="1:8" x14ac:dyDescent="0.35">
      <c r="A1674">
        <v>1673</v>
      </c>
      <c r="B1674">
        <v>386</v>
      </c>
      <c r="C1674">
        <v>8</v>
      </c>
      <c r="D1674">
        <v>3</v>
      </c>
      <c r="E1674">
        <v>31</v>
      </c>
      <c r="F1674">
        <v>0</v>
      </c>
      <c r="G1674" s="1">
        <v>0</v>
      </c>
      <c r="H1674" s="1" t="s">
        <v>10191</v>
      </c>
    </row>
    <row r="1675" spans="1:8" x14ac:dyDescent="0.35">
      <c r="A1675">
        <v>1674</v>
      </c>
      <c r="B1675">
        <v>350</v>
      </c>
      <c r="C1675">
        <v>9</v>
      </c>
      <c r="D1675">
        <v>1</v>
      </c>
      <c r="E1675">
        <v>49</v>
      </c>
      <c r="F1675">
        <v>0</v>
      </c>
      <c r="G1675" s="1">
        <v>0</v>
      </c>
      <c r="H1675" s="1" t="s">
        <v>10192</v>
      </c>
    </row>
    <row r="1676" spans="1:8" x14ac:dyDescent="0.35">
      <c r="A1676">
        <v>1675</v>
      </c>
      <c r="B1676">
        <v>390</v>
      </c>
      <c r="C1676">
        <v>1</v>
      </c>
      <c r="D1676">
        <v>2</v>
      </c>
      <c r="E1676">
        <v>35</v>
      </c>
      <c r="F1676">
        <v>0</v>
      </c>
      <c r="G1676" s="1">
        <v>0</v>
      </c>
      <c r="H1676" s="1" t="s">
        <v>10193</v>
      </c>
    </row>
    <row r="1677" spans="1:8" x14ac:dyDescent="0.35">
      <c r="A1677">
        <v>1676</v>
      </c>
      <c r="B1677">
        <v>708</v>
      </c>
      <c r="C1677">
        <v>8</v>
      </c>
      <c r="D1677">
        <v>2</v>
      </c>
      <c r="E1677">
        <v>52</v>
      </c>
      <c r="F1677">
        <v>1</v>
      </c>
      <c r="G1677" s="1">
        <v>1.92</v>
      </c>
      <c r="H1677" s="1" t="s">
        <v>10194</v>
      </c>
    </row>
    <row r="1678" spans="1:8" x14ac:dyDescent="0.35">
      <c r="A1678">
        <v>1677</v>
      </c>
      <c r="B1678">
        <v>547</v>
      </c>
      <c r="C1678">
        <v>2</v>
      </c>
      <c r="D1678">
        <v>2</v>
      </c>
      <c r="E1678">
        <v>41</v>
      </c>
      <c r="F1678">
        <v>0</v>
      </c>
      <c r="G1678" s="1">
        <v>0</v>
      </c>
      <c r="H1678" s="1" t="s">
        <v>10195</v>
      </c>
    </row>
    <row r="1679" spans="1:8" x14ac:dyDescent="0.35">
      <c r="A1679">
        <v>1678</v>
      </c>
      <c r="B1679">
        <v>98</v>
      </c>
      <c r="C1679">
        <v>3</v>
      </c>
      <c r="D1679">
        <v>1</v>
      </c>
      <c r="E1679">
        <v>100</v>
      </c>
      <c r="F1679">
        <v>1</v>
      </c>
      <c r="G1679" s="1">
        <v>1</v>
      </c>
      <c r="H1679" s="1" t="s">
        <v>10196</v>
      </c>
    </row>
    <row r="1680" spans="1:8" x14ac:dyDescent="0.35">
      <c r="A1680">
        <v>1679</v>
      </c>
      <c r="B1680">
        <v>381</v>
      </c>
      <c r="C1680">
        <v>4</v>
      </c>
      <c r="D1680">
        <v>2</v>
      </c>
      <c r="E1680">
        <v>38</v>
      </c>
      <c r="F1680">
        <v>0</v>
      </c>
      <c r="G1680" s="1">
        <v>0</v>
      </c>
      <c r="H1680" s="1" t="s">
        <v>10197</v>
      </c>
    </row>
    <row r="1681" spans="1:8" x14ac:dyDescent="0.35">
      <c r="A1681">
        <v>1680</v>
      </c>
      <c r="B1681">
        <v>583</v>
      </c>
      <c r="C1681">
        <v>3</v>
      </c>
      <c r="D1681">
        <v>1</v>
      </c>
      <c r="E1681">
        <v>50</v>
      </c>
      <c r="F1681">
        <v>0</v>
      </c>
      <c r="G1681" s="1">
        <v>0</v>
      </c>
      <c r="H1681" s="1" t="s">
        <v>10198</v>
      </c>
    </row>
    <row r="1682" spans="1:8" x14ac:dyDescent="0.35">
      <c r="A1682">
        <v>1681</v>
      </c>
      <c r="B1682">
        <v>723</v>
      </c>
      <c r="C1682">
        <v>15</v>
      </c>
      <c r="D1682">
        <v>2</v>
      </c>
      <c r="E1682">
        <v>36</v>
      </c>
      <c r="F1682">
        <v>0</v>
      </c>
      <c r="G1682" s="1">
        <v>0</v>
      </c>
      <c r="H1682" s="1" t="s">
        <v>10199</v>
      </c>
    </row>
    <row r="1683" spans="1:8" x14ac:dyDescent="0.35">
      <c r="A1683">
        <v>1682</v>
      </c>
      <c r="B1683">
        <v>41</v>
      </c>
      <c r="C1683">
        <v>1</v>
      </c>
      <c r="D1683">
        <v>3</v>
      </c>
      <c r="E1683">
        <v>70</v>
      </c>
      <c r="F1683">
        <v>0</v>
      </c>
      <c r="G1683" s="1">
        <v>0</v>
      </c>
      <c r="H1683" s="1" t="s">
        <v>10200</v>
      </c>
    </row>
    <row r="1684" spans="1:8" x14ac:dyDescent="0.35">
      <c r="A1684">
        <v>1683</v>
      </c>
      <c r="B1684">
        <v>68</v>
      </c>
      <c r="C1684">
        <v>11</v>
      </c>
      <c r="D1684">
        <v>2</v>
      </c>
      <c r="E1684">
        <v>8</v>
      </c>
      <c r="F1684">
        <v>0</v>
      </c>
      <c r="G1684" s="1">
        <v>0</v>
      </c>
      <c r="H1684" s="1" t="s">
        <v>10201</v>
      </c>
    </row>
    <row r="1685" spans="1:8" x14ac:dyDescent="0.35">
      <c r="A1685">
        <v>1684</v>
      </c>
      <c r="B1685">
        <v>625</v>
      </c>
      <c r="C1685">
        <v>2</v>
      </c>
      <c r="D1685">
        <v>2</v>
      </c>
      <c r="E1685">
        <v>41</v>
      </c>
      <c r="F1685">
        <v>0</v>
      </c>
      <c r="G1685" s="1">
        <v>0</v>
      </c>
      <c r="H1685" s="1" t="s">
        <v>10202</v>
      </c>
    </row>
    <row r="1686" spans="1:8" x14ac:dyDescent="0.35">
      <c r="A1686">
        <v>1685</v>
      </c>
      <c r="B1686">
        <v>253</v>
      </c>
      <c r="C1686">
        <v>8</v>
      </c>
      <c r="D1686">
        <v>1</v>
      </c>
      <c r="E1686">
        <v>23</v>
      </c>
      <c r="F1686">
        <v>0</v>
      </c>
      <c r="G1686" s="1">
        <v>0</v>
      </c>
      <c r="H1686" s="1" t="s">
        <v>10203</v>
      </c>
    </row>
    <row r="1687" spans="1:8" x14ac:dyDescent="0.35">
      <c r="A1687">
        <v>1686</v>
      </c>
      <c r="B1687">
        <v>537</v>
      </c>
      <c r="C1687">
        <v>8</v>
      </c>
      <c r="D1687">
        <v>2</v>
      </c>
      <c r="E1687">
        <v>14</v>
      </c>
      <c r="F1687">
        <v>0</v>
      </c>
      <c r="G1687" s="1">
        <v>0</v>
      </c>
      <c r="H1687" s="1" t="s">
        <v>10204</v>
      </c>
    </row>
    <row r="1688" spans="1:8" x14ac:dyDescent="0.35">
      <c r="A1688">
        <v>1687</v>
      </c>
      <c r="B1688">
        <v>715</v>
      </c>
      <c r="C1688">
        <v>13</v>
      </c>
      <c r="D1688">
        <v>2</v>
      </c>
      <c r="E1688">
        <v>21</v>
      </c>
      <c r="F1688">
        <v>0</v>
      </c>
      <c r="G1688" s="1">
        <v>0</v>
      </c>
      <c r="H1688" s="1" t="s">
        <v>10205</v>
      </c>
    </row>
    <row r="1689" spans="1:8" x14ac:dyDescent="0.35">
      <c r="A1689">
        <v>1688</v>
      </c>
      <c r="B1689">
        <v>156</v>
      </c>
      <c r="C1689">
        <v>11</v>
      </c>
      <c r="D1689">
        <v>1</v>
      </c>
      <c r="E1689">
        <v>6</v>
      </c>
      <c r="F1689">
        <v>0</v>
      </c>
      <c r="G1689" s="1">
        <v>0</v>
      </c>
      <c r="H1689" s="1" t="s">
        <v>10206</v>
      </c>
    </row>
    <row r="1690" spans="1:8" x14ac:dyDescent="0.35">
      <c r="A1690">
        <v>1689</v>
      </c>
      <c r="B1690">
        <v>113</v>
      </c>
      <c r="C1690">
        <v>12</v>
      </c>
      <c r="D1690">
        <v>1</v>
      </c>
      <c r="E1690">
        <v>23</v>
      </c>
      <c r="F1690">
        <v>0</v>
      </c>
      <c r="G1690" s="1">
        <v>0</v>
      </c>
      <c r="H1690" s="1" t="s">
        <v>10207</v>
      </c>
    </row>
    <row r="1691" spans="1:8" x14ac:dyDescent="0.35">
      <c r="A1691">
        <v>1690</v>
      </c>
      <c r="B1691">
        <v>289</v>
      </c>
      <c r="C1691">
        <v>1</v>
      </c>
      <c r="D1691">
        <v>2</v>
      </c>
      <c r="E1691">
        <v>35</v>
      </c>
      <c r="F1691">
        <v>0</v>
      </c>
      <c r="G1691" s="1">
        <v>0</v>
      </c>
      <c r="H1691" s="1" t="s">
        <v>10208</v>
      </c>
    </row>
    <row r="1692" spans="1:8" x14ac:dyDescent="0.35">
      <c r="A1692">
        <v>1691</v>
      </c>
      <c r="B1692">
        <v>345</v>
      </c>
      <c r="C1692">
        <v>2</v>
      </c>
      <c r="D1692">
        <v>2</v>
      </c>
      <c r="E1692">
        <v>85</v>
      </c>
      <c r="F1692">
        <v>1</v>
      </c>
      <c r="G1692" s="1">
        <v>1.18</v>
      </c>
      <c r="H1692" s="1" t="s">
        <v>10209</v>
      </c>
    </row>
    <row r="1693" spans="1:8" x14ac:dyDescent="0.35">
      <c r="A1693">
        <v>1692</v>
      </c>
      <c r="B1693">
        <v>52</v>
      </c>
      <c r="C1693">
        <v>16</v>
      </c>
      <c r="D1693">
        <v>2</v>
      </c>
      <c r="E1693">
        <v>33</v>
      </c>
      <c r="F1693">
        <v>0</v>
      </c>
      <c r="G1693" s="1">
        <v>0</v>
      </c>
      <c r="H1693" s="1" t="s">
        <v>10210</v>
      </c>
    </row>
    <row r="1694" spans="1:8" x14ac:dyDescent="0.35">
      <c r="A1694">
        <v>1693</v>
      </c>
      <c r="B1694">
        <v>235</v>
      </c>
      <c r="C1694">
        <v>1</v>
      </c>
      <c r="D1694">
        <v>2</v>
      </c>
      <c r="E1694">
        <v>35</v>
      </c>
      <c r="F1694">
        <v>0</v>
      </c>
      <c r="G1694" s="1">
        <v>0</v>
      </c>
      <c r="H1694" s="1" t="s">
        <v>10211</v>
      </c>
    </row>
    <row r="1695" spans="1:8" x14ac:dyDescent="0.35">
      <c r="A1695">
        <v>1694</v>
      </c>
      <c r="B1695">
        <v>645</v>
      </c>
      <c r="C1695">
        <v>8</v>
      </c>
      <c r="D1695">
        <v>2</v>
      </c>
      <c r="E1695">
        <v>51</v>
      </c>
      <c r="F1695">
        <v>0</v>
      </c>
      <c r="G1695" s="1">
        <v>0</v>
      </c>
      <c r="H1695" s="1" t="s">
        <v>10212</v>
      </c>
    </row>
    <row r="1696" spans="1:8" x14ac:dyDescent="0.35">
      <c r="A1696">
        <v>1695</v>
      </c>
      <c r="B1696">
        <v>345</v>
      </c>
      <c r="C1696">
        <v>7</v>
      </c>
      <c r="D1696">
        <v>2</v>
      </c>
      <c r="E1696">
        <v>21</v>
      </c>
      <c r="F1696">
        <v>0</v>
      </c>
      <c r="G1696" s="1">
        <v>0</v>
      </c>
      <c r="H1696" s="1" t="s">
        <v>10213</v>
      </c>
    </row>
    <row r="1697" spans="1:8" x14ac:dyDescent="0.35">
      <c r="A1697">
        <v>1696</v>
      </c>
      <c r="B1697">
        <v>336</v>
      </c>
      <c r="C1697">
        <v>15</v>
      </c>
      <c r="D1697">
        <v>2</v>
      </c>
      <c r="E1697">
        <v>131</v>
      </c>
      <c r="F1697">
        <v>0</v>
      </c>
      <c r="G1697" s="1">
        <v>0</v>
      </c>
      <c r="H1697" s="1" t="s">
        <v>10214</v>
      </c>
    </row>
    <row r="1698" spans="1:8" x14ac:dyDescent="0.35">
      <c r="A1698">
        <v>1697</v>
      </c>
      <c r="B1698">
        <v>243</v>
      </c>
      <c r="C1698">
        <v>1</v>
      </c>
      <c r="D1698">
        <v>3</v>
      </c>
      <c r="E1698">
        <v>35</v>
      </c>
      <c r="F1698">
        <v>0</v>
      </c>
      <c r="G1698" s="1">
        <v>0</v>
      </c>
      <c r="H1698" s="1" t="s">
        <v>10215</v>
      </c>
    </row>
    <row r="1699" spans="1:8" x14ac:dyDescent="0.35">
      <c r="A1699">
        <v>1698</v>
      </c>
      <c r="B1699">
        <v>673</v>
      </c>
      <c r="C1699">
        <v>12</v>
      </c>
      <c r="D1699">
        <v>2</v>
      </c>
      <c r="E1699">
        <v>23</v>
      </c>
      <c r="F1699">
        <v>0</v>
      </c>
      <c r="G1699" s="1">
        <v>0</v>
      </c>
      <c r="H1699" s="1" t="s">
        <v>10216</v>
      </c>
    </row>
    <row r="1700" spans="1:8" x14ac:dyDescent="0.35">
      <c r="A1700">
        <v>1699</v>
      </c>
      <c r="B1700">
        <v>101</v>
      </c>
      <c r="C1700">
        <v>2</v>
      </c>
      <c r="D1700">
        <v>2</v>
      </c>
      <c r="E1700">
        <v>41</v>
      </c>
      <c r="F1700">
        <v>0</v>
      </c>
      <c r="G1700" s="1">
        <v>0</v>
      </c>
      <c r="H1700" s="1" t="s">
        <v>10217</v>
      </c>
    </row>
    <row r="1701" spans="1:8" x14ac:dyDescent="0.35">
      <c r="A1701">
        <v>1700</v>
      </c>
      <c r="B1701">
        <v>453</v>
      </c>
      <c r="C1701">
        <v>9</v>
      </c>
      <c r="D1701">
        <v>2</v>
      </c>
      <c r="E1701">
        <v>16</v>
      </c>
      <c r="F1701">
        <v>0</v>
      </c>
      <c r="G1701" s="1">
        <v>0</v>
      </c>
      <c r="H1701" s="1" t="s">
        <v>10218</v>
      </c>
    </row>
    <row r="1702" spans="1:8" x14ac:dyDescent="0.35">
      <c r="A1702">
        <v>1701</v>
      </c>
      <c r="B1702">
        <v>677</v>
      </c>
      <c r="C1702">
        <v>7</v>
      </c>
      <c r="D1702">
        <v>3</v>
      </c>
      <c r="E1702">
        <v>50</v>
      </c>
      <c r="F1702">
        <v>0</v>
      </c>
      <c r="G1702" s="1">
        <v>0</v>
      </c>
      <c r="H1702" s="1" t="s">
        <v>10219</v>
      </c>
    </row>
    <row r="1703" spans="1:8" x14ac:dyDescent="0.35">
      <c r="A1703">
        <v>1702</v>
      </c>
      <c r="B1703">
        <v>306</v>
      </c>
      <c r="C1703">
        <v>13</v>
      </c>
      <c r="D1703">
        <v>2</v>
      </c>
      <c r="E1703">
        <v>5</v>
      </c>
      <c r="F1703">
        <v>0</v>
      </c>
      <c r="G1703" s="1">
        <v>0</v>
      </c>
      <c r="H1703" s="1" t="s">
        <v>10220</v>
      </c>
    </row>
    <row r="1704" spans="1:8" x14ac:dyDescent="0.35">
      <c r="A1704">
        <v>1703</v>
      </c>
      <c r="B1704">
        <v>548</v>
      </c>
      <c r="C1704">
        <v>2</v>
      </c>
      <c r="D1704">
        <v>2</v>
      </c>
      <c r="E1704">
        <v>41</v>
      </c>
      <c r="F1704">
        <v>0</v>
      </c>
      <c r="G1704" s="1">
        <v>0</v>
      </c>
      <c r="H1704" s="1" t="s">
        <v>10221</v>
      </c>
    </row>
    <row r="1705" spans="1:8" x14ac:dyDescent="0.35">
      <c r="A1705">
        <v>1704</v>
      </c>
      <c r="B1705">
        <v>594</v>
      </c>
      <c r="C1705">
        <v>11</v>
      </c>
      <c r="D1705">
        <v>2</v>
      </c>
      <c r="E1705">
        <v>26</v>
      </c>
      <c r="F1705">
        <v>0</v>
      </c>
      <c r="G1705" s="1">
        <v>0</v>
      </c>
      <c r="H1705" s="1" t="s">
        <v>10222</v>
      </c>
    </row>
    <row r="1706" spans="1:8" x14ac:dyDescent="0.35">
      <c r="A1706">
        <v>1705</v>
      </c>
      <c r="B1706">
        <v>577</v>
      </c>
      <c r="C1706">
        <v>6</v>
      </c>
      <c r="D1706">
        <v>3</v>
      </c>
      <c r="E1706">
        <v>114</v>
      </c>
      <c r="F1706">
        <v>1</v>
      </c>
      <c r="G1706" s="1">
        <v>0.88</v>
      </c>
      <c r="H1706" s="1" t="s">
        <v>10223</v>
      </c>
    </row>
    <row r="1707" spans="1:8" x14ac:dyDescent="0.35">
      <c r="A1707">
        <v>1706</v>
      </c>
      <c r="B1707">
        <v>433</v>
      </c>
      <c r="C1707">
        <v>8</v>
      </c>
      <c r="D1707">
        <v>3</v>
      </c>
      <c r="E1707">
        <v>14</v>
      </c>
      <c r="F1707">
        <v>0</v>
      </c>
      <c r="G1707" s="1">
        <v>0</v>
      </c>
      <c r="H1707" s="1" t="s">
        <v>10224</v>
      </c>
    </row>
    <row r="1708" spans="1:8" x14ac:dyDescent="0.35">
      <c r="A1708">
        <v>1707</v>
      </c>
      <c r="B1708">
        <v>204</v>
      </c>
      <c r="C1708">
        <v>2</v>
      </c>
      <c r="D1708">
        <v>2</v>
      </c>
      <c r="E1708">
        <v>41</v>
      </c>
      <c r="F1708">
        <v>0</v>
      </c>
      <c r="G1708" s="1">
        <v>0</v>
      </c>
      <c r="H1708" s="1" t="s">
        <v>10225</v>
      </c>
    </row>
    <row r="1709" spans="1:8" x14ac:dyDescent="0.35">
      <c r="A1709">
        <v>1708</v>
      </c>
      <c r="B1709">
        <v>523</v>
      </c>
      <c r="C1709">
        <v>12</v>
      </c>
      <c r="D1709">
        <v>3</v>
      </c>
      <c r="E1709">
        <v>10</v>
      </c>
      <c r="F1709">
        <v>0</v>
      </c>
      <c r="G1709" s="1">
        <v>0</v>
      </c>
      <c r="H1709" s="1" t="s">
        <v>10226</v>
      </c>
    </row>
    <row r="1710" spans="1:8" x14ac:dyDescent="0.35">
      <c r="A1710">
        <v>1709</v>
      </c>
      <c r="B1710">
        <v>519</v>
      </c>
      <c r="C1710">
        <v>5</v>
      </c>
      <c r="D1710">
        <v>1</v>
      </c>
      <c r="E1710">
        <v>38</v>
      </c>
      <c r="F1710">
        <v>0</v>
      </c>
      <c r="G1710" s="1">
        <v>0</v>
      </c>
      <c r="H1710" s="1" t="s">
        <v>10227</v>
      </c>
    </row>
    <row r="1711" spans="1:8" x14ac:dyDescent="0.35">
      <c r="A1711">
        <v>1710</v>
      </c>
      <c r="B1711">
        <v>161</v>
      </c>
      <c r="C1711">
        <v>10</v>
      </c>
      <c r="D1711">
        <v>1</v>
      </c>
      <c r="E1711">
        <v>6</v>
      </c>
      <c r="F1711">
        <v>0</v>
      </c>
      <c r="G1711" s="1">
        <v>0</v>
      </c>
      <c r="H1711" s="1" t="s">
        <v>10228</v>
      </c>
    </row>
    <row r="1712" spans="1:8" x14ac:dyDescent="0.35">
      <c r="A1712">
        <v>1711</v>
      </c>
      <c r="B1712">
        <v>584</v>
      </c>
      <c r="C1712">
        <v>12</v>
      </c>
      <c r="D1712">
        <v>2</v>
      </c>
      <c r="E1712">
        <v>23</v>
      </c>
      <c r="F1712">
        <v>0</v>
      </c>
      <c r="G1712" s="1">
        <v>0</v>
      </c>
      <c r="H1712" s="1" t="s">
        <v>10229</v>
      </c>
    </row>
    <row r="1713" spans="1:8" x14ac:dyDescent="0.35">
      <c r="A1713">
        <v>1712</v>
      </c>
      <c r="B1713">
        <v>315</v>
      </c>
      <c r="C1713">
        <v>10</v>
      </c>
      <c r="D1713">
        <v>2</v>
      </c>
      <c r="E1713">
        <v>27</v>
      </c>
      <c r="F1713">
        <v>0</v>
      </c>
      <c r="G1713" s="1">
        <v>0</v>
      </c>
      <c r="H1713" s="1" t="s">
        <v>10230</v>
      </c>
    </row>
    <row r="1714" spans="1:8" x14ac:dyDescent="0.35">
      <c r="A1714">
        <v>1713</v>
      </c>
      <c r="B1714">
        <v>638</v>
      </c>
      <c r="C1714">
        <v>9</v>
      </c>
      <c r="D1714">
        <v>3</v>
      </c>
      <c r="E1714">
        <v>51</v>
      </c>
      <c r="F1714">
        <v>0</v>
      </c>
      <c r="G1714" s="1">
        <v>0</v>
      </c>
      <c r="H1714" s="1" t="s">
        <v>10231</v>
      </c>
    </row>
    <row r="1715" spans="1:8" x14ac:dyDescent="0.35">
      <c r="A1715">
        <v>1714</v>
      </c>
      <c r="B1715">
        <v>472</v>
      </c>
      <c r="C1715">
        <v>9</v>
      </c>
      <c r="D1715">
        <v>3</v>
      </c>
      <c r="E1715">
        <v>42</v>
      </c>
      <c r="F1715">
        <v>0</v>
      </c>
      <c r="G1715" s="1">
        <v>0</v>
      </c>
      <c r="H1715" s="1" t="s">
        <v>10232</v>
      </c>
    </row>
    <row r="1716" spans="1:8" x14ac:dyDescent="0.35">
      <c r="A1716">
        <v>1715</v>
      </c>
      <c r="B1716">
        <v>404</v>
      </c>
      <c r="C1716">
        <v>7</v>
      </c>
      <c r="D1716">
        <v>2</v>
      </c>
      <c r="E1716">
        <v>17</v>
      </c>
      <c r="F1716">
        <v>0</v>
      </c>
      <c r="G1716" s="1">
        <v>0</v>
      </c>
      <c r="H1716" s="1" t="s">
        <v>10233</v>
      </c>
    </row>
    <row r="1717" spans="1:8" x14ac:dyDescent="0.35">
      <c r="A1717">
        <v>1716</v>
      </c>
      <c r="B1717">
        <v>593</v>
      </c>
      <c r="C1717">
        <v>12</v>
      </c>
      <c r="D1717">
        <v>1</v>
      </c>
      <c r="E1717">
        <v>18</v>
      </c>
      <c r="F1717">
        <v>0</v>
      </c>
      <c r="G1717" s="1">
        <v>0</v>
      </c>
      <c r="H1717" s="1" t="s">
        <v>10234</v>
      </c>
    </row>
    <row r="1718" spans="1:8" x14ac:dyDescent="0.35">
      <c r="A1718">
        <v>1717</v>
      </c>
      <c r="B1718">
        <v>106</v>
      </c>
      <c r="C1718">
        <v>4</v>
      </c>
      <c r="D1718">
        <v>1</v>
      </c>
      <c r="E1718">
        <v>87</v>
      </c>
      <c r="F1718">
        <v>1</v>
      </c>
      <c r="G1718" s="1">
        <v>1.1499999999999999</v>
      </c>
      <c r="H1718" s="1" t="s">
        <v>10235</v>
      </c>
    </row>
    <row r="1719" spans="1:8" x14ac:dyDescent="0.35">
      <c r="A1719">
        <v>1718</v>
      </c>
      <c r="B1719">
        <v>602</v>
      </c>
      <c r="C1719">
        <v>1</v>
      </c>
      <c r="D1719">
        <v>3</v>
      </c>
      <c r="E1719">
        <v>35</v>
      </c>
      <c r="F1719">
        <v>0</v>
      </c>
      <c r="G1719" s="1">
        <v>0</v>
      </c>
      <c r="H1719" s="1" t="s">
        <v>10236</v>
      </c>
    </row>
    <row r="1720" spans="1:8" x14ac:dyDescent="0.35">
      <c r="A1720">
        <v>1719</v>
      </c>
      <c r="B1720">
        <v>338</v>
      </c>
      <c r="C1720">
        <v>4</v>
      </c>
      <c r="D1720">
        <v>3</v>
      </c>
      <c r="E1720">
        <v>105</v>
      </c>
      <c r="F1720">
        <v>1</v>
      </c>
      <c r="G1720" s="1">
        <v>0.95</v>
      </c>
      <c r="H1720" s="1" t="s">
        <v>10237</v>
      </c>
    </row>
    <row r="1721" spans="1:8" x14ac:dyDescent="0.35">
      <c r="A1721">
        <v>1720</v>
      </c>
      <c r="B1721">
        <v>346</v>
      </c>
      <c r="C1721">
        <v>2</v>
      </c>
      <c r="D1721">
        <v>2</v>
      </c>
      <c r="E1721">
        <v>152</v>
      </c>
      <c r="F1721">
        <v>1</v>
      </c>
      <c r="G1721" s="1">
        <v>0.66</v>
      </c>
      <c r="H1721" s="1" t="s">
        <v>10238</v>
      </c>
    </row>
    <row r="1722" spans="1:8" x14ac:dyDescent="0.35">
      <c r="A1722">
        <v>1721</v>
      </c>
      <c r="B1722">
        <v>191</v>
      </c>
      <c r="C1722">
        <v>3</v>
      </c>
      <c r="D1722">
        <v>3</v>
      </c>
      <c r="E1722">
        <v>39</v>
      </c>
      <c r="F1722">
        <v>0</v>
      </c>
      <c r="G1722" s="1">
        <v>0</v>
      </c>
      <c r="H1722" s="1" t="s">
        <v>10239</v>
      </c>
    </row>
    <row r="1723" spans="1:8" x14ac:dyDescent="0.35">
      <c r="A1723">
        <v>1722</v>
      </c>
      <c r="B1723">
        <v>243</v>
      </c>
      <c r="C1723">
        <v>9</v>
      </c>
      <c r="D1723">
        <v>2</v>
      </c>
      <c r="E1723">
        <v>26</v>
      </c>
      <c r="F1723">
        <v>0</v>
      </c>
      <c r="G1723" s="1">
        <v>0</v>
      </c>
      <c r="H1723" s="1" t="s">
        <v>10240</v>
      </c>
    </row>
    <row r="1724" spans="1:8" x14ac:dyDescent="0.35">
      <c r="A1724">
        <v>1723</v>
      </c>
      <c r="B1724">
        <v>426</v>
      </c>
      <c r="C1724">
        <v>12</v>
      </c>
      <c r="D1724">
        <v>3</v>
      </c>
      <c r="E1724">
        <v>21</v>
      </c>
      <c r="F1724">
        <v>0</v>
      </c>
      <c r="G1724" s="1">
        <v>0</v>
      </c>
      <c r="H1724" s="1" t="s">
        <v>10241</v>
      </c>
    </row>
    <row r="1725" spans="1:8" x14ac:dyDescent="0.35">
      <c r="A1725">
        <v>1724</v>
      </c>
      <c r="B1725">
        <v>336</v>
      </c>
      <c r="C1725">
        <v>10</v>
      </c>
      <c r="D1725">
        <v>3</v>
      </c>
      <c r="E1725">
        <v>5</v>
      </c>
      <c r="F1725">
        <v>0</v>
      </c>
      <c r="G1725" s="1">
        <v>0</v>
      </c>
      <c r="H1725" s="1" t="s">
        <v>10242</v>
      </c>
    </row>
    <row r="1726" spans="1:8" x14ac:dyDescent="0.35">
      <c r="A1726">
        <v>1725</v>
      </c>
      <c r="B1726">
        <v>12</v>
      </c>
      <c r="C1726">
        <v>13</v>
      </c>
      <c r="D1726">
        <v>1</v>
      </c>
      <c r="E1726">
        <v>21</v>
      </c>
      <c r="F1726">
        <v>0</v>
      </c>
      <c r="G1726" s="1">
        <v>0</v>
      </c>
      <c r="H1726" s="1" t="s">
        <v>10243</v>
      </c>
    </row>
    <row r="1727" spans="1:8" x14ac:dyDescent="0.35">
      <c r="A1727">
        <v>1726</v>
      </c>
      <c r="B1727">
        <v>729</v>
      </c>
      <c r="C1727">
        <v>3</v>
      </c>
      <c r="D1727">
        <v>2</v>
      </c>
      <c r="E1727">
        <v>39</v>
      </c>
      <c r="F1727">
        <v>0</v>
      </c>
      <c r="G1727" s="1">
        <v>0</v>
      </c>
      <c r="H1727" s="1" t="s">
        <v>10244</v>
      </c>
    </row>
    <row r="1728" spans="1:8" x14ac:dyDescent="0.35">
      <c r="A1728">
        <v>1727</v>
      </c>
      <c r="B1728">
        <v>718</v>
      </c>
      <c r="C1728">
        <v>13</v>
      </c>
      <c r="D1728">
        <v>2</v>
      </c>
      <c r="E1728">
        <v>4</v>
      </c>
      <c r="F1728">
        <v>0</v>
      </c>
      <c r="G1728" s="1">
        <v>0</v>
      </c>
      <c r="H1728" s="1" t="s">
        <v>10245</v>
      </c>
    </row>
    <row r="1729" spans="1:8" x14ac:dyDescent="0.35">
      <c r="A1729">
        <v>1728</v>
      </c>
      <c r="B1729">
        <v>365</v>
      </c>
      <c r="C1729">
        <v>1</v>
      </c>
      <c r="D1729">
        <v>1</v>
      </c>
      <c r="E1729">
        <v>55</v>
      </c>
      <c r="F1729">
        <v>0</v>
      </c>
      <c r="G1729" s="1">
        <v>0</v>
      </c>
      <c r="H1729" s="1" t="s">
        <v>10246</v>
      </c>
    </row>
    <row r="1730" spans="1:8" x14ac:dyDescent="0.35">
      <c r="A1730">
        <v>1729</v>
      </c>
      <c r="B1730">
        <v>45</v>
      </c>
      <c r="C1730">
        <v>8</v>
      </c>
      <c r="D1730">
        <v>2</v>
      </c>
      <c r="E1730">
        <v>50</v>
      </c>
      <c r="F1730">
        <v>0</v>
      </c>
      <c r="G1730" s="1">
        <v>0</v>
      </c>
      <c r="H1730" s="1" t="s">
        <v>10247</v>
      </c>
    </row>
    <row r="1731" spans="1:8" x14ac:dyDescent="0.35">
      <c r="A1731">
        <v>1730</v>
      </c>
      <c r="B1731">
        <v>704</v>
      </c>
      <c r="C1731">
        <v>8</v>
      </c>
      <c r="D1731">
        <v>1</v>
      </c>
      <c r="E1731">
        <v>113</v>
      </c>
      <c r="F1731">
        <v>1</v>
      </c>
      <c r="G1731" s="1">
        <v>0.88</v>
      </c>
      <c r="H1731" s="1" t="s">
        <v>10248</v>
      </c>
    </row>
    <row r="1732" spans="1:8" x14ac:dyDescent="0.35">
      <c r="A1732">
        <v>1731</v>
      </c>
      <c r="B1732">
        <v>461</v>
      </c>
      <c r="C1732">
        <v>14</v>
      </c>
      <c r="D1732">
        <v>3</v>
      </c>
      <c r="E1732">
        <v>13</v>
      </c>
      <c r="F1732">
        <v>0</v>
      </c>
      <c r="G1732" s="1">
        <v>0</v>
      </c>
      <c r="H1732" s="1" t="s">
        <v>10249</v>
      </c>
    </row>
    <row r="1733" spans="1:8" x14ac:dyDescent="0.35">
      <c r="A1733">
        <v>1732</v>
      </c>
      <c r="B1733">
        <v>79</v>
      </c>
      <c r="C1733">
        <v>4</v>
      </c>
      <c r="D1733">
        <v>2</v>
      </c>
      <c r="E1733">
        <v>105</v>
      </c>
      <c r="F1733">
        <v>1</v>
      </c>
      <c r="G1733" s="1">
        <v>0.95</v>
      </c>
      <c r="H1733" s="1" t="s">
        <v>10250</v>
      </c>
    </row>
    <row r="1734" spans="1:8" x14ac:dyDescent="0.35">
      <c r="A1734">
        <v>1733</v>
      </c>
      <c r="B1734">
        <v>39</v>
      </c>
      <c r="C1734">
        <v>2</v>
      </c>
      <c r="D1734">
        <v>1</v>
      </c>
      <c r="E1734">
        <v>94</v>
      </c>
      <c r="F1734">
        <v>1</v>
      </c>
      <c r="G1734" s="1">
        <v>1.06</v>
      </c>
      <c r="H1734" s="1" t="s">
        <v>10251</v>
      </c>
    </row>
    <row r="1735" spans="1:8" x14ac:dyDescent="0.35">
      <c r="A1735">
        <v>1734</v>
      </c>
      <c r="B1735">
        <v>353</v>
      </c>
      <c r="C1735">
        <v>7</v>
      </c>
      <c r="D1735">
        <v>3</v>
      </c>
      <c r="E1735">
        <v>17</v>
      </c>
      <c r="F1735">
        <v>0</v>
      </c>
      <c r="G1735" s="1">
        <v>0</v>
      </c>
      <c r="H1735" s="1" t="s">
        <v>10252</v>
      </c>
    </row>
    <row r="1736" spans="1:8" x14ac:dyDescent="0.35">
      <c r="A1736">
        <v>1735</v>
      </c>
      <c r="B1736">
        <v>567</v>
      </c>
      <c r="C1736">
        <v>5</v>
      </c>
      <c r="D1736">
        <v>3</v>
      </c>
      <c r="E1736">
        <v>38</v>
      </c>
      <c r="F1736">
        <v>0</v>
      </c>
      <c r="G1736" s="1">
        <v>0</v>
      </c>
      <c r="H1736" s="1" t="s">
        <v>10253</v>
      </c>
    </row>
    <row r="1737" spans="1:8" x14ac:dyDescent="0.35">
      <c r="A1737">
        <v>1736</v>
      </c>
      <c r="B1737">
        <v>370</v>
      </c>
      <c r="C1737">
        <v>6</v>
      </c>
      <c r="D1737">
        <v>3</v>
      </c>
      <c r="E1737">
        <v>41</v>
      </c>
      <c r="F1737">
        <v>0</v>
      </c>
      <c r="G1737" s="1">
        <v>0</v>
      </c>
      <c r="H1737" s="1" t="s">
        <v>10254</v>
      </c>
    </row>
    <row r="1738" spans="1:8" x14ac:dyDescent="0.35">
      <c r="A1738">
        <v>1737</v>
      </c>
      <c r="B1738">
        <v>570</v>
      </c>
      <c r="C1738">
        <v>16</v>
      </c>
      <c r="D1738">
        <v>2</v>
      </c>
      <c r="E1738">
        <v>83</v>
      </c>
      <c r="F1738">
        <v>0</v>
      </c>
      <c r="G1738" s="1">
        <v>0</v>
      </c>
      <c r="H1738" s="1" t="s">
        <v>10255</v>
      </c>
    </row>
    <row r="1739" spans="1:8" x14ac:dyDescent="0.35">
      <c r="A1739">
        <v>1738</v>
      </c>
      <c r="B1739">
        <v>204</v>
      </c>
      <c r="C1739">
        <v>2</v>
      </c>
      <c r="D1739">
        <v>3</v>
      </c>
      <c r="E1739">
        <v>83</v>
      </c>
      <c r="F1739">
        <v>0</v>
      </c>
      <c r="G1739" s="1">
        <v>0</v>
      </c>
      <c r="H1739" s="1" t="s">
        <v>10256</v>
      </c>
    </row>
    <row r="1740" spans="1:8" x14ac:dyDescent="0.35">
      <c r="A1740">
        <v>1739</v>
      </c>
      <c r="B1740">
        <v>200</v>
      </c>
      <c r="C1740">
        <v>9</v>
      </c>
      <c r="D1740">
        <v>1</v>
      </c>
      <c r="E1740">
        <v>16</v>
      </c>
      <c r="F1740">
        <v>0</v>
      </c>
      <c r="G1740" s="1">
        <v>0</v>
      </c>
      <c r="H1740" s="1" t="s">
        <v>10257</v>
      </c>
    </row>
    <row r="1741" spans="1:8" x14ac:dyDescent="0.35">
      <c r="A1741">
        <v>1740</v>
      </c>
      <c r="B1741">
        <v>708</v>
      </c>
      <c r="C1741">
        <v>13</v>
      </c>
      <c r="D1741">
        <v>2</v>
      </c>
      <c r="E1741">
        <v>9</v>
      </c>
      <c r="F1741">
        <v>0</v>
      </c>
      <c r="G1741" s="1">
        <v>0</v>
      </c>
      <c r="H1741" s="1" t="s">
        <v>10258</v>
      </c>
    </row>
    <row r="1742" spans="1:8" x14ac:dyDescent="0.35">
      <c r="A1742">
        <v>1741</v>
      </c>
      <c r="B1742">
        <v>390</v>
      </c>
      <c r="C1742">
        <v>9</v>
      </c>
      <c r="D1742">
        <v>2</v>
      </c>
      <c r="E1742">
        <v>16</v>
      </c>
      <c r="F1742">
        <v>0</v>
      </c>
      <c r="G1742" s="1">
        <v>0</v>
      </c>
      <c r="H1742" s="1" t="s">
        <v>10259</v>
      </c>
    </row>
    <row r="1743" spans="1:8" x14ac:dyDescent="0.35">
      <c r="A1743">
        <v>1742</v>
      </c>
      <c r="B1743">
        <v>520</v>
      </c>
      <c r="C1743">
        <v>16</v>
      </c>
      <c r="D1743">
        <v>3</v>
      </c>
      <c r="E1743">
        <v>77</v>
      </c>
      <c r="F1743">
        <v>0</v>
      </c>
      <c r="G1743" s="1">
        <v>0</v>
      </c>
      <c r="H1743" s="1" t="s">
        <v>10260</v>
      </c>
    </row>
    <row r="1744" spans="1:8" x14ac:dyDescent="0.35">
      <c r="A1744">
        <v>1743</v>
      </c>
      <c r="B1744">
        <v>528</v>
      </c>
      <c r="C1744">
        <v>2</v>
      </c>
      <c r="D1744">
        <v>2</v>
      </c>
      <c r="E1744">
        <v>41</v>
      </c>
      <c r="F1744">
        <v>0</v>
      </c>
      <c r="G1744" s="1">
        <v>0</v>
      </c>
      <c r="H1744" s="1" t="s">
        <v>10261</v>
      </c>
    </row>
    <row r="1745" spans="1:8" x14ac:dyDescent="0.35">
      <c r="A1745">
        <v>1744</v>
      </c>
      <c r="B1745">
        <v>207</v>
      </c>
      <c r="C1745">
        <v>13</v>
      </c>
      <c r="D1745">
        <v>2</v>
      </c>
      <c r="E1745">
        <v>21</v>
      </c>
      <c r="F1745">
        <v>0</v>
      </c>
      <c r="G1745" s="1">
        <v>0</v>
      </c>
      <c r="H1745" s="1" t="s">
        <v>10262</v>
      </c>
    </row>
    <row r="1746" spans="1:8" x14ac:dyDescent="0.35">
      <c r="A1746">
        <v>1745</v>
      </c>
      <c r="B1746">
        <v>617</v>
      </c>
      <c r="C1746">
        <v>14</v>
      </c>
      <c r="D1746">
        <v>1</v>
      </c>
      <c r="E1746">
        <v>15</v>
      </c>
      <c r="F1746">
        <v>0</v>
      </c>
      <c r="G1746" s="1">
        <v>0</v>
      </c>
      <c r="H1746" s="1" t="s">
        <v>10263</v>
      </c>
    </row>
    <row r="1747" spans="1:8" x14ac:dyDescent="0.35">
      <c r="A1747">
        <v>1746</v>
      </c>
      <c r="B1747">
        <v>684</v>
      </c>
      <c r="C1747">
        <v>10</v>
      </c>
      <c r="D1747">
        <v>3</v>
      </c>
      <c r="E1747">
        <v>25</v>
      </c>
      <c r="F1747">
        <v>0</v>
      </c>
      <c r="G1747" s="1">
        <v>0</v>
      </c>
      <c r="H1747" s="1" t="s">
        <v>10264</v>
      </c>
    </row>
    <row r="1748" spans="1:8" x14ac:dyDescent="0.35">
      <c r="A1748">
        <v>1747</v>
      </c>
      <c r="B1748">
        <v>240</v>
      </c>
      <c r="C1748">
        <v>14</v>
      </c>
      <c r="D1748">
        <v>1</v>
      </c>
      <c r="E1748">
        <v>20</v>
      </c>
      <c r="F1748">
        <v>0</v>
      </c>
      <c r="G1748" s="1">
        <v>0</v>
      </c>
      <c r="H1748" s="1" t="s">
        <v>10265</v>
      </c>
    </row>
    <row r="1749" spans="1:8" x14ac:dyDescent="0.35">
      <c r="A1749">
        <v>1748</v>
      </c>
      <c r="B1749">
        <v>292</v>
      </c>
      <c r="C1749">
        <v>3</v>
      </c>
      <c r="D1749">
        <v>2</v>
      </c>
      <c r="E1749">
        <v>44</v>
      </c>
      <c r="F1749">
        <v>0</v>
      </c>
      <c r="G1749" s="1">
        <v>0</v>
      </c>
      <c r="H1749" s="1" t="s">
        <v>10266</v>
      </c>
    </row>
    <row r="1750" spans="1:8" x14ac:dyDescent="0.35">
      <c r="A1750">
        <v>1749</v>
      </c>
      <c r="B1750">
        <v>341</v>
      </c>
      <c r="C1750">
        <v>8</v>
      </c>
      <c r="D1750">
        <v>2</v>
      </c>
      <c r="E1750">
        <v>41</v>
      </c>
      <c r="F1750">
        <v>0</v>
      </c>
      <c r="G1750" s="1">
        <v>0</v>
      </c>
      <c r="H1750" s="1" t="s">
        <v>10267</v>
      </c>
    </row>
    <row r="1751" spans="1:8" x14ac:dyDescent="0.35">
      <c r="A1751">
        <v>1750</v>
      </c>
      <c r="B1751">
        <v>668</v>
      </c>
      <c r="C1751">
        <v>15</v>
      </c>
      <c r="D1751">
        <v>2</v>
      </c>
      <c r="E1751">
        <v>195</v>
      </c>
      <c r="F1751">
        <v>1</v>
      </c>
      <c r="G1751" s="1">
        <v>0.51</v>
      </c>
      <c r="H1751" s="1" t="s">
        <v>10268</v>
      </c>
    </row>
    <row r="1752" spans="1:8" x14ac:dyDescent="0.35">
      <c r="A1752">
        <v>1751</v>
      </c>
      <c r="B1752">
        <v>249</v>
      </c>
      <c r="C1752">
        <v>14</v>
      </c>
      <c r="D1752">
        <v>1</v>
      </c>
      <c r="E1752">
        <v>7</v>
      </c>
      <c r="F1752">
        <v>0</v>
      </c>
      <c r="G1752" s="1">
        <v>0</v>
      </c>
      <c r="H1752" s="1" t="s">
        <v>10269</v>
      </c>
    </row>
    <row r="1753" spans="1:8" x14ac:dyDescent="0.35">
      <c r="A1753">
        <v>1752</v>
      </c>
      <c r="B1753">
        <v>539</v>
      </c>
      <c r="C1753">
        <v>6</v>
      </c>
      <c r="D1753">
        <v>1</v>
      </c>
      <c r="E1753">
        <v>41</v>
      </c>
      <c r="F1753">
        <v>0</v>
      </c>
      <c r="G1753" s="1">
        <v>0</v>
      </c>
      <c r="H1753" s="1" t="s">
        <v>10270</v>
      </c>
    </row>
    <row r="1754" spans="1:8" x14ac:dyDescent="0.35">
      <c r="A1754">
        <v>1753</v>
      </c>
      <c r="B1754">
        <v>228</v>
      </c>
      <c r="C1754">
        <v>15</v>
      </c>
      <c r="D1754">
        <v>2</v>
      </c>
      <c r="E1754">
        <v>36</v>
      </c>
      <c r="F1754">
        <v>0</v>
      </c>
      <c r="G1754" s="1">
        <v>0</v>
      </c>
      <c r="H1754" s="1" t="s">
        <v>10271</v>
      </c>
    </row>
    <row r="1755" spans="1:8" x14ac:dyDescent="0.35">
      <c r="A1755">
        <v>1754</v>
      </c>
      <c r="B1755">
        <v>102</v>
      </c>
      <c r="C1755">
        <v>8</v>
      </c>
      <c r="D1755">
        <v>2</v>
      </c>
      <c r="E1755">
        <v>24</v>
      </c>
      <c r="F1755">
        <v>0</v>
      </c>
      <c r="G1755" s="1">
        <v>0</v>
      </c>
      <c r="H1755" s="1" t="s">
        <v>10272</v>
      </c>
    </row>
    <row r="1756" spans="1:8" x14ac:dyDescent="0.35">
      <c r="A1756">
        <v>1755</v>
      </c>
      <c r="B1756">
        <v>474</v>
      </c>
      <c r="C1756">
        <v>7</v>
      </c>
      <c r="D1756">
        <v>1</v>
      </c>
      <c r="E1756">
        <v>46</v>
      </c>
      <c r="F1756">
        <v>0</v>
      </c>
      <c r="G1756" s="1">
        <v>0</v>
      </c>
      <c r="H1756" s="1" t="s">
        <v>10273</v>
      </c>
    </row>
    <row r="1757" spans="1:8" x14ac:dyDescent="0.35">
      <c r="A1757">
        <v>1756</v>
      </c>
      <c r="B1757">
        <v>364</v>
      </c>
      <c r="C1757">
        <v>16</v>
      </c>
      <c r="D1757">
        <v>2</v>
      </c>
      <c r="E1757">
        <v>81</v>
      </c>
      <c r="F1757">
        <v>1</v>
      </c>
      <c r="G1757" s="1">
        <v>1.23</v>
      </c>
      <c r="H1757" s="1" t="s">
        <v>10274</v>
      </c>
    </row>
    <row r="1758" spans="1:8" x14ac:dyDescent="0.35">
      <c r="A1758">
        <v>1757</v>
      </c>
      <c r="B1758">
        <v>336</v>
      </c>
      <c r="C1758">
        <v>12</v>
      </c>
      <c r="D1758">
        <v>3</v>
      </c>
      <c r="E1758">
        <v>8</v>
      </c>
      <c r="F1758">
        <v>0</v>
      </c>
      <c r="G1758" s="1">
        <v>0</v>
      </c>
      <c r="H1758" s="1" t="s">
        <v>10275</v>
      </c>
    </row>
    <row r="1759" spans="1:8" x14ac:dyDescent="0.35">
      <c r="A1759">
        <v>1758</v>
      </c>
      <c r="B1759">
        <v>551</v>
      </c>
      <c r="C1759">
        <v>1</v>
      </c>
      <c r="D1759">
        <v>1</v>
      </c>
      <c r="E1759">
        <v>35</v>
      </c>
      <c r="F1759">
        <v>0</v>
      </c>
      <c r="G1759" s="1">
        <v>0</v>
      </c>
      <c r="H1759" s="1" t="s">
        <v>10276</v>
      </c>
    </row>
    <row r="1760" spans="1:8" x14ac:dyDescent="0.35">
      <c r="A1760">
        <v>1759</v>
      </c>
      <c r="B1760">
        <v>112</v>
      </c>
      <c r="C1760">
        <v>11</v>
      </c>
      <c r="D1760">
        <v>1</v>
      </c>
      <c r="E1760">
        <v>31</v>
      </c>
      <c r="F1760">
        <v>0</v>
      </c>
      <c r="G1760" s="1">
        <v>0</v>
      </c>
      <c r="H1760" s="1" t="s">
        <v>10277</v>
      </c>
    </row>
    <row r="1761" spans="1:8" x14ac:dyDescent="0.35">
      <c r="A1761">
        <v>1760</v>
      </c>
      <c r="B1761">
        <v>524</v>
      </c>
      <c r="C1761">
        <v>1</v>
      </c>
      <c r="D1761">
        <v>2</v>
      </c>
      <c r="E1761">
        <v>35</v>
      </c>
      <c r="F1761">
        <v>0</v>
      </c>
      <c r="G1761" s="1">
        <v>0</v>
      </c>
      <c r="H1761" s="1" t="s">
        <v>10278</v>
      </c>
    </row>
    <row r="1762" spans="1:8" x14ac:dyDescent="0.35">
      <c r="A1762">
        <v>1761</v>
      </c>
      <c r="B1762">
        <v>390</v>
      </c>
      <c r="C1762">
        <v>1</v>
      </c>
      <c r="D1762">
        <v>1</v>
      </c>
      <c r="E1762">
        <v>35</v>
      </c>
      <c r="F1762">
        <v>0</v>
      </c>
      <c r="G1762" s="1">
        <v>0</v>
      </c>
      <c r="H1762" s="1" t="s">
        <v>10279</v>
      </c>
    </row>
    <row r="1763" spans="1:8" x14ac:dyDescent="0.35">
      <c r="A1763">
        <v>1762</v>
      </c>
      <c r="B1763">
        <v>100</v>
      </c>
      <c r="C1763">
        <v>2</v>
      </c>
      <c r="D1763">
        <v>3</v>
      </c>
      <c r="E1763">
        <v>41</v>
      </c>
      <c r="F1763">
        <v>0</v>
      </c>
      <c r="G1763" s="1">
        <v>0</v>
      </c>
      <c r="H1763" s="1" t="s">
        <v>10280</v>
      </c>
    </row>
    <row r="1764" spans="1:8" x14ac:dyDescent="0.35">
      <c r="A1764">
        <v>1763</v>
      </c>
      <c r="B1764">
        <v>63</v>
      </c>
      <c r="C1764">
        <v>6</v>
      </c>
      <c r="D1764">
        <v>1</v>
      </c>
      <c r="E1764">
        <v>52</v>
      </c>
      <c r="F1764">
        <v>0</v>
      </c>
      <c r="G1764" s="1">
        <v>0</v>
      </c>
      <c r="H1764" s="1" t="s">
        <v>10281</v>
      </c>
    </row>
    <row r="1765" spans="1:8" x14ac:dyDescent="0.35">
      <c r="A1765">
        <v>1764</v>
      </c>
      <c r="B1765">
        <v>306</v>
      </c>
      <c r="C1765">
        <v>16</v>
      </c>
      <c r="D1765">
        <v>2</v>
      </c>
      <c r="E1765">
        <v>79</v>
      </c>
      <c r="F1765">
        <v>0</v>
      </c>
      <c r="G1765" s="1">
        <v>0</v>
      </c>
      <c r="H1765" s="1" t="s">
        <v>10282</v>
      </c>
    </row>
    <row r="1766" spans="1:8" x14ac:dyDescent="0.35">
      <c r="A1766">
        <v>1765</v>
      </c>
      <c r="B1766">
        <v>381</v>
      </c>
      <c r="C1766">
        <v>9</v>
      </c>
      <c r="D1766">
        <v>1</v>
      </c>
      <c r="E1766">
        <v>16</v>
      </c>
      <c r="F1766">
        <v>0</v>
      </c>
      <c r="G1766" s="1">
        <v>0</v>
      </c>
      <c r="H1766" s="1" t="s">
        <v>10283</v>
      </c>
    </row>
    <row r="1767" spans="1:8" x14ac:dyDescent="0.35">
      <c r="A1767">
        <v>1766</v>
      </c>
      <c r="B1767">
        <v>645</v>
      </c>
      <c r="C1767">
        <v>3</v>
      </c>
      <c r="D1767">
        <v>3</v>
      </c>
      <c r="E1767">
        <v>56</v>
      </c>
      <c r="F1767">
        <v>0</v>
      </c>
      <c r="G1767" s="1">
        <v>0</v>
      </c>
      <c r="H1767" s="1" t="s">
        <v>10284</v>
      </c>
    </row>
    <row r="1768" spans="1:8" x14ac:dyDescent="0.35">
      <c r="A1768">
        <v>1767</v>
      </c>
      <c r="B1768">
        <v>91</v>
      </c>
      <c r="C1768">
        <v>12</v>
      </c>
      <c r="D1768">
        <v>1</v>
      </c>
      <c r="E1768">
        <v>23</v>
      </c>
      <c r="F1768">
        <v>0</v>
      </c>
      <c r="G1768" s="1">
        <v>0</v>
      </c>
      <c r="H1768" s="1" t="s">
        <v>10285</v>
      </c>
    </row>
    <row r="1769" spans="1:8" x14ac:dyDescent="0.35">
      <c r="A1769">
        <v>1768</v>
      </c>
      <c r="B1769">
        <v>657</v>
      </c>
      <c r="C1769">
        <v>8</v>
      </c>
      <c r="D1769">
        <v>2</v>
      </c>
      <c r="E1769">
        <v>20</v>
      </c>
      <c r="F1769">
        <v>0</v>
      </c>
      <c r="G1769" s="1">
        <v>0</v>
      </c>
      <c r="H1769" s="1" t="s">
        <v>10286</v>
      </c>
    </row>
    <row r="1770" spans="1:8" x14ac:dyDescent="0.35">
      <c r="A1770">
        <v>1769</v>
      </c>
      <c r="B1770">
        <v>337</v>
      </c>
      <c r="C1770">
        <v>10</v>
      </c>
      <c r="D1770">
        <v>3</v>
      </c>
      <c r="E1770">
        <v>7</v>
      </c>
      <c r="F1770">
        <v>0</v>
      </c>
      <c r="G1770" s="1">
        <v>0</v>
      </c>
      <c r="H1770" s="1" t="s">
        <v>10287</v>
      </c>
    </row>
    <row r="1771" spans="1:8" x14ac:dyDescent="0.35">
      <c r="A1771">
        <v>1770</v>
      </c>
      <c r="B1771">
        <v>268</v>
      </c>
      <c r="C1771">
        <v>9</v>
      </c>
      <c r="D1771">
        <v>3</v>
      </c>
      <c r="E1771">
        <v>46</v>
      </c>
      <c r="F1771">
        <v>0</v>
      </c>
      <c r="G1771" s="1">
        <v>0</v>
      </c>
      <c r="H1771" s="1" t="s">
        <v>10288</v>
      </c>
    </row>
    <row r="1772" spans="1:8" x14ac:dyDescent="0.35">
      <c r="A1772">
        <v>1771</v>
      </c>
      <c r="B1772">
        <v>728</v>
      </c>
      <c r="C1772">
        <v>14</v>
      </c>
      <c r="D1772">
        <v>1</v>
      </c>
      <c r="E1772">
        <v>19</v>
      </c>
      <c r="F1772">
        <v>0</v>
      </c>
      <c r="G1772" s="1">
        <v>0</v>
      </c>
      <c r="H1772" s="1" t="s">
        <v>10289</v>
      </c>
    </row>
    <row r="1773" spans="1:8" x14ac:dyDescent="0.35">
      <c r="A1773">
        <v>1772</v>
      </c>
      <c r="B1773">
        <v>285</v>
      </c>
      <c r="C1773">
        <v>1</v>
      </c>
      <c r="D1773">
        <v>2</v>
      </c>
      <c r="E1773">
        <v>39</v>
      </c>
      <c r="F1773">
        <v>0</v>
      </c>
      <c r="G1773" s="1">
        <v>0</v>
      </c>
      <c r="H1773" s="1" t="s">
        <v>10290</v>
      </c>
    </row>
    <row r="1774" spans="1:8" x14ac:dyDescent="0.35">
      <c r="A1774">
        <v>1773</v>
      </c>
      <c r="B1774">
        <v>663</v>
      </c>
      <c r="C1774">
        <v>10</v>
      </c>
      <c r="D1774">
        <v>2</v>
      </c>
      <c r="E1774">
        <v>21</v>
      </c>
      <c r="F1774">
        <v>0</v>
      </c>
      <c r="G1774" s="1">
        <v>0</v>
      </c>
      <c r="H1774" s="1" t="s">
        <v>10291</v>
      </c>
    </row>
    <row r="1775" spans="1:8" x14ac:dyDescent="0.35">
      <c r="A1775">
        <v>1774</v>
      </c>
      <c r="B1775">
        <v>433</v>
      </c>
      <c r="C1775">
        <v>14</v>
      </c>
      <c r="D1775">
        <v>1</v>
      </c>
      <c r="E1775">
        <v>20</v>
      </c>
      <c r="F1775">
        <v>0</v>
      </c>
      <c r="G1775" s="1">
        <v>0</v>
      </c>
      <c r="H1775" s="1" t="s">
        <v>10292</v>
      </c>
    </row>
    <row r="1776" spans="1:8" x14ac:dyDescent="0.35">
      <c r="A1776">
        <v>1775</v>
      </c>
      <c r="B1776">
        <v>431</v>
      </c>
      <c r="C1776">
        <v>5</v>
      </c>
      <c r="D1776">
        <v>2</v>
      </c>
      <c r="E1776">
        <v>41</v>
      </c>
      <c r="F1776">
        <v>0</v>
      </c>
      <c r="G1776" s="1">
        <v>0</v>
      </c>
      <c r="H1776" s="1" t="s">
        <v>10293</v>
      </c>
    </row>
    <row r="1777" spans="1:8" x14ac:dyDescent="0.35">
      <c r="A1777">
        <v>1776</v>
      </c>
      <c r="B1777">
        <v>140</v>
      </c>
      <c r="C1777">
        <v>8</v>
      </c>
      <c r="D1777">
        <v>2</v>
      </c>
      <c r="E1777">
        <v>15</v>
      </c>
      <c r="F1777">
        <v>0</v>
      </c>
      <c r="G1777" s="1">
        <v>0</v>
      </c>
      <c r="H1777" s="1" t="s">
        <v>10294</v>
      </c>
    </row>
    <row r="1778" spans="1:8" x14ac:dyDescent="0.35">
      <c r="A1778">
        <v>1777</v>
      </c>
      <c r="B1778">
        <v>367</v>
      </c>
      <c r="C1778">
        <v>4</v>
      </c>
      <c r="D1778">
        <v>3</v>
      </c>
      <c r="E1778">
        <v>38</v>
      </c>
      <c r="F1778">
        <v>0</v>
      </c>
      <c r="G1778" s="1">
        <v>0</v>
      </c>
      <c r="H1778" s="1" t="s">
        <v>10295</v>
      </c>
    </row>
    <row r="1779" spans="1:8" x14ac:dyDescent="0.35">
      <c r="A1779">
        <v>1778</v>
      </c>
      <c r="B1779">
        <v>385</v>
      </c>
      <c r="C1779">
        <v>2</v>
      </c>
      <c r="D1779">
        <v>2</v>
      </c>
      <c r="E1779">
        <v>92</v>
      </c>
      <c r="F1779">
        <v>1</v>
      </c>
      <c r="G1779" s="1">
        <v>1.0900000000000001</v>
      </c>
      <c r="H1779" s="1" t="s">
        <v>10296</v>
      </c>
    </row>
    <row r="1780" spans="1:8" x14ac:dyDescent="0.35">
      <c r="A1780">
        <v>1779</v>
      </c>
      <c r="B1780">
        <v>246</v>
      </c>
      <c r="C1780">
        <v>6</v>
      </c>
      <c r="D1780">
        <v>1</v>
      </c>
      <c r="E1780">
        <v>41</v>
      </c>
      <c r="F1780">
        <v>0</v>
      </c>
      <c r="G1780" s="1">
        <v>0</v>
      </c>
      <c r="H1780" s="1" t="s">
        <v>10297</v>
      </c>
    </row>
    <row r="1781" spans="1:8" x14ac:dyDescent="0.35">
      <c r="A1781">
        <v>1780</v>
      </c>
      <c r="B1781">
        <v>457</v>
      </c>
      <c r="C1781">
        <v>10</v>
      </c>
      <c r="D1781">
        <v>3</v>
      </c>
      <c r="E1781">
        <v>12</v>
      </c>
      <c r="F1781">
        <v>0</v>
      </c>
      <c r="G1781" s="1">
        <v>0</v>
      </c>
      <c r="H1781" s="1" t="s">
        <v>10298</v>
      </c>
    </row>
    <row r="1782" spans="1:8" x14ac:dyDescent="0.35">
      <c r="A1782">
        <v>1781</v>
      </c>
      <c r="B1782">
        <v>500</v>
      </c>
      <c r="C1782">
        <v>6</v>
      </c>
      <c r="D1782">
        <v>2</v>
      </c>
      <c r="E1782">
        <v>41</v>
      </c>
      <c r="F1782">
        <v>0</v>
      </c>
      <c r="G1782" s="1">
        <v>0</v>
      </c>
      <c r="H1782" s="1" t="s">
        <v>10299</v>
      </c>
    </row>
    <row r="1783" spans="1:8" x14ac:dyDescent="0.35">
      <c r="A1783">
        <v>1782</v>
      </c>
      <c r="B1783">
        <v>582</v>
      </c>
      <c r="C1783">
        <v>10</v>
      </c>
      <c r="D1783">
        <v>2</v>
      </c>
      <c r="E1783">
        <v>27</v>
      </c>
      <c r="F1783">
        <v>0</v>
      </c>
      <c r="G1783" s="1">
        <v>0</v>
      </c>
      <c r="H1783" s="1" t="s">
        <v>10300</v>
      </c>
    </row>
    <row r="1784" spans="1:8" x14ac:dyDescent="0.35">
      <c r="A1784">
        <v>1783</v>
      </c>
      <c r="B1784">
        <v>359</v>
      </c>
      <c r="C1784">
        <v>15</v>
      </c>
      <c r="D1784">
        <v>1</v>
      </c>
      <c r="E1784">
        <v>132</v>
      </c>
      <c r="F1784">
        <v>0</v>
      </c>
      <c r="G1784" s="1">
        <v>0</v>
      </c>
      <c r="H1784" s="1" t="s">
        <v>10301</v>
      </c>
    </row>
    <row r="1785" spans="1:8" x14ac:dyDescent="0.35">
      <c r="A1785">
        <v>1784</v>
      </c>
      <c r="B1785">
        <v>306</v>
      </c>
      <c r="C1785">
        <v>16</v>
      </c>
      <c r="D1785">
        <v>1</v>
      </c>
      <c r="E1785">
        <v>61</v>
      </c>
      <c r="F1785">
        <v>0</v>
      </c>
      <c r="G1785" s="1">
        <v>0</v>
      </c>
      <c r="H1785" s="1" t="s">
        <v>10302</v>
      </c>
    </row>
    <row r="1786" spans="1:8" x14ac:dyDescent="0.35">
      <c r="A1786">
        <v>1785</v>
      </c>
      <c r="B1786">
        <v>653</v>
      </c>
      <c r="C1786">
        <v>12</v>
      </c>
      <c r="D1786">
        <v>2</v>
      </c>
      <c r="E1786">
        <v>18</v>
      </c>
      <c r="F1786">
        <v>0</v>
      </c>
      <c r="G1786" s="1">
        <v>0</v>
      </c>
      <c r="H1786" s="1" t="s">
        <v>10303</v>
      </c>
    </row>
    <row r="1787" spans="1:8" x14ac:dyDescent="0.35">
      <c r="A1787">
        <v>1786</v>
      </c>
      <c r="B1787">
        <v>629</v>
      </c>
      <c r="C1787">
        <v>1</v>
      </c>
      <c r="D1787">
        <v>2</v>
      </c>
      <c r="E1787">
        <v>35</v>
      </c>
      <c r="F1787">
        <v>0</v>
      </c>
      <c r="G1787" s="1">
        <v>0</v>
      </c>
      <c r="H1787" s="1" t="s">
        <v>10304</v>
      </c>
    </row>
    <row r="1788" spans="1:8" x14ac:dyDescent="0.35">
      <c r="A1788">
        <v>1787</v>
      </c>
      <c r="B1788">
        <v>170</v>
      </c>
      <c r="C1788">
        <v>11</v>
      </c>
      <c r="D1788">
        <v>2</v>
      </c>
      <c r="E1788">
        <v>22</v>
      </c>
      <c r="F1788">
        <v>0</v>
      </c>
      <c r="G1788" s="1">
        <v>0</v>
      </c>
      <c r="H1788" s="1" t="s">
        <v>10305</v>
      </c>
    </row>
    <row r="1789" spans="1:8" x14ac:dyDescent="0.35">
      <c r="A1789">
        <v>1788</v>
      </c>
      <c r="B1789">
        <v>9</v>
      </c>
      <c r="C1789">
        <v>15</v>
      </c>
      <c r="D1789">
        <v>3</v>
      </c>
      <c r="E1789">
        <v>36</v>
      </c>
      <c r="F1789">
        <v>0</v>
      </c>
      <c r="G1789" s="1">
        <v>0</v>
      </c>
      <c r="H1789" s="1" t="s">
        <v>10306</v>
      </c>
    </row>
    <row r="1790" spans="1:8" x14ac:dyDescent="0.35">
      <c r="A1790">
        <v>1789</v>
      </c>
      <c r="B1790">
        <v>237</v>
      </c>
      <c r="C1790">
        <v>3</v>
      </c>
      <c r="D1790">
        <v>3</v>
      </c>
      <c r="E1790">
        <v>39</v>
      </c>
      <c r="F1790">
        <v>0</v>
      </c>
      <c r="G1790" s="1">
        <v>0</v>
      </c>
      <c r="H1790" s="1" t="s">
        <v>10307</v>
      </c>
    </row>
    <row r="1791" spans="1:8" x14ac:dyDescent="0.35">
      <c r="A1791">
        <v>1790</v>
      </c>
      <c r="B1791">
        <v>295</v>
      </c>
      <c r="C1791">
        <v>12</v>
      </c>
      <c r="D1791">
        <v>2</v>
      </c>
      <c r="E1791">
        <v>17</v>
      </c>
      <c r="F1791">
        <v>0</v>
      </c>
      <c r="G1791" s="1">
        <v>0</v>
      </c>
      <c r="H1791" s="1" t="s">
        <v>10308</v>
      </c>
    </row>
    <row r="1792" spans="1:8" x14ac:dyDescent="0.35">
      <c r="A1792">
        <v>1791</v>
      </c>
      <c r="B1792">
        <v>531</v>
      </c>
      <c r="C1792">
        <v>7</v>
      </c>
      <c r="D1792">
        <v>3</v>
      </c>
      <c r="E1792">
        <v>17</v>
      </c>
      <c r="F1792">
        <v>0</v>
      </c>
      <c r="G1792" s="1">
        <v>0</v>
      </c>
      <c r="H1792" s="1" t="s">
        <v>10309</v>
      </c>
    </row>
    <row r="1793" spans="1:8" x14ac:dyDescent="0.35">
      <c r="A1793">
        <v>1792</v>
      </c>
      <c r="B1793">
        <v>42</v>
      </c>
      <c r="C1793">
        <v>15</v>
      </c>
      <c r="D1793">
        <v>3</v>
      </c>
      <c r="E1793">
        <v>116</v>
      </c>
      <c r="F1793">
        <v>1</v>
      </c>
      <c r="G1793" s="1">
        <v>0.86</v>
      </c>
      <c r="H1793" s="1" t="s">
        <v>10310</v>
      </c>
    </row>
    <row r="1794" spans="1:8" x14ac:dyDescent="0.35">
      <c r="A1794">
        <v>1793</v>
      </c>
      <c r="B1794">
        <v>414</v>
      </c>
      <c r="C1794">
        <v>16</v>
      </c>
      <c r="D1794">
        <v>1</v>
      </c>
      <c r="E1794">
        <v>111</v>
      </c>
      <c r="F1794">
        <v>0</v>
      </c>
      <c r="G1794" s="1">
        <v>0</v>
      </c>
      <c r="H1794" s="1" t="s">
        <v>10311</v>
      </c>
    </row>
    <row r="1795" spans="1:8" x14ac:dyDescent="0.35">
      <c r="A1795">
        <v>1794</v>
      </c>
      <c r="B1795">
        <v>297</v>
      </c>
      <c r="C1795">
        <v>6</v>
      </c>
      <c r="D1795">
        <v>3</v>
      </c>
      <c r="E1795">
        <v>144</v>
      </c>
      <c r="F1795">
        <v>2</v>
      </c>
      <c r="G1795" s="1">
        <v>1.39</v>
      </c>
      <c r="H1795" s="1" t="s">
        <v>10312</v>
      </c>
    </row>
    <row r="1796" spans="1:8" x14ac:dyDescent="0.35">
      <c r="A1796">
        <v>1795</v>
      </c>
      <c r="B1796">
        <v>664</v>
      </c>
      <c r="C1796">
        <v>4</v>
      </c>
      <c r="D1796">
        <v>3</v>
      </c>
      <c r="E1796">
        <v>117</v>
      </c>
      <c r="F1796">
        <v>1</v>
      </c>
      <c r="G1796" s="1">
        <v>0.85</v>
      </c>
      <c r="H1796" s="1" t="s">
        <v>10313</v>
      </c>
    </row>
    <row r="1797" spans="1:8" x14ac:dyDescent="0.35">
      <c r="A1797">
        <v>1796</v>
      </c>
      <c r="B1797">
        <v>476</v>
      </c>
      <c r="C1797">
        <v>13</v>
      </c>
      <c r="D1797">
        <v>1</v>
      </c>
      <c r="E1797">
        <v>3</v>
      </c>
      <c r="F1797">
        <v>0</v>
      </c>
      <c r="G1797" s="1">
        <v>0</v>
      </c>
      <c r="H1797" s="1" t="s">
        <v>10314</v>
      </c>
    </row>
    <row r="1798" spans="1:8" x14ac:dyDescent="0.35">
      <c r="A1798">
        <v>1797</v>
      </c>
      <c r="B1798">
        <v>354</v>
      </c>
      <c r="C1798">
        <v>15</v>
      </c>
      <c r="D1798">
        <v>2</v>
      </c>
      <c r="E1798">
        <v>144</v>
      </c>
      <c r="F1798">
        <v>1</v>
      </c>
      <c r="G1798" s="1">
        <v>0.69</v>
      </c>
      <c r="H1798" s="1" t="s">
        <v>10315</v>
      </c>
    </row>
    <row r="1799" spans="1:8" x14ac:dyDescent="0.35">
      <c r="A1799">
        <v>1798</v>
      </c>
      <c r="B1799">
        <v>637</v>
      </c>
      <c r="C1799">
        <v>7</v>
      </c>
      <c r="D1799">
        <v>1</v>
      </c>
      <c r="E1799">
        <v>54</v>
      </c>
      <c r="F1799">
        <v>1</v>
      </c>
      <c r="G1799" s="1">
        <v>1.85</v>
      </c>
      <c r="H1799" s="1" t="s">
        <v>10316</v>
      </c>
    </row>
    <row r="1800" spans="1:8" x14ac:dyDescent="0.35">
      <c r="A1800">
        <v>1799</v>
      </c>
      <c r="B1800">
        <v>264</v>
      </c>
      <c r="C1800">
        <v>13</v>
      </c>
      <c r="D1800">
        <v>3</v>
      </c>
      <c r="E1800">
        <v>8</v>
      </c>
      <c r="F1800">
        <v>0</v>
      </c>
      <c r="G1800" s="1">
        <v>0</v>
      </c>
      <c r="H1800" s="1" t="s">
        <v>10317</v>
      </c>
    </row>
    <row r="1801" spans="1:8" x14ac:dyDescent="0.35">
      <c r="A1801">
        <v>1800</v>
      </c>
      <c r="B1801">
        <v>150</v>
      </c>
      <c r="C1801">
        <v>2</v>
      </c>
      <c r="D1801">
        <v>3</v>
      </c>
      <c r="E1801">
        <v>41</v>
      </c>
      <c r="F1801">
        <v>0</v>
      </c>
      <c r="G1801" s="1">
        <v>0</v>
      </c>
      <c r="H1801" s="1" t="s">
        <v>10318</v>
      </c>
    </row>
    <row r="1802" spans="1:8" x14ac:dyDescent="0.35">
      <c r="A1802">
        <v>1801</v>
      </c>
      <c r="B1802">
        <v>488</v>
      </c>
      <c r="C1802">
        <v>5</v>
      </c>
      <c r="D1802">
        <v>1</v>
      </c>
      <c r="E1802">
        <v>70</v>
      </c>
      <c r="F1802">
        <v>1</v>
      </c>
      <c r="G1802" s="1">
        <v>1.43</v>
      </c>
      <c r="H1802" s="1" t="s">
        <v>10319</v>
      </c>
    </row>
    <row r="1803" spans="1:8" x14ac:dyDescent="0.35">
      <c r="A1803">
        <v>1802</v>
      </c>
      <c r="B1803">
        <v>517</v>
      </c>
      <c r="C1803">
        <v>4</v>
      </c>
      <c r="D1803">
        <v>1</v>
      </c>
      <c r="E1803">
        <v>38</v>
      </c>
      <c r="F1803">
        <v>0</v>
      </c>
      <c r="G1803" s="1">
        <v>0</v>
      </c>
      <c r="H1803" s="1" t="s">
        <v>10320</v>
      </c>
    </row>
    <row r="1804" spans="1:8" x14ac:dyDescent="0.35">
      <c r="A1804">
        <v>1803</v>
      </c>
      <c r="B1804">
        <v>645</v>
      </c>
      <c r="C1804">
        <v>3</v>
      </c>
      <c r="D1804">
        <v>2</v>
      </c>
      <c r="E1804">
        <v>48</v>
      </c>
      <c r="F1804">
        <v>0</v>
      </c>
      <c r="G1804" s="1">
        <v>0</v>
      </c>
      <c r="H1804" s="1" t="s">
        <v>10321</v>
      </c>
    </row>
    <row r="1805" spans="1:8" x14ac:dyDescent="0.35">
      <c r="A1805">
        <v>1804</v>
      </c>
      <c r="B1805">
        <v>117</v>
      </c>
      <c r="C1805">
        <v>3</v>
      </c>
      <c r="D1805">
        <v>1</v>
      </c>
      <c r="E1805">
        <v>39</v>
      </c>
      <c r="F1805">
        <v>0</v>
      </c>
      <c r="G1805" s="1">
        <v>0</v>
      </c>
      <c r="H1805" s="1" t="s">
        <v>10322</v>
      </c>
    </row>
    <row r="1806" spans="1:8" x14ac:dyDescent="0.35">
      <c r="A1806">
        <v>1805</v>
      </c>
      <c r="B1806">
        <v>263</v>
      </c>
      <c r="C1806">
        <v>10</v>
      </c>
      <c r="D1806">
        <v>3</v>
      </c>
      <c r="E1806">
        <v>20</v>
      </c>
      <c r="F1806">
        <v>0</v>
      </c>
      <c r="G1806" s="1">
        <v>0</v>
      </c>
      <c r="H1806" s="1" t="s">
        <v>10323</v>
      </c>
    </row>
    <row r="1807" spans="1:8" x14ac:dyDescent="0.35">
      <c r="A1807">
        <v>1806</v>
      </c>
      <c r="B1807">
        <v>81</v>
      </c>
      <c r="C1807">
        <v>12</v>
      </c>
      <c r="D1807">
        <v>1</v>
      </c>
      <c r="E1807">
        <v>23</v>
      </c>
      <c r="F1807">
        <v>0</v>
      </c>
      <c r="G1807" s="1">
        <v>0</v>
      </c>
      <c r="H1807" s="1" t="s">
        <v>10324</v>
      </c>
    </row>
    <row r="1808" spans="1:8" x14ac:dyDescent="0.35">
      <c r="A1808">
        <v>1807</v>
      </c>
      <c r="B1808">
        <v>90</v>
      </c>
      <c r="C1808">
        <v>12</v>
      </c>
      <c r="D1808">
        <v>2</v>
      </c>
      <c r="E1808">
        <v>19</v>
      </c>
      <c r="F1808">
        <v>0</v>
      </c>
      <c r="G1808" s="1">
        <v>0</v>
      </c>
      <c r="H1808" s="1" t="s">
        <v>10325</v>
      </c>
    </row>
    <row r="1809" spans="1:8" x14ac:dyDescent="0.35">
      <c r="A1809">
        <v>1808</v>
      </c>
      <c r="B1809">
        <v>3</v>
      </c>
      <c r="C1809">
        <v>5</v>
      </c>
      <c r="D1809">
        <v>1</v>
      </c>
      <c r="E1809">
        <v>63</v>
      </c>
      <c r="F1809">
        <v>0</v>
      </c>
      <c r="G1809" s="1">
        <v>0</v>
      </c>
      <c r="H1809" s="1" t="s">
        <v>10326</v>
      </c>
    </row>
    <row r="1810" spans="1:8" x14ac:dyDescent="0.35">
      <c r="A1810">
        <v>1809</v>
      </c>
      <c r="B1810">
        <v>337</v>
      </c>
      <c r="C1810">
        <v>5</v>
      </c>
      <c r="D1810">
        <v>1</v>
      </c>
      <c r="E1810">
        <v>38</v>
      </c>
      <c r="F1810">
        <v>0</v>
      </c>
      <c r="G1810" s="1">
        <v>0</v>
      </c>
      <c r="H1810" s="1" t="s">
        <v>10327</v>
      </c>
    </row>
    <row r="1811" spans="1:8" x14ac:dyDescent="0.35">
      <c r="A1811">
        <v>1810</v>
      </c>
      <c r="B1811">
        <v>29</v>
      </c>
      <c r="C1811">
        <v>3</v>
      </c>
      <c r="D1811">
        <v>1</v>
      </c>
      <c r="E1811">
        <v>100</v>
      </c>
      <c r="F1811">
        <v>0</v>
      </c>
      <c r="G1811" s="1">
        <v>0</v>
      </c>
      <c r="H1811" s="1" t="s">
        <v>10328</v>
      </c>
    </row>
    <row r="1812" spans="1:8" x14ac:dyDescent="0.35">
      <c r="A1812">
        <v>1811</v>
      </c>
      <c r="B1812">
        <v>160</v>
      </c>
      <c r="C1812">
        <v>2</v>
      </c>
      <c r="D1812">
        <v>1</v>
      </c>
      <c r="E1812">
        <v>41</v>
      </c>
      <c r="F1812">
        <v>0</v>
      </c>
      <c r="G1812" s="1">
        <v>0</v>
      </c>
      <c r="H1812" s="1" t="s">
        <v>10329</v>
      </c>
    </row>
    <row r="1813" spans="1:8" x14ac:dyDescent="0.35">
      <c r="A1813">
        <v>1812</v>
      </c>
      <c r="B1813">
        <v>107</v>
      </c>
      <c r="C1813">
        <v>16</v>
      </c>
      <c r="D1813">
        <v>2</v>
      </c>
      <c r="E1813">
        <v>56</v>
      </c>
      <c r="F1813">
        <v>1</v>
      </c>
      <c r="G1813" s="1">
        <v>1.79</v>
      </c>
      <c r="H1813" s="1" t="s">
        <v>10330</v>
      </c>
    </row>
    <row r="1814" spans="1:8" x14ac:dyDescent="0.35">
      <c r="A1814">
        <v>1813</v>
      </c>
      <c r="B1814">
        <v>186</v>
      </c>
      <c r="C1814">
        <v>4</v>
      </c>
      <c r="D1814">
        <v>1</v>
      </c>
      <c r="E1814">
        <v>91</v>
      </c>
      <c r="F1814">
        <v>0</v>
      </c>
      <c r="G1814" s="1">
        <v>0</v>
      </c>
      <c r="H1814" s="1" t="s">
        <v>10331</v>
      </c>
    </row>
    <row r="1815" spans="1:8" x14ac:dyDescent="0.35">
      <c r="A1815">
        <v>1814</v>
      </c>
      <c r="B1815">
        <v>563</v>
      </c>
      <c r="C1815">
        <v>14</v>
      </c>
      <c r="D1815">
        <v>3</v>
      </c>
      <c r="E1815">
        <v>20</v>
      </c>
      <c r="F1815">
        <v>0</v>
      </c>
      <c r="G1815" s="1">
        <v>0</v>
      </c>
      <c r="H1815" s="1" t="s">
        <v>10332</v>
      </c>
    </row>
    <row r="1816" spans="1:8" x14ac:dyDescent="0.35">
      <c r="A1816">
        <v>1815</v>
      </c>
      <c r="B1816">
        <v>722</v>
      </c>
      <c r="C1816">
        <v>6</v>
      </c>
      <c r="D1816">
        <v>2</v>
      </c>
      <c r="E1816">
        <v>105</v>
      </c>
      <c r="F1816">
        <v>1</v>
      </c>
      <c r="G1816" s="1">
        <v>0.95</v>
      </c>
      <c r="H1816" s="1" t="s">
        <v>10333</v>
      </c>
    </row>
    <row r="1817" spans="1:8" x14ac:dyDescent="0.35">
      <c r="A1817">
        <v>1816</v>
      </c>
      <c r="B1817">
        <v>152</v>
      </c>
      <c r="C1817">
        <v>16</v>
      </c>
      <c r="D1817">
        <v>1</v>
      </c>
      <c r="E1817">
        <v>234</v>
      </c>
      <c r="F1817">
        <v>1</v>
      </c>
      <c r="G1817" s="1">
        <v>0.43</v>
      </c>
      <c r="H1817" s="1" t="s">
        <v>10334</v>
      </c>
    </row>
    <row r="1818" spans="1:8" x14ac:dyDescent="0.35">
      <c r="A1818">
        <v>1817</v>
      </c>
      <c r="B1818">
        <v>726</v>
      </c>
      <c r="C1818">
        <v>3</v>
      </c>
      <c r="D1818">
        <v>2</v>
      </c>
      <c r="E1818">
        <v>47</v>
      </c>
      <c r="F1818">
        <v>0</v>
      </c>
      <c r="G1818" s="1">
        <v>0</v>
      </c>
      <c r="H1818" s="1" t="s">
        <v>10335</v>
      </c>
    </row>
    <row r="1819" spans="1:8" x14ac:dyDescent="0.35">
      <c r="A1819">
        <v>1818</v>
      </c>
      <c r="B1819">
        <v>286</v>
      </c>
      <c r="C1819">
        <v>1</v>
      </c>
      <c r="D1819">
        <v>2</v>
      </c>
      <c r="E1819">
        <v>35</v>
      </c>
      <c r="F1819">
        <v>0</v>
      </c>
      <c r="G1819" s="1">
        <v>0</v>
      </c>
      <c r="H1819" s="1" t="s">
        <v>10336</v>
      </c>
    </row>
    <row r="1820" spans="1:8" x14ac:dyDescent="0.35">
      <c r="A1820">
        <v>1819</v>
      </c>
      <c r="B1820">
        <v>16</v>
      </c>
      <c r="C1820">
        <v>4</v>
      </c>
      <c r="D1820">
        <v>2</v>
      </c>
      <c r="E1820">
        <v>38</v>
      </c>
      <c r="F1820">
        <v>0</v>
      </c>
      <c r="G1820" s="1">
        <v>0</v>
      </c>
      <c r="H1820" s="1" t="s">
        <v>10337</v>
      </c>
    </row>
    <row r="1821" spans="1:8" x14ac:dyDescent="0.35">
      <c r="A1821">
        <v>1820</v>
      </c>
      <c r="B1821">
        <v>49</v>
      </c>
      <c r="C1821">
        <v>11</v>
      </c>
      <c r="D1821">
        <v>2</v>
      </c>
      <c r="E1821">
        <v>31</v>
      </c>
      <c r="F1821">
        <v>0</v>
      </c>
      <c r="G1821" s="1">
        <v>0</v>
      </c>
      <c r="H1821" s="1" t="s">
        <v>10338</v>
      </c>
    </row>
    <row r="1822" spans="1:8" x14ac:dyDescent="0.35">
      <c r="A1822">
        <v>1821</v>
      </c>
      <c r="B1822">
        <v>68</v>
      </c>
      <c r="C1822">
        <v>2</v>
      </c>
      <c r="D1822">
        <v>1</v>
      </c>
      <c r="E1822">
        <v>41</v>
      </c>
      <c r="F1822">
        <v>0</v>
      </c>
      <c r="G1822" s="1">
        <v>0</v>
      </c>
      <c r="H1822" s="1" t="s">
        <v>10339</v>
      </c>
    </row>
    <row r="1823" spans="1:8" x14ac:dyDescent="0.35">
      <c r="A1823">
        <v>1822</v>
      </c>
      <c r="B1823">
        <v>700</v>
      </c>
      <c r="C1823">
        <v>12</v>
      </c>
      <c r="D1823">
        <v>1</v>
      </c>
      <c r="E1823">
        <v>14</v>
      </c>
      <c r="F1823">
        <v>0</v>
      </c>
      <c r="G1823" s="1">
        <v>0</v>
      </c>
      <c r="H1823" s="1" t="s">
        <v>10340</v>
      </c>
    </row>
    <row r="1824" spans="1:8" x14ac:dyDescent="0.35">
      <c r="A1824">
        <v>1823</v>
      </c>
      <c r="B1824">
        <v>39</v>
      </c>
      <c r="C1824">
        <v>9</v>
      </c>
      <c r="D1824">
        <v>1</v>
      </c>
      <c r="E1824">
        <v>24</v>
      </c>
      <c r="F1824">
        <v>0</v>
      </c>
      <c r="G1824" s="1">
        <v>0</v>
      </c>
      <c r="H1824" s="1" t="s">
        <v>10341</v>
      </c>
    </row>
    <row r="1825" spans="1:8" x14ac:dyDescent="0.35">
      <c r="A1825">
        <v>1824</v>
      </c>
      <c r="B1825">
        <v>58</v>
      </c>
      <c r="C1825">
        <v>13</v>
      </c>
      <c r="D1825">
        <v>1</v>
      </c>
      <c r="E1825">
        <v>20</v>
      </c>
      <c r="F1825">
        <v>0</v>
      </c>
      <c r="G1825" s="1">
        <v>0</v>
      </c>
      <c r="H1825" s="1" t="s">
        <v>10342</v>
      </c>
    </row>
    <row r="1826" spans="1:8" x14ac:dyDescent="0.35">
      <c r="A1826">
        <v>1825</v>
      </c>
      <c r="B1826">
        <v>580</v>
      </c>
      <c r="C1826">
        <v>15</v>
      </c>
      <c r="D1826">
        <v>2</v>
      </c>
      <c r="E1826">
        <v>44</v>
      </c>
      <c r="F1826">
        <v>0</v>
      </c>
      <c r="G1826" s="1">
        <v>0</v>
      </c>
      <c r="H1826" s="1" t="s">
        <v>10343</v>
      </c>
    </row>
    <row r="1827" spans="1:8" x14ac:dyDescent="0.35">
      <c r="A1827">
        <v>1826</v>
      </c>
      <c r="B1827">
        <v>132</v>
      </c>
      <c r="C1827">
        <v>13</v>
      </c>
      <c r="D1827">
        <v>2</v>
      </c>
      <c r="E1827">
        <v>12</v>
      </c>
      <c r="F1827">
        <v>0</v>
      </c>
      <c r="G1827" s="1">
        <v>0</v>
      </c>
      <c r="H1827" s="1" t="s">
        <v>10344</v>
      </c>
    </row>
    <row r="1828" spans="1:8" x14ac:dyDescent="0.35">
      <c r="A1828">
        <v>1827</v>
      </c>
      <c r="B1828">
        <v>324</v>
      </c>
      <c r="C1828">
        <v>2</v>
      </c>
      <c r="D1828">
        <v>2</v>
      </c>
      <c r="E1828">
        <v>48</v>
      </c>
      <c r="F1828">
        <v>0</v>
      </c>
      <c r="G1828" s="1">
        <v>0</v>
      </c>
      <c r="H1828" s="1" t="s">
        <v>10345</v>
      </c>
    </row>
    <row r="1829" spans="1:8" x14ac:dyDescent="0.35">
      <c r="A1829">
        <v>1828</v>
      </c>
      <c r="B1829">
        <v>421</v>
      </c>
      <c r="C1829">
        <v>8</v>
      </c>
      <c r="D1829">
        <v>3</v>
      </c>
      <c r="E1829">
        <v>33</v>
      </c>
      <c r="F1829">
        <v>0</v>
      </c>
      <c r="G1829" s="1">
        <v>0</v>
      </c>
      <c r="H1829" s="1" t="s">
        <v>10346</v>
      </c>
    </row>
    <row r="1830" spans="1:8" x14ac:dyDescent="0.35">
      <c r="A1830">
        <v>1829</v>
      </c>
      <c r="B1830">
        <v>715</v>
      </c>
      <c r="C1830">
        <v>15</v>
      </c>
      <c r="D1830">
        <v>3</v>
      </c>
      <c r="E1830">
        <v>36</v>
      </c>
      <c r="F1830">
        <v>0</v>
      </c>
      <c r="G1830" s="1">
        <v>0</v>
      </c>
      <c r="H1830" s="1" t="s">
        <v>10347</v>
      </c>
    </row>
    <row r="1831" spans="1:8" x14ac:dyDescent="0.35">
      <c r="A1831">
        <v>1830</v>
      </c>
      <c r="B1831">
        <v>638</v>
      </c>
      <c r="C1831">
        <v>2</v>
      </c>
      <c r="D1831">
        <v>2</v>
      </c>
      <c r="E1831">
        <v>41</v>
      </c>
      <c r="F1831">
        <v>0</v>
      </c>
      <c r="G1831" s="1">
        <v>0</v>
      </c>
      <c r="H1831" s="1" t="s">
        <v>10348</v>
      </c>
    </row>
    <row r="1832" spans="1:8" x14ac:dyDescent="0.35">
      <c r="A1832">
        <v>1831</v>
      </c>
      <c r="B1832">
        <v>149</v>
      </c>
      <c r="C1832">
        <v>6</v>
      </c>
      <c r="D1832">
        <v>1</v>
      </c>
      <c r="E1832">
        <v>108</v>
      </c>
      <c r="F1832">
        <v>0</v>
      </c>
      <c r="G1832" s="1">
        <v>0</v>
      </c>
      <c r="H1832" s="1" t="s">
        <v>10349</v>
      </c>
    </row>
    <row r="1833" spans="1:8" x14ac:dyDescent="0.35">
      <c r="A1833">
        <v>1832</v>
      </c>
      <c r="B1833">
        <v>38</v>
      </c>
      <c r="C1833">
        <v>12</v>
      </c>
      <c r="D1833">
        <v>2</v>
      </c>
      <c r="E1833">
        <v>10</v>
      </c>
      <c r="F1833">
        <v>0</v>
      </c>
      <c r="G1833" s="1">
        <v>0</v>
      </c>
      <c r="H1833" s="1" t="s">
        <v>10350</v>
      </c>
    </row>
    <row r="1834" spans="1:8" x14ac:dyDescent="0.35">
      <c r="A1834">
        <v>1833</v>
      </c>
      <c r="B1834">
        <v>427</v>
      </c>
      <c r="C1834">
        <v>3</v>
      </c>
      <c r="D1834">
        <v>3</v>
      </c>
      <c r="E1834">
        <v>41</v>
      </c>
      <c r="F1834">
        <v>0</v>
      </c>
      <c r="G1834" s="1">
        <v>0</v>
      </c>
      <c r="H1834" s="1" t="s">
        <v>10351</v>
      </c>
    </row>
    <row r="1835" spans="1:8" x14ac:dyDescent="0.35">
      <c r="A1835">
        <v>1834</v>
      </c>
      <c r="B1835">
        <v>144</v>
      </c>
      <c r="C1835">
        <v>14</v>
      </c>
      <c r="D1835">
        <v>3</v>
      </c>
      <c r="E1835">
        <v>10</v>
      </c>
      <c r="F1835">
        <v>0</v>
      </c>
      <c r="G1835" s="1">
        <v>0</v>
      </c>
      <c r="H1835" s="1" t="s">
        <v>10352</v>
      </c>
    </row>
    <row r="1836" spans="1:8" x14ac:dyDescent="0.35">
      <c r="A1836">
        <v>1835</v>
      </c>
      <c r="B1836">
        <v>645</v>
      </c>
      <c r="C1836">
        <v>1</v>
      </c>
      <c r="D1836">
        <v>1</v>
      </c>
      <c r="E1836">
        <v>60</v>
      </c>
      <c r="F1836">
        <v>0</v>
      </c>
      <c r="G1836" s="1">
        <v>0</v>
      </c>
      <c r="H1836" s="1" t="s">
        <v>10353</v>
      </c>
    </row>
    <row r="1837" spans="1:8" x14ac:dyDescent="0.35">
      <c r="A1837">
        <v>1836</v>
      </c>
      <c r="B1837">
        <v>720</v>
      </c>
      <c r="C1837">
        <v>15</v>
      </c>
      <c r="D1837">
        <v>3</v>
      </c>
      <c r="E1837">
        <v>50</v>
      </c>
      <c r="F1837">
        <v>0</v>
      </c>
      <c r="G1837" s="1">
        <v>0</v>
      </c>
      <c r="H1837" s="1" t="s">
        <v>10354</v>
      </c>
    </row>
    <row r="1838" spans="1:8" x14ac:dyDescent="0.35">
      <c r="A1838">
        <v>1837</v>
      </c>
      <c r="B1838">
        <v>548</v>
      </c>
      <c r="C1838">
        <v>8</v>
      </c>
      <c r="D1838">
        <v>1</v>
      </c>
      <c r="E1838">
        <v>33</v>
      </c>
      <c r="F1838">
        <v>0</v>
      </c>
      <c r="G1838" s="1">
        <v>0</v>
      </c>
      <c r="H1838" s="1" t="s">
        <v>10355</v>
      </c>
    </row>
    <row r="1839" spans="1:8" x14ac:dyDescent="0.35">
      <c r="A1839">
        <v>1838</v>
      </c>
      <c r="B1839">
        <v>514</v>
      </c>
      <c r="C1839">
        <v>7</v>
      </c>
      <c r="D1839">
        <v>1</v>
      </c>
      <c r="E1839">
        <v>17</v>
      </c>
      <c r="F1839">
        <v>0</v>
      </c>
      <c r="G1839" s="1">
        <v>0</v>
      </c>
      <c r="H1839" s="1" t="s">
        <v>10356</v>
      </c>
    </row>
    <row r="1840" spans="1:8" x14ac:dyDescent="0.35">
      <c r="A1840">
        <v>1839</v>
      </c>
      <c r="B1840">
        <v>711</v>
      </c>
      <c r="C1840">
        <v>7</v>
      </c>
      <c r="D1840">
        <v>2</v>
      </c>
      <c r="E1840">
        <v>112</v>
      </c>
      <c r="F1840">
        <v>1</v>
      </c>
      <c r="G1840" s="1">
        <v>0.89</v>
      </c>
      <c r="H1840" s="1" t="s">
        <v>10357</v>
      </c>
    </row>
    <row r="1841" spans="1:8" x14ac:dyDescent="0.35">
      <c r="A1841">
        <v>1840</v>
      </c>
      <c r="B1841">
        <v>28</v>
      </c>
      <c r="C1841">
        <v>13</v>
      </c>
      <c r="D1841">
        <v>3</v>
      </c>
      <c r="E1841">
        <v>21</v>
      </c>
      <c r="F1841">
        <v>0</v>
      </c>
      <c r="G1841" s="1">
        <v>0</v>
      </c>
      <c r="H1841" s="1" t="s">
        <v>10358</v>
      </c>
    </row>
    <row r="1842" spans="1:8" x14ac:dyDescent="0.35">
      <c r="A1842">
        <v>1841</v>
      </c>
      <c r="B1842">
        <v>277</v>
      </c>
      <c r="C1842">
        <v>15</v>
      </c>
      <c r="D1842">
        <v>1</v>
      </c>
      <c r="E1842">
        <v>36</v>
      </c>
      <c r="F1842">
        <v>0</v>
      </c>
      <c r="G1842" s="1">
        <v>0</v>
      </c>
      <c r="H1842" s="1" t="s">
        <v>10359</v>
      </c>
    </row>
    <row r="1843" spans="1:8" x14ac:dyDescent="0.35">
      <c r="A1843">
        <v>1842</v>
      </c>
      <c r="B1843">
        <v>61</v>
      </c>
      <c r="C1843">
        <v>16</v>
      </c>
      <c r="D1843">
        <v>3</v>
      </c>
      <c r="E1843">
        <v>33</v>
      </c>
      <c r="F1843">
        <v>0</v>
      </c>
      <c r="G1843" s="1">
        <v>0</v>
      </c>
      <c r="H1843" s="1" t="s">
        <v>10360</v>
      </c>
    </row>
    <row r="1844" spans="1:8" x14ac:dyDescent="0.35">
      <c r="A1844">
        <v>1843</v>
      </c>
      <c r="B1844">
        <v>270</v>
      </c>
      <c r="C1844">
        <v>14</v>
      </c>
      <c r="D1844">
        <v>1</v>
      </c>
      <c r="E1844">
        <v>6</v>
      </c>
      <c r="F1844">
        <v>0</v>
      </c>
      <c r="G1844" s="1">
        <v>0</v>
      </c>
      <c r="H1844" s="1" t="s">
        <v>10361</v>
      </c>
    </row>
    <row r="1845" spans="1:8" x14ac:dyDescent="0.35">
      <c r="A1845">
        <v>1844</v>
      </c>
      <c r="B1845">
        <v>628</v>
      </c>
      <c r="C1845">
        <v>6</v>
      </c>
      <c r="D1845">
        <v>3</v>
      </c>
      <c r="E1845">
        <v>41</v>
      </c>
      <c r="F1845">
        <v>0</v>
      </c>
      <c r="G1845" s="1">
        <v>0</v>
      </c>
      <c r="H1845" s="1" t="s">
        <v>10362</v>
      </c>
    </row>
    <row r="1846" spans="1:8" x14ac:dyDescent="0.35">
      <c r="A1846">
        <v>1845</v>
      </c>
      <c r="B1846">
        <v>18</v>
      </c>
      <c r="C1846">
        <v>10</v>
      </c>
      <c r="D1846">
        <v>2</v>
      </c>
      <c r="E1846">
        <v>27</v>
      </c>
      <c r="F1846">
        <v>0</v>
      </c>
      <c r="G1846" s="1">
        <v>0</v>
      </c>
      <c r="H1846" s="1" t="s">
        <v>10363</v>
      </c>
    </row>
    <row r="1847" spans="1:8" x14ac:dyDescent="0.35">
      <c r="A1847">
        <v>1846</v>
      </c>
      <c r="B1847">
        <v>257</v>
      </c>
      <c r="C1847">
        <v>13</v>
      </c>
      <c r="D1847">
        <v>2</v>
      </c>
      <c r="E1847">
        <v>21</v>
      </c>
      <c r="F1847">
        <v>0</v>
      </c>
      <c r="G1847" s="1">
        <v>0</v>
      </c>
      <c r="H1847" s="1" t="s">
        <v>10364</v>
      </c>
    </row>
    <row r="1848" spans="1:8" x14ac:dyDescent="0.35">
      <c r="A1848">
        <v>1847</v>
      </c>
      <c r="B1848">
        <v>687</v>
      </c>
      <c r="C1848">
        <v>2</v>
      </c>
      <c r="D1848">
        <v>2</v>
      </c>
      <c r="E1848">
        <v>68</v>
      </c>
      <c r="F1848">
        <v>0</v>
      </c>
      <c r="G1848" s="1">
        <v>0</v>
      </c>
      <c r="H1848" s="1" t="s">
        <v>10365</v>
      </c>
    </row>
    <row r="1849" spans="1:8" x14ac:dyDescent="0.35">
      <c r="A1849">
        <v>1848</v>
      </c>
      <c r="B1849">
        <v>551</v>
      </c>
      <c r="C1849">
        <v>7</v>
      </c>
      <c r="D1849">
        <v>3</v>
      </c>
      <c r="E1849">
        <v>35</v>
      </c>
      <c r="F1849">
        <v>0</v>
      </c>
      <c r="G1849" s="1">
        <v>0</v>
      </c>
      <c r="H1849" s="1" t="s">
        <v>10366</v>
      </c>
    </row>
    <row r="1850" spans="1:8" x14ac:dyDescent="0.35">
      <c r="A1850">
        <v>1849</v>
      </c>
      <c r="B1850">
        <v>419</v>
      </c>
      <c r="C1850">
        <v>14</v>
      </c>
      <c r="D1850">
        <v>2</v>
      </c>
      <c r="E1850">
        <v>15</v>
      </c>
      <c r="F1850">
        <v>0</v>
      </c>
      <c r="G1850" s="1">
        <v>0</v>
      </c>
      <c r="H1850" s="1" t="s">
        <v>10367</v>
      </c>
    </row>
    <row r="1851" spans="1:8" x14ac:dyDescent="0.35">
      <c r="A1851">
        <v>1850</v>
      </c>
      <c r="B1851">
        <v>269</v>
      </c>
      <c r="C1851">
        <v>4</v>
      </c>
      <c r="D1851">
        <v>2</v>
      </c>
      <c r="E1851">
        <v>154</v>
      </c>
      <c r="F1851">
        <v>1</v>
      </c>
      <c r="G1851" s="1">
        <v>0.65</v>
      </c>
      <c r="H1851" s="1" t="s">
        <v>10368</v>
      </c>
    </row>
    <row r="1852" spans="1:8" x14ac:dyDescent="0.35">
      <c r="A1852">
        <v>1851</v>
      </c>
      <c r="B1852">
        <v>685</v>
      </c>
      <c r="C1852">
        <v>16</v>
      </c>
      <c r="D1852">
        <v>3</v>
      </c>
      <c r="E1852">
        <v>254</v>
      </c>
      <c r="F1852">
        <v>2</v>
      </c>
      <c r="G1852" s="1">
        <v>0.79</v>
      </c>
      <c r="H1852" s="1" t="s">
        <v>10369</v>
      </c>
    </row>
    <row r="1853" spans="1:8" x14ac:dyDescent="0.35">
      <c r="A1853">
        <v>1852</v>
      </c>
      <c r="B1853">
        <v>715</v>
      </c>
      <c r="C1853">
        <v>10</v>
      </c>
      <c r="D1853">
        <v>2</v>
      </c>
      <c r="E1853">
        <v>22</v>
      </c>
      <c r="F1853">
        <v>0</v>
      </c>
      <c r="G1853" s="1">
        <v>0</v>
      </c>
      <c r="H1853" s="1" t="s">
        <v>10370</v>
      </c>
    </row>
    <row r="1854" spans="1:8" x14ac:dyDescent="0.35">
      <c r="A1854">
        <v>1853</v>
      </c>
      <c r="B1854">
        <v>162</v>
      </c>
      <c r="C1854">
        <v>10</v>
      </c>
      <c r="D1854">
        <v>2</v>
      </c>
      <c r="E1854">
        <v>13</v>
      </c>
      <c r="F1854">
        <v>0</v>
      </c>
      <c r="G1854" s="1">
        <v>0</v>
      </c>
      <c r="H1854" s="1" t="s">
        <v>10371</v>
      </c>
    </row>
    <row r="1855" spans="1:8" x14ac:dyDescent="0.35">
      <c r="A1855">
        <v>1854</v>
      </c>
      <c r="B1855">
        <v>644</v>
      </c>
      <c r="C1855">
        <v>10</v>
      </c>
      <c r="D1855">
        <v>3</v>
      </c>
      <c r="E1855">
        <v>24</v>
      </c>
      <c r="F1855">
        <v>0</v>
      </c>
      <c r="G1855" s="1">
        <v>0</v>
      </c>
      <c r="H1855" s="1" t="s">
        <v>10372</v>
      </c>
    </row>
    <row r="1856" spans="1:8" x14ac:dyDescent="0.35">
      <c r="A1856">
        <v>1855</v>
      </c>
      <c r="B1856">
        <v>684</v>
      </c>
      <c r="C1856">
        <v>8</v>
      </c>
      <c r="D1856">
        <v>1</v>
      </c>
      <c r="E1856">
        <v>71</v>
      </c>
      <c r="F1856">
        <v>0</v>
      </c>
      <c r="G1856" s="1">
        <v>0</v>
      </c>
      <c r="H1856" s="1" t="s">
        <v>10373</v>
      </c>
    </row>
    <row r="1857" spans="1:8" x14ac:dyDescent="0.35">
      <c r="A1857">
        <v>1856</v>
      </c>
      <c r="B1857">
        <v>578</v>
      </c>
      <c r="C1857">
        <v>16</v>
      </c>
      <c r="D1857">
        <v>1</v>
      </c>
      <c r="E1857">
        <v>33</v>
      </c>
      <c r="F1857">
        <v>0</v>
      </c>
      <c r="G1857" s="1">
        <v>0</v>
      </c>
      <c r="H1857" s="1" t="s">
        <v>10374</v>
      </c>
    </row>
    <row r="1858" spans="1:8" x14ac:dyDescent="0.35">
      <c r="A1858">
        <v>1857</v>
      </c>
      <c r="B1858">
        <v>220</v>
      </c>
      <c r="C1858">
        <v>2</v>
      </c>
      <c r="D1858">
        <v>2</v>
      </c>
      <c r="E1858">
        <v>47</v>
      </c>
      <c r="F1858">
        <v>0</v>
      </c>
      <c r="G1858" s="1">
        <v>0</v>
      </c>
      <c r="H1858" s="1" t="s">
        <v>10375</v>
      </c>
    </row>
    <row r="1859" spans="1:8" x14ac:dyDescent="0.35">
      <c r="A1859">
        <v>1858</v>
      </c>
      <c r="B1859">
        <v>406</v>
      </c>
      <c r="C1859">
        <v>14</v>
      </c>
      <c r="D1859">
        <v>1</v>
      </c>
      <c r="E1859">
        <v>19</v>
      </c>
      <c r="F1859">
        <v>0</v>
      </c>
      <c r="G1859" s="1">
        <v>0</v>
      </c>
      <c r="H1859" s="1" t="s">
        <v>10376</v>
      </c>
    </row>
    <row r="1860" spans="1:8" x14ac:dyDescent="0.35">
      <c r="A1860">
        <v>1859</v>
      </c>
      <c r="B1860">
        <v>424</v>
      </c>
      <c r="C1860">
        <v>4</v>
      </c>
      <c r="D1860">
        <v>1</v>
      </c>
      <c r="E1860">
        <v>43</v>
      </c>
      <c r="F1860">
        <v>0</v>
      </c>
      <c r="G1860" s="1">
        <v>0</v>
      </c>
      <c r="H1860" s="1" t="s">
        <v>10377</v>
      </c>
    </row>
    <row r="1861" spans="1:8" x14ac:dyDescent="0.35">
      <c r="A1861">
        <v>1860</v>
      </c>
      <c r="B1861">
        <v>266</v>
      </c>
      <c r="C1861">
        <v>12</v>
      </c>
      <c r="D1861">
        <v>2</v>
      </c>
      <c r="E1861">
        <v>8</v>
      </c>
      <c r="F1861">
        <v>0</v>
      </c>
      <c r="G1861" s="1">
        <v>0</v>
      </c>
      <c r="H1861" s="1" t="s">
        <v>10378</v>
      </c>
    </row>
    <row r="1862" spans="1:8" x14ac:dyDescent="0.35">
      <c r="A1862">
        <v>1861</v>
      </c>
      <c r="B1862">
        <v>243</v>
      </c>
      <c r="C1862">
        <v>9</v>
      </c>
      <c r="D1862">
        <v>3</v>
      </c>
      <c r="E1862">
        <v>16</v>
      </c>
      <c r="F1862">
        <v>0</v>
      </c>
      <c r="G1862" s="1">
        <v>0</v>
      </c>
      <c r="H1862" s="1" t="s">
        <v>10379</v>
      </c>
    </row>
    <row r="1863" spans="1:8" x14ac:dyDescent="0.35">
      <c r="A1863">
        <v>1862</v>
      </c>
      <c r="B1863">
        <v>290</v>
      </c>
      <c r="C1863">
        <v>6</v>
      </c>
      <c r="D1863">
        <v>1</v>
      </c>
      <c r="E1863">
        <v>85</v>
      </c>
      <c r="F1863">
        <v>0</v>
      </c>
      <c r="G1863" s="1">
        <v>0</v>
      </c>
      <c r="H1863" s="1" t="s">
        <v>10380</v>
      </c>
    </row>
    <row r="1864" spans="1:8" x14ac:dyDescent="0.35">
      <c r="A1864">
        <v>1863</v>
      </c>
      <c r="B1864">
        <v>48</v>
      </c>
      <c r="C1864">
        <v>6</v>
      </c>
      <c r="D1864">
        <v>3</v>
      </c>
      <c r="E1864">
        <v>74</v>
      </c>
      <c r="F1864">
        <v>1</v>
      </c>
      <c r="G1864" s="1">
        <v>1.35</v>
      </c>
      <c r="H1864" s="1" t="s">
        <v>10381</v>
      </c>
    </row>
    <row r="1865" spans="1:8" x14ac:dyDescent="0.35">
      <c r="A1865">
        <v>1864</v>
      </c>
      <c r="B1865">
        <v>210</v>
      </c>
      <c r="C1865">
        <v>12</v>
      </c>
      <c r="D1865">
        <v>2</v>
      </c>
      <c r="E1865">
        <v>23</v>
      </c>
      <c r="F1865">
        <v>0</v>
      </c>
      <c r="G1865" s="1">
        <v>0</v>
      </c>
      <c r="H1865" s="1" t="s">
        <v>10382</v>
      </c>
    </row>
    <row r="1866" spans="1:8" x14ac:dyDescent="0.35">
      <c r="A1866">
        <v>1865</v>
      </c>
      <c r="B1866">
        <v>180</v>
      </c>
      <c r="C1866">
        <v>3</v>
      </c>
      <c r="D1866">
        <v>3</v>
      </c>
      <c r="E1866">
        <v>40</v>
      </c>
      <c r="F1866">
        <v>0</v>
      </c>
      <c r="G1866" s="1">
        <v>0</v>
      </c>
      <c r="H1866" s="1" t="s">
        <v>10383</v>
      </c>
    </row>
    <row r="1867" spans="1:8" x14ac:dyDescent="0.35">
      <c r="A1867">
        <v>1866</v>
      </c>
      <c r="B1867">
        <v>708</v>
      </c>
      <c r="C1867">
        <v>8</v>
      </c>
      <c r="D1867">
        <v>3</v>
      </c>
      <c r="E1867">
        <v>79</v>
      </c>
      <c r="F1867">
        <v>1</v>
      </c>
      <c r="G1867" s="1">
        <v>1.27</v>
      </c>
      <c r="H1867" s="1" t="s">
        <v>10384</v>
      </c>
    </row>
    <row r="1868" spans="1:8" x14ac:dyDescent="0.35">
      <c r="A1868">
        <v>1867</v>
      </c>
      <c r="B1868">
        <v>352</v>
      </c>
      <c r="C1868">
        <v>6</v>
      </c>
      <c r="D1868">
        <v>1</v>
      </c>
      <c r="E1868">
        <v>41</v>
      </c>
      <c r="F1868">
        <v>0</v>
      </c>
      <c r="G1868" s="1">
        <v>0</v>
      </c>
      <c r="H1868" s="1" t="s">
        <v>10385</v>
      </c>
    </row>
    <row r="1869" spans="1:8" x14ac:dyDescent="0.35">
      <c r="A1869">
        <v>1868</v>
      </c>
      <c r="B1869">
        <v>562</v>
      </c>
      <c r="C1869">
        <v>2</v>
      </c>
      <c r="D1869">
        <v>1</v>
      </c>
      <c r="E1869">
        <v>41</v>
      </c>
      <c r="F1869">
        <v>0</v>
      </c>
      <c r="G1869" s="1">
        <v>0</v>
      </c>
      <c r="H1869" s="1" t="s">
        <v>10386</v>
      </c>
    </row>
    <row r="1870" spans="1:8" x14ac:dyDescent="0.35">
      <c r="A1870">
        <v>1869</v>
      </c>
      <c r="B1870">
        <v>685</v>
      </c>
      <c r="C1870">
        <v>6</v>
      </c>
      <c r="D1870">
        <v>1</v>
      </c>
      <c r="E1870">
        <v>138</v>
      </c>
      <c r="F1870">
        <v>1</v>
      </c>
      <c r="G1870" s="1">
        <v>0.72</v>
      </c>
      <c r="H1870" s="1" t="s">
        <v>10387</v>
      </c>
    </row>
    <row r="1871" spans="1:8" x14ac:dyDescent="0.35">
      <c r="A1871">
        <v>1870</v>
      </c>
      <c r="B1871">
        <v>443</v>
      </c>
      <c r="C1871">
        <v>6</v>
      </c>
      <c r="D1871">
        <v>2</v>
      </c>
      <c r="E1871">
        <v>65</v>
      </c>
      <c r="F1871">
        <v>0</v>
      </c>
      <c r="G1871" s="1">
        <v>0</v>
      </c>
      <c r="H1871" s="1" t="s">
        <v>10388</v>
      </c>
    </row>
    <row r="1872" spans="1:8" x14ac:dyDescent="0.35">
      <c r="A1872">
        <v>1871</v>
      </c>
      <c r="B1872">
        <v>592</v>
      </c>
      <c r="C1872">
        <v>7</v>
      </c>
      <c r="D1872">
        <v>2</v>
      </c>
      <c r="E1872">
        <v>17</v>
      </c>
      <c r="F1872">
        <v>0</v>
      </c>
      <c r="G1872" s="1">
        <v>0</v>
      </c>
      <c r="H1872" s="1" t="s">
        <v>10389</v>
      </c>
    </row>
    <row r="1873" spans="1:8" x14ac:dyDescent="0.35">
      <c r="A1873">
        <v>1872</v>
      </c>
      <c r="B1873">
        <v>322</v>
      </c>
      <c r="C1873">
        <v>15</v>
      </c>
      <c r="D1873">
        <v>3</v>
      </c>
      <c r="E1873">
        <v>71</v>
      </c>
      <c r="F1873">
        <v>1</v>
      </c>
      <c r="G1873" s="1">
        <v>1.41</v>
      </c>
      <c r="H1873" s="1" t="s">
        <v>10390</v>
      </c>
    </row>
    <row r="1874" spans="1:8" x14ac:dyDescent="0.35">
      <c r="A1874">
        <v>1873</v>
      </c>
      <c r="B1874">
        <v>672</v>
      </c>
      <c r="C1874">
        <v>16</v>
      </c>
      <c r="D1874">
        <v>2</v>
      </c>
      <c r="E1874">
        <v>33</v>
      </c>
      <c r="F1874">
        <v>0</v>
      </c>
      <c r="G1874" s="1">
        <v>0</v>
      </c>
      <c r="H1874" s="1" t="s">
        <v>10391</v>
      </c>
    </row>
    <row r="1875" spans="1:8" x14ac:dyDescent="0.35">
      <c r="A1875">
        <v>1874</v>
      </c>
      <c r="B1875">
        <v>320</v>
      </c>
      <c r="C1875">
        <v>14</v>
      </c>
      <c r="D1875">
        <v>2</v>
      </c>
      <c r="E1875">
        <v>3</v>
      </c>
      <c r="F1875">
        <v>0</v>
      </c>
      <c r="G1875" s="1">
        <v>0</v>
      </c>
      <c r="H1875" s="1" t="s">
        <v>10392</v>
      </c>
    </row>
    <row r="1876" spans="1:8" x14ac:dyDescent="0.35">
      <c r="A1876">
        <v>1875</v>
      </c>
      <c r="B1876">
        <v>390</v>
      </c>
      <c r="C1876">
        <v>11</v>
      </c>
      <c r="D1876">
        <v>3</v>
      </c>
      <c r="E1876">
        <v>21</v>
      </c>
      <c r="F1876">
        <v>0</v>
      </c>
      <c r="G1876" s="1">
        <v>0</v>
      </c>
      <c r="H1876" s="1" t="s">
        <v>10393</v>
      </c>
    </row>
    <row r="1877" spans="1:8" x14ac:dyDescent="0.35">
      <c r="A1877">
        <v>1876</v>
      </c>
      <c r="B1877">
        <v>555</v>
      </c>
      <c r="C1877">
        <v>6</v>
      </c>
      <c r="D1877">
        <v>1</v>
      </c>
      <c r="E1877">
        <v>88</v>
      </c>
      <c r="F1877">
        <v>1</v>
      </c>
      <c r="G1877" s="1">
        <v>1.1399999999999999</v>
      </c>
      <c r="H1877" s="1" t="s">
        <v>10394</v>
      </c>
    </row>
    <row r="1878" spans="1:8" x14ac:dyDescent="0.35">
      <c r="A1878">
        <v>1877</v>
      </c>
      <c r="B1878">
        <v>301</v>
      </c>
      <c r="C1878">
        <v>7</v>
      </c>
      <c r="D1878">
        <v>1</v>
      </c>
      <c r="E1878">
        <v>34</v>
      </c>
      <c r="F1878">
        <v>0</v>
      </c>
      <c r="G1878" s="1">
        <v>0</v>
      </c>
      <c r="H1878" s="1" t="s">
        <v>10395</v>
      </c>
    </row>
    <row r="1879" spans="1:8" x14ac:dyDescent="0.35">
      <c r="A1879">
        <v>1878</v>
      </c>
      <c r="B1879">
        <v>523</v>
      </c>
      <c r="C1879">
        <v>10</v>
      </c>
      <c r="D1879">
        <v>1</v>
      </c>
      <c r="E1879">
        <v>5</v>
      </c>
      <c r="F1879">
        <v>0</v>
      </c>
      <c r="G1879" s="1">
        <v>0</v>
      </c>
      <c r="H1879" s="1" t="s">
        <v>10396</v>
      </c>
    </row>
    <row r="1880" spans="1:8" x14ac:dyDescent="0.35">
      <c r="A1880">
        <v>1879</v>
      </c>
      <c r="B1880">
        <v>682</v>
      </c>
      <c r="C1880">
        <v>12</v>
      </c>
      <c r="D1880">
        <v>1</v>
      </c>
      <c r="E1880">
        <v>15</v>
      </c>
      <c r="F1880">
        <v>0</v>
      </c>
      <c r="G1880" s="1">
        <v>0</v>
      </c>
      <c r="H1880" s="1" t="s">
        <v>10397</v>
      </c>
    </row>
    <row r="1881" spans="1:8" x14ac:dyDescent="0.35">
      <c r="A1881">
        <v>1880</v>
      </c>
      <c r="B1881">
        <v>275</v>
      </c>
      <c r="C1881">
        <v>2</v>
      </c>
      <c r="D1881">
        <v>3</v>
      </c>
      <c r="E1881">
        <v>142</v>
      </c>
      <c r="F1881">
        <v>0</v>
      </c>
      <c r="G1881" s="1">
        <v>0</v>
      </c>
      <c r="H1881" s="1" t="s">
        <v>10398</v>
      </c>
    </row>
    <row r="1882" spans="1:8" x14ac:dyDescent="0.35">
      <c r="A1882">
        <v>1881</v>
      </c>
      <c r="B1882">
        <v>176</v>
      </c>
      <c r="C1882">
        <v>14</v>
      </c>
      <c r="D1882">
        <v>1</v>
      </c>
      <c r="E1882">
        <v>3</v>
      </c>
      <c r="F1882">
        <v>0</v>
      </c>
      <c r="G1882" s="1">
        <v>0</v>
      </c>
      <c r="H1882" s="1" t="s">
        <v>10399</v>
      </c>
    </row>
    <row r="1883" spans="1:8" x14ac:dyDescent="0.35">
      <c r="A1883">
        <v>1882</v>
      </c>
      <c r="B1883">
        <v>403</v>
      </c>
      <c r="C1883">
        <v>15</v>
      </c>
      <c r="D1883">
        <v>2</v>
      </c>
      <c r="E1883">
        <v>183</v>
      </c>
      <c r="F1883">
        <v>2</v>
      </c>
      <c r="G1883" s="1">
        <v>1.0900000000000001</v>
      </c>
      <c r="H1883" s="1" t="s">
        <v>10400</v>
      </c>
    </row>
    <row r="1884" spans="1:8" x14ac:dyDescent="0.35">
      <c r="A1884">
        <v>1883</v>
      </c>
      <c r="B1884">
        <v>530</v>
      </c>
      <c r="C1884">
        <v>14</v>
      </c>
      <c r="D1884">
        <v>3</v>
      </c>
      <c r="E1884">
        <v>20</v>
      </c>
      <c r="F1884">
        <v>0</v>
      </c>
      <c r="G1884" s="1">
        <v>0</v>
      </c>
      <c r="H1884" s="1" t="s">
        <v>10401</v>
      </c>
    </row>
    <row r="1885" spans="1:8" x14ac:dyDescent="0.35">
      <c r="A1885">
        <v>1884</v>
      </c>
      <c r="B1885">
        <v>151</v>
      </c>
      <c r="C1885">
        <v>10</v>
      </c>
      <c r="D1885">
        <v>2</v>
      </c>
      <c r="E1885">
        <v>19</v>
      </c>
      <c r="F1885">
        <v>0</v>
      </c>
      <c r="G1885" s="1">
        <v>0</v>
      </c>
      <c r="H1885" s="1" t="s">
        <v>10402</v>
      </c>
    </row>
    <row r="1886" spans="1:8" x14ac:dyDescent="0.35">
      <c r="A1886">
        <v>1885</v>
      </c>
      <c r="B1886">
        <v>269</v>
      </c>
      <c r="C1886">
        <v>8</v>
      </c>
      <c r="D1886">
        <v>1</v>
      </c>
      <c r="E1886">
        <v>18</v>
      </c>
      <c r="F1886">
        <v>0</v>
      </c>
      <c r="G1886" s="1">
        <v>0</v>
      </c>
      <c r="H1886" s="1" t="s">
        <v>10403</v>
      </c>
    </row>
    <row r="1887" spans="1:8" x14ac:dyDescent="0.35">
      <c r="A1887">
        <v>1886</v>
      </c>
      <c r="B1887">
        <v>675</v>
      </c>
      <c r="C1887">
        <v>16</v>
      </c>
      <c r="D1887">
        <v>1</v>
      </c>
      <c r="E1887">
        <v>74</v>
      </c>
      <c r="F1887">
        <v>0</v>
      </c>
      <c r="G1887" s="1">
        <v>0</v>
      </c>
      <c r="H1887" s="1" t="s">
        <v>10404</v>
      </c>
    </row>
    <row r="1888" spans="1:8" x14ac:dyDescent="0.35">
      <c r="A1888">
        <v>1887</v>
      </c>
      <c r="B1888">
        <v>361</v>
      </c>
      <c r="C1888">
        <v>8</v>
      </c>
      <c r="D1888">
        <v>2</v>
      </c>
      <c r="E1888">
        <v>43</v>
      </c>
      <c r="F1888">
        <v>0</v>
      </c>
      <c r="G1888" s="1">
        <v>0</v>
      </c>
      <c r="H1888" s="1" t="s">
        <v>10405</v>
      </c>
    </row>
    <row r="1889" spans="1:8" x14ac:dyDescent="0.35">
      <c r="A1889">
        <v>1888</v>
      </c>
      <c r="B1889">
        <v>514</v>
      </c>
      <c r="C1889">
        <v>12</v>
      </c>
      <c r="D1889">
        <v>2</v>
      </c>
      <c r="E1889">
        <v>23</v>
      </c>
      <c r="F1889">
        <v>0</v>
      </c>
      <c r="G1889" s="1">
        <v>0</v>
      </c>
      <c r="H1889" s="1" t="s">
        <v>10406</v>
      </c>
    </row>
    <row r="1890" spans="1:8" x14ac:dyDescent="0.35">
      <c r="A1890">
        <v>1889</v>
      </c>
      <c r="B1890">
        <v>167</v>
      </c>
      <c r="C1890">
        <v>4</v>
      </c>
      <c r="D1890">
        <v>3</v>
      </c>
      <c r="E1890">
        <v>38</v>
      </c>
      <c r="F1890">
        <v>0</v>
      </c>
      <c r="G1890" s="1">
        <v>0</v>
      </c>
      <c r="H1890" s="1" t="s">
        <v>10407</v>
      </c>
    </row>
    <row r="1891" spans="1:8" x14ac:dyDescent="0.35">
      <c r="A1891">
        <v>1890</v>
      </c>
      <c r="B1891">
        <v>66</v>
      </c>
      <c r="C1891">
        <v>16</v>
      </c>
      <c r="D1891">
        <v>1</v>
      </c>
      <c r="E1891">
        <v>33</v>
      </c>
      <c r="F1891">
        <v>0</v>
      </c>
      <c r="G1891" s="1">
        <v>0</v>
      </c>
      <c r="H1891" s="1" t="s">
        <v>10408</v>
      </c>
    </row>
    <row r="1892" spans="1:8" x14ac:dyDescent="0.35">
      <c r="A1892">
        <v>1891</v>
      </c>
      <c r="B1892">
        <v>680</v>
      </c>
      <c r="C1892">
        <v>6</v>
      </c>
      <c r="D1892">
        <v>2</v>
      </c>
      <c r="E1892">
        <v>41</v>
      </c>
      <c r="F1892">
        <v>0</v>
      </c>
      <c r="G1892" s="1">
        <v>0</v>
      </c>
      <c r="H1892" s="1" t="s">
        <v>10409</v>
      </c>
    </row>
    <row r="1893" spans="1:8" x14ac:dyDescent="0.35">
      <c r="A1893">
        <v>1892</v>
      </c>
      <c r="B1893">
        <v>71</v>
      </c>
      <c r="C1893">
        <v>7</v>
      </c>
      <c r="D1893">
        <v>3</v>
      </c>
      <c r="E1893">
        <v>59</v>
      </c>
      <c r="F1893">
        <v>0</v>
      </c>
      <c r="G1893" s="1">
        <v>0</v>
      </c>
      <c r="H1893" s="1" t="s">
        <v>10410</v>
      </c>
    </row>
    <row r="1894" spans="1:8" x14ac:dyDescent="0.35">
      <c r="A1894">
        <v>1893</v>
      </c>
      <c r="B1894">
        <v>616</v>
      </c>
      <c r="C1894">
        <v>3</v>
      </c>
      <c r="D1894">
        <v>3</v>
      </c>
      <c r="E1894">
        <v>132</v>
      </c>
      <c r="F1894">
        <v>2</v>
      </c>
      <c r="G1894" s="1">
        <v>1.52</v>
      </c>
      <c r="H1894" s="1" t="s">
        <v>10411</v>
      </c>
    </row>
    <row r="1895" spans="1:8" x14ac:dyDescent="0.35">
      <c r="A1895">
        <v>1894</v>
      </c>
      <c r="B1895">
        <v>615</v>
      </c>
      <c r="C1895">
        <v>3</v>
      </c>
      <c r="D1895">
        <v>1</v>
      </c>
      <c r="E1895">
        <v>112</v>
      </c>
      <c r="F1895">
        <v>1</v>
      </c>
      <c r="G1895" s="1">
        <v>0.89</v>
      </c>
      <c r="H1895" s="1" t="s">
        <v>10412</v>
      </c>
    </row>
    <row r="1896" spans="1:8" x14ac:dyDescent="0.35">
      <c r="A1896">
        <v>1895</v>
      </c>
      <c r="B1896">
        <v>560</v>
      </c>
      <c r="C1896">
        <v>16</v>
      </c>
      <c r="D1896">
        <v>2</v>
      </c>
      <c r="E1896">
        <v>224</v>
      </c>
      <c r="F1896">
        <v>0</v>
      </c>
      <c r="G1896" s="1">
        <v>0</v>
      </c>
      <c r="H1896" s="1" t="s">
        <v>10413</v>
      </c>
    </row>
    <row r="1897" spans="1:8" x14ac:dyDescent="0.35">
      <c r="A1897">
        <v>1896</v>
      </c>
      <c r="B1897">
        <v>454</v>
      </c>
      <c r="C1897">
        <v>16</v>
      </c>
      <c r="D1897">
        <v>2</v>
      </c>
      <c r="E1897">
        <v>129</v>
      </c>
      <c r="F1897">
        <v>1</v>
      </c>
      <c r="G1897" s="1">
        <v>0.78</v>
      </c>
      <c r="H1897" s="1" t="s">
        <v>10414</v>
      </c>
    </row>
    <row r="1898" spans="1:8" x14ac:dyDescent="0.35">
      <c r="A1898">
        <v>1897</v>
      </c>
      <c r="B1898">
        <v>104</v>
      </c>
      <c r="C1898">
        <v>8</v>
      </c>
      <c r="D1898">
        <v>2</v>
      </c>
      <c r="E1898">
        <v>41</v>
      </c>
      <c r="F1898">
        <v>0</v>
      </c>
      <c r="G1898" s="1">
        <v>0</v>
      </c>
      <c r="H1898" s="1" t="s">
        <v>10415</v>
      </c>
    </row>
    <row r="1899" spans="1:8" x14ac:dyDescent="0.35">
      <c r="A1899">
        <v>1898</v>
      </c>
      <c r="B1899">
        <v>257</v>
      </c>
      <c r="C1899">
        <v>10</v>
      </c>
      <c r="D1899">
        <v>1</v>
      </c>
      <c r="E1899">
        <v>22</v>
      </c>
      <c r="F1899">
        <v>0</v>
      </c>
      <c r="G1899" s="1">
        <v>0</v>
      </c>
      <c r="H1899" s="1" t="s">
        <v>10416</v>
      </c>
    </row>
    <row r="1900" spans="1:8" x14ac:dyDescent="0.35">
      <c r="A1900">
        <v>1899</v>
      </c>
      <c r="B1900">
        <v>662</v>
      </c>
      <c r="C1900">
        <v>6</v>
      </c>
      <c r="D1900">
        <v>2</v>
      </c>
      <c r="E1900">
        <v>51</v>
      </c>
      <c r="F1900">
        <v>0</v>
      </c>
      <c r="G1900" s="1">
        <v>0</v>
      </c>
      <c r="H1900" s="1" t="s">
        <v>10417</v>
      </c>
    </row>
    <row r="1901" spans="1:8" x14ac:dyDescent="0.35">
      <c r="A1901">
        <v>1900</v>
      </c>
      <c r="B1901">
        <v>21</v>
      </c>
      <c r="C1901">
        <v>2</v>
      </c>
      <c r="D1901">
        <v>3</v>
      </c>
      <c r="E1901">
        <v>44</v>
      </c>
      <c r="F1901">
        <v>0</v>
      </c>
      <c r="G1901" s="1">
        <v>0</v>
      </c>
      <c r="H1901" s="1" t="s">
        <v>10418</v>
      </c>
    </row>
    <row r="1902" spans="1:8" x14ac:dyDescent="0.35">
      <c r="A1902">
        <v>1901</v>
      </c>
      <c r="B1902">
        <v>233</v>
      </c>
      <c r="C1902">
        <v>10</v>
      </c>
      <c r="D1902">
        <v>3</v>
      </c>
      <c r="E1902">
        <v>5</v>
      </c>
      <c r="F1902">
        <v>0</v>
      </c>
      <c r="G1902" s="1">
        <v>0</v>
      </c>
      <c r="H1902" s="1" t="s">
        <v>10419</v>
      </c>
    </row>
    <row r="1903" spans="1:8" x14ac:dyDescent="0.35">
      <c r="A1903">
        <v>1902</v>
      </c>
      <c r="B1903">
        <v>666</v>
      </c>
      <c r="C1903">
        <v>8</v>
      </c>
      <c r="D1903">
        <v>3</v>
      </c>
      <c r="E1903">
        <v>87</v>
      </c>
      <c r="F1903">
        <v>1</v>
      </c>
      <c r="G1903" s="1">
        <v>1.1499999999999999</v>
      </c>
      <c r="H1903" s="1" t="s">
        <v>10420</v>
      </c>
    </row>
    <row r="1904" spans="1:8" x14ac:dyDescent="0.35">
      <c r="A1904">
        <v>1903</v>
      </c>
      <c r="B1904">
        <v>582</v>
      </c>
      <c r="C1904">
        <v>16</v>
      </c>
      <c r="D1904">
        <v>3</v>
      </c>
      <c r="E1904">
        <v>51</v>
      </c>
      <c r="F1904">
        <v>0</v>
      </c>
      <c r="G1904" s="1">
        <v>0</v>
      </c>
      <c r="H1904" s="1" t="s">
        <v>10421</v>
      </c>
    </row>
    <row r="1905" spans="1:8" x14ac:dyDescent="0.35">
      <c r="A1905">
        <v>1904</v>
      </c>
      <c r="B1905">
        <v>10</v>
      </c>
      <c r="C1905">
        <v>14</v>
      </c>
      <c r="D1905">
        <v>1</v>
      </c>
      <c r="E1905">
        <v>10</v>
      </c>
      <c r="F1905">
        <v>0</v>
      </c>
      <c r="G1905" s="1">
        <v>0</v>
      </c>
      <c r="H1905" s="1" t="s">
        <v>10422</v>
      </c>
    </row>
    <row r="1906" spans="1:8" x14ac:dyDescent="0.35">
      <c r="A1906">
        <v>1905</v>
      </c>
      <c r="B1906">
        <v>625</v>
      </c>
      <c r="C1906">
        <v>12</v>
      </c>
      <c r="D1906">
        <v>3</v>
      </c>
      <c r="E1906">
        <v>4</v>
      </c>
      <c r="F1906">
        <v>0</v>
      </c>
      <c r="G1906" s="1">
        <v>0</v>
      </c>
      <c r="H1906" s="1" t="s">
        <v>10423</v>
      </c>
    </row>
    <row r="1907" spans="1:8" x14ac:dyDescent="0.35">
      <c r="A1907">
        <v>1906</v>
      </c>
      <c r="B1907">
        <v>517</v>
      </c>
      <c r="C1907">
        <v>9</v>
      </c>
      <c r="D1907">
        <v>1</v>
      </c>
      <c r="E1907">
        <v>29</v>
      </c>
      <c r="F1907">
        <v>0</v>
      </c>
      <c r="G1907" s="1">
        <v>0</v>
      </c>
      <c r="H1907" s="1" t="s">
        <v>10424</v>
      </c>
    </row>
    <row r="1908" spans="1:8" x14ac:dyDescent="0.35">
      <c r="A1908">
        <v>1907</v>
      </c>
      <c r="B1908">
        <v>727</v>
      </c>
      <c r="C1908">
        <v>8</v>
      </c>
      <c r="D1908">
        <v>1</v>
      </c>
      <c r="E1908">
        <v>76</v>
      </c>
      <c r="F1908">
        <v>1</v>
      </c>
      <c r="G1908" s="1">
        <v>1.32</v>
      </c>
      <c r="H1908" s="1" t="s">
        <v>10425</v>
      </c>
    </row>
    <row r="1909" spans="1:8" x14ac:dyDescent="0.35">
      <c r="A1909">
        <v>1908</v>
      </c>
      <c r="B1909">
        <v>16</v>
      </c>
      <c r="C1909">
        <v>16</v>
      </c>
      <c r="D1909">
        <v>2</v>
      </c>
      <c r="E1909">
        <v>33</v>
      </c>
      <c r="F1909">
        <v>0</v>
      </c>
      <c r="G1909" s="1">
        <v>0</v>
      </c>
      <c r="H1909" s="1" t="s">
        <v>10426</v>
      </c>
    </row>
    <row r="1910" spans="1:8" x14ac:dyDescent="0.35">
      <c r="A1910">
        <v>1909</v>
      </c>
      <c r="B1910">
        <v>679</v>
      </c>
      <c r="C1910">
        <v>9</v>
      </c>
      <c r="D1910">
        <v>2</v>
      </c>
      <c r="E1910">
        <v>36</v>
      </c>
      <c r="F1910">
        <v>0</v>
      </c>
      <c r="G1910" s="1">
        <v>0</v>
      </c>
      <c r="H1910" s="1" t="s">
        <v>10427</v>
      </c>
    </row>
    <row r="1911" spans="1:8" x14ac:dyDescent="0.35">
      <c r="A1911">
        <v>1910</v>
      </c>
      <c r="B1911">
        <v>393</v>
      </c>
      <c r="C1911">
        <v>15</v>
      </c>
      <c r="D1911">
        <v>3</v>
      </c>
      <c r="E1911">
        <v>48</v>
      </c>
      <c r="F1911">
        <v>0</v>
      </c>
      <c r="G1911" s="1">
        <v>0</v>
      </c>
      <c r="H1911" s="1" t="s">
        <v>10428</v>
      </c>
    </row>
    <row r="1912" spans="1:8" x14ac:dyDescent="0.35">
      <c r="A1912">
        <v>1911</v>
      </c>
      <c r="B1912">
        <v>533</v>
      </c>
      <c r="C1912">
        <v>1</v>
      </c>
      <c r="D1912">
        <v>1</v>
      </c>
      <c r="E1912">
        <v>65</v>
      </c>
      <c r="F1912">
        <v>1</v>
      </c>
      <c r="G1912" s="1">
        <v>1.54</v>
      </c>
      <c r="H1912" s="1" t="s">
        <v>10429</v>
      </c>
    </row>
    <row r="1913" spans="1:8" x14ac:dyDescent="0.35">
      <c r="A1913">
        <v>1912</v>
      </c>
      <c r="B1913">
        <v>369</v>
      </c>
      <c r="C1913">
        <v>5</v>
      </c>
      <c r="D1913">
        <v>3</v>
      </c>
      <c r="E1913">
        <v>38</v>
      </c>
      <c r="F1913">
        <v>0</v>
      </c>
      <c r="G1913" s="1">
        <v>0</v>
      </c>
      <c r="H1913" s="1" t="s">
        <v>10430</v>
      </c>
    </row>
    <row r="1914" spans="1:8" x14ac:dyDescent="0.35">
      <c r="A1914">
        <v>1913</v>
      </c>
      <c r="B1914">
        <v>357</v>
      </c>
      <c r="C1914">
        <v>13</v>
      </c>
      <c r="D1914">
        <v>3</v>
      </c>
      <c r="E1914">
        <v>6</v>
      </c>
      <c r="F1914">
        <v>0</v>
      </c>
      <c r="G1914" s="1">
        <v>0</v>
      </c>
      <c r="H1914" s="1" t="s">
        <v>10431</v>
      </c>
    </row>
    <row r="1915" spans="1:8" x14ac:dyDescent="0.35">
      <c r="A1915">
        <v>1914</v>
      </c>
      <c r="B1915">
        <v>468</v>
      </c>
      <c r="C1915">
        <v>15</v>
      </c>
      <c r="D1915">
        <v>1</v>
      </c>
      <c r="E1915">
        <v>161</v>
      </c>
      <c r="F1915">
        <v>1</v>
      </c>
      <c r="G1915" s="1">
        <v>0.62</v>
      </c>
      <c r="H1915" s="1" t="s">
        <v>10432</v>
      </c>
    </row>
    <row r="1916" spans="1:8" x14ac:dyDescent="0.35">
      <c r="A1916">
        <v>1915</v>
      </c>
      <c r="B1916">
        <v>67</v>
      </c>
      <c r="C1916">
        <v>9</v>
      </c>
      <c r="D1916">
        <v>1</v>
      </c>
      <c r="E1916">
        <v>27</v>
      </c>
      <c r="F1916">
        <v>0</v>
      </c>
      <c r="G1916" s="1">
        <v>0</v>
      </c>
      <c r="H1916" s="1" t="s">
        <v>10433</v>
      </c>
    </row>
    <row r="1917" spans="1:8" x14ac:dyDescent="0.35">
      <c r="A1917">
        <v>1916</v>
      </c>
      <c r="B1917">
        <v>160</v>
      </c>
      <c r="C1917">
        <v>5</v>
      </c>
      <c r="D1917">
        <v>3</v>
      </c>
      <c r="E1917">
        <v>80</v>
      </c>
      <c r="F1917">
        <v>1</v>
      </c>
      <c r="G1917" s="1">
        <v>1.25</v>
      </c>
      <c r="H1917" s="1" t="s">
        <v>10434</v>
      </c>
    </row>
    <row r="1918" spans="1:8" x14ac:dyDescent="0.35">
      <c r="A1918">
        <v>1917</v>
      </c>
      <c r="B1918">
        <v>82</v>
      </c>
      <c r="C1918">
        <v>10</v>
      </c>
      <c r="D1918">
        <v>2</v>
      </c>
      <c r="E1918">
        <v>15</v>
      </c>
      <c r="F1918">
        <v>0</v>
      </c>
      <c r="G1918" s="1">
        <v>0</v>
      </c>
      <c r="H1918" s="1" t="s">
        <v>10435</v>
      </c>
    </row>
    <row r="1919" spans="1:8" x14ac:dyDescent="0.35">
      <c r="A1919">
        <v>1918</v>
      </c>
      <c r="B1919">
        <v>439</v>
      </c>
      <c r="C1919">
        <v>13</v>
      </c>
      <c r="D1919">
        <v>2</v>
      </c>
      <c r="E1919">
        <v>9</v>
      </c>
      <c r="F1919">
        <v>0</v>
      </c>
      <c r="G1919" s="1">
        <v>0</v>
      </c>
      <c r="H1919" s="1" t="s">
        <v>10436</v>
      </c>
    </row>
    <row r="1920" spans="1:8" x14ac:dyDescent="0.35">
      <c r="A1920">
        <v>1919</v>
      </c>
      <c r="B1920">
        <v>495</v>
      </c>
      <c r="C1920">
        <v>2</v>
      </c>
      <c r="D1920">
        <v>2</v>
      </c>
      <c r="E1920">
        <v>41</v>
      </c>
      <c r="F1920">
        <v>0</v>
      </c>
      <c r="G1920" s="1">
        <v>0</v>
      </c>
      <c r="H1920" s="1" t="s">
        <v>10437</v>
      </c>
    </row>
    <row r="1921" spans="1:8" x14ac:dyDescent="0.35">
      <c r="A1921">
        <v>1920</v>
      </c>
      <c r="B1921">
        <v>138</v>
      </c>
      <c r="C1921">
        <v>6</v>
      </c>
      <c r="D1921">
        <v>1</v>
      </c>
      <c r="E1921">
        <v>41</v>
      </c>
      <c r="F1921">
        <v>0</v>
      </c>
      <c r="G1921" s="1">
        <v>0</v>
      </c>
      <c r="H1921" s="1" t="s">
        <v>10438</v>
      </c>
    </row>
    <row r="1922" spans="1:8" x14ac:dyDescent="0.35">
      <c r="A1922">
        <v>1921</v>
      </c>
      <c r="B1922">
        <v>688</v>
      </c>
      <c r="C1922">
        <v>7</v>
      </c>
      <c r="D1922">
        <v>3</v>
      </c>
      <c r="E1922">
        <v>17</v>
      </c>
      <c r="F1922">
        <v>0</v>
      </c>
      <c r="G1922" s="1">
        <v>0</v>
      </c>
      <c r="H1922" s="1" t="s">
        <v>10439</v>
      </c>
    </row>
    <row r="1923" spans="1:8" x14ac:dyDescent="0.35">
      <c r="A1923">
        <v>1922</v>
      </c>
      <c r="B1923">
        <v>79</v>
      </c>
      <c r="C1923">
        <v>4</v>
      </c>
      <c r="D1923">
        <v>2</v>
      </c>
      <c r="E1923">
        <v>103</v>
      </c>
      <c r="F1923">
        <v>1</v>
      </c>
      <c r="G1923" s="1">
        <v>0.97</v>
      </c>
      <c r="H1923" s="1" t="s">
        <v>10440</v>
      </c>
    </row>
    <row r="1924" spans="1:8" x14ac:dyDescent="0.35">
      <c r="A1924">
        <v>1923</v>
      </c>
      <c r="B1924">
        <v>124</v>
      </c>
      <c r="C1924">
        <v>12</v>
      </c>
      <c r="D1924">
        <v>2</v>
      </c>
      <c r="E1924">
        <v>11</v>
      </c>
      <c r="F1924">
        <v>0</v>
      </c>
      <c r="G1924" s="1">
        <v>0</v>
      </c>
      <c r="H1924" s="1" t="s">
        <v>10441</v>
      </c>
    </row>
    <row r="1925" spans="1:8" x14ac:dyDescent="0.35">
      <c r="A1925">
        <v>1924</v>
      </c>
      <c r="B1925">
        <v>547</v>
      </c>
      <c r="C1925">
        <v>15</v>
      </c>
      <c r="D1925">
        <v>3</v>
      </c>
      <c r="E1925">
        <v>76</v>
      </c>
      <c r="F1925">
        <v>1</v>
      </c>
      <c r="G1925" s="1">
        <v>1.32</v>
      </c>
      <c r="H1925" s="1" t="s">
        <v>10442</v>
      </c>
    </row>
    <row r="1926" spans="1:8" x14ac:dyDescent="0.35">
      <c r="A1926">
        <v>1925</v>
      </c>
      <c r="B1926">
        <v>448</v>
      </c>
      <c r="C1926">
        <v>9</v>
      </c>
      <c r="D1926">
        <v>2</v>
      </c>
      <c r="E1926">
        <v>17</v>
      </c>
      <c r="F1926">
        <v>0</v>
      </c>
      <c r="G1926" s="1">
        <v>0</v>
      </c>
      <c r="H1926" s="1" t="s">
        <v>10443</v>
      </c>
    </row>
    <row r="1927" spans="1:8" x14ac:dyDescent="0.35">
      <c r="A1927">
        <v>1926</v>
      </c>
      <c r="B1927">
        <v>69</v>
      </c>
      <c r="C1927">
        <v>10</v>
      </c>
      <c r="D1927">
        <v>2</v>
      </c>
      <c r="E1927">
        <v>27</v>
      </c>
      <c r="F1927">
        <v>0</v>
      </c>
      <c r="G1927" s="1">
        <v>0</v>
      </c>
      <c r="H1927" s="1" t="s">
        <v>10444</v>
      </c>
    </row>
    <row r="1928" spans="1:8" x14ac:dyDescent="0.35">
      <c r="A1928">
        <v>1927</v>
      </c>
      <c r="B1928">
        <v>97</v>
      </c>
      <c r="C1928">
        <v>7</v>
      </c>
      <c r="D1928">
        <v>2</v>
      </c>
      <c r="E1928">
        <v>24</v>
      </c>
      <c r="F1928">
        <v>0</v>
      </c>
      <c r="G1928" s="1">
        <v>0</v>
      </c>
      <c r="H1928" s="1" t="s">
        <v>10445</v>
      </c>
    </row>
    <row r="1929" spans="1:8" x14ac:dyDescent="0.35">
      <c r="A1929">
        <v>1928</v>
      </c>
      <c r="B1929">
        <v>47</v>
      </c>
      <c r="C1929">
        <v>7</v>
      </c>
      <c r="D1929">
        <v>1</v>
      </c>
      <c r="E1929">
        <v>38</v>
      </c>
      <c r="F1929">
        <v>0</v>
      </c>
      <c r="G1929" s="1">
        <v>0</v>
      </c>
      <c r="H1929" s="1" t="s">
        <v>10446</v>
      </c>
    </row>
    <row r="1930" spans="1:8" x14ac:dyDescent="0.35">
      <c r="A1930">
        <v>1929</v>
      </c>
      <c r="B1930">
        <v>539</v>
      </c>
      <c r="C1930">
        <v>5</v>
      </c>
      <c r="D1930">
        <v>1</v>
      </c>
      <c r="E1930">
        <v>159</v>
      </c>
      <c r="F1930">
        <v>1</v>
      </c>
      <c r="G1930" s="1">
        <v>0.63</v>
      </c>
      <c r="H1930" s="1" t="s">
        <v>10447</v>
      </c>
    </row>
    <row r="1931" spans="1:8" x14ac:dyDescent="0.35">
      <c r="A1931">
        <v>1930</v>
      </c>
      <c r="B1931">
        <v>409</v>
      </c>
      <c r="C1931">
        <v>11</v>
      </c>
      <c r="D1931">
        <v>1</v>
      </c>
      <c r="E1931">
        <v>31</v>
      </c>
      <c r="F1931">
        <v>0</v>
      </c>
      <c r="G1931" s="1">
        <v>0</v>
      </c>
      <c r="H1931" s="1" t="s">
        <v>10448</v>
      </c>
    </row>
    <row r="1932" spans="1:8" x14ac:dyDescent="0.35">
      <c r="A1932">
        <v>1931</v>
      </c>
      <c r="B1932">
        <v>297</v>
      </c>
      <c r="C1932">
        <v>6</v>
      </c>
      <c r="D1932">
        <v>2</v>
      </c>
      <c r="E1932">
        <v>240</v>
      </c>
      <c r="F1932">
        <v>1</v>
      </c>
      <c r="G1932" s="1">
        <v>0.42</v>
      </c>
      <c r="H1932" s="1" t="s">
        <v>10449</v>
      </c>
    </row>
    <row r="1933" spans="1:8" x14ac:dyDescent="0.35">
      <c r="A1933">
        <v>1932</v>
      </c>
      <c r="B1933">
        <v>265</v>
      </c>
      <c r="C1933">
        <v>7</v>
      </c>
      <c r="D1933">
        <v>2</v>
      </c>
      <c r="E1933">
        <v>17</v>
      </c>
      <c r="F1933">
        <v>0</v>
      </c>
      <c r="G1933" s="1">
        <v>0</v>
      </c>
      <c r="H1933" s="1" t="s">
        <v>10450</v>
      </c>
    </row>
    <row r="1934" spans="1:8" x14ac:dyDescent="0.35">
      <c r="A1934">
        <v>1933</v>
      </c>
      <c r="B1934">
        <v>507</v>
      </c>
      <c r="C1934">
        <v>3</v>
      </c>
      <c r="D1934">
        <v>3</v>
      </c>
      <c r="E1934">
        <v>74</v>
      </c>
      <c r="F1934">
        <v>1</v>
      </c>
      <c r="G1934" s="1">
        <v>1.35</v>
      </c>
      <c r="H1934" s="1" t="s">
        <v>10451</v>
      </c>
    </row>
    <row r="1935" spans="1:8" x14ac:dyDescent="0.35">
      <c r="A1935">
        <v>1934</v>
      </c>
      <c r="B1935">
        <v>537</v>
      </c>
      <c r="C1935">
        <v>12</v>
      </c>
      <c r="D1935">
        <v>3</v>
      </c>
      <c r="E1935">
        <v>8</v>
      </c>
      <c r="F1935">
        <v>0</v>
      </c>
      <c r="G1935" s="1">
        <v>0</v>
      </c>
      <c r="H1935" s="1" t="s">
        <v>10452</v>
      </c>
    </row>
    <row r="1936" spans="1:8" x14ac:dyDescent="0.35">
      <c r="A1936">
        <v>1935</v>
      </c>
      <c r="B1936">
        <v>217</v>
      </c>
      <c r="C1936">
        <v>5</v>
      </c>
      <c r="D1936">
        <v>3</v>
      </c>
      <c r="E1936">
        <v>38</v>
      </c>
      <c r="F1936">
        <v>0</v>
      </c>
      <c r="G1936" s="1">
        <v>0</v>
      </c>
      <c r="H1936" s="1" t="s">
        <v>10453</v>
      </c>
    </row>
    <row r="1937" spans="1:8" x14ac:dyDescent="0.35">
      <c r="A1937">
        <v>1936</v>
      </c>
      <c r="B1937">
        <v>33</v>
      </c>
      <c r="C1937">
        <v>2</v>
      </c>
      <c r="D1937">
        <v>2</v>
      </c>
      <c r="E1937">
        <v>168</v>
      </c>
      <c r="F1937">
        <v>0</v>
      </c>
      <c r="G1937" s="1">
        <v>0</v>
      </c>
      <c r="H1937" s="1" t="s">
        <v>10454</v>
      </c>
    </row>
    <row r="1938" spans="1:8" x14ac:dyDescent="0.35">
      <c r="A1938">
        <v>1937</v>
      </c>
      <c r="B1938">
        <v>357</v>
      </c>
      <c r="C1938">
        <v>13</v>
      </c>
      <c r="D1938">
        <v>2</v>
      </c>
      <c r="E1938">
        <v>6</v>
      </c>
      <c r="F1938">
        <v>0</v>
      </c>
      <c r="G1938" s="1">
        <v>0</v>
      </c>
      <c r="H1938" s="1" t="s">
        <v>10455</v>
      </c>
    </row>
    <row r="1939" spans="1:8" x14ac:dyDescent="0.35">
      <c r="A1939">
        <v>1938</v>
      </c>
      <c r="B1939">
        <v>225</v>
      </c>
      <c r="C1939">
        <v>5</v>
      </c>
      <c r="D1939">
        <v>1</v>
      </c>
      <c r="E1939">
        <v>38</v>
      </c>
      <c r="F1939">
        <v>0</v>
      </c>
      <c r="G1939" s="1">
        <v>0</v>
      </c>
      <c r="H1939" s="1" t="s">
        <v>10456</v>
      </c>
    </row>
    <row r="1940" spans="1:8" x14ac:dyDescent="0.35">
      <c r="A1940">
        <v>1939</v>
      </c>
      <c r="B1940">
        <v>104</v>
      </c>
      <c r="C1940">
        <v>8</v>
      </c>
      <c r="D1940">
        <v>3</v>
      </c>
      <c r="E1940">
        <v>47</v>
      </c>
      <c r="F1940">
        <v>0</v>
      </c>
      <c r="G1940" s="1">
        <v>0</v>
      </c>
      <c r="H1940" s="1" t="s">
        <v>10457</v>
      </c>
    </row>
    <row r="1941" spans="1:8" x14ac:dyDescent="0.35">
      <c r="A1941">
        <v>1940</v>
      </c>
      <c r="B1941">
        <v>688</v>
      </c>
      <c r="C1941">
        <v>3</v>
      </c>
      <c r="D1941">
        <v>2</v>
      </c>
      <c r="E1941">
        <v>111</v>
      </c>
      <c r="F1941">
        <v>0</v>
      </c>
      <c r="G1941" s="1">
        <v>0</v>
      </c>
      <c r="H1941" s="1" t="s">
        <v>10458</v>
      </c>
    </row>
    <row r="1942" spans="1:8" x14ac:dyDescent="0.35">
      <c r="A1942">
        <v>1941</v>
      </c>
      <c r="B1942">
        <v>113</v>
      </c>
      <c r="C1942">
        <v>6</v>
      </c>
      <c r="D1942">
        <v>2</v>
      </c>
      <c r="E1942">
        <v>47</v>
      </c>
      <c r="F1942">
        <v>0</v>
      </c>
      <c r="G1942" s="1">
        <v>0</v>
      </c>
      <c r="H1942" s="1" t="s">
        <v>10459</v>
      </c>
    </row>
    <row r="1943" spans="1:8" x14ac:dyDescent="0.35">
      <c r="A1943">
        <v>1942</v>
      </c>
      <c r="B1943">
        <v>120</v>
      </c>
      <c r="C1943">
        <v>8</v>
      </c>
      <c r="D1943">
        <v>3</v>
      </c>
      <c r="E1943">
        <v>40</v>
      </c>
      <c r="F1943">
        <v>0</v>
      </c>
      <c r="G1943" s="1">
        <v>0</v>
      </c>
      <c r="H1943" s="1" t="s">
        <v>10460</v>
      </c>
    </row>
    <row r="1944" spans="1:8" x14ac:dyDescent="0.35">
      <c r="A1944">
        <v>1943</v>
      </c>
      <c r="B1944">
        <v>687</v>
      </c>
      <c r="C1944">
        <v>5</v>
      </c>
      <c r="D1944">
        <v>3</v>
      </c>
      <c r="E1944">
        <v>38</v>
      </c>
      <c r="F1944">
        <v>0</v>
      </c>
      <c r="G1944" s="1">
        <v>0</v>
      </c>
      <c r="H1944" s="1" t="s">
        <v>10461</v>
      </c>
    </row>
    <row r="1945" spans="1:8" x14ac:dyDescent="0.35">
      <c r="A1945">
        <v>1944</v>
      </c>
      <c r="B1945">
        <v>636</v>
      </c>
      <c r="C1945">
        <v>6</v>
      </c>
      <c r="D1945">
        <v>1</v>
      </c>
      <c r="E1945">
        <v>41</v>
      </c>
      <c r="F1945">
        <v>0</v>
      </c>
      <c r="G1945" s="1">
        <v>0</v>
      </c>
      <c r="H1945" s="1" t="s">
        <v>10462</v>
      </c>
    </row>
    <row r="1946" spans="1:8" x14ac:dyDescent="0.35">
      <c r="A1946">
        <v>1945</v>
      </c>
      <c r="B1946">
        <v>477</v>
      </c>
      <c r="C1946">
        <v>5</v>
      </c>
      <c r="D1946">
        <v>3</v>
      </c>
      <c r="E1946">
        <v>38</v>
      </c>
      <c r="F1946">
        <v>0</v>
      </c>
      <c r="G1946" s="1">
        <v>0</v>
      </c>
      <c r="H1946" s="1" t="s">
        <v>10463</v>
      </c>
    </row>
    <row r="1947" spans="1:8" x14ac:dyDescent="0.35">
      <c r="A1947">
        <v>1946</v>
      </c>
      <c r="B1947">
        <v>43</v>
      </c>
      <c r="C1947">
        <v>13</v>
      </c>
      <c r="D1947">
        <v>2</v>
      </c>
      <c r="E1947">
        <v>12</v>
      </c>
      <c r="F1947">
        <v>0</v>
      </c>
      <c r="G1947" s="1">
        <v>0</v>
      </c>
      <c r="H1947" s="1" t="s">
        <v>10464</v>
      </c>
    </row>
    <row r="1948" spans="1:8" x14ac:dyDescent="0.35">
      <c r="A1948">
        <v>1947</v>
      </c>
      <c r="B1948">
        <v>439</v>
      </c>
      <c r="C1948">
        <v>12</v>
      </c>
      <c r="D1948">
        <v>2</v>
      </c>
      <c r="E1948">
        <v>23</v>
      </c>
      <c r="F1948">
        <v>0</v>
      </c>
      <c r="G1948" s="1">
        <v>0</v>
      </c>
      <c r="H1948" s="1" t="s">
        <v>10465</v>
      </c>
    </row>
    <row r="1949" spans="1:8" x14ac:dyDescent="0.35">
      <c r="A1949">
        <v>1948</v>
      </c>
      <c r="B1949">
        <v>433</v>
      </c>
      <c r="C1949">
        <v>4</v>
      </c>
      <c r="D1949">
        <v>1</v>
      </c>
      <c r="E1949">
        <v>42</v>
      </c>
      <c r="F1949">
        <v>0</v>
      </c>
      <c r="G1949" s="1">
        <v>0</v>
      </c>
      <c r="H1949" s="1" t="s">
        <v>10466</v>
      </c>
    </row>
    <row r="1950" spans="1:8" x14ac:dyDescent="0.35">
      <c r="A1950">
        <v>1949</v>
      </c>
      <c r="B1950">
        <v>293</v>
      </c>
      <c r="C1950">
        <v>14</v>
      </c>
      <c r="D1950">
        <v>1</v>
      </c>
      <c r="E1950">
        <v>20</v>
      </c>
      <c r="F1950">
        <v>0</v>
      </c>
      <c r="G1950" s="1">
        <v>0</v>
      </c>
      <c r="H1950" s="1" t="s">
        <v>10467</v>
      </c>
    </row>
    <row r="1951" spans="1:8" x14ac:dyDescent="0.35">
      <c r="A1951">
        <v>1950</v>
      </c>
      <c r="B1951">
        <v>438</v>
      </c>
      <c r="C1951">
        <v>11</v>
      </c>
      <c r="D1951">
        <v>2</v>
      </c>
      <c r="E1951">
        <v>31</v>
      </c>
      <c r="F1951">
        <v>0</v>
      </c>
      <c r="G1951" s="1">
        <v>0</v>
      </c>
      <c r="H1951" s="1" t="s">
        <v>10468</v>
      </c>
    </row>
    <row r="1952" spans="1:8" x14ac:dyDescent="0.35">
      <c r="A1952">
        <v>1951</v>
      </c>
      <c r="B1952">
        <v>32</v>
      </c>
      <c r="C1952">
        <v>9</v>
      </c>
      <c r="D1952">
        <v>1</v>
      </c>
      <c r="E1952">
        <v>16</v>
      </c>
      <c r="F1952">
        <v>0</v>
      </c>
      <c r="G1952" s="1">
        <v>0</v>
      </c>
      <c r="H1952" s="1" t="s">
        <v>10469</v>
      </c>
    </row>
    <row r="1953" spans="1:8" x14ac:dyDescent="0.35">
      <c r="A1953">
        <v>1952</v>
      </c>
      <c r="B1953">
        <v>593</v>
      </c>
      <c r="C1953">
        <v>1</v>
      </c>
      <c r="D1953">
        <v>2</v>
      </c>
      <c r="E1953">
        <v>60</v>
      </c>
      <c r="F1953">
        <v>1</v>
      </c>
      <c r="G1953" s="1">
        <v>1.67</v>
      </c>
      <c r="H1953" s="1" t="s">
        <v>10470</v>
      </c>
    </row>
    <row r="1954" spans="1:8" x14ac:dyDescent="0.35">
      <c r="A1954">
        <v>1953</v>
      </c>
      <c r="B1954">
        <v>463</v>
      </c>
      <c r="C1954">
        <v>9</v>
      </c>
      <c r="D1954">
        <v>2</v>
      </c>
      <c r="E1954">
        <v>16</v>
      </c>
      <c r="F1954">
        <v>0</v>
      </c>
      <c r="G1954" s="1">
        <v>0</v>
      </c>
      <c r="H1954" s="1" t="s">
        <v>10471</v>
      </c>
    </row>
    <row r="1955" spans="1:8" x14ac:dyDescent="0.35">
      <c r="A1955">
        <v>1954</v>
      </c>
      <c r="B1955">
        <v>26</v>
      </c>
      <c r="C1955">
        <v>9</v>
      </c>
      <c r="D1955">
        <v>1</v>
      </c>
      <c r="E1955">
        <v>41</v>
      </c>
      <c r="F1955">
        <v>0</v>
      </c>
      <c r="G1955" s="1">
        <v>0</v>
      </c>
      <c r="H1955" s="1" t="s">
        <v>10472</v>
      </c>
    </row>
    <row r="1956" spans="1:8" x14ac:dyDescent="0.35">
      <c r="A1956">
        <v>1955</v>
      </c>
      <c r="B1956">
        <v>422</v>
      </c>
      <c r="C1956">
        <v>15</v>
      </c>
      <c r="D1956">
        <v>3</v>
      </c>
      <c r="E1956">
        <v>106</v>
      </c>
      <c r="F1956">
        <v>1</v>
      </c>
      <c r="G1956" s="1">
        <v>0.94</v>
      </c>
      <c r="H1956" s="1" t="s">
        <v>10473</v>
      </c>
    </row>
    <row r="1957" spans="1:8" x14ac:dyDescent="0.35">
      <c r="A1957">
        <v>1956</v>
      </c>
      <c r="B1957">
        <v>384</v>
      </c>
      <c r="C1957">
        <v>3</v>
      </c>
      <c r="D1957">
        <v>3</v>
      </c>
      <c r="E1957">
        <v>39</v>
      </c>
      <c r="F1957">
        <v>0</v>
      </c>
      <c r="G1957" s="1">
        <v>0</v>
      </c>
      <c r="H1957" s="1" t="s">
        <v>10474</v>
      </c>
    </row>
    <row r="1958" spans="1:8" x14ac:dyDescent="0.35">
      <c r="A1958">
        <v>1957</v>
      </c>
      <c r="B1958">
        <v>130</v>
      </c>
      <c r="C1958">
        <v>2</v>
      </c>
      <c r="D1958">
        <v>1</v>
      </c>
      <c r="E1958">
        <v>41</v>
      </c>
      <c r="F1958">
        <v>0</v>
      </c>
      <c r="G1958" s="1">
        <v>0</v>
      </c>
      <c r="H1958" s="1" t="s">
        <v>10475</v>
      </c>
    </row>
    <row r="1959" spans="1:8" x14ac:dyDescent="0.35">
      <c r="A1959">
        <v>1958</v>
      </c>
      <c r="B1959">
        <v>584</v>
      </c>
      <c r="C1959">
        <v>13</v>
      </c>
      <c r="D1959">
        <v>1</v>
      </c>
      <c r="E1959">
        <v>11</v>
      </c>
      <c r="F1959">
        <v>0</v>
      </c>
      <c r="G1959" s="1">
        <v>0</v>
      </c>
      <c r="H1959" s="1" t="s">
        <v>10476</v>
      </c>
    </row>
    <row r="1960" spans="1:8" x14ac:dyDescent="0.35">
      <c r="A1960">
        <v>1959</v>
      </c>
      <c r="B1960">
        <v>66</v>
      </c>
      <c r="C1960">
        <v>3</v>
      </c>
      <c r="D1960">
        <v>3</v>
      </c>
      <c r="E1960">
        <v>39</v>
      </c>
      <c r="F1960">
        <v>0</v>
      </c>
      <c r="G1960" s="1">
        <v>0</v>
      </c>
      <c r="H1960" s="1" t="s">
        <v>10477</v>
      </c>
    </row>
    <row r="1961" spans="1:8" x14ac:dyDescent="0.35">
      <c r="A1961">
        <v>1960</v>
      </c>
      <c r="B1961">
        <v>217</v>
      </c>
      <c r="C1961">
        <v>10</v>
      </c>
      <c r="D1961">
        <v>3</v>
      </c>
      <c r="E1961">
        <v>17</v>
      </c>
      <c r="F1961">
        <v>0</v>
      </c>
      <c r="G1961" s="1">
        <v>0</v>
      </c>
      <c r="H1961" s="1" t="s">
        <v>10478</v>
      </c>
    </row>
    <row r="1962" spans="1:8" x14ac:dyDescent="0.35">
      <c r="A1962">
        <v>1961</v>
      </c>
      <c r="B1962">
        <v>685</v>
      </c>
      <c r="C1962">
        <v>14</v>
      </c>
      <c r="D1962">
        <v>3</v>
      </c>
      <c r="E1962">
        <v>20</v>
      </c>
      <c r="F1962">
        <v>0</v>
      </c>
      <c r="G1962" s="1">
        <v>0</v>
      </c>
      <c r="H1962" s="1" t="s">
        <v>10479</v>
      </c>
    </row>
    <row r="1963" spans="1:8" x14ac:dyDescent="0.35">
      <c r="A1963">
        <v>1962</v>
      </c>
      <c r="B1963">
        <v>668</v>
      </c>
      <c r="C1963">
        <v>16</v>
      </c>
      <c r="D1963">
        <v>3</v>
      </c>
      <c r="E1963">
        <v>80</v>
      </c>
      <c r="F1963">
        <v>1</v>
      </c>
      <c r="G1963" s="1">
        <v>1.25</v>
      </c>
      <c r="H1963" s="1" t="s">
        <v>10480</v>
      </c>
    </row>
    <row r="1964" spans="1:8" x14ac:dyDescent="0.35">
      <c r="A1964">
        <v>1963</v>
      </c>
      <c r="B1964">
        <v>610</v>
      </c>
      <c r="C1964">
        <v>12</v>
      </c>
      <c r="D1964">
        <v>1</v>
      </c>
      <c r="E1964">
        <v>11</v>
      </c>
      <c r="F1964">
        <v>0</v>
      </c>
      <c r="G1964" s="1">
        <v>0</v>
      </c>
      <c r="H1964" s="1" t="s">
        <v>10481</v>
      </c>
    </row>
    <row r="1965" spans="1:8" x14ac:dyDescent="0.35">
      <c r="A1965">
        <v>1964</v>
      </c>
      <c r="B1965">
        <v>599</v>
      </c>
      <c r="C1965">
        <v>15</v>
      </c>
      <c r="D1965">
        <v>1</v>
      </c>
      <c r="E1965">
        <v>36</v>
      </c>
      <c r="F1965">
        <v>0</v>
      </c>
      <c r="G1965" s="1">
        <v>0</v>
      </c>
      <c r="H1965" s="1" t="s">
        <v>10482</v>
      </c>
    </row>
    <row r="1966" spans="1:8" x14ac:dyDescent="0.35">
      <c r="A1966">
        <v>1965</v>
      </c>
      <c r="B1966">
        <v>314</v>
      </c>
      <c r="C1966">
        <v>8</v>
      </c>
      <c r="D1966">
        <v>1</v>
      </c>
      <c r="E1966">
        <v>16</v>
      </c>
      <c r="F1966">
        <v>0</v>
      </c>
      <c r="G1966" s="1">
        <v>0</v>
      </c>
      <c r="H1966" s="1" t="s">
        <v>10483</v>
      </c>
    </row>
    <row r="1967" spans="1:8" x14ac:dyDescent="0.35">
      <c r="A1967">
        <v>1966</v>
      </c>
      <c r="B1967">
        <v>513</v>
      </c>
      <c r="C1967">
        <v>2</v>
      </c>
      <c r="D1967">
        <v>3</v>
      </c>
      <c r="E1967">
        <v>41</v>
      </c>
      <c r="F1967">
        <v>0</v>
      </c>
      <c r="G1967" s="1">
        <v>0</v>
      </c>
      <c r="H1967" s="1" t="s">
        <v>10484</v>
      </c>
    </row>
    <row r="1968" spans="1:8" x14ac:dyDescent="0.35">
      <c r="A1968">
        <v>1967</v>
      </c>
      <c r="B1968">
        <v>16</v>
      </c>
      <c r="C1968">
        <v>5</v>
      </c>
      <c r="D1968">
        <v>1</v>
      </c>
      <c r="E1968">
        <v>136</v>
      </c>
      <c r="F1968">
        <v>1</v>
      </c>
      <c r="G1968" s="1">
        <v>0.74</v>
      </c>
      <c r="H1968" s="1" t="s">
        <v>10485</v>
      </c>
    </row>
    <row r="1969" spans="1:8" x14ac:dyDescent="0.35">
      <c r="A1969">
        <v>1968</v>
      </c>
      <c r="B1969">
        <v>125</v>
      </c>
      <c r="C1969">
        <v>5</v>
      </c>
      <c r="D1969">
        <v>3</v>
      </c>
      <c r="E1969">
        <v>84</v>
      </c>
      <c r="F1969">
        <v>0</v>
      </c>
      <c r="G1969" s="1">
        <v>0</v>
      </c>
      <c r="H1969" s="1" t="s">
        <v>10486</v>
      </c>
    </row>
    <row r="1970" spans="1:8" x14ac:dyDescent="0.35">
      <c r="A1970">
        <v>1969</v>
      </c>
      <c r="B1970">
        <v>101</v>
      </c>
      <c r="C1970">
        <v>8</v>
      </c>
      <c r="D1970">
        <v>3</v>
      </c>
      <c r="E1970">
        <v>19</v>
      </c>
      <c r="F1970">
        <v>0</v>
      </c>
      <c r="G1970" s="1">
        <v>0</v>
      </c>
      <c r="H1970" s="1" t="s">
        <v>10487</v>
      </c>
    </row>
    <row r="1971" spans="1:8" x14ac:dyDescent="0.35">
      <c r="A1971">
        <v>1970</v>
      </c>
      <c r="B1971">
        <v>437</v>
      </c>
      <c r="C1971">
        <v>1</v>
      </c>
      <c r="D1971">
        <v>3</v>
      </c>
      <c r="E1971">
        <v>132</v>
      </c>
      <c r="F1971">
        <v>1</v>
      </c>
      <c r="G1971" s="1">
        <v>0.76</v>
      </c>
      <c r="H1971" s="1" t="s">
        <v>10488</v>
      </c>
    </row>
    <row r="1972" spans="1:8" x14ac:dyDescent="0.35">
      <c r="A1972">
        <v>1971</v>
      </c>
      <c r="B1972">
        <v>523</v>
      </c>
      <c r="C1972">
        <v>1</v>
      </c>
      <c r="D1972">
        <v>3</v>
      </c>
      <c r="E1972">
        <v>35</v>
      </c>
      <c r="F1972">
        <v>0</v>
      </c>
      <c r="G1972" s="1">
        <v>0</v>
      </c>
      <c r="H1972" s="1" t="s">
        <v>10489</v>
      </c>
    </row>
    <row r="1973" spans="1:8" x14ac:dyDescent="0.35">
      <c r="A1973">
        <v>1972</v>
      </c>
      <c r="B1973">
        <v>287</v>
      </c>
      <c r="C1973">
        <v>3</v>
      </c>
      <c r="D1973">
        <v>2</v>
      </c>
      <c r="E1973">
        <v>39</v>
      </c>
      <c r="F1973">
        <v>0</v>
      </c>
      <c r="G1973" s="1">
        <v>0</v>
      </c>
      <c r="H1973" s="1" t="s">
        <v>10490</v>
      </c>
    </row>
    <row r="1974" spans="1:8" x14ac:dyDescent="0.35">
      <c r="A1974">
        <v>1973</v>
      </c>
      <c r="B1974">
        <v>510</v>
      </c>
      <c r="C1974">
        <v>3</v>
      </c>
      <c r="D1974">
        <v>2</v>
      </c>
      <c r="E1974">
        <v>105</v>
      </c>
      <c r="F1974">
        <v>1</v>
      </c>
      <c r="G1974" s="1">
        <v>0.95</v>
      </c>
      <c r="H1974" s="1" t="s">
        <v>10491</v>
      </c>
    </row>
    <row r="1975" spans="1:8" x14ac:dyDescent="0.35">
      <c r="A1975">
        <v>1974</v>
      </c>
      <c r="B1975">
        <v>295</v>
      </c>
      <c r="C1975">
        <v>15</v>
      </c>
      <c r="D1975">
        <v>2</v>
      </c>
      <c r="E1975">
        <v>36</v>
      </c>
      <c r="F1975">
        <v>0</v>
      </c>
      <c r="G1975" s="1">
        <v>0</v>
      </c>
      <c r="H1975" s="1" t="s">
        <v>10492</v>
      </c>
    </row>
    <row r="1976" spans="1:8" x14ac:dyDescent="0.35">
      <c r="A1976">
        <v>1975</v>
      </c>
      <c r="B1976">
        <v>614</v>
      </c>
      <c r="C1976">
        <v>16</v>
      </c>
      <c r="D1976">
        <v>2</v>
      </c>
      <c r="E1976">
        <v>237</v>
      </c>
      <c r="F1976">
        <v>2</v>
      </c>
      <c r="G1976" s="1">
        <v>0.84</v>
      </c>
      <c r="H1976" s="1" t="s">
        <v>10493</v>
      </c>
    </row>
    <row r="1977" spans="1:8" x14ac:dyDescent="0.35">
      <c r="A1977">
        <v>1976</v>
      </c>
      <c r="B1977">
        <v>522</v>
      </c>
      <c r="C1977">
        <v>15</v>
      </c>
      <c r="D1977">
        <v>2</v>
      </c>
      <c r="E1977">
        <v>190</v>
      </c>
      <c r="F1977">
        <v>1</v>
      </c>
      <c r="G1977" s="1">
        <v>0.53</v>
      </c>
      <c r="H1977" s="1" t="s">
        <v>10494</v>
      </c>
    </row>
    <row r="1978" spans="1:8" x14ac:dyDescent="0.35">
      <c r="A1978">
        <v>1977</v>
      </c>
      <c r="B1978">
        <v>145</v>
      </c>
      <c r="C1978">
        <v>5</v>
      </c>
      <c r="D1978">
        <v>1</v>
      </c>
      <c r="E1978">
        <v>43</v>
      </c>
      <c r="F1978">
        <v>0</v>
      </c>
      <c r="G1978" s="1">
        <v>0</v>
      </c>
      <c r="H1978" s="1" t="s">
        <v>10495</v>
      </c>
    </row>
    <row r="1979" spans="1:8" x14ac:dyDescent="0.35">
      <c r="A1979">
        <v>1978</v>
      </c>
      <c r="B1979">
        <v>185</v>
      </c>
      <c r="C1979">
        <v>1</v>
      </c>
      <c r="D1979">
        <v>2</v>
      </c>
      <c r="E1979">
        <v>85</v>
      </c>
      <c r="F1979">
        <v>1</v>
      </c>
      <c r="G1979" s="1">
        <v>1.18</v>
      </c>
      <c r="H1979" s="1" t="s">
        <v>10496</v>
      </c>
    </row>
    <row r="1980" spans="1:8" x14ac:dyDescent="0.35">
      <c r="A1980">
        <v>1979</v>
      </c>
      <c r="B1980">
        <v>607</v>
      </c>
      <c r="C1980">
        <v>12</v>
      </c>
      <c r="D1980">
        <v>2</v>
      </c>
      <c r="E1980">
        <v>18</v>
      </c>
      <c r="F1980">
        <v>0</v>
      </c>
      <c r="G1980" s="1">
        <v>0</v>
      </c>
      <c r="H1980" s="1" t="s">
        <v>10497</v>
      </c>
    </row>
    <row r="1981" spans="1:8" x14ac:dyDescent="0.35">
      <c r="A1981">
        <v>1980</v>
      </c>
      <c r="B1981">
        <v>478</v>
      </c>
      <c r="C1981">
        <v>5</v>
      </c>
      <c r="D1981">
        <v>1</v>
      </c>
      <c r="E1981">
        <v>82</v>
      </c>
      <c r="F1981">
        <v>1</v>
      </c>
      <c r="G1981" s="1">
        <v>1.22</v>
      </c>
      <c r="H1981" s="1" t="s">
        <v>10498</v>
      </c>
    </row>
    <row r="1982" spans="1:8" x14ac:dyDescent="0.35">
      <c r="A1982">
        <v>1981</v>
      </c>
      <c r="B1982">
        <v>554</v>
      </c>
      <c r="C1982">
        <v>14</v>
      </c>
      <c r="D1982">
        <v>3</v>
      </c>
      <c r="E1982">
        <v>12</v>
      </c>
      <c r="F1982">
        <v>0</v>
      </c>
      <c r="G1982" s="1">
        <v>0</v>
      </c>
      <c r="H1982" s="1" t="s">
        <v>10499</v>
      </c>
    </row>
    <row r="1983" spans="1:8" x14ac:dyDescent="0.35">
      <c r="A1983">
        <v>1982</v>
      </c>
      <c r="B1983">
        <v>560</v>
      </c>
      <c r="C1983">
        <v>15</v>
      </c>
      <c r="D1983">
        <v>3</v>
      </c>
      <c r="E1983">
        <v>144</v>
      </c>
      <c r="F1983">
        <v>1</v>
      </c>
      <c r="G1983" s="1">
        <v>0.69</v>
      </c>
      <c r="H1983" s="1" t="s">
        <v>10500</v>
      </c>
    </row>
    <row r="1984" spans="1:8" x14ac:dyDescent="0.35">
      <c r="A1984">
        <v>1983</v>
      </c>
      <c r="B1984">
        <v>438</v>
      </c>
      <c r="C1984">
        <v>5</v>
      </c>
      <c r="D1984">
        <v>2</v>
      </c>
      <c r="E1984">
        <v>38</v>
      </c>
      <c r="F1984">
        <v>0</v>
      </c>
      <c r="G1984" s="1">
        <v>0</v>
      </c>
      <c r="H1984" s="1" t="s">
        <v>10501</v>
      </c>
    </row>
    <row r="1985" spans="1:8" x14ac:dyDescent="0.35">
      <c r="A1985">
        <v>1984</v>
      </c>
      <c r="B1985">
        <v>336</v>
      </c>
      <c r="C1985">
        <v>14</v>
      </c>
      <c r="D1985">
        <v>2</v>
      </c>
      <c r="E1985">
        <v>3</v>
      </c>
      <c r="F1985">
        <v>0</v>
      </c>
      <c r="G1985" s="1">
        <v>0</v>
      </c>
      <c r="H1985" s="1" t="s">
        <v>10502</v>
      </c>
    </row>
    <row r="1986" spans="1:8" x14ac:dyDescent="0.35">
      <c r="A1986">
        <v>1985</v>
      </c>
      <c r="B1986">
        <v>361</v>
      </c>
      <c r="C1986">
        <v>1</v>
      </c>
      <c r="D1986">
        <v>2</v>
      </c>
      <c r="E1986">
        <v>47</v>
      </c>
      <c r="F1986">
        <v>0</v>
      </c>
      <c r="G1986" s="1">
        <v>0</v>
      </c>
      <c r="H1986" s="1" t="s">
        <v>10503</v>
      </c>
    </row>
    <row r="1987" spans="1:8" x14ac:dyDescent="0.35">
      <c r="A1987">
        <v>1986</v>
      </c>
      <c r="B1987">
        <v>221</v>
      </c>
      <c r="C1987">
        <v>4</v>
      </c>
      <c r="D1987">
        <v>1</v>
      </c>
      <c r="E1987">
        <v>48</v>
      </c>
      <c r="F1987">
        <v>0</v>
      </c>
      <c r="G1987" s="1">
        <v>0</v>
      </c>
      <c r="H1987" s="1" t="s">
        <v>10504</v>
      </c>
    </row>
    <row r="1988" spans="1:8" x14ac:dyDescent="0.35">
      <c r="A1988">
        <v>1987</v>
      </c>
      <c r="B1988">
        <v>283</v>
      </c>
      <c r="C1988">
        <v>3</v>
      </c>
      <c r="D1988">
        <v>1</v>
      </c>
      <c r="E1988">
        <v>60</v>
      </c>
      <c r="F1988">
        <v>0</v>
      </c>
      <c r="G1988" s="1">
        <v>0</v>
      </c>
      <c r="H1988" s="1" t="s">
        <v>10505</v>
      </c>
    </row>
    <row r="1989" spans="1:8" x14ac:dyDescent="0.35">
      <c r="A1989">
        <v>1988</v>
      </c>
      <c r="B1989">
        <v>648</v>
      </c>
      <c r="C1989">
        <v>7</v>
      </c>
      <c r="D1989">
        <v>3</v>
      </c>
      <c r="E1989">
        <v>18</v>
      </c>
      <c r="F1989">
        <v>0</v>
      </c>
      <c r="G1989" s="1">
        <v>0</v>
      </c>
      <c r="H1989" s="1" t="s">
        <v>10506</v>
      </c>
    </row>
    <row r="1990" spans="1:8" x14ac:dyDescent="0.35">
      <c r="A1990">
        <v>1989</v>
      </c>
      <c r="B1990">
        <v>264</v>
      </c>
      <c r="C1990">
        <v>12</v>
      </c>
      <c r="D1990">
        <v>3</v>
      </c>
      <c r="E1990">
        <v>14</v>
      </c>
      <c r="F1990">
        <v>0</v>
      </c>
      <c r="G1990" s="1">
        <v>0</v>
      </c>
      <c r="H1990" s="1" t="s">
        <v>10507</v>
      </c>
    </row>
    <row r="1991" spans="1:8" x14ac:dyDescent="0.35">
      <c r="A1991">
        <v>1990</v>
      </c>
      <c r="B1991">
        <v>701</v>
      </c>
      <c r="C1991">
        <v>8</v>
      </c>
      <c r="D1991">
        <v>1</v>
      </c>
      <c r="E1991">
        <v>15</v>
      </c>
      <c r="F1991">
        <v>0</v>
      </c>
      <c r="G1991" s="1">
        <v>0</v>
      </c>
      <c r="H1991" s="1" t="s">
        <v>10508</v>
      </c>
    </row>
    <row r="1992" spans="1:8" x14ac:dyDescent="0.35">
      <c r="A1992">
        <v>1991</v>
      </c>
      <c r="B1992">
        <v>701</v>
      </c>
      <c r="C1992">
        <v>6</v>
      </c>
      <c r="D1992">
        <v>3</v>
      </c>
      <c r="E1992">
        <v>99</v>
      </c>
      <c r="F1992">
        <v>1</v>
      </c>
      <c r="G1992" s="1">
        <v>1.01</v>
      </c>
      <c r="H1992" s="1" t="s">
        <v>10509</v>
      </c>
    </row>
    <row r="1993" spans="1:8" x14ac:dyDescent="0.35">
      <c r="A1993">
        <v>1992</v>
      </c>
      <c r="B1993">
        <v>308</v>
      </c>
      <c r="C1993">
        <v>9</v>
      </c>
      <c r="D1993">
        <v>2</v>
      </c>
      <c r="E1993">
        <v>25</v>
      </c>
      <c r="F1993">
        <v>0</v>
      </c>
      <c r="G1993" s="1">
        <v>0</v>
      </c>
      <c r="H1993" s="1" t="s">
        <v>10510</v>
      </c>
    </row>
    <row r="1994" spans="1:8" x14ac:dyDescent="0.35">
      <c r="A1994">
        <v>1993</v>
      </c>
      <c r="B1994">
        <v>498</v>
      </c>
      <c r="C1994">
        <v>1</v>
      </c>
      <c r="D1994">
        <v>2</v>
      </c>
      <c r="E1994">
        <v>35</v>
      </c>
      <c r="F1994">
        <v>0</v>
      </c>
      <c r="G1994" s="1">
        <v>0</v>
      </c>
      <c r="H1994" s="1" t="s">
        <v>10511</v>
      </c>
    </row>
    <row r="1995" spans="1:8" x14ac:dyDescent="0.35">
      <c r="A1995">
        <v>1994</v>
      </c>
      <c r="B1995">
        <v>202</v>
      </c>
      <c r="C1995">
        <v>12</v>
      </c>
      <c r="D1995">
        <v>2</v>
      </c>
      <c r="E1995">
        <v>14</v>
      </c>
      <c r="F1995">
        <v>0</v>
      </c>
      <c r="G1995" s="1">
        <v>0</v>
      </c>
      <c r="H1995" s="1" t="s">
        <v>10512</v>
      </c>
    </row>
    <row r="1996" spans="1:8" x14ac:dyDescent="0.35">
      <c r="A1996">
        <v>1995</v>
      </c>
      <c r="B1996">
        <v>705</v>
      </c>
      <c r="C1996">
        <v>11</v>
      </c>
      <c r="D1996">
        <v>3</v>
      </c>
      <c r="E1996">
        <v>5</v>
      </c>
      <c r="F1996">
        <v>0</v>
      </c>
      <c r="G1996" s="1">
        <v>0</v>
      </c>
      <c r="H1996" s="1" t="s">
        <v>10513</v>
      </c>
    </row>
    <row r="1997" spans="1:8" x14ac:dyDescent="0.35">
      <c r="A1997">
        <v>1996</v>
      </c>
      <c r="B1997">
        <v>612</v>
      </c>
      <c r="C1997">
        <v>1</v>
      </c>
      <c r="D1997">
        <v>3</v>
      </c>
      <c r="E1997">
        <v>40</v>
      </c>
      <c r="F1997">
        <v>0</v>
      </c>
      <c r="G1997" s="1">
        <v>0</v>
      </c>
      <c r="H1997" s="1" t="s">
        <v>10514</v>
      </c>
    </row>
    <row r="1998" spans="1:8" x14ac:dyDescent="0.35">
      <c r="A1998">
        <v>1997</v>
      </c>
      <c r="B1998">
        <v>176</v>
      </c>
      <c r="C1998">
        <v>14</v>
      </c>
      <c r="D1998">
        <v>3</v>
      </c>
      <c r="E1998">
        <v>6</v>
      </c>
      <c r="F1998">
        <v>0</v>
      </c>
      <c r="G1998" s="1">
        <v>0</v>
      </c>
      <c r="H1998" s="1" t="s">
        <v>10515</v>
      </c>
    </row>
    <row r="1999" spans="1:8" x14ac:dyDescent="0.35">
      <c r="A1999">
        <v>1998</v>
      </c>
      <c r="B1999">
        <v>296</v>
      </c>
      <c r="C1999">
        <v>2</v>
      </c>
      <c r="D1999">
        <v>2</v>
      </c>
      <c r="E1999">
        <v>41</v>
      </c>
      <c r="F1999">
        <v>0</v>
      </c>
      <c r="G1999" s="1">
        <v>0</v>
      </c>
      <c r="H1999" s="1" t="s">
        <v>10516</v>
      </c>
    </row>
    <row r="2000" spans="1:8" x14ac:dyDescent="0.35">
      <c r="A2000">
        <v>1999</v>
      </c>
      <c r="B2000">
        <v>649</v>
      </c>
      <c r="C2000">
        <v>3</v>
      </c>
      <c r="D2000">
        <v>3</v>
      </c>
      <c r="E2000">
        <v>67</v>
      </c>
      <c r="F2000">
        <v>0</v>
      </c>
      <c r="G2000" s="1">
        <v>0</v>
      </c>
      <c r="H2000" s="1" t="s">
        <v>10517</v>
      </c>
    </row>
    <row r="2001" spans="1:8" x14ac:dyDescent="0.35">
      <c r="A2001">
        <v>2000</v>
      </c>
      <c r="B2001">
        <v>402</v>
      </c>
      <c r="C2001">
        <v>4</v>
      </c>
      <c r="D2001">
        <v>1</v>
      </c>
      <c r="E2001">
        <v>38</v>
      </c>
      <c r="F2001">
        <v>0</v>
      </c>
      <c r="G2001" s="1">
        <v>0</v>
      </c>
      <c r="H2001" s="1" t="s">
        <v>10518</v>
      </c>
    </row>
    <row r="2002" spans="1:8" x14ac:dyDescent="0.35">
      <c r="A2002">
        <v>2001</v>
      </c>
      <c r="B2002">
        <v>432</v>
      </c>
      <c r="C2002">
        <v>7</v>
      </c>
      <c r="D2002">
        <v>3</v>
      </c>
      <c r="E2002">
        <v>17</v>
      </c>
      <c r="F2002">
        <v>0</v>
      </c>
      <c r="G2002" s="1">
        <v>0</v>
      </c>
      <c r="H2002" s="1" t="s">
        <v>10519</v>
      </c>
    </row>
    <row r="2003" spans="1:8" x14ac:dyDescent="0.35">
      <c r="A2003">
        <v>2002</v>
      </c>
      <c r="B2003">
        <v>230</v>
      </c>
      <c r="C2003">
        <v>2</v>
      </c>
      <c r="D2003">
        <v>3</v>
      </c>
      <c r="E2003">
        <v>41</v>
      </c>
      <c r="F2003">
        <v>0</v>
      </c>
      <c r="G2003" s="1">
        <v>0</v>
      </c>
      <c r="H2003" s="1" t="s">
        <v>10520</v>
      </c>
    </row>
    <row r="2004" spans="1:8" x14ac:dyDescent="0.35">
      <c r="A2004">
        <v>2003</v>
      </c>
      <c r="B2004">
        <v>535</v>
      </c>
      <c r="C2004">
        <v>6</v>
      </c>
      <c r="D2004">
        <v>1</v>
      </c>
      <c r="E2004">
        <v>41</v>
      </c>
      <c r="F2004">
        <v>0</v>
      </c>
      <c r="G2004" s="1">
        <v>0</v>
      </c>
      <c r="H2004" s="1" t="s">
        <v>10521</v>
      </c>
    </row>
    <row r="2005" spans="1:8" x14ac:dyDescent="0.35">
      <c r="A2005">
        <v>2004</v>
      </c>
      <c r="B2005">
        <v>320</v>
      </c>
      <c r="C2005">
        <v>2</v>
      </c>
      <c r="D2005">
        <v>1</v>
      </c>
      <c r="E2005">
        <v>41</v>
      </c>
      <c r="F2005">
        <v>0</v>
      </c>
      <c r="G2005" s="1">
        <v>0</v>
      </c>
      <c r="H2005" s="1" t="s">
        <v>10522</v>
      </c>
    </row>
    <row r="2006" spans="1:8" x14ac:dyDescent="0.35">
      <c r="A2006">
        <v>2005</v>
      </c>
      <c r="B2006">
        <v>587</v>
      </c>
      <c r="C2006">
        <v>4</v>
      </c>
      <c r="D2006">
        <v>1</v>
      </c>
      <c r="E2006">
        <v>38</v>
      </c>
      <c r="F2006">
        <v>0</v>
      </c>
      <c r="G2006" s="1">
        <v>0</v>
      </c>
      <c r="H2006" s="1" t="s">
        <v>10523</v>
      </c>
    </row>
    <row r="2007" spans="1:8" x14ac:dyDescent="0.35">
      <c r="A2007">
        <v>2006</v>
      </c>
      <c r="B2007">
        <v>363</v>
      </c>
      <c r="C2007">
        <v>5</v>
      </c>
      <c r="D2007">
        <v>3</v>
      </c>
      <c r="E2007">
        <v>127</v>
      </c>
      <c r="F2007">
        <v>1</v>
      </c>
      <c r="G2007" s="1">
        <v>0.79</v>
      </c>
      <c r="H2007" s="1" t="s">
        <v>10524</v>
      </c>
    </row>
    <row r="2008" spans="1:8" x14ac:dyDescent="0.35">
      <c r="A2008">
        <v>2007</v>
      </c>
      <c r="B2008">
        <v>684</v>
      </c>
      <c r="C2008">
        <v>14</v>
      </c>
      <c r="D2008">
        <v>2</v>
      </c>
      <c r="E2008">
        <v>16</v>
      </c>
      <c r="F2008">
        <v>0</v>
      </c>
      <c r="G2008" s="1">
        <v>0</v>
      </c>
      <c r="H2008" s="1" t="s">
        <v>10525</v>
      </c>
    </row>
    <row r="2009" spans="1:8" x14ac:dyDescent="0.35">
      <c r="A2009">
        <v>2008</v>
      </c>
      <c r="B2009">
        <v>468</v>
      </c>
      <c r="C2009">
        <v>2</v>
      </c>
      <c r="D2009">
        <v>2</v>
      </c>
      <c r="E2009">
        <v>42</v>
      </c>
      <c r="F2009">
        <v>0</v>
      </c>
      <c r="G2009" s="1">
        <v>0</v>
      </c>
      <c r="H2009" s="1" t="s">
        <v>10526</v>
      </c>
    </row>
    <row r="2010" spans="1:8" x14ac:dyDescent="0.35">
      <c r="A2010">
        <v>2009</v>
      </c>
      <c r="B2010">
        <v>157</v>
      </c>
      <c r="C2010">
        <v>7</v>
      </c>
      <c r="D2010">
        <v>1</v>
      </c>
      <c r="E2010">
        <v>17</v>
      </c>
      <c r="F2010">
        <v>0</v>
      </c>
      <c r="G2010" s="1">
        <v>0</v>
      </c>
      <c r="H2010" s="1" t="s">
        <v>10527</v>
      </c>
    </row>
    <row r="2011" spans="1:8" x14ac:dyDescent="0.35">
      <c r="A2011">
        <v>2010</v>
      </c>
      <c r="B2011">
        <v>426</v>
      </c>
      <c r="C2011">
        <v>12</v>
      </c>
      <c r="D2011">
        <v>2</v>
      </c>
      <c r="E2011">
        <v>23</v>
      </c>
      <c r="F2011">
        <v>0</v>
      </c>
      <c r="G2011" s="1">
        <v>0</v>
      </c>
      <c r="H2011" s="1" t="s">
        <v>10528</v>
      </c>
    </row>
    <row r="2012" spans="1:8" x14ac:dyDescent="0.35">
      <c r="A2012">
        <v>2011</v>
      </c>
      <c r="B2012">
        <v>77</v>
      </c>
      <c r="C2012">
        <v>6</v>
      </c>
      <c r="D2012">
        <v>1</v>
      </c>
      <c r="E2012">
        <v>41</v>
      </c>
      <c r="F2012">
        <v>0</v>
      </c>
      <c r="G2012" s="1">
        <v>0</v>
      </c>
      <c r="H2012" s="1" t="s">
        <v>10529</v>
      </c>
    </row>
    <row r="2013" spans="1:8" x14ac:dyDescent="0.35">
      <c r="A2013">
        <v>2012</v>
      </c>
      <c r="B2013">
        <v>375</v>
      </c>
      <c r="C2013">
        <v>7</v>
      </c>
      <c r="D2013">
        <v>3</v>
      </c>
      <c r="E2013">
        <v>78</v>
      </c>
      <c r="F2013">
        <v>0</v>
      </c>
      <c r="G2013" s="1">
        <v>0</v>
      </c>
      <c r="H2013" s="1" t="s">
        <v>10530</v>
      </c>
    </row>
    <row r="2014" spans="1:8" x14ac:dyDescent="0.35">
      <c r="A2014">
        <v>2013</v>
      </c>
      <c r="B2014">
        <v>528</v>
      </c>
      <c r="C2014">
        <v>7</v>
      </c>
      <c r="D2014">
        <v>2</v>
      </c>
      <c r="E2014">
        <v>17</v>
      </c>
      <c r="F2014">
        <v>0</v>
      </c>
      <c r="G2014" s="1">
        <v>0</v>
      </c>
      <c r="H2014" s="1" t="s">
        <v>10531</v>
      </c>
    </row>
    <row r="2015" spans="1:8" x14ac:dyDescent="0.35">
      <c r="A2015">
        <v>2014</v>
      </c>
      <c r="B2015">
        <v>716</v>
      </c>
      <c r="C2015">
        <v>13</v>
      </c>
      <c r="D2015">
        <v>2</v>
      </c>
      <c r="E2015">
        <v>13</v>
      </c>
      <c r="F2015">
        <v>0</v>
      </c>
      <c r="G2015" s="1">
        <v>0</v>
      </c>
      <c r="H2015" s="1" t="s">
        <v>10532</v>
      </c>
    </row>
    <row r="2016" spans="1:8" x14ac:dyDescent="0.35">
      <c r="A2016">
        <v>2015</v>
      </c>
      <c r="B2016">
        <v>286</v>
      </c>
      <c r="C2016">
        <v>14</v>
      </c>
      <c r="D2016">
        <v>1</v>
      </c>
      <c r="E2016">
        <v>20</v>
      </c>
      <c r="F2016">
        <v>0</v>
      </c>
      <c r="G2016" s="1">
        <v>0</v>
      </c>
      <c r="H2016" s="1" t="s">
        <v>10533</v>
      </c>
    </row>
    <row r="2017" spans="1:8" x14ac:dyDescent="0.35">
      <c r="A2017">
        <v>2016</v>
      </c>
      <c r="B2017">
        <v>704</v>
      </c>
      <c r="C2017">
        <v>16</v>
      </c>
      <c r="D2017">
        <v>2</v>
      </c>
      <c r="E2017">
        <v>33</v>
      </c>
      <c r="F2017">
        <v>0</v>
      </c>
      <c r="G2017" s="1">
        <v>0</v>
      </c>
      <c r="H2017" s="1" t="s">
        <v>10534</v>
      </c>
    </row>
    <row r="2018" spans="1:8" x14ac:dyDescent="0.35">
      <c r="A2018">
        <v>2017</v>
      </c>
      <c r="B2018">
        <v>10</v>
      </c>
      <c r="C2018">
        <v>10</v>
      </c>
      <c r="D2018">
        <v>2</v>
      </c>
      <c r="E2018">
        <v>13</v>
      </c>
      <c r="F2018">
        <v>0</v>
      </c>
      <c r="G2018" s="1">
        <v>0</v>
      </c>
      <c r="H2018" s="1" t="s">
        <v>10535</v>
      </c>
    </row>
    <row r="2019" spans="1:8" x14ac:dyDescent="0.35">
      <c r="A2019">
        <v>2018</v>
      </c>
      <c r="B2019">
        <v>538</v>
      </c>
      <c r="C2019">
        <v>4</v>
      </c>
      <c r="D2019">
        <v>3</v>
      </c>
      <c r="E2019">
        <v>47</v>
      </c>
      <c r="F2019">
        <v>1</v>
      </c>
      <c r="G2019" s="1">
        <v>2.13</v>
      </c>
      <c r="H2019" s="1" t="s">
        <v>10536</v>
      </c>
    </row>
    <row r="2020" spans="1:8" x14ac:dyDescent="0.35">
      <c r="A2020">
        <v>2019</v>
      </c>
      <c r="B2020">
        <v>374</v>
      </c>
      <c r="C2020">
        <v>10</v>
      </c>
      <c r="D2020">
        <v>1</v>
      </c>
      <c r="E2020">
        <v>24</v>
      </c>
      <c r="F2020">
        <v>0</v>
      </c>
      <c r="G2020" s="1">
        <v>0</v>
      </c>
      <c r="H2020" s="1" t="s">
        <v>10537</v>
      </c>
    </row>
    <row r="2021" spans="1:8" x14ac:dyDescent="0.35">
      <c r="A2021">
        <v>2020</v>
      </c>
      <c r="B2021">
        <v>504</v>
      </c>
      <c r="C2021">
        <v>11</v>
      </c>
      <c r="D2021">
        <v>2</v>
      </c>
      <c r="E2021">
        <v>8</v>
      </c>
      <c r="F2021">
        <v>0</v>
      </c>
      <c r="G2021" s="1">
        <v>0</v>
      </c>
      <c r="H2021" s="1" t="s">
        <v>10538</v>
      </c>
    </row>
    <row r="2022" spans="1:8" x14ac:dyDescent="0.35">
      <c r="A2022">
        <v>2021</v>
      </c>
      <c r="B2022">
        <v>393</v>
      </c>
      <c r="C2022">
        <v>4</v>
      </c>
      <c r="D2022">
        <v>1</v>
      </c>
      <c r="E2022">
        <v>41</v>
      </c>
      <c r="F2022">
        <v>0</v>
      </c>
      <c r="G2022" s="1">
        <v>0</v>
      </c>
      <c r="H2022" s="1" t="s">
        <v>10539</v>
      </c>
    </row>
    <row r="2023" spans="1:8" x14ac:dyDescent="0.35">
      <c r="A2023">
        <v>2022</v>
      </c>
      <c r="B2023">
        <v>254</v>
      </c>
      <c r="C2023">
        <v>14</v>
      </c>
      <c r="D2023">
        <v>1</v>
      </c>
      <c r="E2023">
        <v>20</v>
      </c>
      <c r="F2023">
        <v>0</v>
      </c>
      <c r="G2023" s="1">
        <v>0</v>
      </c>
      <c r="H2023" s="1" t="s">
        <v>10540</v>
      </c>
    </row>
    <row r="2024" spans="1:8" x14ac:dyDescent="0.35">
      <c r="A2024">
        <v>2023</v>
      </c>
      <c r="B2024">
        <v>215</v>
      </c>
      <c r="C2024">
        <v>16</v>
      </c>
      <c r="D2024">
        <v>2</v>
      </c>
      <c r="E2024">
        <v>88</v>
      </c>
      <c r="F2024">
        <v>1</v>
      </c>
      <c r="G2024" s="1">
        <v>1.1399999999999999</v>
      </c>
      <c r="H2024" s="1" t="s">
        <v>10541</v>
      </c>
    </row>
    <row r="2025" spans="1:8" x14ac:dyDescent="0.35">
      <c r="A2025">
        <v>2024</v>
      </c>
      <c r="B2025">
        <v>28</v>
      </c>
      <c r="C2025">
        <v>16</v>
      </c>
      <c r="D2025">
        <v>1</v>
      </c>
      <c r="E2025">
        <v>143</v>
      </c>
      <c r="F2025">
        <v>0</v>
      </c>
      <c r="G2025" s="1">
        <v>0</v>
      </c>
      <c r="H2025" s="1" t="s">
        <v>10542</v>
      </c>
    </row>
    <row r="2026" spans="1:8" x14ac:dyDescent="0.35">
      <c r="A2026">
        <v>2025</v>
      </c>
      <c r="B2026">
        <v>557</v>
      </c>
      <c r="C2026">
        <v>3</v>
      </c>
      <c r="D2026">
        <v>2</v>
      </c>
      <c r="E2026">
        <v>39</v>
      </c>
      <c r="F2026">
        <v>0</v>
      </c>
      <c r="G2026" s="1">
        <v>0</v>
      </c>
      <c r="H2026" s="1" t="s">
        <v>10543</v>
      </c>
    </row>
    <row r="2027" spans="1:8" x14ac:dyDescent="0.35">
      <c r="A2027">
        <v>2026</v>
      </c>
      <c r="B2027">
        <v>402</v>
      </c>
      <c r="C2027">
        <v>7</v>
      </c>
      <c r="D2027">
        <v>1</v>
      </c>
      <c r="E2027">
        <v>17</v>
      </c>
      <c r="F2027">
        <v>0</v>
      </c>
      <c r="G2027" s="1">
        <v>0</v>
      </c>
      <c r="H2027" s="1" t="s">
        <v>10544</v>
      </c>
    </row>
    <row r="2028" spans="1:8" x14ac:dyDescent="0.35">
      <c r="A2028">
        <v>2027</v>
      </c>
      <c r="B2028">
        <v>374</v>
      </c>
      <c r="C2028">
        <v>14</v>
      </c>
      <c r="D2028">
        <v>1</v>
      </c>
      <c r="E2028">
        <v>18</v>
      </c>
      <c r="F2028">
        <v>0</v>
      </c>
      <c r="G2028" s="1">
        <v>0</v>
      </c>
      <c r="H2028" s="1" t="s">
        <v>10545</v>
      </c>
    </row>
    <row r="2029" spans="1:8" x14ac:dyDescent="0.35">
      <c r="A2029">
        <v>2028</v>
      </c>
      <c r="B2029">
        <v>648</v>
      </c>
      <c r="C2029">
        <v>7</v>
      </c>
      <c r="D2029">
        <v>3</v>
      </c>
      <c r="E2029">
        <v>34</v>
      </c>
      <c r="F2029">
        <v>0</v>
      </c>
      <c r="G2029" s="1">
        <v>0</v>
      </c>
      <c r="H2029" s="1" t="s">
        <v>10546</v>
      </c>
    </row>
    <row r="2030" spans="1:8" x14ac:dyDescent="0.35">
      <c r="A2030">
        <v>2029</v>
      </c>
      <c r="B2030">
        <v>230</v>
      </c>
      <c r="C2030">
        <v>12</v>
      </c>
      <c r="D2030">
        <v>2</v>
      </c>
      <c r="E2030">
        <v>23</v>
      </c>
      <c r="F2030">
        <v>0</v>
      </c>
      <c r="G2030" s="1">
        <v>0</v>
      </c>
      <c r="H2030" s="1" t="s">
        <v>10547</v>
      </c>
    </row>
    <row r="2031" spans="1:8" x14ac:dyDescent="0.35">
      <c r="A2031">
        <v>2030</v>
      </c>
      <c r="B2031">
        <v>663</v>
      </c>
      <c r="C2031">
        <v>14</v>
      </c>
      <c r="D2031">
        <v>2</v>
      </c>
      <c r="E2031">
        <v>7</v>
      </c>
      <c r="F2031">
        <v>0</v>
      </c>
      <c r="G2031" s="1">
        <v>0</v>
      </c>
      <c r="H2031" s="1" t="s">
        <v>10548</v>
      </c>
    </row>
    <row r="2032" spans="1:8" x14ac:dyDescent="0.35">
      <c r="A2032">
        <v>2031</v>
      </c>
      <c r="B2032">
        <v>390</v>
      </c>
      <c r="C2032">
        <v>13</v>
      </c>
      <c r="D2032">
        <v>2</v>
      </c>
      <c r="E2032">
        <v>21</v>
      </c>
      <c r="F2032">
        <v>0</v>
      </c>
      <c r="G2032" s="1">
        <v>0</v>
      </c>
      <c r="H2032" s="1" t="s">
        <v>10549</v>
      </c>
    </row>
    <row r="2033" spans="1:8" x14ac:dyDescent="0.35">
      <c r="A2033">
        <v>2032</v>
      </c>
      <c r="B2033">
        <v>122</v>
      </c>
      <c r="C2033">
        <v>8</v>
      </c>
      <c r="D2033">
        <v>1</v>
      </c>
      <c r="E2033">
        <v>28</v>
      </c>
      <c r="F2033">
        <v>0</v>
      </c>
      <c r="G2033" s="1">
        <v>0</v>
      </c>
      <c r="H2033" s="1" t="s">
        <v>10550</v>
      </c>
    </row>
    <row r="2034" spans="1:8" x14ac:dyDescent="0.35">
      <c r="A2034">
        <v>2033</v>
      </c>
      <c r="B2034">
        <v>339</v>
      </c>
      <c r="C2034">
        <v>9</v>
      </c>
      <c r="D2034">
        <v>3</v>
      </c>
      <c r="E2034">
        <v>44</v>
      </c>
      <c r="F2034">
        <v>0</v>
      </c>
      <c r="G2034" s="1">
        <v>0</v>
      </c>
      <c r="H2034" s="1" t="s">
        <v>10551</v>
      </c>
    </row>
    <row r="2035" spans="1:8" x14ac:dyDescent="0.35">
      <c r="A2035">
        <v>2034</v>
      </c>
      <c r="B2035">
        <v>184</v>
      </c>
      <c r="C2035">
        <v>10</v>
      </c>
      <c r="D2035">
        <v>2</v>
      </c>
      <c r="E2035">
        <v>27</v>
      </c>
      <c r="F2035">
        <v>0</v>
      </c>
      <c r="G2035" s="1">
        <v>0</v>
      </c>
      <c r="H2035" s="1" t="s">
        <v>10552</v>
      </c>
    </row>
    <row r="2036" spans="1:8" x14ac:dyDescent="0.35">
      <c r="A2036">
        <v>2035</v>
      </c>
      <c r="B2036">
        <v>190</v>
      </c>
      <c r="C2036">
        <v>4</v>
      </c>
      <c r="D2036">
        <v>3</v>
      </c>
      <c r="E2036">
        <v>38</v>
      </c>
      <c r="F2036">
        <v>0</v>
      </c>
      <c r="G2036" s="1">
        <v>0</v>
      </c>
      <c r="H2036" s="1" t="s">
        <v>10553</v>
      </c>
    </row>
    <row r="2037" spans="1:8" x14ac:dyDescent="0.35">
      <c r="A2037">
        <v>2036</v>
      </c>
      <c r="B2037">
        <v>672</v>
      </c>
      <c r="C2037">
        <v>5</v>
      </c>
      <c r="D2037">
        <v>2</v>
      </c>
      <c r="E2037">
        <v>47</v>
      </c>
      <c r="F2037">
        <v>0</v>
      </c>
      <c r="G2037" s="1">
        <v>0</v>
      </c>
      <c r="H2037" s="1" t="s">
        <v>10554</v>
      </c>
    </row>
    <row r="2038" spans="1:8" x14ac:dyDescent="0.35">
      <c r="A2038">
        <v>2037</v>
      </c>
      <c r="B2038">
        <v>656</v>
      </c>
      <c r="C2038">
        <v>2</v>
      </c>
      <c r="D2038">
        <v>3</v>
      </c>
      <c r="E2038">
        <v>76</v>
      </c>
      <c r="F2038">
        <v>1</v>
      </c>
      <c r="G2038" s="1">
        <v>1.32</v>
      </c>
      <c r="H2038" s="1" t="s">
        <v>10555</v>
      </c>
    </row>
    <row r="2039" spans="1:8" x14ac:dyDescent="0.35">
      <c r="A2039">
        <v>2038</v>
      </c>
      <c r="B2039">
        <v>625</v>
      </c>
      <c r="C2039">
        <v>14</v>
      </c>
      <c r="D2039">
        <v>2</v>
      </c>
      <c r="E2039">
        <v>19</v>
      </c>
      <c r="F2039">
        <v>0</v>
      </c>
      <c r="G2039" s="1">
        <v>0</v>
      </c>
      <c r="H2039" s="1" t="s">
        <v>10556</v>
      </c>
    </row>
    <row r="2040" spans="1:8" x14ac:dyDescent="0.35">
      <c r="A2040">
        <v>2039</v>
      </c>
      <c r="B2040">
        <v>558</v>
      </c>
      <c r="C2040">
        <v>13</v>
      </c>
      <c r="D2040">
        <v>3</v>
      </c>
      <c r="E2040">
        <v>21</v>
      </c>
      <c r="F2040">
        <v>0</v>
      </c>
      <c r="G2040" s="1">
        <v>0</v>
      </c>
      <c r="H2040" s="1" t="s">
        <v>10557</v>
      </c>
    </row>
    <row r="2041" spans="1:8" x14ac:dyDescent="0.35">
      <c r="A2041">
        <v>2040</v>
      </c>
      <c r="B2041">
        <v>70</v>
      </c>
      <c r="C2041">
        <v>6</v>
      </c>
      <c r="D2041">
        <v>1</v>
      </c>
      <c r="E2041">
        <v>41</v>
      </c>
      <c r="F2041">
        <v>0</v>
      </c>
      <c r="G2041" s="1">
        <v>0</v>
      </c>
      <c r="H2041" s="1" t="s">
        <v>10558</v>
      </c>
    </row>
    <row r="2042" spans="1:8" x14ac:dyDescent="0.35">
      <c r="A2042">
        <v>2041</v>
      </c>
      <c r="B2042">
        <v>567</v>
      </c>
      <c r="C2042">
        <v>11</v>
      </c>
      <c r="D2042">
        <v>1</v>
      </c>
      <c r="E2042">
        <v>24</v>
      </c>
      <c r="F2042">
        <v>0</v>
      </c>
      <c r="G2042" s="1">
        <v>0</v>
      </c>
      <c r="H2042" s="1" t="s">
        <v>10559</v>
      </c>
    </row>
    <row r="2043" spans="1:8" x14ac:dyDescent="0.35">
      <c r="A2043">
        <v>2042</v>
      </c>
      <c r="B2043">
        <v>702</v>
      </c>
      <c r="C2043">
        <v>15</v>
      </c>
      <c r="D2043">
        <v>3</v>
      </c>
      <c r="E2043">
        <v>40</v>
      </c>
      <c r="F2043">
        <v>0</v>
      </c>
      <c r="G2043" s="1">
        <v>0</v>
      </c>
      <c r="H2043" s="1" t="s">
        <v>10560</v>
      </c>
    </row>
    <row r="2044" spans="1:8" x14ac:dyDescent="0.35">
      <c r="A2044">
        <v>2043</v>
      </c>
      <c r="B2044">
        <v>124</v>
      </c>
      <c r="C2044">
        <v>6</v>
      </c>
      <c r="D2044">
        <v>3</v>
      </c>
      <c r="E2044">
        <v>55</v>
      </c>
      <c r="F2044">
        <v>1</v>
      </c>
      <c r="G2044" s="1">
        <v>1.82</v>
      </c>
      <c r="H2044" s="1" t="s">
        <v>10561</v>
      </c>
    </row>
    <row r="2045" spans="1:8" x14ac:dyDescent="0.35">
      <c r="A2045">
        <v>2044</v>
      </c>
      <c r="B2045">
        <v>207</v>
      </c>
      <c r="C2045">
        <v>5</v>
      </c>
      <c r="D2045">
        <v>2</v>
      </c>
      <c r="E2045">
        <v>38</v>
      </c>
      <c r="F2045">
        <v>0</v>
      </c>
      <c r="G2045" s="1">
        <v>0</v>
      </c>
      <c r="H2045" s="1" t="s">
        <v>10562</v>
      </c>
    </row>
    <row r="2046" spans="1:8" x14ac:dyDescent="0.35">
      <c r="A2046">
        <v>2045</v>
      </c>
      <c r="B2046">
        <v>103</v>
      </c>
      <c r="C2046">
        <v>7</v>
      </c>
      <c r="D2046">
        <v>2</v>
      </c>
      <c r="E2046">
        <v>17</v>
      </c>
      <c r="F2046">
        <v>0</v>
      </c>
      <c r="G2046" s="1">
        <v>0</v>
      </c>
      <c r="H2046" s="1" t="s">
        <v>10563</v>
      </c>
    </row>
    <row r="2047" spans="1:8" x14ac:dyDescent="0.35">
      <c r="A2047">
        <v>2046</v>
      </c>
      <c r="B2047">
        <v>425</v>
      </c>
      <c r="C2047">
        <v>5</v>
      </c>
      <c r="D2047">
        <v>2</v>
      </c>
      <c r="E2047">
        <v>40</v>
      </c>
      <c r="F2047">
        <v>0</v>
      </c>
      <c r="G2047" s="1">
        <v>0</v>
      </c>
      <c r="H2047" s="1" t="s">
        <v>10564</v>
      </c>
    </row>
    <row r="2048" spans="1:8" x14ac:dyDescent="0.35">
      <c r="A2048">
        <v>2047</v>
      </c>
      <c r="B2048">
        <v>328</v>
      </c>
      <c r="C2048">
        <v>7</v>
      </c>
      <c r="D2048">
        <v>2</v>
      </c>
      <c r="E2048">
        <v>17</v>
      </c>
      <c r="F2048">
        <v>0</v>
      </c>
      <c r="G2048" s="1">
        <v>0</v>
      </c>
      <c r="H2048" s="1" t="s">
        <v>10565</v>
      </c>
    </row>
    <row r="2049" spans="1:8" x14ac:dyDescent="0.35">
      <c r="A2049">
        <v>2048</v>
      </c>
      <c r="B2049">
        <v>336</v>
      </c>
      <c r="C2049">
        <v>6</v>
      </c>
      <c r="D2049">
        <v>1</v>
      </c>
      <c r="E2049">
        <v>41</v>
      </c>
      <c r="F2049">
        <v>0</v>
      </c>
      <c r="G2049" s="1">
        <v>0</v>
      </c>
      <c r="H2049" s="1" t="s">
        <v>10566</v>
      </c>
    </row>
    <row r="2050" spans="1:8" x14ac:dyDescent="0.35">
      <c r="A2050">
        <v>2049</v>
      </c>
      <c r="B2050">
        <v>458</v>
      </c>
      <c r="C2050">
        <v>5</v>
      </c>
      <c r="D2050">
        <v>2</v>
      </c>
      <c r="E2050">
        <v>90</v>
      </c>
      <c r="F2050">
        <v>0</v>
      </c>
      <c r="G2050" s="1">
        <v>0</v>
      </c>
      <c r="H2050" s="1" t="s">
        <v>10567</v>
      </c>
    </row>
    <row r="2051" spans="1:8" x14ac:dyDescent="0.35">
      <c r="A2051">
        <v>2050</v>
      </c>
      <c r="B2051">
        <v>58</v>
      </c>
      <c r="C2051">
        <v>8</v>
      </c>
      <c r="D2051">
        <v>1</v>
      </c>
      <c r="E2051">
        <v>27</v>
      </c>
      <c r="F2051">
        <v>0</v>
      </c>
      <c r="G2051" s="1">
        <v>0</v>
      </c>
      <c r="H2051" s="1" t="s">
        <v>10568</v>
      </c>
    </row>
    <row r="2052" spans="1:8" x14ac:dyDescent="0.35">
      <c r="A2052">
        <v>2051</v>
      </c>
      <c r="B2052">
        <v>323</v>
      </c>
      <c r="C2052">
        <v>4</v>
      </c>
      <c r="D2052">
        <v>1</v>
      </c>
      <c r="E2052">
        <v>38</v>
      </c>
      <c r="F2052">
        <v>0</v>
      </c>
      <c r="G2052" s="1">
        <v>0</v>
      </c>
      <c r="H2052" s="1" t="s">
        <v>10569</v>
      </c>
    </row>
    <row r="2053" spans="1:8" x14ac:dyDescent="0.35">
      <c r="A2053">
        <v>2052</v>
      </c>
      <c r="B2053">
        <v>462</v>
      </c>
      <c r="C2053">
        <v>16</v>
      </c>
      <c r="D2053">
        <v>3</v>
      </c>
      <c r="E2053">
        <v>53</v>
      </c>
      <c r="F2053">
        <v>0</v>
      </c>
      <c r="G2053" s="1">
        <v>0</v>
      </c>
      <c r="H2053" s="1" t="s">
        <v>10570</v>
      </c>
    </row>
    <row r="2054" spans="1:8" x14ac:dyDescent="0.35">
      <c r="A2054">
        <v>2053</v>
      </c>
      <c r="B2054">
        <v>680</v>
      </c>
      <c r="C2054">
        <v>6</v>
      </c>
      <c r="D2054">
        <v>1</v>
      </c>
      <c r="E2054">
        <v>41</v>
      </c>
      <c r="F2054">
        <v>0</v>
      </c>
      <c r="G2054" s="1">
        <v>0</v>
      </c>
      <c r="H2054" s="1" t="s">
        <v>10571</v>
      </c>
    </row>
    <row r="2055" spans="1:8" x14ac:dyDescent="0.35">
      <c r="A2055">
        <v>2054</v>
      </c>
      <c r="B2055">
        <v>684</v>
      </c>
      <c r="C2055">
        <v>3</v>
      </c>
      <c r="D2055">
        <v>1</v>
      </c>
      <c r="E2055">
        <v>46</v>
      </c>
      <c r="F2055">
        <v>1</v>
      </c>
      <c r="G2055" s="1">
        <v>2.17</v>
      </c>
      <c r="H2055" s="1" t="s">
        <v>10572</v>
      </c>
    </row>
    <row r="2056" spans="1:8" x14ac:dyDescent="0.35">
      <c r="A2056">
        <v>2055</v>
      </c>
      <c r="B2056">
        <v>641</v>
      </c>
      <c r="C2056">
        <v>1</v>
      </c>
      <c r="D2056">
        <v>3</v>
      </c>
      <c r="E2056">
        <v>107</v>
      </c>
      <c r="F2056">
        <v>1</v>
      </c>
      <c r="G2056" s="1">
        <v>0.93</v>
      </c>
      <c r="H2056" s="1" t="s">
        <v>10573</v>
      </c>
    </row>
    <row r="2057" spans="1:8" x14ac:dyDescent="0.35">
      <c r="A2057">
        <v>2056</v>
      </c>
      <c r="B2057">
        <v>710</v>
      </c>
      <c r="C2057">
        <v>10</v>
      </c>
      <c r="D2057">
        <v>2</v>
      </c>
      <c r="E2057">
        <v>6</v>
      </c>
      <c r="F2057">
        <v>0</v>
      </c>
      <c r="G2057" s="1">
        <v>0</v>
      </c>
      <c r="H2057" s="1" t="s">
        <v>10574</v>
      </c>
    </row>
    <row r="2058" spans="1:8" x14ac:dyDescent="0.35">
      <c r="A2058">
        <v>2057</v>
      </c>
      <c r="B2058">
        <v>470</v>
      </c>
      <c r="C2058">
        <v>6</v>
      </c>
      <c r="D2058">
        <v>2</v>
      </c>
      <c r="E2058">
        <v>41</v>
      </c>
      <c r="F2058">
        <v>0</v>
      </c>
      <c r="G2058" s="1">
        <v>0</v>
      </c>
      <c r="H2058" s="1" t="s">
        <v>10575</v>
      </c>
    </row>
    <row r="2059" spans="1:8" x14ac:dyDescent="0.35">
      <c r="A2059">
        <v>2058</v>
      </c>
      <c r="B2059">
        <v>706</v>
      </c>
      <c r="C2059">
        <v>7</v>
      </c>
      <c r="D2059">
        <v>2</v>
      </c>
      <c r="E2059">
        <v>60</v>
      </c>
      <c r="F2059">
        <v>0</v>
      </c>
      <c r="G2059" s="1">
        <v>0</v>
      </c>
      <c r="H2059" s="1" t="s">
        <v>10576</v>
      </c>
    </row>
    <row r="2060" spans="1:8" x14ac:dyDescent="0.35">
      <c r="A2060">
        <v>2059</v>
      </c>
      <c r="B2060">
        <v>284</v>
      </c>
      <c r="C2060">
        <v>2</v>
      </c>
      <c r="D2060">
        <v>3</v>
      </c>
      <c r="E2060">
        <v>152</v>
      </c>
      <c r="F2060">
        <v>1</v>
      </c>
      <c r="G2060" s="1">
        <v>0.66</v>
      </c>
      <c r="H2060" s="1" t="s">
        <v>10577</v>
      </c>
    </row>
    <row r="2061" spans="1:8" x14ac:dyDescent="0.35">
      <c r="A2061">
        <v>2060</v>
      </c>
      <c r="B2061">
        <v>204</v>
      </c>
      <c r="C2061">
        <v>11</v>
      </c>
      <c r="D2061">
        <v>2</v>
      </c>
      <c r="E2061">
        <v>7</v>
      </c>
      <c r="F2061">
        <v>0</v>
      </c>
      <c r="G2061" s="1">
        <v>0</v>
      </c>
      <c r="H2061" s="1" t="s">
        <v>10578</v>
      </c>
    </row>
    <row r="2062" spans="1:8" x14ac:dyDescent="0.35">
      <c r="A2062">
        <v>2061</v>
      </c>
      <c r="B2062">
        <v>686</v>
      </c>
      <c r="C2062">
        <v>16</v>
      </c>
      <c r="D2062">
        <v>2</v>
      </c>
      <c r="E2062">
        <v>83</v>
      </c>
      <c r="F2062">
        <v>1</v>
      </c>
      <c r="G2062" s="1">
        <v>1.2</v>
      </c>
      <c r="H2062" s="1" t="s">
        <v>10579</v>
      </c>
    </row>
    <row r="2063" spans="1:8" x14ac:dyDescent="0.35">
      <c r="A2063">
        <v>2062</v>
      </c>
      <c r="B2063">
        <v>582</v>
      </c>
      <c r="C2063">
        <v>16</v>
      </c>
      <c r="D2063">
        <v>3</v>
      </c>
      <c r="E2063">
        <v>33</v>
      </c>
      <c r="F2063">
        <v>0</v>
      </c>
      <c r="G2063" s="1">
        <v>0</v>
      </c>
      <c r="H2063" s="1" t="s">
        <v>10580</v>
      </c>
    </row>
    <row r="2064" spans="1:8" x14ac:dyDescent="0.35">
      <c r="A2064">
        <v>2063</v>
      </c>
      <c r="B2064">
        <v>153</v>
      </c>
      <c r="C2064">
        <v>9</v>
      </c>
      <c r="D2064">
        <v>1</v>
      </c>
      <c r="E2064">
        <v>16</v>
      </c>
      <c r="F2064">
        <v>0</v>
      </c>
      <c r="G2064" s="1">
        <v>0</v>
      </c>
      <c r="H2064" s="1" t="s">
        <v>10581</v>
      </c>
    </row>
    <row r="2065" spans="1:8" x14ac:dyDescent="0.35">
      <c r="A2065">
        <v>2064</v>
      </c>
      <c r="B2065">
        <v>573</v>
      </c>
      <c r="C2065">
        <v>10</v>
      </c>
      <c r="D2065">
        <v>1</v>
      </c>
      <c r="E2065">
        <v>24</v>
      </c>
      <c r="F2065">
        <v>0</v>
      </c>
      <c r="G2065" s="1">
        <v>0</v>
      </c>
      <c r="H2065" s="1" t="s">
        <v>10582</v>
      </c>
    </row>
    <row r="2066" spans="1:8" x14ac:dyDescent="0.35">
      <c r="A2066">
        <v>2065</v>
      </c>
      <c r="B2066">
        <v>131</v>
      </c>
      <c r="C2066">
        <v>10</v>
      </c>
      <c r="D2066">
        <v>2</v>
      </c>
      <c r="E2066">
        <v>12</v>
      </c>
      <c r="F2066">
        <v>0</v>
      </c>
      <c r="G2066" s="1">
        <v>0</v>
      </c>
      <c r="H2066" s="1" t="s">
        <v>10583</v>
      </c>
    </row>
    <row r="2067" spans="1:8" x14ac:dyDescent="0.35">
      <c r="A2067">
        <v>2066</v>
      </c>
      <c r="B2067">
        <v>380</v>
      </c>
      <c r="C2067">
        <v>14</v>
      </c>
      <c r="D2067">
        <v>1</v>
      </c>
      <c r="E2067">
        <v>17</v>
      </c>
      <c r="F2067">
        <v>0</v>
      </c>
      <c r="G2067" s="1">
        <v>0</v>
      </c>
      <c r="H2067" s="1" t="s">
        <v>10584</v>
      </c>
    </row>
    <row r="2068" spans="1:8" x14ac:dyDescent="0.35">
      <c r="A2068">
        <v>2067</v>
      </c>
      <c r="B2068">
        <v>229</v>
      </c>
      <c r="C2068">
        <v>8</v>
      </c>
      <c r="D2068">
        <v>3</v>
      </c>
      <c r="E2068">
        <v>14</v>
      </c>
      <c r="F2068">
        <v>0</v>
      </c>
      <c r="G2068" s="1">
        <v>0</v>
      </c>
      <c r="H2068" s="1" t="s">
        <v>10585</v>
      </c>
    </row>
    <row r="2069" spans="1:8" x14ac:dyDescent="0.35">
      <c r="A2069">
        <v>2068</v>
      </c>
      <c r="B2069">
        <v>616</v>
      </c>
      <c r="C2069">
        <v>2</v>
      </c>
      <c r="D2069">
        <v>2</v>
      </c>
      <c r="E2069">
        <v>63</v>
      </c>
      <c r="F2069">
        <v>1</v>
      </c>
      <c r="G2069" s="1">
        <v>1.59</v>
      </c>
      <c r="H2069" s="1" t="s">
        <v>10586</v>
      </c>
    </row>
    <row r="2070" spans="1:8" x14ac:dyDescent="0.35">
      <c r="A2070">
        <v>2069</v>
      </c>
      <c r="B2070">
        <v>664</v>
      </c>
      <c r="C2070">
        <v>14</v>
      </c>
      <c r="D2070">
        <v>3</v>
      </c>
      <c r="E2070">
        <v>19</v>
      </c>
      <c r="F2070">
        <v>0</v>
      </c>
      <c r="G2070" s="1">
        <v>0</v>
      </c>
      <c r="H2070" s="1" t="s">
        <v>10587</v>
      </c>
    </row>
    <row r="2071" spans="1:8" x14ac:dyDescent="0.35">
      <c r="A2071">
        <v>2070</v>
      </c>
      <c r="B2071">
        <v>657</v>
      </c>
      <c r="C2071">
        <v>10</v>
      </c>
      <c r="D2071">
        <v>3</v>
      </c>
      <c r="E2071">
        <v>6</v>
      </c>
      <c r="F2071">
        <v>0</v>
      </c>
      <c r="G2071" s="1">
        <v>0</v>
      </c>
      <c r="H2071" s="1" t="s">
        <v>10588</v>
      </c>
    </row>
    <row r="2072" spans="1:8" x14ac:dyDescent="0.35">
      <c r="A2072">
        <v>2071</v>
      </c>
      <c r="B2072">
        <v>631</v>
      </c>
      <c r="C2072">
        <v>6</v>
      </c>
      <c r="D2072">
        <v>3</v>
      </c>
      <c r="E2072">
        <v>41</v>
      </c>
      <c r="F2072">
        <v>0</v>
      </c>
      <c r="G2072" s="1">
        <v>0</v>
      </c>
      <c r="H2072" s="1" t="s">
        <v>10589</v>
      </c>
    </row>
    <row r="2073" spans="1:8" x14ac:dyDescent="0.35">
      <c r="A2073">
        <v>2072</v>
      </c>
      <c r="B2073">
        <v>190</v>
      </c>
      <c r="C2073">
        <v>6</v>
      </c>
      <c r="D2073">
        <v>1</v>
      </c>
      <c r="E2073">
        <v>41</v>
      </c>
      <c r="F2073">
        <v>0</v>
      </c>
      <c r="G2073" s="1">
        <v>0</v>
      </c>
      <c r="H2073" s="1" t="s">
        <v>10590</v>
      </c>
    </row>
    <row r="2074" spans="1:8" x14ac:dyDescent="0.35">
      <c r="A2074">
        <v>2073</v>
      </c>
      <c r="B2074">
        <v>200</v>
      </c>
      <c r="C2074">
        <v>10</v>
      </c>
      <c r="D2074">
        <v>3</v>
      </c>
      <c r="E2074">
        <v>17</v>
      </c>
      <c r="F2074">
        <v>0</v>
      </c>
      <c r="G2074" s="1">
        <v>0</v>
      </c>
      <c r="H2074" s="1" t="s">
        <v>10591</v>
      </c>
    </row>
    <row r="2075" spans="1:8" x14ac:dyDescent="0.35">
      <c r="A2075">
        <v>2074</v>
      </c>
      <c r="B2075">
        <v>164</v>
      </c>
      <c r="C2075">
        <v>1</v>
      </c>
      <c r="D2075">
        <v>1</v>
      </c>
      <c r="E2075">
        <v>38</v>
      </c>
      <c r="F2075">
        <v>0</v>
      </c>
      <c r="G2075" s="1">
        <v>0</v>
      </c>
      <c r="H2075" s="1" t="s">
        <v>10592</v>
      </c>
    </row>
    <row r="2076" spans="1:8" x14ac:dyDescent="0.35">
      <c r="A2076">
        <v>2075</v>
      </c>
      <c r="B2076">
        <v>602</v>
      </c>
      <c r="C2076">
        <v>5</v>
      </c>
      <c r="D2076">
        <v>1</v>
      </c>
      <c r="E2076">
        <v>38</v>
      </c>
      <c r="F2076">
        <v>0</v>
      </c>
      <c r="G2076" s="1">
        <v>0</v>
      </c>
      <c r="H2076" s="1" t="s">
        <v>10593</v>
      </c>
    </row>
    <row r="2077" spans="1:8" x14ac:dyDescent="0.35">
      <c r="A2077">
        <v>2076</v>
      </c>
      <c r="B2077">
        <v>133</v>
      </c>
      <c r="C2077">
        <v>11</v>
      </c>
      <c r="D2077">
        <v>2</v>
      </c>
      <c r="E2077">
        <v>28</v>
      </c>
      <c r="F2077">
        <v>0</v>
      </c>
      <c r="G2077" s="1">
        <v>0</v>
      </c>
      <c r="H2077" s="1" t="s">
        <v>10594</v>
      </c>
    </row>
    <row r="2078" spans="1:8" x14ac:dyDescent="0.35">
      <c r="A2078">
        <v>2077</v>
      </c>
      <c r="B2078">
        <v>234</v>
      </c>
      <c r="C2078">
        <v>12</v>
      </c>
      <c r="D2078">
        <v>3</v>
      </c>
      <c r="E2078">
        <v>4</v>
      </c>
      <c r="F2078">
        <v>0</v>
      </c>
      <c r="G2078" s="1">
        <v>0</v>
      </c>
      <c r="H2078" s="1" t="s">
        <v>10595</v>
      </c>
    </row>
    <row r="2079" spans="1:8" x14ac:dyDescent="0.35">
      <c r="A2079">
        <v>2078</v>
      </c>
      <c r="B2079">
        <v>107</v>
      </c>
      <c r="C2079">
        <v>2</v>
      </c>
      <c r="D2079">
        <v>2</v>
      </c>
      <c r="E2079">
        <v>52</v>
      </c>
      <c r="F2079">
        <v>0</v>
      </c>
      <c r="G2079" s="1">
        <v>0</v>
      </c>
      <c r="H2079" s="1" t="s">
        <v>10596</v>
      </c>
    </row>
    <row r="2080" spans="1:8" x14ac:dyDescent="0.35">
      <c r="A2080">
        <v>2079</v>
      </c>
      <c r="B2080">
        <v>723</v>
      </c>
      <c r="C2080">
        <v>4</v>
      </c>
      <c r="D2080">
        <v>1</v>
      </c>
      <c r="E2080">
        <v>48</v>
      </c>
      <c r="F2080">
        <v>1</v>
      </c>
      <c r="G2080" s="1">
        <v>2.08</v>
      </c>
      <c r="H2080" s="1" t="s">
        <v>10597</v>
      </c>
    </row>
    <row r="2081" spans="1:8" x14ac:dyDescent="0.35">
      <c r="A2081">
        <v>2080</v>
      </c>
      <c r="B2081">
        <v>59</v>
      </c>
      <c r="C2081">
        <v>12</v>
      </c>
      <c r="D2081">
        <v>3</v>
      </c>
      <c r="E2081">
        <v>18</v>
      </c>
      <c r="F2081">
        <v>0</v>
      </c>
      <c r="G2081" s="1">
        <v>0</v>
      </c>
      <c r="H2081" s="1" t="s">
        <v>10598</v>
      </c>
    </row>
    <row r="2082" spans="1:8" x14ac:dyDescent="0.35">
      <c r="A2082">
        <v>2081</v>
      </c>
      <c r="B2082">
        <v>672</v>
      </c>
      <c r="C2082">
        <v>14</v>
      </c>
      <c r="D2082">
        <v>1</v>
      </c>
      <c r="E2082">
        <v>10</v>
      </c>
      <c r="F2082">
        <v>0</v>
      </c>
      <c r="G2082" s="1">
        <v>0</v>
      </c>
      <c r="H2082" s="1" t="s">
        <v>10599</v>
      </c>
    </row>
    <row r="2083" spans="1:8" x14ac:dyDescent="0.35">
      <c r="A2083">
        <v>2082</v>
      </c>
      <c r="B2083">
        <v>226</v>
      </c>
      <c r="C2083">
        <v>4</v>
      </c>
      <c r="D2083">
        <v>3</v>
      </c>
      <c r="E2083">
        <v>51</v>
      </c>
      <c r="F2083">
        <v>0</v>
      </c>
      <c r="G2083" s="1">
        <v>0</v>
      </c>
      <c r="H2083" s="1" t="s">
        <v>10600</v>
      </c>
    </row>
    <row r="2084" spans="1:8" x14ac:dyDescent="0.35">
      <c r="A2084">
        <v>2083</v>
      </c>
      <c r="B2084">
        <v>328</v>
      </c>
      <c r="C2084">
        <v>7</v>
      </c>
      <c r="D2084">
        <v>1</v>
      </c>
      <c r="E2084">
        <v>17</v>
      </c>
      <c r="F2084">
        <v>0</v>
      </c>
      <c r="G2084" s="1">
        <v>0</v>
      </c>
      <c r="H2084" s="1" t="s">
        <v>10601</v>
      </c>
    </row>
    <row r="2085" spans="1:8" x14ac:dyDescent="0.35">
      <c r="A2085">
        <v>2084</v>
      </c>
      <c r="B2085">
        <v>525</v>
      </c>
      <c r="C2085">
        <v>1</v>
      </c>
      <c r="D2085">
        <v>2</v>
      </c>
      <c r="E2085">
        <v>64</v>
      </c>
      <c r="F2085">
        <v>0</v>
      </c>
      <c r="G2085" s="1">
        <v>0</v>
      </c>
      <c r="H2085" s="1" t="s">
        <v>10602</v>
      </c>
    </row>
    <row r="2086" spans="1:8" x14ac:dyDescent="0.35">
      <c r="A2086">
        <v>2085</v>
      </c>
      <c r="B2086">
        <v>380</v>
      </c>
      <c r="C2086">
        <v>16</v>
      </c>
      <c r="D2086">
        <v>2</v>
      </c>
      <c r="E2086">
        <v>82</v>
      </c>
      <c r="F2086">
        <v>1</v>
      </c>
      <c r="G2086" s="1">
        <v>1.22</v>
      </c>
      <c r="H2086" s="1" t="s">
        <v>10603</v>
      </c>
    </row>
    <row r="2087" spans="1:8" x14ac:dyDescent="0.35">
      <c r="A2087">
        <v>2086</v>
      </c>
      <c r="B2087">
        <v>126</v>
      </c>
      <c r="C2087">
        <v>12</v>
      </c>
      <c r="D2087">
        <v>3</v>
      </c>
      <c r="E2087">
        <v>4</v>
      </c>
      <c r="F2087">
        <v>0</v>
      </c>
      <c r="G2087" s="1">
        <v>0</v>
      </c>
      <c r="H2087" s="1" t="s">
        <v>10604</v>
      </c>
    </row>
    <row r="2088" spans="1:8" x14ac:dyDescent="0.35">
      <c r="A2088">
        <v>2087</v>
      </c>
      <c r="B2088">
        <v>600</v>
      </c>
      <c r="C2088">
        <v>14</v>
      </c>
      <c r="D2088">
        <v>1</v>
      </c>
      <c r="E2088">
        <v>6</v>
      </c>
      <c r="F2088">
        <v>0</v>
      </c>
      <c r="G2088" s="1">
        <v>0</v>
      </c>
      <c r="H2088" s="1" t="s">
        <v>10605</v>
      </c>
    </row>
    <row r="2089" spans="1:8" x14ac:dyDescent="0.35">
      <c r="A2089">
        <v>2088</v>
      </c>
      <c r="B2089">
        <v>299</v>
      </c>
      <c r="C2089">
        <v>13</v>
      </c>
      <c r="D2089">
        <v>3</v>
      </c>
      <c r="E2089">
        <v>21</v>
      </c>
      <c r="F2089">
        <v>0</v>
      </c>
      <c r="G2089" s="1">
        <v>0</v>
      </c>
      <c r="H2089" s="1" t="s">
        <v>10606</v>
      </c>
    </row>
    <row r="2090" spans="1:8" x14ac:dyDescent="0.35">
      <c r="A2090">
        <v>2089</v>
      </c>
      <c r="B2090">
        <v>573</v>
      </c>
      <c r="C2090">
        <v>3</v>
      </c>
      <c r="D2090">
        <v>1</v>
      </c>
      <c r="E2090">
        <v>84</v>
      </c>
      <c r="F2090">
        <v>1</v>
      </c>
      <c r="G2090" s="1">
        <v>1.19</v>
      </c>
      <c r="H2090" s="1" t="s">
        <v>10607</v>
      </c>
    </row>
    <row r="2091" spans="1:8" x14ac:dyDescent="0.35">
      <c r="A2091">
        <v>2090</v>
      </c>
      <c r="B2091">
        <v>632</v>
      </c>
      <c r="C2091">
        <v>2</v>
      </c>
      <c r="D2091">
        <v>2</v>
      </c>
      <c r="E2091">
        <v>41</v>
      </c>
      <c r="F2091">
        <v>0</v>
      </c>
      <c r="G2091" s="1">
        <v>0</v>
      </c>
      <c r="H2091" s="1" t="s">
        <v>10608</v>
      </c>
    </row>
    <row r="2092" spans="1:8" x14ac:dyDescent="0.35">
      <c r="A2092">
        <v>2091</v>
      </c>
      <c r="B2092">
        <v>578</v>
      </c>
      <c r="C2092">
        <v>11</v>
      </c>
      <c r="D2092">
        <v>2</v>
      </c>
      <c r="E2092">
        <v>16</v>
      </c>
      <c r="F2092">
        <v>0</v>
      </c>
      <c r="G2092" s="1">
        <v>0</v>
      </c>
      <c r="H2092" s="1" t="s">
        <v>10609</v>
      </c>
    </row>
    <row r="2093" spans="1:8" x14ac:dyDescent="0.35">
      <c r="A2093">
        <v>2092</v>
      </c>
      <c r="B2093">
        <v>200</v>
      </c>
      <c r="C2093">
        <v>9</v>
      </c>
      <c r="D2093">
        <v>3</v>
      </c>
      <c r="E2093">
        <v>21</v>
      </c>
      <c r="F2093">
        <v>0</v>
      </c>
      <c r="G2093" s="1">
        <v>0</v>
      </c>
      <c r="H2093" s="1" t="s">
        <v>10610</v>
      </c>
    </row>
    <row r="2094" spans="1:8" x14ac:dyDescent="0.35">
      <c r="A2094">
        <v>2093</v>
      </c>
      <c r="B2094">
        <v>293</v>
      </c>
      <c r="C2094">
        <v>9</v>
      </c>
      <c r="D2094">
        <v>3</v>
      </c>
      <c r="E2094">
        <v>16</v>
      </c>
      <c r="F2094">
        <v>0</v>
      </c>
      <c r="G2094" s="1">
        <v>0</v>
      </c>
      <c r="H2094" s="1" t="s">
        <v>10611</v>
      </c>
    </row>
    <row r="2095" spans="1:8" x14ac:dyDescent="0.35">
      <c r="A2095">
        <v>2094</v>
      </c>
      <c r="B2095">
        <v>263</v>
      </c>
      <c r="C2095">
        <v>1</v>
      </c>
      <c r="D2095">
        <v>1</v>
      </c>
      <c r="E2095">
        <v>35</v>
      </c>
      <c r="F2095">
        <v>0</v>
      </c>
      <c r="G2095" s="1">
        <v>0</v>
      </c>
      <c r="H2095" s="1" t="s">
        <v>10612</v>
      </c>
    </row>
    <row r="2096" spans="1:8" x14ac:dyDescent="0.35">
      <c r="A2096">
        <v>2095</v>
      </c>
      <c r="B2096">
        <v>401</v>
      </c>
      <c r="C2096">
        <v>6</v>
      </c>
      <c r="D2096">
        <v>1</v>
      </c>
      <c r="E2096">
        <v>144</v>
      </c>
      <c r="F2096">
        <v>1</v>
      </c>
      <c r="G2096" s="1">
        <v>0.69</v>
      </c>
      <c r="H2096" s="1" t="s">
        <v>10613</v>
      </c>
    </row>
    <row r="2097" spans="1:8" x14ac:dyDescent="0.35">
      <c r="A2097">
        <v>2096</v>
      </c>
      <c r="B2097">
        <v>4</v>
      </c>
      <c r="C2097">
        <v>16</v>
      </c>
      <c r="D2097">
        <v>1</v>
      </c>
      <c r="E2097">
        <v>84</v>
      </c>
      <c r="F2097">
        <v>1</v>
      </c>
      <c r="G2097" s="1">
        <v>1.19</v>
      </c>
      <c r="H2097" s="1" t="s">
        <v>10614</v>
      </c>
    </row>
    <row r="2098" spans="1:8" x14ac:dyDescent="0.35">
      <c r="A2098">
        <v>2097</v>
      </c>
      <c r="B2098">
        <v>395</v>
      </c>
      <c r="C2098">
        <v>16</v>
      </c>
      <c r="D2098">
        <v>2</v>
      </c>
      <c r="E2098">
        <v>33</v>
      </c>
      <c r="F2098">
        <v>0</v>
      </c>
      <c r="G2098" s="1">
        <v>0</v>
      </c>
      <c r="H2098" s="1" t="s">
        <v>10615</v>
      </c>
    </row>
    <row r="2099" spans="1:8" x14ac:dyDescent="0.35">
      <c r="A2099">
        <v>2098</v>
      </c>
      <c r="B2099">
        <v>269</v>
      </c>
      <c r="C2099">
        <v>9</v>
      </c>
      <c r="D2099">
        <v>2</v>
      </c>
      <c r="E2099">
        <v>44</v>
      </c>
      <c r="F2099">
        <v>0</v>
      </c>
      <c r="G2099" s="1">
        <v>0</v>
      </c>
      <c r="H2099" s="1" t="s">
        <v>10616</v>
      </c>
    </row>
    <row r="2100" spans="1:8" x14ac:dyDescent="0.35">
      <c r="A2100">
        <v>2099</v>
      </c>
      <c r="B2100">
        <v>24</v>
      </c>
      <c r="C2100">
        <v>11</v>
      </c>
      <c r="D2100">
        <v>1</v>
      </c>
      <c r="E2100">
        <v>10</v>
      </c>
      <c r="F2100">
        <v>0</v>
      </c>
      <c r="G2100" s="1">
        <v>0</v>
      </c>
      <c r="H2100" s="1" t="s">
        <v>10617</v>
      </c>
    </row>
    <row r="2101" spans="1:8" x14ac:dyDescent="0.35">
      <c r="A2101">
        <v>2100</v>
      </c>
      <c r="B2101">
        <v>517</v>
      </c>
      <c r="C2101">
        <v>5</v>
      </c>
      <c r="D2101">
        <v>2</v>
      </c>
      <c r="E2101">
        <v>38</v>
      </c>
      <c r="F2101">
        <v>0</v>
      </c>
      <c r="G2101" s="1">
        <v>0</v>
      </c>
      <c r="H2101" s="1" t="s">
        <v>10618</v>
      </c>
    </row>
    <row r="2102" spans="1:8" x14ac:dyDescent="0.35">
      <c r="A2102">
        <v>2101</v>
      </c>
      <c r="B2102">
        <v>331</v>
      </c>
      <c r="C2102">
        <v>14</v>
      </c>
      <c r="D2102">
        <v>3</v>
      </c>
      <c r="E2102">
        <v>18</v>
      </c>
      <c r="F2102">
        <v>0</v>
      </c>
      <c r="G2102" s="1">
        <v>0</v>
      </c>
      <c r="H2102" s="1" t="s">
        <v>10619</v>
      </c>
    </row>
    <row r="2103" spans="1:8" x14ac:dyDescent="0.35">
      <c r="A2103">
        <v>2102</v>
      </c>
      <c r="B2103">
        <v>567</v>
      </c>
      <c r="C2103">
        <v>4</v>
      </c>
      <c r="D2103">
        <v>2</v>
      </c>
      <c r="E2103">
        <v>38</v>
      </c>
      <c r="F2103">
        <v>0</v>
      </c>
      <c r="G2103" s="1">
        <v>0</v>
      </c>
      <c r="H2103" s="1" t="s">
        <v>10620</v>
      </c>
    </row>
    <row r="2104" spans="1:8" x14ac:dyDescent="0.35">
      <c r="A2104">
        <v>2103</v>
      </c>
      <c r="B2104">
        <v>560</v>
      </c>
      <c r="C2104">
        <v>8</v>
      </c>
      <c r="D2104">
        <v>3</v>
      </c>
      <c r="E2104">
        <v>32</v>
      </c>
      <c r="F2104">
        <v>0</v>
      </c>
      <c r="G2104" s="1">
        <v>0</v>
      </c>
      <c r="H2104" s="1" t="s">
        <v>10621</v>
      </c>
    </row>
    <row r="2105" spans="1:8" x14ac:dyDescent="0.35">
      <c r="A2105">
        <v>2104</v>
      </c>
      <c r="B2105">
        <v>185</v>
      </c>
      <c r="C2105">
        <v>7</v>
      </c>
      <c r="D2105">
        <v>3</v>
      </c>
      <c r="E2105">
        <v>17</v>
      </c>
      <c r="F2105">
        <v>0</v>
      </c>
      <c r="G2105" s="1">
        <v>0</v>
      </c>
      <c r="H2105" s="1" t="s">
        <v>10622</v>
      </c>
    </row>
    <row r="2106" spans="1:8" x14ac:dyDescent="0.35">
      <c r="A2106">
        <v>2105</v>
      </c>
      <c r="B2106">
        <v>285</v>
      </c>
      <c r="C2106">
        <v>3</v>
      </c>
      <c r="D2106">
        <v>1</v>
      </c>
      <c r="E2106">
        <v>215</v>
      </c>
      <c r="F2106">
        <v>2</v>
      </c>
      <c r="G2106" s="1">
        <v>0.93</v>
      </c>
      <c r="H2106" s="1" t="s">
        <v>10623</v>
      </c>
    </row>
    <row r="2107" spans="1:8" x14ac:dyDescent="0.35">
      <c r="A2107">
        <v>2106</v>
      </c>
      <c r="B2107">
        <v>612</v>
      </c>
      <c r="C2107">
        <v>14</v>
      </c>
      <c r="D2107">
        <v>3</v>
      </c>
      <c r="E2107">
        <v>6</v>
      </c>
      <c r="F2107">
        <v>0</v>
      </c>
      <c r="G2107" s="1">
        <v>0</v>
      </c>
      <c r="H2107" s="1" t="s">
        <v>10624</v>
      </c>
    </row>
    <row r="2108" spans="1:8" x14ac:dyDescent="0.35">
      <c r="A2108">
        <v>2107</v>
      </c>
      <c r="B2108">
        <v>614</v>
      </c>
      <c r="C2108">
        <v>14</v>
      </c>
      <c r="D2108">
        <v>2</v>
      </c>
      <c r="E2108">
        <v>3</v>
      </c>
      <c r="F2108">
        <v>0</v>
      </c>
      <c r="G2108" s="1">
        <v>0</v>
      </c>
      <c r="H2108" s="1" t="s">
        <v>10625</v>
      </c>
    </row>
    <row r="2109" spans="1:8" x14ac:dyDescent="0.35">
      <c r="A2109">
        <v>2108</v>
      </c>
      <c r="B2109">
        <v>421</v>
      </c>
      <c r="C2109">
        <v>7</v>
      </c>
      <c r="D2109">
        <v>2</v>
      </c>
      <c r="E2109">
        <v>74</v>
      </c>
      <c r="F2109">
        <v>0</v>
      </c>
      <c r="G2109" s="1">
        <v>0</v>
      </c>
      <c r="H2109" s="1" t="s">
        <v>10626</v>
      </c>
    </row>
    <row r="2110" spans="1:8" x14ac:dyDescent="0.35">
      <c r="A2110">
        <v>2109</v>
      </c>
      <c r="B2110">
        <v>27</v>
      </c>
      <c r="C2110">
        <v>7</v>
      </c>
      <c r="D2110">
        <v>1</v>
      </c>
      <c r="E2110">
        <v>17</v>
      </c>
      <c r="F2110">
        <v>0</v>
      </c>
      <c r="G2110" s="1">
        <v>0</v>
      </c>
      <c r="H2110" s="1" t="s">
        <v>10627</v>
      </c>
    </row>
    <row r="2111" spans="1:8" x14ac:dyDescent="0.35">
      <c r="A2111">
        <v>2110</v>
      </c>
      <c r="B2111">
        <v>101</v>
      </c>
      <c r="C2111">
        <v>8</v>
      </c>
      <c r="D2111">
        <v>3</v>
      </c>
      <c r="E2111">
        <v>16</v>
      </c>
      <c r="F2111">
        <v>0</v>
      </c>
      <c r="G2111" s="1">
        <v>0</v>
      </c>
      <c r="H2111" s="1" t="s">
        <v>10628</v>
      </c>
    </row>
    <row r="2112" spans="1:8" x14ac:dyDescent="0.35">
      <c r="A2112">
        <v>2111</v>
      </c>
      <c r="B2112">
        <v>489</v>
      </c>
      <c r="C2112">
        <v>5</v>
      </c>
      <c r="D2112">
        <v>2</v>
      </c>
      <c r="E2112">
        <v>38</v>
      </c>
      <c r="F2112">
        <v>0</v>
      </c>
      <c r="G2112" s="1">
        <v>0</v>
      </c>
      <c r="H2112" s="1" t="s">
        <v>10629</v>
      </c>
    </row>
    <row r="2113" spans="1:8" x14ac:dyDescent="0.35">
      <c r="A2113">
        <v>2112</v>
      </c>
      <c r="B2113">
        <v>179</v>
      </c>
      <c r="C2113">
        <v>12</v>
      </c>
      <c r="D2113">
        <v>1</v>
      </c>
      <c r="E2113">
        <v>23</v>
      </c>
      <c r="F2113">
        <v>0</v>
      </c>
      <c r="G2113" s="1">
        <v>0</v>
      </c>
      <c r="H2113" s="1" t="s">
        <v>10630</v>
      </c>
    </row>
    <row r="2114" spans="1:8" x14ac:dyDescent="0.35">
      <c r="A2114">
        <v>2113</v>
      </c>
      <c r="B2114">
        <v>512</v>
      </c>
      <c r="C2114">
        <v>3</v>
      </c>
      <c r="D2114">
        <v>3</v>
      </c>
      <c r="E2114">
        <v>39</v>
      </c>
      <c r="F2114">
        <v>0</v>
      </c>
      <c r="G2114" s="1">
        <v>0</v>
      </c>
      <c r="H2114" s="1" t="s">
        <v>10631</v>
      </c>
    </row>
    <row r="2115" spans="1:8" x14ac:dyDescent="0.35">
      <c r="A2115">
        <v>2114</v>
      </c>
      <c r="B2115">
        <v>174</v>
      </c>
      <c r="C2115">
        <v>1</v>
      </c>
      <c r="D2115">
        <v>3</v>
      </c>
      <c r="E2115">
        <v>58</v>
      </c>
      <c r="F2115">
        <v>1</v>
      </c>
      <c r="G2115" s="1">
        <v>1.72</v>
      </c>
      <c r="H2115" s="1" t="s">
        <v>10632</v>
      </c>
    </row>
    <row r="2116" spans="1:8" x14ac:dyDescent="0.35">
      <c r="A2116">
        <v>2115</v>
      </c>
      <c r="B2116">
        <v>99</v>
      </c>
      <c r="C2116">
        <v>8</v>
      </c>
      <c r="D2116">
        <v>1</v>
      </c>
      <c r="E2116">
        <v>23</v>
      </c>
      <c r="F2116">
        <v>0</v>
      </c>
      <c r="G2116" s="1">
        <v>0</v>
      </c>
      <c r="H2116" s="1" t="s">
        <v>10633</v>
      </c>
    </row>
    <row r="2117" spans="1:8" x14ac:dyDescent="0.35">
      <c r="A2117">
        <v>2116</v>
      </c>
      <c r="B2117">
        <v>430</v>
      </c>
      <c r="C2117">
        <v>12</v>
      </c>
      <c r="D2117">
        <v>1</v>
      </c>
      <c r="E2117">
        <v>23</v>
      </c>
      <c r="F2117">
        <v>0</v>
      </c>
      <c r="G2117" s="1">
        <v>0</v>
      </c>
      <c r="H2117" s="1" t="s">
        <v>10634</v>
      </c>
    </row>
    <row r="2118" spans="1:8" x14ac:dyDescent="0.35">
      <c r="A2118">
        <v>2117</v>
      </c>
      <c r="B2118">
        <v>699</v>
      </c>
      <c r="C2118">
        <v>6</v>
      </c>
      <c r="D2118">
        <v>3</v>
      </c>
      <c r="E2118">
        <v>41</v>
      </c>
      <c r="F2118">
        <v>0</v>
      </c>
      <c r="G2118" s="1">
        <v>0</v>
      </c>
      <c r="H2118" s="1" t="s">
        <v>10635</v>
      </c>
    </row>
    <row r="2119" spans="1:8" x14ac:dyDescent="0.35">
      <c r="A2119">
        <v>2118</v>
      </c>
      <c r="B2119">
        <v>408</v>
      </c>
      <c r="C2119">
        <v>10</v>
      </c>
      <c r="D2119">
        <v>1</v>
      </c>
      <c r="E2119">
        <v>17</v>
      </c>
      <c r="F2119">
        <v>0</v>
      </c>
      <c r="G2119" s="1">
        <v>0</v>
      </c>
      <c r="H2119" s="1" t="s">
        <v>10636</v>
      </c>
    </row>
    <row r="2120" spans="1:8" x14ac:dyDescent="0.35">
      <c r="A2120">
        <v>2119</v>
      </c>
      <c r="B2120">
        <v>154</v>
      </c>
      <c r="C2120">
        <v>14</v>
      </c>
      <c r="D2120">
        <v>3</v>
      </c>
      <c r="E2120">
        <v>6</v>
      </c>
      <c r="F2120">
        <v>0</v>
      </c>
      <c r="G2120" s="1">
        <v>0</v>
      </c>
      <c r="H2120" s="1" t="s">
        <v>10637</v>
      </c>
    </row>
    <row r="2121" spans="1:8" x14ac:dyDescent="0.35">
      <c r="A2121">
        <v>2120</v>
      </c>
      <c r="B2121">
        <v>432</v>
      </c>
      <c r="C2121">
        <v>10</v>
      </c>
      <c r="D2121">
        <v>2</v>
      </c>
      <c r="E2121">
        <v>7</v>
      </c>
      <c r="F2121">
        <v>0</v>
      </c>
      <c r="G2121" s="1">
        <v>0</v>
      </c>
      <c r="H2121" s="1" t="s">
        <v>10638</v>
      </c>
    </row>
    <row r="2122" spans="1:8" x14ac:dyDescent="0.35">
      <c r="A2122">
        <v>2121</v>
      </c>
      <c r="B2122">
        <v>192</v>
      </c>
      <c r="C2122">
        <v>11</v>
      </c>
      <c r="D2122">
        <v>2</v>
      </c>
      <c r="E2122">
        <v>5</v>
      </c>
      <c r="F2122">
        <v>0</v>
      </c>
      <c r="G2122" s="1">
        <v>0</v>
      </c>
      <c r="H2122" s="1" t="s">
        <v>10639</v>
      </c>
    </row>
    <row r="2123" spans="1:8" x14ac:dyDescent="0.35">
      <c r="A2123">
        <v>2122</v>
      </c>
      <c r="B2123">
        <v>197</v>
      </c>
      <c r="C2123">
        <v>4</v>
      </c>
      <c r="D2123">
        <v>3</v>
      </c>
      <c r="E2123">
        <v>38</v>
      </c>
      <c r="F2123">
        <v>0</v>
      </c>
      <c r="G2123" s="1">
        <v>0</v>
      </c>
      <c r="H2123" s="1" t="s">
        <v>10640</v>
      </c>
    </row>
    <row r="2124" spans="1:8" x14ac:dyDescent="0.35">
      <c r="A2124">
        <v>2123</v>
      </c>
      <c r="B2124">
        <v>345</v>
      </c>
      <c r="C2124">
        <v>12</v>
      </c>
      <c r="D2124">
        <v>1</v>
      </c>
      <c r="E2124">
        <v>23</v>
      </c>
      <c r="F2124">
        <v>0</v>
      </c>
      <c r="G2124" s="1">
        <v>0</v>
      </c>
      <c r="H2124" s="1" t="s">
        <v>10641</v>
      </c>
    </row>
    <row r="2125" spans="1:8" x14ac:dyDescent="0.35">
      <c r="A2125">
        <v>2124</v>
      </c>
      <c r="B2125">
        <v>432</v>
      </c>
      <c r="C2125">
        <v>9</v>
      </c>
      <c r="D2125">
        <v>3</v>
      </c>
      <c r="E2125">
        <v>33</v>
      </c>
      <c r="F2125">
        <v>0</v>
      </c>
      <c r="G2125" s="1">
        <v>0</v>
      </c>
      <c r="H2125" s="1" t="s">
        <v>10642</v>
      </c>
    </row>
    <row r="2126" spans="1:8" x14ac:dyDescent="0.35">
      <c r="A2126">
        <v>2125</v>
      </c>
      <c r="B2126">
        <v>454</v>
      </c>
      <c r="C2126">
        <v>6</v>
      </c>
      <c r="D2126">
        <v>2</v>
      </c>
      <c r="E2126">
        <v>41</v>
      </c>
      <c r="F2126">
        <v>0</v>
      </c>
      <c r="G2126" s="1">
        <v>0</v>
      </c>
      <c r="H2126" s="1" t="s">
        <v>10643</v>
      </c>
    </row>
    <row r="2127" spans="1:8" x14ac:dyDescent="0.35">
      <c r="A2127">
        <v>2126</v>
      </c>
      <c r="B2127">
        <v>64</v>
      </c>
      <c r="C2127">
        <v>4</v>
      </c>
      <c r="D2127">
        <v>3</v>
      </c>
      <c r="E2127">
        <v>38</v>
      </c>
      <c r="F2127">
        <v>0</v>
      </c>
      <c r="G2127" s="1">
        <v>0</v>
      </c>
      <c r="H2127" s="1" t="s">
        <v>10644</v>
      </c>
    </row>
    <row r="2128" spans="1:8" x14ac:dyDescent="0.35">
      <c r="A2128">
        <v>2127</v>
      </c>
      <c r="B2128">
        <v>515</v>
      </c>
      <c r="C2128">
        <v>14</v>
      </c>
      <c r="D2128">
        <v>3</v>
      </c>
      <c r="E2128">
        <v>5</v>
      </c>
      <c r="F2128">
        <v>0</v>
      </c>
      <c r="G2128" s="1">
        <v>0</v>
      </c>
      <c r="H2128" s="1" t="s">
        <v>10645</v>
      </c>
    </row>
    <row r="2129" spans="1:8" x14ac:dyDescent="0.35">
      <c r="A2129">
        <v>2128</v>
      </c>
      <c r="B2129">
        <v>13</v>
      </c>
      <c r="C2129">
        <v>8</v>
      </c>
      <c r="D2129">
        <v>2</v>
      </c>
      <c r="E2129">
        <v>26</v>
      </c>
      <c r="F2129">
        <v>0</v>
      </c>
      <c r="G2129" s="1">
        <v>0</v>
      </c>
      <c r="H2129" s="1" t="s">
        <v>10646</v>
      </c>
    </row>
    <row r="2130" spans="1:8" x14ac:dyDescent="0.35">
      <c r="A2130">
        <v>2129</v>
      </c>
      <c r="B2130">
        <v>562</v>
      </c>
      <c r="C2130">
        <v>3</v>
      </c>
      <c r="D2130">
        <v>1</v>
      </c>
      <c r="E2130">
        <v>39</v>
      </c>
      <c r="F2130">
        <v>0</v>
      </c>
      <c r="G2130" s="1">
        <v>0</v>
      </c>
      <c r="H2130" s="1" t="s">
        <v>10647</v>
      </c>
    </row>
    <row r="2131" spans="1:8" x14ac:dyDescent="0.35">
      <c r="A2131">
        <v>2130</v>
      </c>
      <c r="B2131">
        <v>707</v>
      </c>
      <c r="C2131">
        <v>8</v>
      </c>
      <c r="D2131">
        <v>2</v>
      </c>
      <c r="E2131">
        <v>55</v>
      </c>
      <c r="F2131">
        <v>0</v>
      </c>
      <c r="G2131" s="1">
        <v>0</v>
      </c>
      <c r="H2131" s="1" t="s">
        <v>10648</v>
      </c>
    </row>
    <row r="2132" spans="1:8" x14ac:dyDescent="0.35">
      <c r="A2132">
        <v>2131</v>
      </c>
      <c r="B2132">
        <v>471</v>
      </c>
      <c r="C2132">
        <v>2</v>
      </c>
      <c r="D2132">
        <v>3</v>
      </c>
      <c r="E2132">
        <v>41</v>
      </c>
      <c r="F2132">
        <v>0</v>
      </c>
      <c r="G2132" s="1">
        <v>0</v>
      </c>
      <c r="H2132" s="1" t="s">
        <v>10649</v>
      </c>
    </row>
    <row r="2133" spans="1:8" x14ac:dyDescent="0.35">
      <c r="A2133">
        <v>2132</v>
      </c>
      <c r="B2133">
        <v>64</v>
      </c>
      <c r="C2133">
        <v>14</v>
      </c>
      <c r="D2133">
        <v>3</v>
      </c>
      <c r="E2133">
        <v>4</v>
      </c>
      <c r="F2133">
        <v>0</v>
      </c>
      <c r="G2133" s="1">
        <v>0</v>
      </c>
      <c r="H2133" s="1" t="s">
        <v>10650</v>
      </c>
    </row>
    <row r="2134" spans="1:8" x14ac:dyDescent="0.35">
      <c r="A2134">
        <v>2133</v>
      </c>
      <c r="B2134">
        <v>60</v>
      </c>
      <c r="C2134">
        <v>1</v>
      </c>
      <c r="D2134">
        <v>1</v>
      </c>
      <c r="E2134">
        <v>79</v>
      </c>
      <c r="F2134">
        <v>1</v>
      </c>
      <c r="G2134" s="1">
        <v>1.27</v>
      </c>
      <c r="H2134" s="1" t="s">
        <v>10651</v>
      </c>
    </row>
    <row r="2135" spans="1:8" x14ac:dyDescent="0.35">
      <c r="A2135">
        <v>2134</v>
      </c>
      <c r="B2135">
        <v>712</v>
      </c>
      <c r="C2135">
        <v>9</v>
      </c>
      <c r="D2135">
        <v>2</v>
      </c>
      <c r="E2135">
        <v>82</v>
      </c>
      <c r="F2135">
        <v>1</v>
      </c>
      <c r="G2135" s="1">
        <v>1.22</v>
      </c>
      <c r="H2135" s="1" t="s">
        <v>10652</v>
      </c>
    </row>
    <row r="2136" spans="1:8" x14ac:dyDescent="0.35">
      <c r="A2136">
        <v>2135</v>
      </c>
      <c r="B2136">
        <v>603</v>
      </c>
      <c r="C2136">
        <v>11</v>
      </c>
      <c r="D2136">
        <v>3</v>
      </c>
      <c r="E2136">
        <v>31</v>
      </c>
      <c r="F2136">
        <v>0</v>
      </c>
      <c r="G2136" s="1">
        <v>0</v>
      </c>
      <c r="H2136" s="1" t="s">
        <v>10653</v>
      </c>
    </row>
    <row r="2137" spans="1:8" x14ac:dyDescent="0.35">
      <c r="A2137">
        <v>2136</v>
      </c>
      <c r="B2137">
        <v>513</v>
      </c>
      <c r="C2137">
        <v>14</v>
      </c>
      <c r="D2137">
        <v>2</v>
      </c>
      <c r="E2137">
        <v>12</v>
      </c>
      <c r="F2137">
        <v>0</v>
      </c>
      <c r="G2137" s="1">
        <v>0</v>
      </c>
      <c r="H2137" s="1" t="s">
        <v>10654</v>
      </c>
    </row>
    <row r="2138" spans="1:8" x14ac:dyDescent="0.35">
      <c r="A2138">
        <v>2137</v>
      </c>
      <c r="B2138">
        <v>414</v>
      </c>
      <c r="C2138">
        <v>3</v>
      </c>
      <c r="D2138">
        <v>3</v>
      </c>
      <c r="E2138">
        <v>39</v>
      </c>
      <c r="F2138">
        <v>0</v>
      </c>
      <c r="G2138" s="1">
        <v>0</v>
      </c>
      <c r="H2138" s="1" t="s">
        <v>10655</v>
      </c>
    </row>
    <row r="2139" spans="1:8" x14ac:dyDescent="0.35">
      <c r="A2139">
        <v>2138</v>
      </c>
      <c r="B2139">
        <v>66</v>
      </c>
      <c r="C2139">
        <v>16</v>
      </c>
      <c r="D2139">
        <v>1</v>
      </c>
      <c r="E2139">
        <v>33</v>
      </c>
      <c r="F2139">
        <v>0</v>
      </c>
      <c r="G2139" s="1">
        <v>0</v>
      </c>
      <c r="H2139" s="1" t="s">
        <v>10656</v>
      </c>
    </row>
    <row r="2140" spans="1:8" x14ac:dyDescent="0.35">
      <c r="A2140">
        <v>2139</v>
      </c>
      <c r="B2140">
        <v>47</v>
      </c>
      <c r="C2140">
        <v>13</v>
      </c>
      <c r="D2140">
        <v>2</v>
      </c>
      <c r="E2140">
        <v>21</v>
      </c>
      <c r="F2140">
        <v>0</v>
      </c>
      <c r="G2140" s="1">
        <v>0</v>
      </c>
      <c r="H2140" s="1" t="s">
        <v>10657</v>
      </c>
    </row>
    <row r="2141" spans="1:8" x14ac:dyDescent="0.35">
      <c r="A2141">
        <v>2140</v>
      </c>
      <c r="B2141">
        <v>560</v>
      </c>
      <c r="C2141">
        <v>8</v>
      </c>
      <c r="D2141">
        <v>3</v>
      </c>
      <c r="E2141">
        <v>32</v>
      </c>
      <c r="F2141">
        <v>0</v>
      </c>
      <c r="G2141" s="1">
        <v>0</v>
      </c>
      <c r="H2141" s="1" t="s">
        <v>10658</v>
      </c>
    </row>
    <row r="2142" spans="1:8" x14ac:dyDescent="0.35">
      <c r="A2142">
        <v>2141</v>
      </c>
      <c r="B2142">
        <v>361</v>
      </c>
      <c r="C2142">
        <v>1</v>
      </c>
      <c r="D2142">
        <v>2</v>
      </c>
      <c r="E2142">
        <v>35</v>
      </c>
      <c r="F2142">
        <v>0</v>
      </c>
      <c r="G2142" s="1">
        <v>0</v>
      </c>
      <c r="H2142" s="1" t="s">
        <v>10659</v>
      </c>
    </row>
    <row r="2143" spans="1:8" x14ac:dyDescent="0.35">
      <c r="A2143">
        <v>2142</v>
      </c>
      <c r="B2143">
        <v>124</v>
      </c>
      <c r="C2143">
        <v>10</v>
      </c>
      <c r="D2143">
        <v>2</v>
      </c>
      <c r="E2143">
        <v>16</v>
      </c>
      <c r="F2143">
        <v>0</v>
      </c>
      <c r="G2143" s="1">
        <v>0</v>
      </c>
      <c r="H2143" s="1" t="s">
        <v>10660</v>
      </c>
    </row>
    <row r="2144" spans="1:8" x14ac:dyDescent="0.35">
      <c r="A2144">
        <v>2143</v>
      </c>
      <c r="B2144">
        <v>523</v>
      </c>
      <c r="C2144">
        <v>1</v>
      </c>
      <c r="D2144">
        <v>1</v>
      </c>
      <c r="E2144">
        <v>35</v>
      </c>
      <c r="F2144">
        <v>0</v>
      </c>
      <c r="G2144" s="1">
        <v>0</v>
      </c>
      <c r="H2144" s="1" t="s">
        <v>10661</v>
      </c>
    </row>
    <row r="2145" spans="1:8" x14ac:dyDescent="0.35">
      <c r="A2145">
        <v>2144</v>
      </c>
      <c r="B2145">
        <v>595</v>
      </c>
      <c r="C2145">
        <v>8</v>
      </c>
      <c r="D2145">
        <v>1</v>
      </c>
      <c r="E2145">
        <v>27</v>
      </c>
      <c r="F2145">
        <v>0</v>
      </c>
      <c r="G2145" s="1">
        <v>0</v>
      </c>
      <c r="H2145" s="1" t="s">
        <v>10662</v>
      </c>
    </row>
    <row r="2146" spans="1:8" x14ac:dyDescent="0.35">
      <c r="A2146">
        <v>2145</v>
      </c>
      <c r="B2146">
        <v>2</v>
      </c>
      <c r="C2146">
        <v>9</v>
      </c>
      <c r="D2146">
        <v>3</v>
      </c>
      <c r="E2146">
        <v>21</v>
      </c>
      <c r="F2146">
        <v>0</v>
      </c>
      <c r="G2146" s="1">
        <v>0</v>
      </c>
      <c r="H2146" s="1" t="s">
        <v>10663</v>
      </c>
    </row>
    <row r="2147" spans="1:8" x14ac:dyDescent="0.35">
      <c r="A2147">
        <v>2146</v>
      </c>
      <c r="B2147">
        <v>158</v>
      </c>
      <c r="C2147">
        <v>15</v>
      </c>
      <c r="D2147">
        <v>1</v>
      </c>
      <c r="E2147">
        <v>114</v>
      </c>
      <c r="F2147">
        <v>1</v>
      </c>
      <c r="G2147" s="1">
        <v>0.88</v>
      </c>
      <c r="H2147" s="1" t="s">
        <v>10664</v>
      </c>
    </row>
    <row r="2148" spans="1:8" x14ac:dyDescent="0.35">
      <c r="A2148">
        <v>2147</v>
      </c>
      <c r="B2148">
        <v>288</v>
      </c>
      <c r="C2148">
        <v>16</v>
      </c>
      <c r="D2148">
        <v>2</v>
      </c>
      <c r="E2148">
        <v>74</v>
      </c>
      <c r="F2148">
        <v>1</v>
      </c>
      <c r="G2148" s="1">
        <v>1.35</v>
      </c>
      <c r="H2148" s="1" t="s">
        <v>10665</v>
      </c>
    </row>
    <row r="2149" spans="1:8" x14ac:dyDescent="0.35">
      <c r="A2149">
        <v>2148</v>
      </c>
      <c r="B2149">
        <v>23</v>
      </c>
      <c r="C2149">
        <v>12</v>
      </c>
      <c r="D2149">
        <v>3</v>
      </c>
      <c r="E2149">
        <v>23</v>
      </c>
      <c r="F2149">
        <v>0</v>
      </c>
      <c r="G2149" s="1">
        <v>0</v>
      </c>
      <c r="H2149" s="1" t="s">
        <v>10666</v>
      </c>
    </row>
    <row r="2150" spans="1:8" x14ac:dyDescent="0.35">
      <c r="A2150">
        <v>2149</v>
      </c>
      <c r="B2150">
        <v>383</v>
      </c>
      <c r="C2150">
        <v>4</v>
      </c>
      <c r="D2150">
        <v>2</v>
      </c>
      <c r="E2150">
        <v>38</v>
      </c>
      <c r="F2150">
        <v>0</v>
      </c>
      <c r="G2150" s="1">
        <v>0</v>
      </c>
      <c r="H2150" s="1" t="s">
        <v>10667</v>
      </c>
    </row>
    <row r="2151" spans="1:8" x14ac:dyDescent="0.35">
      <c r="A2151">
        <v>2150</v>
      </c>
      <c r="B2151">
        <v>249</v>
      </c>
      <c r="C2151">
        <v>2</v>
      </c>
      <c r="D2151">
        <v>2</v>
      </c>
      <c r="E2151">
        <v>41</v>
      </c>
      <c r="F2151">
        <v>0</v>
      </c>
      <c r="G2151" s="1">
        <v>0</v>
      </c>
      <c r="H2151" s="1" t="s">
        <v>10668</v>
      </c>
    </row>
    <row r="2152" spans="1:8" x14ac:dyDescent="0.35">
      <c r="A2152">
        <v>2151</v>
      </c>
      <c r="B2152">
        <v>476</v>
      </c>
      <c r="C2152">
        <v>10</v>
      </c>
      <c r="D2152">
        <v>3</v>
      </c>
      <c r="E2152">
        <v>5</v>
      </c>
      <c r="F2152">
        <v>0</v>
      </c>
      <c r="G2152" s="1">
        <v>0</v>
      </c>
      <c r="H2152" s="1" t="s">
        <v>10669</v>
      </c>
    </row>
    <row r="2153" spans="1:8" x14ac:dyDescent="0.35">
      <c r="A2153">
        <v>2152</v>
      </c>
      <c r="B2153">
        <v>36</v>
      </c>
      <c r="C2153">
        <v>8</v>
      </c>
      <c r="D2153">
        <v>3</v>
      </c>
      <c r="E2153">
        <v>14</v>
      </c>
      <c r="F2153">
        <v>0</v>
      </c>
      <c r="G2153" s="1">
        <v>0</v>
      </c>
      <c r="H2153" s="1" t="s">
        <v>10670</v>
      </c>
    </row>
    <row r="2154" spans="1:8" x14ac:dyDescent="0.35">
      <c r="A2154">
        <v>2153</v>
      </c>
      <c r="B2154">
        <v>321</v>
      </c>
      <c r="C2154">
        <v>3</v>
      </c>
      <c r="D2154">
        <v>2</v>
      </c>
      <c r="E2154">
        <v>39</v>
      </c>
      <c r="F2154">
        <v>0</v>
      </c>
      <c r="G2154" s="1">
        <v>0</v>
      </c>
      <c r="H2154" s="1" t="s">
        <v>10671</v>
      </c>
    </row>
    <row r="2155" spans="1:8" x14ac:dyDescent="0.35">
      <c r="A2155">
        <v>2154</v>
      </c>
      <c r="B2155">
        <v>158</v>
      </c>
      <c r="C2155">
        <v>14</v>
      </c>
      <c r="D2155">
        <v>2</v>
      </c>
      <c r="E2155">
        <v>20</v>
      </c>
      <c r="F2155">
        <v>0</v>
      </c>
      <c r="G2155" s="1">
        <v>0</v>
      </c>
      <c r="H2155" s="1" t="s">
        <v>10672</v>
      </c>
    </row>
    <row r="2156" spans="1:8" x14ac:dyDescent="0.35">
      <c r="A2156">
        <v>2155</v>
      </c>
      <c r="B2156">
        <v>125</v>
      </c>
      <c r="C2156">
        <v>2</v>
      </c>
      <c r="D2156">
        <v>3</v>
      </c>
      <c r="E2156">
        <v>41</v>
      </c>
      <c r="F2156">
        <v>0</v>
      </c>
      <c r="G2156" s="1">
        <v>0</v>
      </c>
      <c r="H2156" s="1" t="s">
        <v>10673</v>
      </c>
    </row>
    <row r="2157" spans="1:8" x14ac:dyDescent="0.35">
      <c r="A2157">
        <v>2156</v>
      </c>
      <c r="B2157">
        <v>730</v>
      </c>
      <c r="C2157">
        <v>7</v>
      </c>
      <c r="D2157">
        <v>1</v>
      </c>
      <c r="E2157">
        <v>84</v>
      </c>
      <c r="F2157">
        <v>1</v>
      </c>
      <c r="G2157" s="1">
        <v>1.19</v>
      </c>
      <c r="H2157" s="1" t="s">
        <v>10674</v>
      </c>
    </row>
    <row r="2158" spans="1:8" x14ac:dyDescent="0.35">
      <c r="A2158">
        <v>2157</v>
      </c>
      <c r="B2158">
        <v>520</v>
      </c>
      <c r="C2158">
        <v>14</v>
      </c>
      <c r="D2158">
        <v>1</v>
      </c>
      <c r="E2158">
        <v>6</v>
      </c>
      <c r="F2158">
        <v>0</v>
      </c>
      <c r="G2158" s="1">
        <v>0</v>
      </c>
      <c r="H2158" s="1" t="s">
        <v>10675</v>
      </c>
    </row>
    <row r="2159" spans="1:8" x14ac:dyDescent="0.35">
      <c r="A2159">
        <v>2158</v>
      </c>
      <c r="B2159">
        <v>165</v>
      </c>
      <c r="C2159">
        <v>14</v>
      </c>
      <c r="D2159">
        <v>2</v>
      </c>
      <c r="E2159">
        <v>3</v>
      </c>
      <c r="F2159">
        <v>0</v>
      </c>
      <c r="G2159" s="1">
        <v>0</v>
      </c>
      <c r="H2159" s="1" t="s">
        <v>10676</v>
      </c>
    </row>
    <row r="2160" spans="1:8" x14ac:dyDescent="0.35">
      <c r="A2160">
        <v>2159</v>
      </c>
      <c r="B2160">
        <v>114</v>
      </c>
      <c r="C2160">
        <v>2</v>
      </c>
      <c r="D2160">
        <v>2</v>
      </c>
      <c r="E2160">
        <v>54</v>
      </c>
      <c r="F2160">
        <v>1</v>
      </c>
      <c r="G2160" s="1">
        <v>1.85</v>
      </c>
      <c r="H2160" s="1" t="s">
        <v>10677</v>
      </c>
    </row>
    <row r="2161" spans="1:8" x14ac:dyDescent="0.35">
      <c r="A2161">
        <v>2160</v>
      </c>
      <c r="B2161">
        <v>383</v>
      </c>
      <c r="C2161">
        <v>6</v>
      </c>
      <c r="D2161">
        <v>3</v>
      </c>
      <c r="E2161">
        <v>42</v>
      </c>
      <c r="F2161">
        <v>0</v>
      </c>
      <c r="G2161" s="1">
        <v>0</v>
      </c>
      <c r="H2161" s="1" t="s">
        <v>10678</v>
      </c>
    </row>
    <row r="2162" spans="1:8" x14ac:dyDescent="0.35">
      <c r="A2162">
        <v>2161</v>
      </c>
      <c r="B2162">
        <v>274</v>
      </c>
      <c r="C2162">
        <v>15</v>
      </c>
      <c r="D2162">
        <v>2</v>
      </c>
      <c r="E2162">
        <v>42</v>
      </c>
      <c r="F2162">
        <v>0</v>
      </c>
      <c r="G2162" s="1">
        <v>0</v>
      </c>
      <c r="H2162" s="1" t="s">
        <v>10679</v>
      </c>
    </row>
    <row r="2163" spans="1:8" x14ac:dyDescent="0.35">
      <c r="A2163">
        <v>2162</v>
      </c>
      <c r="B2163">
        <v>86</v>
      </c>
      <c r="C2163">
        <v>1</v>
      </c>
      <c r="D2163">
        <v>3</v>
      </c>
      <c r="E2163">
        <v>35</v>
      </c>
      <c r="F2163">
        <v>0</v>
      </c>
      <c r="G2163" s="1">
        <v>0</v>
      </c>
      <c r="H2163" s="1" t="s">
        <v>10680</v>
      </c>
    </row>
    <row r="2164" spans="1:8" x14ac:dyDescent="0.35">
      <c r="A2164">
        <v>2163</v>
      </c>
      <c r="B2164">
        <v>69</v>
      </c>
      <c r="C2164">
        <v>3</v>
      </c>
      <c r="D2164">
        <v>3</v>
      </c>
      <c r="E2164">
        <v>39</v>
      </c>
      <c r="F2164">
        <v>0</v>
      </c>
      <c r="G2164" s="1">
        <v>0</v>
      </c>
      <c r="H2164" s="1" t="s">
        <v>10681</v>
      </c>
    </row>
    <row r="2165" spans="1:8" x14ac:dyDescent="0.35">
      <c r="A2165">
        <v>2164</v>
      </c>
      <c r="B2165">
        <v>703</v>
      </c>
      <c r="C2165">
        <v>8</v>
      </c>
      <c r="D2165">
        <v>1</v>
      </c>
      <c r="E2165">
        <v>60</v>
      </c>
      <c r="F2165">
        <v>0</v>
      </c>
      <c r="G2165" s="1">
        <v>0</v>
      </c>
      <c r="H2165" s="1" t="s">
        <v>10682</v>
      </c>
    </row>
    <row r="2166" spans="1:8" x14ac:dyDescent="0.35">
      <c r="A2166">
        <v>2165</v>
      </c>
      <c r="B2166">
        <v>586</v>
      </c>
      <c r="C2166">
        <v>5</v>
      </c>
      <c r="D2166">
        <v>1</v>
      </c>
      <c r="E2166">
        <v>38</v>
      </c>
      <c r="F2166">
        <v>0</v>
      </c>
      <c r="G2166" s="1">
        <v>0</v>
      </c>
      <c r="H2166" s="1" t="s">
        <v>10683</v>
      </c>
    </row>
    <row r="2167" spans="1:8" x14ac:dyDescent="0.35">
      <c r="A2167">
        <v>2166</v>
      </c>
      <c r="B2167">
        <v>404</v>
      </c>
      <c r="C2167">
        <v>10</v>
      </c>
      <c r="D2167">
        <v>3</v>
      </c>
      <c r="E2167">
        <v>15</v>
      </c>
      <c r="F2167">
        <v>0</v>
      </c>
      <c r="G2167" s="1">
        <v>0</v>
      </c>
      <c r="H2167" s="1" t="s">
        <v>10684</v>
      </c>
    </row>
    <row r="2168" spans="1:8" x14ac:dyDescent="0.35">
      <c r="A2168">
        <v>2167</v>
      </c>
      <c r="B2168">
        <v>233</v>
      </c>
      <c r="C2168">
        <v>10</v>
      </c>
      <c r="D2168">
        <v>1</v>
      </c>
      <c r="E2168">
        <v>5</v>
      </c>
      <c r="F2168">
        <v>0</v>
      </c>
      <c r="G2168" s="1">
        <v>0</v>
      </c>
      <c r="H2168" s="1" t="s">
        <v>10685</v>
      </c>
    </row>
    <row r="2169" spans="1:8" x14ac:dyDescent="0.35">
      <c r="A2169">
        <v>2168</v>
      </c>
      <c r="B2169">
        <v>647</v>
      </c>
      <c r="C2169">
        <v>10</v>
      </c>
      <c r="D2169">
        <v>2</v>
      </c>
      <c r="E2169">
        <v>27</v>
      </c>
      <c r="F2169">
        <v>0</v>
      </c>
      <c r="G2169" s="1">
        <v>0</v>
      </c>
      <c r="H2169" s="1" t="s">
        <v>10686</v>
      </c>
    </row>
    <row r="2170" spans="1:8" x14ac:dyDescent="0.35">
      <c r="A2170">
        <v>2169</v>
      </c>
      <c r="B2170">
        <v>485</v>
      </c>
      <c r="C2170">
        <v>1</v>
      </c>
      <c r="D2170">
        <v>3</v>
      </c>
      <c r="E2170">
        <v>52</v>
      </c>
      <c r="F2170">
        <v>0</v>
      </c>
      <c r="G2170" s="1">
        <v>0</v>
      </c>
      <c r="H2170" s="1" t="s">
        <v>10687</v>
      </c>
    </row>
    <row r="2171" spans="1:8" x14ac:dyDescent="0.35">
      <c r="A2171">
        <v>2170</v>
      </c>
      <c r="B2171">
        <v>139</v>
      </c>
      <c r="C2171">
        <v>3</v>
      </c>
      <c r="D2171">
        <v>2</v>
      </c>
      <c r="E2171">
        <v>39</v>
      </c>
      <c r="F2171">
        <v>0</v>
      </c>
      <c r="G2171" s="1">
        <v>0</v>
      </c>
      <c r="H2171" s="1" t="s">
        <v>10688</v>
      </c>
    </row>
    <row r="2172" spans="1:8" x14ac:dyDescent="0.35">
      <c r="A2172">
        <v>2171</v>
      </c>
      <c r="B2172">
        <v>29</v>
      </c>
      <c r="C2172">
        <v>12</v>
      </c>
      <c r="D2172">
        <v>2</v>
      </c>
      <c r="E2172">
        <v>4</v>
      </c>
      <c r="F2172">
        <v>0</v>
      </c>
      <c r="G2172" s="1">
        <v>0</v>
      </c>
      <c r="H2172" s="1" t="s">
        <v>10689</v>
      </c>
    </row>
    <row r="2173" spans="1:8" x14ac:dyDescent="0.35">
      <c r="A2173">
        <v>2172</v>
      </c>
      <c r="B2173">
        <v>17</v>
      </c>
      <c r="C2173">
        <v>14</v>
      </c>
      <c r="D2173">
        <v>1</v>
      </c>
      <c r="E2173">
        <v>20</v>
      </c>
      <c r="F2173">
        <v>0</v>
      </c>
      <c r="G2173" s="1">
        <v>0</v>
      </c>
      <c r="H2173" s="1" t="s">
        <v>10690</v>
      </c>
    </row>
    <row r="2174" spans="1:8" x14ac:dyDescent="0.35">
      <c r="A2174">
        <v>2173</v>
      </c>
      <c r="B2174">
        <v>352</v>
      </c>
      <c r="C2174">
        <v>12</v>
      </c>
      <c r="D2174">
        <v>1</v>
      </c>
      <c r="E2174">
        <v>23</v>
      </c>
      <c r="F2174">
        <v>0</v>
      </c>
      <c r="G2174" s="1">
        <v>0</v>
      </c>
      <c r="H2174" s="1" t="s">
        <v>10691</v>
      </c>
    </row>
    <row r="2175" spans="1:8" x14ac:dyDescent="0.35">
      <c r="A2175">
        <v>2174</v>
      </c>
      <c r="B2175">
        <v>200</v>
      </c>
      <c r="C2175">
        <v>2</v>
      </c>
      <c r="D2175">
        <v>3</v>
      </c>
      <c r="E2175">
        <v>48</v>
      </c>
      <c r="F2175">
        <v>0</v>
      </c>
      <c r="G2175" s="1">
        <v>0</v>
      </c>
      <c r="H2175" s="1" t="s">
        <v>10692</v>
      </c>
    </row>
    <row r="2176" spans="1:8" x14ac:dyDescent="0.35">
      <c r="A2176">
        <v>2175</v>
      </c>
      <c r="B2176">
        <v>522</v>
      </c>
      <c r="C2176">
        <v>16</v>
      </c>
      <c r="D2176">
        <v>2</v>
      </c>
      <c r="E2176">
        <v>68</v>
      </c>
      <c r="F2176">
        <v>0</v>
      </c>
      <c r="G2176" s="1">
        <v>0</v>
      </c>
      <c r="H2176" s="1" t="s">
        <v>10693</v>
      </c>
    </row>
    <row r="2177" spans="1:8" x14ac:dyDescent="0.35">
      <c r="A2177">
        <v>2176</v>
      </c>
      <c r="B2177">
        <v>179</v>
      </c>
      <c r="C2177">
        <v>5</v>
      </c>
      <c r="D2177">
        <v>3</v>
      </c>
      <c r="E2177">
        <v>55</v>
      </c>
      <c r="F2177">
        <v>1</v>
      </c>
      <c r="G2177" s="1">
        <v>1.82</v>
      </c>
      <c r="H2177" s="1" t="s">
        <v>10694</v>
      </c>
    </row>
    <row r="2178" spans="1:8" x14ac:dyDescent="0.35">
      <c r="A2178">
        <v>2177</v>
      </c>
      <c r="B2178">
        <v>204</v>
      </c>
      <c r="C2178">
        <v>8</v>
      </c>
      <c r="D2178">
        <v>2</v>
      </c>
      <c r="E2178">
        <v>14</v>
      </c>
      <c r="F2178">
        <v>0</v>
      </c>
      <c r="G2178" s="1">
        <v>0</v>
      </c>
      <c r="H2178" s="1" t="s">
        <v>10695</v>
      </c>
    </row>
    <row r="2179" spans="1:8" x14ac:dyDescent="0.35">
      <c r="A2179">
        <v>2178</v>
      </c>
      <c r="B2179">
        <v>186</v>
      </c>
      <c r="C2179">
        <v>12</v>
      </c>
      <c r="D2179">
        <v>3</v>
      </c>
      <c r="E2179">
        <v>7</v>
      </c>
      <c r="F2179">
        <v>0</v>
      </c>
      <c r="G2179" s="1">
        <v>0</v>
      </c>
      <c r="H2179" s="1" t="s">
        <v>10696</v>
      </c>
    </row>
    <row r="2180" spans="1:8" x14ac:dyDescent="0.35">
      <c r="A2180">
        <v>2179</v>
      </c>
      <c r="B2180">
        <v>689</v>
      </c>
      <c r="C2180">
        <v>14</v>
      </c>
      <c r="D2180">
        <v>1</v>
      </c>
      <c r="E2180">
        <v>18</v>
      </c>
      <c r="F2180">
        <v>0</v>
      </c>
      <c r="G2180" s="1">
        <v>0</v>
      </c>
      <c r="H2180" s="1" t="s">
        <v>10697</v>
      </c>
    </row>
    <row r="2181" spans="1:8" x14ac:dyDescent="0.35">
      <c r="A2181">
        <v>2180</v>
      </c>
      <c r="B2181">
        <v>239</v>
      </c>
      <c r="C2181">
        <v>9</v>
      </c>
      <c r="D2181">
        <v>1</v>
      </c>
      <c r="E2181">
        <v>16</v>
      </c>
      <c r="F2181">
        <v>0</v>
      </c>
      <c r="G2181" s="1">
        <v>0</v>
      </c>
      <c r="H2181" s="1" t="s">
        <v>10698</v>
      </c>
    </row>
    <row r="2182" spans="1:8" x14ac:dyDescent="0.35">
      <c r="A2182">
        <v>2181</v>
      </c>
      <c r="B2182">
        <v>223</v>
      </c>
      <c r="C2182">
        <v>6</v>
      </c>
      <c r="D2182">
        <v>2</v>
      </c>
      <c r="E2182">
        <v>97</v>
      </c>
      <c r="F2182">
        <v>0</v>
      </c>
      <c r="G2182" s="1">
        <v>0</v>
      </c>
      <c r="H2182" s="1" t="s">
        <v>10699</v>
      </c>
    </row>
    <row r="2183" spans="1:8" x14ac:dyDescent="0.35">
      <c r="A2183">
        <v>2182</v>
      </c>
      <c r="B2183">
        <v>408</v>
      </c>
      <c r="C2183">
        <v>8</v>
      </c>
      <c r="D2183">
        <v>1</v>
      </c>
      <c r="E2183">
        <v>14</v>
      </c>
      <c r="F2183">
        <v>0</v>
      </c>
      <c r="G2183" s="1">
        <v>0</v>
      </c>
      <c r="H2183" s="1" t="s">
        <v>10700</v>
      </c>
    </row>
    <row r="2184" spans="1:8" x14ac:dyDescent="0.35">
      <c r="A2184">
        <v>2183</v>
      </c>
      <c r="B2184">
        <v>17</v>
      </c>
      <c r="C2184">
        <v>6</v>
      </c>
      <c r="D2184">
        <v>2</v>
      </c>
      <c r="E2184">
        <v>41</v>
      </c>
      <c r="F2184">
        <v>0</v>
      </c>
      <c r="G2184" s="1">
        <v>0</v>
      </c>
      <c r="H2184" s="1" t="s">
        <v>10701</v>
      </c>
    </row>
    <row r="2185" spans="1:8" x14ac:dyDescent="0.35">
      <c r="A2185">
        <v>2184</v>
      </c>
      <c r="B2185">
        <v>293</v>
      </c>
      <c r="C2185">
        <v>12</v>
      </c>
      <c r="D2185">
        <v>3</v>
      </c>
      <c r="E2185">
        <v>12</v>
      </c>
      <c r="F2185">
        <v>0</v>
      </c>
      <c r="G2185" s="1">
        <v>0</v>
      </c>
      <c r="H2185" s="1" t="s">
        <v>10702</v>
      </c>
    </row>
    <row r="2186" spans="1:8" x14ac:dyDescent="0.35">
      <c r="A2186">
        <v>2185</v>
      </c>
      <c r="B2186">
        <v>469</v>
      </c>
      <c r="C2186">
        <v>9</v>
      </c>
      <c r="D2186">
        <v>1</v>
      </c>
      <c r="E2186">
        <v>24</v>
      </c>
      <c r="F2186">
        <v>0</v>
      </c>
      <c r="G2186" s="1">
        <v>0</v>
      </c>
      <c r="H2186" s="1" t="s">
        <v>10703</v>
      </c>
    </row>
    <row r="2187" spans="1:8" x14ac:dyDescent="0.35">
      <c r="A2187">
        <v>2186</v>
      </c>
      <c r="B2187">
        <v>61</v>
      </c>
      <c r="C2187">
        <v>14</v>
      </c>
      <c r="D2187">
        <v>3</v>
      </c>
      <c r="E2187">
        <v>7</v>
      </c>
      <c r="F2187">
        <v>0</v>
      </c>
      <c r="G2187" s="1">
        <v>0</v>
      </c>
      <c r="H2187" s="1" t="s">
        <v>10704</v>
      </c>
    </row>
    <row r="2188" spans="1:8" x14ac:dyDescent="0.35">
      <c r="A2188">
        <v>2187</v>
      </c>
      <c r="B2188">
        <v>532</v>
      </c>
      <c r="C2188">
        <v>12</v>
      </c>
      <c r="D2188">
        <v>3</v>
      </c>
      <c r="E2188">
        <v>5</v>
      </c>
      <c r="F2188">
        <v>0</v>
      </c>
      <c r="G2188" s="1">
        <v>0</v>
      </c>
      <c r="H2188" s="1" t="s">
        <v>10705</v>
      </c>
    </row>
    <row r="2189" spans="1:8" x14ac:dyDescent="0.35">
      <c r="A2189">
        <v>2188</v>
      </c>
      <c r="B2189">
        <v>159</v>
      </c>
      <c r="C2189">
        <v>12</v>
      </c>
      <c r="D2189">
        <v>2</v>
      </c>
      <c r="E2189">
        <v>19</v>
      </c>
      <c r="F2189">
        <v>0</v>
      </c>
      <c r="G2189" s="1">
        <v>0</v>
      </c>
      <c r="H2189" s="1" t="s">
        <v>10706</v>
      </c>
    </row>
    <row r="2190" spans="1:8" x14ac:dyDescent="0.35">
      <c r="A2190">
        <v>2189</v>
      </c>
      <c r="B2190">
        <v>97</v>
      </c>
      <c r="C2190">
        <v>7</v>
      </c>
      <c r="D2190">
        <v>1</v>
      </c>
      <c r="E2190">
        <v>20</v>
      </c>
      <c r="F2190">
        <v>0</v>
      </c>
      <c r="G2190" s="1">
        <v>0</v>
      </c>
      <c r="H2190" s="1" t="s">
        <v>10707</v>
      </c>
    </row>
    <row r="2191" spans="1:8" x14ac:dyDescent="0.35">
      <c r="A2191">
        <v>2190</v>
      </c>
      <c r="B2191">
        <v>132</v>
      </c>
      <c r="C2191">
        <v>11</v>
      </c>
      <c r="D2191">
        <v>3</v>
      </c>
      <c r="E2191">
        <v>31</v>
      </c>
      <c r="F2191">
        <v>0</v>
      </c>
      <c r="G2191" s="1">
        <v>0</v>
      </c>
      <c r="H2191" s="1" t="s">
        <v>10708</v>
      </c>
    </row>
    <row r="2192" spans="1:8" x14ac:dyDescent="0.35">
      <c r="A2192">
        <v>2191</v>
      </c>
      <c r="B2192">
        <v>705</v>
      </c>
      <c r="C2192">
        <v>11</v>
      </c>
      <c r="D2192">
        <v>3</v>
      </c>
      <c r="E2192">
        <v>5</v>
      </c>
      <c r="F2192">
        <v>0</v>
      </c>
      <c r="G2192" s="1">
        <v>0</v>
      </c>
      <c r="H2192" s="1" t="s">
        <v>10709</v>
      </c>
    </row>
    <row r="2193" spans="1:8" x14ac:dyDescent="0.35">
      <c r="A2193">
        <v>2192</v>
      </c>
      <c r="B2193">
        <v>641</v>
      </c>
      <c r="C2193">
        <v>1</v>
      </c>
      <c r="D2193">
        <v>3</v>
      </c>
      <c r="E2193">
        <v>79</v>
      </c>
      <c r="F2193">
        <v>1</v>
      </c>
      <c r="G2193" s="1">
        <v>1.27</v>
      </c>
      <c r="H2193" s="1" t="s">
        <v>10710</v>
      </c>
    </row>
    <row r="2194" spans="1:8" x14ac:dyDescent="0.35">
      <c r="A2194">
        <v>2193</v>
      </c>
      <c r="B2194">
        <v>578</v>
      </c>
      <c r="C2194">
        <v>13</v>
      </c>
      <c r="D2194">
        <v>3</v>
      </c>
      <c r="E2194">
        <v>21</v>
      </c>
      <c r="F2194">
        <v>0</v>
      </c>
      <c r="G2194" s="1">
        <v>0</v>
      </c>
      <c r="H2194" s="1" t="s">
        <v>10711</v>
      </c>
    </row>
    <row r="2195" spans="1:8" x14ac:dyDescent="0.35">
      <c r="A2195">
        <v>2194</v>
      </c>
      <c r="B2195">
        <v>70</v>
      </c>
      <c r="C2195">
        <v>12</v>
      </c>
      <c r="D2195">
        <v>1</v>
      </c>
      <c r="E2195">
        <v>20</v>
      </c>
      <c r="F2195">
        <v>0</v>
      </c>
      <c r="G2195" s="1">
        <v>0</v>
      </c>
      <c r="H2195" s="1" t="s">
        <v>10712</v>
      </c>
    </row>
    <row r="2196" spans="1:8" x14ac:dyDescent="0.35">
      <c r="A2196">
        <v>2195</v>
      </c>
      <c r="B2196">
        <v>8</v>
      </c>
      <c r="C2196">
        <v>12</v>
      </c>
      <c r="D2196">
        <v>1</v>
      </c>
      <c r="E2196">
        <v>23</v>
      </c>
      <c r="F2196">
        <v>0</v>
      </c>
      <c r="G2196" s="1">
        <v>0</v>
      </c>
      <c r="H2196" s="1" t="s">
        <v>10713</v>
      </c>
    </row>
    <row r="2197" spans="1:8" x14ac:dyDescent="0.35">
      <c r="A2197">
        <v>2196</v>
      </c>
      <c r="B2197">
        <v>441</v>
      </c>
      <c r="C2197">
        <v>4</v>
      </c>
      <c r="D2197">
        <v>3</v>
      </c>
      <c r="E2197">
        <v>80</v>
      </c>
      <c r="F2197">
        <v>0</v>
      </c>
      <c r="G2197" s="1">
        <v>0</v>
      </c>
      <c r="H2197" s="1" t="s">
        <v>10714</v>
      </c>
    </row>
    <row r="2198" spans="1:8" x14ac:dyDescent="0.35">
      <c r="A2198">
        <v>2197</v>
      </c>
      <c r="B2198">
        <v>314</v>
      </c>
      <c r="C2198">
        <v>6</v>
      </c>
      <c r="D2198">
        <v>2</v>
      </c>
      <c r="E2198">
        <v>41</v>
      </c>
      <c r="F2198">
        <v>0</v>
      </c>
      <c r="G2198" s="1">
        <v>0</v>
      </c>
      <c r="H2198" s="1" t="s">
        <v>10715</v>
      </c>
    </row>
    <row r="2199" spans="1:8" x14ac:dyDescent="0.35">
      <c r="A2199">
        <v>2198</v>
      </c>
      <c r="B2199">
        <v>121</v>
      </c>
      <c r="C2199">
        <v>2</v>
      </c>
      <c r="D2199">
        <v>3</v>
      </c>
      <c r="E2199">
        <v>43</v>
      </c>
      <c r="F2199">
        <v>0</v>
      </c>
      <c r="G2199" s="1">
        <v>0</v>
      </c>
      <c r="H2199" s="1" t="s">
        <v>10716</v>
      </c>
    </row>
    <row r="2200" spans="1:8" x14ac:dyDescent="0.35">
      <c r="A2200">
        <v>2199</v>
      </c>
      <c r="B2200">
        <v>308</v>
      </c>
      <c r="C2200">
        <v>9</v>
      </c>
      <c r="D2200">
        <v>1</v>
      </c>
      <c r="E2200">
        <v>17</v>
      </c>
      <c r="F2200">
        <v>0</v>
      </c>
      <c r="G2200" s="1">
        <v>0</v>
      </c>
      <c r="H2200" s="1" t="s">
        <v>10717</v>
      </c>
    </row>
    <row r="2201" spans="1:8" x14ac:dyDescent="0.35">
      <c r="A2201">
        <v>2200</v>
      </c>
      <c r="B2201">
        <v>635</v>
      </c>
      <c r="C2201">
        <v>2</v>
      </c>
      <c r="D2201">
        <v>1</v>
      </c>
      <c r="E2201">
        <v>69</v>
      </c>
      <c r="F2201">
        <v>0</v>
      </c>
      <c r="G2201" s="1">
        <v>0</v>
      </c>
      <c r="H2201" s="1" t="s">
        <v>10718</v>
      </c>
    </row>
    <row r="2202" spans="1:8" x14ac:dyDescent="0.35">
      <c r="A2202">
        <v>2201</v>
      </c>
      <c r="B2202">
        <v>419</v>
      </c>
      <c r="C2202">
        <v>13</v>
      </c>
      <c r="D2202">
        <v>2</v>
      </c>
      <c r="E2202">
        <v>15</v>
      </c>
      <c r="F2202">
        <v>0</v>
      </c>
      <c r="G2202" s="1">
        <v>0</v>
      </c>
      <c r="H2202" s="1" t="s">
        <v>10719</v>
      </c>
    </row>
    <row r="2203" spans="1:8" x14ac:dyDescent="0.35">
      <c r="A2203">
        <v>2202</v>
      </c>
      <c r="B2203">
        <v>448</v>
      </c>
      <c r="C2203">
        <v>11</v>
      </c>
      <c r="D2203">
        <v>1</v>
      </c>
      <c r="E2203">
        <v>31</v>
      </c>
      <c r="F2203">
        <v>0</v>
      </c>
      <c r="G2203" s="1">
        <v>0</v>
      </c>
      <c r="H2203" s="1" t="s">
        <v>10720</v>
      </c>
    </row>
    <row r="2204" spans="1:8" x14ac:dyDescent="0.35">
      <c r="A2204">
        <v>2203</v>
      </c>
      <c r="B2204">
        <v>386</v>
      </c>
      <c r="C2204">
        <v>3</v>
      </c>
      <c r="D2204">
        <v>3</v>
      </c>
      <c r="E2204">
        <v>39</v>
      </c>
      <c r="F2204">
        <v>0</v>
      </c>
      <c r="G2204" s="1">
        <v>0</v>
      </c>
      <c r="H2204" s="1" t="s">
        <v>10721</v>
      </c>
    </row>
    <row r="2205" spans="1:8" x14ac:dyDescent="0.35">
      <c r="A2205">
        <v>2204</v>
      </c>
      <c r="B2205">
        <v>657</v>
      </c>
      <c r="C2205">
        <v>5</v>
      </c>
      <c r="D2205">
        <v>1</v>
      </c>
      <c r="E2205">
        <v>38</v>
      </c>
      <c r="F2205">
        <v>0</v>
      </c>
      <c r="G2205" s="1">
        <v>0</v>
      </c>
      <c r="H2205" s="1" t="s">
        <v>10722</v>
      </c>
    </row>
    <row r="2206" spans="1:8" x14ac:dyDescent="0.35">
      <c r="A2206">
        <v>2205</v>
      </c>
      <c r="B2206">
        <v>471</v>
      </c>
      <c r="C2206">
        <v>9</v>
      </c>
      <c r="D2206">
        <v>2</v>
      </c>
      <c r="E2206">
        <v>29</v>
      </c>
      <c r="F2206">
        <v>0</v>
      </c>
      <c r="G2206" s="1">
        <v>0</v>
      </c>
      <c r="H2206" s="1" t="s">
        <v>10723</v>
      </c>
    </row>
    <row r="2207" spans="1:8" x14ac:dyDescent="0.35">
      <c r="A2207">
        <v>2206</v>
      </c>
      <c r="B2207">
        <v>75</v>
      </c>
      <c r="C2207">
        <v>14</v>
      </c>
      <c r="D2207">
        <v>2</v>
      </c>
      <c r="E2207">
        <v>20</v>
      </c>
      <c r="F2207">
        <v>0</v>
      </c>
      <c r="G2207" s="1">
        <v>0</v>
      </c>
      <c r="H2207" s="1" t="s">
        <v>10724</v>
      </c>
    </row>
    <row r="2208" spans="1:8" x14ac:dyDescent="0.35">
      <c r="A2208">
        <v>2207</v>
      </c>
      <c r="B2208">
        <v>228</v>
      </c>
      <c r="C2208">
        <v>4</v>
      </c>
      <c r="D2208">
        <v>3</v>
      </c>
      <c r="E2208">
        <v>38</v>
      </c>
      <c r="F2208">
        <v>0</v>
      </c>
      <c r="G2208" s="1">
        <v>0</v>
      </c>
      <c r="H2208" s="1" t="s">
        <v>10725</v>
      </c>
    </row>
    <row r="2209" spans="1:8" x14ac:dyDescent="0.35">
      <c r="A2209">
        <v>2208</v>
      </c>
      <c r="B2209">
        <v>703</v>
      </c>
      <c r="C2209">
        <v>13</v>
      </c>
      <c r="D2209">
        <v>1</v>
      </c>
      <c r="E2209">
        <v>21</v>
      </c>
      <c r="F2209">
        <v>0</v>
      </c>
      <c r="G2209" s="1">
        <v>0</v>
      </c>
      <c r="H2209" s="1" t="s">
        <v>10726</v>
      </c>
    </row>
    <row r="2210" spans="1:8" x14ac:dyDescent="0.35">
      <c r="A2210">
        <v>2209</v>
      </c>
      <c r="B2210">
        <v>313</v>
      </c>
      <c r="C2210">
        <v>8</v>
      </c>
      <c r="D2210">
        <v>2</v>
      </c>
      <c r="E2210">
        <v>14</v>
      </c>
      <c r="F2210">
        <v>0</v>
      </c>
      <c r="G2210" s="1">
        <v>0</v>
      </c>
      <c r="H2210" s="1" t="s">
        <v>10727</v>
      </c>
    </row>
    <row r="2211" spans="1:8" x14ac:dyDescent="0.35">
      <c r="A2211">
        <v>2210</v>
      </c>
      <c r="B2211">
        <v>619</v>
      </c>
      <c r="C2211">
        <v>10</v>
      </c>
      <c r="D2211">
        <v>2</v>
      </c>
      <c r="E2211">
        <v>27</v>
      </c>
      <c r="F2211">
        <v>0</v>
      </c>
      <c r="G2211" s="1">
        <v>0</v>
      </c>
      <c r="H2211" s="1" t="s">
        <v>10728</v>
      </c>
    </row>
    <row r="2212" spans="1:8" x14ac:dyDescent="0.35">
      <c r="A2212">
        <v>2211</v>
      </c>
      <c r="B2212">
        <v>221</v>
      </c>
      <c r="C2212">
        <v>11</v>
      </c>
      <c r="D2212">
        <v>1</v>
      </c>
      <c r="E2212">
        <v>23</v>
      </c>
      <c r="F2212">
        <v>0</v>
      </c>
      <c r="G2212" s="1">
        <v>0</v>
      </c>
      <c r="H2212" s="1" t="s">
        <v>10729</v>
      </c>
    </row>
    <row r="2213" spans="1:8" x14ac:dyDescent="0.35">
      <c r="A2213">
        <v>2212</v>
      </c>
      <c r="B2213">
        <v>482</v>
      </c>
      <c r="C2213">
        <v>15</v>
      </c>
      <c r="D2213">
        <v>2</v>
      </c>
      <c r="E2213">
        <v>183</v>
      </c>
      <c r="F2213">
        <v>1</v>
      </c>
      <c r="G2213" s="1">
        <v>0.55000000000000004</v>
      </c>
      <c r="H2213" s="1" t="s">
        <v>10730</v>
      </c>
    </row>
    <row r="2214" spans="1:8" x14ac:dyDescent="0.35">
      <c r="A2214">
        <v>2213</v>
      </c>
      <c r="B2214">
        <v>410</v>
      </c>
      <c r="C2214">
        <v>4</v>
      </c>
      <c r="D2214">
        <v>2</v>
      </c>
      <c r="E2214">
        <v>38</v>
      </c>
      <c r="F2214">
        <v>0</v>
      </c>
      <c r="G2214" s="1">
        <v>0</v>
      </c>
      <c r="H2214" s="1" t="s">
        <v>10731</v>
      </c>
    </row>
    <row r="2215" spans="1:8" x14ac:dyDescent="0.35">
      <c r="A2215">
        <v>2214</v>
      </c>
      <c r="B2215">
        <v>210</v>
      </c>
      <c r="C2215">
        <v>15</v>
      </c>
      <c r="D2215">
        <v>1</v>
      </c>
      <c r="E2215">
        <v>56</v>
      </c>
      <c r="F2215">
        <v>1</v>
      </c>
      <c r="G2215" s="1">
        <v>1.79</v>
      </c>
      <c r="H2215" s="1" t="s">
        <v>10732</v>
      </c>
    </row>
    <row r="2216" spans="1:8" x14ac:dyDescent="0.35">
      <c r="A2216">
        <v>2215</v>
      </c>
      <c r="B2216">
        <v>104</v>
      </c>
      <c r="C2216">
        <v>8</v>
      </c>
      <c r="D2216">
        <v>1</v>
      </c>
      <c r="E2216">
        <v>39</v>
      </c>
      <c r="F2216">
        <v>0</v>
      </c>
      <c r="G2216" s="1">
        <v>0</v>
      </c>
      <c r="H2216" s="1" t="s">
        <v>10733</v>
      </c>
    </row>
    <row r="2217" spans="1:8" x14ac:dyDescent="0.35">
      <c r="A2217">
        <v>2216</v>
      </c>
      <c r="B2217">
        <v>226</v>
      </c>
      <c r="C2217">
        <v>13</v>
      </c>
      <c r="D2217">
        <v>2</v>
      </c>
      <c r="E2217">
        <v>3</v>
      </c>
      <c r="F2217">
        <v>0</v>
      </c>
      <c r="G2217" s="1">
        <v>0</v>
      </c>
      <c r="H2217" s="1" t="s">
        <v>10734</v>
      </c>
    </row>
    <row r="2218" spans="1:8" x14ac:dyDescent="0.35">
      <c r="A2218">
        <v>2217</v>
      </c>
      <c r="B2218">
        <v>582</v>
      </c>
      <c r="C2218">
        <v>2</v>
      </c>
      <c r="D2218">
        <v>1</v>
      </c>
      <c r="E2218">
        <v>54</v>
      </c>
      <c r="F2218">
        <v>0</v>
      </c>
      <c r="G2218" s="1">
        <v>0</v>
      </c>
      <c r="H2218" s="1" t="s">
        <v>10735</v>
      </c>
    </row>
    <row r="2219" spans="1:8" x14ac:dyDescent="0.35">
      <c r="A2219">
        <v>2218</v>
      </c>
      <c r="B2219">
        <v>390</v>
      </c>
      <c r="C2219">
        <v>13</v>
      </c>
      <c r="D2219">
        <v>1</v>
      </c>
      <c r="E2219">
        <v>21</v>
      </c>
      <c r="F2219">
        <v>0</v>
      </c>
      <c r="G2219" s="1">
        <v>0</v>
      </c>
      <c r="H2219" s="1" t="s">
        <v>10736</v>
      </c>
    </row>
    <row r="2220" spans="1:8" x14ac:dyDescent="0.35">
      <c r="A2220">
        <v>2219</v>
      </c>
      <c r="B2220">
        <v>673</v>
      </c>
      <c r="C2220">
        <v>7</v>
      </c>
      <c r="D2220">
        <v>1</v>
      </c>
      <c r="E2220">
        <v>64</v>
      </c>
      <c r="F2220">
        <v>1</v>
      </c>
      <c r="G2220" s="1">
        <v>1.56</v>
      </c>
      <c r="H2220" s="1" t="s">
        <v>10737</v>
      </c>
    </row>
    <row r="2221" spans="1:8" x14ac:dyDescent="0.35">
      <c r="A2221">
        <v>2220</v>
      </c>
      <c r="B2221">
        <v>307</v>
      </c>
      <c r="C2221">
        <v>3</v>
      </c>
      <c r="D2221">
        <v>3</v>
      </c>
      <c r="E2221">
        <v>40</v>
      </c>
      <c r="F2221">
        <v>0</v>
      </c>
      <c r="G2221" s="1">
        <v>0</v>
      </c>
      <c r="H2221" s="1" t="s">
        <v>10738</v>
      </c>
    </row>
    <row r="2222" spans="1:8" x14ac:dyDescent="0.35">
      <c r="A2222">
        <v>2221</v>
      </c>
      <c r="B2222">
        <v>539</v>
      </c>
      <c r="C2222">
        <v>9</v>
      </c>
      <c r="D2222">
        <v>1</v>
      </c>
      <c r="E2222">
        <v>16</v>
      </c>
      <c r="F2222">
        <v>0</v>
      </c>
      <c r="G2222" s="1">
        <v>0</v>
      </c>
      <c r="H2222" s="1" t="s">
        <v>10739</v>
      </c>
    </row>
    <row r="2223" spans="1:8" x14ac:dyDescent="0.35">
      <c r="A2223">
        <v>2222</v>
      </c>
      <c r="B2223">
        <v>528</v>
      </c>
      <c r="C2223">
        <v>7</v>
      </c>
      <c r="D2223">
        <v>2</v>
      </c>
      <c r="E2223">
        <v>17</v>
      </c>
      <c r="F2223">
        <v>0</v>
      </c>
      <c r="G2223" s="1">
        <v>0</v>
      </c>
      <c r="H2223" s="1" t="s">
        <v>10740</v>
      </c>
    </row>
    <row r="2224" spans="1:8" x14ac:dyDescent="0.35">
      <c r="A2224">
        <v>2223</v>
      </c>
      <c r="B2224">
        <v>358</v>
      </c>
      <c r="C2224">
        <v>3</v>
      </c>
      <c r="D2224">
        <v>2</v>
      </c>
      <c r="E2224">
        <v>66</v>
      </c>
      <c r="F2224">
        <v>0</v>
      </c>
      <c r="G2224" s="1">
        <v>0</v>
      </c>
      <c r="H2224" s="1" t="s">
        <v>10741</v>
      </c>
    </row>
    <row r="2225" spans="1:8" x14ac:dyDescent="0.35">
      <c r="A2225">
        <v>2224</v>
      </c>
      <c r="B2225">
        <v>72</v>
      </c>
      <c r="C2225">
        <v>6</v>
      </c>
      <c r="D2225">
        <v>2</v>
      </c>
      <c r="E2225">
        <v>67</v>
      </c>
      <c r="F2225">
        <v>1</v>
      </c>
      <c r="G2225" s="1">
        <v>1.49</v>
      </c>
      <c r="H2225" s="1" t="s">
        <v>10742</v>
      </c>
    </row>
    <row r="2226" spans="1:8" x14ac:dyDescent="0.35">
      <c r="A2226">
        <v>2225</v>
      </c>
      <c r="B2226">
        <v>53</v>
      </c>
      <c r="C2226">
        <v>14</v>
      </c>
      <c r="D2226">
        <v>2</v>
      </c>
      <c r="E2226">
        <v>10</v>
      </c>
      <c r="F2226">
        <v>0</v>
      </c>
      <c r="G2226" s="1">
        <v>0</v>
      </c>
      <c r="H2226" s="1" t="s">
        <v>10743</v>
      </c>
    </row>
    <row r="2227" spans="1:8" x14ac:dyDescent="0.35">
      <c r="A2227">
        <v>2226</v>
      </c>
      <c r="B2227">
        <v>611</v>
      </c>
      <c r="C2227">
        <v>13</v>
      </c>
      <c r="D2227">
        <v>3</v>
      </c>
      <c r="E2227">
        <v>21</v>
      </c>
      <c r="F2227">
        <v>0</v>
      </c>
      <c r="G2227" s="1">
        <v>0</v>
      </c>
      <c r="H2227" s="1" t="s">
        <v>10744</v>
      </c>
    </row>
    <row r="2228" spans="1:8" x14ac:dyDescent="0.35">
      <c r="A2228">
        <v>2227</v>
      </c>
      <c r="B2228">
        <v>418</v>
      </c>
      <c r="C2228">
        <v>1</v>
      </c>
      <c r="D2228">
        <v>2</v>
      </c>
      <c r="E2228">
        <v>67</v>
      </c>
      <c r="F2228">
        <v>0</v>
      </c>
      <c r="G2228" s="1">
        <v>0</v>
      </c>
      <c r="H2228" s="1" t="s">
        <v>10745</v>
      </c>
    </row>
    <row r="2229" spans="1:8" x14ac:dyDescent="0.35">
      <c r="A2229">
        <v>2228</v>
      </c>
      <c r="B2229">
        <v>507</v>
      </c>
      <c r="C2229">
        <v>16</v>
      </c>
      <c r="D2229">
        <v>2</v>
      </c>
      <c r="E2229">
        <v>116</v>
      </c>
      <c r="F2229">
        <v>1</v>
      </c>
      <c r="G2229" s="1">
        <v>0.86</v>
      </c>
      <c r="H2229" s="1" t="s">
        <v>10746</v>
      </c>
    </row>
    <row r="2230" spans="1:8" x14ac:dyDescent="0.35">
      <c r="A2230">
        <v>2229</v>
      </c>
      <c r="B2230">
        <v>170</v>
      </c>
      <c r="C2230">
        <v>3</v>
      </c>
      <c r="D2230">
        <v>3</v>
      </c>
      <c r="E2230">
        <v>49</v>
      </c>
      <c r="F2230">
        <v>0</v>
      </c>
      <c r="G2230" s="1">
        <v>0</v>
      </c>
      <c r="H2230" s="1" t="s">
        <v>10747</v>
      </c>
    </row>
    <row r="2231" spans="1:8" x14ac:dyDescent="0.35">
      <c r="A2231">
        <v>2230</v>
      </c>
      <c r="B2231">
        <v>53</v>
      </c>
      <c r="C2231">
        <v>10</v>
      </c>
      <c r="D2231">
        <v>1</v>
      </c>
      <c r="E2231">
        <v>27</v>
      </c>
      <c r="F2231">
        <v>0</v>
      </c>
      <c r="G2231" s="1">
        <v>0</v>
      </c>
      <c r="H2231" s="1" t="s">
        <v>10748</v>
      </c>
    </row>
    <row r="2232" spans="1:8" x14ac:dyDescent="0.35">
      <c r="A2232">
        <v>2231</v>
      </c>
      <c r="B2232">
        <v>226</v>
      </c>
      <c r="C2232">
        <v>8</v>
      </c>
      <c r="D2232">
        <v>2</v>
      </c>
      <c r="E2232">
        <v>40</v>
      </c>
      <c r="F2232">
        <v>0</v>
      </c>
      <c r="G2232" s="1">
        <v>0</v>
      </c>
      <c r="H2232" s="1" t="s">
        <v>10749</v>
      </c>
    </row>
    <row r="2233" spans="1:8" x14ac:dyDescent="0.35">
      <c r="A2233">
        <v>2232</v>
      </c>
      <c r="B2233">
        <v>152</v>
      </c>
      <c r="C2233">
        <v>5</v>
      </c>
      <c r="D2233">
        <v>1</v>
      </c>
      <c r="E2233">
        <v>38</v>
      </c>
      <c r="F2233">
        <v>0</v>
      </c>
      <c r="G2233" s="1">
        <v>0</v>
      </c>
      <c r="H2233" s="1" t="s">
        <v>10750</v>
      </c>
    </row>
    <row r="2234" spans="1:8" x14ac:dyDescent="0.35">
      <c r="A2234">
        <v>2233</v>
      </c>
      <c r="B2234">
        <v>16</v>
      </c>
      <c r="C2234">
        <v>12</v>
      </c>
      <c r="D2234">
        <v>3</v>
      </c>
      <c r="E2234">
        <v>23</v>
      </c>
      <c r="F2234">
        <v>0</v>
      </c>
      <c r="G2234" s="1">
        <v>0</v>
      </c>
      <c r="H2234" s="1" t="s">
        <v>10751</v>
      </c>
    </row>
    <row r="2235" spans="1:8" x14ac:dyDescent="0.35">
      <c r="A2235">
        <v>2234</v>
      </c>
      <c r="B2235">
        <v>637</v>
      </c>
      <c r="C2235">
        <v>10</v>
      </c>
      <c r="D2235">
        <v>2</v>
      </c>
      <c r="E2235">
        <v>7</v>
      </c>
      <c r="F2235">
        <v>0</v>
      </c>
      <c r="G2235" s="1">
        <v>0</v>
      </c>
      <c r="H2235" s="1" t="s">
        <v>10752</v>
      </c>
    </row>
    <row r="2236" spans="1:8" x14ac:dyDescent="0.35">
      <c r="A2236">
        <v>2235</v>
      </c>
      <c r="B2236">
        <v>437</v>
      </c>
      <c r="C2236">
        <v>5</v>
      </c>
      <c r="D2236">
        <v>2</v>
      </c>
      <c r="E2236">
        <v>38</v>
      </c>
      <c r="F2236">
        <v>0</v>
      </c>
      <c r="G2236" s="1">
        <v>0</v>
      </c>
      <c r="H2236" s="1" t="s">
        <v>10753</v>
      </c>
    </row>
    <row r="2237" spans="1:8" x14ac:dyDescent="0.35">
      <c r="A2237">
        <v>2236</v>
      </c>
      <c r="B2237">
        <v>125</v>
      </c>
      <c r="C2237">
        <v>6</v>
      </c>
      <c r="D2237">
        <v>3</v>
      </c>
      <c r="E2237">
        <v>66</v>
      </c>
      <c r="F2237">
        <v>0</v>
      </c>
      <c r="G2237" s="1">
        <v>0</v>
      </c>
      <c r="H2237" s="1" t="s">
        <v>10754</v>
      </c>
    </row>
    <row r="2238" spans="1:8" x14ac:dyDescent="0.35">
      <c r="A2238">
        <v>2237</v>
      </c>
      <c r="B2238">
        <v>150</v>
      </c>
      <c r="C2238">
        <v>8</v>
      </c>
      <c r="D2238">
        <v>2</v>
      </c>
      <c r="E2238">
        <v>33</v>
      </c>
      <c r="F2238">
        <v>0</v>
      </c>
      <c r="G2238" s="1">
        <v>0</v>
      </c>
      <c r="H2238" s="1" t="s">
        <v>10755</v>
      </c>
    </row>
    <row r="2239" spans="1:8" x14ac:dyDescent="0.35">
      <c r="A2239">
        <v>2238</v>
      </c>
      <c r="B2239">
        <v>220</v>
      </c>
      <c r="C2239">
        <v>11</v>
      </c>
      <c r="D2239">
        <v>2</v>
      </c>
      <c r="E2239">
        <v>8</v>
      </c>
      <c r="F2239">
        <v>0</v>
      </c>
      <c r="G2239" s="1">
        <v>0</v>
      </c>
      <c r="H2239" s="1" t="s">
        <v>10756</v>
      </c>
    </row>
    <row r="2240" spans="1:8" x14ac:dyDescent="0.35">
      <c r="A2240">
        <v>2239</v>
      </c>
      <c r="B2240">
        <v>361</v>
      </c>
      <c r="C2240">
        <v>10</v>
      </c>
      <c r="D2240">
        <v>3</v>
      </c>
      <c r="E2240">
        <v>15</v>
      </c>
      <c r="F2240">
        <v>0</v>
      </c>
      <c r="G2240" s="1">
        <v>0</v>
      </c>
      <c r="H2240" s="1" t="s">
        <v>10757</v>
      </c>
    </row>
    <row r="2241" spans="1:8" x14ac:dyDescent="0.35">
      <c r="A2241">
        <v>2240</v>
      </c>
      <c r="B2241">
        <v>346</v>
      </c>
      <c r="C2241">
        <v>9</v>
      </c>
      <c r="D2241">
        <v>2</v>
      </c>
      <c r="E2241">
        <v>72</v>
      </c>
      <c r="F2241">
        <v>1</v>
      </c>
      <c r="G2241" s="1">
        <v>1.39</v>
      </c>
      <c r="H2241" s="1" t="s">
        <v>10758</v>
      </c>
    </row>
    <row r="2242" spans="1:8" x14ac:dyDescent="0.35">
      <c r="A2242">
        <v>2241</v>
      </c>
      <c r="B2242">
        <v>508</v>
      </c>
      <c r="C2242">
        <v>2</v>
      </c>
      <c r="D2242">
        <v>2</v>
      </c>
      <c r="E2242">
        <v>41</v>
      </c>
      <c r="F2242">
        <v>0</v>
      </c>
      <c r="G2242" s="1">
        <v>0</v>
      </c>
      <c r="H2242" s="1" t="s">
        <v>10759</v>
      </c>
    </row>
    <row r="2243" spans="1:8" x14ac:dyDescent="0.35">
      <c r="A2243">
        <v>2242</v>
      </c>
      <c r="B2243">
        <v>363</v>
      </c>
      <c r="C2243">
        <v>13</v>
      </c>
      <c r="D2243">
        <v>1</v>
      </c>
      <c r="E2243">
        <v>19</v>
      </c>
      <c r="F2243">
        <v>0</v>
      </c>
      <c r="G2243" s="1">
        <v>0</v>
      </c>
      <c r="H2243" s="1" t="s">
        <v>10760</v>
      </c>
    </row>
    <row r="2244" spans="1:8" x14ac:dyDescent="0.35">
      <c r="A2244">
        <v>2243</v>
      </c>
      <c r="B2244">
        <v>550</v>
      </c>
      <c r="C2244">
        <v>16</v>
      </c>
      <c r="D2244">
        <v>3</v>
      </c>
      <c r="E2244">
        <v>33</v>
      </c>
      <c r="F2244">
        <v>0</v>
      </c>
      <c r="G2244" s="1">
        <v>0</v>
      </c>
      <c r="H2244" s="1" t="s">
        <v>10761</v>
      </c>
    </row>
    <row r="2245" spans="1:8" x14ac:dyDescent="0.35">
      <c r="A2245">
        <v>2244</v>
      </c>
      <c r="B2245">
        <v>96</v>
      </c>
      <c r="C2245">
        <v>4</v>
      </c>
      <c r="D2245">
        <v>2</v>
      </c>
      <c r="E2245">
        <v>38</v>
      </c>
      <c r="F2245">
        <v>0</v>
      </c>
      <c r="G2245" s="1">
        <v>0</v>
      </c>
      <c r="H2245" s="1" t="s">
        <v>10762</v>
      </c>
    </row>
    <row r="2246" spans="1:8" x14ac:dyDescent="0.35">
      <c r="A2246">
        <v>2245</v>
      </c>
      <c r="B2246">
        <v>145</v>
      </c>
      <c r="C2246">
        <v>15</v>
      </c>
      <c r="D2246">
        <v>2</v>
      </c>
      <c r="E2246">
        <v>114</v>
      </c>
      <c r="F2246">
        <v>1</v>
      </c>
      <c r="G2246" s="1">
        <v>0.88</v>
      </c>
      <c r="H2246" s="1" t="s">
        <v>10763</v>
      </c>
    </row>
    <row r="2247" spans="1:8" x14ac:dyDescent="0.35">
      <c r="A2247">
        <v>2246</v>
      </c>
      <c r="B2247">
        <v>424</v>
      </c>
      <c r="C2247">
        <v>13</v>
      </c>
      <c r="D2247">
        <v>1</v>
      </c>
      <c r="E2247">
        <v>8</v>
      </c>
      <c r="F2247">
        <v>0</v>
      </c>
      <c r="G2247" s="1">
        <v>0</v>
      </c>
      <c r="H2247" s="1" t="s">
        <v>10764</v>
      </c>
    </row>
    <row r="2248" spans="1:8" x14ac:dyDescent="0.35">
      <c r="A2248">
        <v>2247</v>
      </c>
      <c r="B2248">
        <v>222</v>
      </c>
      <c r="C2248">
        <v>9</v>
      </c>
      <c r="D2248">
        <v>2</v>
      </c>
      <c r="E2248">
        <v>16</v>
      </c>
      <c r="F2248">
        <v>0</v>
      </c>
      <c r="G2248" s="1">
        <v>0</v>
      </c>
      <c r="H2248" s="1" t="s">
        <v>10765</v>
      </c>
    </row>
    <row r="2249" spans="1:8" x14ac:dyDescent="0.35">
      <c r="A2249">
        <v>2248</v>
      </c>
      <c r="B2249">
        <v>172</v>
      </c>
      <c r="C2249">
        <v>12</v>
      </c>
      <c r="D2249">
        <v>1</v>
      </c>
      <c r="E2249">
        <v>5</v>
      </c>
      <c r="F2249">
        <v>0</v>
      </c>
      <c r="G2249" s="1">
        <v>0</v>
      </c>
      <c r="H2249" s="1" t="s">
        <v>10766</v>
      </c>
    </row>
    <row r="2250" spans="1:8" x14ac:dyDescent="0.35">
      <c r="A2250">
        <v>2249</v>
      </c>
      <c r="B2250">
        <v>240</v>
      </c>
      <c r="C2250">
        <v>11</v>
      </c>
      <c r="D2250">
        <v>1</v>
      </c>
      <c r="E2250">
        <v>5</v>
      </c>
      <c r="F2250">
        <v>0</v>
      </c>
      <c r="G2250" s="1">
        <v>0</v>
      </c>
      <c r="H2250" s="1" t="s">
        <v>10767</v>
      </c>
    </row>
    <row r="2251" spans="1:8" x14ac:dyDescent="0.35">
      <c r="A2251">
        <v>2250</v>
      </c>
      <c r="B2251">
        <v>422</v>
      </c>
      <c r="C2251">
        <v>9</v>
      </c>
      <c r="D2251">
        <v>3</v>
      </c>
      <c r="E2251">
        <v>16</v>
      </c>
      <c r="F2251">
        <v>0</v>
      </c>
      <c r="G2251" s="1">
        <v>0</v>
      </c>
      <c r="H2251" s="1" t="s">
        <v>10768</v>
      </c>
    </row>
    <row r="2252" spans="1:8" x14ac:dyDescent="0.35">
      <c r="A2252">
        <v>2251</v>
      </c>
      <c r="B2252">
        <v>583</v>
      </c>
      <c r="C2252">
        <v>11</v>
      </c>
      <c r="D2252">
        <v>2</v>
      </c>
      <c r="E2252">
        <v>5</v>
      </c>
      <c r="F2252">
        <v>0</v>
      </c>
      <c r="G2252" s="1">
        <v>0</v>
      </c>
      <c r="H2252" s="1" t="s">
        <v>10769</v>
      </c>
    </row>
    <row r="2253" spans="1:8" x14ac:dyDescent="0.35">
      <c r="A2253">
        <v>2252</v>
      </c>
      <c r="B2253">
        <v>36</v>
      </c>
      <c r="C2253">
        <v>12</v>
      </c>
      <c r="D2253">
        <v>1</v>
      </c>
      <c r="E2253">
        <v>23</v>
      </c>
      <c r="F2253">
        <v>0</v>
      </c>
      <c r="G2253" s="1">
        <v>0</v>
      </c>
      <c r="H2253" s="1" t="s">
        <v>10770</v>
      </c>
    </row>
    <row r="2254" spans="1:8" x14ac:dyDescent="0.35">
      <c r="A2254">
        <v>2253</v>
      </c>
      <c r="B2254">
        <v>273</v>
      </c>
      <c r="C2254">
        <v>15</v>
      </c>
      <c r="D2254">
        <v>1</v>
      </c>
      <c r="E2254">
        <v>36</v>
      </c>
      <c r="F2254">
        <v>0</v>
      </c>
      <c r="G2254" s="1">
        <v>0</v>
      </c>
      <c r="H2254" s="1" t="s">
        <v>10771</v>
      </c>
    </row>
    <row r="2255" spans="1:8" x14ac:dyDescent="0.35">
      <c r="A2255">
        <v>2254</v>
      </c>
      <c r="B2255">
        <v>550</v>
      </c>
      <c r="C2255">
        <v>16</v>
      </c>
      <c r="D2255">
        <v>1</v>
      </c>
      <c r="E2255">
        <v>33</v>
      </c>
      <c r="F2255">
        <v>0</v>
      </c>
      <c r="G2255" s="1">
        <v>0</v>
      </c>
      <c r="H2255" s="1" t="s">
        <v>10772</v>
      </c>
    </row>
    <row r="2256" spans="1:8" x14ac:dyDescent="0.35">
      <c r="A2256">
        <v>2255</v>
      </c>
      <c r="B2256">
        <v>100</v>
      </c>
      <c r="C2256">
        <v>14</v>
      </c>
      <c r="D2256">
        <v>2</v>
      </c>
      <c r="E2256">
        <v>20</v>
      </c>
      <c r="F2256">
        <v>0</v>
      </c>
      <c r="G2256" s="1">
        <v>0</v>
      </c>
      <c r="H2256" s="1" t="s">
        <v>10773</v>
      </c>
    </row>
    <row r="2257" spans="1:8" x14ac:dyDescent="0.35">
      <c r="A2257">
        <v>2256</v>
      </c>
      <c r="B2257">
        <v>695</v>
      </c>
      <c r="C2257">
        <v>7</v>
      </c>
      <c r="D2257">
        <v>2</v>
      </c>
      <c r="E2257">
        <v>17</v>
      </c>
      <c r="F2257">
        <v>0</v>
      </c>
      <c r="G2257" s="1">
        <v>0</v>
      </c>
      <c r="H2257" s="1" t="s">
        <v>10774</v>
      </c>
    </row>
    <row r="2258" spans="1:8" x14ac:dyDescent="0.35">
      <c r="A2258">
        <v>2257</v>
      </c>
      <c r="B2258">
        <v>225</v>
      </c>
      <c r="C2258">
        <v>8</v>
      </c>
      <c r="D2258">
        <v>1</v>
      </c>
      <c r="E2258">
        <v>113</v>
      </c>
      <c r="F2258">
        <v>1</v>
      </c>
      <c r="G2258" s="1">
        <v>0.88</v>
      </c>
      <c r="H2258" s="1" t="s">
        <v>10775</v>
      </c>
    </row>
    <row r="2259" spans="1:8" x14ac:dyDescent="0.35">
      <c r="A2259">
        <v>2258</v>
      </c>
      <c r="B2259">
        <v>342</v>
      </c>
      <c r="C2259">
        <v>16</v>
      </c>
      <c r="D2259">
        <v>1</v>
      </c>
      <c r="E2259">
        <v>202</v>
      </c>
      <c r="F2259">
        <v>1</v>
      </c>
      <c r="G2259" s="1">
        <v>0.5</v>
      </c>
      <c r="H2259" s="1" t="s">
        <v>10776</v>
      </c>
    </row>
    <row r="2260" spans="1:8" x14ac:dyDescent="0.35">
      <c r="A2260">
        <v>2259</v>
      </c>
      <c r="B2260">
        <v>78</v>
      </c>
      <c r="C2260">
        <v>14</v>
      </c>
      <c r="D2260">
        <v>2</v>
      </c>
      <c r="E2260">
        <v>19</v>
      </c>
      <c r="F2260">
        <v>0</v>
      </c>
      <c r="G2260" s="1">
        <v>0</v>
      </c>
      <c r="H2260" s="1" t="s">
        <v>10777</v>
      </c>
    </row>
    <row r="2261" spans="1:8" x14ac:dyDescent="0.35">
      <c r="A2261">
        <v>2260</v>
      </c>
      <c r="B2261">
        <v>192</v>
      </c>
      <c r="C2261">
        <v>11</v>
      </c>
      <c r="D2261">
        <v>1</v>
      </c>
      <c r="E2261">
        <v>5</v>
      </c>
      <c r="F2261">
        <v>0</v>
      </c>
      <c r="G2261" s="1">
        <v>0</v>
      </c>
      <c r="H2261" s="1" t="s">
        <v>10778</v>
      </c>
    </row>
    <row r="2262" spans="1:8" x14ac:dyDescent="0.35">
      <c r="A2262">
        <v>2261</v>
      </c>
      <c r="B2262">
        <v>334</v>
      </c>
      <c r="C2262">
        <v>16</v>
      </c>
      <c r="D2262">
        <v>1</v>
      </c>
      <c r="E2262">
        <v>114</v>
      </c>
      <c r="F2262">
        <v>0</v>
      </c>
      <c r="G2262" s="1">
        <v>0</v>
      </c>
      <c r="H2262" s="1" t="s">
        <v>10779</v>
      </c>
    </row>
    <row r="2263" spans="1:8" x14ac:dyDescent="0.35">
      <c r="A2263">
        <v>2262</v>
      </c>
      <c r="B2263">
        <v>251</v>
      </c>
      <c r="C2263">
        <v>15</v>
      </c>
      <c r="D2263">
        <v>3</v>
      </c>
      <c r="E2263">
        <v>67</v>
      </c>
      <c r="F2263">
        <v>1</v>
      </c>
      <c r="G2263" s="1">
        <v>1.49</v>
      </c>
      <c r="H2263" s="1" t="s">
        <v>10780</v>
      </c>
    </row>
    <row r="2264" spans="1:8" x14ac:dyDescent="0.35">
      <c r="A2264">
        <v>2263</v>
      </c>
      <c r="B2264">
        <v>514</v>
      </c>
      <c r="C2264">
        <v>11</v>
      </c>
      <c r="D2264">
        <v>1</v>
      </c>
      <c r="E2264">
        <v>31</v>
      </c>
      <c r="F2264">
        <v>0</v>
      </c>
      <c r="G2264" s="1">
        <v>0</v>
      </c>
      <c r="H2264" s="1" t="s">
        <v>10781</v>
      </c>
    </row>
    <row r="2265" spans="1:8" x14ac:dyDescent="0.35">
      <c r="A2265">
        <v>2264</v>
      </c>
      <c r="B2265">
        <v>595</v>
      </c>
      <c r="C2265">
        <v>10</v>
      </c>
      <c r="D2265">
        <v>3</v>
      </c>
      <c r="E2265">
        <v>20</v>
      </c>
      <c r="F2265">
        <v>0</v>
      </c>
      <c r="G2265" s="1">
        <v>0</v>
      </c>
      <c r="H2265" s="1" t="s">
        <v>10782</v>
      </c>
    </row>
    <row r="2266" spans="1:8" x14ac:dyDescent="0.35">
      <c r="A2266">
        <v>2265</v>
      </c>
      <c r="B2266">
        <v>528</v>
      </c>
      <c r="C2266">
        <v>11</v>
      </c>
      <c r="D2266">
        <v>2</v>
      </c>
      <c r="E2266">
        <v>31</v>
      </c>
      <c r="F2266">
        <v>0</v>
      </c>
      <c r="G2266" s="1">
        <v>0</v>
      </c>
      <c r="H2266" s="1" t="s">
        <v>10783</v>
      </c>
    </row>
    <row r="2267" spans="1:8" x14ac:dyDescent="0.35">
      <c r="A2267">
        <v>2266</v>
      </c>
      <c r="B2267">
        <v>625</v>
      </c>
      <c r="C2267">
        <v>12</v>
      </c>
      <c r="D2267">
        <v>3</v>
      </c>
      <c r="E2267">
        <v>9</v>
      </c>
      <c r="F2267">
        <v>0</v>
      </c>
      <c r="G2267" s="1">
        <v>0</v>
      </c>
      <c r="H2267" s="1" t="s">
        <v>10784</v>
      </c>
    </row>
    <row r="2268" spans="1:8" x14ac:dyDescent="0.35">
      <c r="A2268">
        <v>2267</v>
      </c>
      <c r="B2268">
        <v>167</v>
      </c>
      <c r="C2268">
        <v>7</v>
      </c>
      <c r="D2268">
        <v>1</v>
      </c>
      <c r="E2268">
        <v>55</v>
      </c>
      <c r="F2268">
        <v>0</v>
      </c>
      <c r="G2268" s="1">
        <v>0</v>
      </c>
      <c r="H2268" s="1" t="s">
        <v>10785</v>
      </c>
    </row>
    <row r="2269" spans="1:8" x14ac:dyDescent="0.35">
      <c r="A2269">
        <v>2268</v>
      </c>
      <c r="B2269">
        <v>477</v>
      </c>
      <c r="C2269">
        <v>3</v>
      </c>
      <c r="D2269">
        <v>3</v>
      </c>
      <c r="E2269">
        <v>39</v>
      </c>
      <c r="F2269">
        <v>0</v>
      </c>
      <c r="G2269" s="1">
        <v>0</v>
      </c>
      <c r="H2269" s="1" t="s">
        <v>10786</v>
      </c>
    </row>
    <row r="2270" spans="1:8" x14ac:dyDescent="0.35">
      <c r="A2270">
        <v>2269</v>
      </c>
      <c r="B2270">
        <v>558</v>
      </c>
      <c r="C2270">
        <v>10</v>
      </c>
      <c r="D2270">
        <v>1</v>
      </c>
      <c r="E2270">
        <v>16</v>
      </c>
      <c r="F2270">
        <v>0</v>
      </c>
      <c r="G2270" s="1">
        <v>0</v>
      </c>
      <c r="H2270" s="1" t="s">
        <v>10787</v>
      </c>
    </row>
    <row r="2271" spans="1:8" x14ac:dyDescent="0.35">
      <c r="A2271">
        <v>2270</v>
      </c>
      <c r="B2271">
        <v>710</v>
      </c>
      <c r="C2271">
        <v>6</v>
      </c>
      <c r="D2271">
        <v>1</v>
      </c>
      <c r="E2271">
        <v>41</v>
      </c>
      <c r="F2271">
        <v>0</v>
      </c>
      <c r="G2271" s="1">
        <v>0</v>
      </c>
      <c r="H2271" s="1" t="s">
        <v>10788</v>
      </c>
    </row>
    <row r="2272" spans="1:8" x14ac:dyDescent="0.35">
      <c r="A2272">
        <v>2271</v>
      </c>
      <c r="B2272">
        <v>599</v>
      </c>
      <c r="C2272">
        <v>14</v>
      </c>
      <c r="D2272">
        <v>2</v>
      </c>
      <c r="E2272">
        <v>18</v>
      </c>
      <c r="F2272">
        <v>0</v>
      </c>
      <c r="G2272" s="1">
        <v>0</v>
      </c>
      <c r="H2272" s="1" t="s">
        <v>10789</v>
      </c>
    </row>
    <row r="2273" spans="1:8" x14ac:dyDescent="0.35">
      <c r="A2273">
        <v>2272</v>
      </c>
      <c r="B2273">
        <v>449</v>
      </c>
      <c r="C2273">
        <v>6</v>
      </c>
      <c r="D2273">
        <v>3</v>
      </c>
      <c r="E2273">
        <v>41</v>
      </c>
      <c r="F2273">
        <v>0</v>
      </c>
      <c r="G2273" s="1">
        <v>0</v>
      </c>
      <c r="H2273" s="1" t="s">
        <v>10790</v>
      </c>
    </row>
    <row r="2274" spans="1:8" x14ac:dyDescent="0.35">
      <c r="A2274">
        <v>2273</v>
      </c>
      <c r="B2274">
        <v>211</v>
      </c>
      <c r="C2274">
        <v>11</v>
      </c>
      <c r="D2274">
        <v>2</v>
      </c>
      <c r="E2274">
        <v>13</v>
      </c>
      <c r="F2274">
        <v>0</v>
      </c>
      <c r="G2274" s="1">
        <v>0</v>
      </c>
      <c r="H2274" s="1" t="s">
        <v>10791</v>
      </c>
    </row>
    <row r="2275" spans="1:8" x14ac:dyDescent="0.35">
      <c r="A2275">
        <v>2274</v>
      </c>
      <c r="B2275">
        <v>168</v>
      </c>
      <c r="C2275">
        <v>8</v>
      </c>
      <c r="D2275">
        <v>3</v>
      </c>
      <c r="E2275">
        <v>14</v>
      </c>
      <c r="F2275">
        <v>0</v>
      </c>
      <c r="G2275" s="1">
        <v>0</v>
      </c>
      <c r="H2275" s="1" t="s">
        <v>10792</v>
      </c>
    </row>
    <row r="2276" spans="1:8" x14ac:dyDescent="0.35">
      <c r="A2276">
        <v>2275</v>
      </c>
      <c r="B2276">
        <v>644</v>
      </c>
      <c r="C2276">
        <v>11</v>
      </c>
      <c r="D2276">
        <v>3</v>
      </c>
      <c r="E2276">
        <v>27</v>
      </c>
      <c r="F2276">
        <v>0</v>
      </c>
      <c r="G2276" s="1">
        <v>0</v>
      </c>
      <c r="H2276" s="1" t="s">
        <v>10793</v>
      </c>
    </row>
    <row r="2277" spans="1:8" x14ac:dyDescent="0.35">
      <c r="A2277">
        <v>2276</v>
      </c>
      <c r="B2277">
        <v>538</v>
      </c>
      <c r="C2277">
        <v>4</v>
      </c>
      <c r="D2277">
        <v>1</v>
      </c>
      <c r="E2277">
        <v>46</v>
      </c>
      <c r="F2277">
        <v>0</v>
      </c>
      <c r="G2277" s="1">
        <v>0</v>
      </c>
      <c r="H2277" s="1" t="s">
        <v>10794</v>
      </c>
    </row>
    <row r="2278" spans="1:8" x14ac:dyDescent="0.35">
      <c r="A2278">
        <v>2277</v>
      </c>
      <c r="B2278">
        <v>576</v>
      </c>
      <c r="C2278">
        <v>14</v>
      </c>
      <c r="D2278">
        <v>1</v>
      </c>
      <c r="E2278">
        <v>12</v>
      </c>
      <c r="F2278">
        <v>0</v>
      </c>
      <c r="G2278" s="1">
        <v>0</v>
      </c>
      <c r="H2278" s="1" t="s">
        <v>10795</v>
      </c>
    </row>
    <row r="2279" spans="1:8" x14ac:dyDescent="0.35">
      <c r="A2279">
        <v>2278</v>
      </c>
      <c r="B2279">
        <v>184</v>
      </c>
      <c r="C2279">
        <v>8</v>
      </c>
      <c r="D2279">
        <v>3</v>
      </c>
      <c r="E2279">
        <v>14</v>
      </c>
      <c r="F2279">
        <v>0</v>
      </c>
      <c r="G2279" s="1">
        <v>0</v>
      </c>
      <c r="H2279" s="1" t="s">
        <v>10796</v>
      </c>
    </row>
    <row r="2280" spans="1:8" x14ac:dyDescent="0.35">
      <c r="A2280">
        <v>2279</v>
      </c>
      <c r="B2280">
        <v>705</v>
      </c>
      <c r="C2280">
        <v>6</v>
      </c>
      <c r="D2280">
        <v>1</v>
      </c>
      <c r="E2280">
        <v>98</v>
      </c>
      <c r="F2280">
        <v>1</v>
      </c>
      <c r="G2280" s="1">
        <v>1.02</v>
      </c>
      <c r="H2280" s="1" t="s">
        <v>10797</v>
      </c>
    </row>
    <row r="2281" spans="1:8" x14ac:dyDescent="0.35">
      <c r="A2281">
        <v>2280</v>
      </c>
      <c r="B2281">
        <v>689</v>
      </c>
      <c r="C2281">
        <v>8</v>
      </c>
      <c r="D2281">
        <v>1</v>
      </c>
      <c r="E2281">
        <v>60</v>
      </c>
      <c r="F2281">
        <v>0</v>
      </c>
      <c r="G2281" s="1">
        <v>0</v>
      </c>
      <c r="H2281" s="1" t="s">
        <v>10798</v>
      </c>
    </row>
    <row r="2282" spans="1:8" x14ac:dyDescent="0.35">
      <c r="A2282">
        <v>2281</v>
      </c>
      <c r="B2282">
        <v>159</v>
      </c>
      <c r="C2282">
        <v>11</v>
      </c>
      <c r="D2282">
        <v>2</v>
      </c>
      <c r="E2282">
        <v>16</v>
      </c>
      <c r="F2282">
        <v>0</v>
      </c>
      <c r="G2282" s="1">
        <v>0</v>
      </c>
      <c r="H2282" s="1" t="s">
        <v>10799</v>
      </c>
    </row>
    <row r="2283" spans="1:8" x14ac:dyDescent="0.35">
      <c r="A2283">
        <v>2282</v>
      </c>
      <c r="B2283">
        <v>363</v>
      </c>
      <c r="C2283">
        <v>6</v>
      </c>
      <c r="D2283">
        <v>1</v>
      </c>
      <c r="E2283">
        <v>41</v>
      </c>
      <c r="F2283">
        <v>0</v>
      </c>
      <c r="G2283" s="1">
        <v>0</v>
      </c>
      <c r="H2283" s="1" t="s">
        <v>10800</v>
      </c>
    </row>
    <row r="2284" spans="1:8" x14ac:dyDescent="0.35">
      <c r="A2284">
        <v>2283</v>
      </c>
      <c r="B2284">
        <v>521</v>
      </c>
      <c r="C2284">
        <v>8</v>
      </c>
      <c r="D2284">
        <v>3</v>
      </c>
      <c r="E2284">
        <v>18</v>
      </c>
      <c r="F2284">
        <v>0</v>
      </c>
      <c r="G2284" s="1">
        <v>0</v>
      </c>
      <c r="H2284" s="1" t="s">
        <v>10801</v>
      </c>
    </row>
    <row r="2285" spans="1:8" x14ac:dyDescent="0.35">
      <c r="A2285">
        <v>2284</v>
      </c>
      <c r="B2285">
        <v>39</v>
      </c>
      <c r="C2285">
        <v>13</v>
      </c>
      <c r="D2285">
        <v>2</v>
      </c>
      <c r="E2285">
        <v>9</v>
      </c>
      <c r="F2285">
        <v>0</v>
      </c>
      <c r="G2285" s="1">
        <v>0</v>
      </c>
      <c r="H2285" s="1" t="s">
        <v>10802</v>
      </c>
    </row>
    <row r="2286" spans="1:8" x14ac:dyDescent="0.35">
      <c r="A2286">
        <v>2285</v>
      </c>
      <c r="B2286">
        <v>361</v>
      </c>
      <c r="C2286">
        <v>2</v>
      </c>
      <c r="D2286">
        <v>3</v>
      </c>
      <c r="E2286">
        <v>98</v>
      </c>
      <c r="F2286">
        <v>0</v>
      </c>
      <c r="G2286" s="1">
        <v>0</v>
      </c>
      <c r="H2286" s="1" t="s">
        <v>10803</v>
      </c>
    </row>
    <row r="2287" spans="1:8" x14ac:dyDescent="0.35">
      <c r="A2287">
        <v>2286</v>
      </c>
      <c r="B2287">
        <v>234</v>
      </c>
      <c r="C2287">
        <v>16</v>
      </c>
      <c r="D2287">
        <v>2</v>
      </c>
      <c r="E2287">
        <v>33</v>
      </c>
      <c r="F2287">
        <v>0</v>
      </c>
      <c r="G2287" s="1">
        <v>0</v>
      </c>
      <c r="H2287" s="1" t="s">
        <v>10804</v>
      </c>
    </row>
    <row r="2288" spans="1:8" x14ac:dyDescent="0.35">
      <c r="A2288">
        <v>2287</v>
      </c>
      <c r="B2288">
        <v>514</v>
      </c>
      <c r="C2288">
        <v>13</v>
      </c>
      <c r="D2288">
        <v>2</v>
      </c>
      <c r="E2288">
        <v>10</v>
      </c>
      <c r="F2288">
        <v>0</v>
      </c>
      <c r="G2288" s="1">
        <v>0</v>
      </c>
      <c r="H2288" s="1" t="s">
        <v>10805</v>
      </c>
    </row>
    <row r="2289" spans="1:8" x14ac:dyDescent="0.35">
      <c r="A2289">
        <v>2288</v>
      </c>
      <c r="B2289">
        <v>290</v>
      </c>
      <c r="C2289">
        <v>13</v>
      </c>
      <c r="D2289">
        <v>2</v>
      </c>
      <c r="E2289">
        <v>17</v>
      </c>
      <c r="F2289">
        <v>0</v>
      </c>
      <c r="G2289" s="1">
        <v>0</v>
      </c>
      <c r="H2289" s="1" t="s">
        <v>10806</v>
      </c>
    </row>
    <row r="2290" spans="1:8" x14ac:dyDescent="0.35">
      <c r="A2290">
        <v>2289</v>
      </c>
      <c r="B2290">
        <v>188</v>
      </c>
      <c r="C2290">
        <v>9</v>
      </c>
      <c r="D2290">
        <v>3</v>
      </c>
      <c r="E2290">
        <v>32</v>
      </c>
      <c r="F2290">
        <v>0</v>
      </c>
      <c r="G2290" s="1">
        <v>0</v>
      </c>
      <c r="H2290" s="1" t="s">
        <v>10807</v>
      </c>
    </row>
    <row r="2291" spans="1:8" x14ac:dyDescent="0.35">
      <c r="A2291">
        <v>2290</v>
      </c>
      <c r="B2291">
        <v>604</v>
      </c>
      <c r="C2291">
        <v>6</v>
      </c>
      <c r="D2291">
        <v>3</v>
      </c>
      <c r="E2291">
        <v>41</v>
      </c>
      <c r="F2291">
        <v>0</v>
      </c>
      <c r="G2291" s="1">
        <v>0</v>
      </c>
      <c r="H2291" s="1" t="s">
        <v>10808</v>
      </c>
    </row>
    <row r="2292" spans="1:8" x14ac:dyDescent="0.35">
      <c r="A2292">
        <v>2291</v>
      </c>
      <c r="B2292">
        <v>164</v>
      </c>
      <c r="C2292">
        <v>5</v>
      </c>
      <c r="D2292">
        <v>1</v>
      </c>
      <c r="E2292">
        <v>38</v>
      </c>
      <c r="F2292">
        <v>0</v>
      </c>
      <c r="G2292" s="1">
        <v>0</v>
      </c>
      <c r="H2292" s="1" t="s">
        <v>10809</v>
      </c>
    </row>
    <row r="2293" spans="1:8" x14ac:dyDescent="0.35">
      <c r="A2293">
        <v>2292</v>
      </c>
      <c r="B2293">
        <v>468</v>
      </c>
      <c r="C2293">
        <v>6</v>
      </c>
      <c r="D2293">
        <v>1</v>
      </c>
      <c r="E2293">
        <v>41</v>
      </c>
      <c r="F2293">
        <v>0</v>
      </c>
      <c r="G2293" s="1">
        <v>0</v>
      </c>
      <c r="H2293" s="1" t="s">
        <v>10810</v>
      </c>
    </row>
    <row r="2294" spans="1:8" x14ac:dyDescent="0.35">
      <c r="A2294">
        <v>2293</v>
      </c>
      <c r="B2294">
        <v>202</v>
      </c>
      <c r="C2294">
        <v>7</v>
      </c>
      <c r="D2294">
        <v>3</v>
      </c>
      <c r="E2294">
        <v>17</v>
      </c>
      <c r="F2294">
        <v>0</v>
      </c>
      <c r="G2294" s="1">
        <v>0</v>
      </c>
      <c r="H2294" s="1" t="s">
        <v>10811</v>
      </c>
    </row>
    <row r="2295" spans="1:8" x14ac:dyDescent="0.35">
      <c r="A2295">
        <v>2294</v>
      </c>
      <c r="B2295">
        <v>565</v>
      </c>
      <c r="C2295">
        <v>6</v>
      </c>
      <c r="D2295">
        <v>1</v>
      </c>
      <c r="E2295">
        <v>46</v>
      </c>
      <c r="F2295">
        <v>0</v>
      </c>
      <c r="G2295" s="1">
        <v>0</v>
      </c>
      <c r="H2295" s="1" t="s">
        <v>10812</v>
      </c>
    </row>
    <row r="2296" spans="1:8" x14ac:dyDescent="0.35">
      <c r="A2296">
        <v>2295</v>
      </c>
      <c r="B2296">
        <v>369</v>
      </c>
      <c r="C2296">
        <v>9</v>
      </c>
      <c r="D2296">
        <v>1</v>
      </c>
      <c r="E2296">
        <v>16</v>
      </c>
      <c r="F2296">
        <v>0</v>
      </c>
      <c r="G2296" s="1">
        <v>0</v>
      </c>
      <c r="H2296" s="1" t="s">
        <v>10813</v>
      </c>
    </row>
    <row r="2297" spans="1:8" x14ac:dyDescent="0.35">
      <c r="A2297">
        <v>2296</v>
      </c>
      <c r="B2297">
        <v>576</v>
      </c>
      <c r="C2297">
        <v>2</v>
      </c>
      <c r="D2297">
        <v>3</v>
      </c>
      <c r="E2297">
        <v>41</v>
      </c>
      <c r="F2297">
        <v>0</v>
      </c>
      <c r="G2297" s="1">
        <v>0</v>
      </c>
      <c r="H2297" s="1" t="s">
        <v>10814</v>
      </c>
    </row>
    <row r="2298" spans="1:8" x14ac:dyDescent="0.35">
      <c r="A2298">
        <v>2297</v>
      </c>
      <c r="B2298">
        <v>448</v>
      </c>
      <c r="C2298">
        <v>13</v>
      </c>
      <c r="D2298">
        <v>3</v>
      </c>
      <c r="E2298">
        <v>21</v>
      </c>
      <c r="F2298">
        <v>0</v>
      </c>
      <c r="G2298" s="1">
        <v>0</v>
      </c>
      <c r="H2298" s="1" t="s">
        <v>10815</v>
      </c>
    </row>
    <row r="2299" spans="1:8" x14ac:dyDescent="0.35">
      <c r="A2299">
        <v>2298</v>
      </c>
      <c r="B2299">
        <v>229</v>
      </c>
      <c r="C2299">
        <v>12</v>
      </c>
      <c r="D2299">
        <v>1</v>
      </c>
      <c r="E2299">
        <v>16</v>
      </c>
      <c r="F2299">
        <v>0</v>
      </c>
      <c r="G2299" s="1">
        <v>0</v>
      </c>
      <c r="H2299" s="1" t="s">
        <v>10816</v>
      </c>
    </row>
    <row r="2300" spans="1:8" x14ac:dyDescent="0.35">
      <c r="A2300">
        <v>2299</v>
      </c>
      <c r="B2300">
        <v>676</v>
      </c>
      <c r="C2300">
        <v>5</v>
      </c>
      <c r="D2300">
        <v>2</v>
      </c>
      <c r="E2300">
        <v>78</v>
      </c>
      <c r="F2300">
        <v>1</v>
      </c>
      <c r="G2300" s="1">
        <v>1.28</v>
      </c>
      <c r="H2300" s="1" t="s">
        <v>10817</v>
      </c>
    </row>
    <row r="2301" spans="1:8" x14ac:dyDescent="0.35">
      <c r="A2301">
        <v>2300</v>
      </c>
      <c r="B2301">
        <v>185</v>
      </c>
      <c r="C2301">
        <v>12</v>
      </c>
      <c r="D2301">
        <v>1</v>
      </c>
      <c r="E2301">
        <v>23</v>
      </c>
      <c r="F2301">
        <v>0</v>
      </c>
      <c r="G2301" s="1">
        <v>0</v>
      </c>
      <c r="H2301" s="1" t="s">
        <v>10818</v>
      </c>
    </row>
    <row r="2302" spans="1:8" x14ac:dyDescent="0.35">
      <c r="A2302">
        <v>2301</v>
      </c>
      <c r="B2302">
        <v>159</v>
      </c>
      <c r="C2302">
        <v>2</v>
      </c>
      <c r="D2302">
        <v>3</v>
      </c>
      <c r="E2302">
        <v>50</v>
      </c>
      <c r="F2302">
        <v>0</v>
      </c>
      <c r="G2302" s="1">
        <v>0</v>
      </c>
      <c r="H2302" s="1" t="s">
        <v>10819</v>
      </c>
    </row>
    <row r="2303" spans="1:8" x14ac:dyDescent="0.35">
      <c r="A2303">
        <v>2302</v>
      </c>
      <c r="B2303">
        <v>298</v>
      </c>
      <c r="C2303">
        <v>4</v>
      </c>
      <c r="D2303">
        <v>1</v>
      </c>
      <c r="E2303">
        <v>38</v>
      </c>
      <c r="F2303">
        <v>0</v>
      </c>
      <c r="G2303" s="1">
        <v>0</v>
      </c>
      <c r="H2303" s="1" t="s">
        <v>10820</v>
      </c>
    </row>
    <row r="2304" spans="1:8" x14ac:dyDescent="0.35">
      <c r="A2304">
        <v>2303</v>
      </c>
      <c r="B2304">
        <v>7</v>
      </c>
      <c r="C2304">
        <v>2</v>
      </c>
      <c r="D2304">
        <v>3</v>
      </c>
      <c r="E2304">
        <v>79</v>
      </c>
      <c r="F2304">
        <v>0</v>
      </c>
      <c r="G2304" s="1">
        <v>0</v>
      </c>
      <c r="H2304" s="1" t="s">
        <v>10821</v>
      </c>
    </row>
    <row r="2305" spans="1:8" x14ac:dyDescent="0.35">
      <c r="A2305">
        <v>2304</v>
      </c>
      <c r="B2305">
        <v>691</v>
      </c>
      <c r="C2305">
        <v>9</v>
      </c>
      <c r="D2305">
        <v>1</v>
      </c>
      <c r="E2305">
        <v>16</v>
      </c>
      <c r="F2305">
        <v>0</v>
      </c>
      <c r="G2305" s="1">
        <v>0</v>
      </c>
      <c r="H2305" s="1" t="s">
        <v>10822</v>
      </c>
    </row>
    <row r="2306" spans="1:8" x14ac:dyDescent="0.35">
      <c r="A2306">
        <v>2305</v>
      </c>
      <c r="B2306">
        <v>1</v>
      </c>
      <c r="C2306">
        <v>4</v>
      </c>
      <c r="D2306">
        <v>2</v>
      </c>
      <c r="E2306">
        <v>38</v>
      </c>
      <c r="F2306">
        <v>0</v>
      </c>
      <c r="G2306" s="1">
        <v>0</v>
      </c>
      <c r="H2306" s="1" t="s">
        <v>10823</v>
      </c>
    </row>
    <row r="2307" spans="1:8" x14ac:dyDescent="0.35">
      <c r="A2307">
        <v>2306</v>
      </c>
      <c r="B2307">
        <v>436</v>
      </c>
      <c r="C2307">
        <v>11</v>
      </c>
      <c r="D2307">
        <v>2</v>
      </c>
      <c r="E2307">
        <v>25</v>
      </c>
      <c r="F2307">
        <v>0</v>
      </c>
      <c r="G2307" s="1">
        <v>0</v>
      </c>
      <c r="H2307" s="1" t="s">
        <v>10824</v>
      </c>
    </row>
    <row r="2308" spans="1:8" x14ac:dyDescent="0.35">
      <c r="A2308">
        <v>2307</v>
      </c>
      <c r="B2308">
        <v>453</v>
      </c>
      <c r="C2308">
        <v>11</v>
      </c>
      <c r="D2308">
        <v>1</v>
      </c>
      <c r="E2308">
        <v>24</v>
      </c>
      <c r="F2308">
        <v>0</v>
      </c>
      <c r="G2308" s="1">
        <v>0</v>
      </c>
      <c r="H2308" s="1" t="s">
        <v>10825</v>
      </c>
    </row>
    <row r="2309" spans="1:8" x14ac:dyDescent="0.35">
      <c r="A2309">
        <v>2308</v>
      </c>
      <c r="B2309">
        <v>473</v>
      </c>
      <c r="C2309">
        <v>6</v>
      </c>
      <c r="D2309">
        <v>1</v>
      </c>
      <c r="E2309">
        <v>41</v>
      </c>
      <c r="F2309">
        <v>0</v>
      </c>
      <c r="G2309" s="1">
        <v>0</v>
      </c>
      <c r="H2309" s="1" t="s">
        <v>10826</v>
      </c>
    </row>
    <row r="2310" spans="1:8" x14ac:dyDescent="0.35">
      <c r="A2310">
        <v>2309</v>
      </c>
      <c r="B2310">
        <v>592</v>
      </c>
      <c r="C2310">
        <v>7</v>
      </c>
      <c r="D2310">
        <v>1</v>
      </c>
      <c r="E2310">
        <v>17</v>
      </c>
      <c r="F2310">
        <v>0</v>
      </c>
      <c r="G2310" s="1">
        <v>0</v>
      </c>
      <c r="H2310" s="1" t="s">
        <v>10827</v>
      </c>
    </row>
    <row r="2311" spans="1:8" x14ac:dyDescent="0.35">
      <c r="A2311">
        <v>2310</v>
      </c>
      <c r="B2311">
        <v>540</v>
      </c>
      <c r="C2311">
        <v>10</v>
      </c>
      <c r="D2311">
        <v>3</v>
      </c>
      <c r="E2311">
        <v>24</v>
      </c>
      <c r="F2311">
        <v>0</v>
      </c>
      <c r="G2311" s="1">
        <v>0</v>
      </c>
      <c r="H2311" s="1" t="s">
        <v>10828</v>
      </c>
    </row>
    <row r="2312" spans="1:8" x14ac:dyDescent="0.35">
      <c r="A2312">
        <v>2311</v>
      </c>
      <c r="B2312">
        <v>692</v>
      </c>
      <c r="C2312">
        <v>1</v>
      </c>
      <c r="D2312">
        <v>1</v>
      </c>
      <c r="E2312">
        <v>56</v>
      </c>
      <c r="F2312">
        <v>0</v>
      </c>
      <c r="G2312" s="1">
        <v>0</v>
      </c>
      <c r="H2312" s="1" t="s">
        <v>10829</v>
      </c>
    </row>
    <row r="2313" spans="1:8" x14ac:dyDescent="0.35">
      <c r="A2313">
        <v>2312</v>
      </c>
      <c r="B2313">
        <v>465</v>
      </c>
      <c r="C2313">
        <v>13</v>
      </c>
      <c r="D2313">
        <v>1</v>
      </c>
      <c r="E2313">
        <v>16</v>
      </c>
      <c r="F2313">
        <v>0</v>
      </c>
      <c r="G2313" s="1">
        <v>0</v>
      </c>
      <c r="H2313" s="1" t="s">
        <v>10830</v>
      </c>
    </row>
    <row r="2314" spans="1:8" x14ac:dyDescent="0.35">
      <c r="A2314">
        <v>2313</v>
      </c>
      <c r="B2314">
        <v>115</v>
      </c>
      <c r="C2314">
        <v>5</v>
      </c>
      <c r="D2314">
        <v>2</v>
      </c>
      <c r="E2314">
        <v>38</v>
      </c>
      <c r="F2314">
        <v>0</v>
      </c>
      <c r="G2314" s="1">
        <v>0</v>
      </c>
      <c r="H2314" s="1" t="s">
        <v>10831</v>
      </c>
    </row>
    <row r="2315" spans="1:8" x14ac:dyDescent="0.35">
      <c r="A2315">
        <v>2314</v>
      </c>
      <c r="B2315">
        <v>81</v>
      </c>
      <c r="C2315">
        <v>4</v>
      </c>
      <c r="D2315">
        <v>1</v>
      </c>
      <c r="E2315">
        <v>119</v>
      </c>
      <c r="F2315">
        <v>1</v>
      </c>
      <c r="G2315" s="1">
        <v>0.84</v>
      </c>
      <c r="H2315" s="1" t="s">
        <v>10832</v>
      </c>
    </row>
    <row r="2316" spans="1:8" x14ac:dyDescent="0.35">
      <c r="A2316">
        <v>2315</v>
      </c>
      <c r="B2316">
        <v>20</v>
      </c>
      <c r="C2316">
        <v>5</v>
      </c>
      <c r="D2316">
        <v>2</v>
      </c>
      <c r="E2316">
        <v>38</v>
      </c>
      <c r="F2316">
        <v>0</v>
      </c>
      <c r="G2316" s="1">
        <v>0</v>
      </c>
      <c r="H2316" s="1" t="s">
        <v>10833</v>
      </c>
    </row>
    <row r="2317" spans="1:8" x14ac:dyDescent="0.35">
      <c r="A2317">
        <v>2316</v>
      </c>
      <c r="B2317">
        <v>707</v>
      </c>
      <c r="C2317">
        <v>2</v>
      </c>
      <c r="D2317">
        <v>1</v>
      </c>
      <c r="E2317">
        <v>71</v>
      </c>
      <c r="F2317">
        <v>1</v>
      </c>
      <c r="G2317" s="1">
        <v>1.41</v>
      </c>
      <c r="H2317" s="1" t="s">
        <v>10834</v>
      </c>
    </row>
    <row r="2318" spans="1:8" x14ac:dyDescent="0.35">
      <c r="A2318">
        <v>2317</v>
      </c>
      <c r="B2318">
        <v>317</v>
      </c>
      <c r="C2318">
        <v>10</v>
      </c>
      <c r="D2318">
        <v>3</v>
      </c>
      <c r="E2318">
        <v>27</v>
      </c>
      <c r="F2318">
        <v>0</v>
      </c>
      <c r="G2318" s="1">
        <v>0</v>
      </c>
      <c r="H2318" s="1" t="s">
        <v>10835</v>
      </c>
    </row>
    <row r="2319" spans="1:8" x14ac:dyDescent="0.35">
      <c r="A2319">
        <v>2318</v>
      </c>
      <c r="B2319">
        <v>346</v>
      </c>
      <c r="C2319">
        <v>10</v>
      </c>
      <c r="D2319">
        <v>1</v>
      </c>
      <c r="E2319">
        <v>13</v>
      </c>
      <c r="F2319">
        <v>0</v>
      </c>
      <c r="G2319" s="1">
        <v>0</v>
      </c>
      <c r="H2319" s="1" t="s">
        <v>10836</v>
      </c>
    </row>
    <row r="2320" spans="1:8" x14ac:dyDescent="0.35">
      <c r="A2320">
        <v>2319</v>
      </c>
      <c r="B2320">
        <v>495</v>
      </c>
      <c r="C2320">
        <v>12</v>
      </c>
      <c r="D2320">
        <v>1</v>
      </c>
      <c r="E2320">
        <v>4</v>
      </c>
      <c r="F2320">
        <v>0</v>
      </c>
      <c r="G2320" s="1">
        <v>0</v>
      </c>
      <c r="H2320" s="1" t="s">
        <v>10837</v>
      </c>
    </row>
    <row r="2321" spans="1:8" x14ac:dyDescent="0.35">
      <c r="A2321">
        <v>2320</v>
      </c>
      <c r="B2321">
        <v>119</v>
      </c>
      <c r="C2321">
        <v>5</v>
      </c>
      <c r="D2321">
        <v>2</v>
      </c>
      <c r="E2321">
        <v>38</v>
      </c>
      <c r="F2321">
        <v>0</v>
      </c>
      <c r="G2321" s="1">
        <v>0</v>
      </c>
      <c r="H2321" s="1" t="s">
        <v>10838</v>
      </c>
    </row>
    <row r="2322" spans="1:8" x14ac:dyDescent="0.35">
      <c r="A2322">
        <v>2321</v>
      </c>
      <c r="B2322">
        <v>198</v>
      </c>
      <c r="C2322">
        <v>9</v>
      </c>
      <c r="D2322">
        <v>3</v>
      </c>
      <c r="E2322">
        <v>77</v>
      </c>
      <c r="F2322">
        <v>0</v>
      </c>
      <c r="G2322" s="1">
        <v>0</v>
      </c>
      <c r="H2322" s="1" t="s">
        <v>10839</v>
      </c>
    </row>
    <row r="2323" spans="1:8" x14ac:dyDescent="0.35">
      <c r="A2323">
        <v>2322</v>
      </c>
      <c r="B2323">
        <v>572</v>
      </c>
      <c r="C2323">
        <v>14</v>
      </c>
      <c r="D2323">
        <v>3</v>
      </c>
      <c r="E2323">
        <v>4</v>
      </c>
      <c r="F2323">
        <v>0</v>
      </c>
      <c r="G2323" s="1">
        <v>0</v>
      </c>
      <c r="H2323" s="1" t="s">
        <v>10840</v>
      </c>
    </row>
    <row r="2324" spans="1:8" x14ac:dyDescent="0.35">
      <c r="A2324">
        <v>2323</v>
      </c>
      <c r="B2324">
        <v>160</v>
      </c>
      <c r="C2324">
        <v>13</v>
      </c>
      <c r="D2324">
        <v>3</v>
      </c>
      <c r="E2324">
        <v>9</v>
      </c>
      <c r="F2324">
        <v>0</v>
      </c>
      <c r="G2324" s="1">
        <v>0</v>
      </c>
      <c r="H2324" s="1" t="s">
        <v>10841</v>
      </c>
    </row>
    <row r="2325" spans="1:8" x14ac:dyDescent="0.35">
      <c r="A2325">
        <v>2324</v>
      </c>
      <c r="B2325">
        <v>402</v>
      </c>
      <c r="C2325">
        <v>2</v>
      </c>
      <c r="D2325">
        <v>1</v>
      </c>
      <c r="E2325">
        <v>41</v>
      </c>
      <c r="F2325">
        <v>0</v>
      </c>
      <c r="G2325" s="1">
        <v>0</v>
      </c>
      <c r="H2325" s="1" t="s">
        <v>10842</v>
      </c>
    </row>
    <row r="2326" spans="1:8" x14ac:dyDescent="0.35">
      <c r="A2326">
        <v>2325</v>
      </c>
      <c r="B2326">
        <v>539</v>
      </c>
      <c r="C2326">
        <v>9</v>
      </c>
      <c r="D2326">
        <v>2</v>
      </c>
      <c r="E2326">
        <v>28</v>
      </c>
      <c r="F2326">
        <v>0</v>
      </c>
      <c r="G2326" s="1">
        <v>0</v>
      </c>
      <c r="H2326" s="1" t="s">
        <v>10843</v>
      </c>
    </row>
    <row r="2327" spans="1:8" x14ac:dyDescent="0.35">
      <c r="A2327">
        <v>2326</v>
      </c>
      <c r="B2327">
        <v>212</v>
      </c>
      <c r="C2327">
        <v>9</v>
      </c>
      <c r="D2327">
        <v>2</v>
      </c>
      <c r="E2327">
        <v>16</v>
      </c>
      <c r="F2327">
        <v>0</v>
      </c>
      <c r="G2327" s="1">
        <v>0</v>
      </c>
      <c r="H2327" s="1" t="s">
        <v>10844</v>
      </c>
    </row>
    <row r="2328" spans="1:8" x14ac:dyDescent="0.35">
      <c r="A2328">
        <v>2327</v>
      </c>
      <c r="B2328">
        <v>204</v>
      </c>
      <c r="C2328">
        <v>4</v>
      </c>
      <c r="D2328">
        <v>2</v>
      </c>
      <c r="E2328">
        <v>104</v>
      </c>
      <c r="F2328">
        <v>0</v>
      </c>
      <c r="G2328" s="1">
        <v>0</v>
      </c>
      <c r="H2328" s="1" t="s">
        <v>10845</v>
      </c>
    </row>
    <row r="2329" spans="1:8" x14ac:dyDescent="0.35">
      <c r="A2329">
        <v>2328</v>
      </c>
      <c r="B2329">
        <v>188</v>
      </c>
      <c r="C2329">
        <v>12</v>
      </c>
      <c r="D2329">
        <v>3</v>
      </c>
      <c r="E2329">
        <v>23</v>
      </c>
      <c r="F2329">
        <v>0</v>
      </c>
      <c r="G2329" s="1">
        <v>0</v>
      </c>
      <c r="H2329" s="1" t="s">
        <v>10846</v>
      </c>
    </row>
    <row r="2330" spans="1:8" x14ac:dyDescent="0.35">
      <c r="A2330">
        <v>2329</v>
      </c>
      <c r="B2330">
        <v>197</v>
      </c>
      <c r="C2330">
        <v>5</v>
      </c>
      <c r="D2330">
        <v>2</v>
      </c>
      <c r="E2330">
        <v>38</v>
      </c>
      <c r="F2330">
        <v>0</v>
      </c>
      <c r="G2330" s="1">
        <v>0</v>
      </c>
      <c r="H2330" s="1" t="s">
        <v>10847</v>
      </c>
    </row>
    <row r="2331" spans="1:8" x14ac:dyDescent="0.35">
      <c r="A2331">
        <v>2330</v>
      </c>
      <c r="B2331">
        <v>669</v>
      </c>
      <c r="C2331">
        <v>12</v>
      </c>
      <c r="D2331">
        <v>2</v>
      </c>
      <c r="E2331">
        <v>5</v>
      </c>
      <c r="F2331">
        <v>0</v>
      </c>
      <c r="G2331" s="1">
        <v>0</v>
      </c>
      <c r="H2331" s="1" t="s">
        <v>10848</v>
      </c>
    </row>
    <row r="2332" spans="1:8" x14ac:dyDescent="0.35">
      <c r="A2332">
        <v>2331</v>
      </c>
      <c r="B2332">
        <v>65</v>
      </c>
      <c r="C2332">
        <v>16</v>
      </c>
      <c r="D2332">
        <v>2</v>
      </c>
      <c r="E2332">
        <v>51</v>
      </c>
      <c r="F2332">
        <v>0</v>
      </c>
      <c r="G2332" s="1">
        <v>0</v>
      </c>
      <c r="H2332" s="1" t="s">
        <v>10849</v>
      </c>
    </row>
    <row r="2333" spans="1:8" x14ac:dyDescent="0.35">
      <c r="A2333">
        <v>2332</v>
      </c>
      <c r="B2333">
        <v>253</v>
      </c>
      <c r="C2333">
        <v>13</v>
      </c>
      <c r="D2333">
        <v>3</v>
      </c>
      <c r="E2333">
        <v>7</v>
      </c>
      <c r="F2333">
        <v>0</v>
      </c>
      <c r="G2333" s="1">
        <v>0</v>
      </c>
      <c r="H2333" s="1" t="s">
        <v>10850</v>
      </c>
    </row>
    <row r="2334" spans="1:8" x14ac:dyDescent="0.35">
      <c r="A2334">
        <v>2333</v>
      </c>
      <c r="B2334">
        <v>198</v>
      </c>
      <c r="C2334">
        <v>6</v>
      </c>
      <c r="D2334">
        <v>1</v>
      </c>
      <c r="E2334">
        <v>41</v>
      </c>
      <c r="F2334">
        <v>0</v>
      </c>
      <c r="G2334" s="1">
        <v>0</v>
      </c>
      <c r="H2334" s="1" t="s">
        <v>10851</v>
      </c>
    </row>
    <row r="2335" spans="1:8" x14ac:dyDescent="0.35">
      <c r="A2335">
        <v>2334</v>
      </c>
      <c r="B2335">
        <v>414</v>
      </c>
      <c r="C2335">
        <v>15</v>
      </c>
      <c r="D2335">
        <v>1</v>
      </c>
      <c r="E2335">
        <v>241</v>
      </c>
      <c r="F2335">
        <v>1</v>
      </c>
      <c r="G2335" s="1">
        <v>0.41</v>
      </c>
      <c r="H2335" s="1" t="s">
        <v>10852</v>
      </c>
    </row>
    <row r="2336" spans="1:8" x14ac:dyDescent="0.35">
      <c r="A2336">
        <v>2335</v>
      </c>
      <c r="B2336">
        <v>672</v>
      </c>
      <c r="C2336">
        <v>16</v>
      </c>
      <c r="D2336">
        <v>2</v>
      </c>
      <c r="E2336">
        <v>33</v>
      </c>
      <c r="F2336">
        <v>0</v>
      </c>
      <c r="G2336" s="1">
        <v>0</v>
      </c>
      <c r="H2336" s="1" t="s">
        <v>10853</v>
      </c>
    </row>
    <row r="2337" spans="1:8" x14ac:dyDescent="0.35">
      <c r="A2337">
        <v>2336</v>
      </c>
      <c r="B2337">
        <v>85</v>
      </c>
      <c r="C2337">
        <v>13</v>
      </c>
      <c r="D2337">
        <v>2</v>
      </c>
      <c r="E2337">
        <v>8</v>
      </c>
      <c r="F2337">
        <v>0</v>
      </c>
      <c r="G2337" s="1">
        <v>0</v>
      </c>
      <c r="H2337" s="1" t="s">
        <v>10854</v>
      </c>
    </row>
    <row r="2338" spans="1:8" x14ac:dyDescent="0.35">
      <c r="A2338">
        <v>2337</v>
      </c>
      <c r="B2338">
        <v>629</v>
      </c>
      <c r="C2338">
        <v>13</v>
      </c>
      <c r="D2338">
        <v>3</v>
      </c>
      <c r="E2338">
        <v>3</v>
      </c>
      <c r="F2338">
        <v>0</v>
      </c>
      <c r="G2338" s="1">
        <v>0</v>
      </c>
      <c r="H2338" s="1" t="s">
        <v>10855</v>
      </c>
    </row>
    <row r="2339" spans="1:8" x14ac:dyDescent="0.35">
      <c r="A2339">
        <v>2338</v>
      </c>
      <c r="B2339">
        <v>461</v>
      </c>
      <c r="C2339">
        <v>14</v>
      </c>
      <c r="D2339">
        <v>1</v>
      </c>
      <c r="E2339">
        <v>15</v>
      </c>
      <c r="F2339">
        <v>0</v>
      </c>
      <c r="G2339" s="1">
        <v>0</v>
      </c>
      <c r="H2339" s="1" t="s">
        <v>10856</v>
      </c>
    </row>
    <row r="2340" spans="1:8" x14ac:dyDescent="0.35">
      <c r="A2340">
        <v>2339</v>
      </c>
      <c r="B2340">
        <v>360</v>
      </c>
      <c r="C2340">
        <v>2</v>
      </c>
      <c r="D2340">
        <v>1</v>
      </c>
      <c r="E2340">
        <v>41</v>
      </c>
      <c r="F2340">
        <v>0</v>
      </c>
      <c r="G2340" s="1">
        <v>0</v>
      </c>
      <c r="H2340" s="1" t="s">
        <v>10857</v>
      </c>
    </row>
    <row r="2341" spans="1:8" x14ac:dyDescent="0.35">
      <c r="A2341">
        <v>2340</v>
      </c>
      <c r="B2341">
        <v>343</v>
      </c>
      <c r="C2341">
        <v>4</v>
      </c>
      <c r="D2341">
        <v>2</v>
      </c>
      <c r="E2341">
        <v>38</v>
      </c>
      <c r="F2341">
        <v>0</v>
      </c>
      <c r="G2341" s="1">
        <v>0</v>
      </c>
      <c r="H2341" s="1" t="s">
        <v>10858</v>
      </c>
    </row>
    <row r="2342" spans="1:8" x14ac:dyDescent="0.35">
      <c r="A2342">
        <v>2341</v>
      </c>
      <c r="B2342">
        <v>668</v>
      </c>
      <c r="C2342">
        <v>16</v>
      </c>
      <c r="D2342">
        <v>1</v>
      </c>
      <c r="E2342">
        <v>178</v>
      </c>
      <c r="F2342">
        <v>1</v>
      </c>
      <c r="G2342" s="1">
        <v>0.56000000000000005</v>
      </c>
      <c r="H2342" s="1" t="s">
        <v>10859</v>
      </c>
    </row>
    <row r="2343" spans="1:8" x14ac:dyDescent="0.35">
      <c r="A2343">
        <v>2342</v>
      </c>
      <c r="B2343">
        <v>313</v>
      </c>
      <c r="C2343">
        <v>9</v>
      </c>
      <c r="D2343">
        <v>3</v>
      </c>
      <c r="E2343">
        <v>63</v>
      </c>
      <c r="F2343">
        <v>0</v>
      </c>
      <c r="G2343" s="1">
        <v>0</v>
      </c>
      <c r="H2343" s="1" t="s">
        <v>10860</v>
      </c>
    </row>
    <row r="2344" spans="1:8" x14ac:dyDescent="0.35">
      <c r="A2344">
        <v>2343</v>
      </c>
      <c r="B2344">
        <v>471</v>
      </c>
      <c r="C2344">
        <v>1</v>
      </c>
      <c r="D2344">
        <v>3</v>
      </c>
      <c r="E2344">
        <v>35</v>
      </c>
      <c r="F2344">
        <v>0</v>
      </c>
      <c r="G2344" s="1">
        <v>0</v>
      </c>
      <c r="H2344" s="1" t="s">
        <v>10861</v>
      </c>
    </row>
    <row r="2345" spans="1:8" x14ac:dyDescent="0.35">
      <c r="A2345">
        <v>2344</v>
      </c>
      <c r="B2345">
        <v>487</v>
      </c>
      <c r="C2345">
        <v>9</v>
      </c>
      <c r="D2345">
        <v>1</v>
      </c>
      <c r="E2345">
        <v>16</v>
      </c>
      <c r="F2345">
        <v>0</v>
      </c>
      <c r="G2345" s="1">
        <v>0</v>
      </c>
      <c r="H2345" s="1" t="s">
        <v>10862</v>
      </c>
    </row>
    <row r="2346" spans="1:8" x14ac:dyDescent="0.35">
      <c r="A2346">
        <v>2345</v>
      </c>
      <c r="B2346">
        <v>489</v>
      </c>
      <c r="C2346">
        <v>6</v>
      </c>
      <c r="D2346">
        <v>3</v>
      </c>
      <c r="E2346">
        <v>95</v>
      </c>
      <c r="F2346">
        <v>1</v>
      </c>
      <c r="G2346" s="1">
        <v>1.05</v>
      </c>
      <c r="H2346" s="1" t="s">
        <v>10863</v>
      </c>
    </row>
    <row r="2347" spans="1:8" x14ac:dyDescent="0.35">
      <c r="A2347">
        <v>2346</v>
      </c>
      <c r="B2347">
        <v>47</v>
      </c>
      <c r="C2347">
        <v>6</v>
      </c>
      <c r="D2347">
        <v>3</v>
      </c>
      <c r="E2347">
        <v>128</v>
      </c>
      <c r="F2347">
        <v>1</v>
      </c>
      <c r="G2347" s="1">
        <v>0.78</v>
      </c>
      <c r="H2347" s="1" t="s">
        <v>10864</v>
      </c>
    </row>
    <row r="2348" spans="1:8" x14ac:dyDescent="0.35">
      <c r="A2348">
        <v>2347</v>
      </c>
      <c r="B2348">
        <v>335</v>
      </c>
      <c r="C2348">
        <v>7</v>
      </c>
      <c r="D2348">
        <v>3</v>
      </c>
      <c r="E2348">
        <v>17</v>
      </c>
      <c r="F2348">
        <v>0</v>
      </c>
      <c r="G2348" s="1">
        <v>0</v>
      </c>
      <c r="H2348" s="1" t="s">
        <v>10865</v>
      </c>
    </row>
    <row r="2349" spans="1:8" x14ac:dyDescent="0.35">
      <c r="A2349">
        <v>2348</v>
      </c>
      <c r="B2349">
        <v>462</v>
      </c>
      <c r="C2349">
        <v>12</v>
      </c>
      <c r="D2349">
        <v>3</v>
      </c>
      <c r="E2349">
        <v>20</v>
      </c>
      <c r="F2349">
        <v>0</v>
      </c>
      <c r="G2349" s="1">
        <v>0</v>
      </c>
      <c r="H2349" s="1" t="s">
        <v>10866</v>
      </c>
    </row>
    <row r="2350" spans="1:8" x14ac:dyDescent="0.35">
      <c r="A2350">
        <v>2349</v>
      </c>
      <c r="B2350">
        <v>102</v>
      </c>
      <c r="C2350">
        <v>8</v>
      </c>
      <c r="D2350">
        <v>1</v>
      </c>
      <c r="E2350">
        <v>25</v>
      </c>
      <c r="F2350">
        <v>0</v>
      </c>
      <c r="G2350" s="1">
        <v>0</v>
      </c>
      <c r="H2350" s="1" t="s">
        <v>10867</v>
      </c>
    </row>
    <row r="2351" spans="1:8" x14ac:dyDescent="0.35">
      <c r="A2351">
        <v>2350</v>
      </c>
      <c r="B2351">
        <v>30</v>
      </c>
      <c r="C2351">
        <v>11</v>
      </c>
      <c r="D2351">
        <v>1</v>
      </c>
      <c r="E2351">
        <v>24</v>
      </c>
      <c r="F2351">
        <v>0</v>
      </c>
      <c r="G2351" s="1">
        <v>0</v>
      </c>
      <c r="H2351" s="1" t="s">
        <v>10868</v>
      </c>
    </row>
    <row r="2352" spans="1:8" x14ac:dyDescent="0.35">
      <c r="A2352">
        <v>2351</v>
      </c>
      <c r="B2352">
        <v>664</v>
      </c>
      <c r="C2352">
        <v>3</v>
      </c>
      <c r="D2352">
        <v>1</v>
      </c>
      <c r="E2352">
        <v>142</v>
      </c>
      <c r="F2352">
        <v>1</v>
      </c>
      <c r="G2352" s="1">
        <v>0.7</v>
      </c>
      <c r="H2352" s="1" t="s">
        <v>10869</v>
      </c>
    </row>
    <row r="2353" spans="1:8" x14ac:dyDescent="0.35">
      <c r="A2353">
        <v>2352</v>
      </c>
      <c r="B2353">
        <v>110</v>
      </c>
      <c r="C2353">
        <v>15</v>
      </c>
      <c r="D2353">
        <v>2</v>
      </c>
      <c r="E2353">
        <v>38</v>
      </c>
      <c r="F2353">
        <v>0</v>
      </c>
      <c r="G2353" s="1">
        <v>0</v>
      </c>
      <c r="H2353" s="1" t="s">
        <v>10870</v>
      </c>
    </row>
    <row r="2354" spans="1:8" x14ac:dyDescent="0.35">
      <c r="A2354">
        <v>2353</v>
      </c>
      <c r="B2354">
        <v>286</v>
      </c>
      <c r="C2354">
        <v>1</v>
      </c>
      <c r="D2354">
        <v>1</v>
      </c>
      <c r="E2354">
        <v>35</v>
      </c>
      <c r="F2354">
        <v>0</v>
      </c>
      <c r="G2354" s="1">
        <v>0</v>
      </c>
      <c r="H2354" s="1" t="s">
        <v>10871</v>
      </c>
    </row>
    <row r="2355" spans="1:8" x14ac:dyDescent="0.35">
      <c r="A2355">
        <v>2354</v>
      </c>
      <c r="B2355">
        <v>191</v>
      </c>
      <c r="C2355">
        <v>14</v>
      </c>
      <c r="D2355">
        <v>2</v>
      </c>
      <c r="E2355">
        <v>5</v>
      </c>
      <c r="F2355">
        <v>0</v>
      </c>
      <c r="G2355" s="1">
        <v>0</v>
      </c>
      <c r="H2355" s="1" t="s">
        <v>10872</v>
      </c>
    </row>
    <row r="2356" spans="1:8" x14ac:dyDescent="0.35">
      <c r="A2356">
        <v>2355</v>
      </c>
      <c r="B2356">
        <v>249</v>
      </c>
      <c r="C2356">
        <v>16</v>
      </c>
      <c r="D2356">
        <v>3</v>
      </c>
      <c r="E2356">
        <v>43</v>
      </c>
      <c r="F2356">
        <v>0</v>
      </c>
      <c r="G2356" s="1">
        <v>0</v>
      </c>
      <c r="H2356" s="1" t="s">
        <v>10873</v>
      </c>
    </row>
    <row r="2357" spans="1:8" x14ac:dyDescent="0.35">
      <c r="A2357">
        <v>2356</v>
      </c>
      <c r="B2357">
        <v>233</v>
      </c>
      <c r="C2357">
        <v>16</v>
      </c>
      <c r="D2357">
        <v>2</v>
      </c>
      <c r="E2357">
        <v>154</v>
      </c>
      <c r="F2357">
        <v>2</v>
      </c>
      <c r="G2357" s="1">
        <v>1.3</v>
      </c>
      <c r="H2357" s="1" t="s">
        <v>10874</v>
      </c>
    </row>
    <row r="2358" spans="1:8" x14ac:dyDescent="0.35">
      <c r="A2358">
        <v>2357</v>
      </c>
      <c r="B2358">
        <v>33</v>
      </c>
      <c r="C2358">
        <v>9</v>
      </c>
      <c r="D2358">
        <v>1</v>
      </c>
      <c r="E2358">
        <v>27</v>
      </c>
      <c r="F2358">
        <v>0</v>
      </c>
      <c r="G2358" s="1">
        <v>0</v>
      </c>
      <c r="H2358" s="1" t="s">
        <v>10875</v>
      </c>
    </row>
    <row r="2359" spans="1:8" x14ac:dyDescent="0.35">
      <c r="A2359">
        <v>2358</v>
      </c>
      <c r="B2359">
        <v>630</v>
      </c>
      <c r="C2359">
        <v>12</v>
      </c>
      <c r="D2359">
        <v>2</v>
      </c>
      <c r="E2359">
        <v>13</v>
      </c>
      <c r="F2359">
        <v>0</v>
      </c>
      <c r="G2359" s="1">
        <v>0</v>
      </c>
      <c r="H2359" s="1" t="s">
        <v>10876</v>
      </c>
    </row>
    <row r="2360" spans="1:8" x14ac:dyDescent="0.35">
      <c r="A2360">
        <v>2359</v>
      </c>
      <c r="B2360">
        <v>186</v>
      </c>
      <c r="C2360">
        <v>11</v>
      </c>
      <c r="D2360">
        <v>3</v>
      </c>
      <c r="E2360">
        <v>10</v>
      </c>
      <c r="F2360">
        <v>0</v>
      </c>
      <c r="G2360" s="1">
        <v>0</v>
      </c>
      <c r="H2360" s="1" t="s">
        <v>10877</v>
      </c>
    </row>
    <row r="2361" spans="1:8" x14ac:dyDescent="0.35">
      <c r="A2361">
        <v>2360</v>
      </c>
      <c r="B2361">
        <v>243</v>
      </c>
      <c r="C2361">
        <v>4</v>
      </c>
      <c r="D2361">
        <v>1</v>
      </c>
      <c r="E2361">
        <v>86</v>
      </c>
      <c r="F2361">
        <v>0</v>
      </c>
      <c r="G2361" s="1">
        <v>0</v>
      </c>
      <c r="H2361" s="1" t="s">
        <v>10878</v>
      </c>
    </row>
    <row r="2362" spans="1:8" x14ac:dyDescent="0.35">
      <c r="A2362">
        <v>2361</v>
      </c>
      <c r="B2362">
        <v>307</v>
      </c>
      <c r="C2362">
        <v>7</v>
      </c>
      <c r="D2362">
        <v>3</v>
      </c>
      <c r="E2362">
        <v>17</v>
      </c>
      <c r="F2362">
        <v>0</v>
      </c>
      <c r="G2362" s="1">
        <v>0</v>
      </c>
      <c r="H2362" s="1" t="s">
        <v>10879</v>
      </c>
    </row>
    <row r="2363" spans="1:8" x14ac:dyDescent="0.35">
      <c r="A2363">
        <v>2362</v>
      </c>
      <c r="B2363">
        <v>135</v>
      </c>
      <c r="C2363">
        <v>10</v>
      </c>
      <c r="D2363">
        <v>1</v>
      </c>
      <c r="E2363">
        <v>10</v>
      </c>
      <c r="F2363">
        <v>0</v>
      </c>
      <c r="G2363" s="1">
        <v>0</v>
      </c>
      <c r="H2363" s="1" t="s">
        <v>10880</v>
      </c>
    </row>
    <row r="2364" spans="1:8" x14ac:dyDescent="0.35">
      <c r="A2364">
        <v>2363</v>
      </c>
      <c r="B2364">
        <v>713</v>
      </c>
      <c r="C2364">
        <v>3</v>
      </c>
      <c r="D2364">
        <v>3</v>
      </c>
      <c r="E2364">
        <v>93</v>
      </c>
      <c r="F2364">
        <v>0</v>
      </c>
      <c r="G2364" s="1">
        <v>0</v>
      </c>
      <c r="H2364" s="1" t="s">
        <v>10881</v>
      </c>
    </row>
    <row r="2365" spans="1:8" x14ac:dyDescent="0.35">
      <c r="A2365">
        <v>2364</v>
      </c>
      <c r="B2365">
        <v>601</v>
      </c>
      <c r="C2365">
        <v>2</v>
      </c>
      <c r="D2365">
        <v>3</v>
      </c>
      <c r="E2365">
        <v>41</v>
      </c>
      <c r="F2365">
        <v>0</v>
      </c>
      <c r="G2365" s="1">
        <v>0</v>
      </c>
      <c r="H2365" s="1" t="s">
        <v>10882</v>
      </c>
    </row>
    <row r="2366" spans="1:8" x14ac:dyDescent="0.35">
      <c r="A2366">
        <v>2365</v>
      </c>
      <c r="B2366">
        <v>23</v>
      </c>
      <c r="C2366">
        <v>13</v>
      </c>
      <c r="D2366">
        <v>3</v>
      </c>
      <c r="E2366">
        <v>20</v>
      </c>
      <c r="F2366">
        <v>0</v>
      </c>
      <c r="G2366" s="1">
        <v>0</v>
      </c>
      <c r="H2366" s="1" t="s">
        <v>10883</v>
      </c>
    </row>
    <row r="2367" spans="1:8" x14ac:dyDescent="0.35">
      <c r="A2367">
        <v>2366</v>
      </c>
      <c r="B2367">
        <v>561</v>
      </c>
      <c r="C2367">
        <v>10</v>
      </c>
      <c r="D2367">
        <v>1</v>
      </c>
      <c r="E2367">
        <v>9</v>
      </c>
      <c r="F2367">
        <v>0</v>
      </c>
      <c r="G2367" s="1">
        <v>0</v>
      </c>
      <c r="H2367" s="1" t="s">
        <v>10884</v>
      </c>
    </row>
    <row r="2368" spans="1:8" x14ac:dyDescent="0.35">
      <c r="A2368">
        <v>2367</v>
      </c>
      <c r="B2368">
        <v>63</v>
      </c>
      <c r="C2368">
        <v>2</v>
      </c>
      <c r="D2368">
        <v>1</v>
      </c>
      <c r="E2368">
        <v>54</v>
      </c>
      <c r="F2368">
        <v>0</v>
      </c>
      <c r="G2368" s="1">
        <v>0</v>
      </c>
      <c r="H2368" s="1" t="s">
        <v>10885</v>
      </c>
    </row>
    <row r="2369" spans="1:8" x14ac:dyDescent="0.35">
      <c r="A2369">
        <v>2368</v>
      </c>
      <c r="B2369">
        <v>281</v>
      </c>
      <c r="C2369">
        <v>14</v>
      </c>
      <c r="D2369">
        <v>1</v>
      </c>
      <c r="E2369">
        <v>20</v>
      </c>
      <c r="F2369">
        <v>0</v>
      </c>
      <c r="G2369" s="1">
        <v>0</v>
      </c>
      <c r="H2369" s="1" t="s">
        <v>10886</v>
      </c>
    </row>
    <row r="2370" spans="1:8" x14ac:dyDescent="0.35">
      <c r="A2370">
        <v>2369</v>
      </c>
      <c r="B2370">
        <v>440</v>
      </c>
      <c r="C2370">
        <v>4</v>
      </c>
      <c r="D2370">
        <v>2</v>
      </c>
      <c r="E2370">
        <v>38</v>
      </c>
      <c r="F2370">
        <v>0</v>
      </c>
      <c r="G2370" s="1">
        <v>0</v>
      </c>
      <c r="H2370" s="1" t="s">
        <v>10887</v>
      </c>
    </row>
    <row r="2371" spans="1:8" x14ac:dyDescent="0.35">
      <c r="A2371">
        <v>2370</v>
      </c>
      <c r="B2371">
        <v>222</v>
      </c>
      <c r="C2371">
        <v>3</v>
      </c>
      <c r="D2371">
        <v>2</v>
      </c>
      <c r="E2371">
        <v>39</v>
      </c>
      <c r="F2371">
        <v>0</v>
      </c>
      <c r="G2371" s="1">
        <v>0</v>
      </c>
      <c r="H2371" s="1" t="s">
        <v>10888</v>
      </c>
    </row>
    <row r="2372" spans="1:8" x14ac:dyDescent="0.35">
      <c r="A2372">
        <v>2371</v>
      </c>
      <c r="B2372">
        <v>638</v>
      </c>
      <c r="C2372">
        <v>16</v>
      </c>
      <c r="D2372">
        <v>3</v>
      </c>
      <c r="E2372">
        <v>54</v>
      </c>
      <c r="F2372">
        <v>0</v>
      </c>
      <c r="G2372" s="1">
        <v>0</v>
      </c>
      <c r="H2372" s="1" t="s">
        <v>10889</v>
      </c>
    </row>
    <row r="2373" spans="1:8" x14ac:dyDescent="0.35">
      <c r="A2373">
        <v>2372</v>
      </c>
      <c r="B2373">
        <v>623</v>
      </c>
      <c r="C2373">
        <v>8</v>
      </c>
      <c r="D2373">
        <v>1</v>
      </c>
      <c r="E2373">
        <v>16</v>
      </c>
      <c r="F2373">
        <v>0</v>
      </c>
      <c r="G2373" s="1">
        <v>0</v>
      </c>
      <c r="H2373" s="1" t="s">
        <v>10890</v>
      </c>
    </row>
    <row r="2374" spans="1:8" x14ac:dyDescent="0.35">
      <c r="A2374">
        <v>2373</v>
      </c>
      <c r="B2374">
        <v>389</v>
      </c>
      <c r="C2374">
        <v>13</v>
      </c>
      <c r="D2374">
        <v>1</v>
      </c>
      <c r="E2374">
        <v>8</v>
      </c>
      <c r="F2374">
        <v>0</v>
      </c>
      <c r="G2374" s="1">
        <v>0</v>
      </c>
      <c r="H2374" s="1" t="s">
        <v>10891</v>
      </c>
    </row>
    <row r="2375" spans="1:8" x14ac:dyDescent="0.35">
      <c r="A2375">
        <v>2374</v>
      </c>
      <c r="B2375">
        <v>114</v>
      </c>
      <c r="C2375">
        <v>3</v>
      </c>
      <c r="D2375">
        <v>2</v>
      </c>
      <c r="E2375">
        <v>39</v>
      </c>
      <c r="F2375">
        <v>0</v>
      </c>
      <c r="G2375" s="1">
        <v>0</v>
      </c>
      <c r="H2375" s="1" t="s">
        <v>10892</v>
      </c>
    </row>
    <row r="2376" spans="1:8" x14ac:dyDescent="0.35">
      <c r="A2376">
        <v>2375</v>
      </c>
      <c r="B2376">
        <v>642</v>
      </c>
      <c r="C2376">
        <v>2</v>
      </c>
      <c r="D2376">
        <v>3</v>
      </c>
      <c r="E2376">
        <v>84</v>
      </c>
      <c r="F2376">
        <v>1</v>
      </c>
      <c r="G2376" s="1">
        <v>1.19</v>
      </c>
      <c r="H2376" s="1" t="s">
        <v>10893</v>
      </c>
    </row>
    <row r="2377" spans="1:8" x14ac:dyDescent="0.35">
      <c r="A2377">
        <v>2376</v>
      </c>
      <c r="B2377">
        <v>586</v>
      </c>
      <c r="C2377">
        <v>2</v>
      </c>
      <c r="D2377">
        <v>3</v>
      </c>
      <c r="E2377">
        <v>41</v>
      </c>
      <c r="F2377">
        <v>0</v>
      </c>
      <c r="G2377" s="1">
        <v>0</v>
      </c>
      <c r="H2377" s="1" t="s">
        <v>10894</v>
      </c>
    </row>
    <row r="2378" spans="1:8" x14ac:dyDescent="0.35">
      <c r="A2378">
        <v>2377</v>
      </c>
      <c r="B2378">
        <v>191</v>
      </c>
      <c r="C2378">
        <v>2</v>
      </c>
      <c r="D2378">
        <v>3</v>
      </c>
      <c r="E2378">
        <v>52</v>
      </c>
      <c r="F2378">
        <v>0</v>
      </c>
      <c r="G2378" s="1">
        <v>0</v>
      </c>
      <c r="H2378" s="1" t="s">
        <v>10895</v>
      </c>
    </row>
    <row r="2379" spans="1:8" x14ac:dyDescent="0.35">
      <c r="A2379">
        <v>2378</v>
      </c>
      <c r="B2379">
        <v>731</v>
      </c>
      <c r="C2379">
        <v>9</v>
      </c>
      <c r="D2379">
        <v>3</v>
      </c>
      <c r="E2379">
        <v>27</v>
      </c>
      <c r="F2379">
        <v>0</v>
      </c>
      <c r="G2379" s="1">
        <v>0</v>
      </c>
      <c r="H2379" s="1" t="s">
        <v>10896</v>
      </c>
    </row>
    <row r="2380" spans="1:8" x14ac:dyDescent="0.35">
      <c r="A2380">
        <v>2379</v>
      </c>
      <c r="B2380">
        <v>490</v>
      </c>
      <c r="C2380">
        <v>11</v>
      </c>
      <c r="D2380">
        <v>2</v>
      </c>
      <c r="E2380">
        <v>18</v>
      </c>
      <c r="F2380">
        <v>0</v>
      </c>
      <c r="G2380" s="1">
        <v>0</v>
      </c>
      <c r="H2380" s="1" t="s">
        <v>10897</v>
      </c>
    </row>
    <row r="2381" spans="1:8" x14ac:dyDescent="0.35">
      <c r="A2381">
        <v>2380</v>
      </c>
      <c r="B2381">
        <v>117</v>
      </c>
      <c r="C2381">
        <v>16</v>
      </c>
      <c r="D2381">
        <v>3</v>
      </c>
      <c r="E2381">
        <v>90</v>
      </c>
      <c r="F2381">
        <v>1</v>
      </c>
      <c r="G2381" s="1">
        <v>1.1100000000000001</v>
      </c>
      <c r="H2381" s="1" t="s">
        <v>10898</v>
      </c>
    </row>
    <row r="2382" spans="1:8" x14ac:dyDescent="0.35">
      <c r="A2382">
        <v>2381</v>
      </c>
      <c r="B2382">
        <v>657</v>
      </c>
      <c r="C2382">
        <v>3</v>
      </c>
      <c r="D2382">
        <v>2</v>
      </c>
      <c r="E2382">
        <v>88</v>
      </c>
      <c r="F2382">
        <v>1</v>
      </c>
      <c r="G2382" s="1">
        <v>1.1399999999999999</v>
      </c>
      <c r="H2382" s="1" t="s">
        <v>10899</v>
      </c>
    </row>
    <row r="2383" spans="1:8" x14ac:dyDescent="0.35">
      <c r="A2383">
        <v>2382</v>
      </c>
      <c r="B2383">
        <v>394</v>
      </c>
      <c r="C2383">
        <v>15</v>
      </c>
      <c r="D2383">
        <v>1</v>
      </c>
      <c r="E2383">
        <v>126</v>
      </c>
      <c r="F2383">
        <v>1</v>
      </c>
      <c r="G2383" s="1">
        <v>0.79</v>
      </c>
      <c r="H2383" s="1" t="s">
        <v>10900</v>
      </c>
    </row>
    <row r="2384" spans="1:8" x14ac:dyDescent="0.35">
      <c r="A2384">
        <v>2383</v>
      </c>
      <c r="B2384">
        <v>348</v>
      </c>
      <c r="C2384">
        <v>12</v>
      </c>
      <c r="D2384">
        <v>1</v>
      </c>
      <c r="E2384">
        <v>23</v>
      </c>
      <c r="F2384">
        <v>0</v>
      </c>
      <c r="G2384" s="1">
        <v>0</v>
      </c>
      <c r="H2384" s="1" t="s">
        <v>10901</v>
      </c>
    </row>
    <row r="2385" spans="1:8" x14ac:dyDescent="0.35">
      <c r="A2385">
        <v>2384</v>
      </c>
      <c r="B2385">
        <v>210</v>
      </c>
      <c r="C2385">
        <v>14</v>
      </c>
      <c r="D2385">
        <v>2</v>
      </c>
      <c r="E2385">
        <v>14</v>
      </c>
      <c r="F2385">
        <v>0</v>
      </c>
      <c r="G2385" s="1">
        <v>0</v>
      </c>
      <c r="H2385" s="1" t="s">
        <v>10902</v>
      </c>
    </row>
    <row r="2386" spans="1:8" x14ac:dyDescent="0.35">
      <c r="A2386">
        <v>2385</v>
      </c>
      <c r="B2386">
        <v>345</v>
      </c>
      <c r="C2386">
        <v>13</v>
      </c>
      <c r="D2386">
        <v>1</v>
      </c>
      <c r="E2386">
        <v>21</v>
      </c>
      <c r="F2386">
        <v>0</v>
      </c>
      <c r="G2386" s="1">
        <v>0</v>
      </c>
      <c r="H2386" s="1" t="s">
        <v>10903</v>
      </c>
    </row>
    <row r="2387" spans="1:8" x14ac:dyDescent="0.35">
      <c r="A2387">
        <v>2386</v>
      </c>
      <c r="B2387">
        <v>326</v>
      </c>
      <c r="C2387">
        <v>1</v>
      </c>
      <c r="D2387">
        <v>3</v>
      </c>
      <c r="E2387">
        <v>91</v>
      </c>
      <c r="F2387">
        <v>1</v>
      </c>
      <c r="G2387" s="1">
        <v>1.1000000000000001</v>
      </c>
      <c r="H2387" s="1" t="s">
        <v>10904</v>
      </c>
    </row>
    <row r="2388" spans="1:8" x14ac:dyDescent="0.35">
      <c r="A2388">
        <v>2387</v>
      </c>
      <c r="B2388">
        <v>400</v>
      </c>
      <c r="C2388">
        <v>15</v>
      </c>
      <c r="D2388">
        <v>2</v>
      </c>
      <c r="E2388">
        <v>54</v>
      </c>
      <c r="F2388">
        <v>0</v>
      </c>
      <c r="G2388" s="1">
        <v>0</v>
      </c>
      <c r="H2388" s="1" t="s">
        <v>10905</v>
      </c>
    </row>
    <row r="2389" spans="1:8" x14ac:dyDescent="0.35">
      <c r="A2389">
        <v>2388</v>
      </c>
      <c r="B2389">
        <v>496</v>
      </c>
      <c r="C2389">
        <v>15</v>
      </c>
      <c r="D2389">
        <v>3</v>
      </c>
      <c r="E2389">
        <v>94</v>
      </c>
      <c r="F2389">
        <v>0</v>
      </c>
      <c r="G2389" s="1">
        <v>0</v>
      </c>
      <c r="H2389" s="1" t="s">
        <v>10906</v>
      </c>
    </row>
    <row r="2390" spans="1:8" x14ac:dyDescent="0.35">
      <c r="A2390">
        <v>2389</v>
      </c>
      <c r="B2390">
        <v>156</v>
      </c>
      <c r="C2390">
        <v>1</v>
      </c>
      <c r="D2390">
        <v>2</v>
      </c>
      <c r="E2390">
        <v>40</v>
      </c>
      <c r="F2390">
        <v>0</v>
      </c>
      <c r="G2390" s="1">
        <v>0</v>
      </c>
      <c r="H2390" s="1" t="s">
        <v>10907</v>
      </c>
    </row>
    <row r="2391" spans="1:8" x14ac:dyDescent="0.35">
      <c r="A2391">
        <v>2390</v>
      </c>
      <c r="B2391">
        <v>533</v>
      </c>
      <c r="C2391">
        <v>4</v>
      </c>
      <c r="D2391">
        <v>2</v>
      </c>
      <c r="E2391">
        <v>38</v>
      </c>
      <c r="F2391">
        <v>0</v>
      </c>
      <c r="G2391" s="1">
        <v>0</v>
      </c>
      <c r="H2391" s="1" t="s">
        <v>10908</v>
      </c>
    </row>
    <row r="2392" spans="1:8" x14ac:dyDescent="0.35">
      <c r="A2392">
        <v>2391</v>
      </c>
      <c r="B2392">
        <v>520</v>
      </c>
      <c r="C2392">
        <v>12</v>
      </c>
      <c r="D2392">
        <v>2</v>
      </c>
      <c r="E2392">
        <v>23</v>
      </c>
      <c r="F2392">
        <v>0</v>
      </c>
      <c r="G2392" s="1">
        <v>0</v>
      </c>
      <c r="H2392" s="1" t="s">
        <v>10909</v>
      </c>
    </row>
    <row r="2393" spans="1:8" x14ac:dyDescent="0.35">
      <c r="A2393">
        <v>2392</v>
      </c>
      <c r="B2393">
        <v>402</v>
      </c>
      <c r="C2393">
        <v>10</v>
      </c>
      <c r="D2393">
        <v>3</v>
      </c>
      <c r="E2393">
        <v>7</v>
      </c>
      <c r="F2393">
        <v>0</v>
      </c>
      <c r="G2393" s="1">
        <v>0</v>
      </c>
      <c r="H2393" s="1" t="s">
        <v>10910</v>
      </c>
    </row>
    <row r="2394" spans="1:8" x14ac:dyDescent="0.35">
      <c r="A2394">
        <v>2393</v>
      </c>
      <c r="B2394">
        <v>88</v>
      </c>
      <c r="C2394">
        <v>5</v>
      </c>
      <c r="D2394">
        <v>1</v>
      </c>
      <c r="E2394">
        <v>38</v>
      </c>
      <c r="F2394">
        <v>0</v>
      </c>
      <c r="G2394" s="1">
        <v>0</v>
      </c>
      <c r="H2394" s="1" t="s">
        <v>10911</v>
      </c>
    </row>
    <row r="2395" spans="1:8" x14ac:dyDescent="0.35">
      <c r="A2395">
        <v>2394</v>
      </c>
      <c r="B2395">
        <v>617</v>
      </c>
      <c r="C2395">
        <v>14</v>
      </c>
      <c r="D2395">
        <v>3</v>
      </c>
      <c r="E2395">
        <v>13</v>
      </c>
      <c r="F2395">
        <v>0</v>
      </c>
      <c r="G2395" s="1">
        <v>0</v>
      </c>
      <c r="H2395" s="1" t="s">
        <v>10912</v>
      </c>
    </row>
    <row r="2396" spans="1:8" x14ac:dyDescent="0.35">
      <c r="A2396">
        <v>2395</v>
      </c>
      <c r="B2396">
        <v>60</v>
      </c>
      <c r="C2396">
        <v>15</v>
      </c>
      <c r="D2396">
        <v>3</v>
      </c>
      <c r="E2396">
        <v>88</v>
      </c>
      <c r="F2396">
        <v>1</v>
      </c>
      <c r="G2396" s="1">
        <v>1.1399999999999999</v>
      </c>
      <c r="H2396" s="1" t="s">
        <v>10913</v>
      </c>
    </row>
    <row r="2397" spans="1:8" x14ac:dyDescent="0.35">
      <c r="A2397">
        <v>2396</v>
      </c>
      <c r="B2397">
        <v>442</v>
      </c>
      <c r="C2397">
        <v>11</v>
      </c>
      <c r="D2397">
        <v>2</v>
      </c>
      <c r="E2397">
        <v>31</v>
      </c>
      <c r="F2397">
        <v>0</v>
      </c>
      <c r="G2397" s="1">
        <v>0</v>
      </c>
      <c r="H2397" s="1" t="s">
        <v>10914</v>
      </c>
    </row>
    <row r="2398" spans="1:8" x14ac:dyDescent="0.35">
      <c r="A2398">
        <v>2397</v>
      </c>
      <c r="B2398">
        <v>204</v>
      </c>
      <c r="C2398">
        <v>4</v>
      </c>
      <c r="D2398">
        <v>1</v>
      </c>
      <c r="E2398">
        <v>43</v>
      </c>
      <c r="F2398">
        <v>0</v>
      </c>
      <c r="G2398" s="1">
        <v>0</v>
      </c>
      <c r="H2398" s="1" t="s">
        <v>10915</v>
      </c>
    </row>
    <row r="2399" spans="1:8" x14ac:dyDescent="0.35">
      <c r="A2399">
        <v>2398</v>
      </c>
      <c r="B2399">
        <v>221</v>
      </c>
      <c r="C2399">
        <v>16</v>
      </c>
      <c r="D2399">
        <v>3</v>
      </c>
      <c r="E2399">
        <v>249</v>
      </c>
      <c r="F2399">
        <v>2</v>
      </c>
      <c r="G2399" s="1">
        <v>0.8</v>
      </c>
      <c r="H2399" s="1" t="s">
        <v>10916</v>
      </c>
    </row>
    <row r="2400" spans="1:8" x14ac:dyDescent="0.35">
      <c r="A2400">
        <v>2399</v>
      </c>
      <c r="B2400">
        <v>460</v>
      </c>
      <c r="C2400">
        <v>6</v>
      </c>
      <c r="D2400">
        <v>2</v>
      </c>
      <c r="E2400">
        <v>41</v>
      </c>
      <c r="F2400">
        <v>0</v>
      </c>
      <c r="G2400" s="1">
        <v>0</v>
      </c>
      <c r="H2400" s="1" t="s">
        <v>10917</v>
      </c>
    </row>
    <row r="2401" spans="1:8" x14ac:dyDescent="0.35">
      <c r="A2401">
        <v>2400</v>
      </c>
      <c r="B2401">
        <v>179</v>
      </c>
      <c r="C2401">
        <v>2</v>
      </c>
      <c r="D2401">
        <v>2</v>
      </c>
      <c r="E2401">
        <v>60</v>
      </c>
      <c r="F2401">
        <v>0</v>
      </c>
      <c r="G2401" s="1">
        <v>0</v>
      </c>
      <c r="H2401" s="1" t="s">
        <v>10918</v>
      </c>
    </row>
    <row r="2402" spans="1:8" x14ac:dyDescent="0.35">
      <c r="A2402">
        <v>2401</v>
      </c>
      <c r="B2402">
        <v>75</v>
      </c>
      <c r="C2402">
        <v>1</v>
      </c>
      <c r="D2402">
        <v>2</v>
      </c>
      <c r="E2402">
        <v>84</v>
      </c>
      <c r="F2402">
        <v>1</v>
      </c>
      <c r="G2402" s="1">
        <v>1.19</v>
      </c>
      <c r="H2402" s="1" t="s">
        <v>10919</v>
      </c>
    </row>
    <row r="2403" spans="1:8" x14ac:dyDescent="0.35">
      <c r="A2403">
        <v>2402</v>
      </c>
      <c r="B2403">
        <v>44</v>
      </c>
      <c r="C2403">
        <v>12</v>
      </c>
      <c r="D2403">
        <v>2</v>
      </c>
      <c r="E2403">
        <v>20</v>
      </c>
      <c r="F2403">
        <v>0</v>
      </c>
      <c r="G2403" s="1">
        <v>0</v>
      </c>
      <c r="H2403" s="1" t="s">
        <v>10920</v>
      </c>
    </row>
    <row r="2404" spans="1:8" x14ac:dyDescent="0.35">
      <c r="A2404">
        <v>2403</v>
      </c>
      <c r="B2404">
        <v>474</v>
      </c>
      <c r="C2404">
        <v>5</v>
      </c>
      <c r="D2404">
        <v>3</v>
      </c>
      <c r="E2404">
        <v>43</v>
      </c>
      <c r="F2404">
        <v>0</v>
      </c>
      <c r="G2404" s="1">
        <v>0</v>
      </c>
      <c r="H2404" s="1" t="s">
        <v>10921</v>
      </c>
    </row>
    <row r="2405" spans="1:8" x14ac:dyDescent="0.35">
      <c r="A2405">
        <v>2404</v>
      </c>
      <c r="B2405">
        <v>569</v>
      </c>
      <c r="C2405">
        <v>3</v>
      </c>
      <c r="D2405">
        <v>1</v>
      </c>
      <c r="E2405">
        <v>39</v>
      </c>
      <c r="F2405">
        <v>0</v>
      </c>
      <c r="G2405" s="1">
        <v>0</v>
      </c>
      <c r="H2405" s="1" t="s">
        <v>10922</v>
      </c>
    </row>
    <row r="2406" spans="1:8" x14ac:dyDescent="0.35">
      <c r="A2406">
        <v>2405</v>
      </c>
      <c r="B2406">
        <v>333</v>
      </c>
      <c r="C2406">
        <v>6</v>
      </c>
      <c r="D2406">
        <v>1</v>
      </c>
      <c r="E2406">
        <v>43</v>
      </c>
      <c r="F2406">
        <v>0</v>
      </c>
      <c r="G2406" s="1">
        <v>0</v>
      </c>
      <c r="H2406" s="1" t="s">
        <v>10923</v>
      </c>
    </row>
    <row r="2407" spans="1:8" x14ac:dyDescent="0.35">
      <c r="A2407">
        <v>2406</v>
      </c>
      <c r="B2407">
        <v>47</v>
      </c>
      <c r="C2407">
        <v>9</v>
      </c>
      <c r="D2407">
        <v>1</v>
      </c>
      <c r="E2407">
        <v>16</v>
      </c>
      <c r="F2407">
        <v>0</v>
      </c>
      <c r="G2407" s="1">
        <v>0</v>
      </c>
      <c r="H2407" s="1" t="s">
        <v>10924</v>
      </c>
    </row>
    <row r="2408" spans="1:8" x14ac:dyDescent="0.35">
      <c r="A2408">
        <v>2407</v>
      </c>
      <c r="B2408">
        <v>59</v>
      </c>
      <c r="C2408">
        <v>6</v>
      </c>
      <c r="D2408">
        <v>3</v>
      </c>
      <c r="E2408">
        <v>41</v>
      </c>
      <c r="F2408">
        <v>0</v>
      </c>
      <c r="G2408" s="1">
        <v>0</v>
      </c>
      <c r="H2408" s="1" t="s">
        <v>10925</v>
      </c>
    </row>
    <row r="2409" spans="1:8" x14ac:dyDescent="0.35">
      <c r="A2409">
        <v>2408</v>
      </c>
      <c r="B2409">
        <v>495</v>
      </c>
      <c r="C2409">
        <v>3</v>
      </c>
      <c r="D2409">
        <v>2</v>
      </c>
      <c r="E2409">
        <v>39</v>
      </c>
      <c r="F2409">
        <v>0</v>
      </c>
      <c r="G2409" s="1">
        <v>0</v>
      </c>
      <c r="H2409" s="1" t="s">
        <v>10926</v>
      </c>
    </row>
    <row r="2410" spans="1:8" x14ac:dyDescent="0.35">
      <c r="A2410">
        <v>2409</v>
      </c>
      <c r="B2410">
        <v>576</v>
      </c>
      <c r="C2410">
        <v>3</v>
      </c>
      <c r="D2410">
        <v>1</v>
      </c>
      <c r="E2410">
        <v>39</v>
      </c>
      <c r="F2410">
        <v>0</v>
      </c>
      <c r="G2410" s="1">
        <v>0</v>
      </c>
      <c r="H2410" s="1" t="s">
        <v>10927</v>
      </c>
    </row>
    <row r="2411" spans="1:8" x14ac:dyDescent="0.35">
      <c r="A2411">
        <v>2410</v>
      </c>
      <c r="B2411">
        <v>5</v>
      </c>
      <c r="C2411">
        <v>10</v>
      </c>
      <c r="D2411">
        <v>1</v>
      </c>
      <c r="E2411">
        <v>18</v>
      </c>
      <c r="F2411">
        <v>0</v>
      </c>
      <c r="G2411" s="1">
        <v>0</v>
      </c>
      <c r="H2411" s="1" t="s">
        <v>10928</v>
      </c>
    </row>
    <row r="2412" spans="1:8" x14ac:dyDescent="0.35">
      <c r="A2412">
        <v>2411</v>
      </c>
      <c r="B2412">
        <v>700</v>
      </c>
      <c r="C2412">
        <v>8</v>
      </c>
      <c r="D2412">
        <v>3</v>
      </c>
      <c r="E2412">
        <v>18</v>
      </c>
      <c r="F2412">
        <v>0</v>
      </c>
      <c r="G2412" s="1">
        <v>0</v>
      </c>
      <c r="H2412" s="1" t="s">
        <v>10929</v>
      </c>
    </row>
    <row r="2413" spans="1:8" x14ac:dyDescent="0.35">
      <c r="A2413">
        <v>2412</v>
      </c>
      <c r="B2413">
        <v>490</v>
      </c>
      <c r="C2413">
        <v>8</v>
      </c>
      <c r="D2413">
        <v>3</v>
      </c>
      <c r="E2413">
        <v>18</v>
      </c>
      <c r="F2413">
        <v>0</v>
      </c>
      <c r="G2413" s="1">
        <v>0</v>
      </c>
      <c r="H2413" s="1" t="s">
        <v>10930</v>
      </c>
    </row>
    <row r="2414" spans="1:8" x14ac:dyDescent="0.35">
      <c r="A2414">
        <v>2413</v>
      </c>
      <c r="B2414">
        <v>234</v>
      </c>
      <c r="C2414">
        <v>4</v>
      </c>
      <c r="D2414">
        <v>3</v>
      </c>
      <c r="E2414">
        <v>158</v>
      </c>
      <c r="F2414">
        <v>2</v>
      </c>
      <c r="G2414" s="1">
        <v>1.27</v>
      </c>
      <c r="H2414" s="1" t="s">
        <v>10931</v>
      </c>
    </row>
    <row r="2415" spans="1:8" x14ac:dyDescent="0.35">
      <c r="A2415">
        <v>2414</v>
      </c>
      <c r="B2415">
        <v>724</v>
      </c>
      <c r="C2415">
        <v>9</v>
      </c>
      <c r="D2415">
        <v>2</v>
      </c>
      <c r="E2415">
        <v>79</v>
      </c>
      <c r="F2415">
        <v>0</v>
      </c>
      <c r="G2415" s="1">
        <v>0</v>
      </c>
      <c r="H2415" s="1" t="s">
        <v>10932</v>
      </c>
    </row>
    <row r="2416" spans="1:8" x14ac:dyDescent="0.35">
      <c r="A2416">
        <v>2415</v>
      </c>
      <c r="B2416">
        <v>339</v>
      </c>
      <c r="C2416">
        <v>7</v>
      </c>
      <c r="D2416">
        <v>3</v>
      </c>
      <c r="E2416">
        <v>17</v>
      </c>
      <c r="F2416">
        <v>0</v>
      </c>
      <c r="G2416" s="1">
        <v>0</v>
      </c>
      <c r="H2416" s="1" t="s">
        <v>10933</v>
      </c>
    </row>
    <row r="2417" spans="1:8" x14ac:dyDescent="0.35">
      <c r="A2417">
        <v>2416</v>
      </c>
      <c r="B2417">
        <v>683</v>
      </c>
      <c r="C2417">
        <v>10</v>
      </c>
      <c r="D2417">
        <v>1</v>
      </c>
      <c r="E2417">
        <v>27</v>
      </c>
      <c r="F2417">
        <v>0</v>
      </c>
      <c r="G2417" s="1">
        <v>0</v>
      </c>
      <c r="H2417" s="1" t="s">
        <v>10934</v>
      </c>
    </row>
    <row r="2418" spans="1:8" x14ac:dyDescent="0.35">
      <c r="A2418">
        <v>2417</v>
      </c>
      <c r="B2418">
        <v>325</v>
      </c>
      <c r="C2418">
        <v>6</v>
      </c>
      <c r="D2418">
        <v>1</v>
      </c>
      <c r="E2418">
        <v>52</v>
      </c>
      <c r="F2418">
        <v>0</v>
      </c>
      <c r="G2418" s="1">
        <v>0</v>
      </c>
      <c r="H2418" s="1" t="s">
        <v>10935</v>
      </c>
    </row>
    <row r="2419" spans="1:8" x14ac:dyDescent="0.35">
      <c r="A2419">
        <v>2418</v>
      </c>
      <c r="B2419">
        <v>168</v>
      </c>
      <c r="C2419">
        <v>10</v>
      </c>
      <c r="D2419">
        <v>3</v>
      </c>
      <c r="E2419">
        <v>27</v>
      </c>
      <c r="F2419">
        <v>0</v>
      </c>
      <c r="G2419" s="1">
        <v>0</v>
      </c>
      <c r="H2419" s="1" t="s">
        <v>10936</v>
      </c>
    </row>
    <row r="2420" spans="1:8" x14ac:dyDescent="0.35">
      <c r="A2420">
        <v>2419</v>
      </c>
      <c r="B2420">
        <v>109</v>
      </c>
      <c r="C2420">
        <v>10</v>
      </c>
      <c r="D2420">
        <v>3</v>
      </c>
      <c r="E2420">
        <v>23</v>
      </c>
      <c r="F2420">
        <v>0</v>
      </c>
      <c r="G2420" s="1">
        <v>0</v>
      </c>
      <c r="H2420" s="1" t="s">
        <v>10937</v>
      </c>
    </row>
    <row r="2421" spans="1:8" x14ac:dyDescent="0.35">
      <c r="A2421">
        <v>2420</v>
      </c>
      <c r="B2421">
        <v>85</v>
      </c>
      <c r="C2421">
        <v>14</v>
      </c>
      <c r="D2421">
        <v>1</v>
      </c>
      <c r="E2421">
        <v>11</v>
      </c>
      <c r="F2421">
        <v>0</v>
      </c>
      <c r="G2421" s="1">
        <v>0</v>
      </c>
      <c r="H2421" s="1" t="s">
        <v>10938</v>
      </c>
    </row>
    <row r="2422" spans="1:8" x14ac:dyDescent="0.35">
      <c r="A2422">
        <v>2421</v>
      </c>
      <c r="B2422">
        <v>201</v>
      </c>
      <c r="C2422">
        <v>3</v>
      </c>
      <c r="D2422">
        <v>2</v>
      </c>
      <c r="E2422">
        <v>39</v>
      </c>
      <c r="F2422">
        <v>0</v>
      </c>
      <c r="G2422" s="1">
        <v>0</v>
      </c>
      <c r="H2422" s="1" t="s">
        <v>10939</v>
      </c>
    </row>
    <row r="2423" spans="1:8" x14ac:dyDescent="0.35">
      <c r="A2423">
        <v>2422</v>
      </c>
      <c r="B2423">
        <v>668</v>
      </c>
      <c r="C2423">
        <v>16</v>
      </c>
      <c r="D2423">
        <v>3</v>
      </c>
      <c r="E2423">
        <v>172</v>
      </c>
      <c r="F2423">
        <v>1</v>
      </c>
      <c r="G2423" s="1">
        <v>0.57999999999999996</v>
      </c>
      <c r="H2423" s="1" t="s">
        <v>10940</v>
      </c>
    </row>
    <row r="2424" spans="1:8" x14ac:dyDescent="0.35">
      <c r="A2424">
        <v>2423</v>
      </c>
      <c r="B2424">
        <v>368</v>
      </c>
      <c r="C2424">
        <v>1</v>
      </c>
      <c r="D2424">
        <v>2</v>
      </c>
      <c r="E2424">
        <v>61</v>
      </c>
      <c r="F2424">
        <v>0</v>
      </c>
      <c r="G2424" s="1">
        <v>0</v>
      </c>
      <c r="H2424" s="1" t="s">
        <v>10941</v>
      </c>
    </row>
    <row r="2425" spans="1:8" x14ac:dyDescent="0.35">
      <c r="A2425">
        <v>2424</v>
      </c>
      <c r="B2425">
        <v>502</v>
      </c>
      <c r="C2425">
        <v>6</v>
      </c>
      <c r="D2425">
        <v>1</v>
      </c>
      <c r="E2425">
        <v>41</v>
      </c>
      <c r="F2425">
        <v>0</v>
      </c>
      <c r="G2425" s="1">
        <v>0</v>
      </c>
      <c r="H2425" s="1" t="s">
        <v>10942</v>
      </c>
    </row>
    <row r="2426" spans="1:8" x14ac:dyDescent="0.35">
      <c r="A2426">
        <v>2425</v>
      </c>
      <c r="B2426">
        <v>132</v>
      </c>
      <c r="C2426">
        <v>13</v>
      </c>
      <c r="D2426">
        <v>3</v>
      </c>
      <c r="E2426">
        <v>21</v>
      </c>
      <c r="F2426">
        <v>0</v>
      </c>
      <c r="G2426" s="1">
        <v>0</v>
      </c>
      <c r="H2426" s="1" t="s">
        <v>10943</v>
      </c>
    </row>
    <row r="2427" spans="1:8" x14ac:dyDescent="0.35">
      <c r="A2427">
        <v>2426</v>
      </c>
      <c r="B2427">
        <v>595</v>
      </c>
      <c r="C2427">
        <v>10</v>
      </c>
      <c r="D2427">
        <v>2</v>
      </c>
      <c r="E2427">
        <v>19</v>
      </c>
      <c r="F2427">
        <v>0</v>
      </c>
      <c r="G2427" s="1">
        <v>0</v>
      </c>
      <c r="H2427" s="1" t="s">
        <v>10944</v>
      </c>
    </row>
    <row r="2428" spans="1:8" x14ac:dyDescent="0.35">
      <c r="A2428">
        <v>2427</v>
      </c>
      <c r="B2428">
        <v>656</v>
      </c>
      <c r="C2428">
        <v>8</v>
      </c>
      <c r="D2428">
        <v>3</v>
      </c>
      <c r="E2428">
        <v>98</v>
      </c>
      <c r="F2428">
        <v>0</v>
      </c>
      <c r="G2428" s="1">
        <v>0</v>
      </c>
      <c r="H2428" s="1" t="s">
        <v>10945</v>
      </c>
    </row>
    <row r="2429" spans="1:8" x14ac:dyDescent="0.35">
      <c r="A2429">
        <v>2428</v>
      </c>
      <c r="B2429">
        <v>47</v>
      </c>
      <c r="C2429">
        <v>9</v>
      </c>
      <c r="D2429">
        <v>1</v>
      </c>
      <c r="E2429">
        <v>27</v>
      </c>
      <c r="F2429">
        <v>0</v>
      </c>
      <c r="G2429" s="1">
        <v>0</v>
      </c>
      <c r="H2429" s="1" t="s">
        <v>10946</v>
      </c>
    </row>
    <row r="2430" spans="1:8" x14ac:dyDescent="0.35">
      <c r="A2430">
        <v>2429</v>
      </c>
      <c r="B2430">
        <v>400</v>
      </c>
      <c r="C2430">
        <v>14</v>
      </c>
      <c r="D2430">
        <v>1</v>
      </c>
      <c r="E2430">
        <v>20</v>
      </c>
      <c r="F2430">
        <v>0</v>
      </c>
      <c r="G2430" s="1">
        <v>0</v>
      </c>
      <c r="H2430" s="1" t="s">
        <v>10947</v>
      </c>
    </row>
    <row r="2431" spans="1:8" x14ac:dyDescent="0.35">
      <c r="A2431">
        <v>2430</v>
      </c>
      <c r="B2431">
        <v>50</v>
      </c>
      <c r="C2431">
        <v>2</v>
      </c>
      <c r="D2431">
        <v>3</v>
      </c>
      <c r="E2431">
        <v>44</v>
      </c>
      <c r="F2431">
        <v>0</v>
      </c>
      <c r="G2431" s="1">
        <v>0</v>
      </c>
      <c r="H2431" s="1" t="s">
        <v>10948</v>
      </c>
    </row>
    <row r="2432" spans="1:8" x14ac:dyDescent="0.35">
      <c r="A2432">
        <v>2431</v>
      </c>
      <c r="B2432">
        <v>93</v>
      </c>
      <c r="C2432">
        <v>13</v>
      </c>
      <c r="D2432">
        <v>1</v>
      </c>
      <c r="E2432">
        <v>21</v>
      </c>
      <c r="F2432">
        <v>0</v>
      </c>
      <c r="G2432" s="1">
        <v>0</v>
      </c>
      <c r="H2432" s="1" t="s">
        <v>10949</v>
      </c>
    </row>
    <row r="2433" spans="1:8" x14ac:dyDescent="0.35">
      <c r="A2433">
        <v>2432</v>
      </c>
      <c r="B2433">
        <v>598</v>
      </c>
      <c r="C2433">
        <v>6</v>
      </c>
      <c r="D2433">
        <v>1</v>
      </c>
      <c r="E2433">
        <v>41</v>
      </c>
      <c r="F2433">
        <v>0</v>
      </c>
      <c r="G2433" s="1">
        <v>0</v>
      </c>
      <c r="H2433" s="1" t="s">
        <v>10950</v>
      </c>
    </row>
    <row r="2434" spans="1:8" x14ac:dyDescent="0.35">
      <c r="A2434">
        <v>2433</v>
      </c>
      <c r="B2434">
        <v>557</v>
      </c>
      <c r="C2434">
        <v>14</v>
      </c>
      <c r="D2434">
        <v>3</v>
      </c>
      <c r="E2434">
        <v>20</v>
      </c>
      <c r="F2434">
        <v>0</v>
      </c>
      <c r="G2434" s="1">
        <v>0</v>
      </c>
      <c r="H2434" s="1" t="s">
        <v>10951</v>
      </c>
    </row>
    <row r="2435" spans="1:8" x14ac:dyDescent="0.35">
      <c r="A2435">
        <v>2434</v>
      </c>
      <c r="B2435">
        <v>370</v>
      </c>
      <c r="C2435">
        <v>13</v>
      </c>
      <c r="D2435">
        <v>1</v>
      </c>
      <c r="E2435">
        <v>21</v>
      </c>
      <c r="F2435">
        <v>0</v>
      </c>
      <c r="G2435" s="1">
        <v>0</v>
      </c>
      <c r="H2435" s="1" t="s">
        <v>10952</v>
      </c>
    </row>
    <row r="2436" spans="1:8" x14ac:dyDescent="0.35">
      <c r="A2436">
        <v>2435</v>
      </c>
      <c r="B2436">
        <v>324</v>
      </c>
      <c r="C2436">
        <v>4</v>
      </c>
      <c r="D2436">
        <v>3</v>
      </c>
      <c r="E2436">
        <v>38</v>
      </c>
      <c r="F2436">
        <v>0</v>
      </c>
      <c r="G2436" s="1">
        <v>0</v>
      </c>
      <c r="H2436" s="1" t="s">
        <v>10953</v>
      </c>
    </row>
    <row r="2437" spans="1:8" x14ac:dyDescent="0.35">
      <c r="A2437">
        <v>2436</v>
      </c>
      <c r="B2437">
        <v>197</v>
      </c>
      <c r="C2437">
        <v>14</v>
      </c>
      <c r="D2437">
        <v>3</v>
      </c>
      <c r="E2437">
        <v>3</v>
      </c>
      <c r="F2437">
        <v>0</v>
      </c>
      <c r="G2437" s="1">
        <v>0</v>
      </c>
      <c r="H2437" s="1" t="s">
        <v>10954</v>
      </c>
    </row>
    <row r="2438" spans="1:8" x14ac:dyDescent="0.35">
      <c r="A2438">
        <v>2437</v>
      </c>
      <c r="B2438">
        <v>189</v>
      </c>
      <c r="C2438">
        <v>1</v>
      </c>
      <c r="D2438">
        <v>1</v>
      </c>
      <c r="E2438">
        <v>35</v>
      </c>
      <c r="F2438">
        <v>0</v>
      </c>
      <c r="G2438" s="1">
        <v>0</v>
      </c>
      <c r="H2438" s="1" t="s">
        <v>10955</v>
      </c>
    </row>
    <row r="2439" spans="1:8" x14ac:dyDescent="0.35">
      <c r="A2439">
        <v>2438</v>
      </c>
      <c r="B2439">
        <v>121</v>
      </c>
      <c r="C2439">
        <v>5</v>
      </c>
      <c r="D2439">
        <v>3</v>
      </c>
      <c r="E2439">
        <v>63</v>
      </c>
      <c r="F2439">
        <v>0</v>
      </c>
      <c r="G2439" s="1">
        <v>0</v>
      </c>
      <c r="H2439" s="1" t="s">
        <v>10956</v>
      </c>
    </row>
    <row r="2440" spans="1:8" x14ac:dyDescent="0.35">
      <c r="A2440">
        <v>2439</v>
      </c>
      <c r="B2440">
        <v>45</v>
      </c>
      <c r="C2440">
        <v>12</v>
      </c>
      <c r="D2440">
        <v>1</v>
      </c>
      <c r="E2440">
        <v>19</v>
      </c>
      <c r="F2440">
        <v>0</v>
      </c>
      <c r="G2440" s="1">
        <v>0</v>
      </c>
      <c r="H2440" s="1" t="s">
        <v>10957</v>
      </c>
    </row>
    <row r="2441" spans="1:8" x14ac:dyDescent="0.35">
      <c r="A2441">
        <v>2440</v>
      </c>
      <c r="B2441">
        <v>373</v>
      </c>
      <c r="C2441">
        <v>3</v>
      </c>
      <c r="D2441">
        <v>2</v>
      </c>
      <c r="E2441">
        <v>39</v>
      </c>
      <c r="F2441">
        <v>0</v>
      </c>
      <c r="G2441" s="1">
        <v>0</v>
      </c>
      <c r="H2441" s="1" t="s">
        <v>10958</v>
      </c>
    </row>
    <row r="2442" spans="1:8" x14ac:dyDescent="0.35">
      <c r="A2442">
        <v>2441</v>
      </c>
      <c r="B2442">
        <v>552</v>
      </c>
      <c r="C2442">
        <v>8</v>
      </c>
      <c r="D2442">
        <v>3</v>
      </c>
      <c r="E2442">
        <v>26</v>
      </c>
      <c r="F2442">
        <v>0</v>
      </c>
      <c r="G2442" s="1">
        <v>0</v>
      </c>
      <c r="H2442" s="1" t="s">
        <v>10959</v>
      </c>
    </row>
    <row r="2443" spans="1:8" x14ac:dyDescent="0.35">
      <c r="A2443">
        <v>2442</v>
      </c>
      <c r="B2443">
        <v>652</v>
      </c>
      <c r="C2443">
        <v>1</v>
      </c>
      <c r="D2443">
        <v>2</v>
      </c>
      <c r="E2443">
        <v>66</v>
      </c>
      <c r="F2443">
        <v>1</v>
      </c>
      <c r="G2443" s="1">
        <v>1.52</v>
      </c>
      <c r="H2443" s="1" t="s">
        <v>10960</v>
      </c>
    </row>
    <row r="2444" spans="1:8" x14ac:dyDescent="0.35">
      <c r="A2444">
        <v>2443</v>
      </c>
      <c r="B2444">
        <v>179</v>
      </c>
      <c r="C2444">
        <v>5</v>
      </c>
      <c r="D2444">
        <v>2</v>
      </c>
      <c r="E2444">
        <v>95</v>
      </c>
      <c r="F2444">
        <v>1</v>
      </c>
      <c r="G2444" s="1">
        <v>1.05</v>
      </c>
      <c r="H2444" s="1" t="s">
        <v>10961</v>
      </c>
    </row>
    <row r="2445" spans="1:8" x14ac:dyDescent="0.35">
      <c r="A2445">
        <v>2444</v>
      </c>
      <c r="B2445">
        <v>646</v>
      </c>
      <c r="C2445">
        <v>3</v>
      </c>
      <c r="D2445">
        <v>1</v>
      </c>
      <c r="E2445">
        <v>39</v>
      </c>
      <c r="F2445">
        <v>0</v>
      </c>
      <c r="G2445" s="1">
        <v>0</v>
      </c>
      <c r="H2445" s="1" t="s">
        <v>10962</v>
      </c>
    </row>
    <row r="2446" spans="1:8" x14ac:dyDescent="0.35">
      <c r="A2446">
        <v>2445</v>
      </c>
      <c r="B2446">
        <v>627</v>
      </c>
      <c r="C2446">
        <v>16</v>
      </c>
      <c r="D2446">
        <v>1</v>
      </c>
      <c r="E2446">
        <v>41</v>
      </c>
      <c r="F2446">
        <v>0</v>
      </c>
      <c r="G2446" s="1">
        <v>0</v>
      </c>
      <c r="H2446" s="1" t="s">
        <v>10963</v>
      </c>
    </row>
    <row r="2447" spans="1:8" x14ac:dyDescent="0.35">
      <c r="A2447">
        <v>2446</v>
      </c>
      <c r="B2447">
        <v>238</v>
      </c>
      <c r="C2447">
        <v>3</v>
      </c>
      <c r="D2447">
        <v>3</v>
      </c>
      <c r="E2447">
        <v>39</v>
      </c>
      <c r="F2447">
        <v>0</v>
      </c>
      <c r="G2447" s="1">
        <v>0</v>
      </c>
      <c r="H2447" s="1" t="s">
        <v>10964</v>
      </c>
    </row>
    <row r="2448" spans="1:8" x14ac:dyDescent="0.35">
      <c r="A2448">
        <v>2447</v>
      </c>
      <c r="B2448">
        <v>13</v>
      </c>
      <c r="C2448">
        <v>6</v>
      </c>
      <c r="D2448">
        <v>3</v>
      </c>
      <c r="E2448">
        <v>77</v>
      </c>
      <c r="F2448">
        <v>1</v>
      </c>
      <c r="G2448" s="1">
        <v>1.3</v>
      </c>
      <c r="H2448" s="1" t="s">
        <v>10965</v>
      </c>
    </row>
    <row r="2449" spans="1:8" x14ac:dyDescent="0.35">
      <c r="A2449">
        <v>2448</v>
      </c>
      <c r="B2449">
        <v>700</v>
      </c>
      <c r="C2449">
        <v>13</v>
      </c>
      <c r="D2449">
        <v>3</v>
      </c>
      <c r="E2449">
        <v>21</v>
      </c>
      <c r="F2449">
        <v>0</v>
      </c>
      <c r="G2449" s="1">
        <v>0</v>
      </c>
      <c r="H2449" s="1" t="s">
        <v>10966</v>
      </c>
    </row>
    <row r="2450" spans="1:8" x14ac:dyDescent="0.35">
      <c r="A2450">
        <v>2449</v>
      </c>
      <c r="B2450">
        <v>519</v>
      </c>
      <c r="C2450">
        <v>5</v>
      </c>
      <c r="D2450">
        <v>1</v>
      </c>
      <c r="E2450">
        <v>38</v>
      </c>
      <c r="F2450">
        <v>0</v>
      </c>
      <c r="G2450" s="1">
        <v>0</v>
      </c>
      <c r="H2450" s="1" t="s">
        <v>10967</v>
      </c>
    </row>
    <row r="2451" spans="1:8" x14ac:dyDescent="0.35">
      <c r="A2451">
        <v>2450</v>
      </c>
      <c r="B2451">
        <v>609</v>
      </c>
      <c r="C2451">
        <v>12</v>
      </c>
      <c r="D2451">
        <v>3</v>
      </c>
      <c r="E2451">
        <v>14</v>
      </c>
      <c r="F2451">
        <v>0</v>
      </c>
      <c r="G2451" s="1">
        <v>0</v>
      </c>
      <c r="H2451" s="1" t="s">
        <v>10968</v>
      </c>
    </row>
    <row r="2452" spans="1:8" x14ac:dyDescent="0.35">
      <c r="A2452">
        <v>2451</v>
      </c>
      <c r="B2452">
        <v>173</v>
      </c>
      <c r="C2452">
        <v>13</v>
      </c>
      <c r="D2452">
        <v>1</v>
      </c>
      <c r="E2452">
        <v>10</v>
      </c>
      <c r="F2452">
        <v>0</v>
      </c>
      <c r="G2452" s="1">
        <v>0</v>
      </c>
      <c r="H2452" s="1" t="s">
        <v>10969</v>
      </c>
    </row>
    <row r="2453" spans="1:8" x14ac:dyDescent="0.35">
      <c r="A2453">
        <v>2452</v>
      </c>
      <c r="B2453">
        <v>359</v>
      </c>
      <c r="C2453">
        <v>10</v>
      </c>
      <c r="D2453">
        <v>1</v>
      </c>
      <c r="E2453">
        <v>27</v>
      </c>
      <c r="F2453">
        <v>0</v>
      </c>
      <c r="G2453" s="1">
        <v>0</v>
      </c>
      <c r="H2453" s="1" t="s">
        <v>10970</v>
      </c>
    </row>
    <row r="2454" spans="1:8" x14ac:dyDescent="0.35">
      <c r="A2454">
        <v>2453</v>
      </c>
      <c r="B2454">
        <v>710</v>
      </c>
      <c r="C2454">
        <v>12</v>
      </c>
      <c r="D2454">
        <v>2</v>
      </c>
      <c r="E2454">
        <v>6</v>
      </c>
      <c r="F2454">
        <v>0</v>
      </c>
      <c r="G2454" s="1">
        <v>0</v>
      </c>
      <c r="H2454" s="1" t="s">
        <v>10971</v>
      </c>
    </row>
    <row r="2455" spans="1:8" x14ac:dyDescent="0.35">
      <c r="A2455">
        <v>2454</v>
      </c>
      <c r="B2455">
        <v>281</v>
      </c>
      <c r="C2455">
        <v>10</v>
      </c>
      <c r="D2455">
        <v>1</v>
      </c>
      <c r="E2455">
        <v>27</v>
      </c>
      <c r="F2455">
        <v>0</v>
      </c>
      <c r="G2455" s="1">
        <v>0</v>
      </c>
      <c r="H2455" s="1" t="s">
        <v>10972</v>
      </c>
    </row>
    <row r="2456" spans="1:8" x14ac:dyDescent="0.35">
      <c r="A2456">
        <v>2455</v>
      </c>
      <c r="B2456">
        <v>385</v>
      </c>
      <c r="C2456">
        <v>9</v>
      </c>
      <c r="D2456">
        <v>3</v>
      </c>
      <c r="E2456">
        <v>16</v>
      </c>
      <c r="F2456">
        <v>0</v>
      </c>
      <c r="G2456" s="1">
        <v>0</v>
      </c>
      <c r="H2456" s="1" t="s">
        <v>10973</v>
      </c>
    </row>
    <row r="2457" spans="1:8" x14ac:dyDescent="0.35">
      <c r="A2457">
        <v>2456</v>
      </c>
      <c r="B2457">
        <v>79</v>
      </c>
      <c r="C2457">
        <v>14</v>
      </c>
      <c r="D2457">
        <v>3</v>
      </c>
      <c r="E2457">
        <v>16</v>
      </c>
      <c r="F2457">
        <v>0</v>
      </c>
      <c r="G2457" s="1">
        <v>0</v>
      </c>
      <c r="H2457" s="1" t="s">
        <v>10974</v>
      </c>
    </row>
    <row r="2458" spans="1:8" x14ac:dyDescent="0.35">
      <c r="A2458">
        <v>2457</v>
      </c>
      <c r="B2458">
        <v>547</v>
      </c>
      <c r="C2458">
        <v>2</v>
      </c>
      <c r="D2458">
        <v>1</v>
      </c>
      <c r="E2458">
        <v>146</v>
      </c>
      <c r="F2458">
        <v>0</v>
      </c>
      <c r="G2458" s="1">
        <v>0</v>
      </c>
      <c r="H2458" s="1" t="s">
        <v>10975</v>
      </c>
    </row>
    <row r="2459" spans="1:8" x14ac:dyDescent="0.35">
      <c r="A2459">
        <v>2458</v>
      </c>
      <c r="B2459">
        <v>543</v>
      </c>
      <c r="C2459">
        <v>14</v>
      </c>
      <c r="D2459">
        <v>1</v>
      </c>
      <c r="E2459">
        <v>10</v>
      </c>
      <c r="F2459">
        <v>0</v>
      </c>
      <c r="G2459" s="1">
        <v>0</v>
      </c>
      <c r="H2459" s="1" t="s">
        <v>10976</v>
      </c>
    </row>
    <row r="2460" spans="1:8" x14ac:dyDescent="0.35">
      <c r="A2460">
        <v>2459</v>
      </c>
      <c r="B2460">
        <v>137</v>
      </c>
      <c r="C2460">
        <v>2</v>
      </c>
      <c r="D2460">
        <v>3</v>
      </c>
      <c r="E2460">
        <v>84</v>
      </c>
      <c r="F2460">
        <v>1</v>
      </c>
      <c r="G2460" s="1">
        <v>1.19</v>
      </c>
      <c r="H2460" s="1" t="s">
        <v>10977</v>
      </c>
    </row>
    <row r="2461" spans="1:8" x14ac:dyDescent="0.35">
      <c r="A2461">
        <v>2460</v>
      </c>
      <c r="B2461">
        <v>188</v>
      </c>
      <c r="C2461">
        <v>12</v>
      </c>
      <c r="D2461">
        <v>2</v>
      </c>
      <c r="E2461">
        <v>23</v>
      </c>
      <c r="F2461">
        <v>0</v>
      </c>
      <c r="G2461" s="1">
        <v>0</v>
      </c>
      <c r="H2461" s="1" t="s">
        <v>10978</v>
      </c>
    </row>
    <row r="2462" spans="1:8" x14ac:dyDescent="0.35">
      <c r="A2462">
        <v>2461</v>
      </c>
      <c r="B2462">
        <v>224</v>
      </c>
      <c r="C2462">
        <v>14</v>
      </c>
      <c r="D2462">
        <v>3</v>
      </c>
      <c r="E2462">
        <v>9</v>
      </c>
      <c r="F2462">
        <v>0</v>
      </c>
      <c r="G2462" s="1">
        <v>0</v>
      </c>
      <c r="H2462" s="1" t="s">
        <v>10979</v>
      </c>
    </row>
    <row r="2463" spans="1:8" x14ac:dyDescent="0.35">
      <c r="A2463">
        <v>2462</v>
      </c>
      <c r="B2463">
        <v>557</v>
      </c>
      <c r="C2463">
        <v>16</v>
      </c>
      <c r="D2463">
        <v>3</v>
      </c>
      <c r="E2463">
        <v>179</v>
      </c>
      <c r="F2463">
        <v>1</v>
      </c>
      <c r="G2463" s="1">
        <v>0.56000000000000005</v>
      </c>
      <c r="H2463" s="1" t="s">
        <v>10980</v>
      </c>
    </row>
    <row r="2464" spans="1:8" x14ac:dyDescent="0.35">
      <c r="A2464">
        <v>2463</v>
      </c>
      <c r="B2464">
        <v>690</v>
      </c>
      <c r="C2464">
        <v>4</v>
      </c>
      <c r="D2464">
        <v>3</v>
      </c>
      <c r="E2464">
        <v>38</v>
      </c>
      <c r="F2464">
        <v>0</v>
      </c>
      <c r="G2464" s="1">
        <v>0</v>
      </c>
      <c r="H2464" s="1" t="s">
        <v>10981</v>
      </c>
    </row>
    <row r="2465" spans="1:8" x14ac:dyDescent="0.35">
      <c r="A2465">
        <v>2464</v>
      </c>
      <c r="B2465">
        <v>631</v>
      </c>
      <c r="C2465">
        <v>6</v>
      </c>
      <c r="D2465">
        <v>2</v>
      </c>
      <c r="E2465">
        <v>98</v>
      </c>
      <c r="F2465">
        <v>1</v>
      </c>
      <c r="G2465" s="1">
        <v>1.02</v>
      </c>
      <c r="H2465" s="1" t="s">
        <v>10982</v>
      </c>
    </row>
    <row r="2466" spans="1:8" x14ac:dyDescent="0.35">
      <c r="A2466">
        <v>2465</v>
      </c>
      <c r="B2466">
        <v>252</v>
      </c>
      <c r="C2466">
        <v>10</v>
      </c>
      <c r="D2466">
        <v>2</v>
      </c>
      <c r="E2466">
        <v>21</v>
      </c>
      <c r="F2466">
        <v>0</v>
      </c>
      <c r="G2466" s="1">
        <v>0</v>
      </c>
      <c r="H2466" s="1" t="s">
        <v>10983</v>
      </c>
    </row>
    <row r="2467" spans="1:8" x14ac:dyDescent="0.35">
      <c r="A2467">
        <v>2466</v>
      </c>
      <c r="B2467">
        <v>656</v>
      </c>
      <c r="C2467">
        <v>8</v>
      </c>
      <c r="D2467">
        <v>1</v>
      </c>
      <c r="E2467">
        <v>41</v>
      </c>
      <c r="F2467">
        <v>0</v>
      </c>
      <c r="G2467" s="1">
        <v>0</v>
      </c>
      <c r="H2467" s="1" t="s">
        <v>10984</v>
      </c>
    </row>
    <row r="2468" spans="1:8" x14ac:dyDescent="0.35">
      <c r="A2468">
        <v>2467</v>
      </c>
      <c r="B2468">
        <v>414</v>
      </c>
      <c r="C2468">
        <v>2</v>
      </c>
      <c r="D2468">
        <v>2</v>
      </c>
      <c r="E2468">
        <v>41</v>
      </c>
      <c r="F2468">
        <v>0</v>
      </c>
      <c r="G2468" s="1">
        <v>0</v>
      </c>
      <c r="H2468" s="1" t="s">
        <v>10985</v>
      </c>
    </row>
    <row r="2469" spans="1:8" x14ac:dyDescent="0.35">
      <c r="A2469">
        <v>2468</v>
      </c>
      <c r="B2469">
        <v>344</v>
      </c>
      <c r="C2469">
        <v>15</v>
      </c>
      <c r="D2469">
        <v>2</v>
      </c>
      <c r="E2469">
        <v>36</v>
      </c>
      <c r="F2469">
        <v>0</v>
      </c>
      <c r="G2469" s="1">
        <v>0</v>
      </c>
      <c r="H2469" s="1" t="s">
        <v>10986</v>
      </c>
    </row>
    <row r="2470" spans="1:8" x14ac:dyDescent="0.35">
      <c r="A2470">
        <v>2469</v>
      </c>
      <c r="B2470">
        <v>689</v>
      </c>
      <c r="C2470">
        <v>3</v>
      </c>
      <c r="D2470">
        <v>2</v>
      </c>
      <c r="E2470">
        <v>39</v>
      </c>
      <c r="F2470">
        <v>0</v>
      </c>
      <c r="G2470" s="1">
        <v>0</v>
      </c>
      <c r="H2470" s="1" t="s">
        <v>10987</v>
      </c>
    </row>
    <row r="2471" spans="1:8" x14ac:dyDescent="0.35">
      <c r="A2471">
        <v>2470</v>
      </c>
      <c r="B2471">
        <v>86</v>
      </c>
      <c r="C2471">
        <v>10</v>
      </c>
      <c r="D2471">
        <v>3</v>
      </c>
      <c r="E2471">
        <v>17</v>
      </c>
      <c r="F2471">
        <v>0</v>
      </c>
      <c r="G2471" s="1">
        <v>0</v>
      </c>
      <c r="H2471" s="1" t="s">
        <v>10988</v>
      </c>
    </row>
    <row r="2472" spans="1:8" x14ac:dyDescent="0.35">
      <c r="A2472">
        <v>2471</v>
      </c>
      <c r="B2472">
        <v>563</v>
      </c>
      <c r="C2472">
        <v>13</v>
      </c>
      <c r="D2472">
        <v>2</v>
      </c>
      <c r="E2472">
        <v>12</v>
      </c>
      <c r="F2472">
        <v>0</v>
      </c>
      <c r="G2472" s="1">
        <v>0</v>
      </c>
      <c r="H2472" s="1" t="s">
        <v>10989</v>
      </c>
    </row>
    <row r="2473" spans="1:8" x14ac:dyDescent="0.35">
      <c r="A2473">
        <v>2472</v>
      </c>
      <c r="B2473">
        <v>384</v>
      </c>
      <c r="C2473">
        <v>7</v>
      </c>
      <c r="D2473">
        <v>2</v>
      </c>
      <c r="E2473">
        <v>19</v>
      </c>
      <c r="F2473">
        <v>0</v>
      </c>
      <c r="G2473" s="1">
        <v>0</v>
      </c>
      <c r="H2473" s="1" t="s">
        <v>10990</v>
      </c>
    </row>
    <row r="2474" spans="1:8" x14ac:dyDescent="0.35">
      <c r="A2474">
        <v>2473</v>
      </c>
      <c r="B2474">
        <v>251</v>
      </c>
      <c r="C2474">
        <v>13</v>
      </c>
      <c r="D2474">
        <v>3</v>
      </c>
      <c r="E2474">
        <v>8</v>
      </c>
      <c r="F2474">
        <v>0</v>
      </c>
      <c r="G2474" s="1">
        <v>0</v>
      </c>
      <c r="H2474" s="1" t="s">
        <v>10991</v>
      </c>
    </row>
    <row r="2475" spans="1:8" x14ac:dyDescent="0.35">
      <c r="A2475">
        <v>2474</v>
      </c>
      <c r="B2475">
        <v>547</v>
      </c>
      <c r="C2475">
        <v>4</v>
      </c>
      <c r="D2475">
        <v>3</v>
      </c>
      <c r="E2475">
        <v>57</v>
      </c>
      <c r="F2475">
        <v>0</v>
      </c>
      <c r="G2475" s="1">
        <v>0</v>
      </c>
      <c r="H2475" s="1" t="s">
        <v>10992</v>
      </c>
    </row>
    <row r="2476" spans="1:8" x14ac:dyDescent="0.35">
      <c r="A2476">
        <v>2475</v>
      </c>
      <c r="B2476">
        <v>311</v>
      </c>
      <c r="C2476">
        <v>8</v>
      </c>
      <c r="D2476">
        <v>1</v>
      </c>
      <c r="E2476">
        <v>44</v>
      </c>
      <c r="F2476">
        <v>0</v>
      </c>
      <c r="G2476" s="1">
        <v>0</v>
      </c>
      <c r="H2476" s="1" t="s">
        <v>10993</v>
      </c>
    </row>
    <row r="2477" spans="1:8" x14ac:dyDescent="0.35">
      <c r="A2477">
        <v>2476</v>
      </c>
      <c r="B2477">
        <v>696</v>
      </c>
      <c r="C2477">
        <v>4</v>
      </c>
      <c r="D2477">
        <v>1</v>
      </c>
      <c r="E2477">
        <v>38</v>
      </c>
      <c r="F2477">
        <v>0</v>
      </c>
      <c r="G2477" s="1">
        <v>0</v>
      </c>
      <c r="H2477" s="1" t="s">
        <v>10994</v>
      </c>
    </row>
    <row r="2478" spans="1:8" x14ac:dyDescent="0.35">
      <c r="A2478">
        <v>2477</v>
      </c>
      <c r="B2478">
        <v>700</v>
      </c>
      <c r="C2478">
        <v>8</v>
      </c>
      <c r="D2478">
        <v>3</v>
      </c>
      <c r="E2478">
        <v>21</v>
      </c>
      <c r="F2478">
        <v>0</v>
      </c>
      <c r="G2478" s="1">
        <v>0</v>
      </c>
      <c r="H2478" s="1" t="s">
        <v>10995</v>
      </c>
    </row>
    <row r="2479" spans="1:8" x14ac:dyDescent="0.35">
      <c r="A2479">
        <v>2478</v>
      </c>
      <c r="B2479">
        <v>647</v>
      </c>
      <c r="C2479">
        <v>1</v>
      </c>
      <c r="D2479">
        <v>3</v>
      </c>
      <c r="E2479">
        <v>35</v>
      </c>
      <c r="F2479">
        <v>0</v>
      </c>
      <c r="G2479" s="1">
        <v>0</v>
      </c>
      <c r="H2479" s="1" t="s">
        <v>10996</v>
      </c>
    </row>
    <row r="2480" spans="1:8" x14ac:dyDescent="0.35">
      <c r="A2480">
        <v>2479</v>
      </c>
      <c r="B2480">
        <v>65</v>
      </c>
      <c r="C2480">
        <v>8</v>
      </c>
      <c r="D2480">
        <v>2</v>
      </c>
      <c r="E2480">
        <v>23</v>
      </c>
      <c r="F2480">
        <v>0</v>
      </c>
      <c r="G2480" s="1">
        <v>0</v>
      </c>
      <c r="H2480" s="1" t="s">
        <v>10997</v>
      </c>
    </row>
    <row r="2481" spans="1:8" x14ac:dyDescent="0.35">
      <c r="A2481">
        <v>2480</v>
      </c>
      <c r="B2481">
        <v>182</v>
      </c>
      <c r="C2481">
        <v>5</v>
      </c>
      <c r="D2481">
        <v>2</v>
      </c>
      <c r="E2481">
        <v>38</v>
      </c>
      <c r="F2481">
        <v>0</v>
      </c>
      <c r="G2481" s="1">
        <v>0</v>
      </c>
      <c r="H2481" s="1" t="s">
        <v>10998</v>
      </c>
    </row>
    <row r="2482" spans="1:8" x14ac:dyDescent="0.35">
      <c r="A2482">
        <v>2481</v>
      </c>
      <c r="B2482">
        <v>10</v>
      </c>
      <c r="C2482">
        <v>10</v>
      </c>
      <c r="D2482">
        <v>1</v>
      </c>
      <c r="E2482">
        <v>27</v>
      </c>
      <c r="F2482">
        <v>0</v>
      </c>
      <c r="G2482" s="1">
        <v>0</v>
      </c>
      <c r="H2482" s="1" t="s">
        <v>10999</v>
      </c>
    </row>
    <row r="2483" spans="1:8" x14ac:dyDescent="0.35">
      <c r="A2483">
        <v>2482</v>
      </c>
      <c r="B2483">
        <v>34</v>
      </c>
      <c r="C2483">
        <v>7</v>
      </c>
      <c r="D2483">
        <v>1</v>
      </c>
      <c r="E2483">
        <v>23</v>
      </c>
      <c r="F2483">
        <v>0</v>
      </c>
      <c r="G2483" s="1">
        <v>0</v>
      </c>
      <c r="H2483" s="1" t="s">
        <v>11000</v>
      </c>
    </row>
    <row r="2484" spans="1:8" x14ac:dyDescent="0.35">
      <c r="A2484">
        <v>2483</v>
      </c>
      <c r="B2484">
        <v>361</v>
      </c>
      <c r="C2484">
        <v>8</v>
      </c>
      <c r="D2484">
        <v>1</v>
      </c>
      <c r="E2484">
        <v>54</v>
      </c>
      <c r="F2484">
        <v>1</v>
      </c>
      <c r="G2484" s="1">
        <v>1.85</v>
      </c>
      <c r="H2484" s="1" t="s">
        <v>11001</v>
      </c>
    </row>
    <row r="2485" spans="1:8" x14ac:dyDescent="0.35">
      <c r="A2485">
        <v>2484</v>
      </c>
      <c r="B2485">
        <v>382</v>
      </c>
      <c r="C2485">
        <v>8</v>
      </c>
      <c r="D2485">
        <v>3</v>
      </c>
      <c r="E2485">
        <v>49</v>
      </c>
      <c r="F2485">
        <v>0</v>
      </c>
      <c r="G2485" s="1">
        <v>0</v>
      </c>
      <c r="H2485" s="1" t="s">
        <v>11002</v>
      </c>
    </row>
    <row r="2486" spans="1:8" x14ac:dyDescent="0.35">
      <c r="A2486">
        <v>2485</v>
      </c>
      <c r="B2486">
        <v>564</v>
      </c>
      <c r="C2486">
        <v>12</v>
      </c>
      <c r="D2486">
        <v>3</v>
      </c>
      <c r="E2486">
        <v>17</v>
      </c>
      <c r="F2486">
        <v>0</v>
      </c>
      <c r="G2486" s="1">
        <v>0</v>
      </c>
      <c r="H2486" s="1" t="s">
        <v>11003</v>
      </c>
    </row>
    <row r="2487" spans="1:8" x14ac:dyDescent="0.35">
      <c r="A2487">
        <v>2486</v>
      </c>
      <c r="B2487">
        <v>530</v>
      </c>
      <c r="C2487">
        <v>10</v>
      </c>
      <c r="D2487">
        <v>2</v>
      </c>
      <c r="E2487">
        <v>27</v>
      </c>
      <c r="F2487">
        <v>0</v>
      </c>
      <c r="G2487" s="1">
        <v>0</v>
      </c>
      <c r="H2487" s="1" t="s">
        <v>11004</v>
      </c>
    </row>
    <row r="2488" spans="1:8" x14ac:dyDescent="0.35">
      <c r="A2488">
        <v>2487</v>
      </c>
      <c r="B2488">
        <v>234</v>
      </c>
      <c r="C2488">
        <v>12</v>
      </c>
      <c r="D2488">
        <v>2</v>
      </c>
      <c r="E2488">
        <v>4</v>
      </c>
      <c r="F2488">
        <v>0</v>
      </c>
      <c r="G2488" s="1">
        <v>0</v>
      </c>
      <c r="H2488" s="1" t="s">
        <v>11005</v>
      </c>
    </row>
    <row r="2489" spans="1:8" x14ac:dyDescent="0.35">
      <c r="A2489">
        <v>2488</v>
      </c>
      <c r="B2489">
        <v>674</v>
      </c>
      <c r="C2489">
        <v>10</v>
      </c>
      <c r="D2489">
        <v>1</v>
      </c>
      <c r="E2489">
        <v>27</v>
      </c>
      <c r="F2489">
        <v>0</v>
      </c>
      <c r="G2489" s="1">
        <v>0</v>
      </c>
      <c r="H2489" s="1" t="s">
        <v>11006</v>
      </c>
    </row>
    <row r="2490" spans="1:8" x14ac:dyDescent="0.35">
      <c r="A2490">
        <v>2489</v>
      </c>
      <c r="B2490">
        <v>279</v>
      </c>
      <c r="C2490">
        <v>10</v>
      </c>
      <c r="D2490">
        <v>2</v>
      </c>
      <c r="E2490">
        <v>8</v>
      </c>
      <c r="F2490">
        <v>0</v>
      </c>
      <c r="G2490" s="1">
        <v>0</v>
      </c>
      <c r="H2490" s="1" t="s">
        <v>11007</v>
      </c>
    </row>
    <row r="2491" spans="1:8" x14ac:dyDescent="0.35">
      <c r="A2491">
        <v>2490</v>
      </c>
      <c r="B2491">
        <v>197</v>
      </c>
      <c r="C2491">
        <v>14</v>
      </c>
      <c r="D2491">
        <v>2</v>
      </c>
      <c r="E2491">
        <v>3</v>
      </c>
      <c r="F2491">
        <v>0</v>
      </c>
      <c r="G2491" s="1">
        <v>0</v>
      </c>
      <c r="H2491" s="1" t="s">
        <v>11008</v>
      </c>
    </row>
    <row r="2492" spans="1:8" x14ac:dyDescent="0.35">
      <c r="A2492">
        <v>2491</v>
      </c>
      <c r="B2492">
        <v>677</v>
      </c>
      <c r="C2492">
        <v>7</v>
      </c>
      <c r="D2492">
        <v>3</v>
      </c>
      <c r="E2492">
        <v>36</v>
      </c>
      <c r="F2492">
        <v>0</v>
      </c>
      <c r="G2492" s="1">
        <v>0</v>
      </c>
      <c r="H2492" s="1" t="s">
        <v>11009</v>
      </c>
    </row>
    <row r="2493" spans="1:8" x14ac:dyDescent="0.35">
      <c r="A2493">
        <v>2492</v>
      </c>
      <c r="B2493">
        <v>686</v>
      </c>
      <c r="C2493">
        <v>16</v>
      </c>
      <c r="D2493">
        <v>3</v>
      </c>
      <c r="E2493">
        <v>56</v>
      </c>
      <c r="F2493">
        <v>0</v>
      </c>
      <c r="G2493" s="1">
        <v>0</v>
      </c>
      <c r="H2493" s="1" t="s">
        <v>11010</v>
      </c>
    </row>
    <row r="2494" spans="1:8" x14ac:dyDescent="0.35">
      <c r="A2494">
        <v>2493</v>
      </c>
      <c r="B2494">
        <v>472</v>
      </c>
      <c r="C2494">
        <v>9</v>
      </c>
      <c r="D2494">
        <v>1</v>
      </c>
      <c r="E2494">
        <v>76</v>
      </c>
      <c r="F2494">
        <v>0</v>
      </c>
      <c r="G2494" s="1">
        <v>0</v>
      </c>
      <c r="H2494" s="1" t="s">
        <v>11011</v>
      </c>
    </row>
    <row r="2495" spans="1:8" x14ac:dyDescent="0.35">
      <c r="A2495">
        <v>2494</v>
      </c>
      <c r="B2495">
        <v>31</v>
      </c>
      <c r="C2495">
        <v>16</v>
      </c>
      <c r="D2495">
        <v>2</v>
      </c>
      <c r="E2495">
        <v>64</v>
      </c>
      <c r="F2495">
        <v>1</v>
      </c>
      <c r="G2495" s="1">
        <v>1.56</v>
      </c>
      <c r="H2495" s="1" t="s">
        <v>11012</v>
      </c>
    </row>
    <row r="2496" spans="1:8" x14ac:dyDescent="0.35">
      <c r="A2496">
        <v>2495</v>
      </c>
      <c r="B2496">
        <v>714</v>
      </c>
      <c r="C2496">
        <v>3</v>
      </c>
      <c r="D2496">
        <v>2</v>
      </c>
      <c r="E2496">
        <v>41</v>
      </c>
      <c r="F2496">
        <v>0</v>
      </c>
      <c r="G2496" s="1">
        <v>0</v>
      </c>
      <c r="H2496" s="1" t="s">
        <v>11013</v>
      </c>
    </row>
    <row r="2497" spans="1:8" x14ac:dyDescent="0.35">
      <c r="A2497">
        <v>2496</v>
      </c>
      <c r="B2497">
        <v>173</v>
      </c>
      <c r="C2497">
        <v>15</v>
      </c>
      <c r="D2497">
        <v>3</v>
      </c>
      <c r="E2497">
        <v>38</v>
      </c>
      <c r="F2497">
        <v>0</v>
      </c>
      <c r="G2497" s="1">
        <v>0</v>
      </c>
      <c r="H2497" s="1" t="s">
        <v>11014</v>
      </c>
    </row>
    <row r="2498" spans="1:8" x14ac:dyDescent="0.35">
      <c r="A2498">
        <v>2497</v>
      </c>
      <c r="B2498">
        <v>334</v>
      </c>
      <c r="C2498">
        <v>1</v>
      </c>
      <c r="D2498">
        <v>1</v>
      </c>
      <c r="E2498">
        <v>96</v>
      </c>
      <c r="F2498">
        <v>0</v>
      </c>
      <c r="G2498" s="1">
        <v>0</v>
      </c>
      <c r="H2498" s="1" t="s">
        <v>11015</v>
      </c>
    </row>
    <row r="2499" spans="1:8" x14ac:dyDescent="0.35">
      <c r="A2499">
        <v>2498</v>
      </c>
      <c r="B2499">
        <v>223</v>
      </c>
      <c r="C2499">
        <v>15</v>
      </c>
      <c r="D2499">
        <v>1</v>
      </c>
      <c r="E2499">
        <v>206</v>
      </c>
      <c r="F2499">
        <v>1</v>
      </c>
      <c r="G2499" s="1">
        <v>0.49</v>
      </c>
      <c r="H2499" s="1" t="s">
        <v>11016</v>
      </c>
    </row>
    <row r="2500" spans="1:8" x14ac:dyDescent="0.35">
      <c r="A2500">
        <v>2499</v>
      </c>
      <c r="B2500">
        <v>13</v>
      </c>
      <c r="C2500">
        <v>11</v>
      </c>
      <c r="D2500">
        <v>1</v>
      </c>
      <c r="E2500">
        <v>5</v>
      </c>
      <c r="F2500">
        <v>0</v>
      </c>
      <c r="G2500" s="1">
        <v>0</v>
      </c>
      <c r="H2500" s="1" t="s">
        <v>11017</v>
      </c>
    </row>
    <row r="2501" spans="1:8" x14ac:dyDescent="0.35">
      <c r="A2501">
        <v>2500</v>
      </c>
      <c r="B2501">
        <v>410</v>
      </c>
      <c r="C2501">
        <v>13</v>
      </c>
      <c r="D2501">
        <v>3</v>
      </c>
      <c r="E2501">
        <v>21</v>
      </c>
      <c r="F2501">
        <v>0</v>
      </c>
      <c r="G2501" s="1">
        <v>0</v>
      </c>
      <c r="H2501" s="1" t="s">
        <v>11018</v>
      </c>
    </row>
    <row r="2502" spans="1:8" x14ac:dyDescent="0.35">
      <c r="A2502">
        <v>2501</v>
      </c>
      <c r="B2502">
        <v>427</v>
      </c>
      <c r="C2502">
        <v>13</v>
      </c>
      <c r="D2502">
        <v>2</v>
      </c>
      <c r="E2502">
        <v>21</v>
      </c>
      <c r="F2502">
        <v>0</v>
      </c>
      <c r="G2502" s="1">
        <v>0</v>
      </c>
      <c r="H2502" s="1" t="s">
        <v>11019</v>
      </c>
    </row>
    <row r="2503" spans="1:8" x14ac:dyDescent="0.35">
      <c r="A2503">
        <v>2502</v>
      </c>
      <c r="B2503">
        <v>646</v>
      </c>
      <c r="C2503">
        <v>1</v>
      </c>
      <c r="D2503">
        <v>2</v>
      </c>
      <c r="E2503">
        <v>65</v>
      </c>
      <c r="F2503">
        <v>0</v>
      </c>
      <c r="G2503" s="1">
        <v>0</v>
      </c>
      <c r="H2503" s="1" t="s">
        <v>11020</v>
      </c>
    </row>
    <row r="2504" spans="1:8" x14ac:dyDescent="0.35">
      <c r="A2504">
        <v>2503</v>
      </c>
      <c r="B2504">
        <v>585</v>
      </c>
      <c r="C2504">
        <v>5</v>
      </c>
      <c r="D2504">
        <v>2</v>
      </c>
      <c r="E2504">
        <v>38</v>
      </c>
      <c r="F2504">
        <v>0</v>
      </c>
      <c r="G2504" s="1">
        <v>0</v>
      </c>
      <c r="H2504" s="1" t="s">
        <v>11021</v>
      </c>
    </row>
    <row r="2505" spans="1:8" x14ac:dyDescent="0.35">
      <c r="A2505">
        <v>2504</v>
      </c>
      <c r="B2505">
        <v>519</v>
      </c>
      <c r="C2505">
        <v>12</v>
      </c>
      <c r="D2505">
        <v>1</v>
      </c>
      <c r="E2505">
        <v>13</v>
      </c>
      <c r="F2505">
        <v>0</v>
      </c>
      <c r="G2505" s="1">
        <v>0</v>
      </c>
      <c r="H2505" s="1" t="s">
        <v>11022</v>
      </c>
    </row>
    <row r="2506" spans="1:8" x14ac:dyDescent="0.35">
      <c r="A2506">
        <v>2505</v>
      </c>
      <c r="B2506">
        <v>549</v>
      </c>
      <c r="C2506">
        <v>11</v>
      </c>
      <c r="D2506">
        <v>3</v>
      </c>
      <c r="E2506">
        <v>31</v>
      </c>
      <c r="F2506">
        <v>0</v>
      </c>
      <c r="G2506" s="1">
        <v>0</v>
      </c>
      <c r="H2506" s="1" t="s">
        <v>11023</v>
      </c>
    </row>
    <row r="2507" spans="1:8" x14ac:dyDescent="0.35">
      <c r="A2507">
        <v>2506</v>
      </c>
      <c r="B2507">
        <v>383</v>
      </c>
      <c r="C2507">
        <v>7</v>
      </c>
      <c r="D2507">
        <v>2</v>
      </c>
      <c r="E2507">
        <v>60</v>
      </c>
      <c r="F2507">
        <v>0</v>
      </c>
      <c r="G2507" s="1">
        <v>0</v>
      </c>
      <c r="H2507" s="1" t="s">
        <v>11024</v>
      </c>
    </row>
    <row r="2508" spans="1:8" x14ac:dyDescent="0.35">
      <c r="A2508">
        <v>2507</v>
      </c>
      <c r="B2508">
        <v>179</v>
      </c>
      <c r="C2508">
        <v>2</v>
      </c>
      <c r="D2508">
        <v>1</v>
      </c>
      <c r="E2508">
        <v>58</v>
      </c>
      <c r="F2508">
        <v>0</v>
      </c>
      <c r="G2508" s="1">
        <v>0</v>
      </c>
      <c r="H2508" s="1" t="s">
        <v>11025</v>
      </c>
    </row>
    <row r="2509" spans="1:8" x14ac:dyDescent="0.35">
      <c r="A2509">
        <v>2508</v>
      </c>
      <c r="B2509">
        <v>242</v>
      </c>
      <c r="C2509">
        <v>5</v>
      </c>
      <c r="D2509">
        <v>1</v>
      </c>
      <c r="E2509">
        <v>70</v>
      </c>
      <c r="F2509">
        <v>0</v>
      </c>
      <c r="G2509" s="1">
        <v>0</v>
      </c>
      <c r="H2509" s="1" t="s">
        <v>11026</v>
      </c>
    </row>
    <row r="2510" spans="1:8" x14ac:dyDescent="0.35">
      <c r="A2510">
        <v>2509</v>
      </c>
      <c r="B2510">
        <v>645</v>
      </c>
      <c r="C2510">
        <v>4</v>
      </c>
      <c r="D2510">
        <v>1</v>
      </c>
      <c r="E2510">
        <v>38</v>
      </c>
      <c r="F2510">
        <v>0</v>
      </c>
      <c r="G2510" s="1">
        <v>0</v>
      </c>
      <c r="H2510" s="1" t="s">
        <v>11027</v>
      </c>
    </row>
    <row r="2511" spans="1:8" x14ac:dyDescent="0.35">
      <c r="A2511">
        <v>2510</v>
      </c>
      <c r="B2511">
        <v>89</v>
      </c>
      <c r="C2511">
        <v>16</v>
      </c>
      <c r="D2511">
        <v>3</v>
      </c>
      <c r="E2511">
        <v>104</v>
      </c>
      <c r="F2511">
        <v>1</v>
      </c>
      <c r="G2511" s="1">
        <v>0.96</v>
      </c>
      <c r="H2511" s="1" t="s">
        <v>11028</v>
      </c>
    </row>
    <row r="2512" spans="1:8" x14ac:dyDescent="0.35">
      <c r="A2512">
        <v>2511</v>
      </c>
      <c r="B2512">
        <v>695</v>
      </c>
      <c r="C2512">
        <v>14</v>
      </c>
      <c r="D2512">
        <v>3</v>
      </c>
      <c r="E2512">
        <v>20</v>
      </c>
      <c r="F2512">
        <v>0</v>
      </c>
      <c r="G2512" s="1">
        <v>0</v>
      </c>
      <c r="H2512" s="1" t="s">
        <v>11029</v>
      </c>
    </row>
    <row r="2513" spans="1:8" x14ac:dyDescent="0.35">
      <c r="A2513">
        <v>2512</v>
      </c>
      <c r="B2513">
        <v>207</v>
      </c>
      <c r="C2513">
        <v>3</v>
      </c>
      <c r="D2513">
        <v>2</v>
      </c>
      <c r="E2513">
        <v>63</v>
      </c>
      <c r="F2513">
        <v>0</v>
      </c>
      <c r="G2513" s="1">
        <v>0</v>
      </c>
      <c r="H2513" s="1" t="s">
        <v>11030</v>
      </c>
    </row>
    <row r="2514" spans="1:8" x14ac:dyDescent="0.35">
      <c r="A2514">
        <v>2513</v>
      </c>
      <c r="B2514">
        <v>116</v>
      </c>
      <c r="C2514">
        <v>5</v>
      </c>
      <c r="D2514">
        <v>2</v>
      </c>
      <c r="E2514">
        <v>38</v>
      </c>
      <c r="F2514">
        <v>0</v>
      </c>
      <c r="G2514" s="1">
        <v>0</v>
      </c>
      <c r="H2514" s="1" t="s">
        <v>11031</v>
      </c>
    </row>
    <row r="2515" spans="1:8" x14ac:dyDescent="0.35">
      <c r="A2515">
        <v>2514</v>
      </c>
      <c r="B2515">
        <v>499</v>
      </c>
      <c r="C2515">
        <v>13</v>
      </c>
      <c r="D2515">
        <v>3</v>
      </c>
      <c r="E2515">
        <v>21</v>
      </c>
      <c r="F2515">
        <v>0</v>
      </c>
      <c r="G2515" s="1">
        <v>0</v>
      </c>
      <c r="H2515" s="1" t="s">
        <v>11032</v>
      </c>
    </row>
    <row r="2516" spans="1:8" x14ac:dyDescent="0.35">
      <c r="A2516">
        <v>2515</v>
      </c>
      <c r="B2516">
        <v>498</v>
      </c>
      <c r="C2516">
        <v>15</v>
      </c>
      <c r="D2516">
        <v>1</v>
      </c>
      <c r="E2516">
        <v>44</v>
      </c>
      <c r="F2516">
        <v>0</v>
      </c>
      <c r="G2516" s="1">
        <v>0</v>
      </c>
      <c r="H2516" s="1" t="s">
        <v>11033</v>
      </c>
    </row>
    <row r="2517" spans="1:8" x14ac:dyDescent="0.35">
      <c r="A2517">
        <v>2516</v>
      </c>
      <c r="B2517">
        <v>350</v>
      </c>
      <c r="C2517">
        <v>12</v>
      </c>
      <c r="D2517">
        <v>1</v>
      </c>
      <c r="E2517">
        <v>18</v>
      </c>
      <c r="F2517">
        <v>0</v>
      </c>
      <c r="G2517" s="1">
        <v>0</v>
      </c>
      <c r="H2517" s="1" t="s">
        <v>11034</v>
      </c>
    </row>
    <row r="2518" spans="1:8" x14ac:dyDescent="0.35">
      <c r="A2518">
        <v>2517</v>
      </c>
      <c r="B2518">
        <v>333</v>
      </c>
      <c r="C2518">
        <v>8</v>
      </c>
      <c r="D2518">
        <v>1</v>
      </c>
      <c r="E2518">
        <v>22</v>
      </c>
      <c r="F2518">
        <v>0</v>
      </c>
      <c r="G2518" s="1">
        <v>0</v>
      </c>
      <c r="H2518" s="1" t="s">
        <v>11035</v>
      </c>
    </row>
    <row r="2519" spans="1:8" x14ac:dyDescent="0.35">
      <c r="A2519">
        <v>2518</v>
      </c>
      <c r="B2519">
        <v>714</v>
      </c>
      <c r="C2519">
        <v>13</v>
      </c>
      <c r="D2519">
        <v>3</v>
      </c>
      <c r="E2519">
        <v>21</v>
      </c>
      <c r="F2519">
        <v>0</v>
      </c>
      <c r="G2519" s="1">
        <v>0</v>
      </c>
      <c r="H2519" s="1" t="s">
        <v>11036</v>
      </c>
    </row>
    <row r="2520" spans="1:8" x14ac:dyDescent="0.35">
      <c r="A2520">
        <v>2519</v>
      </c>
      <c r="B2520">
        <v>40</v>
      </c>
      <c r="C2520">
        <v>16</v>
      </c>
      <c r="D2520">
        <v>3</v>
      </c>
      <c r="E2520">
        <v>56</v>
      </c>
      <c r="F2520">
        <v>0</v>
      </c>
      <c r="G2520" s="1">
        <v>0</v>
      </c>
      <c r="H2520" s="1" t="s">
        <v>11037</v>
      </c>
    </row>
    <row r="2521" spans="1:8" x14ac:dyDescent="0.35">
      <c r="A2521">
        <v>2520</v>
      </c>
      <c r="B2521">
        <v>43</v>
      </c>
      <c r="C2521">
        <v>2</v>
      </c>
      <c r="D2521">
        <v>1</v>
      </c>
      <c r="E2521">
        <v>58</v>
      </c>
      <c r="F2521">
        <v>0</v>
      </c>
      <c r="G2521" s="1">
        <v>0</v>
      </c>
      <c r="H2521" s="1" t="s">
        <v>11038</v>
      </c>
    </row>
    <row r="2522" spans="1:8" x14ac:dyDescent="0.35">
      <c r="A2522">
        <v>2521</v>
      </c>
      <c r="B2522">
        <v>389</v>
      </c>
      <c r="C2522">
        <v>13</v>
      </c>
      <c r="D2522">
        <v>2</v>
      </c>
      <c r="E2522">
        <v>12</v>
      </c>
      <c r="F2522">
        <v>0</v>
      </c>
      <c r="G2522" s="1">
        <v>0</v>
      </c>
      <c r="H2522" s="1" t="s">
        <v>11039</v>
      </c>
    </row>
    <row r="2523" spans="1:8" x14ac:dyDescent="0.35">
      <c r="A2523">
        <v>2522</v>
      </c>
      <c r="B2523">
        <v>411</v>
      </c>
      <c r="C2523">
        <v>12</v>
      </c>
      <c r="D2523">
        <v>1</v>
      </c>
      <c r="E2523">
        <v>23</v>
      </c>
      <c r="F2523">
        <v>0</v>
      </c>
      <c r="G2523" s="1">
        <v>0</v>
      </c>
      <c r="H2523" s="1" t="s">
        <v>11040</v>
      </c>
    </row>
    <row r="2524" spans="1:8" x14ac:dyDescent="0.35">
      <c r="A2524">
        <v>2523</v>
      </c>
      <c r="B2524">
        <v>43</v>
      </c>
      <c r="C2524">
        <v>8</v>
      </c>
      <c r="D2524">
        <v>2</v>
      </c>
      <c r="E2524">
        <v>26</v>
      </c>
      <c r="F2524">
        <v>0</v>
      </c>
      <c r="G2524" s="1">
        <v>0</v>
      </c>
      <c r="H2524" s="1" t="s">
        <v>11041</v>
      </c>
    </row>
    <row r="2525" spans="1:8" x14ac:dyDescent="0.35">
      <c r="A2525">
        <v>2524</v>
      </c>
      <c r="B2525">
        <v>373</v>
      </c>
      <c r="C2525">
        <v>8</v>
      </c>
      <c r="D2525">
        <v>3</v>
      </c>
      <c r="E2525">
        <v>28</v>
      </c>
      <c r="F2525">
        <v>0</v>
      </c>
      <c r="G2525" s="1">
        <v>0</v>
      </c>
      <c r="H2525" s="1" t="s">
        <v>11042</v>
      </c>
    </row>
    <row r="2526" spans="1:8" x14ac:dyDescent="0.35">
      <c r="A2526">
        <v>2525</v>
      </c>
      <c r="B2526">
        <v>150</v>
      </c>
      <c r="C2526">
        <v>2</v>
      </c>
      <c r="D2526">
        <v>3</v>
      </c>
      <c r="E2526">
        <v>41</v>
      </c>
      <c r="F2526">
        <v>0</v>
      </c>
      <c r="G2526" s="1">
        <v>0</v>
      </c>
      <c r="H2526" s="1" t="s">
        <v>11043</v>
      </c>
    </row>
    <row r="2527" spans="1:8" x14ac:dyDescent="0.35">
      <c r="A2527">
        <v>2526</v>
      </c>
      <c r="B2527">
        <v>154</v>
      </c>
      <c r="C2527">
        <v>5</v>
      </c>
      <c r="D2527">
        <v>1</v>
      </c>
      <c r="E2527">
        <v>38</v>
      </c>
      <c r="F2527">
        <v>0</v>
      </c>
      <c r="G2527" s="1">
        <v>0</v>
      </c>
      <c r="H2527" s="1" t="s">
        <v>11044</v>
      </c>
    </row>
    <row r="2528" spans="1:8" x14ac:dyDescent="0.35">
      <c r="A2528">
        <v>2527</v>
      </c>
      <c r="B2528">
        <v>123</v>
      </c>
      <c r="C2528">
        <v>15</v>
      </c>
      <c r="D2528">
        <v>1</v>
      </c>
      <c r="E2528">
        <v>36</v>
      </c>
      <c r="F2528">
        <v>0</v>
      </c>
      <c r="G2528" s="1">
        <v>0</v>
      </c>
      <c r="H2528" s="1" t="s">
        <v>11045</v>
      </c>
    </row>
    <row r="2529" spans="1:8" x14ac:dyDescent="0.35">
      <c r="A2529">
        <v>2528</v>
      </c>
      <c r="B2529">
        <v>137</v>
      </c>
      <c r="C2529">
        <v>1</v>
      </c>
      <c r="D2529">
        <v>2</v>
      </c>
      <c r="E2529">
        <v>37</v>
      </c>
      <c r="F2529">
        <v>0</v>
      </c>
      <c r="G2529" s="1">
        <v>0</v>
      </c>
      <c r="H2529" s="1" t="s">
        <v>11046</v>
      </c>
    </row>
    <row r="2530" spans="1:8" x14ac:dyDescent="0.35">
      <c r="A2530">
        <v>2529</v>
      </c>
      <c r="B2530">
        <v>329</v>
      </c>
      <c r="C2530">
        <v>9</v>
      </c>
      <c r="D2530">
        <v>2</v>
      </c>
      <c r="E2530">
        <v>17</v>
      </c>
      <c r="F2530">
        <v>0</v>
      </c>
      <c r="G2530" s="1">
        <v>0</v>
      </c>
      <c r="H2530" s="1" t="s">
        <v>11047</v>
      </c>
    </row>
    <row r="2531" spans="1:8" x14ac:dyDescent="0.35">
      <c r="A2531">
        <v>2530</v>
      </c>
      <c r="B2531">
        <v>499</v>
      </c>
      <c r="C2531">
        <v>5</v>
      </c>
      <c r="D2531">
        <v>1</v>
      </c>
      <c r="E2531">
        <v>79</v>
      </c>
      <c r="F2531">
        <v>1</v>
      </c>
      <c r="G2531" s="1">
        <v>1.27</v>
      </c>
      <c r="H2531" s="1" t="s">
        <v>11048</v>
      </c>
    </row>
    <row r="2532" spans="1:8" x14ac:dyDescent="0.35">
      <c r="A2532">
        <v>2531</v>
      </c>
      <c r="B2532">
        <v>246</v>
      </c>
      <c r="C2532">
        <v>16</v>
      </c>
      <c r="D2532">
        <v>2</v>
      </c>
      <c r="E2532">
        <v>33</v>
      </c>
      <c r="F2532">
        <v>0</v>
      </c>
      <c r="G2532" s="1">
        <v>0</v>
      </c>
      <c r="H2532" s="1" t="s">
        <v>11049</v>
      </c>
    </row>
    <row r="2533" spans="1:8" x14ac:dyDescent="0.35">
      <c r="A2533">
        <v>2532</v>
      </c>
      <c r="B2533">
        <v>711</v>
      </c>
      <c r="C2533">
        <v>12</v>
      </c>
      <c r="D2533">
        <v>2</v>
      </c>
      <c r="E2533">
        <v>23</v>
      </c>
      <c r="F2533">
        <v>0</v>
      </c>
      <c r="G2533" s="1">
        <v>0</v>
      </c>
      <c r="H2533" s="1" t="s">
        <v>11050</v>
      </c>
    </row>
    <row r="2534" spans="1:8" x14ac:dyDescent="0.35">
      <c r="A2534">
        <v>2533</v>
      </c>
      <c r="B2534">
        <v>574</v>
      </c>
      <c r="C2534">
        <v>13</v>
      </c>
      <c r="D2534">
        <v>1</v>
      </c>
      <c r="E2534">
        <v>21</v>
      </c>
      <c r="F2534">
        <v>0</v>
      </c>
      <c r="G2534" s="1">
        <v>0</v>
      </c>
      <c r="H2534" s="1" t="s">
        <v>11051</v>
      </c>
    </row>
    <row r="2535" spans="1:8" x14ac:dyDescent="0.35">
      <c r="A2535">
        <v>2534</v>
      </c>
      <c r="B2535">
        <v>401</v>
      </c>
      <c r="C2535">
        <v>7</v>
      </c>
      <c r="D2535">
        <v>3</v>
      </c>
      <c r="E2535">
        <v>47</v>
      </c>
      <c r="F2535">
        <v>0</v>
      </c>
      <c r="G2535" s="1">
        <v>0</v>
      </c>
      <c r="H2535" s="1" t="s">
        <v>11052</v>
      </c>
    </row>
    <row r="2536" spans="1:8" x14ac:dyDescent="0.35">
      <c r="A2536">
        <v>2535</v>
      </c>
      <c r="B2536">
        <v>486</v>
      </c>
      <c r="C2536">
        <v>3</v>
      </c>
      <c r="D2536">
        <v>1</v>
      </c>
      <c r="E2536">
        <v>124</v>
      </c>
      <c r="F2536">
        <v>1</v>
      </c>
      <c r="G2536" s="1">
        <v>0.81</v>
      </c>
      <c r="H2536" s="1" t="s">
        <v>11053</v>
      </c>
    </row>
    <row r="2537" spans="1:8" x14ac:dyDescent="0.35">
      <c r="A2537">
        <v>2536</v>
      </c>
      <c r="B2537">
        <v>124</v>
      </c>
      <c r="C2537">
        <v>16</v>
      </c>
      <c r="D2537">
        <v>1</v>
      </c>
      <c r="E2537">
        <v>101</v>
      </c>
      <c r="F2537">
        <v>1</v>
      </c>
      <c r="G2537" s="1">
        <v>0.99</v>
      </c>
      <c r="H2537" s="1" t="s">
        <v>11054</v>
      </c>
    </row>
    <row r="2538" spans="1:8" x14ac:dyDescent="0.35">
      <c r="A2538">
        <v>2537</v>
      </c>
      <c r="B2538">
        <v>624</v>
      </c>
      <c r="C2538">
        <v>13</v>
      </c>
      <c r="D2538">
        <v>2</v>
      </c>
      <c r="E2538">
        <v>3</v>
      </c>
      <c r="F2538">
        <v>0</v>
      </c>
      <c r="G2538" s="1">
        <v>0</v>
      </c>
      <c r="H2538" s="1" t="s">
        <v>11055</v>
      </c>
    </row>
    <row r="2539" spans="1:8" x14ac:dyDescent="0.35">
      <c r="A2539">
        <v>2538</v>
      </c>
      <c r="B2539">
        <v>700</v>
      </c>
      <c r="C2539">
        <v>7</v>
      </c>
      <c r="D2539">
        <v>3</v>
      </c>
      <c r="E2539">
        <v>24</v>
      </c>
      <c r="F2539">
        <v>0</v>
      </c>
      <c r="G2539" s="1">
        <v>0</v>
      </c>
      <c r="H2539" s="1" t="s">
        <v>11056</v>
      </c>
    </row>
    <row r="2540" spans="1:8" x14ac:dyDescent="0.35">
      <c r="A2540">
        <v>2539</v>
      </c>
      <c r="B2540">
        <v>558</v>
      </c>
      <c r="C2540">
        <v>4</v>
      </c>
      <c r="D2540">
        <v>3</v>
      </c>
      <c r="E2540">
        <v>38</v>
      </c>
      <c r="F2540">
        <v>0</v>
      </c>
      <c r="G2540" s="1">
        <v>0</v>
      </c>
      <c r="H2540" s="1" t="s">
        <v>11057</v>
      </c>
    </row>
    <row r="2541" spans="1:8" x14ac:dyDescent="0.35">
      <c r="A2541">
        <v>2540</v>
      </c>
      <c r="B2541">
        <v>24</v>
      </c>
      <c r="C2541">
        <v>8</v>
      </c>
      <c r="D2541">
        <v>2</v>
      </c>
      <c r="E2541">
        <v>14</v>
      </c>
      <c r="F2541">
        <v>0</v>
      </c>
      <c r="G2541" s="1">
        <v>0</v>
      </c>
      <c r="H2541" s="1" t="s">
        <v>11058</v>
      </c>
    </row>
    <row r="2542" spans="1:8" x14ac:dyDescent="0.35">
      <c r="A2542">
        <v>2541</v>
      </c>
      <c r="B2542">
        <v>625</v>
      </c>
      <c r="C2542">
        <v>3</v>
      </c>
      <c r="D2542">
        <v>1</v>
      </c>
      <c r="E2542">
        <v>45</v>
      </c>
      <c r="F2542">
        <v>0</v>
      </c>
      <c r="G2542" s="1">
        <v>0</v>
      </c>
      <c r="H2542" s="1" t="s">
        <v>11059</v>
      </c>
    </row>
    <row r="2543" spans="1:8" x14ac:dyDescent="0.35">
      <c r="A2543">
        <v>2542</v>
      </c>
      <c r="B2543">
        <v>581</v>
      </c>
      <c r="C2543">
        <v>8</v>
      </c>
      <c r="D2543">
        <v>1</v>
      </c>
      <c r="E2543">
        <v>24</v>
      </c>
      <c r="F2543">
        <v>0</v>
      </c>
      <c r="G2543" s="1">
        <v>0</v>
      </c>
      <c r="H2543" s="1" t="s">
        <v>11060</v>
      </c>
    </row>
    <row r="2544" spans="1:8" x14ac:dyDescent="0.35">
      <c r="A2544">
        <v>2543</v>
      </c>
      <c r="B2544">
        <v>595</v>
      </c>
      <c r="C2544">
        <v>8</v>
      </c>
      <c r="D2544">
        <v>1</v>
      </c>
      <c r="E2544">
        <v>39</v>
      </c>
      <c r="F2544">
        <v>0</v>
      </c>
      <c r="G2544" s="1">
        <v>0</v>
      </c>
      <c r="H2544" s="1" t="s">
        <v>11061</v>
      </c>
    </row>
    <row r="2545" spans="1:8" x14ac:dyDescent="0.35">
      <c r="A2545">
        <v>2544</v>
      </c>
      <c r="B2545">
        <v>611</v>
      </c>
      <c r="C2545">
        <v>5</v>
      </c>
      <c r="D2545">
        <v>2</v>
      </c>
      <c r="E2545">
        <v>56</v>
      </c>
      <c r="F2545">
        <v>0</v>
      </c>
      <c r="G2545" s="1">
        <v>0</v>
      </c>
      <c r="H2545" s="1" t="s">
        <v>11062</v>
      </c>
    </row>
    <row r="2546" spans="1:8" x14ac:dyDescent="0.35">
      <c r="A2546">
        <v>2545</v>
      </c>
      <c r="B2546">
        <v>342</v>
      </c>
      <c r="C2546">
        <v>14</v>
      </c>
      <c r="D2546">
        <v>2</v>
      </c>
      <c r="E2546">
        <v>18</v>
      </c>
      <c r="F2546">
        <v>0</v>
      </c>
      <c r="G2546" s="1">
        <v>0</v>
      </c>
      <c r="H2546" s="1" t="s">
        <v>11063</v>
      </c>
    </row>
    <row r="2547" spans="1:8" x14ac:dyDescent="0.35">
      <c r="A2547">
        <v>2546</v>
      </c>
      <c r="B2547">
        <v>627</v>
      </c>
      <c r="C2547">
        <v>16</v>
      </c>
      <c r="D2547">
        <v>2</v>
      </c>
      <c r="E2547">
        <v>33</v>
      </c>
      <c r="F2547">
        <v>0</v>
      </c>
      <c r="G2547" s="1">
        <v>0</v>
      </c>
      <c r="H2547" s="1" t="s">
        <v>11064</v>
      </c>
    </row>
    <row r="2548" spans="1:8" x14ac:dyDescent="0.35">
      <c r="A2548">
        <v>2547</v>
      </c>
      <c r="B2548">
        <v>89</v>
      </c>
      <c r="C2548">
        <v>15</v>
      </c>
      <c r="D2548">
        <v>1</v>
      </c>
      <c r="E2548">
        <v>104</v>
      </c>
      <c r="F2548">
        <v>0</v>
      </c>
      <c r="G2548" s="1">
        <v>0</v>
      </c>
      <c r="H2548" s="1" t="s">
        <v>11065</v>
      </c>
    </row>
    <row r="2549" spans="1:8" x14ac:dyDescent="0.35">
      <c r="A2549">
        <v>2548</v>
      </c>
      <c r="B2549">
        <v>463</v>
      </c>
      <c r="C2549">
        <v>4</v>
      </c>
      <c r="D2549">
        <v>2</v>
      </c>
      <c r="E2549">
        <v>38</v>
      </c>
      <c r="F2549">
        <v>0</v>
      </c>
      <c r="G2549" s="1">
        <v>0</v>
      </c>
      <c r="H2549" s="1" t="s">
        <v>11066</v>
      </c>
    </row>
    <row r="2550" spans="1:8" x14ac:dyDescent="0.35">
      <c r="A2550">
        <v>2549</v>
      </c>
      <c r="B2550">
        <v>504</v>
      </c>
      <c r="C2550">
        <v>16</v>
      </c>
      <c r="D2550">
        <v>1</v>
      </c>
      <c r="E2550">
        <v>88</v>
      </c>
      <c r="F2550">
        <v>0</v>
      </c>
      <c r="G2550" s="1">
        <v>0</v>
      </c>
      <c r="H2550" s="1" t="s">
        <v>11067</v>
      </c>
    </row>
    <row r="2551" spans="1:8" x14ac:dyDescent="0.35">
      <c r="A2551">
        <v>2550</v>
      </c>
      <c r="B2551">
        <v>369</v>
      </c>
      <c r="C2551">
        <v>11</v>
      </c>
      <c r="D2551">
        <v>1</v>
      </c>
      <c r="E2551">
        <v>18</v>
      </c>
      <c r="F2551">
        <v>0</v>
      </c>
      <c r="G2551" s="1">
        <v>0</v>
      </c>
      <c r="H2551" s="1" t="s">
        <v>11068</v>
      </c>
    </row>
    <row r="2552" spans="1:8" x14ac:dyDescent="0.35">
      <c r="A2552">
        <v>2551</v>
      </c>
      <c r="B2552">
        <v>295</v>
      </c>
      <c r="C2552">
        <v>6</v>
      </c>
      <c r="D2552">
        <v>2</v>
      </c>
      <c r="E2552">
        <v>41</v>
      </c>
      <c r="F2552">
        <v>0</v>
      </c>
      <c r="G2552" s="1">
        <v>0</v>
      </c>
      <c r="H2552" s="1" t="s">
        <v>11069</v>
      </c>
    </row>
    <row r="2553" spans="1:8" x14ac:dyDescent="0.35">
      <c r="A2553">
        <v>2552</v>
      </c>
      <c r="B2553">
        <v>197</v>
      </c>
      <c r="C2553">
        <v>3</v>
      </c>
      <c r="D2553">
        <v>3</v>
      </c>
      <c r="E2553">
        <v>39</v>
      </c>
      <c r="F2553">
        <v>0</v>
      </c>
      <c r="G2553" s="1">
        <v>0</v>
      </c>
      <c r="H2553" s="1" t="s">
        <v>11070</v>
      </c>
    </row>
    <row r="2554" spans="1:8" x14ac:dyDescent="0.35">
      <c r="A2554">
        <v>2553</v>
      </c>
      <c r="B2554">
        <v>59</v>
      </c>
      <c r="C2554">
        <v>7</v>
      </c>
      <c r="D2554">
        <v>1</v>
      </c>
      <c r="E2554">
        <v>17</v>
      </c>
      <c r="F2554">
        <v>0</v>
      </c>
      <c r="G2554" s="1">
        <v>0</v>
      </c>
      <c r="H2554" s="1" t="s">
        <v>11071</v>
      </c>
    </row>
    <row r="2555" spans="1:8" x14ac:dyDescent="0.35">
      <c r="A2555">
        <v>2554</v>
      </c>
      <c r="B2555">
        <v>541</v>
      </c>
      <c r="C2555">
        <v>7</v>
      </c>
      <c r="D2555">
        <v>1</v>
      </c>
      <c r="E2555">
        <v>19</v>
      </c>
      <c r="F2555">
        <v>0</v>
      </c>
      <c r="G2555" s="1">
        <v>0</v>
      </c>
      <c r="H2555" s="1" t="s">
        <v>11072</v>
      </c>
    </row>
    <row r="2556" spans="1:8" x14ac:dyDescent="0.35">
      <c r="A2556">
        <v>2555</v>
      </c>
      <c r="B2556">
        <v>607</v>
      </c>
      <c r="C2556">
        <v>11</v>
      </c>
      <c r="D2556">
        <v>3</v>
      </c>
      <c r="E2556">
        <v>31</v>
      </c>
      <c r="F2556">
        <v>0</v>
      </c>
      <c r="G2556" s="1">
        <v>0</v>
      </c>
      <c r="H2556" s="1" t="s">
        <v>11073</v>
      </c>
    </row>
    <row r="2557" spans="1:8" x14ac:dyDescent="0.35">
      <c r="A2557">
        <v>2556</v>
      </c>
      <c r="B2557">
        <v>188</v>
      </c>
      <c r="C2557">
        <v>12</v>
      </c>
      <c r="D2557">
        <v>2</v>
      </c>
      <c r="E2557">
        <v>23</v>
      </c>
      <c r="F2557">
        <v>0</v>
      </c>
      <c r="G2557" s="1">
        <v>0</v>
      </c>
      <c r="H2557" s="1" t="s">
        <v>11074</v>
      </c>
    </row>
    <row r="2558" spans="1:8" x14ac:dyDescent="0.35">
      <c r="A2558">
        <v>2557</v>
      </c>
      <c r="B2558">
        <v>265</v>
      </c>
      <c r="C2558">
        <v>1</v>
      </c>
      <c r="D2558">
        <v>1</v>
      </c>
      <c r="E2558">
        <v>57</v>
      </c>
      <c r="F2558">
        <v>0</v>
      </c>
      <c r="G2558" s="1">
        <v>0</v>
      </c>
      <c r="H2558" s="1" t="s">
        <v>11075</v>
      </c>
    </row>
    <row r="2559" spans="1:8" x14ac:dyDescent="0.35">
      <c r="A2559">
        <v>2558</v>
      </c>
      <c r="B2559">
        <v>353</v>
      </c>
      <c r="C2559">
        <v>9</v>
      </c>
      <c r="D2559">
        <v>3</v>
      </c>
      <c r="E2559">
        <v>54</v>
      </c>
      <c r="F2559">
        <v>1</v>
      </c>
      <c r="G2559" s="1">
        <v>1.85</v>
      </c>
      <c r="H2559" s="1" t="s">
        <v>11076</v>
      </c>
    </row>
    <row r="2560" spans="1:8" x14ac:dyDescent="0.35">
      <c r="A2560">
        <v>2559</v>
      </c>
      <c r="B2560">
        <v>429</v>
      </c>
      <c r="C2560">
        <v>5</v>
      </c>
      <c r="D2560">
        <v>2</v>
      </c>
      <c r="E2560">
        <v>38</v>
      </c>
      <c r="F2560">
        <v>0</v>
      </c>
      <c r="G2560" s="1">
        <v>0</v>
      </c>
      <c r="H2560" s="1" t="s">
        <v>11077</v>
      </c>
    </row>
    <row r="2561" spans="1:8" x14ac:dyDescent="0.35">
      <c r="A2561">
        <v>2560</v>
      </c>
      <c r="B2561">
        <v>86</v>
      </c>
      <c r="C2561">
        <v>11</v>
      </c>
      <c r="D2561">
        <v>1</v>
      </c>
      <c r="E2561">
        <v>31</v>
      </c>
      <c r="F2561">
        <v>0</v>
      </c>
      <c r="G2561" s="1">
        <v>0</v>
      </c>
      <c r="H2561" s="1" t="s">
        <v>11078</v>
      </c>
    </row>
    <row r="2562" spans="1:8" x14ac:dyDescent="0.35">
      <c r="A2562">
        <v>2561</v>
      </c>
      <c r="B2562">
        <v>571</v>
      </c>
      <c r="C2562">
        <v>9</v>
      </c>
      <c r="D2562">
        <v>2</v>
      </c>
      <c r="E2562">
        <v>16</v>
      </c>
      <c r="F2562">
        <v>0</v>
      </c>
      <c r="G2562" s="1">
        <v>0</v>
      </c>
      <c r="H2562" s="1" t="s">
        <v>11079</v>
      </c>
    </row>
    <row r="2563" spans="1:8" x14ac:dyDescent="0.35">
      <c r="A2563">
        <v>2562</v>
      </c>
      <c r="B2563">
        <v>125</v>
      </c>
      <c r="C2563">
        <v>15</v>
      </c>
      <c r="D2563">
        <v>2</v>
      </c>
      <c r="E2563">
        <v>202</v>
      </c>
      <c r="F2563">
        <v>1</v>
      </c>
      <c r="G2563" s="1">
        <v>0.5</v>
      </c>
      <c r="H2563" s="1" t="s">
        <v>11080</v>
      </c>
    </row>
    <row r="2564" spans="1:8" x14ac:dyDescent="0.35">
      <c r="A2564">
        <v>2563</v>
      </c>
      <c r="B2564">
        <v>16</v>
      </c>
      <c r="C2564">
        <v>12</v>
      </c>
      <c r="D2564">
        <v>2</v>
      </c>
      <c r="E2564">
        <v>23</v>
      </c>
      <c r="F2564">
        <v>0</v>
      </c>
      <c r="G2564" s="1">
        <v>0</v>
      </c>
      <c r="H2564" s="1" t="s">
        <v>11081</v>
      </c>
    </row>
    <row r="2565" spans="1:8" x14ac:dyDescent="0.35">
      <c r="A2565">
        <v>2564</v>
      </c>
      <c r="B2565">
        <v>693</v>
      </c>
      <c r="C2565">
        <v>12</v>
      </c>
      <c r="D2565">
        <v>2</v>
      </c>
      <c r="E2565">
        <v>23</v>
      </c>
      <c r="F2565">
        <v>0</v>
      </c>
      <c r="G2565" s="1">
        <v>0</v>
      </c>
      <c r="H2565" s="1" t="s">
        <v>11082</v>
      </c>
    </row>
    <row r="2566" spans="1:8" x14ac:dyDescent="0.35">
      <c r="A2566">
        <v>2565</v>
      </c>
      <c r="B2566">
        <v>312</v>
      </c>
      <c r="C2566">
        <v>13</v>
      </c>
      <c r="D2566">
        <v>3</v>
      </c>
      <c r="E2566">
        <v>18</v>
      </c>
      <c r="F2566">
        <v>0</v>
      </c>
      <c r="G2566" s="1">
        <v>0</v>
      </c>
      <c r="H2566" s="1" t="s">
        <v>11083</v>
      </c>
    </row>
    <row r="2567" spans="1:8" x14ac:dyDescent="0.35">
      <c r="A2567">
        <v>2566</v>
      </c>
      <c r="B2567">
        <v>145</v>
      </c>
      <c r="C2567">
        <v>10</v>
      </c>
      <c r="D2567">
        <v>2</v>
      </c>
      <c r="E2567">
        <v>7</v>
      </c>
      <c r="F2567">
        <v>0</v>
      </c>
      <c r="G2567" s="1">
        <v>0</v>
      </c>
      <c r="H2567" s="1" t="s">
        <v>11084</v>
      </c>
    </row>
    <row r="2568" spans="1:8" x14ac:dyDescent="0.35">
      <c r="A2568">
        <v>2567</v>
      </c>
      <c r="B2568">
        <v>191</v>
      </c>
      <c r="C2568">
        <v>15</v>
      </c>
      <c r="D2568">
        <v>2</v>
      </c>
      <c r="E2568">
        <v>116</v>
      </c>
      <c r="F2568">
        <v>1</v>
      </c>
      <c r="G2568" s="1">
        <v>0.86</v>
      </c>
      <c r="H2568" s="1" t="s">
        <v>11085</v>
      </c>
    </row>
    <row r="2569" spans="1:8" x14ac:dyDescent="0.35">
      <c r="A2569">
        <v>2568</v>
      </c>
      <c r="B2569">
        <v>93</v>
      </c>
      <c r="C2569">
        <v>6</v>
      </c>
      <c r="D2569">
        <v>2</v>
      </c>
      <c r="E2569">
        <v>41</v>
      </c>
      <c r="F2569">
        <v>0</v>
      </c>
      <c r="G2569" s="1">
        <v>0</v>
      </c>
      <c r="H2569" s="1" t="s">
        <v>11086</v>
      </c>
    </row>
    <row r="2570" spans="1:8" x14ac:dyDescent="0.35">
      <c r="A2570">
        <v>2569</v>
      </c>
      <c r="B2570">
        <v>299</v>
      </c>
      <c r="C2570">
        <v>16</v>
      </c>
      <c r="D2570">
        <v>2</v>
      </c>
      <c r="E2570">
        <v>164</v>
      </c>
      <c r="F2570">
        <v>1</v>
      </c>
      <c r="G2570" s="1">
        <v>0.61</v>
      </c>
      <c r="H2570" s="1" t="s">
        <v>11087</v>
      </c>
    </row>
    <row r="2571" spans="1:8" x14ac:dyDescent="0.35">
      <c r="A2571">
        <v>2570</v>
      </c>
      <c r="B2571">
        <v>204</v>
      </c>
      <c r="C2571">
        <v>4</v>
      </c>
      <c r="D2571">
        <v>1</v>
      </c>
      <c r="E2571">
        <v>65</v>
      </c>
      <c r="F2571">
        <v>0</v>
      </c>
      <c r="G2571" s="1">
        <v>0</v>
      </c>
      <c r="H2571" s="1" t="s">
        <v>11088</v>
      </c>
    </row>
    <row r="2572" spans="1:8" x14ac:dyDescent="0.35">
      <c r="A2572">
        <v>2571</v>
      </c>
      <c r="B2572">
        <v>390</v>
      </c>
      <c r="C2572">
        <v>8</v>
      </c>
      <c r="D2572">
        <v>3</v>
      </c>
      <c r="E2572">
        <v>27</v>
      </c>
      <c r="F2572">
        <v>0</v>
      </c>
      <c r="G2572" s="1">
        <v>0</v>
      </c>
      <c r="H2572" s="1" t="s">
        <v>11089</v>
      </c>
    </row>
    <row r="2573" spans="1:8" x14ac:dyDescent="0.35">
      <c r="A2573">
        <v>2572</v>
      </c>
      <c r="B2573">
        <v>382</v>
      </c>
      <c r="C2573">
        <v>13</v>
      </c>
      <c r="D2573">
        <v>1</v>
      </c>
      <c r="E2573">
        <v>15</v>
      </c>
      <c r="F2573">
        <v>0</v>
      </c>
      <c r="G2573" s="1">
        <v>0</v>
      </c>
      <c r="H2573" s="1" t="s">
        <v>11090</v>
      </c>
    </row>
    <row r="2574" spans="1:8" x14ac:dyDescent="0.35">
      <c r="A2574">
        <v>2573</v>
      </c>
      <c r="B2574">
        <v>489</v>
      </c>
      <c r="C2574">
        <v>12</v>
      </c>
      <c r="D2574">
        <v>3</v>
      </c>
      <c r="E2574">
        <v>6</v>
      </c>
      <c r="F2574">
        <v>0</v>
      </c>
      <c r="G2574" s="1">
        <v>0</v>
      </c>
      <c r="H2574" s="1" t="s">
        <v>11091</v>
      </c>
    </row>
    <row r="2575" spans="1:8" x14ac:dyDescent="0.35">
      <c r="A2575">
        <v>2574</v>
      </c>
      <c r="B2575">
        <v>679</v>
      </c>
      <c r="C2575">
        <v>16</v>
      </c>
      <c r="D2575">
        <v>1</v>
      </c>
      <c r="E2575">
        <v>49</v>
      </c>
      <c r="F2575">
        <v>0</v>
      </c>
      <c r="G2575" s="1">
        <v>0</v>
      </c>
      <c r="H2575" s="1" t="s">
        <v>11092</v>
      </c>
    </row>
    <row r="2576" spans="1:8" x14ac:dyDescent="0.35">
      <c r="A2576">
        <v>2575</v>
      </c>
      <c r="B2576">
        <v>191</v>
      </c>
      <c r="C2576">
        <v>5</v>
      </c>
      <c r="D2576">
        <v>2</v>
      </c>
      <c r="E2576">
        <v>54</v>
      </c>
      <c r="F2576">
        <v>0</v>
      </c>
      <c r="G2576" s="1">
        <v>0</v>
      </c>
      <c r="H2576" s="1" t="s">
        <v>11093</v>
      </c>
    </row>
    <row r="2577" spans="1:8" x14ac:dyDescent="0.35">
      <c r="A2577">
        <v>2576</v>
      </c>
      <c r="B2577">
        <v>694</v>
      </c>
      <c r="C2577">
        <v>10</v>
      </c>
      <c r="D2577">
        <v>2</v>
      </c>
      <c r="E2577">
        <v>27</v>
      </c>
      <c r="F2577">
        <v>0</v>
      </c>
      <c r="G2577" s="1">
        <v>0</v>
      </c>
      <c r="H2577" s="1" t="s">
        <v>11094</v>
      </c>
    </row>
    <row r="2578" spans="1:8" x14ac:dyDescent="0.35">
      <c r="A2578">
        <v>2577</v>
      </c>
      <c r="B2578">
        <v>659</v>
      </c>
      <c r="C2578">
        <v>13</v>
      </c>
      <c r="D2578">
        <v>2</v>
      </c>
      <c r="E2578">
        <v>21</v>
      </c>
      <c r="F2578">
        <v>0</v>
      </c>
      <c r="G2578" s="1">
        <v>0</v>
      </c>
      <c r="H2578" s="1" t="s">
        <v>11095</v>
      </c>
    </row>
    <row r="2579" spans="1:8" x14ac:dyDescent="0.35">
      <c r="A2579">
        <v>2578</v>
      </c>
      <c r="B2579">
        <v>309</v>
      </c>
      <c r="C2579">
        <v>7</v>
      </c>
      <c r="D2579">
        <v>3</v>
      </c>
      <c r="E2579">
        <v>30</v>
      </c>
      <c r="F2579">
        <v>0</v>
      </c>
      <c r="G2579" s="1">
        <v>0</v>
      </c>
      <c r="H2579" s="1" t="s">
        <v>11096</v>
      </c>
    </row>
    <row r="2580" spans="1:8" x14ac:dyDescent="0.35">
      <c r="A2580">
        <v>2579</v>
      </c>
      <c r="B2580">
        <v>138</v>
      </c>
      <c r="C2580">
        <v>7</v>
      </c>
      <c r="D2580">
        <v>2</v>
      </c>
      <c r="E2580">
        <v>37</v>
      </c>
      <c r="F2580">
        <v>0</v>
      </c>
      <c r="G2580" s="1">
        <v>0</v>
      </c>
      <c r="H2580" s="1" t="s">
        <v>11097</v>
      </c>
    </row>
    <row r="2581" spans="1:8" x14ac:dyDescent="0.35">
      <c r="A2581">
        <v>2580</v>
      </c>
      <c r="B2581">
        <v>537</v>
      </c>
      <c r="C2581">
        <v>12</v>
      </c>
      <c r="D2581">
        <v>2</v>
      </c>
      <c r="E2581">
        <v>8</v>
      </c>
      <c r="F2581">
        <v>0</v>
      </c>
      <c r="G2581" s="1">
        <v>0</v>
      </c>
      <c r="H2581" s="1" t="s">
        <v>11098</v>
      </c>
    </row>
    <row r="2582" spans="1:8" x14ac:dyDescent="0.35">
      <c r="A2582">
        <v>2581</v>
      </c>
      <c r="B2582">
        <v>625</v>
      </c>
      <c r="C2582">
        <v>14</v>
      </c>
      <c r="D2582">
        <v>1</v>
      </c>
      <c r="E2582">
        <v>17</v>
      </c>
      <c r="F2582">
        <v>0</v>
      </c>
      <c r="G2582" s="1">
        <v>0</v>
      </c>
      <c r="H2582" s="1" t="s">
        <v>11099</v>
      </c>
    </row>
    <row r="2583" spans="1:8" x14ac:dyDescent="0.35">
      <c r="A2583">
        <v>2582</v>
      </c>
      <c r="B2583">
        <v>12</v>
      </c>
      <c r="C2583">
        <v>14</v>
      </c>
      <c r="D2583">
        <v>3</v>
      </c>
      <c r="E2583">
        <v>14</v>
      </c>
      <c r="F2583">
        <v>0</v>
      </c>
      <c r="G2583" s="1">
        <v>0</v>
      </c>
      <c r="H2583" s="1" t="s">
        <v>11100</v>
      </c>
    </row>
    <row r="2584" spans="1:8" x14ac:dyDescent="0.35">
      <c r="A2584">
        <v>2583</v>
      </c>
      <c r="B2584">
        <v>345</v>
      </c>
      <c r="C2584">
        <v>16</v>
      </c>
      <c r="D2584">
        <v>3</v>
      </c>
      <c r="E2584">
        <v>69</v>
      </c>
      <c r="F2584">
        <v>1</v>
      </c>
      <c r="G2584" s="1">
        <v>1.45</v>
      </c>
      <c r="H2584" s="1" t="s">
        <v>11101</v>
      </c>
    </row>
    <row r="2585" spans="1:8" x14ac:dyDescent="0.35">
      <c r="A2585">
        <v>2584</v>
      </c>
      <c r="B2585">
        <v>380</v>
      </c>
      <c r="C2585">
        <v>8</v>
      </c>
      <c r="D2585">
        <v>3</v>
      </c>
      <c r="E2585">
        <v>14</v>
      </c>
      <c r="F2585">
        <v>0</v>
      </c>
      <c r="G2585" s="1">
        <v>0</v>
      </c>
      <c r="H2585" s="1" t="s">
        <v>11102</v>
      </c>
    </row>
    <row r="2586" spans="1:8" x14ac:dyDescent="0.35">
      <c r="A2586">
        <v>2585</v>
      </c>
      <c r="B2586">
        <v>558</v>
      </c>
      <c r="C2586">
        <v>13</v>
      </c>
      <c r="D2586">
        <v>3</v>
      </c>
      <c r="E2586">
        <v>21</v>
      </c>
      <c r="F2586">
        <v>0</v>
      </c>
      <c r="G2586" s="1">
        <v>0</v>
      </c>
      <c r="H2586" s="1" t="s">
        <v>11103</v>
      </c>
    </row>
    <row r="2587" spans="1:8" x14ac:dyDescent="0.35">
      <c r="A2587">
        <v>2586</v>
      </c>
      <c r="B2587">
        <v>185</v>
      </c>
      <c r="C2587">
        <v>1</v>
      </c>
      <c r="D2587">
        <v>2</v>
      </c>
      <c r="E2587">
        <v>71</v>
      </c>
      <c r="F2587">
        <v>1</v>
      </c>
      <c r="G2587" s="1">
        <v>1.41</v>
      </c>
      <c r="H2587" s="1" t="s">
        <v>11104</v>
      </c>
    </row>
    <row r="2588" spans="1:8" x14ac:dyDescent="0.35">
      <c r="A2588">
        <v>2587</v>
      </c>
      <c r="B2588">
        <v>313</v>
      </c>
      <c r="C2588">
        <v>16</v>
      </c>
      <c r="D2588">
        <v>1</v>
      </c>
      <c r="E2588">
        <v>33</v>
      </c>
      <c r="F2588">
        <v>0</v>
      </c>
      <c r="G2588" s="1">
        <v>0</v>
      </c>
      <c r="H2588" s="1" t="s">
        <v>11105</v>
      </c>
    </row>
    <row r="2589" spans="1:8" x14ac:dyDescent="0.35">
      <c r="A2589">
        <v>2588</v>
      </c>
      <c r="B2589">
        <v>333</v>
      </c>
      <c r="C2589">
        <v>11</v>
      </c>
      <c r="D2589">
        <v>2</v>
      </c>
      <c r="E2589">
        <v>23</v>
      </c>
      <c r="F2589">
        <v>0</v>
      </c>
      <c r="G2589" s="1">
        <v>0</v>
      </c>
      <c r="H2589" s="1" t="s">
        <v>11106</v>
      </c>
    </row>
    <row r="2590" spans="1:8" x14ac:dyDescent="0.35">
      <c r="A2590">
        <v>2589</v>
      </c>
      <c r="B2590">
        <v>260</v>
      </c>
      <c r="C2590">
        <v>12</v>
      </c>
      <c r="D2590">
        <v>2</v>
      </c>
      <c r="E2590">
        <v>13</v>
      </c>
      <c r="F2590">
        <v>0</v>
      </c>
      <c r="G2590" s="1">
        <v>0</v>
      </c>
      <c r="H2590" s="1" t="s">
        <v>11107</v>
      </c>
    </row>
    <row r="2591" spans="1:8" x14ac:dyDescent="0.35">
      <c r="A2591">
        <v>2590</v>
      </c>
      <c r="B2591">
        <v>72</v>
      </c>
      <c r="C2591">
        <v>4</v>
      </c>
      <c r="D2591">
        <v>2</v>
      </c>
      <c r="E2591">
        <v>80</v>
      </c>
      <c r="F2591">
        <v>1</v>
      </c>
      <c r="G2591" s="1">
        <v>1.25</v>
      </c>
      <c r="H2591" s="1" t="s">
        <v>11108</v>
      </c>
    </row>
    <row r="2592" spans="1:8" x14ac:dyDescent="0.35">
      <c r="A2592">
        <v>2591</v>
      </c>
      <c r="B2592">
        <v>242</v>
      </c>
      <c r="C2592">
        <v>14</v>
      </c>
      <c r="D2592">
        <v>3</v>
      </c>
      <c r="E2592">
        <v>20</v>
      </c>
      <c r="F2592">
        <v>0</v>
      </c>
      <c r="G2592" s="1">
        <v>0</v>
      </c>
      <c r="H2592" s="1" t="s">
        <v>11109</v>
      </c>
    </row>
    <row r="2593" spans="1:8" x14ac:dyDescent="0.35">
      <c r="A2593">
        <v>2592</v>
      </c>
      <c r="B2593">
        <v>646</v>
      </c>
      <c r="C2593">
        <v>3</v>
      </c>
      <c r="D2593">
        <v>3</v>
      </c>
      <c r="E2593">
        <v>39</v>
      </c>
      <c r="F2593">
        <v>0</v>
      </c>
      <c r="G2593" s="1">
        <v>0</v>
      </c>
      <c r="H2593" s="1" t="s">
        <v>11110</v>
      </c>
    </row>
    <row r="2594" spans="1:8" x14ac:dyDescent="0.35">
      <c r="A2594">
        <v>2593</v>
      </c>
      <c r="B2594">
        <v>537</v>
      </c>
      <c r="C2594">
        <v>9</v>
      </c>
      <c r="D2594">
        <v>1</v>
      </c>
      <c r="E2594">
        <v>31</v>
      </c>
      <c r="F2594">
        <v>0</v>
      </c>
      <c r="G2594" s="1">
        <v>0</v>
      </c>
      <c r="H2594" s="1" t="s">
        <v>11111</v>
      </c>
    </row>
    <row r="2595" spans="1:8" x14ac:dyDescent="0.35">
      <c r="A2595">
        <v>2594</v>
      </c>
      <c r="B2595">
        <v>107</v>
      </c>
      <c r="C2595">
        <v>5</v>
      </c>
      <c r="D2595">
        <v>3</v>
      </c>
      <c r="E2595">
        <v>38</v>
      </c>
      <c r="F2595">
        <v>0</v>
      </c>
      <c r="G2595" s="1">
        <v>0</v>
      </c>
      <c r="H2595" s="1" t="s">
        <v>11112</v>
      </c>
    </row>
    <row r="2596" spans="1:8" x14ac:dyDescent="0.35">
      <c r="A2596">
        <v>2595</v>
      </c>
      <c r="B2596">
        <v>114</v>
      </c>
      <c r="C2596">
        <v>3</v>
      </c>
      <c r="D2596">
        <v>1</v>
      </c>
      <c r="E2596">
        <v>39</v>
      </c>
      <c r="F2596">
        <v>0</v>
      </c>
      <c r="G2596" s="1">
        <v>0</v>
      </c>
      <c r="H2596" s="1" t="s">
        <v>11113</v>
      </c>
    </row>
    <row r="2597" spans="1:8" x14ac:dyDescent="0.35">
      <c r="A2597">
        <v>2596</v>
      </c>
      <c r="B2597">
        <v>664</v>
      </c>
      <c r="C2597">
        <v>16</v>
      </c>
      <c r="D2597">
        <v>1</v>
      </c>
      <c r="E2597">
        <v>155</v>
      </c>
      <c r="F2597">
        <v>0</v>
      </c>
      <c r="G2597" s="1">
        <v>0</v>
      </c>
      <c r="H2597" s="1" t="s">
        <v>11114</v>
      </c>
    </row>
    <row r="2598" spans="1:8" x14ac:dyDescent="0.35">
      <c r="A2598">
        <v>2597</v>
      </c>
      <c r="B2598">
        <v>710</v>
      </c>
      <c r="C2598">
        <v>4</v>
      </c>
      <c r="D2598">
        <v>3</v>
      </c>
      <c r="E2598">
        <v>38</v>
      </c>
      <c r="F2598">
        <v>0</v>
      </c>
      <c r="G2598" s="1">
        <v>0</v>
      </c>
      <c r="H2598" s="1" t="s">
        <v>11115</v>
      </c>
    </row>
    <row r="2599" spans="1:8" x14ac:dyDescent="0.35">
      <c r="A2599">
        <v>2598</v>
      </c>
      <c r="B2599">
        <v>81</v>
      </c>
      <c r="C2599">
        <v>16</v>
      </c>
      <c r="D2599">
        <v>3</v>
      </c>
      <c r="E2599">
        <v>33</v>
      </c>
      <c r="F2599">
        <v>0</v>
      </c>
      <c r="G2599" s="1">
        <v>0</v>
      </c>
      <c r="H2599" s="1" t="s">
        <v>11116</v>
      </c>
    </row>
    <row r="2600" spans="1:8" x14ac:dyDescent="0.35">
      <c r="A2600">
        <v>2599</v>
      </c>
      <c r="B2600">
        <v>64</v>
      </c>
      <c r="C2600">
        <v>8</v>
      </c>
      <c r="D2600">
        <v>2</v>
      </c>
      <c r="E2600">
        <v>14</v>
      </c>
      <c r="F2600">
        <v>0</v>
      </c>
      <c r="G2600" s="1">
        <v>0</v>
      </c>
      <c r="H2600" s="1" t="s">
        <v>11117</v>
      </c>
    </row>
    <row r="2601" spans="1:8" x14ac:dyDescent="0.35">
      <c r="A2601">
        <v>2600</v>
      </c>
      <c r="B2601">
        <v>136</v>
      </c>
      <c r="C2601">
        <v>13</v>
      </c>
      <c r="D2601">
        <v>1</v>
      </c>
      <c r="E2601">
        <v>18</v>
      </c>
      <c r="F2601">
        <v>0</v>
      </c>
      <c r="G2601" s="1">
        <v>0</v>
      </c>
      <c r="H2601" s="1" t="s">
        <v>11118</v>
      </c>
    </row>
    <row r="2602" spans="1:8" x14ac:dyDescent="0.35">
      <c r="A2602">
        <v>2601</v>
      </c>
      <c r="B2602">
        <v>672</v>
      </c>
      <c r="C2602">
        <v>8</v>
      </c>
      <c r="D2602">
        <v>2</v>
      </c>
      <c r="E2602">
        <v>43</v>
      </c>
      <c r="F2602">
        <v>0</v>
      </c>
      <c r="G2602" s="1">
        <v>0</v>
      </c>
      <c r="H2602" s="1" t="s">
        <v>11119</v>
      </c>
    </row>
    <row r="2603" spans="1:8" x14ac:dyDescent="0.35">
      <c r="A2603">
        <v>2602</v>
      </c>
      <c r="B2603">
        <v>520</v>
      </c>
      <c r="C2603">
        <v>12</v>
      </c>
      <c r="D2603">
        <v>3</v>
      </c>
      <c r="E2603">
        <v>11</v>
      </c>
      <c r="F2603">
        <v>0</v>
      </c>
      <c r="G2603" s="1">
        <v>0</v>
      </c>
      <c r="H2603" s="1" t="s">
        <v>11120</v>
      </c>
    </row>
    <row r="2604" spans="1:8" x14ac:dyDescent="0.35">
      <c r="A2604">
        <v>2603</v>
      </c>
      <c r="B2604">
        <v>278</v>
      </c>
      <c r="C2604">
        <v>14</v>
      </c>
      <c r="D2604">
        <v>3</v>
      </c>
      <c r="E2604">
        <v>4</v>
      </c>
      <c r="F2604">
        <v>0</v>
      </c>
      <c r="G2604" s="1">
        <v>0</v>
      </c>
      <c r="H2604" s="1" t="s">
        <v>11121</v>
      </c>
    </row>
    <row r="2605" spans="1:8" x14ac:dyDescent="0.35">
      <c r="A2605">
        <v>2604</v>
      </c>
      <c r="B2605">
        <v>328</v>
      </c>
      <c r="C2605">
        <v>5</v>
      </c>
      <c r="D2605">
        <v>2</v>
      </c>
      <c r="E2605">
        <v>78</v>
      </c>
      <c r="F2605">
        <v>1</v>
      </c>
      <c r="G2605" s="1">
        <v>1.28</v>
      </c>
      <c r="H2605" s="1" t="s">
        <v>11122</v>
      </c>
    </row>
    <row r="2606" spans="1:8" x14ac:dyDescent="0.35">
      <c r="A2606">
        <v>2605</v>
      </c>
      <c r="B2606">
        <v>537</v>
      </c>
      <c r="C2606">
        <v>6</v>
      </c>
      <c r="D2606">
        <v>1</v>
      </c>
      <c r="E2606">
        <v>41</v>
      </c>
      <c r="F2606">
        <v>0</v>
      </c>
      <c r="G2606" s="1">
        <v>0</v>
      </c>
      <c r="H2606" s="1" t="s">
        <v>11123</v>
      </c>
    </row>
    <row r="2607" spans="1:8" x14ac:dyDescent="0.35">
      <c r="A2607">
        <v>2606</v>
      </c>
      <c r="B2607">
        <v>529</v>
      </c>
      <c r="C2607">
        <v>1</v>
      </c>
      <c r="D2607">
        <v>3</v>
      </c>
      <c r="E2607">
        <v>35</v>
      </c>
      <c r="F2607">
        <v>0</v>
      </c>
      <c r="G2607" s="1">
        <v>0</v>
      </c>
      <c r="H2607" s="1" t="s">
        <v>11124</v>
      </c>
    </row>
    <row r="2608" spans="1:8" x14ac:dyDescent="0.35">
      <c r="A2608">
        <v>2607</v>
      </c>
      <c r="B2608">
        <v>102</v>
      </c>
      <c r="C2608">
        <v>7</v>
      </c>
      <c r="D2608">
        <v>1</v>
      </c>
      <c r="E2608">
        <v>17</v>
      </c>
      <c r="F2608">
        <v>0</v>
      </c>
      <c r="G2608" s="1">
        <v>0</v>
      </c>
      <c r="H2608" s="1" t="s">
        <v>11125</v>
      </c>
    </row>
    <row r="2609" spans="1:8" x14ac:dyDescent="0.35">
      <c r="A2609">
        <v>2608</v>
      </c>
      <c r="B2609">
        <v>530</v>
      </c>
      <c r="C2609">
        <v>9</v>
      </c>
      <c r="D2609">
        <v>2</v>
      </c>
      <c r="E2609">
        <v>19</v>
      </c>
      <c r="F2609">
        <v>0</v>
      </c>
      <c r="G2609" s="1">
        <v>0</v>
      </c>
      <c r="H2609" s="1" t="s">
        <v>11126</v>
      </c>
    </row>
    <row r="2610" spans="1:8" x14ac:dyDescent="0.35">
      <c r="A2610">
        <v>2609</v>
      </c>
      <c r="B2610">
        <v>399</v>
      </c>
      <c r="C2610">
        <v>9</v>
      </c>
      <c r="D2610">
        <v>1</v>
      </c>
      <c r="E2610">
        <v>26</v>
      </c>
      <c r="F2610">
        <v>0</v>
      </c>
      <c r="G2610" s="1">
        <v>0</v>
      </c>
      <c r="H2610" s="1" t="s">
        <v>11127</v>
      </c>
    </row>
    <row r="2611" spans="1:8" x14ac:dyDescent="0.35">
      <c r="A2611">
        <v>2610</v>
      </c>
      <c r="B2611">
        <v>481</v>
      </c>
      <c r="C2611">
        <v>7</v>
      </c>
      <c r="D2611">
        <v>1</v>
      </c>
      <c r="E2611">
        <v>39</v>
      </c>
      <c r="F2611">
        <v>0</v>
      </c>
      <c r="G2611" s="1">
        <v>0</v>
      </c>
      <c r="H2611" s="1" t="s">
        <v>11128</v>
      </c>
    </row>
    <row r="2612" spans="1:8" x14ac:dyDescent="0.35">
      <c r="A2612">
        <v>2611</v>
      </c>
      <c r="B2612">
        <v>19</v>
      </c>
      <c r="C2612">
        <v>3</v>
      </c>
      <c r="D2612">
        <v>2</v>
      </c>
      <c r="E2612">
        <v>82</v>
      </c>
      <c r="F2612">
        <v>0</v>
      </c>
      <c r="G2612" s="1">
        <v>0</v>
      </c>
      <c r="H2612" s="1" t="s">
        <v>11129</v>
      </c>
    </row>
    <row r="2613" spans="1:8" x14ac:dyDescent="0.35">
      <c r="A2613">
        <v>2612</v>
      </c>
      <c r="B2613">
        <v>431</v>
      </c>
      <c r="C2613">
        <v>16</v>
      </c>
      <c r="D2613">
        <v>1</v>
      </c>
      <c r="E2613">
        <v>79</v>
      </c>
      <c r="F2613">
        <v>1</v>
      </c>
      <c r="G2613" s="1">
        <v>1.27</v>
      </c>
      <c r="H2613" s="1" t="s">
        <v>11130</v>
      </c>
    </row>
    <row r="2614" spans="1:8" x14ac:dyDescent="0.35">
      <c r="A2614">
        <v>2613</v>
      </c>
      <c r="B2614">
        <v>274</v>
      </c>
      <c r="C2614">
        <v>9</v>
      </c>
      <c r="D2614">
        <v>1</v>
      </c>
      <c r="E2614">
        <v>82</v>
      </c>
      <c r="F2614">
        <v>0</v>
      </c>
      <c r="G2614" s="1">
        <v>0</v>
      </c>
      <c r="H2614" s="1" t="s">
        <v>11131</v>
      </c>
    </row>
    <row r="2615" spans="1:8" x14ac:dyDescent="0.35">
      <c r="A2615">
        <v>2614</v>
      </c>
      <c r="B2615">
        <v>241</v>
      </c>
      <c r="C2615">
        <v>3</v>
      </c>
      <c r="D2615">
        <v>3</v>
      </c>
      <c r="E2615">
        <v>47</v>
      </c>
      <c r="F2615">
        <v>0</v>
      </c>
      <c r="G2615" s="1">
        <v>0</v>
      </c>
      <c r="H2615" s="1" t="s">
        <v>11132</v>
      </c>
    </row>
    <row r="2616" spans="1:8" x14ac:dyDescent="0.35">
      <c r="A2616">
        <v>2615</v>
      </c>
      <c r="B2616">
        <v>501</v>
      </c>
      <c r="C2616">
        <v>12</v>
      </c>
      <c r="D2616">
        <v>3</v>
      </c>
      <c r="E2616">
        <v>8</v>
      </c>
      <c r="F2616">
        <v>0</v>
      </c>
      <c r="G2616" s="1">
        <v>0</v>
      </c>
      <c r="H2616" s="1" t="s">
        <v>11133</v>
      </c>
    </row>
    <row r="2617" spans="1:8" x14ac:dyDescent="0.35">
      <c r="A2617">
        <v>2616</v>
      </c>
      <c r="B2617">
        <v>598</v>
      </c>
      <c r="C2617">
        <v>6</v>
      </c>
      <c r="D2617">
        <v>1</v>
      </c>
      <c r="E2617">
        <v>41</v>
      </c>
      <c r="F2617">
        <v>0</v>
      </c>
      <c r="G2617" s="1">
        <v>0</v>
      </c>
      <c r="H2617" s="1" t="s">
        <v>11134</v>
      </c>
    </row>
    <row r="2618" spans="1:8" x14ac:dyDescent="0.35">
      <c r="A2618">
        <v>2617</v>
      </c>
      <c r="B2618">
        <v>628</v>
      </c>
      <c r="C2618">
        <v>16</v>
      </c>
      <c r="D2618">
        <v>2</v>
      </c>
      <c r="E2618">
        <v>33</v>
      </c>
      <c r="F2618">
        <v>0</v>
      </c>
      <c r="G2618" s="1">
        <v>0</v>
      </c>
      <c r="H2618" s="1" t="s">
        <v>11135</v>
      </c>
    </row>
    <row r="2619" spans="1:8" x14ac:dyDescent="0.35">
      <c r="A2619">
        <v>2618</v>
      </c>
      <c r="B2619">
        <v>525</v>
      </c>
      <c r="C2619">
        <v>5</v>
      </c>
      <c r="D2619">
        <v>1</v>
      </c>
      <c r="E2619">
        <v>38</v>
      </c>
      <c r="F2619">
        <v>0</v>
      </c>
      <c r="G2619" s="1">
        <v>0</v>
      </c>
      <c r="H2619" s="1" t="s">
        <v>11136</v>
      </c>
    </row>
    <row r="2620" spans="1:8" x14ac:dyDescent="0.35">
      <c r="A2620">
        <v>2619</v>
      </c>
      <c r="B2620">
        <v>38</v>
      </c>
      <c r="C2620">
        <v>11</v>
      </c>
      <c r="D2620">
        <v>1</v>
      </c>
      <c r="E2620">
        <v>8</v>
      </c>
      <c r="F2620">
        <v>0</v>
      </c>
      <c r="G2620" s="1">
        <v>0</v>
      </c>
      <c r="H2620" s="1" t="s">
        <v>11137</v>
      </c>
    </row>
    <row r="2621" spans="1:8" x14ac:dyDescent="0.35">
      <c r="A2621">
        <v>2620</v>
      </c>
      <c r="B2621">
        <v>390</v>
      </c>
      <c r="C2621">
        <v>9</v>
      </c>
      <c r="D2621">
        <v>2</v>
      </c>
      <c r="E2621">
        <v>36</v>
      </c>
      <c r="F2621">
        <v>0</v>
      </c>
      <c r="G2621" s="1">
        <v>0</v>
      </c>
      <c r="H2621" s="1" t="s">
        <v>11138</v>
      </c>
    </row>
    <row r="2622" spans="1:8" x14ac:dyDescent="0.35">
      <c r="A2622">
        <v>2621</v>
      </c>
      <c r="B2622">
        <v>144</v>
      </c>
      <c r="C2622">
        <v>6</v>
      </c>
      <c r="D2622">
        <v>2</v>
      </c>
      <c r="E2622">
        <v>56</v>
      </c>
      <c r="F2622">
        <v>1</v>
      </c>
      <c r="G2622" s="1">
        <v>1.79</v>
      </c>
      <c r="H2622" s="1" t="s">
        <v>11139</v>
      </c>
    </row>
    <row r="2623" spans="1:8" x14ac:dyDescent="0.35">
      <c r="A2623">
        <v>2622</v>
      </c>
      <c r="B2623">
        <v>57</v>
      </c>
      <c r="C2623">
        <v>12</v>
      </c>
      <c r="D2623">
        <v>2</v>
      </c>
      <c r="E2623">
        <v>8</v>
      </c>
      <c r="F2623">
        <v>0</v>
      </c>
      <c r="G2623" s="1">
        <v>0</v>
      </c>
      <c r="H2623" s="1" t="s">
        <v>11140</v>
      </c>
    </row>
    <row r="2624" spans="1:8" x14ac:dyDescent="0.35">
      <c r="A2624">
        <v>2623</v>
      </c>
      <c r="B2624">
        <v>123</v>
      </c>
      <c r="C2624">
        <v>1</v>
      </c>
      <c r="D2624">
        <v>2</v>
      </c>
      <c r="E2624">
        <v>35</v>
      </c>
      <c r="F2624">
        <v>0</v>
      </c>
      <c r="G2624" s="1">
        <v>0</v>
      </c>
      <c r="H2624" s="1" t="s">
        <v>11141</v>
      </c>
    </row>
    <row r="2625" spans="1:8" x14ac:dyDescent="0.35">
      <c r="A2625">
        <v>2624</v>
      </c>
      <c r="B2625">
        <v>175</v>
      </c>
      <c r="C2625">
        <v>1</v>
      </c>
      <c r="D2625">
        <v>1</v>
      </c>
      <c r="E2625">
        <v>68</v>
      </c>
      <c r="F2625">
        <v>1</v>
      </c>
      <c r="G2625" s="1">
        <v>1.47</v>
      </c>
      <c r="H2625" s="1" t="s">
        <v>11142</v>
      </c>
    </row>
    <row r="2626" spans="1:8" x14ac:dyDescent="0.35">
      <c r="A2626">
        <v>2625</v>
      </c>
      <c r="B2626">
        <v>592</v>
      </c>
      <c r="C2626">
        <v>16</v>
      </c>
      <c r="D2626">
        <v>2</v>
      </c>
      <c r="E2626">
        <v>33</v>
      </c>
      <c r="F2626">
        <v>0</v>
      </c>
      <c r="G2626" s="1">
        <v>0</v>
      </c>
      <c r="H2626" s="1" t="s">
        <v>11143</v>
      </c>
    </row>
    <row r="2627" spans="1:8" x14ac:dyDescent="0.35">
      <c r="A2627">
        <v>2626</v>
      </c>
      <c r="B2627">
        <v>271</v>
      </c>
      <c r="C2627">
        <v>3</v>
      </c>
      <c r="D2627">
        <v>1</v>
      </c>
      <c r="E2627">
        <v>69</v>
      </c>
      <c r="F2627">
        <v>0</v>
      </c>
      <c r="G2627" s="1">
        <v>0</v>
      </c>
      <c r="H2627" s="1" t="s">
        <v>11144</v>
      </c>
    </row>
    <row r="2628" spans="1:8" x14ac:dyDescent="0.35">
      <c r="A2628">
        <v>2627</v>
      </c>
      <c r="B2628">
        <v>260</v>
      </c>
      <c r="C2628">
        <v>9</v>
      </c>
      <c r="D2628">
        <v>2</v>
      </c>
      <c r="E2628">
        <v>26</v>
      </c>
      <c r="F2628">
        <v>0</v>
      </c>
      <c r="G2628" s="1">
        <v>0</v>
      </c>
      <c r="H2628" s="1" t="s">
        <v>11145</v>
      </c>
    </row>
    <row r="2629" spans="1:8" x14ac:dyDescent="0.35">
      <c r="A2629">
        <v>2628</v>
      </c>
      <c r="B2629">
        <v>81</v>
      </c>
      <c r="C2629">
        <v>8</v>
      </c>
      <c r="D2629">
        <v>3</v>
      </c>
      <c r="E2629">
        <v>30</v>
      </c>
      <c r="F2629">
        <v>0</v>
      </c>
      <c r="G2629" s="1">
        <v>0</v>
      </c>
      <c r="H2629" s="1" t="s">
        <v>11146</v>
      </c>
    </row>
    <row r="2630" spans="1:8" x14ac:dyDescent="0.35">
      <c r="A2630">
        <v>2629</v>
      </c>
      <c r="B2630">
        <v>116</v>
      </c>
      <c r="C2630">
        <v>11</v>
      </c>
      <c r="D2630">
        <v>3</v>
      </c>
      <c r="E2630">
        <v>9</v>
      </c>
      <c r="F2630">
        <v>0</v>
      </c>
      <c r="G2630" s="1">
        <v>0</v>
      </c>
      <c r="H2630" s="1" t="s">
        <v>11147</v>
      </c>
    </row>
    <row r="2631" spans="1:8" x14ac:dyDescent="0.35">
      <c r="A2631">
        <v>2630</v>
      </c>
      <c r="B2631">
        <v>710</v>
      </c>
      <c r="C2631">
        <v>2</v>
      </c>
      <c r="D2631">
        <v>2</v>
      </c>
      <c r="E2631">
        <v>41</v>
      </c>
      <c r="F2631">
        <v>0</v>
      </c>
      <c r="G2631" s="1">
        <v>0</v>
      </c>
      <c r="H2631" s="1" t="s">
        <v>11148</v>
      </c>
    </row>
    <row r="2632" spans="1:8" x14ac:dyDescent="0.35">
      <c r="A2632">
        <v>2631</v>
      </c>
      <c r="B2632">
        <v>231</v>
      </c>
      <c r="C2632">
        <v>12</v>
      </c>
      <c r="D2632">
        <v>1</v>
      </c>
      <c r="E2632">
        <v>10</v>
      </c>
      <c r="F2632">
        <v>0</v>
      </c>
      <c r="G2632" s="1">
        <v>0</v>
      </c>
      <c r="H2632" s="1" t="s">
        <v>11149</v>
      </c>
    </row>
    <row r="2633" spans="1:8" x14ac:dyDescent="0.35">
      <c r="A2633">
        <v>2632</v>
      </c>
      <c r="B2633">
        <v>532</v>
      </c>
      <c r="C2633">
        <v>12</v>
      </c>
      <c r="D2633">
        <v>3</v>
      </c>
      <c r="E2633">
        <v>13</v>
      </c>
      <c r="F2633">
        <v>0</v>
      </c>
      <c r="G2633" s="1">
        <v>0</v>
      </c>
      <c r="H2633" s="1" t="s">
        <v>11150</v>
      </c>
    </row>
    <row r="2634" spans="1:8" x14ac:dyDescent="0.35">
      <c r="A2634">
        <v>2633</v>
      </c>
      <c r="B2634">
        <v>528</v>
      </c>
      <c r="C2634">
        <v>2</v>
      </c>
      <c r="D2634">
        <v>2</v>
      </c>
      <c r="E2634">
        <v>42</v>
      </c>
      <c r="F2634">
        <v>0</v>
      </c>
      <c r="G2634" s="1">
        <v>0</v>
      </c>
      <c r="H2634" s="1" t="s">
        <v>11151</v>
      </c>
    </row>
    <row r="2635" spans="1:8" x14ac:dyDescent="0.35">
      <c r="A2635">
        <v>2634</v>
      </c>
      <c r="B2635">
        <v>348</v>
      </c>
      <c r="C2635">
        <v>6</v>
      </c>
      <c r="D2635">
        <v>3</v>
      </c>
      <c r="E2635">
        <v>48</v>
      </c>
      <c r="F2635">
        <v>0</v>
      </c>
      <c r="G2635" s="1">
        <v>0</v>
      </c>
      <c r="H2635" s="1" t="s">
        <v>11152</v>
      </c>
    </row>
    <row r="2636" spans="1:8" x14ac:dyDescent="0.35">
      <c r="A2636">
        <v>2635</v>
      </c>
      <c r="B2636">
        <v>149</v>
      </c>
      <c r="C2636">
        <v>6</v>
      </c>
      <c r="D2636">
        <v>1</v>
      </c>
      <c r="E2636">
        <v>77</v>
      </c>
      <c r="F2636">
        <v>1</v>
      </c>
      <c r="G2636" s="1">
        <v>1.3</v>
      </c>
      <c r="H2636" s="1" t="s">
        <v>11153</v>
      </c>
    </row>
    <row r="2637" spans="1:8" x14ac:dyDescent="0.35">
      <c r="A2637">
        <v>2636</v>
      </c>
      <c r="B2637">
        <v>175</v>
      </c>
      <c r="C2637">
        <v>14</v>
      </c>
      <c r="D2637">
        <v>2</v>
      </c>
      <c r="E2637">
        <v>4</v>
      </c>
      <c r="F2637">
        <v>0</v>
      </c>
      <c r="G2637" s="1">
        <v>0</v>
      </c>
      <c r="H2637" s="1" t="s">
        <v>11154</v>
      </c>
    </row>
    <row r="2638" spans="1:8" x14ac:dyDescent="0.35">
      <c r="A2638">
        <v>2637</v>
      </c>
      <c r="B2638">
        <v>637</v>
      </c>
      <c r="C2638">
        <v>2</v>
      </c>
      <c r="D2638">
        <v>2</v>
      </c>
      <c r="E2638">
        <v>65</v>
      </c>
      <c r="F2638">
        <v>1</v>
      </c>
      <c r="G2638" s="1">
        <v>1.54</v>
      </c>
      <c r="H2638" s="1" t="s">
        <v>11155</v>
      </c>
    </row>
    <row r="2639" spans="1:8" x14ac:dyDescent="0.35">
      <c r="A2639">
        <v>2638</v>
      </c>
      <c r="B2639">
        <v>165</v>
      </c>
      <c r="C2639">
        <v>4</v>
      </c>
      <c r="D2639">
        <v>2</v>
      </c>
      <c r="E2639">
        <v>38</v>
      </c>
      <c r="F2639">
        <v>0</v>
      </c>
      <c r="G2639" s="1">
        <v>0</v>
      </c>
      <c r="H2639" s="1" t="s">
        <v>11156</v>
      </c>
    </row>
    <row r="2640" spans="1:8" x14ac:dyDescent="0.35">
      <c r="A2640">
        <v>2639</v>
      </c>
      <c r="B2640">
        <v>423</v>
      </c>
      <c r="C2640">
        <v>1</v>
      </c>
      <c r="D2640">
        <v>1</v>
      </c>
      <c r="E2640">
        <v>61</v>
      </c>
      <c r="F2640">
        <v>1</v>
      </c>
      <c r="G2640" s="1">
        <v>1.64</v>
      </c>
      <c r="H2640" s="1" t="s">
        <v>11157</v>
      </c>
    </row>
    <row r="2641" spans="1:8" x14ac:dyDescent="0.35">
      <c r="A2641">
        <v>2640</v>
      </c>
      <c r="B2641">
        <v>682</v>
      </c>
      <c r="C2641">
        <v>8</v>
      </c>
      <c r="D2641">
        <v>1</v>
      </c>
      <c r="E2641">
        <v>91</v>
      </c>
      <c r="F2641">
        <v>1</v>
      </c>
      <c r="G2641" s="1">
        <v>1.1000000000000001</v>
      </c>
      <c r="H2641" s="1" t="s">
        <v>11158</v>
      </c>
    </row>
    <row r="2642" spans="1:8" x14ac:dyDescent="0.35">
      <c r="A2642">
        <v>2641</v>
      </c>
      <c r="B2642">
        <v>456</v>
      </c>
      <c r="C2642">
        <v>9</v>
      </c>
      <c r="D2642">
        <v>2</v>
      </c>
      <c r="E2642">
        <v>33</v>
      </c>
      <c r="F2642">
        <v>0</v>
      </c>
      <c r="G2642" s="1">
        <v>0</v>
      </c>
      <c r="H2642" s="1" t="s">
        <v>11159</v>
      </c>
    </row>
    <row r="2643" spans="1:8" x14ac:dyDescent="0.35">
      <c r="A2643">
        <v>2642</v>
      </c>
      <c r="B2643">
        <v>648</v>
      </c>
      <c r="C2643">
        <v>9</v>
      </c>
      <c r="D2643">
        <v>2</v>
      </c>
      <c r="E2643">
        <v>16</v>
      </c>
      <c r="F2643">
        <v>0</v>
      </c>
      <c r="G2643" s="1">
        <v>0</v>
      </c>
      <c r="H2643" s="1" t="s">
        <v>11160</v>
      </c>
    </row>
    <row r="2644" spans="1:8" x14ac:dyDescent="0.35">
      <c r="A2644">
        <v>2643</v>
      </c>
      <c r="B2644">
        <v>497</v>
      </c>
      <c r="C2644">
        <v>9</v>
      </c>
      <c r="D2644">
        <v>1</v>
      </c>
      <c r="E2644">
        <v>21</v>
      </c>
      <c r="F2644">
        <v>0</v>
      </c>
      <c r="G2644" s="1">
        <v>0</v>
      </c>
      <c r="H2644" s="1" t="s">
        <v>11161</v>
      </c>
    </row>
    <row r="2645" spans="1:8" x14ac:dyDescent="0.35">
      <c r="A2645">
        <v>2644</v>
      </c>
      <c r="B2645">
        <v>240</v>
      </c>
      <c r="C2645">
        <v>15</v>
      </c>
      <c r="D2645">
        <v>2</v>
      </c>
      <c r="E2645">
        <v>36</v>
      </c>
      <c r="F2645">
        <v>0</v>
      </c>
      <c r="G2645" s="1">
        <v>0</v>
      </c>
      <c r="H2645" s="1" t="s">
        <v>11162</v>
      </c>
    </row>
    <row r="2646" spans="1:8" x14ac:dyDescent="0.35">
      <c r="A2646">
        <v>2645</v>
      </c>
      <c r="B2646">
        <v>151</v>
      </c>
      <c r="C2646">
        <v>2</v>
      </c>
      <c r="D2646">
        <v>2</v>
      </c>
      <c r="E2646">
        <v>100</v>
      </c>
      <c r="F2646">
        <v>1</v>
      </c>
      <c r="G2646" s="1">
        <v>1</v>
      </c>
      <c r="H2646" s="1" t="s">
        <v>11163</v>
      </c>
    </row>
    <row r="2647" spans="1:8" x14ac:dyDescent="0.35">
      <c r="A2647">
        <v>2646</v>
      </c>
      <c r="B2647">
        <v>492</v>
      </c>
      <c r="C2647">
        <v>8</v>
      </c>
      <c r="D2647">
        <v>1</v>
      </c>
      <c r="E2647">
        <v>19</v>
      </c>
      <c r="F2647">
        <v>0</v>
      </c>
      <c r="G2647" s="1">
        <v>0</v>
      </c>
      <c r="H2647" s="1" t="s">
        <v>11164</v>
      </c>
    </row>
    <row r="2648" spans="1:8" x14ac:dyDescent="0.35">
      <c r="A2648">
        <v>2647</v>
      </c>
      <c r="B2648">
        <v>323</v>
      </c>
      <c r="C2648">
        <v>13</v>
      </c>
      <c r="D2648">
        <v>2</v>
      </c>
      <c r="E2648">
        <v>21</v>
      </c>
      <c r="F2648">
        <v>0</v>
      </c>
      <c r="G2648" s="1">
        <v>0</v>
      </c>
      <c r="H2648" s="1" t="s">
        <v>11165</v>
      </c>
    </row>
    <row r="2649" spans="1:8" x14ac:dyDescent="0.35">
      <c r="A2649">
        <v>2648</v>
      </c>
      <c r="B2649">
        <v>128</v>
      </c>
      <c r="C2649">
        <v>6</v>
      </c>
      <c r="D2649">
        <v>3</v>
      </c>
      <c r="E2649">
        <v>41</v>
      </c>
      <c r="F2649">
        <v>0</v>
      </c>
      <c r="G2649" s="1">
        <v>0</v>
      </c>
      <c r="H2649" s="1" t="s">
        <v>11166</v>
      </c>
    </row>
    <row r="2650" spans="1:8" x14ac:dyDescent="0.35">
      <c r="A2650">
        <v>2649</v>
      </c>
      <c r="B2650">
        <v>133</v>
      </c>
      <c r="C2650">
        <v>7</v>
      </c>
      <c r="D2650">
        <v>2</v>
      </c>
      <c r="E2650">
        <v>41</v>
      </c>
      <c r="F2650">
        <v>0</v>
      </c>
      <c r="G2650" s="1">
        <v>0</v>
      </c>
      <c r="H2650" s="1" t="s">
        <v>11167</v>
      </c>
    </row>
    <row r="2651" spans="1:8" x14ac:dyDescent="0.35">
      <c r="A2651">
        <v>2650</v>
      </c>
      <c r="B2651">
        <v>371</v>
      </c>
      <c r="C2651">
        <v>2</v>
      </c>
      <c r="D2651">
        <v>2</v>
      </c>
      <c r="E2651">
        <v>41</v>
      </c>
      <c r="F2651">
        <v>0</v>
      </c>
      <c r="G2651" s="1">
        <v>0</v>
      </c>
      <c r="H2651" s="1" t="s">
        <v>11168</v>
      </c>
    </row>
    <row r="2652" spans="1:8" x14ac:dyDescent="0.35">
      <c r="A2652">
        <v>2651</v>
      </c>
      <c r="B2652">
        <v>250</v>
      </c>
      <c r="C2652">
        <v>14</v>
      </c>
      <c r="D2652">
        <v>3</v>
      </c>
      <c r="E2652">
        <v>6</v>
      </c>
      <c r="F2652">
        <v>0</v>
      </c>
      <c r="G2652" s="1">
        <v>0</v>
      </c>
      <c r="H2652" s="1" t="s">
        <v>11169</v>
      </c>
    </row>
    <row r="2653" spans="1:8" x14ac:dyDescent="0.35">
      <c r="A2653">
        <v>2652</v>
      </c>
      <c r="B2653">
        <v>93</v>
      </c>
      <c r="C2653">
        <v>7</v>
      </c>
      <c r="D2653">
        <v>3</v>
      </c>
      <c r="E2653">
        <v>17</v>
      </c>
      <c r="F2653">
        <v>0</v>
      </c>
      <c r="G2653" s="1">
        <v>0</v>
      </c>
      <c r="H2653" s="1" t="s">
        <v>11170</v>
      </c>
    </row>
    <row r="2654" spans="1:8" x14ac:dyDescent="0.35">
      <c r="A2654">
        <v>2653</v>
      </c>
      <c r="B2654">
        <v>197</v>
      </c>
      <c r="C2654">
        <v>14</v>
      </c>
      <c r="D2654">
        <v>2</v>
      </c>
      <c r="E2654">
        <v>3</v>
      </c>
      <c r="F2654">
        <v>0</v>
      </c>
      <c r="G2654" s="1">
        <v>0</v>
      </c>
      <c r="H2654" s="1" t="s">
        <v>11171</v>
      </c>
    </row>
    <row r="2655" spans="1:8" x14ac:dyDescent="0.35">
      <c r="A2655">
        <v>2654</v>
      </c>
      <c r="B2655">
        <v>676</v>
      </c>
      <c r="C2655">
        <v>12</v>
      </c>
      <c r="D2655">
        <v>3</v>
      </c>
      <c r="E2655">
        <v>23</v>
      </c>
      <c r="F2655">
        <v>0</v>
      </c>
      <c r="G2655" s="1">
        <v>0</v>
      </c>
      <c r="H2655" s="1" t="s">
        <v>11172</v>
      </c>
    </row>
    <row r="2656" spans="1:8" x14ac:dyDescent="0.35">
      <c r="A2656">
        <v>2655</v>
      </c>
      <c r="B2656">
        <v>231</v>
      </c>
      <c r="C2656">
        <v>2</v>
      </c>
      <c r="D2656">
        <v>1</v>
      </c>
      <c r="E2656">
        <v>41</v>
      </c>
      <c r="F2656">
        <v>0</v>
      </c>
      <c r="G2656" s="1">
        <v>0</v>
      </c>
      <c r="H2656" s="1" t="s">
        <v>11173</v>
      </c>
    </row>
    <row r="2657" spans="1:8" x14ac:dyDescent="0.35">
      <c r="A2657">
        <v>2656</v>
      </c>
      <c r="B2657">
        <v>198</v>
      </c>
      <c r="C2657">
        <v>6</v>
      </c>
      <c r="D2657">
        <v>3</v>
      </c>
      <c r="E2657">
        <v>41</v>
      </c>
      <c r="F2657">
        <v>0</v>
      </c>
      <c r="G2657" s="1">
        <v>0</v>
      </c>
      <c r="H2657" s="1" t="s">
        <v>11174</v>
      </c>
    </row>
    <row r="2658" spans="1:8" x14ac:dyDescent="0.35">
      <c r="A2658">
        <v>2657</v>
      </c>
      <c r="B2658">
        <v>248</v>
      </c>
      <c r="C2658">
        <v>14</v>
      </c>
      <c r="D2658">
        <v>2</v>
      </c>
      <c r="E2658">
        <v>9</v>
      </c>
      <c r="F2658">
        <v>0</v>
      </c>
      <c r="G2658" s="1">
        <v>0</v>
      </c>
      <c r="H2658" s="1" t="s">
        <v>11175</v>
      </c>
    </row>
    <row r="2659" spans="1:8" x14ac:dyDescent="0.35">
      <c r="A2659">
        <v>2658</v>
      </c>
      <c r="B2659">
        <v>382</v>
      </c>
      <c r="C2659">
        <v>4</v>
      </c>
      <c r="D2659">
        <v>2</v>
      </c>
      <c r="E2659">
        <v>47</v>
      </c>
      <c r="F2659">
        <v>0</v>
      </c>
      <c r="G2659" s="1">
        <v>0</v>
      </c>
      <c r="H2659" s="1" t="s">
        <v>11176</v>
      </c>
    </row>
    <row r="2660" spans="1:8" x14ac:dyDescent="0.35">
      <c r="A2660">
        <v>2659</v>
      </c>
      <c r="B2660">
        <v>709</v>
      </c>
      <c r="C2660">
        <v>7</v>
      </c>
      <c r="D2660">
        <v>2</v>
      </c>
      <c r="E2660">
        <v>17</v>
      </c>
      <c r="F2660">
        <v>0</v>
      </c>
      <c r="G2660" s="1">
        <v>0</v>
      </c>
      <c r="H2660" s="1" t="s">
        <v>11177</v>
      </c>
    </row>
    <row r="2661" spans="1:8" x14ac:dyDescent="0.35">
      <c r="A2661">
        <v>2660</v>
      </c>
      <c r="B2661">
        <v>533</v>
      </c>
      <c r="C2661">
        <v>16</v>
      </c>
      <c r="D2661">
        <v>2</v>
      </c>
      <c r="E2661">
        <v>33</v>
      </c>
      <c r="F2661">
        <v>0</v>
      </c>
      <c r="G2661" s="1">
        <v>0</v>
      </c>
      <c r="H2661" s="1" t="s">
        <v>11178</v>
      </c>
    </row>
    <row r="2662" spans="1:8" x14ac:dyDescent="0.35">
      <c r="A2662">
        <v>2661</v>
      </c>
      <c r="B2662">
        <v>167</v>
      </c>
      <c r="C2662">
        <v>4</v>
      </c>
      <c r="D2662">
        <v>3</v>
      </c>
      <c r="E2662">
        <v>43</v>
      </c>
      <c r="F2662">
        <v>0</v>
      </c>
      <c r="G2662" s="1">
        <v>0</v>
      </c>
      <c r="H2662" s="1" t="s">
        <v>11179</v>
      </c>
    </row>
    <row r="2663" spans="1:8" x14ac:dyDescent="0.35">
      <c r="A2663">
        <v>2662</v>
      </c>
      <c r="B2663">
        <v>187</v>
      </c>
      <c r="C2663">
        <v>13</v>
      </c>
      <c r="D2663">
        <v>1</v>
      </c>
      <c r="E2663">
        <v>21</v>
      </c>
      <c r="F2663">
        <v>0</v>
      </c>
      <c r="G2663" s="1">
        <v>0</v>
      </c>
      <c r="H2663" s="1" t="s">
        <v>11180</v>
      </c>
    </row>
    <row r="2664" spans="1:8" x14ac:dyDescent="0.35">
      <c r="A2664">
        <v>2663</v>
      </c>
      <c r="B2664">
        <v>103</v>
      </c>
      <c r="C2664">
        <v>3</v>
      </c>
      <c r="D2664">
        <v>3</v>
      </c>
      <c r="E2664">
        <v>161</v>
      </c>
      <c r="F2664">
        <v>1</v>
      </c>
      <c r="G2664" s="1">
        <v>0.62</v>
      </c>
      <c r="H2664" s="1" t="s">
        <v>11181</v>
      </c>
    </row>
    <row r="2665" spans="1:8" x14ac:dyDescent="0.35">
      <c r="A2665">
        <v>2664</v>
      </c>
      <c r="B2665">
        <v>126</v>
      </c>
      <c r="C2665">
        <v>9</v>
      </c>
      <c r="D2665">
        <v>2</v>
      </c>
      <c r="E2665">
        <v>16</v>
      </c>
      <c r="F2665">
        <v>0</v>
      </c>
      <c r="G2665" s="1">
        <v>0</v>
      </c>
      <c r="H2665" s="1" t="s">
        <v>11182</v>
      </c>
    </row>
    <row r="2666" spans="1:8" x14ac:dyDescent="0.35">
      <c r="A2666">
        <v>2665</v>
      </c>
      <c r="B2666">
        <v>727</v>
      </c>
      <c r="C2666">
        <v>12</v>
      </c>
      <c r="D2666">
        <v>3</v>
      </c>
      <c r="E2666">
        <v>14</v>
      </c>
      <c r="F2666">
        <v>0</v>
      </c>
      <c r="G2666" s="1">
        <v>0</v>
      </c>
      <c r="H2666" s="1" t="s">
        <v>11183</v>
      </c>
    </row>
    <row r="2667" spans="1:8" x14ac:dyDescent="0.35">
      <c r="A2667">
        <v>2666</v>
      </c>
      <c r="B2667">
        <v>693</v>
      </c>
      <c r="C2667">
        <v>7</v>
      </c>
      <c r="D2667">
        <v>1</v>
      </c>
      <c r="E2667">
        <v>45</v>
      </c>
      <c r="F2667">
        <v>0</v>
      </c>
      <c r="G2667" s="1">
        <v>0</v>
      </c>
      <c r="H2667" s="1" t="s">
        <v>11184</v>
      </c>
    </row>
    <row r="2668" spans="1:8" x14ac:dyDescent="0.35">
      <c r="A2668">
        <v>2667</v>
      </c>
      <c r="B2668">
        <v>54</v>
      </c>
      <c r="C2668">
        <v>4</v>
      </c>
      <c r="D2668">
        <v>3</v>
      </c>
      <c r="E2668">
        <v>41</v>
      </c>
      <c r="F2668">
        <v>0</v>
      </c>
      <c r="G2668" s="1">
        <v>0</v>
      </c>
      <c r="H2668" s="1" t="s">
        <v>11185</v>
      </c>
    </row>
    <row r="2669" spans="1:8" x14ac:dyDescent="0.35">
      <c r="A2669">
        <v>2668</v>
      </c>
      <c r="B2669">
        <v>727</v>
      </c>
      <c r="C2669">
        <v>14</v>
      </c>
      <c r="D2669">
        <v>2</v>
      </c>
      <c r="E2669">
        <v>3</v>
      </c>
      <c r="F2669">
        <v>0</v>
      </c>
      <c r="G2669" s="1">
        <v>0</v>
      </c>
      <c r="H2669" s="1" t="s">
        <v>11186</v>
      </c>
    </row>
    <row r="2670" spans="1:8" x14ac:dyDescent="0.35">
      <c r="A2670">
        <v>2669</v>
      </c>
      <c r="B2670">
        <v>239</v>
      </c>
      <c r="C2670">
        <v>8</v>
      </c>
      <c r="D2670">
        <v>3</v>
      </c>
      <c r="E2670">
        <v>22</v>
      </c>
      <c r="F2670">
        <v>0</v>
      </c>
      <c r="G2670" s="1">
        <v>0</v>
      </c>
      <c r="H2670" s="1" t="s">
        <v>11187</v>
      </c>
    </row>
    <row r="2671" spans="1:8" x14ac:dyDescent="0.35">
      <c r="A2671">
        <v>2670</v>
      </c>
      <c r="B2671">
        <v>682</v>
      </c>
      <c r="C2671">
        <v>12</v>
      </c>
      <c r="D2671">
        <v>3</v>
      </c>
      <c r="E2671">
        <v>9</v>
      </c>
      <c r="F2671">
        <v>0</v>
      </c>
      <c r="G2671" s="1">
        <v>0</v>
      </c>
      <c r="H2671" s="1" t="s">
        <v>11188</v>
      </c>
    </row>
    <row r="2672" spans="1:8" x14ac:dyDescent="0.35">
      <c r="A2672">
        <v>2671</v>
      </c>
      <c r="B2672">
        <v>296</v>
      </c>
      <c r="C2672">
        <v>4</v>
      </c>
      <c r="D2672">
        <v>3</v>
      </c>
      <c r="E2672">
        <v>62</v>
      </c>
      <c r="F2672">
        <v>1</v>
      </c>
      <c r="G2672" s="1">
        <v>1.61</v>
      </c>
      <c r="H2672" s="1" t="s">
        <v>11189</v>
      </c>
    </row>
    <row r="2673" spans="1:8" x14ac:dyDescent="0.35">
      <c r="A2673">
        <v>2672</v>
      </c>
      <c r="B2673">
        <v>229</v>
      </c>
      <c r="C2673">
        <v>16</v>
      </c>
      <c r="D2673">
        <v>1</v>
      </c>
      <c r="E2673">
        <v>81</v>
      </c>
      <c r="F2673">
        <v>0</v>
      </c>
      <c r="G2673" s="1">
        <v>0</v>
      </c>
      <c r="H2673" s="1" t="s">
        <v>11190</v>
      </c>
    </row>
    <row r="2674" spans="1:8" x14ac:dyDescent="0.35">
      <c r="A2674">
        <v>2673</v>
      </c>
      <c r="B2674">
        <v>82</v>
      </c>
      <c r="C2674">
        <v>15</v>
      </c>
      <c r="D2674">
        <v>1</v>
      </c>
      <c r="E2674">
        <v>183</v>
      </c>
      <c r="F2674">
        <v>2</v>
      </c>
      <c r="G2674" s="1">
        <v>1.0900000000000001</v>
      </c>
      <c r="H2674" s="1" t="s">
        <v>11191</v>
      </c>
    </row>
    <row r="2675" spans="1:8" x14ac:dyDescent="0.35">
      <c r="A2675">
        <v>2674</v>
      </c>
      <c r="B2675">
        <v>246</v>
      </c>
      <c r="C2675">
        <v>11</v>
      </c>
      <c r="D2675">
        <v>3</v>
      </c>
      <c r="E2675">
        <v>12</v>
      </c>
      <c r="F2675">
        <v>0</v>
      </c>
      <c r="G2675" s="1">
        <v>0</v>
      </c>
      <c r="H2675" s="1" t="s">
        <v>11192</v>
      </c>
    </row>
    <row r="2676" spans="1:8" x14ac:dyDescent="0.35">
      <c r="A2676">
        <v>2675</v>
      </c>
      <c r="B2676">
        <v>425</v>
      </c>
      <c r="C2676">
        <v>16</v>
      </c>
      <c r="D2676">
        <v>3</v>
      </c>
      <c r="E2676">
        <v>73</v>
      </c>
      <c r="F2676">
        <v>1</v>
      </c>
      <c r="G2676" s="1">
        <v>1.37</v>
      </c>
      <c r="H2676" s="1" t="s">
        <v>11193</v>
      </c>
    </row>
    <row r="2677" spans="1:8" x14ac:dyDescent="0.35">
      <c r="A2677">
        <v>2676</v>
      </c>
      <c r="B2677">
        <v>128</v>
      </c>
      <c r="C2677">
        <v>4</v>
      </c>
      <c r="D2677">
        <v>2</v>
      </c>
      <c r="E2677">
        <v>65</v>
      </c>
      <c r="F2677">
        <v>0</v>
      </c>
      <c r="G2677" s="1">
        <v>0</v>
      </c>
      <c r="H2677" s="1" t="s">
        <v>11194</v>
      </c>
    </row>
    <row r="2678" spans="1:8" x14ac:dyDescent="0.35">
      <c r="A2678">
        <v>2677</v>
      </c>
      <c r="B2678">
        <v>715</v>
      </c>
      <c r="C2678">
        <v>8</v>
      </c>
      <c r="D2678">
        <v>2</v>
      </c>
      <c r="E2678">
        <v>21</v>
      </c>
      <c r="F2678">
        <v>0</v>
      </c>
      <c r="G2678" s="1">
        <v>0</v>
      </c>
      <c r="H2678" s="1" t="s">
        <v>11195</v>
      </c>
    </row>
    <row r="2679" spans="1:8" x14ac:dyDescent="0.35">
      <c r="A2679">
        <v>2678</v>
      </c>
      <c r="B2679">
        <v>554</v>
      </c>
      <c r="C2679">
        <v>8</v>
      </c>
      <c r="D2679">
        <v>1</v>
      </c>
      <c r="E2679">
        <v>28</v>
      </c>
      <c r="F2679">
        <v>0</v>
      </c>
      <c r="G2679" s="1">
        <v>0</v>
      </c>
      <c r="H2679" s="1" t="s">
        <v>11196</v>
      </c>
    </row>
    <row r="2680" spans="1:8" x14ac:dyDescent="0.35">
      <c r="A2680">
        <v>2679</v>
      </c>
      <c r="B2680">
        <v>91</v>
      </c>
      <c r="C2680">
        <v>15</v>
      </c>
      <c r="D2680">
        <v>3</v>
      </c>
      <c r="E2680">
        <v>274</v>
      </c>
      <c r="F2680">
        <v>2</v>
      </c>
      <c r="G2680" s="1">
        <v>0.73</v>
      </c>
      <c r="H2680" s="1" t="s">
        <v>11197</v>
      </c>
    </row>
    <row r="2681" spans="1:8" x14ac:dyDescent="0.35">
      <c r="A2681">
        <v>2680</v>
      </c>
      <c r="B2681">
        <v>109</v>
      </c>
      <c r="C2681">
        <v>4</v>
      </c>
      <c r="D2681">
        <v>2</v>
      </c>
      <c r="E2681">
        <v>63</v>
      </c>
      <c r="F2681">
        <v>0</v>
      </c>
      <c r="G2681" s="1">
        <v>0</v>
      </c>
      <c r="H2681" s="1" t="s">
        <v>11198</v>
      </c>
    </row>
    <row r="2682" spans="1:8" x14ac:dyDescent="0.35">
      <c r="A2682">
        <v>2681</v>
      </c>
      <c r="B2682">
        <v>261</v>
      </c>
      <c r="C2682">
        <v>16</v>
      </c>
      <c r="D2682">
        <v>2</v>
      </c>
      <c r="E2682">
        <v>168</v>
      </c>
      <c r="F2682">
        <v>1</v>
      </c>
      <c r="G2682" s="1">
        <v>0.6</v>
      </c>
      <c r="H2682" s="1" t="s">
        <v>11199</v>
      </c>
    </row>
    <row r="2683" spans="1:8" x14ac:dyDescent="0.35">
      <c r="A2683">
        <v>2682</v>
      </c>
      <c r="B2683">
        <v>543</v>
      </c>
      <c r="C2683">
        <v>12</v>
      </c>
      <c r="D2683">
        <v>3</v>
      </c>
      <c r="E2683">
        <v>23</v>
      </c>
      <c r="F2683">
        <v>0</v>
      </c>
      <c r="G2683" s="1">
        <v>0</v>
      </c>
      <c r="H2683" s="1" t="s">
        <v>11200</v>
      </c>
    </row>
    <row r="2684" spans="1:8" x14ac:dyDescent="0.35">
      <c r="A2684">
        <v>2683</v>
      </c>
      <c r="B2684">
        <v>673</v>
      </c>
      <c r="C2684">
        <v>12</v>
      </c>
      <c r="D2684">
        <v>1</v>
      </c>
      <c r="E2684">
        <v>23</v>
      </c>
      <c r="F2684">
        <v>0</v>
      </c>
      <c r="G2684" s="1">
        <v>0</v>
      </c>
      <c r="H2684" s="1" t="s">
        <v>11201</v>
      </c>
    </row>
    <row r="2685" spans="1:8" x14ac:dyDescent="0.35">
      <c r="A2685">
        <v>2684</v>
      </c>
      <c r="B2685">
        <v>174</v>
      </c>
      <c r="C2685">
        <v>12</v>
      </c>
      <c r="D2685">
        <v>1</v>
      </c>
      <c r="E2685">
        <v>23</v>
      </c>
      <c r="F2685">
        <v>0</v>
      </c>
      <c r="G2685" s="1">
        <v>0</v>
      </c>
      <c r="H2685" s="1" t="s">
        <v>11202</v>
      </c>
    </row>
    <row r="2686" spans="1:8" x14ac:dyDescent="0.35">
      <c r="A2686">
        <v>2685</v>
      </c>
      <c r="B2686">
        <v>644</v>
      </c>
      <c r="C2686">
        <v>10</v>
      </c>
      <c r="D2686">
        <v>3</v>
      </c>
      <c r="E2686">
        <v>23</v>
      </c>
      <c r="F2686">
        <v>0</v>
      </c>
      <c r="G2686" s="1">
        <v>0</v>
      </c>
      <c r="H2686" s="1" t="s">
        <v>11203</v>
      </c>
    </row>
    <row r="2687" spans="1:8" x14ac:dyDescent="0.35">
      <c r="A2687">
        <v>2686</v>
      </c>
      <c r="B2687">
        <v>378</v>
      </c>
      <c r="C2687">
        <v>15</v>
      </c>
      <c r="D2687">
        <v>3</v>
      </c>
      <c r="E2687">
        <v>37</v>
      </c>
      <c r="F2687">
        <v>0</v>
      </c>
      <c r="G2687" s="1">
        <v>0</v>
      </c>
      <c r="H2687" s="1" t="s">
        <v>11204</v>
      </c>
    </row>
    <row r="2688" spans="1:8" x14ac:dyDescent="0.35">
      <c r="A2688">
        <v>2687</v>
      </c>
      <c r="B2688">
        <v>45</v>
      </c>
      <c r="C2688">
        <v>3</v>
      </c>
      <c r="D2688">
        <v>3</v>
      </c>
      <c r="E2688">
        <v>48</v>
      </c>
      <c r="F2688">
        <v>0</v>
      </c>
      <c r="G2688" s="1">
        <v>0</v>
      </c>
      <c r="H2688" s="1" t="s">
        <v>11205</v>
      </c>
    </row>
    <row r="2689" spans="1:8" x14ac:dyDescent="0.35">
      <c r="A2689">
        <v>2688</v>
      </c>
      <c r="B2689">
        <v>678</v>
      </c>
      <c r="C2689">
        <v>5</v>
      </c>
      <c r="D2689">
        <v>1</v>
      </c>
      <c r="E2689">
        <v>38</v>
      </c>
      <c r="F2689">
        <v>0</v>
      </c>
      <c r="G2689" s="1">
        <v>0</v>
      </c>
      <c r="H2689" s="1" t="s">
        <v>11206</v>
      </c>
    </row>
    <row r="2690" spans="1:8" x14ac:dyDescent="0.35">
      <c r="A2690">
        <v>2689</v>
      </c>
      <c r="B2690">
        <v>529</v>
      </c>
      <c r="C2690">
        <v>13</v>
      </c>
      <c r="D2690">
        <v>2</v>
      </c>
      <c r="E2690">
        <v>3</v>
      </c>
      <c r="F2690">
        <v>0</v>
      </c>
      <c r="G2690" s="1">
        <v>0</v>
      </c>
      <c r="H2690" s="1" t="s">
        <v>11207</v>
      </c>
    </row>
    <row r="2691" spans="1:8" x14ac:dyDescent="0.35">
      <c r="A2691">
        <v>2690</v>
      </c>
      <c r="B2691">
        <v>79</v>
      </c>
      <c r="C2691">
        <v>2</v>
      </c>
      <c r="D2691">
        <v>1</v>
      </c>
      <c r="E2691">
        <v>41</v>
      </c>
      <c r="F2691">
        <v>0</v>
      </c>
      <c r="G2691" s="1">
        <v>0</v>
      </c>
      <c r="H2691" s="1" t="s">
        <v>11208</v>
      </c>
    </row>
    <row r="2692" spans="1:8" x14ac:dyDescent="0.35">
      <c r="A2692">
        <v>2691</v>
      </c>
      <c r="B2692">
        <v>303</v>
      </c>
      <c r="C2692">
        <v>14</v>
      </c>
      <c r="D2692">
        <v>1</v>
      </c>
      <c r="E2692">
        <v>6</v>
      </c>
      <c r="F2692">
        <v>0</v>
      </c>
      <c r="G2692" s="1">
        <v>0</v>
      </c>
      <c r="H2692" s="1" t="s">
        <v>11209</v>
      </c>
    </row>
    <row r="2693" spans="1:8" x14ac:dyDescent="0.35">
      <c r="A2693">
        <v>2692</v>
      </c>
      <c r="B2693">
        <v>132</v>
      </c>
      <c r="C2693">
        <v>4</v>
      </c>
      <c r="D2693">
        <v>3</v>
      </c>
      <c r="E2693">
        <v>38</v>
      </c>
      <c r="F2693">
        <v>0</v>
      </c>
      <c r="G2693" s="1">
        <v>0</v>
      </c>
      <c r="H2693" s="1" t="s">
        <v>11210</v>
      </c>
    </row>
    <row r="2694" spans="1:8" x14ac:dyDescent="0.35">
      <c r="A2694">
        <v>2693</v>
      </c>
      <c r="B2694">
        <v>257</v>
      </c>
      <c r="C2694">
        <v>2</v>
      </c>
      <c r="D2694">
        <v>3</v>
      </c>
      <c r="E2694">
        <v>63</v>
      </c>
      <c r="F2694">
        <v>0</v>
      </c>
      <c r="G2694" s="1">
        <v>0</v>
      </c>
      <c r="H2694" s="1" t="s">
        <v>11211</v>
      </c>
    </row>
    <row r="2695" spans="1:8" x14ac:dyDescent="0.35">
      <c r="A2695">
        <v>2694</v>
      </c>
      <c r="B2695">
        <v>455</v>
      </c>
      <c r="C2695">
        <v>2</v>
      </c>
      <c r="D2695">
        <v>2</v>
      </c>
      <c r="E2695">
        <v>57</v>
      </c>
      <c r="F2695">
        <v>0</v>
      </c>
      <c r="G2695" s="1">
        <v>0</v>
      </c>
      <c r="H2695" s="1" t="s">
        <v>11212</v>
      </c>
    </row>
    <row r="2696" spans="1:8" x14ac:dyDescent="0.35">
      <c r="A2696">
        <v>2695</v>
      </c>
      <c r="B2696">
        <v>233</v>
      </c>
      <c r="C2696">
        <v>8</v>
      </c>
      <c r="D2696">
        <v>2</v>
      </c>
      <c r="E2696">
        <v>20</v>
      </c>
      <c r="F2696">
        <v>0</v>
      </c>
      <c r="G2696" s="1">
        <v>0</v>
      </c>
      <c r="H2696" s="1" t="s">
        <v>11213</v>
      </c>
    </row>
    <row r="2697" spans="1:8" x14ac:dyDescent="0.35">
      <c r="A2697">
        <v>2696</v>
      </c>
      <c r="B2697">
        <v>80</v>
      </c>
      <c r="C2697">
        <v>9</v>
      </c>
      <c r="D2697">
        <v>3</v>
      </c>
      <c r="E2697">
        <v>45</v>
      </c>
      <c r="F2697">
        <v>0</v>
      </c>
      <c r="G2697" s="1">
        <v>0</v>
      </c>
      <c r="H2697" s="1" t="s">
        <v>11214</v>
      </c>
    </row>
    <row r="2698" spans="1:8" x14ac:dyDescent="0.35">
      <c r="A2698">
        <v>2697</v>
      </c>
      <c r="B2698">
        <v>402</v>
      </c>
      <c r="C2698">
        <v>7</v>
      </c>
      <c r="D2698">
        <v>3</v>
      </c>
      <c r="E2698">
        <v>17</v>
      </c>
      <c r="F2698">
        <v>0</v>
      </c>
      <c r="G2698" s="1">
        <v>0</v>
      </c>
      <c r="H2698" s="1" t="s">
        <v>11215</v>
      </c>
    </row>
    <row r="2699" spans="1:8" x14ac:dyDescent="0.35">
      <c r="A2699">
        <v>2698</v>
      </c>
      <c r="B2699">
        <v>441</v>
      </c>
      <c r="C2699">
        <v>14</v>
      </c>
      <c r="D2699">
        <v>3</v>
      </c>
      <c r="E2699">
        <v>14</v>
      </c>
      <c r="F2699">
        <v>0</v>
      </c>
      <c r="G2699" s="1">
        <v>0</v>
      </c>
      <c r="H2699" s="1" t="s">
        <v>11216</v>
      </c>
    </row>
    <row r="2700" spans="1:8" x14ac:dyDescent="0.35">
      <c r="A2700">
        <v>2699</v>
      </c>
      <c r="B2700">
        <v>178</v>
      </c>
      <c r="C2700">
        <v>1</v>
      </c>
      <c r="D2700">
        <v>1</v>
      </c>
      <c r="E2700">
        <v>35</v>
      </c>
      <c r="F2700">
        <v>0</v>
      </c>
      <c r="G2700" s="1">
        <v>0</v>
      </c>
      <c r="H2700" s="1" t="s">
        <v>11217</v>
      </c>
    </row>
    <row r="2701" spans="1:8" x14ac:dyDescent="0.35">
      <c r="A2701">
        <v>2700</v>
      </c>
      <c r="B2701">
        <v>316</v>
      </c>
      <c r="C2701">
        <v>15</v>
      </c>
      <c r="D2701">
        <v>2</v>
      </c>
      <c r="E2701">
        <v>42</v>
      </c>
      <c r="F2701">
        <v>0</v>
      </c>
      <c r="G2701" s="1">
        <v>0</v>
      </c>
      <c r="H2701" s="1" t="s">
        <v>11218</v>
      </c>
    </row>
    <row r="2702" spans="1:8" x14ac:dyDescent="0.35">
      <c r="A2702">
        <v>2701</v>
      </c>
      <c r="B2702">
        <v>44</v>
      </c>
      <c r="C2702">
        <v>2</v>
      </c>
      <c r="D2702">
        <v>3</v>
      </c>
      <c r="E2702">
        <v>41</v>
      </c>
      <c r="F2702">
        <v>0</v>
      </c>
      <c r="G2702" s="1">
        <v>0</v>
      </c>
      <c r="H2702" s="1" t="s">
        <v>11219</v>
      </c>
    </row>
    <row r="2703" spans="1:8" x14ac:dyDescent="0.35">
      <c r="A2703">
        <v>2702</v>
      </c>
      <c r="B2703">
        <v>578</v>
      </c>
      <c r="C2703">
        <v>3</v>
      </c>
      <c r="D2703">
        <v>3</v>
      </c>
      <c r="E2703">
        <v>39</v>
      </c>
      <c r="F2703">
        <v>0</v>
      </c>
      <c r="G2703" s="1">
        <v>0</v>
      </c>
      <c r="H2703" s="1" t="s">
        <v>11220</v>
      </c>
    </row>
    <row r="2704" spans="1:8" x14ac:dyDescent="0.35">
      <c r="A2704">
        <v>2703</v>
      </c>
      <c r="B2704">
        <v>276</v>
      </c>
      <c r="C2704">
        <v>12</v>
      </c>
      <c r="D2704">
        <v>2</v>
      </c>
      <c r="E2704">
        <v>17</v>
      </c>
      <c r="F2704">
        <v>0</v>
      </c>
      <c r="G2704" s="1">
        <v>0</v>
      </c>
      <c r="H2704" s="1" t="s">
        <v>11221</v>
      </c>
    </row>
    <row r="2705" spans="1:8" x14ac:dyDescent="0.35">
      <c r="A2705">
        <v>2704</v>
      </c>
      <c r="B2705">
        <v>471</v>
      </c>
      <c r="C2705">
        <v>10</v>
      </c>
      <c r="D2705">
        <v>2</v>
      </c>
      <c r="E2705">
        <v>6</v>
      </c>
      <c r="F2705">
        <v>0</v>
      </c>
      <c r="G2705" s="1">
        <v>0</v>
      </c>
      <c r="H2705" s="1" t="s">
        <v>11222</v>
      </c>
    </row>
    <row r="2706" spans="1:8" x14ac:dyDescent="0.35">
      <c r="A2706">
        <v>2705</v>
      </c>
      <c r="B2706">
        <v>631</v>
      </c>
      <c r="C2706">
        <v>6</v>
      </c>
      <c r="D2706">
        <v>1</v>
      </c>
      <c r="E2706">
        <v>46</v>
      </c>
      <c r="F2706">
        <v>0</v>
      </c>
      <c r="G2706" s="1">
        <v>0</v>
      </c>
      <c r="H2706" s="1" t="s">
        <v>11223</v>
      </c>
    </row>
    <row r="2707" spans="1:8" x14ac:dyDescent="0.35">
      <c r="A2707">
        <v>2706</v>
      </c>
      <c r="B2707">
        <v>226</v>
      </c>
      <c r="C2707">
        <v>8</v>
      </c>
      <c r="D2707">
        <v>1</v>
      </c>
      <c r="E2707">
        <v>44</v>
      </c>
      <c r="F2707">
        <v>0</v>
      </c>
      <c r="G2707" s="1">
        <v>0</v>
      </c>
      <c r="H2707" s="1" t="s">
        <v>11224</v>
      </c>
    </row>
    <row r="2708" spans="1:8" x14ac:dyDescent="0.35">
      <c r="A2708">
        <v>2707</v>
      </c>
      <c r="B2708">
        <v>157</v>
      </c>
      <c r="C2708">
        <v>6</v>
      </c>
      <c r="D2708">
        <v>2</v>
      </c>
      <c r="E2708">
        <v>48</v>
      </c>
      <c r="F2708">
        <v>0</v>
      </c>
      <c r="G2708" s="1">
        <v>0</v>
      </c>
      <c r="H2708" s="1" t="s">
        <v>11225</v>
      </c>
    </row>
    <row r="2709" spans="1:8" x14ac:dyDescent="0.35">
      <c r="A2709">
        <v>2708</v>
      </c>
      <c r="B2709">
        <v>595</v>
      </c>
      <c r="C2709">
        <v>4</v>
      </c>
      <c r="D2709">
        <v>3</v>
      </c>
      <c r="E2709">
        <v>38</v>
      </c>
      <c r="F2709">
        <v>0</v>
      </c>
      <c r="G2709" s="1">
        <v>0</v>
      </c>
      <c r="H2709" s="1" t="s">
        <v>11226</v>
      </c>
    </row>
    <row r="2710" spans="1:8" x14ac:dyDescent="0.35">
      <c r="A2710">
        <v>2709</v>
      </c>
      <c r="B2710">
        <v>348</v>
      </c>
      <c r="C2710">
        <v>15</v>
      </c>
      <c r="D2710">
        <v>3</v>
      </c>
      <c r="E2710">
        <v>123</v>
      </c>
      <c r="F2710">
        <v>1</v>
      </c>
      <c r="G2710" s="1">
        <v>0.81</v>
      </c>
      <c r="H2710" s="1" t="s">
        <v>11227</v>
      </c>
    </row>
    <row r="2711" spans="1:8" x14ac:dyDescent="0.35">
      <c r="A2711">
        <v>2710</v>
      </c>
      <c r="B2711">
        <v>221</v>
      </c>
      <c r="C2711">
        <v>9</v>
      </c>
      <c r="D2711">
        <v>1</v>
      </c>
      <c r="E2711">
        <v>74</v>
      </c>
      <c r="F2711">
        <v>1</v>
      </c>
      <c r="G2711" s="1">
        <v>1.35</v>
      </c>
      <c r="H2711" s="1" t="s">
        <v>11228</v>
      </c>
    </row>
    <row r="2712" spans="1:8" x14ac:dyDescent="0.35">
      <c r="A2712">
        <v>2711</v>
      </c>
      <c r="B2712">
        <v>340</v>
      </c>
      <c r="C2712">
        <v>6</v>
      </c>
      <c r="D2712">
        <v>3</v>
      </c>
      <c r="E2712">
        <v>41</v>
      </c>
      <c r="F2712">
        <v>0</v>
      </c>
      <c r="G2712" s="1">
        <v>0</v>
      </c>
      <c r="H2712" s="1" t="s">
        <v>11229</v>
      </c>
    </row>
    <row r="2713" spans="1:8" x14ac:dyDescent="0.35">
      <c r="A2713">
        <v>2712</v>
      </c>
      <c r="B2713">
        <v>520</v>
      </c>
      <c r="C2713">
        <v>9</v>
      </c>
      <c r="D2713">
        <v>2</v>
      </c>
      <c r="E2713">
        <v>16</v>
      </c>
      <c r="F2713">
        <v>0</v>
      </c>
      <c r="G2713" s="1">
        <v>0</v>
      </c>
      <c r="H2713" s="1" t="s">
        <v>11230</v>
      </c>
    </row>
    <row r="2714" spans="1:8" x14ac:dyDescent="0.35">
      <c r="A2714">
        <v>2713</v>
      </c>
      <c r="B2714">
        <v>52</v>
      </c>
      <c r="C2714">
        <v>3</v>
      </c>
      <c r="D2714">
        <v>2</v>
      </c>
      <c r="E2714">
        <v>39</v>
      </c>
      <c r="F2714">
        <v>0</v>
      </c>
      <c r="G2714" s="1">
        <v>0</v>
      </c>
      <c r="H2714" s="1" t="s">
        <v>11231</v>
      </c>
    </row>
    <row r="2715" spans="1:8" x14ac:dyDescent="0.35">
      <c r="A2715">
        <v>2714</v>
      </c>
      <c r="B2715">
        <v>525</v>
      </c>
      <c r="C2715">
        <v>11</v>
      </c>
      <c r="D2715">
        <v>2</v>
      </c>
      <c r="E2715">
        <v>5</v>
      </c>
      <c r="F2715">
        <v>0</v>
      </c>
      <c r="G2715" s="1">
        <v>0</v>
      </c>
      <c r="H2715" s="1" t="s">
        <v>11232</v>
      </c>
    </row>
    <row r="2716" spans="1:8" x14ac:dyDescent="0.35">
      <c r="A2716">
        <v>2715</v>
      </c>
      <c r="B2716">
        <v>176</v>
      </c>
      <c r="C2716">
        <v>4</v>
      </c>
      <c r="D2716">
        <v>1</v>
      </c>
      <c r="E2716">
        <v>66</v>
      </c>
      <c r="F2716">
        <v>1</v>
      </c>
      <c r="G2716" s="1">
        <v>1.52</v>
      </c>
      <c r="H2716" s="1" t="s">
        <v>11233</v>
      </c>
    </row>
    <row r="2717" spans="1:8" x14ac:dyDescent="0.35">
      <c r="A2717">
        <v>2716</v>
      </c>
      <c r="B2717">
        <v>577</v>
      </c>
      <c r="C2717">
        <v>14</v>
      </c>
      <c r="D2717">
        <v>2</v>
      </c>
      <c r="E2717">
        <v>5</v>
      </c>
      <c r="F2717">
        <v>0</v>
      </c>
      <c r="G2717" s="1">
        <v>0</v>
      </c>
      <c r="H2717" s="1" t="s">
        <v>11234</v>
      </c>
    </row>
    <row r="2718" spans="1:8" x14ac:dyDescent="0.35">
      <c r="A2718">
        <v>2717</v>
      </c>
      <c r="B2718">
        <v>196</v>
      </c>
      <c r="C2718">
        <v>14</v>
      </c>
      <c r="D2718">
        <v>3</v>
      </c>
      <c r="E2718">
        <v>20</v>
      </c>
      <c r="F2718">
        <v>0</v>
      </c>
      <c r="G2718" s="1">
        <v>0</v>
      </c>
      <c r="H2718" s="1" t="s">
        <v>11235</v>
      </c>
    </row>
    <row r="2719" spans="1:8" x14ac:dyDescent="0.35">
      <c r="A2719">
        <v>2718</v>
      </c>
      <c r="B2719">
        <v>471</v>
      </c>
      <c r="C2719">
        <v>16</v>
      </c>
      <c r="D2719">
        <v>1</v>
      </c>
      <c r="E2719">
        <v>101</v>
      </c>
      <c r="F2719">
        <v>1</v>
      </c>
      <c r="G2719" s="1">
        <v>0.99</v>
      </c>
      <c r="H2719" s="1" t="s">
        <v>11236</v>
      </c>
    </row>
    <row r="2720" spans="1:8" x14ac:dyDescent="0.35">
      <c r="A2720">
        <v>2719</v>
      </c>
      <c r="B2720">
        <v>89</v>
      </c>
      <c r="C2720">
        <v>16</v>
      </c>
      <c r="D2720">
        <v>2</v>
      </c>
      <c r="E2720">
        <v>78</v>
      </c>
      <c r="F2720">
        <v>1</v>
      </c>
      <c r="G2720" s="1">
        <v>1.28</v>
      </c>
      <c r="H2720" s="1" t="s">
        <v>11237</v>
      </c>
    </row>
    <row r="2721" spans="1:8" x14ac:dyDescent="0.35">
      <c r="A2721">
        <v>2720</v>
      </c>
      <c r="B2721">
        <v>328</v>
      </c>
      <c r="C2721">
        <v>10</v>
      </c>
      <c r="D2721">
        <v>1</v>
      </c>
      <c r="E2721">
        <v>27</v>
      </c>
      <c r="F2721">
        <v>0</v>
      </c>
      <c r="G2721" s="1">
        <v>0</v>
      </c>
      <c r="H2721" s="1" t="s">
        <v>11238</v>
      </c>
    </row>
    <row r="2722" spans="1:8" x14ac:dyDescent="0.35">
      <c r="A2722">
        <v>2721</v>
      </c>
      <c r="B2722">
        <v>263</v>
      </c>
      <c r="C2722">
        <v>7</v>
      </c>
      <c r="D2722">
        <v>2</v>
      </c>
      <c r="E2722">
        <v>17</v>
      </c>
      <c r="F2722">
        <v>0</v>
      </c>
      <c r="G2722" s="1">
        <v>0</v>
      </c>
      <c r="H2722" s="1" t="s">
        <v>11239</v>
      </c>
    </row>
    <row r="2723" spans="1:8" x14ac:dyDescent="0.35">
      <c r="A2723">
        <v>2722</v>
      </c>
      <c r="B2723">
        <v>666</v>
      </c>
      <c r="C2723">
        <v>13</v>
      </c>
      <c r="D2723">
        <v>1</v>
      </c>
      <c r="E2723">
        <v>3</v>
      </c>
      <c r="F2723">
        <v>0</v>
      </c>
      <c r="G2723" s="1">
        <v>0</v>
      </c>
      <c r="H2723" s="1" t="s">
        <v>11240</v>
      </c>
    </row>
    <row r="2724" spans="1:8" x14ac:dyDescent="0.35">
      <c r="A2724">
        <v>2723</v>
      </c>
      <c r="B2724">
        <v>99</v>
      </c>
      <c r="C2724">
        <v>13</v>
      </c>
      <c r="D2724">
        <v>3</v>
      </c>
      <c r="E2724">
        <v>11</v>
      </c>
      <c r="F2724">
        <v>0</v>
      </c>
      <c r="G2724" s="1">
        <v>0</v>
      </c>
      <c r="H2724" s="1" t="s">
        <v>11241</v>
      </c>
    </row>
    <row r="2725" spans="1:8" x14ac:dyDescent="0.35">
      <c r="A2725">
        <v>2724</v>
      </c>
      <c r="B2725">
        <v>178</v>
      </c>
      <c r="C2725">
        <v>11</v>
      </c>
      <c r="D2725">
        <v>3</v>
      </c>
      <c r="E2725">
        <v>5</v>
      </c>
      <c r="F2725">
        <v>0</v>
      </c>
      <c r="G2725" s="1">
        <v>0</v>
      </c>
      <c r="H2725" s="1" t="s">
        <v>11242</v>
      </c>
    </row>
    <row r="2726" spans="1:8" x14ac:dyDescent="0.35">
      <c r="A2726">
        <v>2725</v>
      </c>
      <c r="B2726">
        <v>276</v>
      </c>
      <c r="C2726">
        <v>4</v>
      </c>
      <c r="D2726">
        <v>2</v>
      </c>
      <c r="E2726">
        <v>96</v>
      </c>
      <c r="F2726">
        <v>1</v>
      </c>
      <c r="G2726" s="1">
        <v>1.04</v>
      </c>
      <c r="H2726" s="1" t="s">
        <v>11243</v>
      </c>
    </row>
    <row r="2727" spans="1:8" x14ac:dyDescent="0.35">
      <c r="A2727">
        <v>2726</v>
      </c>
      <c r="B2727">
        <v>445</v>
      </c>
      <c r="C2727">
        <v>11</v>
      </c>
      <c r="D2727">
        <v>1</v>
      </c>
      <c r="E2727">
        <v>19</v>
      </c>
      <c r="F2727">
        <v>0</v>
      </c>
      <c r="G2727" s="1">
        <v>0</v>
      </c>
      <c r="H2727" s="1" t="s">
        <v>11244</v>
      </c>
    </row>
    <row r="2728" spans="1:8" x14ac:dyDescent="0.35">
      <c r="A2728">
        <v>2727</v>
      </c>
      <c r="B2728">
        <v>653</v>
      </c>
      <c r="C2728">
        <v>1</v>
      </c>
      <c r="D2728">
        <v>3</v>
      </c>
      <c r="E2728">
        <v>35</v>
      </c>
      <c r="F2728">
        <v>0</v>
      </c>
      <c r="G2728" s="1">
        <v>0</v>
      </c>
      <c r="H2728" s="1" t="s">
        <v>11245</v>
      </c>
    </row>
    <row r="2729" spans="1:8" x14ac:dyDescent="0.35">
      <c r="A2729">
        <v>2728</v>
      </c>
      <c r="B2729">
        <v>14</v>
      </c>
      <c r="C2729">
        <v>2</v>
      </c>
      <c r="D2729">
        <v>2</v>
      </c>
      <c r="E2729">
        <v>41</v>
      </c>
      <c r="F2729">
        <v>0</v>
      </c>
      <c r="G2729" s="1">
        <v>0</v>
      </c>
      <c r="H2729" s="1" t="s">
        <v>11246</v>
      </c>
    </row>
    <row r="2730" spans="1:8" x14ac:dyDescent="0.35">
      <c r="A2730">
        <v>2729</v>
      </c>
      <c r="B2730">
        <v>527</v>
      </c>
      <c r="C2730">
        <v>9</v>
      </c>
      <c r="D2730">
        <v>3</v>
      </c>
      <c r="E2730">
        <v>16</v>
      </c>
      <c r="F2730">
        <v>0</v>
      </c>
      <c r="G2730" s="1">
        <v>0</v>
      </c>
      <c r="H2730" s="1" t="s">
        <v>11247</v>
      </c>
    </row>
    <row r="2731" spans="1:8" x14ac:dyDescent="0.35">
      <c r="A2731">
        <v>2730</v>
      </c>
      <c r="B2731">
        <v>526</v>
      </c>
      <c r="C2731">
        <v>6</v>
      </c>
      <c r="D2731">
        <v>1</v>
      </c>
      <c r="E2731">
        <v>41</v>
      </c>
      <c r="F2731">
        <v>0</v>
      </c>
      <c r="G2731" s="1">
        <v>0</v>
      </c>
      <c r="H2731" s="1" t="s">
        <v>11248</v>
      </c>
    </row>
    <row r="2732" spans="1:8" x14ac:dyDescent="0.35">
      <c r="A2732">
        <v>2731</v>
      </c>
      <c r="B2732">
        <v>658</v>
      </c>
      <c r="C2732">
        <v>3</v>
      </c>
      <c r="D2732">
        <v>3</v>
      </c>
      <c r="E2732">
        <v>182</v>
      </c>
      <c r="F2732">
        <v>1</v>
      </c>
      <c r="G2732" s="1">
        <v>0.55000000000000004</v>
      </c>
      <c r="H2732" s="1" t="s">
        <v>11249</v>
      </c>
    </row>
    <row r="2733" spans="1:8" x14ac:dyDescent="0.35">
      <c r="A2733">
        <v>2732</v>
      </c>
      <c r="B2733">
        <v>338</v>
      </c>
      <c r="C2733">
        <v>11</v>
      </c>
      <c r="D2733">
        <v>1</v>
      </c>
      <c r="E2733">
        <v>31</v>
      </c>
      <c r="F2733">
        <v>0</v>
      </c>
      <c r="G2733" s="1">
        <v>0</v>
      </c>
      <c r="H2733" s="1" t="s">
        <v>11250</v>
      </c>
    </row>
    <row r="2734" spans="1:8" x14ac:dyDescent="0.35">
      <c r="A2734">
        <v>2733</v>
      </c>
      <c r="B2734">
        <v>607</v>
      </c>
      <c r="C2734">
        <v>11</v>
      </c>
      <c r="D2734">
        <v>1</v>
      </c>
      <c r="E2734">
        <v>31</v>
      </c>
      <c r="F2734">
        <v>0</v>
      </c>
      <c r="G2734" s="1">
        <v>0</v>
      </c>
      <c r="H2734" s="1" t="s">
        <v>11251</v>
      </c>
    </row>
    <row r="2735" spans="1:8" x14ac:dyDescent="0.35">
      <c r="A2735">
        <v>2734</v>
      </c>
      <c r="B2735">
        <v>525</v>
      </c>
      <c r="C2735">
        <v>11</v>
      </c>
      <c r="D2735">
        <v>3</v>
      </c>
      <c r="E2735">
        <v>6</v>
      </c>
      <c r="F2735">
        <v>0</v>
      </c>
      <c r="G2735" s="1">
        <v>0</v>
      </c>
      <c r="H2735" s="1" t="s">
        <v>11252</v>
      </c>
    </row>
    <row r="2736" spans="1:8" x14ac:dyDescent="0.35">
      <c r="A2736">
        <v>2735</v>
      </c>
      <c r="B2736">
        <v>79</v>
      </c>
      <c r="C2736">
        <v>4</v>
      </c>
      <c r="D2736">
        <v>3</v>
      </c>
      <c r="E2736">
        <v>46</v>
      </c>
      <c r="F2736">
        <v>0</v>
      </c>
      <c r="G2736" s="1">
        <v>0</v>
      </c>
      <c r="H2736" s="1" t="s">
        <v>11253</v>
      </c>
    </row>
    <row r="2737" spans="1:8" x14ac:dyDescent="0.35">
      <c r="A2737">
        <v>2736</v>
      </c>
      <c r="B2737">
        <v>226</v>
      </c>
      <c r="C2737">
        <v>10</v>
      </c>
      <c r="D2737">
        <v>2</v>
      </c>
      <c r="E2737">
        <v>5</v>
      </c>
      <c r="F2737">
        <v>0</v>
      </c>
      <c r="G2737" s="1">
        <v>0</v>
      </c>
      <c r="H2737" s="1" t="s">
        <v>11254</v>
      </c>
    </row>
    <row r="2738" spans="1:8" x14ac:dyDescent="0.35">
      <c r="A2738">
        <v>2737</v>
      </c>
      <c r="B2738">
        <v>65</v>
      </c>
      <c r="C2738">
        <v>5</v>
      </c>
      <c r="D2738">
        <v>3</v>
      </c>
      <c r="E2738">
        <v>39</v>
      </c>
      <c r="F2738">
        <v>0</v>
      </c>
      <c r="G2738" s="1">
        <v>0</v>
      </c>
      <c r="H2738" s="1" t="s">
        <v>11255</v>
      </c>
    </row>
    <row r="2739" spans="1:8" x14ac:dyDescent="0.35">
      <c r="A2739">
        <v>2738</v>
      </c>
      <c r="B2739">
        <v>654</v>
      </c>
      <c r="C2739">
        <v>13</v>
      </c>
      <c r="D2739">
        <v>2</v>
      </c>
      <c r="E2739">
        <v>15</v>
      </c>
      <c r="F2739">
        <v>0</v>
      </c>
      <c r="G2739" s="1">
        <v>0</v>
      </c>
      <c r="H2739" s="1" t="s">
        <v>11256</v>
      </c>
    </row>
    <row r="2740" spans="1:8" x14ac:dyDescent="0.35">
      <c r="A2740">
        <v>2739</v>
      </c>
      <c r="B2740">
        <v>23</v>
      </c>
      <c r="C2740">
        <v>11</v>
      </c>
      <c r="D2740">
        <v>1</v>
      </c>
      <c r="E2740">
        <v>15</v>
      </c>
      <c r="F2740">
        <v>0</v>
      </c>
      <c r="G2740" s="1">
        <v>0</v>
      </c>
      <c r="H2740" s="1" t="s">
        <v>11257</v>
      </c>
    </row>
    <row r="2741" spans="1:8" x14ac:dyDescent="0.35">
      <c r="A2741">
        <v>2740</v>
      </c>
      <c r="B2741">
        <v>400</v>
      </c>
      <c r="C2741">
        <v>16</v>
      </c>
      <c r="D2741">
        <v>3</v>
      </c>
      <c r="E2741">
        <v>149</v>
      </c>
      <c r="F2741">
        <v>0</v>
      </c>
      <c r="G2741" s="1">
        <v>0</v>
      </c>
      <c r="H2741" s="1" t="s">
        <v>11258</v>
      </c>
    </row>
    <row r="2742" spans="1:8" x14ac:dyDescent="0.35">
      <c r="A2742">
        <v>2741</v>
      </c>
      <c r="B2742">
        <v>624</v>
      </c>
      <c r="C2742">
        <v>15</v>
      </c>
      <c r="D2742">
        <v>1</v>
      </c>
      <c r="E2742">
        <v>59</v>
      </c>
      <c r="F2742">
        <v>1</v>
      </c>
      <c r="G2742" s="1">
        <v>1.69</v>
      </c>
      <c r="H2742" s="1" t="s">
        <v>11259</v>
      </c>
    </row>
    <row r="2743" spans="1:8" x14ac:dyDescent="0.35">
      <c r="A2743">
        <v>2742</v>
      </c>
      <c r="B2743">
        <v>655</v>
      </c>
      <c r="C2743">
        <v>15</v>
      </c>
      <c r="D2743">
        <v>2</v>
      </c>
      <c r="E2743">
        <v>108</v>
      </c>
      <c r="F2743">
        <v>1</v>
      </c>
      <c r="G2743" s="1">
        <v>0.93</v>
      </c>
      <c r="H2743" s="1" t="s">
        <v>11260</v>
      </c>
    </row>
    <row r="2744" spans="1:8" x14ac:dyDescent="0.35">
      <c r="A2744">
        <v>2743</v>
      </c>
      <c r="B2744">
        <v>269</v>
      </c>
      <c r="C2744">
        <v>14</v>
      </c>
      <c r="D2744">
        <v>2</v>
      </c>
      <c r="E2744">
        <v>20</v>
      </c>
      <c r="F2744">
        <v>0</v>
      </c>
      <c r="G2744" s="1">
        <v>0</v>
      </c>
      <c r="H2744" s="1" t="s">
        <v>11261</v>
      </c>
    </row>
    <row r="2745" spans="1:8" x14ac:dyDescent="0.35">
      <c r="A2745">
        <v>2744</v>
      </c>
      <c r="B2745">
        <v>706</v>
      </c>
      <c r="C2745">
        <v>3</v>
      </c>
      <c r="D2745">
        <v>2</v>
      </c>
      <c r="E2745">
        <v>119</v>
      </c>
      <c r="F2745">
        <v>1</v>
      </c>
      <c r="G2745" s="1">
        <v>0.84</v>
      </c>
      <c r="H2745" s="1" t="s">
        <v>11262</v>
      </c>
    </row>
    <row r="2746" spans="1:8" x14ac:dyDescent="0.35">
      <c r="A2746">
        <v>2745</v>
      </c>
      <c r="B2746">
        <v>79</v>
      </c>
      <c r="C2746">
        <v>2</v>
      </c>
      <c r="D2746">
        <v>1</v>
      </c>
      <c r="E2746">
        <v>41</v>
      </c>
      <c r="F2746">
        <v>0</v>
      </c>
      <c r="G2746" s="1">
        <v>0</v>
      </c>
      <c r="H2746" s="1" t="s">
        <v>11263</v>
      </c>
    </row>
    <row r="2747" spans="1:8" x14ac:dyDescent="0.35">
      <c r="A2747">
        <v>2746</v>
      </c>
      <c r="B2747">
        <v>51</v>
      </c>
      <c r="C2747">
        <v>16</v>
      </c>
      <c r="D2747">
        <v>2</v>
      </c>
      <c r="E2747">
        <v>36</v>
      </c>
      <c r="F2747">
        <v>0</v>
      </c>
      <c r="G2747" s="1">
        <v>0</v>
      </c>
      <c r="H2747" s="1" t="s">
        <v>11264</v>
      </c>
    </row>
    <row r="2748" spans="1:8" x14ac:dyDescent="0.35">
      <c r="A2748">
        <v>2747</v>
      </c>
      <c r="B2748">
        <v>254</v>
      </c>
      <c r="C2748">
        <v>8</v>
      </c>
      <c r="D2748">
        <v>2</v>
      </c>
      <c r="E2748">
        <v>73</v>
      </c>
      <c r="F2748">
        <v>0</v>
      </c>
      <c r="G2748" s="1">
        <v>0</v>
      </c>
      <c r="H2748" s="1" t="s">
        <v>11265</v>
      </c>
    </row>
    <row r="2749" spans="1:8" x14ac:dyDescent="0.35">
      <c r="A2749">
        <v>2748</v>
      </c>
      <c r="B2749">
        <v>209</v>
      </c>
      <c r="C2749">
        <v>6</v>
      </c>
      <c r="D2749">
        <v>2</v>
      </c>
      <c r="E2749">
        <v>75</v>
      </c>
      <c r="F2749">
        <v>0</v>
      </c>
      <c r="G2749" s="1">
        <v>0</v>
      </c>
      <c r="H2749" s="1" t="s">
        <v>11266</v>
      </c>
    </row>
    <row r="2750" spans="1:8" x14ac:dyDescent="0.35">
      <c r="A2750">
        <v>2749</v>
      </c>
      <c r="B2750">
        <v>326</v>
      </c>
      <c r="C2750">
        <v>3</v>
      </c>
      <c r="D2750">
        <v>1</v>
      </c>
      <c r="E2750">
        <v>73</v>
      </c>
      <c r="F2750">
        <v>1</v>
      </c>
      <c r="G2750" s="1">
        <v>1.37</v>
      </c>
      <c r="H2750" s="1" t="s">
        <v>11267</v>
      </c>
    </row>
    <row r="2751" spans="1:8" x14ac:dyDescent="0.35">
      <c r="A2751">
        <v>2750</v>
      </c>
      <c r="B2751">
        <v>45</v>
      </c>
      <c r="C2751">
        <v>3</v>
      </c>
      <c r="D2751">
        <v>2</v>
      </c>
      <c r="E2751">
        <v>46</v>
      </c>
      <c r="F2751">
        <v>0</v>
      </c>
      <c r="G2751" s="1">
        <v>0</v>
      </c>
      <c r="H2751" s="1" t="s">
        <v>11268</v>
      </c>
    </row>
    <row r="2752" spans="1:8" x14ac:dyDescent="0.35">
      <c r="A2752">
        <v>2751</v>
      </c>
      <c r="B2752">
        <v>372</v>
      </c>
      <c r="C2752">
        <v>4</v>
      </c>
      <c r="D2752">
        <v>2</v>
      </c>
      <c r="E2752">
        <v>92</v>
      </c>
      <c r="F2752">
        <v>1</v>
      </c>
      <c r="G2752" s="1">
        <v>1.0900000000000001</v>
      </c>
      <c r="H2752" s="1" t="s">
        <v>11269</v>
      </c>
    </row>
    <row r="2753" spans="1:8" x14ac:dyDescent="0.35">
      <c r="A2753">
        <v>2752</v>
      </c>
      <c r="B2753">
        <v>511</v>
      </c>
      <c r="C2753">
        <v>10</v>
      </c>
      <c r="D2753">
        <v>2</v>
      </c>
      <c r="E2753">
        <v>14</v>
      </c>
      <c r="F2753">
        <v>0</v>
      </c>
      <c r="G2753" s="1">
        <v>0</v>
      </c>
      <c r="H2753" s="1" t="s">
        <v>11270</v>
      </c>
    </row>
    <row r="2754" spans="1:8" x14ac:dyDescent="0.35">
      <c r="A2754">
        <v>2753</v>
      </c>
      <c r="B2754">
        <v>78</v>
      </c>
      <c r="C2754">
        <v>14</v>
      </c>
      <c r="D2754">
        <v>1</v>
      </c>
      <c r="E2754">
        <v>20</v>
      </c>
      <c r="F2754">
        <v>0</v>
      </c>
      <c r="G2754" s="1">
        <v>0</v>
      </c>
      <c r="H2754" s="1" t="s">
        <v>11271</v>
      </c>
    </row>
    <row r="2755" spans="1:8" x14ac:dyDescent="0.35">
      <c r="A2755">
        <v>2754</v>
      </c>
      <c r="B2755">
        <v>525</v>
      </c>
      <c r="C2755">
        <v>1</v>
      </c>
      <c r="D2755">
        <v>3</v>
      </c>
      <c r="E2755">
        <v>55</v>
      </c>
      <c r="F2755">
        <v>0</v>
      </c>
      <c r="G2755" s="1">
        <v>0</v>
      </c>
      <c r="H2755" s="1" t="s">
        <v>11272</v>
      </c>
    </row>
    <row r="2756" spans="1:8" x14ac:dyDescent="0.35">
      <c r="A2756">
        <v>2755</v>
      </c>
      <c r="B2756">
        <v>604</v>
      </c>
      <c r="C2756">
        <v>6</v>
      </c>
      <c r="D2756">
        <v>1</v>
      </c>
      <c r="E2756">
        <v>41</v>
      </c>
      <c r="F2756">
        <v>0</v>
      </c>
      <c r="G2756" s="1">
        <v>0</v>
      </c>
      <c r="H2756" s="1" t="s">
        <v>11273</v>
      </c>
    </row>
    <row r="2757" spans="1:8" x14ac:dyDescent="0.35">
      <c r="A2757">
        <v>2756</v>
      </c>
      <c r="B2757">
        <v>419</v>
      </c>
      <c r="C2757">
        <v>16</v>
      </c>
      <c r="D2757">
        <v>3</v>
      </c>
      <c r="E2757">
        <v>33</v>
      </c>
      <c r="F2757">
        <v>0</v>
      </c>
      <c r="G2757" s="1">
        <v>0</v>
      </c>
      <c r="H2757" s="1" t="s">
        <v>11274</v>
      </c>
    </row>
    <row r="2758" spans="1:8" x14ac:dyDescent="0.35">
      <c r="A2758">
        <v>2757</v>
      </c>
      <c r="B2758">
        <v>196</v>
      </c>
      <c r="C2758">
        <v>9</v>
      </c>
      <c r="D2758">
        <v>2</v>
      </c>
      <c r="E2758">
        <v>32</v>
      </c>
      <c r="F2758">
        <v>0</v>
      </c>
      <c r="G2758" s="1">
        <v>0</v>
      </c>
      <c r="H2758" s="1" t="s">
        <v>11275</v>
      </c>
    </row>
    <row r="2759" spans="1:8" x14ac:dyDescent="0.35">
      <c r="A2759">
        <v>2758</v>
      </c>
      <c r="B2759">
        <v>1</v>
      </c>
      <c r="C2759">
        <v>4</v>
      </c>
      <c r="D2759">
        <v>1</v>
      </c>
      <c r="E2759">
        <v>38</v>
      </c>
      <c r="F2759">
        <v>0</v>
      </c>
      <c r="G2759" s="1">
        <v>0</v>
      </c>
      <c r="H2759" s="1" t="s">
        <v>11276</v>
      </c>
    </row>
    <row r="2760" spans="1:8" x14ac:dyDescent="0.35">
      <c r="A2760">
        <v>2759</v>
      </c>
      <c r="B2760">
        <v>77</v>
      </c>
      <c r="C2760">
        <v>10</v>
      </c>
      <c r="D2760">
        <v>3</v>
      </c>
      <c r="E2760">
        <v>8</v>
      </c>
      <c r="F2760">
        <v>0</v>
      </c>
      <c r="G2760" s="1">
        <v>0</v>
      </c>
      <c r="H2760" s="1" t="s">
        <v>11277</v>
      </c>
    </row>
    <row r="2761" spans="1:8" x14ac:dyDescent="0.35">
      <c r="A2761">
        <v>2760</v>
      </c>
      <c r="B2761">
        <v>151</v>
      </c>
      <c r="C2761">
        <v>3</v>
      </c>
      <c r="D2761">
        <v>3</v>
      </c>
      <c r="E2761">
        <v>39</v>
      </c>
      <c r="F2761">
        <v>0</v>
      </c>
      <c r="G2761" s="1">
        <v>0</v>
      </c>
      <c r="H2761" s="1" t="s">
        <v>11278</v>
      </c>
    </row>
    <row r="2762" spans="1:8" x14ac:dyDescent="0.35">
      <c r="A2762">
        <v>2761</v>
      </c>
      <c r="B2762">
        <v>80</v>
      </c>
      <c r="C2762">
        <v>3</v>
      </c>
      <c r="D2762">
        <v>1</v>
      </c>
      <c r="E2762">
        <v>39</v>
      </c>
      <c r="F2762">
        <v>0</v>
      </c>
      <c r="G2762" s="1">
        <v>0</v>
      </c>
      <c r="H2762" s="1" t="s">
        <v>11279</v>
      </c>
    </row>
    <row r="2763" spans="1:8" x14ac:dyDescent="0.35">
      <c r="A2763">
        <v>2762</v>
      </c>
      <c r="B2763">
        <v>399</v>
      </c>
      <c r="C2763">
        <v>5</v>
      </c>
      <c r="D2763">
        <v>1</v>
      </c>
      <c r="E2763">
        <v>38</v>
      </c>
      <c r="F2763">
        <v>0</v>
      </c>
      <c r="G2763" s="1">
        <v>0</v>
      </c>
      <c r="H2763" s="1" t="s">
        <v>11280</v>
      </c>
    </row>
    <row r="2764" spans="1:8" x14ac:dyDescent="0.35">
      <c r="A2764">
        <v>2763</v>
      </c>
      <c r="B2764">
        <v>350</v>
      </c>
      <c r="C2764">
        <v>1</v>
      </c>
      <c r="D2764">
        <v>1</v>
      </c>
      <c r="E2764">
        <v>35</v>
      </c>
      <c r="F2764">
        <v>0</v>
      </c>
      <c r="G2764" s="1">
        <v>0</v>
      </c>
      <c r="H2764" s="1" t="s">
        <v>11281</v>
      </c>
    </row>
    <row r="2765" spans="1:8" x14ac:dyDescent="0.35">
      <c r="A2765">
        <v>2764</v>
      </c>
      <c r="B2765">
        <v>537</v>
      </c>
      <c r="C2765">
        <v>3</v>
      </c>
      <c r="D2765">
        <v>2</v>
      </c>
      <c r="E2765">
        <v>87</v>
      </c>
      <c r="F2765">
        <v>1</v>
      </c>
      <c r="G2765" s="1">
        <v>1.1499999999999999</v>
      </c>
      <c r="H2765" s="1" t="s">
        <v>11282</v>
      </c>
    </row>
    <row r="2766" spans="1:8" x14ac:dyDescent="0.35">
      <c r="A2766">
        <v>2765</v>
      </c>
      <c r="B2766">
        <v>261</v>
      </c>
      <c r="C2766">
        <v>4</v>
      </c>
      <c r="D2766">
        <v>2</v>
      </c>
      <c r="E2766">
        <v>38</v>
      </c>
      <c r="F2766">
        <v>0</v>
      </c>
      <c r="G2766" s="1">
        <v>0</v>
      </c>
      <c r="H2766" s="1" t="s">
        <v>11283</v>
      </c>
    </row>
    <row r="2767" spans="1:8" x14ac:dyDescent="0.35">
      <c r="A2767">
        <v>2766</v>
      </c>
      <c r="B2767">
        <v>146</v>
      </c>
      <c r="C2767">
        <v>1</v>
      </c>
      <c r="D2767">
        <v>2</v>
      </c>
      <c r="E2767">
        <v>35</v>
      </c>
      <c r="F2767">
        <v>0</v>
      </c>
      <c r="G2767" s="1">
        <v>0</v>
      </c>
      <c r="H2767" s="1" t="s">
        <v>11284</v>
      </c>
    </row>
    <row r="2768" spans="1:8" x14ac:dyDescent="0.35">
      <c r="A2768">
        <v>2767</v>
      </c>
      <c r="B2768">
        <v>4</v>
      </c>
      <c r="C2768">
        <v>8</v>
      </c>
      <c r="D2768">
        <v>2</v>
      </c>
      <c r="E2768">
        <v>35</v>
      </c>
      <c r="F2768">
        <v>0</v>
      </c>
      <c r="G2768" s="1">
        <v>0</v>
      </c>
      <c r="H2768" s="1" t="s">
        <v>11285</v>
      </c>
    </row>
    <row r="2769" spans="1:8" x14ac:dyDescent="0.35">
      <c r="A2769">
        <v>2768</v>
      </c>
      <c r="B2769">
        <v>75</v>
      </c>
      <c r="C2769">
        <v>14</v>
      </c>
      <c r="D2769">
        <v>1</v>
      </c>
      <c r="E2769">
        <v>12</v>
      </c>
      <c r="F2769">
        <v>0</v>
      </c>
      <c r="G2769" s="1">
        <v>0</v>
      </c>
      <c r="H2769" s="1" t="s">
        <v>11286</v>
      </c>
    </row>
    <row r="2770" spans="1:8" x14ac:dyDescent="0.35">
      <c r="A2770">
        <v>2769</v>
      </c>
      <c r="B2770">
        <v>16</v>
      </c>
      <c r="C2770">
        <v>8</v>
      </c>
      <c r="D2770">
        <v>3</v>
      </c>
      <c r="E2770">
        <v>26</v>
      </c>
      <c r="F2770">
        <v>0</v>
      </c>
      <c r="G2770" s="1">
        <v>0</v>
      </c>
      <c r="H2770" s="1" t="s">
        <v>11287</v>
      </c>
    </row>
    <row r="2771" spans="1:8" x14ac:dyDescent="0.35">
      <c r="A2771">
        <v>2770</v>
      </c>
      <c r="B2771">
        <v>306</v>
      </c>
      <c r="C2771">
        <v>16</v>
      </c>
      <c r="D2771">
        <v>2</v>
      </c>
      <c r="E2771">
        <v>182</v>
      </c>
      <c r="F2771">
        <v>1</v>
      </c>
      <c r="G2771" s="1">
        <v>0.55000000000000004</v>
      </c>
      <c r="H2771" s="1" t="s">
        <v>11288</v>
      </c>
    </row>
    <row r="2772" spans="1:8" x14ac:dyDescent="0.35">
      <c r="A2772">
        <v>2771</v>
      </c>
      <c r="B2772">
        <v>276</v>
      </c>
      <c r="C2772">
        <v>15</v>
      </c>
      <c r="D2772">
        <v>1</v>
      </c>
      <c r="E2772">
        <v>95</v>
      </c>
      <c r="F2772">
        <v>1</v>
      </c>
      <c r="G2772" s="1">
        <v>1.05</v>
      </c>
      <c r="H2772" s="1" t="s">
        <v>11289</v>
      </c>
    </row>
    <row r="2773" spans="1:8" x14ac:dyDescent="0.35">
      <c r="A2773">
        <v>2772</v>
      </c>
      <c r="B2773">
        <v>435</v>
      </c>
      <c r="C2773">
        <v>4</v>
      </c>
      <c r="D2773">
        <v>2</v>
      </c>
      <c r="E2773">
        <v>65</v>
      </c>
      <c r="F2773">
        <v>1</v>
      </c>
      <c r="G2773" s="1">
        <v>1.54</v>
      </c>
      <c r="H2773" s="1" t="s">
        <v>11290</v>
      </c>
    </row>
    <row r="2774" spans="1:8" x14ac:dyDescent="0.35">
      <c r="A2774">
        <v>2773</v>
      </c>
      <c r="B2774">
        <v>497</v>
      </c>
      <c r="C2774">
        <v>9</v>
      </c>
      <c r="D2774">
        <v>1</v>
      </c>
      <c r="E2774">
        <v>18</v>
      </c>
      <c r="F2774">
        <v>0</v>
      </c>
      <c r="G2774" s="1">
        <v>0</v>
      </c>
      <c r="H2774" s="1" t="s">
        <v>11291</v>
      </c>
    </row>
    <row r="2775" spans="1:8" x14ac:dyDescent="0.35">
      <c r="A2775">
        <v>2774</v>
      </c>
      <c r="B2775">
        <v>216</v>
      </c>
      <c r="C2775">
        <v>9</v>
      </c>
      <c r="D2775">
        <v>2</v>
      </c>
      <c r="E2775">
        <v>31</v>
      </c>
      <c r="F2775">
        <v>0</v>
      </c>
      <c r="G2775" s="1">
        <v>0</v>
      </c>
      <c r="H2775" s="1" t="s">
        <v>11292</v>
      </c>
    </row>
    <row r="2776" spans="1:8" x14ac:dyDescent="0.35">
      <c r="A2776">
        <v>2775</v>
      </c>
      <c r="B2776">
        <v>40</v>
      </c>
      <c r="C2776">
        <v>5</v>
      </c>
      <c r="D2776">
        <v>2</v>
      </c>
      <c r="E2776">
        <v>80</v>
      </c>
      <c r="F2776">
        <v>1</v>
      </c>
      <c r="G2776" s="1">
        <v>1.25</v>
      </c>
      <c r="H2776" s="1" t="s">
        <v>11293</v>
      </c>
    </row>
    <row r="2777" spans="1:8" x14ac:dyDescent="0.35">
      <c r="A2777">
        <v>2776</v>
      </c>
      <c r="B2777">
        <v>276</v>
      </c>
      <c r="C2777">
        <v>12</v>
      </c>
      <c r="D2777">
        <v>3</v>
      </c>
      <c r="E2777">
        <v>23</v>
      </c>
      <c r="F2777">
        <v>0</v>
      </c>
      <c r="G2777" s="1">
        <v>0</v>
      </c>
      <c r="H2777" s="1" t="s">
        <v>11294</v>
      </c>
    </row>
    <row r="2778" spans="1:8" x14ac:dyDescent="0.35">
      <c r="A2778">
        <v>2777</v>
      </c>
      <c r="B2778">
        <v>5</v>
      </c>
      <c r="C2778">
        <v>7</v>
      </c>
      <c r="D2778">
        <v>3</v>
      </c>
      <c r="E2778">
        <v>19</v>
      </c>
      <c r="F2778">
        <v>0</v>
      </c>
      <c r="G2778" s="1">
        <v>0</v>
      </c>
      <c r="H2778" s="1" t="s">
        <v>11295</v>
      </c>
    </row>
    <row r="2779" spans="1:8" x14ac:dyDescent="0.35">
      <c r="A2779">
        <v>2778</v>
      </c>
      <c r="B2779">
        <v>163</v>
      </c>
      <c r="C2779">
        <v>11</v>
      </c>
      <c r="D2779">
        <v>3</v>
      </c>
      <c r="E2779">
        <v>24</v>
      </c>
      <c r="F2779">
        <v>0</v>
      </c>
      <c r="G2779" s="1">
        <v>0</v>
      </c>
      <c r="H2779" s="1" t="s">
        <v>11296</v>
      </c>
    </row>
    <row r="2780" spans="1:8" x14ac:dyDescent="0.35">
      <c r="A2780">
        <v>2779</v>
      </c>
      <c r="B2780">
        <v>618</v>
      </c>
      <c r="C2780">
        <v>8</v>
      </c>
      <c r="D2780">
        <v>3</v>
      </c>
      <c r="E2780">
        <v>14</v>
      </c>
      <c r="F2780">
        <v>0</v>
      </c>
      <c r="G2780" s="1">
        <v>0</v>
      </c>
      <c r="H2780" s="1" t="s">
        <v>11297</v>
      </c>
    </row>
    <row r="2781" spans="1:8" x14ac:dyDescent="0.35">
      <c r="A2781">
        <v>2780</v>
      </c>
      <c r="B2781">
        <v>84</v>
      </c>
      <c r="C2781">
        <v>14</v>
      </c>
      <c r="D2781">
        <v>1</v>
      </c>
      <c r="E2781">
        <v>20</v>
      </c>
      <c r="F2781">
        <v>0</v>
      </c>
      <c r="G2781" s="1">
        <v>0</v>
      </c>
      <c r="H2781" s="1" t="s">
        <v>11298</v>
      </c>
    </row>
    <row r="2782" spans="1:8" x14ac:dyDescent="0.35">
      <c r="A2782">
        <v>2781</v>
      </c>
      <c r="B2782">
        <v>386</v>
      </c>
      <c r="C2782">
        <v>11</v>
      </c>
      <c r="D2782">
        <v>1</v>
      </c>
      <c r="E2782">
        <v>31</v>
      </c>
      <c r="F2782">
        <v>0</v>
      </c>
      <c r="G2782" s="1">
        <v>0</v>
      </c>
      <c r="H2782" s="1" t="s">
        <v>11299</v>
      </c>
    </row>
    <row r="2783" spans="1:8" x14ac:dyDescent="0.35">
      <c r="A2783">
        <v>2782</v>
      </c>
      <c r="B2783">
        <v>727</v>
      </c>
      <c r="C2783">
        <v>4</v>
      </c>
      <c r="D2783">
        <v>2</v>
      </c>
      <c r="E2783">
        <v>43</v>
      </c>
      <c r="F2783">
        <v>0</v>
      </c>
      <c r="G2783" s="1">
        <v>0</v>
      </c>
      <c r="H2783" s="1" t="s">
        <v>11300</v>
      </c>
    </row>
    <row r="2784" spans="1:8" x14ac:dyDescent="0.35">
      <c r="A2784">
        <v>2783</v>
      </c>
      <c r="B2784">
        <v>212</v>
      </c>
      <c r="C2784">
        <v>8</v>
      </c>
      <c r="D2784">
        <v>2</v>
      </c>
      <c r="E2784">
        <v>36</v>
      </c>
      <c r="F2784">
        <v>0</v>
      </c>
      <c r="G2784" s="1">
        <v>0</v>
      </c>
      <c r="H2784" s="1" t="s">
        <v>11301</v>
      </c>
    </row>
    <row r="2785" spans="1:8" x14ac:dyDescent="0.35">
      <c r="A2785">
        <v>2784</v>
      </c>
      <c r="B2785">
        <v>388</v>
      </c>
      <c r="C2785">
        <v>16</v>
      </c>
      <c r="D2785">
        <v>3</v>
      </c>
      <c r="E2785">
        <v>67</v>
      </c>
      <c r="F2785">
        <v>1</v>
      </c>
      <c r="G2785" s="1">
        <v>1.49</v>
      </c>
      <c r="H2785" s="1" t="s">
        <v>11302</v>
      </c>
    </row>
    <row r="2786" spans="1:8" x14ac:dyDescent="0.35">
      <c r="A2786">
        <v>2785</v>
      </c>
      <c r="B2786">
        <v>142</v>
      </c>
      <c r="C2786">
        <v>13</v>
      </c>
      <c r="D2786">
        <v>1</v>
      </c>
      <c r="E2786">
        <v>16</v>
      </c>
      <c r="F2786">
        <v>0</v>
      </c>
      <c r="G2786" s="1">
        <v>0</v>
      </c>
      <c r="H2786" s="1" t="s">
        <v>11303</v>
      </c>
    </row>
    <row r="2787" spans="1:8" x14ac:dyDescent="0.35">
      <c r="A2787">
        <v>2786</v>
      </c>
      <c r="B2787">
        <v>411</v>
      </c>
      <c r="C2787">
        <v>16</v>
      </c>
      <c r="D2787">
        <v>3</v>
      </c>
      <c r="E2787">
        <v>62</v>
      </c>
      <c r="F2787">
        <v>0</v>
      </c>
      <c r="G2787" s="1">
        <v>0</v>
      </c>
      <c r="H2787" s="1" t="s">
        <v>11304</v>
      </c>
    </row>
    <row r="2788" spans="1:8" x14ac:dyDescent="0.35">
      <c r="A2788">
        <v>2787</v>
      </c>
      <c r="B2788">
        <v>20</v>
      </c>
      <c r="C2788">
        <v>13</v>
      </c>
      <c r="D2788">
        <v>3</v>
      </c>
      <c r="E2788">
        <v>7</v>
      </c>
      <c r="F2788">
        <v>0</v>
      </c>
      <c r="G2788" s="1">
        <v>0</v>
      </c>
      <c r="H2788" s="1" t="s">
        <v>11305</v>
      </c>
    </row>
    <row r="2789" spans="1:8" x14ac:dyDescent="0.35">
      <c r="A2789">
        <v>2788</v>
      </c>
      <c r="B2789">
        <v>404</v>
      </c>
      <c r="C2789">
        <v>7</v>
      </c>
      <c r="D2789">
        <v>2</v>
      </c>
      <c r="E2789">
        <v>17</v>
      </c>
      <c r="F2789">
        <v>0</v>
      </c>
      <c r="G2789" s="1">
        <v>0</v>
      </c>
      <c r="H2789" s="1" t="s">
        <v>11306</v>
      </c>
    </row>
    <row r="2790" spans="1:8" x14ac:dyDescent="0.35">
      <c r="A2790">
        <v>2789</v>
      </c>
      <c r="B2790">
        <v>366</v>
      </c>
      <c r="C2790">
        <v>13</v>
      </c>
      <c r="D2790">
        <v>1</v>
      </c>
      <c r="E2790">
        <v>9</v>
      </c>
      <c r="F2790">
        <v>0</v>
      </c>
      <c r="G2790" s="1">
        <v>0</v>
      </c>
      <c r="H2790" s="1" t="s">
        <v>11307</v>
      </c>
    </row>
    <row r="2791" spans="1:8" x14ac:dyDescent="0.35">
      <c r="A2791">
        <v>2790</v>
      </c>
      <c r="B2791">
        <v>343</v>
      </c>
      <c r="C2791">
        <v>8</v>
      </c>
      <c r="D2791">
        <v>1</v>
      </c>
      <c r="E2791">
        <v>14</v>
      </c>
      <c r="F2791">
        <v>0</v>
      </c>
      <c r="G2791" s="1">
        <v>0</v>
      </c>
      <c r="H2791" s="1" t="s">
        <v>11308</v>
      </c>
    </row>
    <row r="2792" spans="1:8" x14ac:dyDescent="0.35">
      <c r="A2792">
        <v>2791</v>
      </c>
      <c r="B2792">
        <v>158</v>
      </c>
      <c r="C2792">
        <v>4</v>
      </c>
      <c r="D2792">
        <v>2</v>
      </c>
      <c r="E2792">
        <v>38</v>
      </c>
      <c r="F2792">
        <v>0</v>
      </c>
      <c r="G2792" s="1">
        <v>0</v>
      </c>
      <c r="H2792" s="1" t="s">
        <v>11309</v>
      </c>
    </row>
    <row r="2793" spans="1:8" x14ac:dyDescent="0.35">
      <c r="A2793">
        <v>2792</v>
      </c>
      <c r="B2793">
        <v>69</v>
      </c>
      <c r="C2793">
        <v>10</v>
      </c>
      <c r="D2793">
        <v>3</v>
      </c>
      <c r="E2793">
        <v>27</v>
      </c>
      <c r="F2793">
        <v>0</v>
      </c>
      <c r="G2793" s="1">
        <v>0</v>
      </c>
      <c r="H2793" s="1" t="s">
        <v>11310</v>
      </c>
    </row>
    <row r="2794" spans="1:8" x14ac:dyDescent="0.35">
      <c r="A2794">
        <v>2793</v>
      </c>
      <c r="B2794">
        <v>553</v>
      </c>
      <c r="C2794">
        <v>6</v>
      </c>
      <c r="D2794">
        <v>1</v>
      </c>
      <c r="E2794">
        <v>41</v>
      </c>
      <c r="F2794">
        <v>0</v>
      </c>
      <c r="G2794" s="1">
        <v>0</v>
      </c>
      <c r="H2794" s="1" t="s">
        <v>11311</v>
      </c>
    </row>
    <row r="2795" spans="1:8" x14ac:dyDescent="0.35">
      <c r="A2795">
        <v>2794</v>
      </c>
      <c r="B2795">
        <v>87</v>
      </c>
      <c r="C2795">
        <v>9</v>
      </c>
      <c r="D2795">
        <v>2</v>
      </c>
      <c r="E2795">
        <v>36</v>
      </c>
      <c r="F2795">
        <v>0</v>
      </c>
      <c r="G2795" s="1">
        <v>0</v>
      </c>
      <c r="H2795" s="1" t="s">
        <v>11312</v>
      </c>
    </row>
    <row r="2796" spans="1:8" x14ac:dyDescent="0.35">
      <c r="A2796">
        <v>2795</v>
      </c>
      <c r="B2796">
        <v>622</v>
      </c>
      <c r="C2796">
        <v>6</v>
      </c>
      <c r="D2796">
        <v>2</v>
      </c>
      <c r="E2796">
        <v>41</v>
      </c>
      <c r="F2796">
        <v>0</v>
      </c>
      <c r="G2796" s="1">
        <v>0</v>
      </c>
      <c r="H2796" s="1" t="s">
        <v>11313</v>
      </c>
    </row>
    <row r="2797" spans="1:8" x14ac:dyDescent="0.35">
      <c r="A2797">
        <v>2796</v>
      </c>
      <c r="B2797">
        <v>53</v>
      </c>
      <c r="C2797">
        <v>3</v>
      </c>
      <c r="D2797">
        <v>3</v>
      </c>
      <c r="E2797">
        <v>39</v>
      </c>
      <c r="F2797">
        <v>0</v>
      </c>
      <c r="G2797" s="1">
        <v>0</v>
      </c>
      <c r="H2797" s="1" t="s">
        <v>11314</v>
      </c>
    </row>
    <row r="2798" spans="1:8" x14ac:dyDescent="0.35">
      <c r="A2798">
        <v>2797</v>
      </c>
      <c r="B2798">
        <v>251</v>
      </c>
      <c r="C2798">
        <v>4</v>
      </c>
      <c r="D2798">
        <v>1</v>
      </c>
      <c r="E2798">
        <v>38</v>
      </c>
      <c r="F2798">
        <v>0</v>
      </c>
      <c r="G2798" s="1">
        <v>0</v>
      </c>
      <c r="H2798" s="1" t="s">
        <v>11315</v>
      </c>
    </row>
    <row r="2799" spans="1:8" x14ac:dyDescent="0.35">
      <c r="A2799">
        <v>2798</v>
      </c>
      <c r="B2799">
        <v>481</v>
      </c>
      <c r="C2799">
        <v>7</v>
      </c>
      <c r="D2799">
        <v>1</v>
      </c>
      <c r="E2799">
        <v>43</v>
      </c>
      <c r="F2799">
        <v>0</v>
      </c>
      <c r="G2799" s="1">
        <v>0</v>
      </c>
      <c r="H2799" s="1" t="s">
        <v>11316</v>
      </c>
    </row>
    <row r="2800" spans="1:8" x14ac:dyDescent="0.35">
      <c r="A2800">
        <v>2799</v>
      </c>
      <c r="B2800">
        <v>544</v>
      </c>
      <c r="C2800">
        <v>7</v>
      </c>
      <c r="D2800">
        <v>2</v>
      </c>
      <c r="E2800">
        <v>28</v>
      </c>
      <c r="F2800">
        <v>0</v>
      </c>
      <c r="G2800" s="1">
        <v>0</v>
      </c>
      <c r="H2800" s="1" t="s">
        <v>11317</v>
      </c>
    </row>
    <row r="2801" spans="1:8" x14ac:dyDescent="0.35">
      <c r="A2801">
        <v>2800</v>
      </c>
      <c r="B2801">
        <v>161</v>
      </c>
      <c r="C2801">
        <v>2</v>
      </c>
      <c r="D2801">
        <v>3</v>
      </c>
      <c r="E2801">
        <v>41</v>
      </c>
      <c r="F2801">
        <v>0</v>
      </c>
      <c r="G2801" s="1">
        <v>0</v>
      </c>
      <c r="H2801" s="1" t="s">
        <v>11318</v>
      </c>
    </row>
    <row r="2802" spans="1:8" x14ac:dyDescent="0.35">
      <c r="A2802">
        <v>2801</v>
      </c>
      <c r="B2802">
        <v>694</v>
      </c>
      <c r="C2802">
        <v>10</v>
      </c>
      <c r="D2802">
        <v>1</v>
      </c>
      <c r="E2802">
        <v>27</v>
      </c>
      <c r="F2802">
        <v>0</v>
      </c>
      <c r="G2802" s="1">
        <v>0</v>
      </c>
      <c r="H2802" s="1" t="s">
        <v>11319</v>
      </c>
    </row>
    <row r="2803" spans="1:8" x14ac:dyDescent="0.35">
      <c r="A2803">
        <v>2802</v>
      </c>
      <c r="B2803">
        <v>612</v>
      </c>
      <c r="C2803">
        <v>12</v>
      </c>
      <c r="D2803">
        <v>3</v>
      </c>
      <c r="E2803">
        <v>21</v>
      </c>
      <c r="F2803">
        <v>0</v>
      </c>
      <c r="G2803" s="1">
        <v>0</v>
      </c>
      <c r="H2803" s="1" t="s">
        <v>11320</v>
      </c>
    </row>
    <row r="2804" spans="1:8" x14ac:dyDescent="0.35">
      <c r="A2804">
        <v>2803</v>
      </c>
      <c r="B2804">
        <v>173</v>
      </c>
      <c r="C2804">
        <v>4</v>
      </c>
      <c r="D2804">
        <v>1</v>
      </c>
      <c r="E2804">
        <v>38</v>
      </c>
      <c r="F2804">
        <v>0</v>
      </c>
      <c r="G2804" s="1">
        <v>0</v>
      </c>
      <c r="H2804" s="1" t="s">
        <v>11321</v>
      </c>
    </row>
    <row r="2805" spans="1:8" x14ac:dyDescent="0.35">
      <c r="A2805">
        <v>2804</v>
      </c>
      <c r="B2805">
        <v>67</v>
      </c>
      <c r="C2805">
        <v>16</v>
      </c>
      <c r="D2805">
        <v>1</v>
      </c>
      <c r="E2805">
        <v>134</v>
      </c>
      <c r="F2805">
        <v>0</v>
      </c>
      <c r="G2805" s="1">
        <v>0</v>
      </c>
      <c r="H2805" s="1" t="s">
        <v>11322</v>
      </c>
    </row>
    <row r="2806" spans="1:8" x14ac:dyDescent="0.35">
      <c r="A2806">
        <v>2805</v>
      </c>
      <c r="B2806">
        <v>602</v>
      </c>
      <c r="C2806">
        <v>1</v>
      </c>
      <c r="D2806">
        <v>3</v>
      </c>
      <c r="E2806">
        <v>35</v>
      </c>
      <c r="F2806">
        <v>0</v>
      </c>
      <c r="G2806" s="1">
        <v>0</v>
      </c>
      <c r="H2806" s="1" t="s">
        <v>11323</v>
      </c>
    </row>
    <row r="2807" spans="1:8" x14ac:dyDescent="0.35">
      <c r="A2807">
        <v>2806</v>
      </c>
      <c r="B2807">
        <v>397</v>
      </c>
      <c r="C2807">
        <v>11</v>
      </c>
      <c r="D2807">
        <v>2</v>
      </c>
      <c r="E2807">
        <v>5</v>
      </c>
      <c r="F2807">
        <v>0</v>
      </c>
      <c r="G2807" s="1">
        <v>0</v>
      </c>
      <c r="H2807" s="1" t="s">
        <v>11324</v>
      </c>
    </row>
    <row r="2808" spans="1:8" x14ac:dyDescent="0.35">
      <c r="A2808">
        <v>2807</v>
      </c>
      <c r="B2808">
        <v>390</v>
      </c>
      <c r="C2808">
        <v>8</v>
      </c>
      <c r="D2808">
        <v>3</v>
      </c>
      <c r="E2808">
        <v>49</v>
      </c>
      <c r="F2808">
        <v>0</v>
      </c>
      <c r="G2808" s="1">
        <v>0</v>
      </c>
      <c r="H2808" s="1" t="s">
        <v>11325</v>
      </c>
    </row>
    <row r="2809" spans="1:8" x14ac:dyDescent="0.35">
      <c r="A2809">
        <v>2808</v>
      </c>
      <c r="B2809">
        <v>411</v>
      </c>
      <c r="C2809">
        <v>4</v>
      </c>
      <c r="D2809">
        <v>2</v>
      </c>
      <c r="E2809">
        <v>91</v>
      </c>
      <c r="F2809">
        <v>1</v>
      </c>
      <c r="G2809" s="1">
        <v>1.1000000000000001</v>
      </c>
      <c r="H2809" s="1" t="s">
        <v>11326</v>
      </c>
    </row>
    <row r="2810" spans="1:8" x14ac:dyDescent="0.35">
      <c r="A2810">
        <v>2809</v>
      </c>
      <c r="B2810">
        <v>30</v>
      </c>
      <c r="C2810">
        <v>15</v>
      </c>
      <c r="D2810">
        <v>2</v>
      </c>
      <c r="E2810">
        <v>36</v>
      </c>
      <c r="F2810">
        <v>0</v>
      </c>
      <c r="G2810" s="1">
        <v>0</v>
      </c>
      <c r="H2810" s="1" t="s">
        <v>11327</v>
      </c>
    </row>
    <row r="2811" spans="1:8" x14ac:dyDescent="0.35">
      <c r="A2811">
        <v>2810</v>
      </c>
      <c r="B2811">
        <v>116</v>
      </c>
      <c r="C2811">
        <v>10</v>
      </c>
      <c r="D2811">
        <v>3</v>
      </c>
      <c r="E2811">
        <v>27</v>
      </c>
      <c r="F2811">
        <v>0</v>
      </c>
      <c r="G2811" s="1">
        <v>0</v>
      </c>
      <c r="H2811" s="1" t="s">
        <v>11328</v>
      </c>
    </row>
    <row r="2812" spans="1:8" x14ac:dyDescent="0.35">
      <c r="A2812">
        <v>2811</v>
      </c>
      <c r="B2812">
        <v>504</v>
      </c>
      <c r="C2812">
        <v>11</v>
      </c>
      <c r="D2812">
        <v>1</v>
      </c>
      <c r="E2812">
        <v>18</v>
      </c>
      <c r="F2812">
        <v>0</v>
      </c>
      <c r="G2812" s="1">
        <v>0</v>
      </c>
      <c r="H2812" s="1" t="s">
        <v>11329</v>
      </c>
    </row>
    <row r="2813" spans="1:8" x14ac:dyDescent="0.35">
      <c r="A2813">
        <v>2812</v>
      </c>
      <c r="B2813">
        <v>665</v>
      </c>
      <c r="C2813">
        <v>8</v>
      </c>
      <c r="D2813">
        <v>2</v>
      </c>
      <c r="E2813">
        <v>61</v>
      </c>
      <c r="F2813">
        <v>0</v>
      </c>
      <c r="G2813" s="1">
        <v>0</v>
      </c>
      <c r="H2813" s="1" t="s">
        <v>11330</v>
      </c>
    </row>
    <row r="2814" spans="1:8" x14ac:dyDescent="0.35">
      <c r="A2814">
        <v>2813</v>
      </c>
      <c r="B2814">
        <v>44</v>
      </c>
      <c r="C2814">
        <v>14</v>
      </c>
      <c r="D2814">
        <v>2</v>
      </c>
      <c r="E2814">
        <v>3</v>
      </c>
      <c r="F2814">
        <v>0</v>
      </c>
      <c r="G2814" s="1">
        <v>0</v>
      </c>
      <c r="H2814" s="1" t="s">
        <v>11331</v>
      </c>
    </row>
    <row r="2815" spans="1:8" x14ac:dyDescent="0.35">
      <c r="A2815">
        <v>2814</v>
      </c>
      <c r="B2815">
        <v>575</v>
      </c>
      <c r="C2815">
        <v>7</v>
      </c>
      <c r="D2815">
        <v>1</v>
      </c>
      <c r="E2815">
        <v>41</v>
      </c>
      <c r="F2815">
        <v>0</v>
      </c>
      <c r="G2815" s="1">
        <v>0</v>
      </c>
      <c r="H2815" s="1" t="s">
        <v>11332</v>
      </c>
    </row>
    <row r="2816" spans="1:8" x14ac:dyDescent="0.35">
      <c r="A2816">
        <v>2815</v>
      </c>
      <c r="B2816">
        <v>463</v>
      </c>
      <c r="C2816">
        <v>4</v>
      </c>
      <c r="D2816">
        <v>1</v>
      </c>
      <c r="E2816">
        <v>38</v>
      </c>
      <c r="F2816">
        <v>0</v>
      </c>
      <c r="G2816" s="1">
        <v>0</v>
      </c>
      <c r="H2816" s="1" t="s">
        <v>11333</v>
      </c>
    </row>
    <row r="2817" spans="1:8" x14ac:dyDescent="0.35">
      <c r="A2817">
        <v>2816</v>
      </c>
      <c r="B2817">
        <v>711</v>
      </c>
      <c r="C2817">
        <v>5</v>
      </c>
      <c r="D2817">
        <v>1</v>
      </c>
      <c r="E2817">
        <v>38</v>
      </c>
      <c r="F2817">
        <v>0</v>
      </c>
      <c r="G2817" s="1">
        <v>0</v>
      </c>
      <c r="H2817" s="1" t="s">
        <v>11334</v>
      </c>
    </row>
    <row r="2818" spans="1:8" x14ac:dyDescent="0.35">
      <c r="A2818">
        <v>2817</v>
      </c>
      <c r="B2818">
        <v>25</v>
      </c>
      <c r="C2818">
        <v>6</v>
      </c>
      <c r="D2818">
        <v>1</v>
      </c>
      <c r="E2818">
        <v>83</v>
      </c>
      <c r="F2818">
        <v>0</v>
      </c>
      <c r="G2818" s="1">
        <v>0</v>
      </c>
      <c r="H2818" s="1" t="s">
        <v>11335</v>
      </c>
    </row>
    <row r="2819" spans="1:8" x14ac:dyDescent="0.35">
      <c r="A2819">
        <v>2818</v>
      </c>
      <c r="B2819">
        <v>7</v>
      </c>
      <c r="C2819">
        <v>5</v>
      </c>
      <c r="D2819">
        <v>3</v>
      </c>
      <c r="E2819">
        <v>45</v>
      </c>
      <c r="F2819">
        <v>0</v>
      </c>
      <c r="G2819" s="1">
        <v>0</v>
      </c>
      <c r="H2819" s="1" t="s">
        <v>11336</v>
      </c>
    </row>
    <row r="2820" spans="1:8" x14ac:dyDescent="0.35">
      <c r="A2820">
        <v>2819</v>
      </c>
      <c r="B2820">
        <v>253</v>
      </c>
      <c r="C2820">
        <v>9</v>
      </c>
      <c r="D2820">
        <v>3</v>
      </c>
      <c r="E2820">
        <v>41</v>
      </c>
      <c r="F2820">
        <v>0</v>
      </c>
      <c r="G2820" s="1">
        <v>0</v>
      </c>
      <c r="H2820" s="1" t="s">
        <v>11337</v>
      </c>
    </row>
    <row r="2821" spans="1:8" x14ac:dyDescent="0.35">
      <c r="A2821">
        <v>2820</v>
      </c>
      <c r="B2821">
        <v>9</v>
      </c>
      <c r="C2821">
        <v>6</v>
      </c>
      <c r="D2821">
        <v>2</v>
      </c>
      <c r="E2821">
        <v>62</v>
      </c>
      <c r="F2821">
        <v>1</v>
      </c>
      <c r="G2821" s="1">
        <v>1.61</v>
      </c>
      <c r="H2821" s="1" t="s">
        <v>11338</v>
      </c>
    </row>
    <row r="2822" spans="1:8" x14ac:dyDescent="0.35">
      <c r="A2822">
        <v>2821</v>
      </c>
      <c r="B2822">
        <v>275</v>
      </c>
      <c r="C2822">
        <v>5</v>
      </c>
      <c r="D2822">
        <v>2</v>
      </c>
      <c r="E2822">
        <v>38</v>
      </c>
      <c r="F2822">
        <v>0</v>
      </c>
      <c r="G2822" s="1">
        <v>0</v>
      </c>
      <c r="H2822" s="1" t="s">
        <v>11339</v>
      </c>
    </row>
    <row r="2823" spans="1:8" x14ac:dyDescent="0.35">
      <c r="A2823">
        <v>2822</v>
      </c>
      <c r="B2823">
        <v>124</v>
      </c>
      <c r="C2823">
        <v>4</v>
      </c>
      <c r="D2823">
        <v>3</v>
      </c>
      <c r="E2823">
        <v>38</v>
      </c>
      <c r="F2823">
        <v>0</v>
      </c>
      <c r="G2823" s="1">
        <v>0</v>
      </c>
      <c r="H2823" s="1" t="s">
        <v>11340</v>
      </c>
    </row>
    <row r="2824" spans="1:8" x14ac:dyDescent="0.35">
      <c r="A2824">
        <v>2823</v>
      </c>
      <c r="B2824">
        <v>569</v>
      </c>
      <c r="C2824">
        <v>16</v>
      </c>
      <c r="D2824">
        <v>2</v>
      </c>
      <c r="E2824">
        <v>36</v>
      </c>
      <c r="F2824">
        <v>0</v>
      </c>
      <c r="G2824" s="1">
        <v>0</v>
      </c>
      <c r="H2824" s="1" t="s">
        <v>11341</v>
      </c>
    </row>
    <row r="2825" spans="1:8" x14ac:dyDescent="0.35">
      <c r="A2825">
        <v>2824</v>
      </c>
      <c r="B2825">
        <v>201</v>
      </c>
      <c r="C2825">
        <v>13</v>
      </c>
      <c r="D2825">
        <v>3</v>
      </c>
      <c r="E2825">
        <v>17</v>
      </c>
      <c r="F2825">
        <v>0</v>
      </c>
      <c r="G2825" s="1">
        <v>0</v>
      </c>
      <c r="H2825" s="1" t="s">
        <v>11342</v>
      </c>
    </row>
    <row r="2826" spans="1:8" x14ac:dyDescent="0.35">
      <c r="A2826">
        <v>2825</v>
      </c>
      <c r="B2826">
        <v>32</v>
      </c>
      <c r="C2826">
        <v>9</v>
      </c>
      <c r="D2826">
        <v>2</v>
      </c>
      <c r="E2826">
        <v>16</v>
      </c>
      <c r="F2826">
        <v>0</v>
      </c>
      <c r="G2826" s="1">
        <v>0</v>
      </c>
      <c r="H2826" s="1" t="s">
        <v>11343</v>
      </c>
    </row>
    <row r="2827" spans="1:8" x14ac:dyDescent="0.35">
      <c r="A2827">
        <v>2826</v>
      </c>
      <c r="B2827">
        <v>54</v>
      </c>
      <c r="C2827">
        <v>14</v>
      </c>
      <c r="D2827">
        <v>1</v>
      </c>
      <c r="E2827">
        <v>9</v>
      </c>
      <c r="F2827">
        <v>0</v>
      </c>
      <c r="G2827" s="1">
        <v>0</v>
      </c>
      <c r="H2827" s="1" t="s">
        <v>11344</v>
      </c>
    </row>
    <row r="2828" spans="1:8" x14ac:dyDescent="0.35">
      <c r="A2828">
        <v>2827</v>
      </c>
      <c r="B2828">
        <v>334</v>
      </c>
      <c r="C2828">
        <v>1</v>
      </c>
      <c r="D2828">
        <v>2</v>
      </c>
      <c r="E2828">
        <v>86</v>
      </c>
      <c r="F2828">
        <v>0</v>
      </c>
      <c r="G2828" s="1">
        <v>0</v>
      </c>
      <c r="H2828" s="1" t="s">
        <v>11345</v>
      </c>
    </row>
    <row r="2829" spans="1:8" x14ac:dyDescent="0.35">
      <c r="A2829">
        <v>2828</v>
      </c>
      <c r="B2829">
        <v>537</v>
      </c>
      <c r="C2829">
        <v>4</v>
      </c>
      <c r="D2829">
        <v>2</v>
      </c>
      <c r="E2829">
        <v>44</v>
      </c>
      <c r="F2829">
        <v>1</v>
      </c>
      <c r="G2829" s="1">
        <v>2.27</v>
      </c>
      <c r="H2829" s="1" t="s">
        <v>11346</v>
      </c>
    </row>
    <row r="2830" spans="1:8" x14ac:dyDescent="0.35">
      <c r="A2830">
        <v>2829</v>
      </c>
      <c r="B2830">
        <v>377</v>
      </c>
      <c r="C2830">
        <v>4</v>
      </c>
      <c r="D2830">
        <v>1</v>
      </c>
      <c r="E2830">
        <v>38</v>
      </c>
      <c r="F2830">
        <v>0</v>
      </c>
      <c r="G2830" s="1">
        <v>0</v>
      </c>
      <c r="H2830" s="1" t="s">
        <v>11347</v>
      </c>
    </row>
    <row r="2831" spans="1:8" x14ac:dyDescent="0.35">
      <c r="A2831">
        <v>2830</v>
      </c>
      <c r="B2831">
        <v>182</v>
      </c>
      <c r="C2831">
        <v>13</v>
      </c>
      <c r="D2831">
        <v>2</v>
      </c>
      <c r="E2831">
        <v>9</v>
      </c>
      <c r="F2831">
        <v>0</v>
      </c>
      <c r="G2831" s="1">
        <v>0</v>
      </c>
      <c r="H2831" s="1" t="s">
        <v>11348</v>
      </c>
    </row>
    <row r="2832" spans="1:8" x14ac:dyDescent="0.35">
      <c r="A2832">
        <v>2831</v>
      </c>
      <c r="B2832">
        <v>602</v>
      </c>
      <c r="C2832">
        <v>5</v>
      </c>
      <c r="D2832">
        <v>3</v>
      </c>
      <c r="E2832">
        <v>38</v>
      </c>
      <c r="F2832">
        <v>0</v>
      </c>
      <c r="G2832" s="1">
        <v>0</v>
      </c>
      <c r="H2832" s="1" t="s">
        <v>11349</v>
      </c>
    </row>
    <row r="2833" spans="1:8" x14ac:dyDescent="0.35">
      <c r="A2833">
        <v>2832</v>
      </c>
      <c r="B2833">
        <v>586</v>
      </c>
      <c r="C2833">
        <v>6</v>
      </c>
      <c r="D2833">
        <v>3</v>
      </c>
      <c r="E2833">
        <v>41</v>
      </c>
      <c r="F2833">
        <v>0</v>
      </c>
      <c r="G2833" s="1">
        <v>0</v>
      </c>
      <c r="H2833" s="1" t="s">
        <v>11350</v>
      </c>
    </row>
    <row r="2834" spans="1:8" x14ac:dyDescent="0.35">
      <c r="A2834">
        <v>2833</v>
      </c>
      <c r="B2834">
        <v>305</v>
      </c>
      <c r="C2834">
        <v>14</v>
      </c>
      <c r="D2834">
        <v>1</v>
      </c>
      <c r="E2834">
        <v>5</v>
      </c>
      <c r="F2834">
        <v>0</v>
      </c>
      <c r="G2834" s="1">
        <v>0</v>
      </c>
      <c r="H2834" s="1" t="s">
        <v>11351</v>
      </c>
    </row>
    <row r="2835" spans="1:8" x14ac:dyDescent="0.35">
      <c r="A2835">
        <v>2834</v>
      </c>
      <c r="B2835">
        <v>698</v>
      </c>
      <c r="C2835">
        <v>13</v>
      </c>
      <c r="D2835">
        <v>1</v>
      </c>
      <c r="E2835">
        <v>21</v>
      </c>
      <c r="F2835">
        <v>0</v>
      </c>
      <c r="G2835" s="1">
        <v>0</v>
      </c>
      <c r="H2835" s="1" t="s">
        <v>11352</v>
      </c>
    </row>
    <row r="2836" spans="1:8" x14ac:dyDescent="0.35">
      <c r="A2836">
        <v>2835</v>
      </c>
      <c r="B2836">
        <v>229</v>
      </c>
      <c r="C2836">
        <v>1</v>
      </c>
      <c r="D2836">
        <v>1</v>
      </c>
      <c r="E2836">
        <v>35</v>
      </c>
      <c r="F2836">
        <v>0</v>
      </c>
      <c r="G2836" s="1">
        <v>0</v>
      </c>
      <c r="H2836" s="1" t="s">
        <v>11353</v>
      </c>
    </row>
    <row r="2837" spans="1:8" x14ac:dyDescent="0.35">
      <c r="A2837">
        <v>2836</v>
      </c>
      <c r="B2837">
        <v>30</v>
      </c>
      <c r="C2837">
        <v>11</v>
      </c>
      <c r="D2837">
        <v>2</v>
      </c>
      <c r="E2837">
        <v>12</v>
      </c>
      <c r="F2837">
        <v>0</v>
      </c>
      <c r="G2837" s="1">
        <v>0</v>
      </c>
      <c r="H2837" s="1" t="s">
        <v>11354</v>
      </c>
    </row>
    <row r="2838" spans="1:8" x14ac:dyDescent="0.35">
      <c r="A2838">
        <v>2837</v>
      </c>
      <c r="B2838">
        <v>669</v>
      </c>
      <c r="C2838">
        <v>1</v>
      </c>
      <c r="D2838">
        <v>2</v>
      </c>
      <c r="E2838">
        <v>75</v>
      </c>
      <c r="F2838">
        <v>1</v>
      </c>
      <c r="G2838" s="1">
        <v>1.33</v>
      </c>
      <c r="H2838" s="1" t="s">
        <v>11355</v>
      </c>
    </row>
    <row r="2839" spans="1:8" x14ac:dyDescent="0.35">
      <c r="A2839">
        <v>2838</v>
      </c>
      <c r="B2839">
        <v>423</v>
      </c>
      <c r="C2839">
        <v>10</v>
      </c>
      <c r="D2839">
        <v>1</v>
      </c>
      <c r="E2839">
        <v>27</v>
      </c>
      <c r="F2839">
        <v>0</v>
      </c>
      <c r="G2839" s="1">
        <v>0</v>
      </c>
      <c r="H2839" s="1" t="s">
        <v>11356</v>
      </c>
    </row>
    <row r="2840" spans="1:8" x14ac:dyDescent="0.35">
      <c r="A2840">
        <v>2839</v>
      </c>
      <c r="B2840">
        <v>57</v>
      </c>
      <c r="C2840">
        <v>16</v>
      </c>
      <c r="D2840">
        <v>3</v>
      </c>
      <c r="E2840">
        <v>53</v>
      </c>
      <c r="F2840">
        <v>0</v>
      </c>
      <c r="G2840" s="1">
        <v>0</v>
      </c>
      <c r="H2840" s="1" t="s">
        <v>11357</v>
      </c>
    </row>
    <row r="2841" spans="1:8" x14ac:dyDescent="0.35">
      <c r="A2841">
        <v>2840</v>
      </c>
      <c r="B2841">
        <v>123</v>
      </c>
      <c r="C2841">
        <v>1</v>
      </c>
      <c r="D2841">
        <v>3</v>
      </c>
      <c r="E2841">
        <v>107</v>
      </c>
      <c r="F2841">
        <v>0</v>
      </c>
      <c r="G2841" s="1">
        <v>0</v>
      </c>
      <c r="H2841" s="1" t="s">
        <v>11358</v>
      </c>
    </row>
    <row r="2842" spans="1:8" x14ac:dyDescent="0.35">
      <c r="A2842">
        <v>2841</v>
      </c>
      <c r="B2842">
        <v>670</v>
      </c>
      <c r="C2842">
        <v>7</v>
      </c>
      <c r="D2842">
        <v>1</v>
      </c>
      <c r="E2842">
        <v>56</v>
      </c>
      <c r="F2842">
        <v>0</v>
      </c>
      <c r="G2842" s="1">
        <v>0</v>
      </c>
      <c r="H2842" s="1" t="s">
        <v>11359</v>
      </c>
    </row>
    <row r="2843" spans="1:8" x14ac:dyDescent="0.35">
      <c r="A2843">
        <v>2842</v>
      </c>
      <c r="B2843">
        <v>646</v>
      </c>
      <c r="C2843">
        <v>2</v>
      </c>
      <c r="D2843">
        <v>1</v>
      </c>
      <c r="E2843">
        <v>58</v>
      </c>
      <c r="F2843">
        <v>0</v>
      </c>
      <c r="G2843" s="1">
        <v>0</v>
      </c>
      <c r="H2843" s="1" t="s">
        <v>11360</v>
      </c>
    </row>
    <row r="2844" spans="1:8" x14ac:dyDescent="0.35">
      <c r="A2844">
        <v>2843</v>
      </c>
      <c r="B2844">
        <v>406</v>
      </c>
      <c r="C2844">
        <v>14</v>
      </c>
      <c r="D2844">
        <v>3</v>
      </c>
      <c r="E2844">
        <v>20</v>
      </c>
      <c r="F2844">
        <v>0</v>
      </c>
      <c r="G2844" s="1">
        <v>0</v>
      </c>
      <c r="H2844" s="1" t="s">
        <v>11361</v>
      </c>
    </row>
    <row r="2845" spans="1:8" x14ac:dyDescent="0.35">
      <c r="A2845">
        <v>2844</v>
      </c>
      <c r="B2845">
        <v>631</v>
      </c>
      <c r="C2845">
        <v>9</v>
      </c>
      <c r="D2845">
        <v>1</v>
      </c>
      <c r="E2845">
        <v>16</v>
      </c>
      <c r="F2845">
        <v>0</v>
      </c>
      <c r="G2845" s="1">
        <v>0</v>
      </c>
      <c r="H2845" s="1" t="s">
        <v>11362</v>
      </c>
    </row>
    <row r="2846" spans="1:8" x14ac:dyDescent="0.35">
      <c r="A2846">
        <v>2845</v>
      </c>
      <c r="B2846">
        <v>296</v>
      </c>
      <c r="C2846">
        <v>14</v>
      </c>
      <c r="D2846">
        <v>3</v>
      </c>
      <c r="E2846">
        <v>5</v>
      </c>
      <c r="F2846">
        <v>0</v>
      </c>
      <c r="G2846" s="1">
        <v>0</v>
      </c>
      <c r="H2846" s="1" t="s">
        <v>11363</v>
      </c>
    </row>
    <row r="2847" spans="1:8" x14ac:dyDescent="0.35">
      <c r="A2847">
        <v>2846</v>
      </c>
      <c r="B2847">
        <v>531</v>
      </c>
      <c r="C2847">
        <v>11</v>
      </c>
      <c r="D2847">
        <v>1</v>
      </c>
      <c r="E2847">
        <v>17</v>
      </c>
      <c r="F2847">
        <v>0</v>
      </c>
      <c r="G2847" s="1">
        <v>0</v>
      </c>
      <c r="H2847" s="1" t="s">
        <v>11364</v>
      </c>
    </row>
    <row r="2848" spans="1:8" x14ac:dyDescent="0.35">
      <c r="A2848">
        <v>2847</v>
      </c>
      <c r="B2848">
        <v>448</v>
      </c>
      <c r="C2848">
        <v>9</v>
      </c>
      <c r="D2848">
        <v>1</v>
      </c>
      <c r="E2848">
        <v>24</v>
      </c>
      <c r="F2848">
        <v>0</v>
      </c>
      <c r="G2848" s="1">
        <v>0</v>
      </c>
      <c r="H2848" s="1" t="s">
        <v>11365</v>
      </c>
    </row>
    <row r="2849" spans="1:8" x14ac:dyDescent="0.35">
      <c r="A2849">
        <v>2848</v>
      </c>
      <c r="B2849">
        <v>426</v>
      </c>
      <c r="C2849">
        <v>13</v>
      </c>
      <c r="D2849">
        <v>3</v>
      </c>
      <c r="E2849">
        <v>9</v>
      </c>
      <c r="F2849">
        <v>0</v>
      </c>
      <c r="G2849" s="1">
        <v>0</v>
      </c>
      <c r="H2849" s="1" t="s">
        <v>11366</v>
      </c>
    </row>
    <row r="2850" spans="1:8" x14ac:dyDescent="0.35">
      <c r="A2850">
        <v>2849</v>
      </c>
      <c r="B2850">
        <v>690</v>
      </c>
      <c r="C2850">
        <v>11</v>
      </c>
      <c r="D2850">
        <v>1</v>
      </c>
      <c r="E2850">
        <v>31</v>
      </c>
      <c r="F2850">
        <v>0</v>
      </c>
      <c r="G2850" s="1">
        <v>0</v>
      </c>
      <c r="H2850" s="1" t="s">
        <v>11367</v>
      </c>
    </row>
    <row r="2851" spans="1:8" x14ac:dyDescent="0.35">
      <c r="A2851">
        <v>2850</v>
      </c>
      <c r="B2851">
        <v>633</v>
      </c>
      <c r="C2851">
        <v>2</v>
      </c>
      <c r="D2851">
        <v>2</v>
      </c>
      <c r="E2851">
        <v>41</v>
      </c>
      <c r="F2851">
        <v>0</v>
      </c>
      <c r="G2851" s="1">
        <v>0</v>
      </c>
      <c r="H2851" s="1" t="s">
        <v>11368</v>
      </c>
    </row>
    <row r="2852" spans="1:8" x14ac:dyDescent="0.35">
      <c r="A2852">
        <v>2851</v>
      </c>
      <c r="B2852">
        <v>330</v>
      </c>
      <c r="C2852">
        <v>11</v>
      </c>
      <c r="D2852">
        <v>3</v>
      </c>
      <c r="E2852">
        <v>8</v>
      </c>
      <c r="F2852">
        <v>0</v>
      </c>
      <c r="G2852" s="1">
        <v>0</v>
      </c>
      <c r="H2852" s="1" t="s">
        <v>11369</v>
      </c>
    </row>
    <row r="2853" spans="1:8" x14ac:dyDescent="0.35">
      <c r="A2853">
        <v>2852</v>
      </c>
      <c r="B2853">
        <v>398</v>
      </c>
      <c r="C2853">
        <v>2</v>
      </c>
      <c r="D2853">
        <v>3</v>
      </c>
      <c r="E2853">
        <v>91</v>
      </c>
      <c r="F2853">
        <v>1</v>
      </c>
      <c r="G2853" s="1">
        <v>1.1000000000000001</v>
      </c>
      <c r="H2853" s="1" t="s">
        <v>11370</v>
      </c>
    </row>
    <row r="2854" spans="1:8" x14ac:dyDescent="0.35">
      <c r="A2854">
        <v>2853</v>
      </c>
      <c r="B2854">
        <v>712</v>
      </c>
      <c r="C2854">
        <v>13</v>
      </c>
      <c r="D2854">
        <v>3</v>
      </c>
      <c r="E2854">
        <v>10</v>
      </c>
      <c r="F2854">
        <v>0</v>
      </c>
      <c r="G2854" s="1">
        <v>0</v>
      </c>
      <c r="H2854" s="1" t="s">
        <v>11371</v>
      </c>
    </row>
    <row r="2855" spans="1:8" x14ac:dyDescent="0.35">
      <c r="A2855">
        <v>2854</v>
      </c>
      <c r="B2855">
        <v>647</v>
      </c>
      <c r="C2855">
        <v>5</v>
      </c>
      <c r="D2855">
        <v>3</v>
      </c>
      <c r="E2855">
        <v>38</v>
      </c>
      <c r="F2855">
        <v>0</v>
      </c>
      <c r="G2855" s="1">
        <v>0</v>
      </c>
      <c r="H2855" s="1" t="s">
        <v>11372</v>
      </c>
    </row>
    <row r="2856" spans="1:8" x14ac:dyDescent="0.35">
      <c r="A2856">
        <v>2855</v>
      </c>
      <c r="B2856">
        <v>78</v>
      </c>
      <c r="C2856">
        <v>15</v>
      </c>
      <c r="D2856">
        <v>2</v>
      </c>
      <c r="E2856">
        <v>36</v>
      </c>
      <c r="F2856">
        <v>0</v>
      </c>
      <c r="G2856" s="1">
        <v>0</v>
      </c>
      <c r="H2856" s="1" t="s">
        <v>11373</v>
      </c>
    </row>
    <row r="2857" spans="1:8" x14ac:dyDescent="0.35">
      <c r="A2857">
        <v>2856</v>
      </c>
      <c r="B2857">
        <v>413</v>
      </c>
      <c r="C2857">
        <v>6</v>
      </c>
      <c r="D2857">
        <v>3</v>
      </c>
      <c r="E2857">
        <v>48</v>
      </c>
      <c r="F2857">
        <v>1</v>
      </c>
      <c r="G2857" s="1">
        <v>2.08</v>
      </c>
      <c r="H2857" s="1" t="s">
        <v>11374</v>
      </c>
    </row>
    <row r="2858" spans="1:8" x14ac:dyDescent="0.35">
      <c r="A2858">
        <v>2857</v>
      </c>
      <c r="B2858">
        <v>124</v>
      </c>
      <c r="C2858">
        <v>16</v>
      </c>
      <c r="D2858">
        <v>2</v>
      </c>
      <c r="E2858">
        <v>76</v>
      </c>
      <c r="F2858">
        <v>0</v>
      </c>
      <c r="G2858" s="1">
        <v>0</v>
      </c>
      <c r="H2858" s="1" t="s">
        <v>11375</v>
      </c>
    </row>
    <row r="2859" spans="1:8" x14ac:dyDescent="0.35">
      <c r="A2859">
        <v>2858</v>
      </c>
      <c r="B2859">
        <v>179</v>
      </c>
      <c r="C2859">
        <v>13</v>
      </c>
      <c r="D2859">
        <v>3</v>
      </c>
      <c r="E2859">
        <v>21</v>
      </c>
      <c r="F2859">
        <v>0</v>
      </c>
      <c r="G2859" s="1">
        <v>0</v>
      </c>
      <c r="H2859" s="1" t="s">
        <v>11376</v>
      </c>
    </row>
    <row r="2860" spans="1:8" x14ac:dyDescent="0.35">
      <c r="A2860">
        <v>2859</v>
      </c>
      <c r="B2860">
        <v>569</v>
      </c>
      <c r="C2860">
        <v>4</v>
      </c>
      <c r="D2860">
        <v>3</v>
      </c>
      <c r="E2860">
        <v>38</v>
      </c>
      <c r="F2860">
        <v>0</v>
      </c>
      <c r="G2860" s="1">
        <v>0</v>
      </c>
      <c r="H2860" s="1" t="s">
        <v>11377</v>
      </c>
    </row>
    <row r="2861" spans="1:8" x14ac:dyDescent="0.35">
      <c r="A2861">
        <v>2860</v>
      </c>
      <c r="B2861">
        <v>330</v>
      </c>
      <c r="C2861">
        <v>12</v>
      </c>
      <c r="D2861">
        <v>2</v>
      </c>
      <c r="E2861">
        <v>23</v>
      </c>
      <c r="F2861">
        <v>0</v>
      </c>
      <c r="G2861" s="1">
        <v>0</v>
      </c>
      <c r="H2861" s="1" t="s">
        <v>11378</v>
      </c>
    </row>
    <row r="2862" spans="1:8" x14ac:dyDescent="0.35">
      <c r="A2862">
        <v>2861</v>
      </c>
      <c r="B2862">
        <v>273</v>
      </c>
      <c r="C2862">
        <v>15</v>
      </c>
      <c r="D2862">
        <v>3</v>
      </c>
      <c r="E2862">
        <v>36</v>
      </c>
      <c r="F2862">
        <v>0</v>
      </c>
      <c r="G2862" s="1">
        <v>0</v>
      </c>
      <c r="H2862" s="1" t="s">
        <v>11379</v>
      </c>
    </row>
    <row r="2863" spans="1:8" x14ac:dyDescent="0.35">
      <c r="A2863">
        <v>2862</v>
      </c>
      <c r="B2863">
        <v>62</v>
      </c>
      <c r="C2863">
        <v>14</v>
      </c>
      <c r="D2863">
        <v>1</v>
      </c>
      <c r="E2863">
        <v>9</v>
      </c>
      <c r="F2863">
        <v>0</v>
      </c>
      <c r="G2863" s="1">
        <v>0</v>
      </c>
      <c r="H2863" s="1" t="s">
        <v>11380</v>
      </c>
    </row>
    <row r="2864" spans="1:8" x14ac:dyDescent="0.35">
      <c r="A2864">
        <v>2863</v>
      </c>
      <c r="B2864">
        <v>578</v>
      </c>
      <c r="C2864">
        <v>2</v>
      </c>
      <c r="D2864">
        <v>2</v>
      </c>
      <c r="E2864">
        <v>41</v>
      </c>
      <c r="F2864">
        <v>0</v>
      </c>
      <c r="G2864" s="1">
        <v>0</v>
      </c>
      <c r="H2864" s="1" t="s">
        <v>11381</v>
      </c>
    </row>
    <row r="2865" spans="1:8" x14ac:dyDescent="0.35">
      <c r="A2865">
        <v>2864</v>
      </c>
      <c r="B2865">
        <v>354</v>
      </c>
      <c r="C2865">
        <v>5</v>
      </c>
      <c r="D2865">
        <v>2</v>
      </c>
      <c r="E2865">
        <v>93</v>
      </c>
      <c r="F2865">
        <v>1</v>
      </c>
      <c r="G2865" s="1">
        <v>1.08</v>
      </c>
      <c r="H2865" s="1" t="s">
        <v>11382</v>
      </c>
    </row>
    <row r="2866" spans="1:8" x14ac:dyDescent="0.35">
      <c r="A2866">
        <v>2865</v>
      </c>
      <c r="B2866">
        <v>528</v>
      </c>
      <c r="C2866">
        <v>11</v>
      </c>
      <c r="D2866">
        <v>2</v>
      </c>
      <c r="E2866">
        <v>31</v>
      </c>
      <c r="F2866">
        <v>0</v>
      </c>
      <c r="G2866" s="1">
        <v>0</v>
      </c>
      <c r="H2866" s="1" t="s">
        <v>11383</v>
      </c>
    </row>
    <row r="2867" spans="1:8" x14ac:dyDescent="0.35">
      <c r="A2867">
        <v>2866</v>
      </c>
      <c r="B2867">
        <v>404</v>
      </c>
      <c r="C2867">
        <v>3</v>
      </c>
      <c r="D2867">
        <v>2</v>
      </c>
      <c r="E2867">
        <v>39</v>
      </c>
      <c r="F2867">
        <v>0</v>
      </c>
      <c r="G2867" s="1">
        <v>0</v>
      </c>
      <c r="H2867" s="1" t="s">
        <v>11384</v>
      </c>
    </row>
    <row r="2868" spans="1:8" x14ac:dyDescent="0.35">
      <c r="A2868">
        <v>2867</v>
      </c>
      <c r="B2868">
        <v>159</v>
      </c>
      <c r="C2868">
        <v>12</v>
      </c>
      <c r="D2868">
        <v>3</v>
      </c>
      <c r="E2868">
        <v>21</v>
      </c>
      <c r="F2868">
        <v>0</v>
      </c>
      <c r="G2868" s="1">
        <v>0</v>
      </c>
      <c r="H2868" s="1" t="s">
        <v>11385</v>
      </c>
    </row>
    <row r="2869" spans="1:8" x14ac:dyDescent="0.35">
      <c r="A2869">
        <v>2868</v>
      </c>
      <c r="B2869">
        <v>175</v>
      </c>
      <c r="C2869">
        <v>10</v>
      </c>
      <c r="D2869">
        <v>2</v>
      </c>
      <c r="E2869">
        <v>24</v>
      </c>
      <c r="F2869">
        <v>0</v>
      </c>
      <c r="G2869" s="1">
        <v>0</v>
      </c>
      <c r="H2869" s="1" t="s">
        <v>11386</v>
      </c>
    </row>
    <row r="2870" spans="1:8" x14ac:dyDescent="0.35">
      <c r="A2870">
        <v>2869</v>
      </c>
      <c r="B2870">
        <v>110</v>
      </c>
      <c r="C2870">
        <v>1</v>
      </c>
      <c r="D2870">
        <v>3</v>
      </c>
      <c r="E2870">
        <v>35</v>
      </c>
      <c r="F2870">
        <v>0</v>
      </c>
      <c r="G2870" s="1">
        <v>0</v>
      </c>
      <c r="H2870" s="1" t="s">
        <v>11387</v>
      </c>
    </row>
    <row r="2871" spans="1:8" x14ac:dyDescent="0.35">
      <c r="A2871">
        <v>2870</v>
      </c>
      <c r="B2871">
        <v>203</v>
      </c>
      <c r="C2871">
        <v>16</v>
      </c>
      <c r="D2871">
        <v>1</v>
      </c>
      <c r="E2871">
        <v>114</v>
      </c>
      <c r="F2871">
        <v>1</v>
      </c>
      <c r="G2871" s="1">
        <v>0.88</v>
      </c>
      <c r="H2871" s="1" t="s">
        <v>11388</v>
      </c>
    </row>
    <row r="2872" spans="1:8" x14ac:dyDescent="0.35">
      <c r="A2872">
        <v>2871</v>
      </c>
      <c r="B2872">
        <v>392</v>
      </c>
      <c r="C2872">
        <v>2</v>
      </c>
      <c r="D2872">
        <v>3</v>
      </c>
      <c r="E2872">
        <v>43</v>
      </c>
      <c r="F2872">
        <v>0</v>
      </c>
      <c r="G2872" s="1">
        <v>0</v>
      </c>
      <c r="H2872" s="1" t="s">
        <v>11389</v>
      </c>
    </row>
    <row r="2873" spans="1:8" x14ac:dyDescent="0.35">
      <c r="A2873">
        <v>2872</v>
      </c>
      <c r="B2873">
        <v>730</v>
      </c>
      <c r="C2873">
        <v>13</v>
      </c>
      <c r="D2873">
        <v>2</v>
      </c>
      <c r="E2873">
        <v>21</v>
      </c>
      <c r="F2873">
        <v>0</v>
      </c>
      <c r="G2873" s="1">
        <v>0</v>
      </c>
      <c r="H2873" s="1" t="s">
        <v>11390</v>
      </c>
    </row>
    <row r="2874" spans="1:8" x14ac:dyDescent="0.35">
      <c r="A2874">
        <v>2873</v>
      </c>
      <c r="B2874">
        <v>372</v>
      </c>
      <c r="C2874">
        <v>4</v>
      </c>
      <c r="D2874">
        <v>2</v>
      </c>
      <c r="E2874">
        <v>133</v>
      </c>
      <c r="F2874">
        <v>2</v>
      </c>
      <c r="G2874" s="1">
        <v>1.5</v>
      </c>
      <c r="H2874" s="1" t="s">
        <v>11391</v>
      </c>
    </row>
    <row r="2875" spans="1:8" x14ac:dyDescent="0.35">
      <c r="A2875">
        <v>2874</v>
      </c>
      <c r="B2875">
        <v>56</v>
      </c>
      <c r="C2875">
        <v>8</v>
      </c>
      <c r="D2875">
        <v>2</v>
      </c>
      <c r="E2875">
        <v>110</v>
      </c>
      <c r="F2875">
        <v>1</v>
      </c>
      <c r="G2875" s="1">
        <v>0.91</v>
      </c>
      <c r="H2875" s="1" t="s">
        <v>11392</v>
      </c>
    </row>
    <row r="2876" spans="1:8" x14ac:dyDescent="0.35">
      <c r="A2876">
        <v>2875</v>
      </c>
      <c r="B2876">
        <v>47</v>
      </c>
      <c r="C2876">
        <v>6</v>
      </c>
      <c r="D2876">
        <v>3</v>
      </c>
      <c r="E2876">
        <v>71</v>
      </c>
      <c r="F2876">
        <v>1</v>
      </c>
      <c r="G2876" s="1">
        <v>1.41</v>
      </c>
      <c r="H2876" s="1" t="s">
        <v>11393</v>
      </c>
    </row>
    <row r="2877" spans="1:8" x14ac:dyDescent="0.35">
      <c r="A2877">
        <v>2876</v>
      </c>
      <c r="B2877">
        <v>499</v>
      </c>
      <c r="C2877">
        <v>13</v>
      </c>
      <c r="D2877">
        <v>3</v>
      </c>
      <c r="E2877">
        <v>21</v>
      </c>
      <c r="F2877">
        <v>0</v>
      </c>
      <c r="G2877" s="1">
        <v>0</v>
      </c>
      <c r="H2877" s="1" t="s">
        <v>11394</v>
      </c>
    </row>
    <row r="2878" spans="1:8" x14ac:dyDescent="0.35">
      <c r="A2878">
        <v>2877</v>
      </c>
      <c r="B2878">
        <v>54</v>
      </c>
      <c r="C2878">
        <v>14</v>
      </c>
      <c r="D2878">
        <v>2</v>
      </c>
      <c r="E2878">
        <v>3</v>
      </c>
      <c r="F2878">
        <v>0</v>
      </c>
      <c r="G2878" s="1">
        <v>0</v>
      </c>
      <c r="H2878" s="1" t="s">
        <v>11395</v>
      </c>
    </row>
    <row r="2879" spans="1:8" x14ac:dyDescent="0.35">
      <c r="A2879">
        <v>2878</v>
      </c>
      <c r="B2879">
        <v>219</v>
      </c>
      <c r="C2879">
        <v>13</v>
      </c>
      <c r="D2879">
        <v>1</v>
      </c>
      <c r="E2879">
        <v>4</v>
      </c>
      <c r="F2879">
        <v>0</v>
      </c>
      <c r="G2879" s="1">
        <v>0</v>
      </c>
      <c r="H2879" s="1" t="s">
        <v>11396</v>
      </c>
    </row>
    <row r="2880" spans="1:8" x14ac:dyDescent="0.35">
      <c r="A2880">
        <v>2879</v>
      </c>
      <c r="B2880">
        <v>451</v>
      </c>
      <c r="C2880">
        <v>14</v>
      </c>
      <c r="D2880">
        <v>1</v>
      </c>
      <c r="E2880">
        <v>5</v>
      </c>
      <c r="F2880">
        <v>0</v>
      </c>
      <c r="G2880" s="1">
        <v>0</v>
      </c>
      <c r="H2880" s="1" t="s">
        <v>11397</v>
      </c>
    </row>
    <row r="2881" spans="1:8" x14ac:dyDescent="0.35">
      <c r="A2881">
        <v>2880</v>
      </c>
      <c r="B2881">
        <v>79</v>
      </c>
      <c r="C2881">
        <v>4</v>
      </c>
      <c r="D2881">
        <v>3</v>
      </c>
      <c r="E2881">
        <v>63</v>
      </c>
      <c r="F2881">
        <v>0</v>
      </c>
      <c r="G2881" s="1">
        <v>0</v>
      </c>
      <c r="H2881" s="1" t="s">
        <v>11398</v>
      </c>
    </row>
    <row r="2882" spans="1:8" x14ac:dyDescent="0.35">
      <c r="A2882">
        <v>2881</v>
      </c>
      <c r="B2882">
        <v>704</v>
      </c>
      <c r="C2882">
        <v>8</v>
      </c>
      <c r="D2882">
        <v>3</v>
      </c>
      <c r="E2882">
        <v>112</v>
      </c>
      <c r="F2882">
        <v>1</v>
      </c>
      <c r="G2882" s="1">
        <v>0.89</v>
      </c>
      <c r="H2882" s="1" t="s">
        <v>11399</v>
      </c>
    </row>
    <row r="2883" spans="1:8" x14ac:dyDescent="0.35">
      <c r="A2883">
        <v>2882</v>
      </c>
      <c r="B2883">
        <v>599</v>
      </c>
      <c r="C2883">
        <v>2</v>
      </c>
      <c r="D2883">
        <v>3</v>
      </c>
      <c r="E2883">
        <v>41</v>
      </c>
      <c r="F2883">
        <v>0</v>
      </c>
      <c r="G2883" s="1">
        <v>0</v>
      </c>
      <c r="H2883" s="1" t="s">
        <v>11400</v>
      </c>
    </row>
    <row r="2884" spans="1:8" x14ac:dyDescent="0.35">
      <c r="A2884">
        <v>2883</v>
      </c>
      <c r="B2884">
        <v>19</v>
      </c>
      <c r="C2884">
        <v>4</v>
      </c>
      <c r="D2884">
        <v>3</v>
      </c>
      <c r="E2884">
        <v>38</v>
      </c>
      <c r="F2884">
        <v>0</v>
      </c>
      <c r="G2884" s="1">
        <v>0</v>
      </c>
      <c r="H2884" s="1" t="s">
        <v>11401</v>
      </c>
    </row>
    <row r="2885" spans="1:8" x14ac:dyDescent="0.35">
      <c r="A2885">
        <v>2884</v>
      </c>
      <c r="B2885">
        <v>324</v>
      </c>
      <c r="C2885">
        <v>15</v>
      </c>
      <c r="D2885">
        <v>1</v>
      </c>
      <c r="E2885">
        <v>163</v>
      </c>
      <c r="F2885">
        <v>1</v>
      </c>
      <c r="G2885" s="1">
        <v>0.61</v>
      </c>
      <c r="H2885" s="1" t="s">
        <v>11402</v>
      </c>
    </row>
    <row r="2886" spans="1:8" x14ac:dyDescent="0.35">
      <c r="A2886">
        <v>2885</v>
      </c>
      <c r="B2886">
        <v>105</v>
      </c>
      <c r="C2886">
        <v>7</v>
      </c>
      <c r="D2886">
        <v>2</v>
      </c>
      <c r="E2886">
        <v>24</v>
      </c>
      <c r="F2886">
        <v>0</v>
      </c>
      <c r="G2886" s="1">
        <v>0</v>
      </c>
      <c r="H2886" s="1" t="s">
        <v>11403</v>
      </c>
    </row>
    <row r="2887" spans="1:8" x14ac:dyDescent="0.35">
      <c r="A2887">
        <v>2886</v>
      </c>
      <c r="B2887">
        <v>639</v>
      </c>
      <c r="C2887">
        <v>6</v>
      </c>
      <c r="D2887">
        <v>3</v>
      </c>
      <c r="E2887">
        <v>110</v>
      </c>
      <c r="F2887">
        <v>1</v>
      </c>
      <c r="G2887" s="1">
        <v>0.91</v>
      </c>
      <c r="H2887" s="1" t="s">
        <v>11404</v>
      </c>
    </row>
    <row r="2888" spans="1:8" x14ac:dyDescent="0.35">
      <c r="A2888">
        <v>2887</v>
      </c>
      <c r="B2888">
        <v>674</v>
      </c>
      <c r="C2888">
        <v>5</v>
      </c>
      <c r="D2888">
        <v>2</v>
      </c>
      <c r="E2888">
        <v>94</v>
      </c>
      <c r="F2888">
        <v>1</v>
      </c>
      <c r="G2888" s="1">
        <v>1.06</v>
      </c>
      <c r="H2888" s="1" t="s">
        <v>11405</v>
      </c>
    </row>
    <row r="2889" spans="1:8" x14ac:dyDescent="0.35">
      <c r="A2889">
        <v>2888</v>
      </c>
      <c r="B2889">
        <v>217</v>
      </c>
      <c r="C2889">
        <v>15</v>
      </c>
      <c r="D2889">
        <v>2</v>
      </c>
      <c r="E2889">
        <v>68</v>
      </c>
      <c r="F2889">
        <v>0</v>
      </c>
      <c r="G2889" s="1">
        <v>0</v>
      </c>
      <c r="H2889" s="1" t="s">
        <v>11406</v>
      </c>
    </row>
    <row r="2890" spans="1:8" x14ac:dyDescent="0.35">
      <c r="A2890">
        <v>2889</v>
      </c>
      <c r="B2890">
        <v>589</v>
      </c>
      <c r="C2890">
        <v>13</v>
      </c>
      <c r="D2890">
        <v>2</v>
      </c>
      <c r="E2890">
        <v>14</v>
      </c>
      <c r="F2890">
        <v>0</v>
      </c>
      <c r="G2890" s="1">
        <v>0</v>
      </c>
      <c r="H2890" s="1" t="s">
        <v>11407</v>
      </c>
    </row>
    <row r="2891" spans="1:8" x14ac:dyDescent="0.35">
      <c r="A2891">
        <v>2890</v>
      </c>
      <c r="B2891">
        <v>599</v>
      </c>
      <c r="C2891">
        <v>11</v>
      </c>
      <c r="D2891">
        <v>3</v>
      </c>
      <c r="E2891">
        <v>17</v>
      </c>
      <c r="F2891">
        <v>0</v>
      </c>
      <c r="G2891" s="1">
        <v>0</v>
      </c>
      <c r="H2891" s="1" t="s">
        <v>11408</v>
      </c>
    </row>
    <row r="2892" spans="1:8" x14ac:dyDescent="0.35">
      <c r="A2892">
        <v>2891</v>
      </c>
      <c r="B2892">
        <v>4</v>
      </c>
      <c r="C2892">
        <v>8</v>
      </c>
      <c r="D2892">
        <v>3</v>
      </c>
      <c r="E2892">
        <v>38</v>
      </c>
      <c r="F2892">
        <v>0</v>
      </c>
      <c r="G2892" s="1">
        <v>0</v>
      </c>
      <c r="H2892" s="1" t="s">
        <v>11409</v>
      </c>
    </row>
    <row r="2893" spans="1:8" x14ac:dyDescent="0.35">
      <c r="A2893">
        <v>2892</v>
      </c>
      <c r="B2893">
        <v>719</v>
      </c>
      <c r="C2893">
        <v>10</v>
      </c>
      <c r="D2893">
        <v>3</v>
      </c>
      <c r="E2893">
        <v>27</v>
      </c>
      <c r="F2893">
        <v>0</v>
      </c>
      <c r="G2893" s="1">
        <v>0</v>
      </c>
      <c r="H2893" s="1" t="s">
        <v>11410</v>
      </c>
    </row>
    <row r="2894" spans="1:8" x14ac:dyDescent="0.35">
      <c r="A2894">
        <v>2893</v>
      </c>
      <c r="B2894">
        <v>571</v>
      </c>
      <c r="C2894">
        <v>1</v>
      </c>
      <c r="D2894">
        <v>2</v>
      </c>
      <c r="E2894">
        <v>46</v>
      </c>
      <c r="F2894">
        <v>0</v>
      </c>
      <c r="G2894" s="1">
        <v>0</v>
      </c>
      <c r="H2894" s="1" t="s">
        <v>11411</v>
      </c>
    </row>
    <row r="2895" spans="1:8" x14ac:dyDescent="0.35">
      <c r="A2895">
        <v>2894</v>
      </c>
      <c r="B2895">
        <v>334</v>
      </c>
      <c r="C2895">
        <v>7</v>
      </c>
      <c r="D2895">
        <v>1</v>
      </c>
      <c r="E2895">
        <v>35</v>
      </c>
      <c r="F2895">
        <v>0</v>
      </c>
      <c r="G2895" s="1">
        <v>0</v>
      </c>
      <c r="H2895" s="1" t="s">
        <v>11412</v>
      </c>
    </row>
    <row r="2896" spans="1:8" x14ac:dyDescent="0.35">
      <c r="A2896">
        <v>2895</v>
      </c>
      <c r="B2896">
        <v>527</v>
      </c>
      <c r="C2896">
        <v>9</v>
      </c>
      <c r="D2896">
        <v>1</v>
      </c>
      <c r="E2896">
        <v>25</v>
      </c>
      <c r="F2896">
        <v>0</v>
      </c>
      <c r="G2896" s="1">
        <v>0</v>
      </c>
      <c r="H2896" s="1" t="s">
        <v>11413</v>
      </c>
    </row>
    <row r="2897" spans="1:8" x14ac:dyDescent="0.35">
      <c r="A2897">
        <v>2896</v>
      </c>
      <c r="B2897">
        <v>636</v>
      </c>
      <c r="C2897">
        <v>10</v>
      </c>
      <c r="D2897">
        <v>1</v>
      </c>
      <c r="E2897">
        <v>5</v>
      </c>
      <c r="F2897">
        <v>0</v>
      </c>
      <c r="G2897" s="1">
        <v>0</v>
      </c>
      <c r="H2897" s="1" t="s">
        <v>11414</v>
      </c>
    </row>
    <row r="2898" spans="1:8" x14ac:dyDescent="0.35">
      <c r="A2898">
        <v>2897</v>
      </c>
      <c r="B2898">
        <v>307</v>
      </c>
      <c r="C2898">
        <v>13</v>
      </c>
      <c r="D2898">
        <v>1</v>
      </c>
      <c r="E2898">
        <v>4</v>
      </c>
      <c r="F2898">
        <v>0</v>
      </c>
      <c r="G2898" s="1">
        <v>0</v>
      </c>
      <c r="H2898" s="1" t="s">
        <v>11415</v>
      </c>
    </row>
    <row r="2899" spans="1:8" x14ac:dyDescent="0.35">
      <c r="A2899">
        <v>2898</v>
      </c>
      <c r="B2899">
        <v>463</v>
      </c>
      <c r="C2899">
        <v>14</v>
      </c>
      <c r="D2899">
        <v>1</v>
      </c>
      <c r="E2899">
        <v>20</v>
      </c>
      <c r="F2899">
        <v>0</v>
      </c>
      <c r="G2899" s="1">
        <v>0</v>
      </c>
      <c r="H2899" s="1" t="s">
        <v>11416</v>
      </c>
    </row>
    <row r="2900" spans="1:8" x14ac:dyDescent="0.35">
      <c r="A2900">
        <v>2899</v>
      </c>
      <c r="B2900">
        <v>330</v>
      </c>
      <c r="C2900">
        <v>16</v>
      </c>
      <c r="D2900">
        <v>3</v>
      </c>
      <c r="E2900">
        <v>65</v>
      </c>
      <c r="F2900">
        <v>1</v>
      </c>
      <c r="G2900" s="1">
        <v>1.54</v>
      </c>
      <c r="H2900" s="1" t="s">
        <v>11417</v>
      </c>
    </row>
    <row r="2901" spans="1:8" x14ac:dyDescent="0.35">
      <c r="A2901">
        <v>2900</v>
      </c>
      <c r="B2901">
        <v>276</v>
      </c>
      <c r="C2901">
        <v>8</v>
      </c>
      <c r="D2901">
        <v>3</v>
      </c>
      <c r="E2901">
        <v>14</v>
      </c>
      <c r="F2901">
        <v>0</v>
      </c>
      <c r="G2901" s="1">
        <v>0</v>
      </c>
      <c r="H2901" s="1" t="s">
        <v>11418</v>
      </c>
    </row>
    <row r="2902" spans="1:8" x14ac:dyDescent="0.35">
      <c r="A2902">
        <v>2901</v>
      </c>
      <c r="B2902">
        <v>32</v>
      </c>
      <c r="C2902">
        <v>2</v>
      </c>
      <c r="D2902">
        <v>3</v>
      </c>
      <c r="E2902">
        <v>154</v>
      </c>
      <c r="F2902">
        <v>1</v>
      </c>
      <c r="G2902" s="1">
        <v>0.65</v>
      </c>
      <c r="H2902" s="1" t="s">
        <v>11419</v>
      </c>
    </row>
    <row r="2903" spans="1:8" x14ac:dyDescent="0.35">
      <c r="A2903">
        <v>2902</v>
      </c>
      <c r="B2903">
        <v>364</v>
      </c>
      <c r="C2903">
        <v>2</v>
      </c>
      <c r="D2903">
        <v>1</v>
      </c>
      <c r="E2903">
        <v>59</v>
      </c>
      <c r="F2903">
        <v>0</v>
      </c>
      <c r="G2903" s="1">
        <v>0</v>
      </c>
      <c r="H2903" s="1" t="s">
        <v>11420</v>
      </c>
    </row>
    <row r="2904" spans="1:8" x14ac:dyDescent="0.35">
      <c r="A2904">
        <v>2903</v>
      </c>
      <c r="B2904">
        <v>79</v>
      </c>
      <c r="C2904">
        <v>5</v>
      </c>
      <c r="D2904">
        <v>3</v>
      </c>
      <c r="E2904">
        <v>39</v>
      </c>
      <c r="F2904">
        <v>0</v>
      </c>
      <c r="G2904" s="1">
        <v>0</v>
      </c>
      <c r="H2904" s="1" t="s">
        <v>11421</v>
      </c>
    </row>
    <row r="2905" spans="1:8" x14ac:dyDescent="0.35">
      <c r="A2905">
        <v>2904</v>
      </c>
      <c r="B2905">
        <v>685</v>
      </c>
      <c r="C2905">
        <v>8</v>
      </c>
      <c r="D2905">
        <v>2</v>
      </c>
      <c r="E2905">
        <v>21</v>
      </c>
      <c r="F2905">
        <v>0</v>
      </c>
      <c r="G2905" s="1">
        <v>0</v>
      </c>
      <c r="H2905" s="1" t="s">
        <v>11422</v>
      </c>
    </row>
    <row r="2906" spans="1:8" x14ac:dyDescent="0.35">
      <c r="A2906">
        <v>2905</v>
      </c>
      <c r="B2906">
        <v>230</v>
      </c>
      <c r="C2906">
        <v>1</v>
      </c>
      <c r="D2906">
        <v>1</v>
      </c>
      <c r="E2906">
        <v>35</v>
      </c>
      <c r="F2906">
        <v>0</v>
      </c>
      <c r="G2906" s="1">
        <v>0</v>
      </c>
      <c r="H2906" s="1" t="s">
        <v>11423</v>
      </c>
    </row>
    <row r="2907" spans="1:8" x14ac:dyDescent="0.35">
      <c r="A2907">
        <v>2906</v>
      </c>
      <c r="B2907">
        <v>649</v>
      </c>
      <c r="C2907">
        <v>12</v>
      </c>
      <c r="D2907">
        <v>3</v>
      </c>
      <c r="E2907">
        <v>23</v>
      </c>
      <c r="F2907">
        <v>0</v>
      </c>
      <c r="G2907" s="1">
        <v>0</v>
      </c>
      <c r="H2907" s="1" t="s">
        <v>11424</v>
      </c>
    </row>
    <row r="2908" spans="1:8" x14ac:dyDescent="0.35">
      <c r="A2908">
        <v>2907</v>
      </c>
      <c r="B2908">
        <v>110</v>
      </c>
      <c r="C2908">
        <v>16</v>
      </c>
      <c r="D2908">
        <v>2</v>
      </c>
      <c r="E2908">
        <v>97</v>
      </c>
      <c r="F2908">
        <v>1</v>
      </c>
      <c r="G2908" s="1">
        <v>1.03</v>
      </c>
      <c r="H2908" s="1" t="s">
        <v>11425</v>
      </c>
    </row>
    <row r="2909" spans="1:8" x14ac:dyDescent="0.35">
      <c r="A2909">
        <v>2908</v>
      </c>
      <c r="B2909">
        <v>507</v>
      </c>
      <c r="C2909">
        <v>3</v>
      </c>
      <c r="D2909">
        <v>2</v>
      </c>
      <c r="E2909">
        <v>39</v>
      </c>
      <c r="F2909">
        <v>0</v>
      </c>
      <c r="G2909" s="1">
        <v>0</v>
      </c>
      <c r="H2909" s="1" t="s">
        <v>11426</v>
      </c>
    </row>
    <row r="2910" spans="1:8" x14ac:dyDescent="0.35">
      <c r="A2910">
        <v>2909</v>
      </c>
      <c r="B2910">
        <v>234</v>
      </c>
      <c r="C2910">
        <v>12</v>
      </c>
      <c r="D2910">
        <v>1</v>
      </c>
      <c r="E2910">
        <v>4</v>
      </c>
      <c r="F2910">
        <v>0</v>
      </c>
      <c r="G2910" s="1">
        <v>0</v>
      </c>
      <c r="H2910" s="1" t="s">
        <v>11427</v>
      </c>
    </row>
    <row r="2911" spans="1:8" x14ac:dyDescent="0.35">
      <c r="A2911">
        <v>2910</v>
      </c>
      <c r="B2911">
        <v>114</v>
      </c>
      <c r="C2911">
        <v>3</v>
      </c>
      <c r="D2911">
        <v>3</v>
      </c>
      <c r="E2911">
        <v>39</v>
      </c>
      <c r="F2911">
        <v>0</v>
      </c>
      <c r="G2911" s="1">
        <v>0</v>
      </c>
      <c r="H2911" s="1" t="s">
        <v>11428</v>
      </c>
    </row>
    <row r="2912" spans="1:8" x14ac:dyDescent="0.35">
      <c r="A2912">
        <v>2911</v>
      </c>
      <c r="B2912">
        <v>504</v>
      </c>
      <c r="C2912">
        <v>5</v>
      </c>
      <c r="D2912">
        <v>2</v>
      </c>
      <c r="E2912">
        <v>38</v>
      </c>
      <c r="F2912">
        <v>0</v>
      </c>
      <c r="G2912" s="1">
        <v>0</v>
      </c>
      <c r="H2912" s="1" t="s">
        <v>11429</v>
      </c>
    </row>
    <row r="2913" spans="1:8" x14ac:dyDescent="0.35">
      <c r="A2913">
        <v>2912</v>
      </c>
      <c r="B2913">
        <v>476</v>
      </c>
      <c r="C2913">
        <v>13</v>
      </c>
      <c r="D2913">
        <v>1</v>
      </c>
      <c r="E2913">
        <v>3</v>
      </c>
      <c r="F2913">
        <v>0</v>
      </c>
      <c r="G2913" s="1">
        <v>0</v>
      </c>
      <c r="H2913" s="1" t="s">
        <v>11430</v>
      </c>
    </row>
    <row r="2914" spans="1:8" x14ac:dyDescent="0.35">
      <c r="A2914">
        <v>2913</v>
      </c>
      <c r="B2914">
        <v>325</v>
      </c>
      <c r="C2914">
        <v>10</v>
      </c>
      <c r="D2914">
        <v>2</v>
      </c>
      <c r="E2914">
        <v>5</v>
      </c>
      <c r="F2914">
        <v>0</v>
      </c>
      <c r="G2914" s="1">
        <v>0</v>
      </c>
      <c r="H2914" s="1" t="s">
        <v>11431</v>
      </c>
    </row>
    <row r="2915" spans="1:8" x14ac:dyDescent="0.35">
      <c r="A2915">
        <v>2914</v>
      </c>
      <c r="B2915">
        <v>198</v>
      </c>
      <c r="C2915">
        <v>12</v>
      </c>
      <c r="D2915">
        <v>3</v>
      </c>
      <c r="E2915">
        <v>9</v>
      </c>
      <c r="F2915">
        <v>0</v>
      </c>
      <c r="G2915" s="1">
        <v>0</v>
      </c>
      <c r="H2915" s="1" t="s">
        <v>11432</v>
      </c>
    </row>
    <row r="2916" spans="1:8" x14ac:dyDescent="0.35">
      <c r="A2916">
        <v>2915</v>
      </c>
      <c r="B2916">
        <v>630</v>
      </c>
      <c r="C2916">
        <v>3</v>
      </c>
      <c r="D2916">
        <v>3</v>
      </c>
      <c r="E2916">
        <v>58</v>
      </c>
      <c r="F2916">
        <v>0</v>
      </c>
      <c r="G2916" s="1">
        <v>0</v>
      </c>
      <c r="H2916" s="1" t="s">
        <v>11433</v>
      </c>
    </row>
    <row r="2917" spans="1:8" x14ac:dyDescent="0.35">
      <c r="A2917">
        <v>2916</v>
      </c>
      <c r="B2917">
        <v>269</v>
      </c>
      <c r="C2917">
        <v>14</v>
      </c>
      <c r="D2917">
        <v>3</v>
      </c>
      <c r="E2917">
        <v>20</v>
      </c>
      <c r="F2917">
        <v>0</v>
      </c>
      <c r="G2917" s="1">
        <v>0</v>
      </c>
      <c r="H2917" s="1" t="s">
        <v>11434</v>
      </c>
    </row>
    <row r="2918" spans="1:8" x14ac:dyDescent="0.35">
      <c r="A2918">
        <v>2917</v>
      </c>
      <c r="B2918">
        <v>291</v>
      </c>
      <c r="C2918">
        <v>11</v>
      </c>
      <c r="D2918">
        <v>1</v>
      </c>
      <c r="E2918">
        <v>31</v>
      </c>
      <c r="F2918">
        <v>0</v>
      </c>
      <c r="G2918" s="1">
        <v>0</v>
      </c>
      <c r="H2918" s="1" t="s">
        <v>11435</v>
      </c>
    </row>
    <row r="2919" spans="1:8" x14ac:dyDescent="0.35">
      <c r="A2919">
        <v>2918</v>
      </c>
      <c r="B2919">
        <v>274</v>
      </c>
      <c r="C2919">
        <v>5</v>
      </c>
      <c r="D2919">
        <v>1</v>
      </c>
      <c r="E2919">
        <v>83</v>
      </c>
      <c r="F2919">
        <v>1</v>
      </c>
      <c r="G2919" s="1">
        <v>1.2</v>
      </c>
      <c r="H2919" s="1" t="s">
        <v>11436</v>
      </c>
    </row>
    <row r="2920" spans="1:8" x14ac:dyDescent="0.35">
      <c r="A2920">
        <v>2919</v>
      </c>
      <c r="B2920">
        <v>710</v>
      </c>
      <c r="C2920">
        <v>2</v>
      </c>
      <c r="D2920">
        <v>2</v>
      </c>
      <c r="E2920">
        <v>41</v>
      </c>
      <c r="F2920">
        <v>0</v>
      </c>
      <c r="G2920" s="1">
        <v>0</v>
      </c>
      <c r="H2920" s="1" t="s">
        <v>11437</v>
      </c>
    </row>
    <row r="2921" spans="1:8" x14ac:dyDescent="0.35">
      <c r="A2921">
        <v>2920</v>
      </c>
      <c r="B2921">
        <v>539</v>
      </c>
      <c r="C2921">
        <v>14</v>
      </c>
      <c r="D2921">
        <v>3</v>
      </c>
      <c r="E2921">
        <v>17</v>
      </c>
      <c r="F2921">
        <v>0</v>
      </c>
      <c r="G2921" s="1">
        <v>0</v>
      </c>
      <c r="H2921" s="1" t="s">
        <v>11438</v>
      </c>
    </row>
    <row r="2922" spans="1:8" x14ac:dyDescent="0.35">
      <c r="A2922">
        <v>2921</v>
      </c>
      <c r="B2922">
        <v>672</v>
      </c>
      <c r="C2922">
        <v>8</v>
      </c>
      <c r="D2922">
        <v>3</v>
      </c>
      <c r="E2922">
        <v>23</v>
      </c>
      <c r="F2922">
        <v>0</v>
      </c>
      <c r="G2922" s="1">
        <v>0</v>
      </c>
      <c r="H2922" s="1" t="s">
        <v>11439</v>
      </c>
    </row>
    <row r="2923" spans="1:8" x14ac:dyDescent="0.35">
      <c r="A2923">
        <v>2922</v>
      </c>
      <c r="B2923">
        <v>503</v>
      </c>
      <c r="C2923">
        <v>12</v>
      </c>
      <c r="D2923">
        <v>2</v>
      </c>
      <c r="E2923">
        <v>19</v>
      </c>
      <c r="F2923">
        <v>0</v>
      </c>
      <c r="G2923" s="1">
        <v>0</v>
      </c>
      <c r="H2923" s="1" t="s">
        <v>11440</v>
      </c>
    </row>
    <row r="2924" spans="1:8" x14ac:dyDescent="0.35">
      <c r="A2924">
        <v>2923</v>
      </c>
      <c r="B2924">
        <v>211</v>
      </c>
      <c r="C2924">
        <v>8</v>
      </c>
      <c r="D2924">
        <v>2</v>
      </c>
      <c r="E2924">
        <v>32</v>
      </c>
      <c r="F2924">
        <v>0</v>
      </c>
      <c r="G2924" s="1">
        <v>0</v>
      </c>
      <c r="H2924" s="1" t="s">
        <v>11441</v>
      </c>
    </row>
    <row r="2925" spans="1:8" x14ac:dyDescent="0.35">
      <c r="A2925">
        <v>2924</v>
      </c>
      <c r="B2925">
        <v>186</v>
      </c>
      <c r="C2925">
        <v>8</v>
      </c>
      <c r="D2925">
        <v>2</v>
      </c>
      <c r="E2925">
        <v>16</v>
      </c>
      <c r="F2925">
        <v>0</v>
      </c>
      <c r="G2925" s="1">
        <v>0</v>
      </c>
      <c r="H2925" s="1" t="s">
        <v>11442</v>
      </c>
    </row>
    <row r="2926" spans="1:8" x14ac:dyDescent="0.35">
      <c r="A2926">
        <v>2925</v>
      </c>
      <c r="B2926">
        <v>433</v>
      </c>
      <c r="C2926">
        <v>7</v>
      </c>
      <c r="D2926">
        <v>1</v>
      </c>
      <c r="E2926">
        <v>17</v>
      </c>
      <c r="F2926">
        <v>0</v>
      </c>
      <c r="G2926" s="1">
        <v>0</v>
      </c>
      <c r="H2926" s="1" t="s">
        <v>11443</v>
      </c>
    </row>
    <row r="2927" spans="1:8" x14ac:dyDescent="0.35">
      <c r="A2927">
        <v>2926</v>
      </c>
      <c r="B2927">
        <v>134</v>
      </c>
      <c r="C2927">
        <v>3</v>
      </c>
      <c r="D2927">
        <v>3</v>
      </c>
      <c r="E2927">
        <v>41</v>
      </c>
      <c r="F2927">
        <v>0</v>
      </c>
      <c r="G2927" s="1">
        <v>0</v>
      </c>
      <c r="H2927" s="1" t="s">
        <v>11444</v>
      </c>
    </row>
    <row r="2928" spans="1:8" x14ac:dyDescent="0.35">
      <c r="A2928">
        <v>2927</v>
      </c>
      <c r="B2928">
        <v>616</v>
      </c>
      <c r="C2928">
        <v>14</v>
      </c>
      <c r="D2928">
        <v>1</v>
      </c>
      <c r="E2928">
        <v>15</v>
      </c>
      <c r="F2928">
        <v>0</v>
      </c>
      <c r="G2928" s="1">
        <v>0</v>
      </c>
      <c r="H2928" s="1" t="s">
        <v>11445</v>
      </c>
    </row>
    <row r="2929" spans="1:8" x14ac:dyDescent="0.35">
      <c r="A2929">
        <v>2928</v>
      </c>
      <c r="B2929">
        <v>298</v>
      </c>
      <c r="C2929">
        <v>4</v>
      </c>
      <c r="D2929">
        <v>2</v>
      </c>
      <c r="E2929">
        <v>38</v>
      </c>
      <c r="F2929">
        <v>0</v>
      </c>
      <c r="G2929" s="1">
        <v>0</v>
      </c>
      <c r="H2929" s="1" t="s">
        <v>11446</v>
      </c>
    </row>
    <row r="2930" spans="1:8" x14ac:dyDescent="0.35">
      <c r="A2930">
        <v>2929</v>
      </c>
      <c r="B2930">
        <v>378</v>
      </c>
      <c r="C2930">
        <v>12</v>
      </c>
      <c r="D2930">
        <v>3</v>
      </c>
      <c r="E2930">
        <v>4</v>
      </c>
      <c r="F2930">
        <v>0</v>
      </c>
      <c r="G2930" s="1">
        <v>0</v>
      </c>
      <c r="H2930" s="1" t="s">
        <v>11447</v>
      </c>
    </row>
    <row r="2931" spans="1:8" x14ac:dyDescent="0.35">
      <c r="A2931">
        <v>2930</v>
      </c>
      <c r="B2931">
        <v>18</v>
      </c>
      <c r="C2931">
        <v>11</v>
      </c>
      <c r="D2931">
        <v>1</v>
      </c>
      <c r="E2931">
        <v>31</v>
      </c>
      <c r="F2931">
        <v>0</v>
      </c>
      <c r="G2931" s="1">
        <v>0</v>
      </c>
      <c r="H2931" s="1" t="s">
        <v>11448</v>
      </c>
    </row>
    <row r="2932" spans="1:8" x14ac:dyDescent="0.35">
      <c r="A2932">
        <v>2931</v>
      </c>
      <c r="B2932">
        <v>219</v>
      </c>
      <c r="C2932">
        <v>11</v>
      </c>
      <c r="D2932">
        <v>2</v>
      </c>
      <c r="E2932">
        <v>23</v>
      </c>
      <c r="F2932">
        <v>0</v>
      </c>
      <c r="G2932" s="1">
        <v>0</v>
      </c>
      <c r="H2932" s="1" t="s">
        <v>11449</v>
      </c>
    </row>
    <row r="2933" spans="1:8" x14ac:dyDescent="0.35">
      <c r="A2933">
        <v>2932</v>
      </c>
      <c r="B2933">
        <v>644</v>
      </c>
      <c r="C2933">
        <v>6</v>
      </c>
      <c r="D2933">
        <v>3</v>
      </c>
      <c r="E2933">
        <v>41</v>
      </c>
      <c r="F2933">
        <v>0</v>
      </c>
      <c r="G2933" s="1">
        <v>0</v>
      </c>
      <c r="H2933" s="1" t="s">
        <v>11450</v>
      </c>
    </row>
    <row r="2934" spans="1:8" x14ac:dyDescent="0.35">
      <c r="A2934">
        <v>2933</v>
      </c>
      <c r="B2934">
        <v>704</v>
      </c>
      <c r="C2934">
        <v>7</v>
      </c>
      <c r="D2934">
        <v>3</v>
      </c>
      <c r="E2934">
        <v>42</v>
      </c>
      <c r="F2934">
        <v>0</v>
      </c>
      <c r="G2934" s="1">
        <v>0</v>
      </c>
      <c r="H2934" s="1" t="s">
        <v>11451</v>
      </c>
    </row>
    <row r="2935" spans="1:8" x14ac:dyDescent="0.35">
      <c r="A2935">
        <v>2934</v>
      </c>
      <c r="B2935">
        <v>670</v>
      </c>
      <c r="C2935">
        <v>7</v>
      </c>
      <c r="D2935">
        <v>2</v>
      </c>
      <c r="E2935">
        <v>77</v>
      </c>
      <c r="F2935">
        <v>0</v>
      </c>
      <c r="G2935" s="1">
        <v>0</v>
      </c>
      <c r="H2935" s="1" t="s">
        <v>11452</v>
      </c>
    </row>
    <row r="2936" spans="1:8" x14ac:dyDescent="0.35">
      <c r="A2936">
        <v>2935</v>
      </c>
      <c r="B2936">
        <v>165</v>
      </c>
      <c r="C2936">
        <v>15</v>
      </c>
      <c r="D2936">
        <v>3</v>
      </c>
      <c r="E2936">
        <v>53</v>
      </c>
      <c r="F2936">
        <v>1</v>
      </c>
      <c r="G2936" s="1">
        <v>1.89</v>
      </c>
      <c r="H2936" s="1" t="s">
        <v>11453</v>
      </c>
    </row>
    <row r="2937" spans="1:8" x14ac:dyDescent="0.35">
      <c r="A2937">
        <v>2936</v>
      </c>
      <c r="B2937">
        <v>190</v>
      </c>
      <c r="C2937">
        <v>11</v>
      </c>
      <c r="D2937">
        <v>2</v>
      </c>
      <c r="E2937">
        <v>12</v>
      </c>
      <c r="F2937">
        <v>0</v>
      </c>
      <c r="G2937" s="1">
        <v>0</v>
      </c>
      <c r="H2937" s="1" t="s">
        <v>11454</v>
      </c>
    </row>
    <row r="2938" spans="1:8" x14ac:dyDescent="0.35">
      <c r="A2938">
        <v>2937</v>
      </c>
      <c r="B2938">
        <v>391</v>
      </c>
      <c r="C2938">
        <v>5</v>
      </c>
      <c r="D2938">
        <v>2</v>
      </c>
      <c r="E2938">
        <v>38</v>
      </c>
      <c r="F2938">
        <v>0</v>
      </c>
      <c r="G2938" s="1">
        <v>0</v>
      </c>
      <c r="H2938" s="1" t="s">
        <v>11455</v>
      </c>
    </row>
    <row r="2939" spans="1:8" x14ac:dyDescent="0.35">
      <c r="A2939">
        <v>2938</v>
      </c>
      <c r="B2939">
        <v>220</v>
      </c>
      <c r="C2939">
        <v>8</v>
      </c>
      <c r="D2939">
        <v>3</v>
      </c>
      <c r="E2939">
        <v>14</v>
      </c>
      <c r="F2939">
        <v>0</v>
      </c>
      <c r="G2939" s="1">
        <v>0</v>
      </c>
      <c r="H2939" s="1" t="s">
        <v>11456</v>
      </c>
    </row>
    <row r="2940" spans="1:8" x14ac:dyDescent="0.35">
      <c r="A2940">
        <v>2939</v>
      </c>
      <c r="B2940">
        <v>321</v>
      </c>
      <c r="C2940">
        <v>1</v>
      </c>
      <c r="D2940">
        <v>2</v>
      </c>
      <c r="E2940">
        <v>35</v>
      </c>
      <c r="F2940">
        <v>0</v>
      </c>
      <c r="G2940" s="1">
        <v>0</v>
      </c>
      <c r="H2940" s="1" t="s">
        <v>11457</v>
      </c>
    </row>
    <row r="2941" spans="1:8" x14ac:dyDescent="0.35">
      <c r="A2941">
        <v>2940</v>
      </c>
      <c r="B2941">
        <v>476</v>
      </c>
      <c r="C2941">
        <v>4</v>
      </c>
      <c r="D2941">
        <v>3</v>
      </c>
      <c r="E2941">
        <v>38</v>
      </c>
      <c r="F2941">
        <v>0</v>
      </c>
      <c r="G2941" s="1">
        <v>0</v>
      </c>
      <c r="H2941" s="1" t="s">
        <v>11458</v>
      </c>
    </row>
    <row r="2942" spans="1:8" x14ac:dyDescent="0.35">
      <c r="A2942">
        <v>2941</v>
      </c>
      <c r="B2942">
        <v>130</v>
      </c>
      <c r="C2942">
        <v>1</v>
      </c>
      <c r="D2942">
        <v>2</v>
      </c>
      <c r="E2942">
        <v>35</v>
      </c>
      <c r="F2942">
        <v>0</v>
      </c>
      <c r="G2942" s="1">
        <v>0</v>
      </c>
      <c r="H2942" s="1" t="s">
        <v>11459</v>
      </c>
    </row>
    <row r="2943" spans="1:8" x14ac:dyDescent="0.35">
      <c r="A2943">
        <v>2942</v>
      </c>
      <c r="B2943">
        <v>314</v>
      </c>
      <c r="C2943">
        <v>16</v>
      </c>
      <c r="D2943">
        <v>3</v>
      </c>
      <c r="E2943">
        <v>226</v>
      </c>
      <c r="F2943">
        <v>2</v>
      </c>
      <c r="G2943" s="1">
        <v>0.88</v>
      </c>
      <c r="H2943" s="1" t="s">
        <v>11460</v>
      </c>
    </row>
    <row r="2944" spans="1:8" x14ac:dyDescent="0.35">
      <c r="A2944">
        <v>2943</v>
      </c>
      <c r="B2944">
        <v>25</v>
      </c>
      <c r="C2944">
        <v>12</v>
      </c>
      <c r="D2944">
        <v>3</v>
      </c>
      <c r="E2944">
        <v>20</v>
      </c>
      <c r="F2944">
        <v>0</v>
      </c>
      <c r="G2944" s="1">
        <v>0</v>
      </c>
      <c r="H2944" s="1" t="s">
        <v>11461</v>
      </c>
    </row>
    <row r="2945" spans="1:8" x14ac:dyDescent="0.35">
      <c r="A2945">
        <v>2944</v>
      </c>
      <c r="B2945">
        <v>541</v>
      </c>
      <c r="C2945">
        <v>10</v>
      </c>
      <c r="D2945">
        <v>2</v>
      </c>
      <c r="E2945">
        <v>23</v>
      </c>
      <c r="F2945">
        <v>0</v>
      </c>
      <c r="G2945" s="1">
        <v>0</v>
      </c>
      <c r="H2945" s="1" t="s">
        <v>11462</v>
      </c>
    </row>
    <row r="2946" spans="1:8" x14ac:dyDescent="0.35">
      <c r="A2946">
        <v>2945</v>
      </c>
      <c r="B2946">
        <v>514</v>
      </c>
      <c r="C2946">
        <v>13</v>
      </c>
      <c r="D2946">
        <v>2</v>
      </c>
      <c r="E2946">
        <v>10</v>
      </c>
      <c r="F2946">
        <v>0</v>
      </c>
      <c r="G2946" s="1">
        <v>0</v>
      </c>
      <c r="H2946" s="1" t="s">
        <v>11463</v>
      </c>
    </row>
    <row r="2947" spans="1:8" x14ac:dyDescent="0.35">
      <c r="A2947">
        <v>2946</v>
      </c>
      <c r="B2947">
        <v>278</v>
      </c>
      <c r="C2947">
        <v>16</v>
      </c>
      <c r="D2947">
        <v>3</v>
      </c>
      <c r="E2947">
        <v>110</v>
      </c>
      <c r="F2947">
        <v>0</v>
      </c>
      <c r="G2947" s="1">
        <v>0</v>
      </c>
      <c r="H2947" s="1" t="s">
        <v>11464</v>
      </c>
    </row>
    <row r="2948" spans="1:8" x14ac:dyDescent="0.35">
      <c r="A2948">
        <v>2947</v>
      </c>
      <c r="B2948">
        <v>190</v>
      </c>
      <c r="C2948">
        <v>10</v>
      </c>
      <c r="D2948">
        <v>3</v>
      </c>
      <c r="E2948">
        <v>27</v>
      </c>
      <c r="F2948">
        <v>0</v>
      </c>
      <c r="G2948" s="1">
        <v>0</v>
      </c>
      <c r="H2948" s="1" t="s">
        <v>11465</v>
      </c>
    </row>
    <row r="2949" spans="1:8" x14ac:dyDescent="0.35">
      <c r="A2949">
        <v>2948</v>
      </c>
      <c r="B2949">
        <v>331</v>
      </c>
      <c r="C2949">
        <v>3</v>
      </c>
      <c r="D2949">
        <v>1</v>
      </c>
      <c r="E2949">
        <v>39</v>
      </c>
      <c r="F2949">
        <v>0</v>
      </c>
      <c r="G2949" s="1">
        <v>0</v>
      </c>
      <c r="H2949" s="1" t="s">
        <v>11466</v>
      </c>
    </row>
    <row r="2950" spans="1:8" x14ac:dyDescent="0.35">
      <c r="A2950">
        <v>2949</v>
      </c>
      <c r="B2950">
        <v>129</v>
      </c>
      <c r="C2950">
        <v>2</v>
      </c>
      <c r="D2950">
        <v>1</v>
      </c>
      <c r="E2950">
        <v>41</v>
      </c>
      <c r="F2950">
        <v>0</v>
      </c>
      <c r="G2950" s="1">
        <v>0</v>
      </c>
      <c r="H2950" s="1" t="s">
        <v>11467</v>
      </c>
    </row>
    <row r="2951" spans="1:8" x14ac:dyDescent="0.35">
      <c r="A2951">
        <v>2950</v>
      </c>
      <c r="B2951">
        <v>450</v>
      </c>
      <c r="C2951">
        <v>14</v>
      </c>
      <c r="D2951">
        <v>1</v>
      </c>
      <c r="E2951">
        <v>20</v>
      </c>
      <c r="F2951">
        <v>0</v>
      </c>
      <c r="G2951" s="1">
        <v>0</v>
      </c>
      <c r="H2951" s="1" t="s">
        <v>11468</v>
      </c>
    </row>
    <row r="2952" spans="1:8" x14ac:dyDescent="0.35">
      <c r="A2952">
        <v>2951</v>
      </c>
      <c r="B2952">
        <v>90</v>
      </c>
      <c r="C2952">
        <v>4</v>
      </c>
      <c r="D2952">
        <v>2</v>
      </c>
      <c r="E2952">
        <v>78</v>
      </c>
      <c r="F2952">
        <v>0</v>
      </c>
      <c r="G2952" s="1">
        <v>0</v>
      </c>
      <c r="H2952" s="1" t="s">
        <v>11469</v>
      </c>
    </row>
    <row r="2953" spans="1:8" x14ac:dyDescent="0.35">
      <c r="A2953">
        <v>2952</v>
      </c>
      <c r="B2953">
        <v>649</v>
      </c>
      <c r="C2953">
        <v>8</v>
      </c>
      <c r="D2953">
        <v>3</v>
      </c>
      <c r="E2953">
        <v>31</v>
      </c>
      <c r="F2953">
        <v>0</v>
      </c>
      <c r="G2953" s="1">
        <v>0</v>
      </c>
      <c r="H2953" s="1" t="s">
        <v>11470</v>
      </c>
    </row>
    <row r="2954" spans="1:8" x14ac:dyDescent="0.35">
      <c r="A2954">
        <v>2953</v>
      </c>
      <c r="B2954">
        <v>583</v>
      </c>
      <c r="C2954">
        <v>1</v>
      </c>
      <c r="D2954">
        <v>3</v>
      </c>
      <c r="E2954">
        <v>57</v>
      </c>
      <c r="F2954">
        <v>0</v>
      </c>
      <c r="G2954" s="1">
        <v>0</v>
      </c>
      <c r="H2954" s="1" t="s">
        <v>11471</v>
      </c>
    </row>
    <row r="2955" spans="1:8" x14ac:dyDescent="0.35">
      <c r="A2955">
        <v>2954</v>
      </c>
      <c r="B2955">
        <v>527</v>
      </c>
      <c r="C2955">
        <v>15</v>
      </c>
      <c r="D2955">
        <v>2</v>
      </c>
      <c r="E2955">
        <v>79</v>
      </c>
      <c r="F2955">
        <v>0</v>
      </c>
      <c r="G2955" s="1">
        <v>0</v>
      </c>
      <c r="H2955" s="1" t="s">
        <v>11472</v>
      </c>
    </row>
    <row r="2956" spans="1:8" x14ac:dyDescent="0.35">
      <c r="A2956">
        <v>2955</v>
      </c>
      <c r="B2956">
        <v>583</v>
      </c>
      <c r="C2956">
        <v>2</v>
      </c>
      <c r="D2956">
        <v>2</v>
      </c>
      <c r="E2956">
        <v>41</v>
      </c>
      <c r="F2956">
        <v>0</v>
      </c>
      <c r="G2956" s="1">
        <v>0</v>
      </c>
      <c r="H2956" s="1" t="s">
        <v>11473</v>
      </c>
    </row>
    <row r="2957" spans="1:8" x14ac:dyDescent="0.35">
      <c r="A2957">
        <v>2956</v>
      </c>
      <c r="B2957">
        <v>641</v>
      </c>
      <c r="C2957">
        <v>7</v>
      </c>
      <c r="D2957">
        <v>1</v>
      </c>
      <c r="E2957">
        <v>128</v>
      </c>
      <c r="F2957">
        <v>1</v>
      </c>
      <c r="G2957" s="1">
        <v>0.78</v>
      </c>
      <c r="H2957" s="1" t="s">
        <v>11474</v>
      </c>
    </row>
    <row r="2958" spans="1:8" x14ac:dyDescent="0.35">
      <c r="A2958">
        <v>2957</v>
      </c>
      <c r="B2958">
        <v>99</v>
      </c>
      <c r="C2958">
        <v>13</v>
      </c>
      <c r="D2958">
        <v>1</v>
      </c>
      <c r="E2958">
        <v>9</v>
      </c>
      <c r="F2958">
        <v>0</v>
      </c>
      <c r="G2958" s="1">
        <v>0</v>
      </c>
      <c r="H2958" s="1" t="s">
        <v>11475</v>
      </c>
    </row>
    <row r="2959" spans="1:8" x14ac:dyDescent="0.35">
      <c r="A2959">
        <v>2958</v>
      </c>
      <c r="B2959">
        <v>174</v>
      </c>
      <c r="C2959">
        <v>5</v>
      </c>
      <c r="D2959">
        <v>3</v>
      </c>
      <c r="E2959">
        <v>38</v>
      </c>
      <c r="F2959">
        <v>0</v>
      </c>
      <c r="G2959" s="1">
        <v>0</v>
      </c>
      <c r="H2959" s="1" t="s">
        <v>11476</v>
      </c>
    </row>
    <row r="2960" spans="1:8" x14ac:dyDescent="0.35">
      <c r="A2960">
        <v>2959</v>
      </c>
      <c r="B2960">
        <v>666</v>
      </c>
      <c r="C2960">
        <v>12</v>
      </c>
      <c r="D2960">
        <v>3</v>
      </c>
      <c r="E2960">
        <v>23</v>
      </c>
      <c r="F2960">
        <v>0</v>
      </c>
      <c r="G2960" s="1">
        <v>0</v>
      </c>
      <c r="H2960" s="1" t="s">
        <v>11477</v>
      </c>
    </row>
    <row r="2961" spans="1:8" x14ac:dyDescent="0.35">
      <c r="A2961">
        <v>2960</v>
      </c>
      <c r="B2961">
        <v>601</v>
      </c>
      <c r="C2961">
        <v>4</v>
      </c>
      <c r="D2961">
        <v>2</v>
      </c>
      <c r="E2961">
        <v>65</v>
      </c>
      <c r="F2961">
        <v>0</v>
      </c>
      <c r="G2961" s="1">
        <v>0</v>
      </c>
      <c r="H2961" s="1" t="s">
        <v>11478</v>
      </c>
    </row>
    <row r="2962" spans="1:8" x14ac:dyDescent="0.35">
      <c r="A2962">
        <v>2961</v>
      </c>
      <c r="B2962">
        <v>240</v>
      </c>
      <c r="C2962">
        <v>14</v>
      </c>
      <c r="D2962">
        <v>1</v>
      </c>
      <c r="E2962">
        <v>7</v>
      </c>
      <c r="F2962">
        <v>0</v>
      </c>
      <c r="G2962" s="1">
        <v>0</v>
      </c>
      <c r="H2962" s="1" t="s">
        <v>11479</v>
      </c>
    </row>
    <row r="2963" spans="1:8" x14ac:dyDescent="0.35">
      <c r="A2963">
        <v>2962</v>
      </c>
      <c r="B2963">
        <v>140</v>
      </c>
      <c r="C2963">
        <v>8</v>
      </c>
      <c r="D2963">
        <v>1</v>
      </c>
      <c r="E2963">
        <v>14</v>
      </c>
      <c r="F2963">
        <v>0</v>
      </c>
      <c r="G2963" s="1">
        <v>0</v>
      </c>
      <c r="H2963" s="1" t="s">
        <v>11480</v>
      </c>
    </row>
    <row r="2964" spans="1:8" x14ac:dyDescent="0.35">
      <c r="A2964">
        <v>2963</v>
      </c>
      <c r="B2964">
        <v>368</v>
      </c>
      <c r="C2964">
        <v>10</v>
      </c>
      <c r="D2964">
        <v>1</v>
      </c>
      <c r="E2964">
        <v>27</v>
      </c>
      <c r="F2964">
        <v>0</v>
      </c>
      <c r="G2964" s="1">
        <v>0</v>
      </c>
      <c r="H2964" s="1" t="s">
        <v>11481</v>
      </c>
    </row>
    <row r="2965" spans="1:8" x14ac:dyDescent="0.35">
      <c r="A2965">
        <v>2964</v>
      </c>
      <c r="B2965">
        <v>65</v>
      </c>
      <c r="C2965">
        <v>14</v>
      </c>
      <c r="D2965">
        <v>1</v>
      </c>
      <c r="E2965">
        <v>20</v>
      </c>
      <c r="F2965">
        <v>0</v>
      </c>
      <c r="G2965" s="1">
        <v>0</v>
      </c>
      <c r="H2965" s="1" t="s">
        <v>11482</v>
      </c>
    </row>
    <row r="2966" spans="1:8" x14ac:dyDescent="0.35">
      <c r="A2966">
        <v>2965</v>
      </c>
      <c r="B2966">
        <v>1</v>
      </c>
      <c r="C2966">
        <v>14</v>
      </c>
      <c r="D2966">
        <v>1</v>
      </c>
      <c r="E2966">
        <v>20</v>
      </c>
      <c r="F2966">
        <v>0</v>
      </c>
      <c r="G2966" s="1">
        <v>0</v>
      </c>
      <c r="H2966" s="1" t="s">
        <v>11483</v>
      </c>
    </row>
    <row r="2967" spans="1:8" x14ac:dyDescent="0.35">
      <c r="A2967">
        <v>2966</v>
      </c>
      <c r="B2967">
        <v>16</v>
      </c>
      <c r="C2967">
        <v>4</v>
      </c>
      <c r="D2967">
        <v>3</v>
      </c>
      <c r="E2967">
        <v>43</v>
      </c>
      <c r="F2967">
        <v>0</v>
      </c>
      <c r="G2967" s="1">
        <v>0</v>
      </c>
      <c r="H2967" s="1" t="s">
        <v>11484</v>
      </c>
    </row>
    <row r="2968" spans="1:8" x14ac:dyDescent="0.35">
      <c r="A2968">
        <v>2967</v>
      </c>
      <c r="B2968">
        <v>579</v>
      </c>
      <c r="C2968">
        <v>12</v>
      </c>
      <c r="D2968">
        <v>1</v>
      </c>
      <c r="E2968">
        <v>11</v>
      </c>
      <c r="F2968">
        <v>0</v>
      </c>
      <c r="G2968" s="1">
        <v>0</v>
      </c>
      <c r="H2968" s="1" t="s">
        <v>11485</v>
      </c>
    </row>
    <row r="2969" spans="1:8" x14ac:dyDescent="0.35">
      <c r="A2969">
        <v>2968</v>
      </c>
      <c r="B2969">
        <v>442</v>
      </c>
      <c r="C2969">
        <v>12</v>
      </c>
      <c r="D2969">
        <v>3</v>
      </c>
      <c r="E2969">
        <v>23</v>
      </c>
      <c r="F2969">
        <v>0</v>
      </c>
      <c r="G2969" s="1">
        <v>0</v>
      </c>
      <c r="H2969" s="1" t="s">
        <v>11486</v>
      </c>
    </row>
    <row r="2970" spans="1:8" x14ac:dyDescent="0.35">
      <c r="A2970">
        <v>2969</v>
      </c>
      <c r="B2970">
        <v>526</v>
      </c>
      <c r="C2970">
        <v>11</v>
      </c>
      <c r="D2970">
        <v>3</v>
      </c>
      <c r="E2970">
        <v>21</v>
      </c>
      <c r="F2970">
        <v>0</v>
      </c>
      <c r="G2970" s="1">
        <v>0</v>
      </c>
      <c r="H2970" s="1" t="s">
        <v>11487</v>
      </c>
    </row>
    <row r="2971" spans="1:8" x14ac:dyDescent="0.35">
      <c r="A2971">
        <v>2970</v>
      </c>
      <c r="B2971">
        <v>235</v>
      </c>
      <c r="C2971">
        <v>14</v>
      </c>
      <c r="D2971">
        <v>2</v>
      </c>
      <c r="E2971">
        <v>20</v>
      </c>
      <c r="F2971">
        <v>0</v>
      </c>
      <c r="G2971" s="1">
        <v>0</v>
      </c>
      <c r="H2971" s="1" t="s">
        <v>11488</v>
      </c>
    </row>
    <row r="2972" spans="1:8" x14ac:dyDescent="0.35">
      <c r="A2972">
        <v>2971</v>
      </c>
      <c r="B2972">
        <v>284</v>
      </c>
      <c r="C2972">
        <v>16</v>
      </c>
      <c r="D2972">
        <v>1</v>
      </c>
      <c r="E2972">
        <v>194</v>
      </c>
      <c r="F2972">
        <v>0</v>
      </c>
      <c r="G2972" s="1">
        <v>0</v>
      </c>
      <c r="H2972" s="1" t="s">
        <v>11489</v>
      </c>
    </row>
    <row r="2973" spans="1:8" x14ac:dyDescent="0.35">
      <c r="A2973">
        <v>2972</v>
      </c>
      <c r="B2973">
        <v>564</v>
      </c>
      <c r="C2973">
        <v>12</v>
      </c>
      <c r="D2973">
        <v>3</v>
      </c>
      <c r="E2973">
        <v>23</v>
      </c>
      <c r="F2973">
        <v>0</v>
      </c>
      <c r="G2973" s="1">
        <v>0</v>
      </c>
      <c r="H2973" s="1" t="s">
        <v>11490</v>
      </c>
    </row>
    <row r="2974" spans="1:8" x14ac:dyDescent="0.35">
      <c r="A2974">
        <v>2973</v>
      </c>
      <c r="B2974">
        <v>126</v>
      </c>
      <c r="C2974">
        <v>16</v>
      </c>
      <c r="D2974">
        <v>2</v>
      </c>
      <c r="E2974">
        <v>81</v>
      </c>
      <c r="F2974">
        <v>0</v>
      </c>
      <c r="G2974" s="1">
        <v>0</v>
      </c>
      <c r="H2974" s="1" t="s">
        <v>11491</v>
      </c>
    </row>
    <row r="2975" spans="1:8" x14ac:dyDescent="0.35">
      <c r="A2975">
        <v>2974</v>
      </c>
      <c r="B2975">
        <v>136</v>
      </c>
      <c r="C2975">
        <v>7</v>
      </c>
      <c r="D2975">
        <v>1</v>
      </c>
      <c r="E2975">
        <v>17</v>
      </c>
      <c r="F2975">
        <v>0</v>
      </c>
      <c r="G2975" s="1">
        <v>0</v>
      </c>
      <c r="H2975" s="1" t="s">
        <v>11492</v>
      </c>
    </row>
    <row r="2976" spans="1:8" x14ac:dyDescent="0.35">
      <c r="A2976">
        <v>2975</v>
      </c>
      <c r="B2976">
        <v>166</v>
      </c>
      <c r="C2976">
        <v>10</v>
      </c>
      <c r="D2976">
        <v>1</v>
      </c>
      <c r="E2976">
        <v>25</v>
      </c>
      <c r="F2976">
        <v>0</v>
      </c>
      <c r="G2976" s="1">
        <v>0</v>
      </c>
      <c r="H2976" s="1" t="s">
        <v>11493</v>
      </c>
    </row>
    <row r="2977" spans="1:8" x14ac:dyDescent="0.35">
      <c r="A2977">
        <v>2976</v>
      </c>
      <c r="B2977">
        <v>697</v>
      </c>
      <c r="C2977">
        <v>5</v>
      </c>
      <c r="D2977">
        <v>1</v>
      </c>
      <c r="E2977">
        <v>39</v>
      </c>
      <c r="F2977">
        <v>0</v>
      </c>
      <c r="G2977" s="1">
        <v>0</v>
      </c>
      <c r="H2977" s="1" t="s">
        <v>11494</v>
      </c>
    </row>
    <row r="2978" spans="1:8" x14ac:dyDescent="0.35">
      <c r="A2978">
        <v>2977</v>
      </c>
      <c r="B2978">
        <v>281</v>
      </c>
      <c r="C2978">
        <v>4</v>
      </c>
      <c r="D2978">
        <v>2</v>
      </c>
      <c r="E2978">
        <v>40</v>
      </c>
      <c r="F2978">
        <v>0</v>
      </c>
      <c r="G2978" s="1">
        <v>0</v>
      </c>
      <c r="H2978" s="1" t="s">
        <v>11495</v>
      </c>
    </row>
    <row r="2979" spans="1:8" x14ac:dyDescent="0.35">
      <c r="A2979">
        <v>2978</v>
      </c>
      <c r="B2979">
        <v>147</v>
      </c>
      <c r="C2979">
        <v>1</v>
      </c>
      <c r="D2979">
        <v>2</v>
      </c>
      <c r="E2979">
        <v>65</v>
      </c>
      <c r="F2979">
        <v>0</v>
      </c>
      <c r="G2979" s="1">
        <v>0</v>
      </c>
      <c r="H2979" s="1" t="s">
        <v>11496</v>
      </c>
    </row>
    <row r="2980" spans="1:8" x14ac:dyDescent="0.35">
      <c r="A2980">
        <v>2979</v>
      </c>
      <c r="B2980">
        <v>431</v>
      </c>
      <c r="C2980">
        <v>13</v>
      </c>
      <c r="D2980">
        <v>2</v>
      </c>
      <c r="E2980">
        <v>21</v>
      </c>
      <c r="F2980">
        <v>0</v>
      </c>
      <c r="G2980" s="1">
        <v>0</v>
      </c>
      <c r="H2980" s="1" t="s">
        <v>11497</v>
      </c>
    </row>
    <row r="2981" spans="1:8" x14ac:dyDescent="0.35">
      <c r="A2981">
        <v>2980</v>
      </c>
      <c r="B2981">
        <v>375</v>
      </c>
      <c r="C2981">
        <v>13</v>
      </c>
      <c r="D2981">
        <v>3</v>
      </c>
      <c r="E2981">
        <v>17</v>
      </c>
      <c r="F2981">
        <v>0</v>
      </c>
      <c r="G2981" s="1">
        <v>0</v>
      </c>
      <c r="H2981" s="1" t="s">
        <v>11498</v>
      </c>
    </row>
    <row r="2982" spans="1:8" x14ac:dyDescent="0.35">
      <c r="A2982">
        <v>2981</v>
      </c>
      <c r="B2982">
        <v>403</v>
      </c>
      <c r="C2982">
        <v>5</v>
      </c>
      <c r="D2982">
        <v>1</v>
      </c>
      <c r="E2982">
        <v>38</v>
      </c>
      <c r="F2982">
        <v>0</v>
      </c>
      <c r="G2982" s="1">
        <v>0</v>
      </c>
      <c r="H2982" s="1" t="s">
        <v>11499</v>
      </c>
    </row>
    <row r="2983" spans="1:8" x14ac:dyDescent="0.35">
      <c r="A2983">
        <v>2982</v>
      </c>
      <c r="B2983">
        <v>282</v>
      </c>
      <c r="C2983">
        <v>4</v>
      </c>
      <c r="D2983">
        <v>1</v>
      </c>
      <c r="E2983">
        <v>38</v>
      </c>
      <c r="F2983">
        <v>0</v>
      </c>
      <c r="G2983" s="1">
        <v>0</v>
      </c>
      <c r="H2983" s="1" t="s">
        <v>11500</v>
      </c>
    </row>
    <row r="2984" spans="1:8" x14ac:dyDescent="0.35">
      <c r="A2984">
        <v>2983</v>
      </c>
      <c r="B2984">
        <v>389</v>
      </c>
      <c r="C2984">
        <v>14</v>
      </c>
      <c r="D2984">
        <v>1</v>
      </c>
      <c r="E2984">
        <v>14</v>
      </c>
      <c r="F2984">
        <v>0</v>
      </c>
      <c r="G2984" s="1">
        <v>0</v>
      </c>
      <c r="H2984" s="1" t="s">
        <v>11501</v>
      </c>
    </row>
    <row r="2985" spans="1:8" x14ac:dyDescent="0.35">
      <c r="A2985">
        <v>2984</v>
      </c>
      <c r="B2985">
        <v>661</v>
      </c>
      <c r="C2985">
        <v>4</v>
      </c>
      <c r="D2985">
        <v>2</v>
      </c>
      <c r="E2985">
        <v>38</v>
      </c>
      <c r="F2985">
        <v>0</v>
      </c>
      <c r="G2985" s="1">
        <v>0</v>
      </c>
      <c r="H2985" s="1" t="s">
        <v>11502</v>
      </c>
    </row>
    <row r="2986" spans="1:8" x14ac:dyDescent="0.35">
      <c r="A2986">
        <v>2985</v>
      </c>
      <c r="B2986">
        <v>472</v>
      </c>
      <c r="C2986">
        <v>12</v>
      </c>
      <c r="D2986">
        <v>1</v>
      </c>
      <c r="E2986">
        <v>14</v>
      </c>
      <c r="F2986">
        <v>0</v>
      </c>
      <c r="G2986" s="1">
        <v>0</v>
      </c>
      <c r="H2986" s="1" t="s">
        <v>11503</v>
      </c>
    </row>
    <row r="2987" spans="1:8" x14ac:dyDescent="0.35">
      <c r="A2987">
        <v>2986</v>
      </c>
      <c r="B2987">
        <v>187</v>
      </c>
      <c r="C2987">
        <v>4</v>
      </c>
      <c r="D2987">
        <v>1</v>
      </c>
      <c r="E2987">
        <v>38</v>
      </c>
      <c r="F2987">
        <v>0</v>
      </c>
      <c r="G2987" s="1">
        <v>0</v>
      </c>
      <c r="H2987" s="1" t="s">
        <v>11504</v>
      </c>
    </row>
    <row r="2988" spans="1:8" x14ac:dyDescent="0.35">
      <c r="A2988">
        <v>2987</v>
      </c>
      <c r="B2988">
        <v>360</v>
      </c>
      <c r="C2988">
        <v>11</v>
      </c>
      <c r="D2988">
        <v>1</v>
      </c>
      <c r="E2988">
        <v>19</v>
      </c>
      <c r="F2988">
        <v>0</v>
      </c>
      <c r="G2988" s="1">
        <v>0</v>
      </c>
      <c r="H2988" s="1" t="s">
        <v>11505</v>
      </c>
    </row>
    <row r="2989" spans="1:8" x14ac:dyDescent="0.35">
      <c r="A2989">
        <v>2988</v>
      </c>
      <c r="B2989">
        <v>483</v>
      </c>
      <c r="C2989">
        <v>4</v>
      </c>
      <c r="D2989">
        <v>2</v>
      </c>
      <c r="E2989">
        <v>38</v>
      </c>
      <c r="F2989">
        <v>0</v>
      </c>
      <c r="G2989" s="1">
        <v>0</v>
      </c>
      <c r="H2989" s="1" t="s">
        <v>11506</v>
      </c>
    </row>
    <row r="2990" spans="1:8" x14ac:dyDescent="0.35">
      <c r="A2990">
        <v>2989</v>
      </c>
      <c r="B2990">
        <v>172</v>
      </c>
      <c r="C2990">
        <v>8</v>
      </c>
      <c r="D2990">
        <v>2</v>
      </c>
      <c r="E2990">
        <v>14</v>
      </c>
      <c r="F2990">
        <v>0</v>
      </c>
      <c r="G2990" s="1">
        <v>0</v>
      </c>
      <c r="H2990" s="1" t="s">
        <v>11507</v>
      </c>
    </row>
    <row r="2991" spans="1:8" x14ac:dyDescent="0.35">
      <c r="A2991">
        <v>2990</v>
      </c>
      <c r="B2991">
        <v>257</v>
      </c>
      <c r="C2991">
        <v>2</v>
      </c>
      <c r="D2991">
        <v>1</v>
      </c>
      <c r="E2991">
        <v>61</v>
      </c>
      <c r="F2991">
        <v>0</v>
      </c>
      <c r="G2991" s="1">
        <v>0</v>
      </c>
      <c r="H2991" s="1" t="s">
        <v>11508</v>
      </c>
    </row>
    <row r="2992" spans="1:8" x14ac:dyDescent="0.35">
      <c r="A2992">
        <v>2991</v>
      </c>
      <c r="B2992">
        <v>688</v>
      </c>
      <c r="C2992">
        <v>10</v>
      </c>
      <c r="D2992">
        <v>1</v>
      </c>
      <c r="E2992">
        <v>25</v>
      </c>
      <c r="F2992">
        <v>0</v>
      </c>
      <c r="G2992" s="1">
        <v>0</v>
      </c>
      <c r="H2992" s="1" t="s">
        <v>11509</v>
      </c>
    </row>
    <row r="2993" spans="1:8" x14ac:dyDescent="0.35">
      <c r="A2993">
        <v>2992</v>
      </c>
      <c r="B2993">
        <v>40</v>
      </c>
      <c r="C2993">
        <v>5</v>
      </c>
      <c r="D2993">
        <v>3</v>
      </c>
      <c r="E2993">
        <v>71</v>
      </c>
      <c r="F2993">
        <v>0</v>
      </c>
      <c r="G2993" s="1">
        <v>0</v>
      </c>
      <c r="H2993" s="1" t="s">
        <v>11510</v>
      </c>
    </row>
    <row r="2994" spans="1:8" x14ac:dyDescent="0.35">
      <c r="A2994">
        <v>2993</v>
      </c>
      <c r="B2994">
        <v>393</v>
      </c>
      <c r="C2994">
        <v>8</v>
      </c>
      <c r="D2994">
        <v>1</v>
      </c>
      <c r="E2994">
        <v>16</v>
      </c>
      <c r="F2994">
        <v>0</v>
      </c>
      <c r="G2994" s="1">
        <v>0</v>
      </c>
      <c r="H2994" s="1" t="s">
        <v>11511</v>
      </c>
    </row>
    <row r="2995" spans="1:8" x14ac:dyDescent="0.35">
      <c r="A2995">
        <v>2994</v>
      </c>
      <c r="B2995">
        <v>592</v>
      </c>
      <c r="C2995">
        <v>7</v>
      </c>
      <c r="D2995">
        <v>3</v>
      </c>
      <c r="E2995">
        <v>17</v>
      </c>
      <c r="F2995">
        <v>0</v>
      </c>
      <c r="G2995" s="1">
        <v>0</v>
      </c>
      <c r="H2995" s="1" t="s">
        <v>11512</v>
      </c>
    </row>
    <row r="2996" spans="1:8" x14ac:dyDescent="0.35">
      <c r="A2996">
        <v>2995</v>
      </c>
      <c r="B2996">
        <v>389</v>
      </c>
      <c r="C2996">
        <v>4</v>
      </c>
      <c r="D2996">
        <v>3</v>
      </c>
      <c r="E2996">
        <v>138</v>
      </c>
      <c r="F2996">
        <v>1</v>
      </c>
      <c r="G2996" s="1">
        <v>0.72</v>
      </c>
      <c r="H2996" s="1" t="s">
        <v>11513</v>
      </c>
    </row>
    <row r="2997" spans="1:8" x14ac:dyDescent="0.35">
      <c r="A2997">
        <v>2996</v>
      </c>
      <c r="B2997">
        <v>124</v>
      </c>
      <c r="C2997">
        <v>14</v>
      </c>
      <c r="D2997">
        <v>2</v>
      </c>
      <c r="E2997">
        <v>20</v>
      </c>
      <c r="F2997">
        <v>0</v>
      </c>
      <c r="G2997" s="1">
        <v>0</v>
      </c>
      <c r="H2997" s="1" t="s">
        <v>11514</v>
      </c>
    </row>
    <row r="2998" spans="1:8" x14ac:dyDescent="0.35">
      <c r="A2998">
        <v>2997</v>
      </c>
      <c r="B2998">
        <v>442</v>
      </c>
      <c r="C2998">
        <v>11</v>
      </c>
      <c r="D2998">
        <v>2</v>
      </c>
      <c r="E2998">
        <v>31</v>
      </c>
      <c r="F2998">
        <v>0</v>
      </c>
      <c r="G2998" s="1">
        <v>0</v>
      </c>
      <c r="H2998" s="1" t="s">
        <v>11515</v>
      </c>
    </row>
    <row r="2999" spans="1:8" x14ac:dyDescent="0.35">
      <c r="A2999">
        <v>2998</v>
      </c>
      <c r="B2999">
        <v>167</v>
      </c>
      <c r="C2999">
        <v>2</v>
      </c>
      <c r="D2999">
        <v>1</v>
      </c>
      <c r="E2999">
        <v>41</v>
      </c>
      <c r="F2999">
        <v>0</v>
      </c>
      <c r="G2999" s="1">
        <v>0</v>
      </c>
      <c r="H2999" s="1" t="s">
        <v>11516</v>
      </c>
    </row>
    <row r="3000" spans="1:8" x14ac:dyDescent="0.35">
      <c r="A3000">
        <v>2999</v>
      </c>
      <c r="B3000">
        <v>268</v>
      </c>
      <c r="C3000">
        <v>8</v>
      </c>
      <c r="D3000">
        <v>3</v>
      </c>
      <c r="E3000">
        <v>14</v>
      </c>
      <c r="F3000">
        <v>0</v>
      </c>
      <c r="G3000" s="1">
        <v>0</v>
      </c>
      <c r="H3000" s="1" t="s">
        <v>11517</v>
      </c>
    </row>
    <row r="3001" spans="1:8" x14ac:dyDescent="0.35">
      <c r="A3001">
        <v>3000</v>
      </c>
      <c r="B3001">
        <v>339</v>
      </c>
      <c r="C3001">
        <v>14</v>
      </c>
      <c r="D3001">
        <v>3</v>
      </c>
      <c r="E3001">
        <v>20</v>
      </c>
      <c r="F3001">
        <v>0</v>
      </c>
      <c r="G3001" s="1">
        <v>0</v>
      </c>
      <c r="H3001" s="1" t="s">
        <v>11518</v>
      </c>
    </row>
    <row r="3002" spans="1:8" x14ac:dyDescent="0.35">
      <c r="A3002">
        <v>3001</v>
      </c>
      <c r="B3002">
        <v>244</v>
      </c>
      <c r="C3002">
        <v>4</v>
      </c>
      <c r="D3002">
        <v>1</v>
      </c>
      <c r="E3002">
        <v>38</v>
      </c>
      <c r="F3002">
        <v>0</v>
      </c>
      <c r="G3002" s="1">
        <v>0</v>
      </c>
      <c r="H3002" s="1" t="s">
        <v>11519</v>
      </c>
    </row>
    <row r="3003" spans="1:8" x14ac:dyDescent="0.35">
      <c r="A3003">
        <v>3002</v>
      </c>
      <c r="B3003">
        <v>59</v>
      </c>
      <c r="C3003">
        <v>5</v>
      </c>
      <c r="D3003">
        <v>2</v>
      </c>
      <c r="E3003">
        <v>38</v>
      </c>
      <c r="F3003">
        <v>0</v>
      </c>
      <c r="G3003" s="1">
        <v>0</v>
      </c>
      <c r="H3003" s="1" t="s">
        <v>11520</v>
      </c>
    </row>
    <row r="3004" spans="1:8" x14ac:dyDescent="0.35">
      <c r="A3004">
        <v>3003</v>
      </c>
      <c r="B3004">
        <v>479</v>
      </c>
      <c r="C3004">
        <v>5</v>
      </c>
      <c r="D3004">
        <v>3</v>
      </c>
      <c r="E3004">
        <v>77</v>
      </c>
      <c r="F3004">
        <v>1</v>
      </c>
      <c r="G3004" s="1">
        <v>1.3</v>
      </c>
      <c r="H3004" s="1" t="s">
        <v>11521</v>
      </c>
    </row>
    <row r="3005" spans="1:8" x14ac:dyDescent="0.35">
      <c r="A3005">
        <v>3004</v>
      </c>
      <c r="B3005">
        <v>583</v>
      </c>
      <c r="C3005">
        <v>3</v>
      </c>
      <c r="D3005">
        <v>1</v>
      </c>
      <c r="E3005">
        <v>68</v>
      </c>
      <c r="F3005">
        <v>1</v>
      </c>
      <c r="G3005" s="1">
        <v>1.47</v>
      </c>
      <c r="H3005" s="1" t="s">
        <v>11522</v>
      </c>
    </row>
    <row r="3006" spans="1:8" x14ac:dyDescent="0.35">
      <c r="A3006">
        <v>3005</v>
      </c>
      <c r="B3006">
        <v>65</v>
      </c>
      <c r="C3006">
        <v>8</v>
      </c>
      <c r="D3006">
        <v>3</v>
      </c>
      <c r="E3006">
        <v>29</v>
      </c>
      <c r="F3006">
        <v>0</v>
      </c>
      <c r="G3006" s="1">
        <v>0</v>
      </c>
      <c r="H3006" s="1" t="s">
        <v>11523</v>
      </c>
    </row>
    <row r="3007" spans="1:8" x14ac:dyDescent="0.35">
      <c r="A3007">
        <v>3006</v>
      </c>
      <c r="B3007">
        <v>62</v>
      </c>
      <c r="C3007">
        <v>12</v>
      </c>
      <c r="D3007">
        <v>3</v>
      </c>
      <c r="E3007">
        <v>23</v>
      </c>
      <c r="F3007">
        <v>0</v>
      </c>
      <c r="G3007" s="1">
        <v>0</v>
      </c>
      <c r="H3007" s="1" t="s">
        <v>11524</v>
      </c>
    </row>
    <row r="3008" spans="1:8" x14ac:dyDescent="0.35">
      <c r="A3008">
        <v>3007</v>
      </c>
      <c r="B3008">
        <v>705</v>
      </c>
      <c r="C3008">
        <v>14</v>
      </c>
      <c r="D3008">
        <v>3</v>
      </c>
      <c r="E3008">
        <v>20</v>
      </c>
      <c r="F3008">
        <v>0</v>
      </c>
      <c r="G3008" s="1">
        <v>0</v>
      </c>
      <c r="H3008" s="1" t="s">
        <v>11525</v>
      </c>
    </row>
    <row r="3009" spans="1:8" x14ac:dyDescent="0.35">
      <c r="A3009">
        <v>3008</v>
      </c>
      <c r="B3009">
        <v>16</v>
      </c>
      <c r="C3009">
        <v>16</v>
      </c>
      <c r="D3009">
        <v>2</v>
      </c>
      <c r="E3009">
        <v>41</v>
      </c>
      <c r="F3009">
        <v>0</v>
      </c>
      <c r="G3009" s="1">
        <v>0</v>
      </c>
      <c r="H3009" s="1" t="s">
        <v>11526</v>
      </c>
    </row>
    <row r="3010" spans="1:8" x14ac:dyDescent="0.35">
      <c r="A3010">
        <v>3009</v>
      </c>
      <c r="B3010">
        <v>524</v>
      </c>
      <c r="C3010">
        <v>8</v>
      </c>
      <c r="D3010">
        <v>1</v>
      </c>
      <c r="E3010">
        <v>43</v>
      </c>
      <c r="F3010">
        <v>0</v>
      </c>
      <c r="G3010" s="1">
        <v>0</v>
      </c>
      <c r="H3010" s="1" t="s">
        <v>11527</v>
      </c>
    </row>
    <row r="3011" spans="1:8" x14ac:dyDescent="0.35">
      <c r="A3011">
        <v>3010</v>
      </c>
      <c r="B3011">
        <v>473</v>
      </c>
      <c r="C3011">
        <v>5</v>
      </c>
      <c r="D3011">
        <v>3</v>
      </c>
      <c r="E3011">
        <v>38</v>
      </c>
      <c r="F3011">
        <v>0</v>
      </c>
      <c r="G3011" s="1">
        <v>0</v>
      </c>
      <c r="H3011" s="1" t="s">
        <v>11528</v>
      </c>
    </row>
    <row r="3012" spans="1:8" x14ac:dyDescent="0.35">
      <c r="A3012">
        <v>3011</v>
      </c>
      <c r="B3012">
        <v>377</v>
      </c>
      <c r="C3012">
        <v>12</v>
      </c>
      <c r="D3012">
        <v>1</v>
      </c>
      <c r="E3012">
        <v>12</v>
      </c>
      <c r="F3012">
        <v>0</v>
      </c>
      <c r="G3012" s="1">
        <v>0</v>
      </c>
      <c r="H3012" s="1" t="s">
        <v>11529</v>
      </c>
    </row>
    <row r="3013" spans="1:8" x14ac:dyDescent="0.35">
      <c r="A3013">
        <v>3012</v>
      </c>
      <c r="B3013">
        <v>3</v>
      </c>
      <c r="C3013">
        <v>16</v>
      </c>
      <c r="D3013">
        <v>2</v>
      </c>
      <c r="E3013">
        <v>113</v>
      </c>
      <c r="F3013">
        <v>1</v>
      </c>
      <c r="G3013" s="1">
        <v>0.88</v>
      </c>
      <c r="H3013" s="1" t="s">
        <v>11530</v>
      </c>
    </row>
    <row r="3014" spans="1:8" x14ac:dyDescent="0.35">
      <c r="A3014">
        <v>3013</v>
      </c>
      <c r="B3014">
        <v>266</v>
      </c>
      <c r="C3014">
        <v>14</v>
      </c>
      <c r="D3014">
        <v>1</v>
      </c>
      <c r="E3014">
        <v>20</v>
      </c>
      <c r="F3014">
        <v>0</v>
      </c>
      <c r="G3014" s="1">
        <v>0</v>
      </c>
      <c r="H3014" s="1" t="s">
        <v>11531</v>
      </c>
    </row>
    <row r="3015" spans="1:8" x14ac:dyDescent="0.35">
      <c r="A3015">
        <v>3014</v>
      </c>
      <c r="B3015">
        <v>507</v>
      </c>
      <c r="C3015">
        <v>2</v>
      </c>
      <c r="D3015">
        <v>2</v>
      </c>
      <c r="E3015">
        <v>124</v>
      </c>
      <c r="F3015">
        <v>1</v>
      </c>
      <c r="G3015" s="1">
        <v>0.81</v>
      </c>
      <c r="H3015" s="1" t="s">
        <v>11532</v>
      </c>
    </row>
    <row r="3016" spans="1:8" x14ac:dyDescent="0.35">
      <c r="A3016">
        <v>3015</v>
      </c>
      <c r="B3016">
        <v>647</v>
      </c>
      <c r="C3016">
        <v>9</v>
      </c>
      <c r="D3016">
        <v>3</v>
      </c>
      <c r="E3016">
        <v>21</v>
      </c>
      <c r="F3016">
        <v>0</v>
      </c>
      <c r="G3016" s="1">
        <v>0</v>
      </c>
      <c r="H3016" s="1" t="s">
        <v>11533</v>
      </c>
    </row>
    <row r="3017" spans="1:8" x14ac:dyDescent="0.35">
      <c r="A3017">
        <v>3016</v>
      </c>
      <c r="B3017">
        <v>424</v>
      </c>
      <c r="C3017">
        <v>4</v>
      </c>
      <c r="D3017">
        <v>3</v>
      </c>
      <c r="E3017">
        <v>66</v>
      </c>
      <c r="F3017">
        <v>0</v>
      </c>
      <c r="G3017" s="1">
        <v>0</v>
      </c>
      <c r="H3017" s="1" t="s">
        <v>11534</v>
      </c>
    </row>
    <row r="3018" spans="1:8" x14ac:dyDescent="0.35">
      <c r="A3018">
        <v>3017</v>
      </c>
      <c r="B3018">
        <v>42</v>
      </c>
      <c r="C3018">
        <v>6</v>
      </c>
      <c r="D3018">
        <v>1</v>
      </c>
      <c r="E3018">
        <v>73</v>
      </c>
      <c r="F3018">
        <v>1</v>
      </c>
      <c r="G3018" s="1">
        <v>1.37</v>
      </c>
      <c r="H3018" s="1" t="s">
        <v>11535</v>
      </c>
    </row>
    <row r="3019" spans="1:8" x14ac:dyDescent="0.35">
      <c r="A3019">
        <v>3018</v>
      </c>
      <c r="B3019">
        <v>730</v>
      </c>
      <c r="C3019">
        <v>1</v>
      </c>
      <c r="D3019">
        <v>3</v>
      </c>
      <c r="E3019">
        <v>35</v>
      </c>
      <c r="F3019">
        <v>0</v>
      </c>
      <c r="G3019" s="1">
        <v>0</v>
      </c>
      <c r="H3019" s="1" t="s">
        <v>11536</v>
      </c>
    </row>
    <row r="3020" spans="1:8" x14ac:dyDescent="0.35">
      <c r="A3020">
        <v>3019</v>
      </c>
      <c r="B3020">
        <v>717</v>
      </c>
      <c r="C3020">
        <v>3</v>
      </c>
      <c r="D3020">
        <v>1</v>
      </c>
      <c r="E3020">
        <v>92</v>
      </c>
      <c r="F3020">
        <v>1</v>
      </c>
      <c r="G3020" s="1">
        <v>1.0900000000000001</v>
      </c>
      <c r="H3020" s="1" t="s">
        <v>11537</v>
      </c>
    </row>
    <row r="3021" spans="1:8" x14ac:dyDescent="0.35">
      <c r="A3021">
        <v>3020</v>
      </c>
      <c r="B3021">
        <v>464</v>
      </c>
      <c r="C3021">
        <v>2</v>
      </c>
      <c r="D3021">
        <v>2</v>
      </c>
      <c r="E3021">
        <v>56</v>
      </c>
      <c r="F3021">
        <v>1</v>
      </c>
      <c r="G3021" s="1">
        <v>1.79</v>
      </c>
      <c r="H3021" s="1" t="s">
        <v>11538</v>
      </c>
    </row>
    <row r="3022" spans="1:8" x14ac:dyDescent="0.35">
      <c r="A3022">
        <v>3021</v>
      </c>
      <c r="B3022">
        <v>174</v>
      </c>
      <c r="C3022">
        <v>4</v>
      </c>
      <c r="D3022">
        <v>2</v>
      </c>
      <c r="E3022">
        <v>38</v>
      </c>
      <c r="F3022">
        <v>0</v>
      </c>
      <c r="G3022" s="1">
        <v>0</v>
      </c>
      <c r="H3022" s="1" t="s">
        <v>11539</v>
      </c>
    </row>
    <row r="3023" spans="1:8" x14ac:dyDescent="0.35">
      <c r="A3023">
        <v>3022</v>
      </c>
      <c r="B3023">
        <v>610</v>
      </c>
      <c r="C3023">
        <v>1</v>
      </c>
      <c r="D3023">
        <v>2</v>
      </c>
      <c r="E3023">
        <v>35</v>
      </c>
      <c r="F3023">
        <v>0</v>
      </c>
      <c r="G3023" s="1">
        <v>0</v>
      </c>
      <c r="H3023" s="1" t="s">
        <v>11540</v>
      </c>
    </row>
    <row r="3024" spans="1:8" x14ac:dyDescent="0.35">
      <c r="A3024">
        <v>3023</v>
      </c>
      <c r="B3024">
        <v>354</v>
      </c>
      <c r="C3024">
        <v>5</v>
      </c>
      <c r="D3024">
        <v>2</v>
      </c>
      <c r="E3024">
        <v>79</v>
      </c>
      <c r="F3024">
        <v>0</v>
      </c>
      <c r="G3024" s="1">
        <v>0</v>
      </c>
      <c r="H3024" s="1" t="s">
        <v>11541</v>
      </c>
    </row>
    <row r="3025" spans="1:8" x14ac:dyDescent="0.35">
      <c r="A3025">
        <v>3024</v>
      </c>
      <c r="B3025">
        <v>119</v>
      </c>
      <c r="C3025">
        <v>5</v>
      </c>
      <c r="D3025">
        <v>2</v>
      </c>
      <c r="E3025">
        <v>38</v>
      </c>
      <c r="F3025">
        <v>0</v>
      </c>
      <c r="G3025" s="1">
        <v>0</v>
      </c>
      <c r="H3025" s="1" t="s">
        <v>11542</v>
      </c>
    </row>
    <row r="3026" spans="1:8" x14ac:dyDescent="0.35">
      <c r="A3026">
        <v>3025</v>
      </c>
      <c r="B3026">
        <v>524</v>
      </c>
      <c r="C3026">
        <v>1</v>
      </c>
      <c r="D3026">
        <v>1</v>
      </c>
      <c r="E3026">
        <v>35</v>
      </c>
      <c r="F3026">
        <v>0</v>
      </c>
      <c r="G3026" s="1">
        <v>0</v>
      </c>
      <c r="H3026" s="1" t="s">
        <v>11543</v>
      </c>
    </row>
    <row r="3027" spans="1:8" x14ac:dyDescent="0.35">
      <c r="A3027">
        <v>3026</v>
      </c>
      <c r="B3027">
        <v>341</v>
      </c>
      <c r="C3027">
        <v>11</v>
      </c>
      <c r="D3027">
        <v>3</v>
      </c>
      <c r="E3027">
        <v>31</v>
      </c>
      <c r="F3027">
        <v>0</v>
      </c>
      <c r="G3027" s="1">
        <v>0</v>
      </c>
      <c r="H3027" s="1" t="s">
        <v>11544</v>
      </c>
    </row>
    <row r="3028" spans="1:8" x14ac:dyDescent="0.35">
      <c r="A3028">
        <v>3027</v>
      </c>
      <c r="B3028">
        <v>252</v>
      </c>
      <c r="C3028">
        <v>1</v>
      </c>
      <c r="D3028">
        <v>3</v>
      </c>
      <c r="E3028">
        <v>35</v>
      </c>
      <c r="F3028">
        <v>0</v>
      </c>
      <c r="G3028" s="1">
        <v>0</v>
      </c>
      <c r="H3028" s="1" t="s">
        <v>11545</v>
      </c>
    </row>
    <row r="3029" spans="1:8" x14ac:dyDescent="0.35">
      <c r="A3029">
        <v>3028</v>
      </c>
      <c r="B3029">
        <v>434</v>
      </c>
      <c r="C3029">
        <v>16</v>
      </c>
      <c r="D3029">
        <v>3</v>
      </c>
      <c r="E3029">
        <v>33</v>
      </c>
      <c r="F3029">
        <v>0</v>
      </c>
      <c r="G3029" s="1">
        <v>0</v>
      </c>
      <c r="H3029" s="1" t="s">
        <v>11546</v>
      </c>
    </row>
    <row r="3030" spans="1:8" x14ac:dyDescent="0.35">
      <c r="A3030">
        <v>3029</v>
      </c>
      <c r="B3030">
        <v>128</v>
      </c>
      <c r="C3030">
        <v>3</v>
      </c>
      <c r="D3030">
        <v>1</v>
      </c>
      <c r="E3030">
        <v>39</v>
      </c>
      <c r="F3030">
        <v>0</v>
      </c>
      <c r="G3030" s="1">
        <v>0</v>
      </c>
      <c r="H3030" s="1" t="s">
        <v>11547</v>
      </c>
    </row>
    <row r="3031" spans="1:8" x14ac:dyDescent="0.35">
      <c r="A3031">
        <v>3030</v>
      </c>
      <c r="B3031">
        <v>727</v>
      </c>
      <c r="C3031">
        <v>15</v>
      </c>
      <c r="D3031">
        <v>3</v>
      </c>
      <c r="E3031">
        <v>108</v>
      </c>
      <c r="F3031">
        <v>1</v>
      </c>
      <c r="G3031" s="1">
        <v>0.93</v>
      </c>
      <c r="H3031" s="1" t="s">
        <v>11548</v>
      </c>
    </row>
    <row r="3032" spans="1:8" x14ac:dyDescent="0.35">
      <c r="A3032">
        <v>3031</v>
      </c>
      <c r="B3032">
        <v>667</v>
      </c>
      <c r="C3032">
        <v>5</v>
      </c>
      <c r="D3032">
        <v>3</v>
      </c>
      <c r="E3032">
        <v>61</v>
      </c>
      <c r="F3032">
        <v>0</v>
      </c>
      <c r="G3032" s="1">
        <v>0</v>
      </c>
      <c r="H3032" s="1" t="s">
        <v>11549</v>
      </c>
    </row>
    <row r="3033" spans="1:8" x14ac:dyDescent="0.35">
      <c r="A3033">
        <v>3032</v>
      </c>
      <c r="B3033">
        <v>731</v>
      </c>
      <c r="C3033">
        <v>16</v>
      </c>
      <c r="D3033">
        <v>1</v>
      </c>
      <c r="E3033">
        <v>58</v>
      </c>
      <c r="F3033">
        <v>1</v>
      </c>
      <c r="G3033" s="1">
        <v>1.72</v>
      </c>
      <c r="H3033" s="1" t="s">
        <v>11550</v>
      </c>
    </row>
    <row r="3034" spans="1:8" x14ac:dyDescent="0.35">
      <c r="A3034">
        <v>3033</v>
      </c>
      <c r="B3034">
        <v>158</v>
      </c>
      <c r="C3034">
        <v>11</v>
      </c>
      <c r="D3034">
        <v>2</v>
      </c>
      <c r="E3034">
        <v>31</v>
      </c>
      <c r="F3034">
        <v>0</v>
      </c>
      <c r="G3034" s="1">
        <v>0</v>
      </c>
      <c r="H3034" s="1" t="s">
        <v>11551</v>
      </c>
    </row>
    <row r="3035" spans="1:8" x14ac:dyDescent="0.35">
      <c r="A3035">
        <v>3034</v>
      </c>
      <c r="B3035">
        <v>264</v>
      </c>
      <c r="C3035">
        <v>7</v>
      </c>
      <c r="D3035">
        <v>2</v>
      </c>
      <c r="E3035">
        <v>121</v>
      </c>
      <c r="F3035">
        <v>0</v>
      </c>
      <c r="G3035" s="1">
        <v>0</v>
      </c>
      <c r="H3035" s="1" t="s">
        <v>11552</v>
      </c>
    </row>
    <row r="3036" spans="1:8" x14ac:dyDescent="0.35">
      <c r="A3036">
        <v>3035</v>
      </c>
      <c r="B3036">
        <v>604</v>
      </c>
      <c r="C3036">
        <v>11</v>
      </c>
      <c r="D3036">
        <v>3</v>
      </c>
      <c r="E3036">
        <v>5</v>
      </c>
      <c r="F3036">
        <v>0</v>
      </c>
      <c r="G3036" s="1">
        <v>0</v>
      </c>
      <c r="H3036" s="1" t="s">
        <v>11553</v>
      </c>
    </row>
    <row r="3037" spans="1:8" x14ac:dyDescent="0.35">
      <c r="A3037">
        <v>3036</v>
      </c>
      <c r="B3037">
        <v>645</v>
      </c>
      <c r="C3037">
        <v>4</v>
      </c>
      <c r="D3037">
        <v>2</v>
      </c>
      <c r="E3037">
        <v>38</v>
      </c>
      <c r="F3037">
        <v>0</v>
      </c>
      <c r="G3037" s="1">
        <v>0</v>
      </c>
      <c r="H3037" s="1" t="s">
        <v>11554</v>
      </c>
    </row>
    <row r="3038" spans="1:8" x14ac:dyDescent="0.35">
      <c r="A3038">
        <v>3037</v>
      </c>
      <c r="B3038">
        <v>557</v>
      </c>
      <c r="C3038">
        <v>14</v>
      </c>
      <c r="D3038">
        <v>2</v>
      </c>
      <c r="E3038">
        <v>11</v>
      </c>
      <c r="F3038">
        <v>0</v>
      </c>
      <c r="G3038" s="1">
        <v>0</v>
      </c>
      <c r="H3038" s="1" t="s">
        <v>11555</v>
      </c>
    </row>
    <row r="3039" spans="1:8" x14ac:dyDescent="0.35">
      <c r="A3039">
        <v>3038</v>
      </c>
      <c r="B3039">
        <v>437</v>
      </c>
      <c r="C3039">
        <v>15</v>
      </c>
      <c r="D3039">
        <v>1</v>
      </c>
      <c r="E3039">
        <v>104</v>
      </c>
      <c r="F3039">
        <v>1</v>
      </c>
      <c r="G3039" s="1">
        <v>0.96</v>
      </c>
      <c r="H3039" s="1" t="s">
        <v>11556</v>
      </c>
    </row>
    <row r="3040" spans="1:8" x14ac:dyDescent="0.35">
      <c r="A3040">
        <v>3039</v>
      </c>
      <c r="B3040">
        <v>531</v>
      </c>
      <c r="C3040">
        <v>12</v>
      </c>
      <c r="D3040">
        <v>2</v>
      </c>
      <c r="E3040">
        <v>23</v>
      </c>
      <c r="F3040">
        <v>0</v>
      </c>
      <c r="G3040" s="1">
        <v>0</v>
      </c>
      <c r="H3040" s="1" t="s">
        <v>11557</v>
      </c>
    </row>
    <row r="3041" spans="1:8" x14ac:dyDescent="0.35">
      <c r="A3041">
        <v>3040</v>
      </c>
      <c r="B3041">
        <v>721</v>
      </c>
      <c r="C3041">
        <v>9</v>
      </c>
      <c r="D3041">
        <v>2</v>
      </c>
      <c r="E3041">
        <v>57</v>
      </c>
      <c r="F3041">
        <v>0</v>
      </c>
      <c r="G3041" s="1">
        <v>0</v>
      </c>
      <c r="H3041" s="1" t="s">
        <v>11558</v>
      </c>
    </row>
    <row r="3042" spans="1:8" x14ac:dyDescent="0.35">
      <c r="A3042">
        <v>3041</v>
      </c>
      <c r="B3042">
        <v>353</v>
      </c>
      <c r="C3042">
        <v>1</v>
      </c>
      <c r="D3042">
        <v>2</v>
      </c>
      <c r="E3042">
        <v>35</v>
      </c>
      <c r="F3042">
        <v>0</v>
      </c>
      <c r="G3042" s="1">
        <v>0</v>
      </c>
      <c r="H3042" s="1" t="s">
        <v>11559</v>
      </c>
    </row>
    <row r="3043" spans="1:8" x14ac:dyDescent="0.35">
      <c r="A3043">
        <v>3042</v>
      </c>
      <c r="B3043">
        <v>583</v>
      </c>
      <c r="C3043">
        <v>4</v>
      </c>
      <c r="D3043">
        <v>3</v>
      </c>
      <c r="E3043">
        <v>38</v>
      </c>
      <c r="F3043">
        <v>0</v>
      </c>
      <c r="G3043" s="1">
        <v>0</v>
      </c>
      <c r="H3043" s="1" t="s">
        <v>11560</v>
      </c>
    </row>
    <row r="3044" spans="1:8" x14ac:dyDescent="0.35">
      <c r="A3044">
        <v>3043</v>
      </c>
      <c r="B3044">
        <v>151</v>
      </c>
      <c r="C3044">
        <v>9</v>
      </c>
      <c r="D3044">
        <v>1</v>
      </c>
      <c r="E3044">
        <v>57</v>
      </c>
      <c r="F3044">
        <v>1</v>
      </c>
      <c r="G3044" s="1">
        <v>1.75</v>
      </c>
      <c r="H3044" s="1" t="s">
        <v>11561</v>
      </c>
    </row>
    <row r="3045" spans="1:8" x14ac:dyDescent="0.35">
      <c r="A3045">
        <v>3044</v>
      </c>
      <c r="B3045">
        <v>475</v>
      </c>
      <c r="C3045">
        <v>7</v>
      </c>
      <c r="D3045">
        <v>1</v>
      </c>
      <c r="E3045">
        <v>36</v>
      </c>
      <c r="F3045">
        <v>0</v>
      </c>
      <c r="G3045" s="1">
        <v>0</v>
      </c>
      <c r="H3045" s="1" t="s">
        <v>11562</v>
      </c>
    </row>
    <row r="3046" spans="1:8" x14ac:dyDescent="0.35">
      <c r="A3046">
        <v>3045</v>
      </c>
      <c r="B3046">
        <v>505</v>
      </c>
      <c r="C3046">
        <v>3</v>
      </c>
      <c r="D3046">
        <v>3</v>
      </c>
      <c r="E3046">
        <v>40</v>
      </c>
      <c r="F3046">
        <v>0</v>
      </c>
      <c r="G3046" s="1">
        <v>0</v>
      </c>
      <c r="H3046" s="1" t="s">
        <v>11563</v>
      </c>
    </row>
    <row r="3047" spans="1:8" x14ac:dyDescent="0.35">
      <c r="A3047">
        <v>3046</v>
      </c>
      <c r="B3047">
        <v>117</v>
      </c>
      <c r="C3047">
        <v>3</v>
      </c>
      <c r="D3047">
        <v>3</v>
      </c>
      <c r="E3047">
        <v>39</v>
      </c>
      <c r="F3047">
        <v>0</v>
      </c>
      <c r="G3047" s="1">
        <v>0</v>
      </c>
      <c r="H3047" s="1" t="s">
        <v>11564</v>
      </c>
    </row>
    <row r="3048" spans="1:8" x14ac:dyDescent="0.35">
      <c r="A3048">
        <v>3047</v>
      </c>
      <c r="B3048">
        <v>616</v>
      </c>
      <c r="C3048">
        <v>14</v>
      </c>
      <c r="D3048">
        <v>1</v>
      </c>
      <c r="E3048">
        <v>20</v>
      </c>
      <c r="F3048">
        <v>0</v>
      </c>
      <c r="G3048" s="1">
        <v>0</v>
      </c>
      <c r="H3048" s="1" t="s">
        <v>11565</v>
      </c>
    </row>
    <row r="3049" spans="1:8" x14ac:dyDescent="0.35">
      <c r="A3049">
        <v>3048</v>
      </c>
      <c r="B3049">
        <v>555</v>
      </c>
      <c r="C3049">
        <v>10</v>
      </c>
      <c r="D3049">
        <v>3</v>
      </c>
      <c r="E3049">
        <v>22</v>
      </c>
      <c r="F3049">
        <v>0</v>
      </c>
      <c r="G3049" s="1">
        <v>0</v>
      </c>
      <c r="H3049" s="1" t="s">
        <v>11566</v>
      </c>
    </row>
    <row r="3050" spans="1:8" x14ac:dyDescent="0.35">
      <c r="A3050">
        <v>3049</v>
      </c>
      <c r="B3050">
        <v>523</v>
      </c>
      <c r="C3050">
        <v>7</v>
      </c>
      <c r="D3050">
        <v>2</v>
      </c>
      <c r="E3050">
        <v>20</v>
      </c>
      <c r="F3050">
        <v>0</v>
      </c>
      <c r="G3050" s="1">
        <v>0</v>
      </c>
      <c r="H3050" s="1" t="s">
        <v>11567</v>
      </c>
    </row>
    <row r="3051" spans="1:8" x14ac:dyDescent="0.35">
      <c r="A3051">
        <v>3050</v>
      </c>
      <c r="B3051">
        <v>382</v>
      </c>
      <c r="C3051">
        <v>16</v>
      </c>
      <c r="D3051">
        <v>1</v>
      </c>
      <c r="E3051">
        <v>56</v>
      </c>
      <c r="F3051">
        <v>0</v>
      </c>
      <c r="G3051" s="1">
        <v>0</v>
      </c>
      <c r="H3051" s="1" t="s">
        <v>11568</v>
      </c>
    </row>
    <row r="3052" spans="1:8" x14ac:dyDescent="0.35">
      <c r="A3052">
        <v>3051</v>
      </c>
      <c r="B3052">
        <v>642</v>
      </c>
      <c r="C3052">
        <v>15</v>
      </c>
      <c r="D3052">
        <v>2</v>
      </c>
      <c r="E3052">
        <v>123</v>
      </c>
      <c r="F3052">
        <v>1</v>
      </c>
      <c r="G3052" s="1">
        <v>0.81</v>
      </c>
      <c r="H3052" s="1" t="s">
        <v>11569</v>
      </c>
    </row>
    <row r="3053" spans="1:8" x14ac:dyDescent="0.35">
      <c r="A3053">
        <v>3052</v>
      </c>
      <c r="B3053">
        <v>381</v>
      </c>
      <c r="C3053">
        <v>9</v>
      </c>
      <c r="D3053">
        <v>1</v>
      </c>
      <c r="E3053">
        <v>16</v>
      </c>
      <c r="F3053">
        <v>0</v>
      </c>
      <c r="G3053" s="1">
        <v>0</v>
      </c>
      <c r="H3053" s="1" t="s">
        <v>11570</v>
      </c>
    </row>
    <row r="3054" spans="1:8" x14ac:dyDescent="0.35">
      <c r="A3054">
        <v>3053</v>
      </c>
      <c r="B3054">
        <v>473</v>
      </c>
      <c r="C3054">
        <v>10</v>
      </c>
      <c r="D3054">
        <v>3</v>
      </c>
      <c r="E3054">
        <v>27</v>
      </c>
      <c r="F3054">
        <v>0</v>
      </c>
      <c r="G3054" s="1">
        <v>0</v>
      </c>
      <c r="H3054" s="1" t="s">
        <v>11571</v>
      </c>
    </row>
    <row r="3055" spans="1:8" x14ac:dyDescent="0.35">
      <c r="A3055">
        <v>3054</v>
      </c>
      <c r="B3055">
        <v>304</v>
      </c>
      <c r="C3055">
        <v>3</v>
      </c>
      <c r="D3055">
        <v>1</v>
      </c>
      <c r="E3055">
        <v>39</v>
      </c>
      <c r="F3055">
        <v>0</v>
      </c>
      <c r="G3055" s="1">
        <v>0</v>
      </c>
      <c r="H3055" s="1" t="s">
        <v>11572</v>
      </c>
    </row>
    <row r="3056" spans="1:8" x14ac:dyDescent="0.35">
      <c r="A3056">
        <v>3055</v>
      </c>
      <c r="B3056">
        <v>88</v>
      </c>
      <c r="C3056">
        <v>6</v>
      </c>
      <c r="D3056">
        <v>3</v>
      </c>
      <c r="E3056">
        <v>55</v>
      </c>
      <c r="F3056">
        <v>0</v>
      </c>
      <c r="G3056" s="1">
        <v>0</v>
      </c>
      <c r="H3056" s="1" t="s">
        <v>11573</v>
      </c>
    </row>
    <row r="3057" spans="1:8" x14ac:dyDescent="0.35">
      <c r="A3057">
        <v>3056</v>
      </c>
      <c r="B3057">
        <v>135</v>
      </c>
      <c r="C3057">
        <v>2</v>
      </c>
      <c r="D3057">
        <v>3</v>
      </c>
      <c r="E3057">
        <v>41</v>
      </c>
      <c r="F3057">
        <v>0</v>
      </c>
      <c r="G3057" s="1">
        <v>0</v>
      </c>
      <c r="H3057" s="1" t="s">
        <v>11574</v>
      </c>
    </row>
    <row r="3058" spans="1:8" x14ac:dyDescent="0.35">
      <c r="A3058">
        <v>3057</v>
      </c>
      <c r="B3058">
        <v>161</v>
      </c>
      <c r="C3058">
        <v>16</v>
      </c>
      <c r="D3058">
        <v>2</v>
      </c>
      <c r="E3058">
        <v>33</v>
      </c>
      <c r="F3058">
        <v>0</v>
      </c>
      <c r="G3058" s="1">
        <v>0</v>
      </c>
      <c r="H3058" s="1" t="s">
        <v>11575</v>
      </c>
    </row>
    <row r="3059" spans="1:8" x14ac:dyDescent="0.35">
      <c r="A3059">
        <v>3058</v>
      </c>
      <c r="B3059">
        <v>164</v>
      </c>
      <c r="C3059">
        <v>11</v>
      </c>
      <c r="D3059">
        <v>3</v>
      </c>
      <c r="E3059">
        <v>10</v>
      </c>
      <c r="F3059">
        <v>0</v>
      </c>
      <c r="G3059" s="1">
        <v>0</v>
      </c>
      <c r="H3059" s="1" t="s">
        <v>11576</v>
      </c>
    </row>
    <row r="3060" spans="1:8" x14ac:dyDescent="0.35">
      <c r="A3060">
        <v>3059</v>
      </c>
      <c r="B3060">
        <v>563</v>
      </c>
      <c r="C3060">
        <v>5</v>
      </c>
      <c r="D3060">
        <v>3</v>
      </c>
      <c r="E3060">
        <v>121</v>
      </c>
      <c r="F3060">
        <v>1</v>
      </c>
      <c r="G3060" s="1">
        <v>0.83</v>
      </c>
      <c r="H3060" s="1" t="s">
        <v>11577</v>
      </c>
    </row>
    <row r="3061" spans="1:8" x14ac:dyDescent="0.35">
      <c r="A3061">
        <v>3060</v>
      </c>
      <c r="B3061">
        <v>273</v>
      </c>
      <c r="C3061">
        <v>5</v>
      </c>
      <c r="D3061">
        <v>2</v>
      </c>
      <c r="E3061">
        <v>38</v>
      </c>
      <c r="F3061">
        <v>0</v>
      </c>
      <c r="G3061" s="1">
        <v>0</v>
      </c>
      <c r="H3061" s="1" t="s">
        <v>11578</v>
      </c>
    </row>
    <row r="3062" spans="1:8" x14ac:dyDescent="0.35">
      <c r="A3062">
        <v>3061</v>
      </c>
      <c r="B3062">
        <v>551</v>
      </c>
      <c r="C3062">
        <v>3</v>
      </c>
      <c r="D3062">
        <v>1</v>
      </c>
      <c r="E3062">
        <v>39</v>
      </c>
      <c r="F3062">
        <v>0</v>
      </c>
      <c r="G3062" s="1">
        <v>0</v>
      </c>
      <c r="H3062" s="1" t="s">
        <v>11579</v>
      </c>
    </row>
    <row r="3063" spans="1:8" x14ac:dyDescent="0.35">
      <c r="A3063">
        <v>3062</v>
      </c>
      <c r="B3063">
        <v>588</v>
      </c>
      <c r="C3063">
        <v>5</v>
      </c>
      <c r="D3063">
        <v>3</v>
      </c>
      <c r="E3063">
        <v>55</v>
      </c>
      <c r="F3063">
        <v>0</v>
      </c>
      <c r="G3063" s="1">
        <v>0</v>
      </c>
      <c r="H3063" s="1" t="s">
        <v>11580</v>
      </c>
    </row>
    <row r="3064" spans="1:8" x14ac:dyDescent="0.35">
      <c r="A3064">
        <v>3063</v>
      </c>
      <c r="B3064">
        <v>47</v>
      </c>
      <c r="C3064">
        <v>16</v>
      </c>
      <c r="D3064">
        <v>1</v>
      </c>
      <c r="E3064">
        <v>33</v>
      </c>
      <c r="F3064">
        <v>0</v>
      </c>
      <c r="G3064" s="1">
        <v>0</v>
      </c>
      <c r="H3064" s="1" t="s">
        <v>11581</v>
      </c>
    </row>
    <row r="3065" spans="1:8" x14ac:dyDescent="0.35">
      <c r="A3065">
        <v>3064</v>
      </c>
      <c r="B3065">
        <v>45</v>
      </c>
      <c r="C3065">
        <v>14</v>
      </c>
      <c r="D3065">
        <v>3</v>
      </c>
      <c r="E3065">
        <v>3</v>
      </c>
      <c r="F3065">
        <v>0</v>
      </c>
      <c r="G3065" s="1">
        <v>0</v>
      </c>
      <c r="H3065" s="1" t="s">
        <v>11582</v>
      </c>
    </row>
    <row r="3066" spans="1:8" x14ac:dyDescent="0.35">
      <c r="A3066">
        <v>3065</v>
      </c>
      <c r="B3066">
        <v>585</v>
      </c>
      <c r="C3066">
        <v>1</v>
      </c>
      <c r="D3066">
        <v>3</v>
      </c>
      <c r="E3066">
        <v>39</v>
      </c>
      <c r="F3066">
        <v>0</v>
      </c>
      <c r="G3066" s="1">
        <v>0</v>
      </c>
      <c r="H3066" s="1" t="s">
        <v>11583</v>
      </c>
    </row>
    <row r="3067" spans="1:8" x14ac:dyDescent="0.35">
      <c r="A3067">
        <v>3066</v>
      </c>
      <c r="B3067">
        <v>240</v>
      </c>
      <c r="C3067">
        <v>7</v>
      </c>
      <c r="D3067">
        <v>2</v>
      </c>
      <c r="E3067">
        <v>17</v>
      </c>
      <c r="F3067">
        <v>0</v>
      </c>
      <c r="G3067" s="1">
        <v>0</v>
      </c>
      <c r="H3067" s="1" t="s">
        <v>11584</v>
      </c>
    </row>
    <row r="3068" spans="1:8" x14ac:dyDescent="0.35">
      <c r="A3068">
        <v>3067</v>
      </c>
      <c r="B3068">
        <v>312</v>
      </c>
      <c r="C3068">
        <v>7</v>
      </c>
      <c r="D3068">
        <v>1</v>
      </c>
      <c r="E3068">
        <v>44</v>
      </c>
      <c r="F3068">
        <v>0</v>
      </c>
      <c r="G3068" s="1">
        <v>0</v>
      </c>
      <c r="H3068" s="1" t="s">
        <v>11585</v>
      </c>
    </row>
    <row r="3069" spans="1:8" x14ac:dyDescent="0.35">
      <c r="A3069">
        <v>3068</v>
      </c>
      <c r="B3069">
        <v>440</v>
      </c>
      <c r="C3069">
        <v>9</v>
      </c>
      <c r="D3069">
        <v>3</v>
      </c>
      <c r="E3069">
        <v>33</v>
      </c>
      <c r="F3069">
        <v>0</v>
      </c>
      <c r="G3069" s="1">
        <v>0</v>
      </c>
      <c r="H3069" s="1" t="s">
        <v>11586</v>
      </c>
    </row>
    <row r="3070" spans="1:8" x14ac:dyDescent="0.35">
      <c r="A3070">
        <v>3069</v>
      </c>
      <c r="B3070">
        <v>453</v>
      </c>
      <c r="C3070">
        <v>13</v>
      </c>
      <c r="D3070">
        <v>3</v>
      </c>
      <c r="E3070">
        <v>12</v>
      </c>
      <c r="F3070">
        <v>0</v>
      </c>
      <c r="G3070" s="1">
        <v>0</v>
      </c>
      <c r="H3070" s="1" t="s">
        <v>11587</v>
      </c>
    </row>
    <row r="3071" spans="1:8" x14ac:dyDescent="0.35">
      <c r="A3071">
        <v>3070</v>
      </c>
      <c r="B3071">
        <v>189</v>
      </c>
      <c r="C3071">
        <v>6</v>
      </c>
      <c r="D3071">
        <v>1</v>
      </c>
      <c r="E3071">
        <v>41</v>
      </c>
      <c r="F3071">
        <v>0</v>
      </c>
      <c r="G3071" s="1">
        <v>0</v>
      </c>
      <c r="H3071" s="1" t="s">
        <v>11588</v>
      </c>
    </row>
    <row r="3072" spans="1:8" x14ac:dyDescent="0.35">
      <c r="A3072">
        <v>3071</v>
      </c>
      <c r="B3072">
        <v>661</v>
      </c>
      <c r="C3072">
        <v>1</v>
      </c>
      <c r="D3072">
        <v>3</v>
      </c>
      <c r="E3072">
        <v>73</v>
      </c>
      <c r="F3072">
        <v>0</v>
      </c>
      <c r="G3072" s="1">
        <v>0</v>
      </c>
      <c r="H3072" s="1" t="s">
        <v>11589</v>
      </c>
    </row>
    <row r="3073" spans="1:8" x14ac:dyDescent="0.35">
      <c r="A3073">
        <v>3072</v>
      </c>
      <c r="B3073">
        <v>724</v>
      </c>
      <c r="C3073">
        <v>9</v>
      </c>
      <c r="D3073">
        <v>1</v>
      </c>
      <c r="E3073">
        <v>132</v>
      </c>
      <c r="F3073">
        <v>2</v>
      </c>
      <c r="G3073" s="1">
        <v>1.52</v>
      </c>
      <c r="H3073" s="1" t="s">
        <v>11590</v>
      </c>
    </row>
    <row r="3074" spans="1:8" x14ac:dyDescent="0.35">
      <c r="A3074">
        <v>3073</v>
      </c>
      <c r="B3074">
        <v>306</v>
      </c>
      <c r="C3074">
        <v>1</v>
      </c>
      <c r="D3074">
        <v>2</v>
      </c>
      <c r="E3074">
        <v>41</v>
      </c>
      <c r="F3074">
        <v>0</v>
      </c>
      <c r="G3074" s="1">
        <v>0</v>
      </c>
      <c r="H3074" s="1" t="s">
        <v>11591</v>
      </c>
    </row>
    <row r="3075" spans="1:8" x14ac:dyDescent="0.35">
      <c r="A3075">
        <v>3074</v>
      </c>
      <c r="B3075">
        <v>678</v>
      </c>
      <c r="C3075">
        <v>8</v>
      </c>
      <c r="D3075">
        <v>2</v>
      </c>
      <c r="E3075">
        <v>14</v>
      </c>
      <c r="F3075">
        <v>0</v>
      </c>
      <c r="G3075" s="1">
        <v>0</v>
      </c>
      <c r="H3075" s="1" t="s">
        <v>11592</v>
      </c>
    </row>
    <row r="3076" spans="1:8" x14ac:dyDescent="0.35">
      <c r="A3076">
        <v>3075</v>
      </c>
      <c r="B3076">
        <v>423</v>
      </c>
      <c r="C3076">
        <v>15</v>
      </c>
      <c r="D3076">
        <v>1</v>
      </c>
      <c r="E3076">
        <v>36</v>
      </c>
      <c r="F3076">
        <v>0</v>
      </c>
      <c r="G3076" s="1">
        <v>0</v>
      </c>
      <c r="H3076" s="1" t="s">
        <v>11593</v>
      </c>
    </row>
    <row r="3077" spans="1:8" x14ac:dyDescent="0.35">
      <c r="A3077">
        <v>3076</v>
      </c>
      <c r="B3077">
        <v>170</v>
      </c>
      <c r="C3077">
        <v>8</v>
      </c>
      <c r="D3077">
        <v>1</v>
      </c>
      <c r="E3077">
        <v>30</v>
      </c>
      <c r="F3077">
        <v>0</v>
      </c>
      <c r="G3077" s="1">
        <v>0</v>
      </c>
      <c r="H3077" s="1" t="s">
        <v>11594</v>
      </c>
    </row>
    <row r="3078" spans="1:8" x14ac:dyDescent="0.35">
      <c r="A3078">
        <v>3077</v>
      </c>
      <c r="B3078">
        <v>478</v>
      </c>
      <c r="C3078">
        <v>5</v>
      </c>
      <c r="D3078">
        <v>1</v>
      </c>
      <c r="E3078">
        <v>51</v>
      </c>
      <c r="F3078">
        <v>1</v>
      </c>
      <c r="G3078" s="1">
        <v>1.96</v>
      </c>
      <c r="H3078" s="1" t="s">
        <v>11595</v>
      </c>
    </row>
    <row r="3079" spans="1:8" x14ac:dyDescent="0.35">
      <c r="A3079">
        <v>3078</v>
      </c>
      <c r="B3079">
        <v>412</v>
      </c>
      <c r="C3079">
        <v>5</v>
      </c>
      <c r="D3079">
        <v>2</v>
      </c>
      <c r="E3079">
        <v>55</v>
      </c>
      <c r="F3079">
        <v>0</v>
      </c>
      <c r="G3079" s="1">
        <v>0</v>
      </c>
      <c r="H3079" s="1" t="s">
        <v>11596</v>
      </c>
    </row>
    <row r="3080" spans="1:8" x14ac:dyDescent="0.35">
      <c r="A3080">
        <v>3079</v>
      </c>
      <c r="B3080">
        <v>670</v>
      </c>
      <c r="C3080">
        <v>13</v>
      </c>
      <c r="D3080">
        <v>3</v>
      </c>
      <c r="E3080">
        <v>13</v>
      </c>
      <c r="F3080">
        <v>0</v>
      </c>
      <c r="G3080" s="1">
        <v>0</v>
      </c>
      <c r="H3080" s="1" t="s">
        <v>11597</v>
      </c>
    </row>
    <row r="3081" spans="1:8" x14ac:dyDescent="0.35">
      <c r="A3081">
        <v>3080</v>
      </c>
      <c r="B3081">
        <v>405</v>
      </c>
      <c r="C3081">
        <v>1</v>
      </c>
      <c r="D3081">
        <v>2</v>
      </c>
      <c r="E3081">
        <v>72</v>
      </c>
      <c r="F3081">
        <v>1</v>
      </c>
      <c r="G3081" s="1">
        <v>1.39</v>
      </c>
      <c r="H3081" s="1" t="s">
        <v>11598</v>
      </c>
    </row>
    <row r="3082" spans="1:8" x14ac:dyDescent="0.35">
      <c r="A3082">
        <v>3081</v>
      </c>
      <c r="B3082">
        <v>159</v>
      </c>
      <c r="C3082">
        <v>12</v>
      </c>
      <c r="D3082">
        <v>1</v>
      </c>
      <c r="E3082">
        <v>12</v>
      </c>
      <c r="F3082">
        <v>0</v>
      </c>
      <c r="G3082" s="1">
        <v>0</v>
      </c>
      <c r="H3082" s="1" t="s">
        <v>11599</v>
      </c>
    </row>
    <row r="3083" spans="1:8" x14ac:dyDescent="0.35">
      <c r="A3083">
        <v>3082</v>
      </c>
      <c r="B3083">
        <v>608</v>
      </c>
      <c r="C3083">
        <v>13</v>
      </c>
      <c r="D3083">
        <v>3</v>
      </c>
      <c r="E3083">
        <v>4</v>
      </c>
      <c r="F3083">
        <v>0</v>
      </c>
      <c r="G3083" s="1">
        <v>0</v>
      </c>
      <c r="H3083" s="1" t="s">
        <v>11600</v>
      </c>
    </row>
    <row r="3084" spans="1:8" x14ac:dyDescent="0.35">
      <c r="A3084">
        <v>3083</v>
      </c>
      <c r="B3084">
        <v>708</v>
      </c>
      <c r="C3084">
        <v>11</v>
      </c>
      <c r="D3084">
        <v>1</v>
      </c>
      <c r="E3084">
        <v>5</v>
      </c>
      <c r="F3084">
        <v>0</v>
      </c>
      <c r="G3084" s="1">
        <v>0</v>
      </c>
      <c r="H3084" s="1" t="s">
        <v>11601</v>
      </c>
    </row>
    <row r="3085" spans="1:8" x14ac:dyDescent="0.35">
      <c r="A3085">
        <v>3084</v>
      </c>
      <c r="B3085">
        <v>705</v>
      </c>
      <c r="C3085">
        <v>6</v>
      </c>
      <c r="D3085">
        <v>2</v>
      </c>
      <c r="E3085">
        <v>83</v>
      </c>
      <c r="F3085">
        <v>1</v>
      </c>
      <c r="G3085" s="1">
        <v>1.2</v>
      </c>
      <c r="H3085" s="1" t="s">
        <v>11602</v>
      </c>
    </row>
    <row r="3086" spans="1:8" x14ac:dyDescent="0.35">
      <c r="A3086">
        <v>3085</v>
      </c>
      <c r="B3086">
        <v>730</v>
      </c>
      <c r="C3086">
        <v>10</v>
      </c>
      <c r="D3086">
        <v>2</v>
      </c>
      <c r="E3086">
        <v>27</v>
      </c>
      <c r="F3086">
        <v>0</v>
      </c>
      <c r="G3086" s="1">
        <v>0</v>
      </c>
      <c r="H3086" s="1" t="s">
        <v>11603</v>
      </c>
    </row>
    <row r="3087" spans="1:8" x14ac:dyDescent="0.35">
      <c r="A3087">
        <v>3086</v>
      </c>
      <c r="B3087">
        <v>449</v>
      </c>
      <c r="C3087">
        <v>8</v>
      </c>
      <c r="D3087">
        <v>2</v>
      </c>
      <c r="E3087">
        <v>50</v>
      </c>
      <c r="F3087">
        <v>0</v>
      </c>
      <c r="G3087" s="1">
        <v>0</v>
      </c>
      <c r="H3087" s="1" t="s">
        <v>11604</v>
      </c>
    </row>
    <row r="3088" spans="1:8" x14ac:dyDescent="0.35">
      <c r="A3088">
        <v>3087</v>
      </c>
      <c r="B3088">
        <v>603</v>
      </c>
      <c r="C3088">
        <v>4</v>
      </c>
      <c r="D3088">
        <v>2</v>
      </c>
      <c r="E3088">
        <v>45</v>
      </c>
      <c r="F3088">
        <v>0</v>
      </c>
      <c r="G3088" s="1">
        <v>0</v>
      </c>
      <c r="H3088" s="1" t="s">
        <v>11605</v>
      </c>
    </row>
    <row r="3089" spans="1:8" x14ac:dyDescent="0.35">
      <c r="A3089">
        <v>3088</v>
      </c>
      <c r="B3089">
        <v>105</v>
      </c>
      <c r="C3089">
        <v>3</v>
      </c>
      <c r="D3089">
        <v>3</v>
      </c>
      <c r="E3089">
        <v>45</v>
      </c>
      <c r="F3089">
        <v>0</v>
      </c>
      <c r="G3089" s="1">
        <v>0</v>
      </c>
      <c r="H3089" s="1" t="s">
        <v>11606</v>
      </c>
    </row>
    <row r="3090" spans="1:8" x14ac:dyDescent="0.35">
      <c r="A3090">
        <v>3089</v>
      </c>
      <c r="B3090">
        <v>381</v>
      </c>
      <c r="C3090">
        <v>4</v>
      </c>
      <c r="D3090">
        <v>1</v>
      </c>
      <c r="E3090">
        <v>38</v>
      </c>
      <c r="F3090">
        <v>0</v>
      </c>
      <c r="G3090" s="1">
        <v>0</v>
      </c>
      <c r="H3090" s="1" t="s">
        <v>11607</v>
      </c>
    </row>
    <row r="3091" spans="1:8" x14ac:dyDescent="0.35">
      <c r="A3091">
        <v>3090</v>
      </c>
      <c r="B3091">
        <v>609</v>
      </c>
      <c r="C3091">
        <v>11</v>
      </c>
      <c r="D3091">
        <v>3</v>
      </c>
      <c r="E3091">
        <v>13</v>
      </c>
      <c r="F3091">
        <v>0</v>
      </c>
      <c r="G3091" s="1">
        <v>0</v>
      </c>
      <c r="H3091" s="1" t="s">
        <v>11608</v>
      </c>
    </row>
    <row r="3092" spans="1:8" x14ac:dyDescent="0.35">
      <c r="A3092">
        <v>3091</v>
      </c>
      <c r="B3092">
        <v>417</v>
      </c>
      <c r="C3092">
        <v>12</v>
      </c>
      <c r="D3092">
        <v>2</v>
      </c>
      <c r="E3092">
        <v>23</v>
      </c>
      <c r="F3092">
        <v>0</v>
      </c>
      <c r="G3092" s="1">
        <v>0</v>
      </c>
      <c r="H3092" s="1" t="s">
        <v>11609</v>
      </c>
    </row>
    <row r="3093" spans="1:8" x14ac:dyDescent="0.35">
      <c r="A3093">
        <v>3092</v>
      </c>
      <c r="B3093">
        <v>515</v>
      </c>
      <c r="C3093">
        <v>3</v>
      </c>
      <c r="D3093">
        <v>1</v>
      </c>
      <c r="E3093">
        <v>39</v>
      </c>
      <c r="F3093">
        <v>0</v>
      </c>
      <c r="G3093" s="1">
        <v>0</v>
      </c>
      <c r="H3093" s="1" t="s">
        <v>11610</v>
      </c>
    </row>
    <row r="3094" spans="1:8" x14ac:dyDescent="0.35">
      <c r="A3094">
        <v>3093</v>
      </c>
      <c r="B3094">
        <v>157</v>
      </c>
      <c r="C3094">
        <v>10</v>
      </c>
      <c r="D3094">
        <v>3</v>
      </c>
      <c r="E3094">
        <v>27</v>
      </c>
      <c r="F3094">
        <v>0</v>
      </c>
      <c r="G3094" s="1">
        <v>0</v>
      </c>
      <c r="H3094" s="1" t="s">
        <v>11611</v>
      </c>
    </row>
    <row r="3095" spans="1:8" x14ac:dyDescent="0.35">
      <c r="A3095">
        <v>3094</v>
      </c>
      <c r="B3095">
        <v>704</v>
      </c>
      <c r="C3095">
        <v>11</v>
      </c>
      <c r="D3095">
        <v>1</v>
      </c>
      <c r="E3095">
        <v>5</v>
      </c>
      <c r="F3095">
        <v>0</v>
      </c>
      <c r="G3095" s="1">
        <v>0</v>
      </c>
      <c r="H3095" s="1" t="s">
        <v>11612</v>
      </c>
    </row>
    <row r="3096" spans="1:8" x14ac:dyDescent="0.35">
      <c r="A3096">
        <v>3095</v>
      </c>
      <c r="B3096">
        <v>587</v>
      </c>
      <c r="C3096">
        <v>12</v>
      </c>
      <c r="D3096">
        <v>3</v>
      </c>
      <c r="E3096">
        <v>23</v>
      </c>
      <c r="F3096">
        <v>0</v>
      </c>
      <c r="G3096" s="1">
        <v>0</v>
      </c>
      <c r="H3096" s="1" t="s">
        <v>11613</v>
      </c>
    </row>
    <row r="3097" spans="1:8" x14ac:dyDescent="0.35">
      <c r="A3097">
        <v>3096</v>
      </c>
      <c r="B3097">
        <v>678</v>
      </c>
      <c r="C3097">
        <v>12</v>
      </c>
      <c r="D3097">
        <v>1</v>
      </c>
      <c r="E3097">
        <v>8</v>
      </c>
      <c r="F3097">
        <v>0</v>
      </c>
      <c r="G3097" s="1">
        <v>0</v>
      </c>
      <c r="H3097" s="1" t="s">
        <v>11614</v>
      </c>
    </row>
    <row r="3098" spans="1:8" x14ac:dyDescent="0.35">
      <c r="A3098">
        <v>3097</v>
      </c>
      <c r="B3098">
        <v>18</v>
      </c>
      <c r="C3098">
        <v>5</v>
      </c>
      <c r="D3098">
        <v>2</v>
      </c>
      <c r="E3098">
        <v>38</v>
      </c>
      <c r="F3098">
        <v>0</v>
      </c>
      <c r="G3098" s="1">
        <v>0</v>
      </c>
      <c r="H3098" s="1" t="s">
        <v>11615</v>
      </c>
    </row>
    <row r="3099" spans="1:8" x14ac:dyDescent="0.35">
      <c r="A3099">
        <v>3098</v>
      </c>
      <c r="B3099">
        <v>685</v>
      </c>
      <c r="C3099">
        <v>8</v>
      </c>
      <c r="D3099">
        <v>2</v>
      </c>
      <c r="E3099">
        <v>21</v>
      </c>
      <c r="F3099">
        <v>0</v>
      </c>
      <c r="G3099" s="1">
        <v>0</v>
      </c>
      <c r="H3099" s="1" t="s">
        <v>11616</v>
      </c>
    </row>
    <row r="3100" spans="1:8" x14ac:dyDescent="0.35">
      <c r="A3100">
        <v>3099</v>
      </c>
      <c r="B3100">
        <v>166</v>
      </c>
      <c r="C3100">
        <v>7</v>
      </c>
      <c r="D3100">
        <v>2</v>
      </c>
      <c r="E3100">
        <v>51</v>
      </c>
      <c r="F3100">
        <v>0</v>
      </c>
      <c r="G3100" s="1">
        <v>0</v>
      </c>
      <c r="H3100" s="1" t="s">
        <v>11617</v>
      </c>
    </row>
    <row r="3101" spans="1:8" x14ac:dyDescent="0.35">
      <c r="A3101">
        <v>3100</v>
      </c>
      <c r="B3101">
        <v>364</v>
      </c>
      <c r="C3101">
        <v>5</v>
      </c>
      <c r="D3101">
        <v>2</v>
      </c>
      <c r="E3101">
        <v>38</v>
      </c>
      <c r="F3101">
        <v>0</v>
      </c>
      <c r="G3101" s="1">
        <v>0</v>
      </c>
      <c r="H3101" s="1" t="s">
        <v>11618</v>
      </c>
    </row>
    <row r="3102" spans="1:8" x14ac:dyDescent="0.35">
      <c r="A3102">
        <v>3101</v>
      </c>
      <c r="B3102">
        <v>597</v>
      </c>
      <c r="C3102">
        <v>8</v>
      </c>
      <c r="D3102">
        <v>2</v>
      </c>
      <c r="E3102">
        <v>43</v>
      </c>
      <c r="F3102">
        <v>0</v>
      </c>
      <c r="G3102" s="1">
        <v>0</v>
      </c>
      <c r="H3102" s="1" t="s">
        <v>11619</v>
      </c>
    </row>
    <row r="3103" spans="1:8" x14ac:dyDescent="0.35">
      <c r="A3103">
        <v>3102</v>
      </c>
      <c r="B3103">
        <v>264</v>
      </c>
      <c r="C3103">
        <v>3</v>
      </c>
      <c r="D3103">
        <v>2</v>
      </c>
      <c r="E3103">
        <v>80</v>
      </c>
      <c r="F3103">
        <v>1</v>
      </c>
      <c r="G3103" s="1">
        <v>1.25</v>
      </c>
      <c r="H3103" s="1" t="s">
        <v>11620</v>
      </c>
    </row>
    <row r="3104" spans="1:8" x14ac:dyDescent="0.35">
      <c r="A3104">
        <v>3103</v>
      </c>
      <c r="B3104">
        <v>553</v>
      </c>
      <c r="C3104">
        <v>14</v>
      </c>
      <c r="D3104">
        <v>2</v>
      </c>
      <c r="E3104">
        <v>14</v>
      </c>
      <c r="F3104">
        <v>0</v>
      </c>
      <c r="G3104" s="1">
        <v>0</v>
      </c>
      <c r="H3104" s="1" t="s">
        <v>11621</v>
      </c>
    </row>
    <row r="3105" spans="1:8" x14ac:dyDescent="0.35">
      <c r="A3105">
        <v>3104</v>
      </c>
      <c r="B3105">
        <v>657</v>
      </c>
      <c r="C3105">
        <v>14</v>
      </c>
      <c r="D3105">
        <v>3</v>
      </c>
      <c r="E3105">
        <v>12</v>
      </c>
      <c r="F3105">
        <v>0</v>
      </c>
      <c r="G3105" s="1">
        <v>0</v>
      </c>
      <c r="H3105" s="1" t="s">
        <v>11622</v>
      </c>
    </row>
    <row r="3106" spans="1:8" x14ac:dyDescent="0.35">
      <c r="A3106">
        <v>3105</v>
      </c>
      <c r="B3106">
        <v>707</v>
      </c>
      <c r="C3106">
        <v>3</v>
      </c>
      <c r="D3106">
        <v>2</v>
      </c>
      <c r="E3106">
        <v>57</v>
      </c>
      <c r="F3106">
        <v>1</v>
      </c>
      <c r="G3106" s="1">
        <v>1.75</v>
      </c>
      <c r="H3106" s="1" t="s">
        <v>11623</v>
      </c>
    </row>
    <row r="3107" spans="1:8" x14ac:dyDescent="0.35">
      <c r="A3107">
        <v>3106</v>
      </c>
      <c r="B3107">
        <v>482</v>
      </c>
      <c r="C3107">
        <v>15</v>
      </c>
      <c r="D3107">
        <v>2</v>
      </c>
      <c r="E3107">
        <v>74</v>
      </c>
      <c r="F3107">
        <v>1</v>
      </c>
      <c r="G3107" s="1">
        <v>1.35</v>
      </c>
      <c r="H3107" s="1" t="s">
        <v>11624</v>
      </c>
    </row>
    <row r="3108" spans="1:8" x14ac:dyDescent="0.35">
      <c r="A3108">
        <v>3107</v>
      </c>
      <c r="B3108">
        <v>566</v>
      </c>
      <c r="C3108">
        <v>14</v>
      </c>
      <c r="D3108">
        <v>2</v>
      </c>
      <c r="E3108">
        <v>15</v>
      </c>
      <c r="F3108">
        <v>0</v>
      </c>
      <c r="G3108" s="1">
        <v>0</v>
      </c>
      <c r="H3108" s="1" t="s">
        <v>11625</v>
      </c>
    </row>
    <row r="3109" spans="1:8" x14ac:dyDescent="0.35">
      <c r="A3109">
        <v>3108</v>
      </c>
      <c r="B3109">
        <v>211</v>
      </c>
      <c r="C3109">
        <v>7</v>
      </c>
      <c r="D3109">
        <v>1</v>
      </c>
      <c r="E3109">
        <v>45</v>
      </c>
      <c r="F3109">
        <v>0</v>
      </c>
      <c r="G3109" s="1">
        <v>0</v>
      </c>
      <c r="H3109" s="1" t="s">
        <v>11626</v>
      </c>
    </row>
    <row r="3110" spans="1:8" x14ac:dyDescent="0.35">
      <c r="A3110">
        <v>3109</v>
      </c>
      <c r="B3110">
        <v>298</v>
      </c>
      <c r="C3110">
        <v>5</v>
      </c>
      <c r="D3110">
        <v>3</v>
      </c>
      <c r="E3110">
        <v>38</v>
      </c>
      <c r="F3110">
        <v>0</v>
      </c>
      <c r="G3110" s="1">
        <v>0</v>
      </c>
      <c r="H3110" s="1" t="s">
        <v>11627</v>
      </c>
    </row>
    <row r="3111" spans="1:8" x14ac:dyDescent="0.35">
      <c r="A3111">
        <v>3110</v>
      </c>
      <c r="B3111">
        <v>355</v>
      </c>
      <c r="C3111">
        <v>14</v>
      </c>
      <c r="D3111">
        <v>2</v>
      </c>
      <c r="E3111">
        <v>16</v>
      </c>
      <c r="F3111">
        <v>0</v>
      </c>
      <c r="G3111" s="1">
        <v>0</v>
      </c>
      <c r="H3111" s="1" t="s">
        <v>11628</v>
      </c>
    </row>
    <row r="3112" spans="1:8" x14ac:dyDescent="0.35">
      <c r="A3112">
        <v>3111</v>
      </c>
      <c r="B3112">
        <v>27</v>
      </c>
      <c r="C3112">
        <v>2</v>
      </c>
      <c r="D3112">
        <v>3</v>
      </c>
      <c r="E3112">
        <v>95</v>
      </c>
      <c r="F3112">
        <v>0</v>
      </c>
      <c r="G3112" s="1">
        <v>0</v>
      </c>
      <c r="H3112" s="1" t="s">
        <v>11629</v>
      </c>
    </row>
    <row r="3113" spans="1:8" x14ac:dyDescent="0.35">
      <c r="A3113">
        <v>3112</v>
      </c>
      <c r="B3113">
        <v>468</v>
      </c>
      <c r="C3113">
        <v>3</v>
      </c>
      <c r="D3113">
        <v>1</v>
      </c>
      <c r="E3113">
        <v>97</v>
      </c>
      <c r="F3113">
        <v>1</v>
      </c>
      <c r="G3113" s="1">
        <v>1.03</v>
      </c>
      <c r="H3113" s="1" t="s">
        <v>11630</v>
      </c>
    </row>
    <row r="3114" spans="1:8" x14ac:dyDescent="0.35">
      <c r="A3114">
        <v>3113</v>
      </c>
      <c r="B3114">
        <v>456</v>
      </c>
      <c r="C3114">
        <v>1</v>
      </c>
      <c r="D3114">
        <v>2</v>
      </c>
      <c r="E3114">
        <v>46</v>
      </c>
      <c r="F3114">
        <v>0</v>
      </c>
      <c r="G3114" s="1">
        <v>0</v>
      </c>
      <c r="H3114" s="1" t="s">
        <v>11631</v>
      </c>
    </row>
    <row r="3115" spans="1:8" x14ac:dyDescent="0.35">
      <c r="A3115">
        <v>3114</v>
      </c>
      <c r="B3115">
        <v>589</v>
      </c>
      <c r="C3115">
        <v>13</v>
      </c>
      <c r="D3115">
        <v>2</v>
      </c>
      <c r="E3115">
        <v>19</v>
      </c>
      <c r="F3115">
        <v>0</v>
      </c>
      <c r="G3115" s="1">
        <v>0</v>
      </c>
      <c r="H3115" s="1" t="s">
        <v>11632</v>
      </c>
    </row>
    <row r="3116" spans="1:8" x14ac:dyDescent="0.35">
      <c r="A3116">
        <v>3115</v>
      </c>
      <c r="B3116">
        <v>291</v>
      </c>
      <c r="C3116">
        <v>4</v>
      </c>
      <c r="D3116">
        <v>2</v>
      </c>
      <c r="E3116">
        <v>38</v>
      </c>
      <c r="F3116">
        <v>0</v>
      </c>
      <c r="G3116" s="1">
        <v>0</v>
      </c>
      <c r="H3116" s="1" t="s">
        <v>11633</v>
      </c>
    </row>
    <row r="3117" spans="1:8" x14ac:dyDescent="0.35">
      <c r="A3117">
        <v>3116</v>
      </c>
      <c r="B3117">
        <v>696</v>
      </c>
      <c r="C3117">
        <v>13</v>
      </c>
      <c r="D3117">
        <v>1</v>
      </c>
      <c r="E3117">
        <v>21</v>
      </c>
      <c r="F3117">
        <v>0</v>
      </c>
      <c r="G3117" s="1">
        <v>0</v>
      </c>
      <c r="H3117" s="1" t="s">
        <v>11634</v>
      </c>
    </row>
    <row r="3118" spans="1:8" x14ac:dyDescent="0.35">
      <c r="A3118">
        <v>3117</v>
      </c>
      <c r="B3118">
        <v>181</v>
      </c>
      <c r="C3118">
        <v>14</v>
      </c>
      <c r="D3118">
        <v>2</v>
      </c>
      <c r="E3118">
        <v>8</v>
      </c>
      <c r="F3118">
        <v>0</v>
      </c>
      <c r="G3118" s="1">
        <v>0</v>
      </c>
      <c r="H3118" s="1" t="s">
        <v>11635</v>
      </c>
    </row>
    <row r="3119" spans="1:8" x14ac:dyDescent="0.35">
      <c r="A3119">
        <v>3118</v>
      </c>
      <c r="B3119">
        <v>460</v>
      </c>
      <c r="C3119">
        <v>2</v>
      </c>
      <c r="D3119">
        <v>2</v>
      </c>
      <c r="E3119">
        <v>77</v>
      </c>
      <c r="F3119">
        <v>0</v>
      </c>
      <c r="G3119" s="1">
        <v>0</v>
      </c>
      <c r="H3119" s="1" t="s">
        <v>11636</v>
      </c>
    </row>
    <row r="3120" spans="1:8" x14ac:dyDescent="0.35">
      <c r="A3120">
        <v>3119</v>
      </c>
      <c r="B3120">
        <v>166</v>
      </c>
      <c r="C3120">
        <v>3</v>
      </c>
      <c r="D3120">
        <v>3</v>
      </c>
      <c r="E3120">
        <v>40</v>
      </c>
      <c r="F3120">
        <v>0</v>
      </c>
      <c r="G3120" s="1">
        <v>0</v>
      </c>
      <c r="H3120" s="1" t="s">
        <v>11637</v>
      </c>
    </row>
    <row r="3121" spans="1:8" x14ac:dyDescent="0.35">
      <c r="A3121">
        <v>3120</v>
      </c>
      <c r="B3121">
        <v>472</v>
      </c>
      <c r="C3121">
        <v>3</v>
      </c>
      <c r="D3121">
        <v>1</v>
      </c>
      <c r="E3121">
        <v>39</v>
      </c>
      <c r="F3121">
        <v>0</v>
      </c>
      <c r="G3121" s="1">
        <v>0</v>
      </c>
      <c r="H3121" s="1" t="s">
        <v>11638</v>
      </c>
    </row>
    <row r="3122" spans="1:8" x14ac:dyDescent="0.35">
      <c r="A3122">
        <v>3121</v>
      </c>
      <c r="B3122">
        <v>508</v>
      </c>
      <c r="C3122">
        <v>7</v>
      </c>
      <c r="D3122">
        <v>1</v>
      </c>
      <c r="E3122">
        <v>17</v>
      </c>
      <c r="F3122">
        <v>0</v>
      </c>
      <c r="G3122" s="1">
        <v>0</v>
      </c>
      <c r="H3122" s="1" t="s">
        <v>11639</v>
      </c>
    </row>
    <row r="3123" spans="1:8" x14ac:dyDescent="0.35">
      <c r="A3123">
        <v>3122</v>
      </c>
      <c r="B3123">
        <v>449</v>
      </c>
      <c r="C3123">
        <v>13</v>
      </c>
      <c r="D3123">
        <v>2</v>
      </c>
      <c r="E3123">
        <v>21</v>
      </c>
      <c r="F3123">
        <v>0</v>
      </c>
      <c r="G3123" s="1">
        <v>0</v>
      </c>
      <c r="H3123" s="1" t="s">
        <v>11640</v>
      </c>
    </row>
    <row r="3124" spans="1:8" x14ac:dyDescent="0.35">
      <c r="A3124">
        <v>3123</v>
      </c>
      <c r="B3124">
        <v>553</v>
      </c>
      <c r="C3124">
        <v>4</v>
      </c>
      <c r="D3124">
        <v>3</v>
      </c>
      <c r="E3124">
        <v>38</v>
      </c>
      <c r="F3124">
        <v>0</v>
      </c>
      <c r="G3124" s="1">
        <v>0</v>
      </c>
      <c r="H3124" s="1" t="s">
        <v>11641</v>
      </c>
    </row>
    <row r="3125" spans="1:8" x14ac:dyDescent="0.35">
      <c r="A3125">
        <v>3124</v>
      </c>
      <c r="B3125">
        <v>521</v>
      </c>
      <c r="C3125">
        <v>14</v>
      </c>
      <c r="D3125">
        <v>3</v>
      </c>
      <c r="E3125">
        <v>20</v>
      </c>
      <c r="F3125">
        <v>0</v>
      </c>
      <c r="G3125" s="1">
        <v>0</v>
      </c>
      <c r="H3125" s="1" t="s">
        <v>11642</v>
      </c>
    </row>
    <row r="3126" spans="1:8" x14ac:dyDescent="0.35">
      <c r="A3126">
        <v>3125</v>
      </c>
      <c r="B3126">
        <v>383</v>
      </c>
      <c r="C3126">
        <v>6</v>
      </c>
      <c r="D3126">
        <v>2</v>
      </c>
      <c r="E3126">
        <v>87</v>
      </c>
      <c r="F3126">
        <v>1</v>
      </c>
      <c r="G3126" s="1">
        <v>1.1499999999999999</v>
      </c>
      <c r="H3126" s="1" t="s">
        <v>11643</v>
      </c>
    </row>
    <row r="3127" spans="1:8" x14ac:dyDescent="0.35">
      <c r="A3127">
        <v>3126</v>
      </c>
      <c r="B3127">
        <v>67</v>
      </c>
      <c r="C3127">
        <v>14</v>
      </c>
      <c r="D3127">
        <v>3</v>
      </c>
      <c r="E3127">
        <v>20</v>
      </c>
      <c r="F3127">
        <v>0</v>
      </c>
      <c r="G3127" s="1">
        <v>0</v>
      </c>
      <c r="H3127" s="1" t="s">
        <v>11644</v>
      </c>
    </row>
    <row r="3128" spans="1:8" x14ac:dyDescent="0.35">
      <c r="A3128">
        <v>3127</v>
      </c>
      <c r="B3128">
        <v>538</v>
      </c>
      <c r="C3128">
        <v>6</v>
      </c>
      <c r="D3128">
        <v>3</v>
      </c>
      <c r="E3128">
        <v>60</v>
      </c>
      <c r="F3128">
        <v>1</v>
      </c>
      <c r="G3128" s="1">
        <v>1.67</v>
      </c>
      <c r="H3128" s="1" t="s">
        <v>11645</v>
      </c>
    </row>
    <row r="3129" spans="1:8" x14ac:dyDescent="0.35">
      <c r="A3129">
        <v>3128</v>
      </c>
      <c r="B3129">
        <v>656</v>
      </c>
      <c r="C3129">
        <v>2</v>
      </c>
      <c r="D3129">
        <v>1</v>
      </c>
      <c r="E3129">
        <v>82</v>
      </c>
      <c r="F3129">
        <v>1</v>
      </c>
      <c r="G3129" s="1">
        <v>1.22</v>
      </c>
      <c r="H3129" s="1" t="s">
        <v>11646</v>
      </c>
    </row>
    <row r="3130" spans="1:8" x14ac:dyDescent="0.35">
      <c r="A3130">
        <v>3129</v>
      </c>
      <c r="B3130">
        <v>658</v>
      </c>
      <c r="C3130">
        <v>5</v>
      </c>
      <c r="D3130">
        <v>1</v>
      </c>
      <c r="E3130">
        <v>38</v>
      </c>
      <c r="F3130">
        <v>0</v>
      </c>
      <c r="G3130" s="1">
        <v>0</v>
      </c>
      <c r="H3130" s="1" t="s">
        <v>11647</v>
      </c>
    </row>
    <row r="3131" spans="1:8" x14ac:dyDescent="0.35">
      <c r="A3131">
        <v>3130</v>
      </c>
      <c r="B3131">
        <v>688</v>
      </c>
      <c r="C3131">
        <v>7</v>
      </c>
      <c r="D3131">
        <v>2</v>
      </c>
      <c r="E3131">
        <v>23</v>
      </c>
      <c r="F3131">
        <v>0</v>
      </c>
      <c r="G3131" s="1">
        <v>0</v>
      </c>
      <c r="H3131" s="1" t="s">
        <v>11648</v>
      </c>
    </row>
    <row r="3132" spans="1:8" x14ac:dyDescent="0.35">
      <c r="A3132">
        <v>3131</v>
      </c>
      <c r="B3132">
        <v>72</v>
      </c>
      <c r="C3132">
        <v>7</v>
      </c>
      <c r="D3132">
        <v>1</v>
      </c>
      <c r="E3132">
        <v>17</v>
      </c>
      <c r="F3132">
        <v>0</v>
      </c>
      <c r="G3132" s="1">
        <v>0</v>
      </c>
      <c r="H3132" s="1" t="s">
        <v>11649</v>
      </c>
    </row>
    <row r="3133" spans="1:8" x14ac:dyDescent="0.35">
      <c r="A3133">
        <v>3132</v>
      </c>
      <c r="B3133">
        <v>245</v>
      </c>
      <c r="C3133">
        <v>1</v>
      </c>
      <c r="D3133">
        <v>3</v>
      </c>
      <c r="E3133">
        <v>35</v>
      </c>
      <c r="F3133">
        <v>0</v>
      </c>
      <c r="G3133" s="1">
        <v>0</v>
      </c>
      <c r="H3133" s="1" t="s">
        <v>11650</v>
      </c>
    </row>
    <row r="3134" spans="1:8" x14ac:dyDescent="0.35">
      <c r="A3134">
        <v>3133</v>
      </c>
      <c r="B3134">
        <v>465</v>
      </c>
      <c r="C3134">
        <v>9</v>
      </c>
      <c r="D3134">
        <v>1</v>
      </c>
      <c r="E3134">
        <v>16</v>
      </c>
      <c r="F3134">
        <v>0</v>
      </c>
      <c r="G3134" s="1">
        <v>0</v>
      </c>
      <c r="H3134" s="1" t="s">
        <v>11651</v>
      </c>
    </row>
    <row r="3135" spans="1:8" x14ac:dyDescent="0.35">
      <c r="A3135">
        <v>3134</v>
      </c>
      <c r="B3135">
        <v>622</v>
      </c>
      <c r="C3135">
        <v>13</v>
      </c>
      <c r="D3135">
        <v>3</v>
      </c>
      <c r="E3135">
        <v>17</v>
      </c>
      <c r="F3135">
        <v>0</v>
      </c>
      <c r="G3135" s="1">
        <v>0</v>
      </c>
      <c r="H3135" s="1" t="s">
        <v>11652</v>
      </c>
    </row>
    <row r="3136" spans="1:8" x14ac:dyDescent="0.35">
      <c r="A3136">
        <v>3135</v>
      </c>
      <c r="B3136">
        <v>297</v>
      </c>
      <c r="C3136">
        <v>11</v>
      </c>
      <c r="D3136">
        <v>3</v>
      </c>
      <c r="E3136">
        <v>31</v>
      </c>
      <c r="F3136">
        <v>0</v>
      </c>
      <c r="G3136" s="1">
        <v>0</v>
      </c>
      <c r="H3136" s="1" t="s">
        <v>11653</v>
      </c>
    </row>
    <row r="3137" spans="1:8" x14ac:dyDescent="0.35">
      <c r="A3137">
        <v>3136</v>
      </c>
      <c r="B3137">
        <v>619</v>
      </c>
      <c r="C3137">
        <v>5</v>
      </c>
      <c r="D3137">
        <v>1</v>
      </c>
      <c r="E3137">
        <v>38</v>
      </c>
      <c r="F3137">
        <v>0</v>
      </c>
      <c r="G3137" s="1">
        <v>0</v>
      </c>
      <c r="H3137" s="1" t="s">
        <v>11654</v>
      </c>
    </row>
    <row r="3138" spans="1:8" x14ac:dyDescent="0.35">
      <c r="A3138">
        <v>3137</v>
      </c>
      <c r="B3138">
        <v>16</v>
      </c>
      <c r="C3138">
        <v>14</v>
      </c>
      <c r="D3138">
        <v>3</v>
      </c>
      <c r="E3138">
        <v>11</v>
      </c>
      <c r="F3138">
        <v>0</v>
      </c>
      <c r="G3138" s="1">
        <v>0</v>
      </c>
      <c r="H3138" s="1" t="s">
        <v>11655</v>
      </c>
    </row>
    <row r="3139" spans="1:8" x14ac:dyDescent="0.35">
      <c r="A3139">
        <v>3138</v>
      </c>
      <c r="B3139">
        <v>556</v>
      </c>
      <c r="C3139">
        <v>9</v>
      </c>
      <c r="D3139">
        <v>1</v>
      </c>
      <c r="E3139">
        <v>40</v>
      </c>
      <c r="F3139">
        <v>0</v>
      </c>
      <c r="G3139" s="1">
        <v>0</v>
      </c>
      <c r="H3139" s="1" t="s">
        <v>11656</v>
      </c>
    </row>
    <row r="3140" spans="1:8" x14ac:dyDescent="0.35">
      <c r="A3140">
        <v>3139</v>
      </c>
      <c r="B3140">
        <v>49</v>
      </c>
      <c r="C3140">
        <v>4</v>
      </c>
      <c r="D3140">
        <v>2</v>
      </c>
      <c r="E3140">
        <v>55</v>
      </c>
      <c r="F3140">
        <v>0</v>
      </c>
      <c r="G3140" s="1">
        <v>0</v>
      </c>
      <c r="H3140" s="1" t="s">
        <v>11657</v>
      </c>
    </row>
    <row r="3141" spans="1:8" x14ac:dyDescent="0.35">
      <c r="A3141">
        <v>3140</v>
      </c>
      <c r="B3141">
        <v>510</v>
      </c>
      <c r="C3141">
        <v>13</v>
      </c>
      <c r="D3141">
        <v>1</v>
      </c>
      <c r="E3141">
        <v>3</v>
      </c>
      <c r="F3141">
        <v>0</v>
      </c>
      <c r="G3141" s="1">
        <v>0</v>
      </c>
      <c r="H3141" s="1" t="s">
        <v>11658</v>
      </c>
    </row>
    <row r="3142" spans="1:8" x14ac:dyDescent="0.35">
      <c r="A3142">
        <v>3141</v>
      </c>
      <c r="B3142">
        <v>96</v>
      </c>
      <c r="C3142">
        <v>15</v>
      </c>
      <c r="D3142">
        <v>3</v>
      </c>
      <c r="E3142">
        <v>126</v>
      </c>
      <c r="F3142">
        <v>1</v>
      </c>
      <c r="G3142" s="1">
        <v>0.79</v>
      </c>
      <c r="H3142" s="1" t="s">
        <v>11659</v>
      </c>
    </row>
    <row r="3143" spans="1:8" x14ac:dyDescent="0.35">
      <c r="A3143">
        <v>3142</v>
      </c>
      <c r="B3143">
        <v>477</v>
      </c>
      <c r="C3143">
        <v>5</v>
      </c>
      <c r="D3143">
        <v>1</v>
      </c>
      <c r="E3143">
        <v>42</v>
      </c>
      <c r="F3143">
        <v>0</v>
      </c>
      <c r="G3143" s="1">
        <v>0</v>
      </c>
      <c r="H3143" s="1" t="s">
        <v>11660</v>
      </c>
    </row>
    <row r="3144" spans="1:8" x14ac:dyDescent="0.35">
      <c r="A3144">
        <v>3143</v>
      </c>
      <c r="B3144">
        <v>366</v>
      </c>
      <c r="C3144">
        <v>10</v>
      </c>
      <c r="D3144">
        <v>2</v>
      </c>
      <c r="E3144">
        <v>11</v>
      </c>
      <c r="F3144">
        <v>0</v>
      </c>
      <c r="G3144" s="1">
        <v>0</v>
      </c>
      <c r="H3144" s="1" t="s">
        <v>11661</v>
      </c>
    </row>
    <row r="3145" spans="1:8" x14ac:dyDescent="0.35">
      <c r="A3145">
        <v>3144</v>
      </c>
      <c r="B3145">
        <v>463</v>
      </c>
      <c r="C3145">
        <v>16</v>
      </c>
      <c r="D3145">
        <v>3</v>
      </c>
      <c r="E3145">
        <v>65</v>
      </c>
      <c r="F3145">
        <v>1</v>
      </c>
      <c r="G3145" s="1">
        <v>1.54</v>
      </c>
      <c r="H3145" s="1" t="s">
        <v>11662</v>
      </c>
    </row>
    <row r="3146" spans="1:8" x14ac:dyDescent="0.35">
      <c r="A3146">
        <v>3145</v>
      </c>
      <c r="B3146">
        <v>647</v>
      </c>
      <c r="C3146">
        <v>5</v>
      </c>
      <c r="D3146">
        <v>2</v>
      </c>
      <c r="E3146">
        <v>38</v>
      </c>
      <c r="F3146">
        <v>0</v>
      </c>
      <c r="G3146" s="1">
        <v>0</v>
      </c>
      <c r="H3146" s="1" t="s">
        <v>11663</v>
      </c>
    </row>
    <row r="3147" spans="1:8" x14ac:dyDescent="0.35">
      <c r="A3147">
        <v>3146</v>
      </c>
      <c r="B3147">
        <v>693</v>
      </c>
      <c r="C3147">
        <v>4</v>
      </c>
      <c r="D3147">
        <v>3</v>
      </c>
      <c r="E3147">
        <v>125</v>
      </c>
      <c r="F3147">
        <v>1</v>
      </c>
      <c r="G3147" s="1">
        <v>0.8</v>
      </c>
      <c r="H3147" s="1" t="s">
        <v>11664</v>
      </c>
    </row>
    <row r="3148" spans="1:8" x14ac:dyDescent="0.35">
      <c r="A3148">
        <v>3147</v>
      </c>
      <c r="B3148">
        <v>215</v>
      </c>
      <c r="C3148">
        <v>13</v>
      </c>
      <c r="D3148">
        <v>2</v>
      </c>
      <c r="E3148">
        <v>21</v>
      </c>
      <c r="F3148">
        <v>0</v>
      </c>
      <c r="G3148" s="1">
        <v>0</v>
      </c>
      <c r="H3148" s="1" t="s">
        <v>11665</v>
      </c>
    </row>
    <row r="3149" spans="1:8" x14ac:dyDescent="0.35">
      <c r="A3149">
        <v>3148</v>
      </c>
      <c r="B3149">
        <v>400</v>
      </c>
      <c r="C3149">
        <v>10</v>
      </c>
      <c r="D3149">
        <v>3</v>
      </c>
      <c r="E3149">
        <v>24</v>
      </c>
      <c r="F3149">
        <v>0</v>
      </c>
      <c r="G3149" s="1">
        <v>0</v>
      </c>
      <c r="H3149" s="1" t="s">
        <v>11666</v>
      </c>
    </row>
    <row r="3150" spans="1:8" x14ac:dyDescent="0.35">
      <c r="A3150">
        <v>3149</v>
      </c>
      <c r="B3150">
        <v>576</v>
      </c>
      <c r="C3150">
        <v>7</v>
      </c>
      <c r="D3150">
        <v>3</v>
      </c>
      <c r="E3150">
        <v>35</v>
      </c>
      <c r="F3150">
        <v>0</v>
      </c>
      <c r="G3150" s="1">
        <v>0</v>
      </c>
      <c r="H3150" s="1" t="s">
        <v>11667</v>
      </c>
    </row>
    <row r="3151" spans="1:8" x14ac:dyDescent="0.35">
      <c r="A3151">
        <v>3150</v>
      </c>
      <c r="B3151">
        <v>93</v>
      </c>
      <c r="C3151">
        <v>10</v>
      </c>
      <c r="D3151">
        <v>3</v>
      </c>
      <c r="E3151">
        <v>5</v>
      </c>
      <c r="F3151">
        <v>0</v>
      </c>
      <c r="G3151" s="1">
        <v>0</v>
      </c>
      <c r="H3151" s="1" t="s">
        <v>11668</v>
      </c>
    </row>
    <row r="3152" spans="1:8" x14ac:dyDescent="0.35">
      <c r="A3152">
        <v>3151</v>
      </c>
      <c r="B3152">
        <v>490</v>
      </c>
      <c r="C3152">
        <v>5</v>
      </c>
      <c r="D3152">
        <v>3</v>
      </c>
      <c r="E3152">
        <v>38</v>
      </c>
      <c r="F3152">
        <v>0</v>
      </c>
      <c r="G3152" s="1">
        <v>0</v>
      </c>
      <c r="H3152" s="1" t="s">
        <v>11669</v>
      </c>
    </row>
    <row r="3153" spans="1:8" x14ac:dyDescent="0.35">
      <c r="A3153">
        <v>3152</v>
      </c>
      <c r="B3153">
        <v>254</v>
      </c>
      <c r="C3153">
        <v>9</v>
      </c>
      <c r="D3153">
        <v>2</v>
      </c>
      <c r="E3153">
        <v>25</v>
      </c>
      <c r="F3153">
        <v>0</v>
      </c>
      <c r="G3153" s="1">
        <v>0</v>
      </c>
      <c r="H3153" s="1" t="s">
        <v>11670</v>
      </c>
    </row>
    <row r="3154" spans="1:8" x14ac:dyDescent="0.35">
      <c r="A3154">
        <v>3153</v>
      </c>
      <c r="B3154">
        <v>75</v>
      </c>
      <c r="C3154">
        <v>11</v>
      </c>
      <c r="D3154">
        <v>3</v>
      </c>
      <c r="E3154">
        <v>6</v>
      </c>
      <c r="F3154">
        <v>0</v>
      </c>
      <c r="G3154" s="1">
        <v>0</v>
      </c>
      <c r="H3154" s="1" t="s">
        <v>11671</v>
      </c>
    </row>
    <row r="3155" spans="1:8" x14ac:dyDescent="0.35">
      <c r="A3155">
        <v>3154</v>
      </c>
      <c r="B3155">
        <v>430</v>
      </c>
      <c r="C3155">
        <v>14</v>
      </c>
      <c r="D3155">
        <v>3</v>
      </c>
      <c r="E3155">
        <v>20</v>
      </c>
      <c r="F3155">
        <v>0</v>
      </c>
      <c r="G3155" s="1">
        <v>0</v>
      </c>
      <c r="H3155" s="1" t="s">
        <v>11672</v>
      </c>
    </row>
    <row r="3156" spans="1:8" x14ac:dyDescent="0.35">
      <c r="A3156">
        <v>3155</v>
      </c>
      <c r="B3156">
        <v>567</v>
      </c>
      <c r="C3156">
        <v>15</v>
      </c>
      <c r="D3156">
        <v>3</v>
      </c>
      <c r="E3156">
        <v>88</v>
      </c>
      <c r="F3156">
        <v>1</v>
      </c>
      <c r="G3156" s="1">
        <v>1.1399999999999999</v>
      </c>
      <c r="H3156" s="1" t="s">
        <v>11673</v>
      </c>
    </row>
    <row r="3157" spans="1:8" x14ac:dyDescent="0.35">
      <c r="A3157">
        <v>3156</v>
      </c>
      <c r="B3157">
        <v>202</v>
      </c>
      <c r="C3157">
        <v>14</v>
      </c>
      <c r="D3157">
        <v>1</v>
      </c>
      <c r="E3157">
        <v>13</v>
      </c>
      <c r="F3157">
        <v>0</v>
      </c>
      <c r="G3157" s="1">
        <v>0</v>
      </c>
      <c r="H3157" s="1" t="s">
        <v>11674</v>
      </c>
    </row>
    <row r="3158" spans="1:8" x14ac:dyDescent="0.35">
      <c r="A3158">
        <v>3157</v>
      </c>
      <c r="B3158">
        <v>407</v>
      </c>
      <c r="C3158">
        <v>6</v>
      </c>
      <c r="D3158">
        <v>2</v>
      </c>
      <c r="E3158">
        <v>41</v>
      </c>
      <c r="F3158">
        <v>0</v>
      </c>
      <c r="G3158" s="1">
        <v>0</v>
      </c>
      <c r="H3158" s="1" t="s">
        <v>11675</v>
      </c>
    </row>
    <row r="3159" spans="1:8" x14ac:dyDescent="0.35">
      <c r="A3159">
        <v>3158</v>
      </c>
      <c r="B3159">
        <v>575</v>
      </c>
      <c r="C3159">
        <v>6</v>
      </c>
      <c r="D3159">
        <v>3</v>
      </c>
      <c r="E3159">
        <v>41</v>
      </c>
      <c r="F3159">
        <v>0</v>
      </c>
      <c r="G3159" s="1">
        <v>0</v>
      </c>
      <c r="H3159" s="1" t="s">
        <v>11676</v>
      </c>
    </row>
    <row r="3160" spans="1:8" x14ac:dyDescent="0.35">
      <c r="A3160">
        <v>3159</v>
      </c>
      <c r="B3160">
        <v>36</v>
      </c>
      <c r="C3160">
        <v>11</v>
      </c>
      <c r="D3160">
        <v>2</v>
      </c>
      <c r="E3160">
        <v>17</v>
      </c>
      <c r="F3160">
        <v>0</v>
      </c>
      <c r="G3160" s="1">
        <v>0</v>
      </c>
      <c r="H3160" s="1" t="s">
        <v>11677</v>
      </c>
    </row>
    <row r="3161" spans="1:8" x14ac:dyDescent="0.35">
      <c r="A3161">
        <v>3160</v>
      </c>
      <c r="B3161">
        <v>404</v>
      </c>
      <c r="C3161">
        <v>10</v>
      </c>
      <c r="D3161">
        <v>2</v>
      </c>
      <c r="E3161">
        <v>9</v>
      </c>
      <c r="F3161">
        <v>0</v>
      </c>
      <c r="G3161" s="1">
        <v>0</v>
      </c>
      <c r="H3161" s="1" t="s">
        <v>11678</v>
      </c>
    </row>
    <row r="3162" spans="1:8" x14ac:dyDescent="0.35">
      <c r="A3162">
        <v>3161</v>
      </c>
      <c r="B3162">
        <v>149</v>
      </c>
      <c r="C3162">
        <v>9</v>
      </c>
      <c r="D3162">
        <v>3</v>
      </c>
      <c r="E3162">
        <v>58</v>
      </c>
      <c r="F3162">
        <v>0</v>
      </c>
      <c r="G3162" s="1">
        <v>0</v>
      </c>
      <c r="H3162" s="1" t="s">
        <v>11679</v>
      </c>
    </row>
    <row r="3163" spans="1:8" x14ac:dyDescent="0.35">
      <c r="A3163">
        <v>3162</v>
      </c>
      <c r="B3163">
        <v>95</v>
      </c>
      <c r="C3163">
        <v>12</v>
      </c>
      <c r="D3163">
        <v>3</v>
      </c>
      <c r="E3163">
        <v>23</v>
      </c>
      <c r="F3163">
        <v>0</v>
      </c>
      <c r="G3163" s="1">
        <v>0</v>
      </c>
      <c r="H3163" s="1" t="s">
        <v>11680</v>
      </c>
    </row>
    <row r="3164" spans="1:8" x14ac:dyDescent="0.35">
      <c r="A3164">
        <v>3163</v>
      </c>
      <c r="B3164">
        <v>114</v>
      </c>
      <c r="C3164">
        <v>3</v>
      </c>
      <c r="D3164">
        <v>2</v>
      </c>
      <c r="E3164">
        <v>39</v>
      </c>
      <c r="F3164">
        <v>0</v>
      </c>
      <c r="G3164" s="1">
        <v>0</v>
      </c>
      <c r="H3164" s="1" t="s">
        <v>11681</v>
      </c>
    </row>
    <row r="3165" spans="1:8" x14ac:dyDescent="0.35">
      <c r="A3165">
        <v>3164</v>
      </c>
      <c r="B3165">
        <v>672</v>
      </c>
      <c r="C3165">
        <v>8</v>
      </c>
      <c r="D3165">
        <v>3</v>
      </c>
      <c r="E3165">
        <v>60</v>
      </c>
      <c r="F3165">
        <v>0</v>
      </c>
      <c r="G3165" s="1">
        <v>0</v>
      </c>
      <c r="H3165" s="1" t="s">
        <v>11682</v>
      </c>
    </row>
    <row r="3166" spans="1:8" x14ac:dyDescent="0.35">
      <c r="A3166">
        <v>3165</v>
      </c>
      <c r="B3166">
        <v>355</v>
      </c>
      <c r="C3166">
        <v>5</v>
      </c>
      <c r="D3166">
        <v>2</v>
      </c>
      <c r="E3166">
        <v>57</v>
      </c>
      <c r="F3166">
        <v>0</v>
      </c>
      <c r="G3166" s="1">
        <v>0</v>
      </c>
      <c r="H3166" s="1" t="s">
        <v>11683</v>
      </c>
    </row>
    <row r="3167" spans="1:8" x14ac:dyDescent="0.35">
      <c r="A3167">
        <v>3166</v>
      </c>
      <c r="B3167">
        <v>563</v>
      </c>
      <c r="C3167">
        <v>9</v>
      </c>
      <c r="D3167">
        <v>1</v>
      </c>
      <c r="E3167">
        <v>16</v>
      </c>
      <c r="F3167">
        <v>0</v>
      </c>
      <c r="G3167" s="1">
        <v>0</v>
      </c>
      <c r="H3167" s="1" t="s">
        <v>11684</v>
      </c>
    </row>
    <row r="3168" spans="1:8" x14ac:dyDescent="0.35">
      <c r="A3168">
        <v>3167</v>
      </c>
      <c r="B3168">
        <v>463</v>
      </c>
      <c r="C3168">
        <v>13</v>
      </c>
      <c r="D3168">
        <v>1</v>
      </c>
      <c r="E3168">
        <v>15</v>
      </c>
      <c r="F3168">
        <v>0</v>
      </c>
      <c r="G3168" s="1">
        <v>0</v>
      </c>
      <c r="H3168" s="1" t="s">
        <v>11685</v>
      </c>
    </row>
    <row r="3169" spans="1:8" x14ac:dyDescent="0.35">
      <c r="A3169">
        <v>3168</v>
      </c>
      <c r="B3169">
        <v>657</v>
      </c>
      <c r="C3169">
        <v>16</v>
      </c>
      <c r="D3169">
        <v>2</v>
      </c>
      <c r="E3169">
        <v>62</v>
      </c>
      <c r="F3169">
        <v>1</v>
      </c>
      <c r="G3169" s="1">
        <v>1.61</v>
      </c>
      <c r="H3169" s="1" t="s">
        <v>11686</v>
      </c>
    </row>
    <row r="3170" spans="1:8" x14ac:dyDescent="0.35">
      <c r="A3170">
        <v>3169</v>
      </c>
      <c r="B3170">
        <v>225</v>
      </c>
      <c r="C3170">
        <v>11</v>
      </c>
      <c r="D3170">
        <v>1</v>
      </c>
      <c r="E3170">
        <v>31</v>
      </c>
      <c r="F3170">
        <v>0</v>
      </c>
      <c r="G3170" s="1">
        <v>0</v>
      </c>
      <c r="H3170" s="1" t="s">
        <v>11687</v>
      </c>
    </row>
    <row r="3171" spans="1:8" x14ac:dyDescent="0.35">
      <c r="A3171">
        <v>3170</v>
      </c>
      <c r="B3171">
        <v>278</v>
      </c>
      <c r="C3171">
        <v>8</v>
      </c>
      <c r="D3171">
        <v>2</v>
      </c>
      <c r="E3171">
        <v>16</v>
      </c>
      <c r="F3171">
        <v>0</v>
      </c>
      <c r="G3171" s="1">
        <v>0</v>
      </c>
      <c r="H3171" s="1" t="s">
        <v>11688</v>
      </c>
    </row>
    <row r="3172" spans="1:8" x14ac:dyDescent="0.35">
      <c r="A3172">
        <v>3171</v>
      </c>
      <c r="B3172">
        <v>269</v>
      </c>
      <c r="C3172">
        <v>11</v>
      </c>
      <c r="D3172">
        <v>1</v>
      </c>
      <c r="E3172">
        <v>31</v>
      </c>
      <c r="F3172">
        <v>0</v>
      </c>
      <c r="G3172" s="1">
        <v>0</v>
      </c>
      <c r="H3172" s="1" t="s">
        <v>11689</v>
      </c>
    </row>
    <row r="3173" spans="1:8" x14ac:dyDescent="0.35">
      <c r="A3173">
        <v>3172</v>
      </c>
      <c r="B3173">
        <v>370</v>
      </c>
      <c r="C3173">
        <v>11</v>
      </c>
      <c r="D3173">
        <v>1</v>
      </c>
      <c r="E3173">
        <v>5</v>
      </c>
      <c r="F3173">
        <v>0</v>
      </c>
      <c r="G3173" s="1">
        <v>0</v>
      </c>
      <c r="H3173" s="1" t="s">
        <v>11690</v>
      </c>
    </row>
    <row r="3174" spans="1:8" x14ac:dyDescent="0.35">
      <c r="A3174">
        <v>3173</v>
      </c>
      <c r="B3174">
        <v>194</v>
      </c>
      <c r="C3174">
        <v>4</v>
      </c>
      <c r="D3174">
        <v>2</v>
      </c>
      <c r="E3174">
        <v>38</v>
      </c>
      <c r="F3174">
        <v>0</v>
      </c>
      <c r="G3174" s="1">
        <v>0</v>
      </c>
      <c r="H3174" s="1" t="s">
        <v>11691</v>
      </c>
    </row>
    <row r="3175" spans="1:8" x14ac:dyDescent="0.35">
      <c r="A3175">
        <v>3174</v>
      </c>
      <c r="B3175">
        <v>70</v>
      </c>
      <c r="C3175">
        <v>12</v>
      </c>
      <c r="D3175">
        <v>3</v>
      </c>
      <c r="E3175">
        <v>23</v>
      </c>
      <c r="F3175">
        <v>0</v>
      </c>
      <c r="G3175" s="1">
        <v>0</v>
      </c>
      <c r="H3175" s="1" t="s">
        <v>11692</v>
      </c>
    </row>
    <row r="3176" spans="1:8" x14ac:dyDescent="0.35">
      <c r="A3176">
        <v>3175</v>
      </c>
      <c r="B3176">
        <v>77</v>
      </c>
      <c r="C3176">
        <v>9</v>
      </c>
      <c r="D3176">
        <v>1</v>
      </c>
      <c r="E3176">
        <v>51</v>
      </c>
      <c r="F3176">
        <v>0</v>
      </c>
      <c r="G3176" s="1">
        <v>0</v>
      </c>
      <c r="H3176" s="1" t="s">
        <v>11693</v>
      </c>
    </row>
    <row r="3177" spans="1:8" x14ac:dyDescent="0.35">
      <c r="A3177">
        <v>3176</v>
      </c>
      <c r="B3177">
        <v>700</v>
      </c>
      <c r="C3177">
        <v>16</v>
      </c>
      <c r="D3177">
        <v>3</v>
      </c>
      <c r="E3177">
        <v>221</v>
      </c>
      <c r="F3177">
        <v>1</v>
      </c>
      <c r="G3177" s="1">
        <v>0.45</v>
      </c>
      <c r="H3177" s="1" t="s">
        <v>11694</v>
      </c>
    </row>
    <row r="3178" spans="1:8" x14ac:dyDescent="0.35">
      <c r="A3178">
        <v>3177</v>
      </c>
      <c r="B3178">
        <v>98</v>
      </c>
      <c r="C3178">
        <v>2</v>
      </c>
      <c r="D3178">
        <v>2</v>
      </c>
      <c r="E3178">
        <v>53</v>
      </c>
      <c r="F3178">
        <v>0</v>
      </c>
      <c r="G3178" s="1">
        <v>0</v>
      </c>
      <c r="H3178" s="1" t="s">
        <v>11695</v>
      </c>
    </row>
    <row r="3179" spans="1:8" x14ac:dyDescent="0.35">
      <c r="A3179">
        <v>3178</v>
      </c>
      <c r="B3179">
        <v>702</v>
      </c>
      <c r="C3179">
        <v>12</v>
      </c>
      <c r="D3179">
        <v>1</v>
      </c>
      <c r="E3179">
        <v>23</v>
      </c>
      <c r="F3179">
        <v>0</v>
      </c>
      <c r="G3179" s="1">
        <v>0</v>
      </c>
      <c r="H3179" s="1" t="s">
        <v>11696</v>
      </c>
    </row>
    <row r="3180" spans="1:8" x14ac:dyDescent="0.35">
      <c r="A3180">
        <v>3179</v>
      </c>
      <c r="B3180">
        <v>55</v>
      </c>
      <c r="C3180">
        <v>2</v>
      </c>
      <c r="D3180">
        <v>2</v>
      </c>
      <c r="E3180">
        <v>41</v>
      </c>
      <c r="F3180">
        <v>0</v>
      </c>
      <c r="G3180" s="1">
        <v>0</v>
      </c>
      <c r="H3180" s="1" t="s">
        <v>11697</v>
      </c>
    </row>
    <row r="3181" spans="1:8" x14ac:dyDescent="0.35">
      <c r="A3181">
        <v>3180</v>
      </c>
      <c r="B3181">
        <v>22</v>
      </c>
      <c r="C3181">
        <v>1</v>
      </c>
      <c r="D3181">
        <v>2</v>
      </c>
      <c r="E3181">
        <v>35</v>
      </c>
      <c r="F3181">
        <v>0</v>
      </c>
      <c r="G3181" s="1">
        <v>0</v>
      </c>
      <c r="H3181" s="1" t="s">
        <v>11698</v>
      </c>
    </row>
    <row r="3182" spans="1:8" x14ac:dyDescent="0.35">
      <c r="A3182">
        <v>3181</v>
      </c>
      <c r="B3182">
        <v>693</v>
      </c>
      <c r="C3182">
        <v>2</v>
      </c>
      <c r="D3182">
        <v>1</v>
      </c>
      <c r="E3182">
        <v>46</v>
      </c>
      <c r="F3182">
        <v>0</v>
      </c>
      <c r="G3182" s="1">
        <v>0</v>
      </c>
      <c r="H3182" s="1" t="s">
        <v>11699</v>
      </c>
    </row>
    <row r="3183" spans="1:8" x14ac:dyDescent="0.35">
      <c r="A3183">
        <v>3182</v>
      </c>
      <c r="B3183">
        <v>263</v>
      </c>
      <c r="C3183">
        <v>10</v>
      </c>
      <c r="D3183">
        <v>2</v>
      </c>
      <c r="E3183">
        <v>20</v>
      </c>
      <c r="F3183">
        <v>0</v>
      </c>
      <c r="G3183" s="1">
        <v>0</v>
      </c>
      <c r="H3183" s="1" t="s">
        <v>11700</v>
      </c>
    </row>
    <row r="3184" spans="1:8" x14ac:dyDescent="0.35">
      <c r="A3184">
        <v>3183</v>
      </c>
      <c r="B3184">
        <v>174</v>
      </c>
      <c r="C3184">
        <v>4</v>
      </c>
      <c r="D3184">
        <v>2</v>
      </c>
      <c r="E3184">
        <v>38</v>
      </c>
      <c r="F3184">
        <v>0</v>
      </c>
      <c r="G3184" s="1">
        <v>0</v>
      </c>
      <c r="H3184" s="1" t="s">
        <v>11701</v>
      </c>
    </row>
    <row r="3185" spans="1:8" x14ac:dyDescent="0.35">
      <c r="A3185">
        <v>3184</v>
      </c>
      <c r="B3185">
        <v>137</v>
      </c>
      <c r="C3185">
        <v>1</v>
      </c>
      <c r="D3185">
        <v>1</v>
      </c>
      <c r="E3185">
        <v>64</v>
      </c>
      <c r="F3185">
        <v>1</v>
      </c>
      <c r="G3185" s="1">
        <v>1.56</v>
      </c>
      <c r="H3185" s="1" t="s">
        <v>11702</v>
      </c>
    </row>
    <row r="3186" spans="1:8" x14ac:dyDescent="0.35">
      <c r="A3186">
        <v>3185</v>
      </c>
      <c r="B3186">
        <v>422</v>
      </c>
      <c r="C3186">
        <v>12</v>
      </c>
      <c r="D3186">
        <v>3</v>
      </c>
      <c r="E3186">
        <v>23</v>
      </c>
      <c r="F3186">
        <v>0</v>
      </c>
      <c r="G3186" s="1">
        <v>0</v>
      </c>
      <c r="H3186" s="1" t="s">
        <v>11703</v>
      </c>
    </row>
    <row r="3187" spans="1:8" x14ac:dyDescent="0.35">
      <c r="A3187">
        <v>3186</v>
      </c>
      <c r="B3187">
        <v>88</v>
      </c>
      <c r="C3187">
        <v>6</v>
      </c>
      <c r="D3187">
        <v>2</v>
      </c>
      <c r="E3187">
        <v>41</v>
      </c>
      <c r="F3187">
        <v>0</v>
      </c>
      <c r="G3187" s="1">
        <v>0</v>
      </c>
      <c r="H3187" s="1" t="s">
        <v>11704</v>
      </c>
    </row>
    <row r="3188" spans="1:8" x14ac:dyDescent="0.35">
      <c r="A3188">
        <v>3187</v>
      </c>
      <c r="B3188">
        <v>23</v>
      </c>
      <c r="C3188">
        <v>5</v>
      </c>
      <c r="D3188">
        <v>1</v>
      </c>
      <c r="E3188">
        <v>139</v>
      </c>
      <c r="F3188">
        <v>1</v>
      </c>
      <c r="G3188" s="1">
        <v>0.72</v>
      </c>
      <c r="H3188" s="1" t="s">
        <v>11705</v>
      </c>
    </row>
    <row r="3189" spans="1:8" x14ac:dyDescent="0.35">
      <c r="A3189">
        <v>3188</v>
      </c>
      <c r="B3189">
        <v>552</v>
      </c>
      <c r="C3189">
        <v>3</v>
      </c>
      <c r="D3189">
        <v>3</v>
      </c>
      <c r="E3189">
        <v>39</v>
      </c>
      <c r="F3189">
        <v>0</v>
      </c>
      <c r="G3189" s="1">
        <v>0</v>
      </c>
      <c r="H3189" s="1" t="s">
        <v>11706</v>
      </c>
    </row>
    <row r="3190" spans="1:8" x14ac:dyDescent="0.35">
      <c r="A3190">
        <v>3189</v>
      </c>
      <c r="B3190">
        <v>339</v>
      </c>
      <c r="C3190">
        <v>16</v>
      </c>
      <c r="D3190">
        <v>1</v>
      </c>
      <c r="E3190">
        <v>57</v>
      </c>
      <c r="F3190">
        <v>0</v>
      </c>
      <c r="G3190" s="1">
        <v>0</v>
      </c>
      <c r="H3190" s="1" t="s">
        <v>11707</v>
      </c>
    </row>
    <row r="3191" spans="1:8" x14ac:dyDescent="0.35">
      <c r="A3191">
        <v>3190</v>
      </c>
      <c r="B3191">
        <v>158</v>
      </c>
      <c r="C3191">
        <v>4</v>
      </c>
      <c r="D3191">
        <v>2</v>
      </c>
      <c r="E3191">
        <v>38</v>
      </c>
      <c r="F3191">
        <v>0</v>
      </c>
      <c r="G3191" s="1">
        <v>0</v>
      </c>
      <c r="H3191" s="1" t="s">
        <v>11708</v>
      </c>
    </row>
    <row r="3192" spans="1:8" x14ac:dyDescent="0.35">
      <c r="A3192">
        <v>3191</v>
      </c>
      <c r="B3192">
        <v>423</v>
      </c>
      <c r="C3192">
        <v>8</v>
      </c>
      <c r="D3192">
        <v>3</v>
      </c>
      <c r="E3192">
        <v>14</v>
      </c>
      <c r="F3192">
        <v>0</v>
      </c>
      <c r="G3192" s="1">
        <v>0</v>
      </c>
      <c r="H3192" s="1" t="s">
        <v>11709</v>
      </c>
    </row>
    <row r="3193" spans="1:8" x14ac:dyDescent="0.35">
      <c r="A3193">
        <v>3192</v>
      </c>
      <c r="B3193">
        <v>679</v>
      </c>
      <c r="C3193">
        <v>16</v>
      </c>
      <c r="D3193">
        <v>1</v>
      </c>
      <c r="E3193">
        <v>41</v>
      </c>
      <c r="F3193">
        <v>0</v>
      </c>
      <c r="G3193" s="1">
        <v>0</v>
      </c>
      <c r="H3193" s="1" t="s">
        <v>11710</v>
      </c>
    </row>
    <row r="3194" spans="1:8" x14ac:dyDescent="0.35">
      <c r="A3194">
        <v>3193</v>
      </c>
      <c r="B3194">
        <v>31</v>
      </c>
      <c r="C3194">
        <v>16</v>
      </c>
      <c r="D3194">
        <v>1</v>
      </c>
      <c r="E3194">
        <v>33</v>
      </c>
      <c r="F3194">
        <v>0</v>
      </c>
      <c r="G3194" s="1">
        <v>0</v>
      </c>
      <c r="H3194" s="1" t="s">
        <v>11711</v>
      </c>
    </row>
    <row r="3195" spans="1:8" x14ac:dyDescent="0.35">
      <c r="A3195">
        <v>3194</v>
      </c>
      <c r="B3195">
        <v>564</v>
      </c>
      <c r="C3195">
        <v>5</v>
      </c>
      <c r="D3195">
        <v>3</v>
      </c>
      <c r="E3195">
        <v>127</v>
      </c>
      <c r="F3195">
        <v>0</v>
      </c>
      <c r="G3195" s="1">
        <v>0</v>
      </c>
      <c r="H3195" s="1" t="s">
        <v>11712</v>
      </c>
    </row>
    <row r="3196" spans="1:8" x14ac:dyDescent="0.35">
      <c r="A3196">
        <v>3195</v>
      </c>
      <c r="B3196">
        <v>699</v>
      </c>
      <c r="C3196">
        <v>14</v>
      </c>
      <c r="D3196">
        <v>2</v>
      </c>
      <c r="E3196">
        <v>20</v>
      </c>
      <c r="F3196">
        <v>0</v>
      </c>
      <c r="G3196" s="1">
        <v>0</v>
      </c>
      <c r="H3196" s="1" t="s">
        <v>11713</v>
      </c>
    </row>
    <row r="3197" spans="1:8" x14ac:dyDescent="0.35">
      <c r="A3197">
        <v>3196</v>
      </c>
      <c r="B3197">
        <v>24</v>
      </c>
      <c r="C3197">
        <v>8</v>
      </c>
      <c r="D3197">
        <v>3</v>
      </c>
      <c r="E3197">
        <v>14</v>
      </c>
      <c r="F3197">
        <v>0</v>
      </c>
      <c r="G3197" s="1">
        <v>0</v>
      </c>
      <c r="H3197" s="1" t="s">
        <v>11714</v>
      </c>
    </row>
    <row r="3198" spans="1:8" x14ac:dyDescent="0.35">
      <c r="A3198">
        <v>3197</v>
      </c>
      <c r="B3198">
        <v>507</v>
      </c>
      <c r="C3198">
        <v>8</v>
      </c>
      <c r="D3198">
        <v>3</v>
      </c>
      <c r="E3198">
        <v>23</v>
      </c>
      <c r="F3198">
        <v>0</v>
      </c>
      <c r="G3198" s="1">
        <v>0</v>
      </c>
      <c r="H3198" s="1" t="s">
        <v>11715</v>
      </c>
    </row>
    <row r="3199" spans="1:8" x14ac:dyDescent="0.35">
      <c r="A3199">
        <v>3198</v>
      </c>
      <c r="B3199">
        <v>723</v>
      </c>
      <c r="C3199">
        <v>14</v>
      </c>
      <c r="D3199">
        <v>1</v>
      </c>
      <c r="E3199">
        <v>16</v>
      </c>
      <c r="F3199">
        <v>0</v>
      </c>
      <c r="G3199" s="1">
        <v>0</v>
      </c>
      <c r="H3199" s="1" t="s">
        <v>11716</v>
      </c>
    </row>
    <row r="3200" spans="1:8" x14ac:dyDescent="0.35">
      <c r="A3200">
        <v>3199</v>
      </c>
      <c r="B3200">
        <v>517</v>
      </c>
      <c r="C3200">
        <v>15</v>
      </c>
      <c r="D3200">
        <v>3</v>
      </c>
      <c r="E3200">
        <v>65</v>
      </c>
      <c r="F3200">
        <v>0</v>
      </c>
      <c r="G3200" s="1">
        <v>0</v>
      </c>
      <c r="H3200" s="1" t="s">
        <v>11717</v>
      </c>
    </row>
    <row r="3201" spans="1:8" x14ac:dyDescent="0.35">
      <c r="A3201">
        <v>3200</v>
      </c>
      <c r="B3201">
        <v>134</v>
      </c>
      <c r="C3201">
        <v>7</v>
      </c>
      <c r="D3201">
        <v>2</v>
      </c>
      <c r="E3201">
        <v>52</v>
      </c>
      <c r="F3201">
        <v>1</v>
      </c>
      <c r="G3201" s="1">
        <v>1.92</v>
      </c>
      <c r="H3201" s="1" t="s">
        <v>11718</v>
      </c>
    </row>
    <row r="3202" spans="1:8" x14ac:dyDescent="0.35">
      <c r="A3202">
        <v>3201</v>
      </c>
      <c r="B3202">
        <v>649</v>
      </c>
      <c r="C3202">
        <v>2</v>
      </c>
      <c r="D3202">
        <v>2</v>
      </c>
      <c r="E3202">
        <v>48</v>
      </c>
      <c r="F3202">
        <v>0</v>
      </c>
      <c r="G3202" s="1">
        <v>0</v>
      </c>
      <c r="H3202" s="1" t="s">
        <v>11719</v>
      </c>
    </row>
    <row r="3203" spans="1:8" x14ac:dyDescent="0.35">
      <c r="A3203">
        <v>3202</v>
      </c>
      <c r="B3203">
        <v>712</v>
      </c>
      <c r="C3203">
        <v>15</v>
      </c>
      <c r="D3203">
        <v>3</v>
      </c>
      <c r="E3203">
        <v>43</v>
      </c>
      <c r="F3203">
        <v>1</v>
      </c>
      <c r="G3203" s="1">
        <v>2.33</v>
      </c>
      <c r="H3203" s="1" t="s">
        <v>11720</v>
      </c>
    </row>
    <row r="3204" spans="1:8" x14ac:dyDescent="0.35">
      <c r="A3204">
        <v>3203</v>
      </c>
      <c r="B3204">
        <v>390</v>
      </c>
      <c r="C3204">
        <v>4</v>
      </c>
      <c r="D3204">
        <v>1</v>
      </c>
      <c r="E3204">
        <v>38</v>
      </c>
      <c r="F3204">
        <v>0</v>
      </c>
      <c r="G3204" s="1">
        <v>0</v>
      </c>
      <c r="H3204" s="1" t="s">
        <v>11721</v>
      </c>
    </row>
    <row r="3205" spans="1:8" x14ac:dyDescent="0.35">
      <c r="A3205">
        <v>3204</v>
      </c>
      <c r="B3205">
        <v>89</v>
      </c>
      <c r="C3205">
        <v>6</v>
      </c>
      <c r="D3205">
        <v>2</v>
      </c>
      <c r="E3205">
        <v>66</v>
      </c>
      <c r="F3205">
        <v>0</v>
      </c>
      <c r="G3205" s="1">
        <v>0</v>
      </c>
      <c r="H3205" s="1" t="s">
        <v>11722</v>
      </c>
    </row>
    <row r="3206" spans="1:8" x14ac:dyDescent="0.35">
      <c r="A3206">
        <v>3205</v>
      </c>
      <c r="B3206">
        <v>261</v>
      </c>
      <c r="C3206">
        <v>8</v>
      </c>
      <c r="D3206">
        <v>2</v>
      </c>
      <c r="E3206">
        <v>14</v>
      </c>
      <c r="F3206">
        <v>0</v>
      </c>
      <c r="G3206" s="1">
        <v>0</v>
      </c>
      <c r="H3206" s="1" t="s">
        <v>11723</v>
      </c>
    </row>
    <row r="3207" spans="1:8" x14ac:dyDescent="0.35">
      <c r="A3207">
        <v>3206</v>
      </c>
      <c r="B3207">
        <v>64</v>
      </c>
      <c r="C3207">
        <v>7</v>
      </c>
      <c r="D3207">
        <v>3</v>
      </c>
      <c r="E3207">
        <v>28</v>
      </c>
      <c r="F3207">
        <v>0</v>
      </c>
      <c r="G3207" s="1">
        <v>0</v>
      </c>
      <c r="H3207" s="1" t="s">
        <v>11724</v>
      </c>
    </row>
    <row r="3208" spans="1:8" x14ac:dyDescent="0.35">
      <c r="A3208">
        <v>3207</v>
      </c>
      <c r="B3208">
        <v>473</v>
      </c>
      <c r="C3208">
        <v>11</v>
      </c>
      <c r="D3208">
        <v>1</v>
      </c>
      <c r="E3208">
        <v>23</v>
      </c>
      <c r="F3208">
        <v>0</v>
      </c>
      <c r="G3208" s="1">
        <v>0</v>
      </c>
      <c r="H3208" s="1" t="s">
        <v>11725</v>
      </c>
    </row>
    <row r="3209" spans="1:8" x14ac:dyDescent="0.35">
      <c r="A3209">
        <v>3208</v>
      </c>
      <c r="B3209">
        <v>549</v>
      </c>
      <c r="C3209">
        <v>7</v>
      </c>
      <c r="D3209">
        <v>2</v>
      </c>
      <c r="E3209">
        <v>17</v>
      </c>
      <c r="F3209">
        <v>0</v>
      </c>
      <c r="G3209" s="1">
        <v>0</v>
      </c>
      <c r="H3209" s="1" t="s">
        <v>11726</v>
      </c>
    </row>
    <row r="3210" spans="1:8" x14ac:dyDescent="0.35">
      <c r="A3210">
        <v>3209</v>
      </c>
      <c r="B3210">
        <v>309</v>
      </c>
      <c r="C3210">
        <v>12</v>
      </c>
      <c r="D3210">
        <v>3</v>
      </c>
      <c r="E3210">
        <v>4</v>
      </c>
      <c r="F3210">
        <v>0</v>
      </c>
      <c r="G3210" s="1">
        <v>0</v>
      </c>
      <c r="H3210" s="1" t="s">
        <v>11727</v>
      </c>
    </row>
    <row r="3211" spans="1:8" x14ac:dyDescent="0.35">
      <c r="A3211">
        <v>3210</v>
      </c>
      <c r="B3211">
        <v>585</v>
      </c>
      <c r="C3211">
        <v>1</v>
      </c>
      <c r="D3211">
        <v>1</v>
      </c>
      <c r="E3211">
        <v>35</v>
      </c>
      <c r="F3211">
        <v>0</v>
      </c>
      <c r="G3211" s="1">
        <v>0</v>
      </c>
      <c r="H3211" s="1" t="s">
        <v>11728</v>
      </c>
    </row>
    <row r="3212" spans="1:8" x14ac:dyDescent="0.35">
      <c r="A3212">
        <v>3211</v>
      </c>
      <c r="B3212">
        <v>45</v>
      </c>
      <c r="C3212">
        <v>2</v>
      </c>
      <c r="D3212">
        <v>3</v>
      </c>
      <c r="E3212">
        <v>41</v>
      </c>
      <c r="F3212">
        <v>0</v>
      </c>
      <c r="G3212" s="1">
        <v>0</v>
      </c>
      <c r="H3212" s="1" t="s">
        <v>11729</v>
      </c>
    </row>
    <row r="3213" spans="1:8" x14ac:dyDescent="0.35">
      <c r="A3213">
        <v>3212</v>
      </c>
      <c r="B3213">
        <v>185</v>
      </c>
      <c r="C3213">
        <v>7</v>
      </c>
      <c r="D3213">
        <v>3</v>
      </c>
      <c r="E3213">
        <v>17</v>
      </c>
      <c r="F3213">
        <v>0</v>
      </c>
      <c r="G3213" s="1">
        <v>0</v>
      </c>
      <c r="H3213" s="1" t="s">
        <v>11730</v>
      </c>
    </row>
    <row r="3214" spans="1:8" x14ac:dyDescent="0.35">
      <c r="A3214">
        <v>3213</v>
      </c>
      <c r="B3214">
        <v>83</v>
      </c>
      <c r="C3214">
        <v>9</v>
      </c>
      <c r="D3214">
        <v>3</v>
      </c>
      <c r="E3214">
        <v>30</v>
      </c>
      <c r="F3214">
        <v>0</v>
      </c>
      <c r="G3214" s="1">
        <v>0</v>
      </c>
      <c r="H3214" s="1" t="s">
        <v>11731</v>
      </c>
    </row>
    <row r="3215" spans="1:8" x14ac:dyDescent="0.35">
      <c r="A3215">
        <v>3214</v>
      </c>
      <c r="B3215">
        <v>647</v>
      </c>
      <c r="C3215">
        <v>5</v>
      </c>
      <c r="D3215">
        <v>3</v>
      </c>
      <c r="E3215">
        <v>38</v>
      </c>
      <c r="F3215">
        <v>0</v>
      </c>
      <c r="G3215" s="1">
        <v>0</v>
      </c>
      <c r="H3215" s="1" t="s">
        <v>11732</v>
      </c>
    </row>
    <row r="3216" spans="1:8" x14ac:dyDescent="0.35">
      <c r="A3216">
        <v>3215</v>
      </c>
      <c r="B3216">
        <v>517</v>
      </c>
      <c r="C3216">
        <v>9</v>
      </c>
      <c r="D3216">
        <v>3</v>
      </c>
      <c r="E3216">
        <v>17</v>
      </c>
      <c r="F3216">
        <v>0</v>
      </c>
      <c r="G3216" s="1">
        <v>0</v>
      </c>
      <c r="H3216" s="1" t="s">
        <v>11733</v>
      </c>
    </row>
    <row r="3217" spans="1:8" x14ac:dyDescent="0.35">
      <c r="A3217">
        <v>3216</v>
      </c>
      <c r="B3217">
        <v>332</v>
      </c>
      <c r="C3217">
        <v>8</v>
      </c>
      <c r="D3217">
        <v>3</v>
      </c>
      <c r="E3217">
        <v>107</v>
      </c>
      <c r="F3217">
        <v>1</v>
      </c>
      <c r="G3217" s="1">
        <v>0.93</v>
      </c>
      <c r="H3217" s="1" t="s">
        <v>11734</v>
      </c>
    </row>
    <row r="3218" spans="1:8" x14ac:dyDescent="0.35">
      <c r="A3218">
        <v>3217</v>
      </c>
      <c r="B3218">
        <v>152</v>
      </c>
      <c r="C3218">
        <v>9</v>
      </c>
      <c r="D3218">
        <v>3</v>
      </c>
      <c r="E3218">
        <v>16</v>
      </c>
      <c r="F3218">
        <v>0</v>
      </c>
      <c r="G3218" s="1">
        <v>0</v>
      </c>
      <c r="H3218" s="1" t="s">
        <v>11735</v>
      </c>
    </row>
    <row r="3219" spans="1:8" x14ac:dyDescent="0.35">
      <c r="A3219">
        <v>3218</v>
      </c>
      <c r="B3219">
        <v>2</v>
      </c>
      <c r="C3219">
        <v>2</v>
      </c>
      <c r="D3219">
        <v>2</v>
      </c>
      <c r="E3219">
        <v>83</v>
      </c>
      <c r="F3219">
        <v>1</v>
      </c>
      <c r="G3219" s="1">
        <v>1.2</v>
      </c>
      <c r="H3219" s="1" t="s">
        <v>11736</v>
      </c>
    </row>
    <row r="3220" spans="1:8" x14ac:dyDescent="0.35">
      <c r="A3220">
        <v>3219</v>
      </c>
      <c r="B3220">
        <v>570</v>
      </c>
      <c r="C3220">
        <v>16</v>
      </c>
      <c r="D3220">
        <v>1</v>
      </c>
      <c r="E3220">
        <v>141</v>
      </c>
      <c r="F3220">
        <v>1</v>
      </c>
      <c r="G3220" s="1">
        <v>0.71</v>
      </c>
      <c r="H3220" s="1" t="s">
        <v>11737</v>
      </c>
    </row>
    <row r="3221" spans="1:8" x14ac:dyDescent="0.35">
      <c r="A3221">
        <v>3220</v>
      </c>
      <c r="B3221">
        <v>705</v>
      </c>
      <c r="C3221">
        <v>14</v>
      </c>
      <c r="D3221">
        <v>1</v>
      </c>
      <c r="E3221">
        <v>18</v>
      </c>
      <c r="F3221">
        <v>0</v>
      </c>
      <c r="G3221" s="1">
        <v>0</v>
      </c>
      <c r="H3221" s="1" t="s">
        <v>11738</v>
      </c>
    </row>
    <row r="3222" spans="1:8" x14ac:dyDescent="0.35">
      <c r="A3222">
        <v>3221</v>
      </c>
      <c r="B3222">
        <v>376</v>
      </c>
      <c r="C3222">
        <v>2</v>
      </c>
      <c r="D3222">
        <v>3</v>
      </c>
      <c r="E3222">
        <v>221</v>
      </c>
      <c r="F3222">
        <v>2</v>
      </c>
      <c r="G3222" s="1">
        <v>0.9</v>
      </c>
      <c r="H3222" s="1" t="s">
        <v>11739</v>
      </c>
    </row>
    <row r="3223" spans="1:8" x14ac:dyDescent="0.35">
      <c r="A3223">
        <v>3222</v>
      </c>
      <c r="B3223">
        <v>621</v>
      </c>
      <c r="C3223">
        <v>5</v>
      </c>
      <c r="D3223">
        <v>2</v>
      </c>
      <c r="E3223">
        <v>57</v>
      </c>
      <c r="F3223">
        <v>1</v>
      </c>
      <c r="G3223" s="1">
        <v>1.75</v>
      </c>
      <c r="H3223" s="1" t="s">
        <v>11740</v>
      </c>
    </row>
    <row r="3224" spans="1:8" x14ac:dyDescent="0.35">
      <c r="A3224">
        <v>3223</v>
      </c>
      <c r="B3224">
        <v>587</v>
      </c>
      <c r="C3224">
        <v>4</v>
      </c>
      <c r="D3224">
        <v>3</v>
      </c>
      <c r="E3224">
        <v>38</v>
      </c>
      <c r="F3224">
        <v>0</v>
      </c>
      <c r="G3224" s="1">
        <v>0</v>
      </c>
      <c r="H3224" s="1" t="s">
        <v>11741</v>
      </c>
    </row>
    <row r="3225" spans="1:8" x14ac:dyDescent="0.35">
      <c r="A3225">
        <v>3224</v>
      </c>
      <c r="B3225">
        <v>167</v>
      </c>
      <c r="C3225">
        <v>5</v>
      </c>
      <c r="D3225">
        <v>3</v>
      </c>
      <c r="E3225">
        <v>65</v>
      </c>
      <c r="F3225">
        <v>1</v>
      </c>
      <c r="G3225" s="1">
        <v>1.54</v>
      </c>
      <c r="H3225" s="1" t="s">
        <v>11742</v>
      </c>
    </row>
    <row r="3226" spans="1:8" x14ac:dyDescent="0.35">
      <c r="A3226">
        <v>3225</v>
      </c>
      <c r="B3226">
        <v>662</v>
      </c>
      <c r="C3226">
        <v>11</v>
      </c>
      <c r="D3226">
        <v>1</v>
      </c>
      <c r="E3226">
        <v>31</v>
      </c>
      <c r="F3226">
        <v>0</v>
      </c>
      <c r="G3226" s="1">
        <v>0</v>
      </c>
      <c r="H3226" s="1" t="s">
        <v>11743</v>
      </c>
    </row>
    <row r="3227" spans="1:8" x14ac:dyDescent="0.35">
      <c r="A3227">
        <v>3226</v>
      </c>
      <c r="B3227">
        <v>329</v>
      </c>
      <c r="C3227">
        <v>8</v>
      </c>
      <c r="D3227">
        <v>2</v>
      </c>
      <c r="E3227">
        <v>14</v>
      </c>
      <c r="F3227">
        <v>0</v>
      </c>
      <c r="G3227" s="1">
        <v>0</v>
      </c>
      <c r="H3227" s="1" t="s">
        <v>11744</v>
      </c>
    </row>
    <row r="3228" spans="1:8" x14ac:dyDescent="0.35">
      <c r="A3228">
        <v>3227</v>
      </c>
      <c r="B3228">
        <v>610</v>
      </c>
      <c r="C3228">
        <v>12</v>
      </c>
      <c r="D3228">
        <v>2</v>
      </c>
      <c r="E3228">
        <v>13</v>
      </c>
      <c r="F3228">
        <v>0</v>
      </c>
      <c r="G3228" s="1">
        <v>0</v>
      </c>
      <c r="H3228" s="1" t="s">
        <v>11745</v>
      </c>
    </row>
    <row r="3229" spans="1:8" x14ac:dyDescent="0.35">
      <c r="A3229">
        <v>3228</v>
      </c>
      <c r="B3229">
        <v>266</v>
      </c>
      <c r="C3229">
        <v>4</v>
      </c>
      <c r="D3229">
        <v>3</v>
      </c>
      <c r="E3229">
        <v>68</v>
      </c>
      <c r="F3229">
        <v>1</v>
      </c>
      <c r="G3229" s="1">
        <v>1.47</v>
      </c>
      <c r="H3229" s="1" t="s">
        <v>11746</v>
      </c>
    </row>
    <row r="3230" spans="1:8" x14ac:dyDescent="0.35">
      <c r="A3230">
        <v>3229</v>
      </c>
      <c r="B3230">
        <v>195</v>
      </c>
      <c r="C3230">
        <v>1</v>
      </c>
      <c r="D3230">
        <v>2</v>
      </c>
      <c r="E3230">
        <v>35</v>
      </c>
      <c r="F3230">
        <v>0</v>
      </c>
      <c r="G3230" s="1">
        <v>0</v>
      </c>
      <c r="H3230" s="1" t="s">
        <v>11747</v>
      </c>
    </row>
    <row r="3231" spans="1:8" x14ac:dyDescent="0.35">
      <c r="A3231">
        <v>3230</v>
      </c>
      <c r="B3231">
        <v>169</v>
      </c>
      <c r="C3231">
        <v>9</v>
      </c>
      <c r="D3231">
        <v>2</v>
      </c>
      <c r="E3231">
        <v>56</v>
      </c>
      <c r="F3231">
        <v>0</v>
      </c>
      <c r="G3231" s="1">
        <v>0</v>
      </c>
      <c r="H3231" s="1" t="s">
        <v>11748</v>
      </c>
    </row>
    <row r="3232" spans="1:8" x14ac:dyDescent="0.35">
      <c r="A3232">
        <v>3231</v>
      </c>
      <c r="B3232">
        <v>466</v>
      </c>
      <c r="C3232">
        <v>3</v>
      </c>
      <c r="D3232">
        <v>2</v>
      </c>
      <c r="E3232">
        <v>78</v>
      </c>
      <c r="F3232">
        <v>1</v>
      </c>
      <c r="G3232" s="1">
        <v>1.28</v>
      </c>
      <c r="H3232" s="1" t="s">
        <v>11749</v>
      </c>
    </row>
    <row r="3233" spans="1:8" x14ac:dyDescent="0.35">
      <c r="A3233">
        <v>3232</v>
      </c>
      <c r="B3233">
        <v>136</v>
      </c>
      <c r="C3233">
        <v>8</v>
      </c>
      <c r="D3233">
        <v>2</v>
      </c>
      <c r="E3233">
        <v>30</v>
      </c>
      <c r="F3233">
        <v>0</v>
      </c>
      <c r="G3233" s="1">
        <v>0</v>
      </c>
      <c r="H3233" s="1" t="s">
        <v>11750</v>
      </c>
    </row>
    <row r="3234" spans="1:8" x14ac:dyDescent="0.35">
      <c r="A3234">
        <v>3233</v>
      </c>
      <c r="B3234">
        <v>579</v>
      </c>
      <c r="C3234">
        <v>1</v>
      </c>
      <c r="D3234">
        <v>2</v>
      </c>
      <c r="E3234">
        <v>52</v>
      </c>
      <c r="F3234">
        <v>0</v>
      </c>
      <c r="G3234" s="1">
        <v>0</v>
      </c>
      <c r="H3234" s="1" t="s">
        <v>11751</v>
      </c>
    </row>
    <row r="3235" spans="1:8" x14ac:dyDescent="0.35">
      <c r="A3235">
        <v>3234</v>
      </c>
      <c r="B3235">
        <v>238</v>
      </c>
      <c r="C3235">
        <v>1</v>
      </c>
      <c r="D3235">
        <v>3</v>
      </c>
      <c r="E3235">
        <v>35</v>
      </c>
      <c r="F3235">
        <v>0</v>
      </c>
      <c r="G3235" s="1">
        <v>0</v>
      </c>
      <c r="H3235" s="1" t="s">
        <v>11752</v>
      </c>
    </row>
    <row r="3236" spans="1:8" x14ac:dyDescent="0.35">
      <c r="A3236">
        <v>3235</v>
      </c>
      <c r="B3236">
        <v>36</v>
      </c>
      <c r="C3236">
        <v>2</v>
      </c>
      <c r="D3236">
        <v>2</v>
      </c>
      <c r="E3236">
        <v>41</v>
      </c>
      <c r="F3236">
        <v>0</v>
      </c>
      <c r="G3236" s="1">
        <v>0</v>
      </c>
      <c r="H3236" s="1" t="s">
        <v>11753</v>
      </c>
    </row>
    <row r="3237" spans="1:8" x14ac:dyDescent="0.35">
      <c r="A3237">
        <v>3236</v>
      </c>
      <c r="B3237">
        <v>623</v>
      </c>
      <c r="C3237">
        <v>10</v>
      </c>
      <c r="D3237">
        <v>2</v>
      </c>
      <c r="E3237">
        <v>27</v>
      </c>
      <c r="F3237">
        <v>0</v>
      </c>
      <c r="G3237" s="1">
        <v>0</v>
      </c>
      <c r="H3237" s="1" t="s">
        <v>11754</v>
      </c>
    </row>
    <row r="3238" spans="1:8" x14ac:dyDescent="0.35">
      <c r="A3238">
        <v>3237</v>
      </c>
      <c r="B3238">
        <v>571</v>
      </c>
      <c r="C3238">
        <v>4</v>
      </c>
      <c r="D3238">
        <v>1</v>
      </c>
      <c r="E3238">
        <v>38</v>
      </c>
      <c r="F3238">
        <v>0</v>
      </c>
      <c r="G3238" s="1">
        <v>0</v>
      </c>
      <c r="H3238" s="1" t="s">
        <v>11755</v>
      </c>
    </row>
    <row r="3239" spans="1:8" x14ac:dyDescent="0.35">
      <c r="A3239">
        <v>3238</v>
      </c>
      <c r="B3239">
        <v>27</v>
      </c>
      <c r="C3239">
        <v>7</v>
      </c>
      <c r="D3239">
        <v>2</v>
      </c>
      <c r="E3239">
        <v>17</v>
      </c>
      <c r="F3239">
        <v>0</v>
      </c>
      <c r="G3239" s="1">
        <v>0</v>
      </c>
      <c r="H3239" s="1" t="s">
        <v>11756</v>
      </c>
    </row>
    <row r="3240" spans="1:8" x14ac:dyDescent="0.35">
      <c r="A3240">
        <v>3239</v>
      </c>
      <c r="B3240">
        <v>443</v>
      </c>
      <c r="C3240">
        <v>9</v>
      </c>
      <c r="D3240">
        <v>1</v>
      </c>
      <c r="E3240">
        <v>16</v>
      </c>
      <c r="F3240">
        <v>0</v>
      </c>
      <c r="G3240" s="1">
        <v>0</v>
      </c>
      <c r="H3240" s="1" t="s">
        <v>11757</v>
      </c>
    </row>
    <row r="3241" spans="1:8" x14ac:dyDescent="0.35">
      <c r="A3241">
        <v>3240</v>
      </c>
      <c r="B3241">
        <v>525</v>
      </c>
      <c r="C3241">
        <v>1</v>
      </c>
      <c r="D3241">
        <v>2</v>
      </c>
      <c r="E3241">
        <v>74</v>
      </c>
      <c r="F3241">
        <v>1</v>
      </c>
      <c r="G3241" s="1">
        <v>1.35</v>
      </c>
      <c r="H3241" s="1" t="s">
        <v>11758</v>
      </c>
    </row>
    <row r="3242" spans="1:8" x14ac:dyDescent="0.35">
      <c r="A3242">
        <v>3241</v>
      </c>
      <c r="B3242">
        <v>611</v>
      </c>
      <c r="C3242">
        <v>7</v>
      </c>
      <c r="D3242">
        <v>1</v>
      </c>
      <c r="E3242">
        <v>17</v>
      </c>
      <c r="F3242">
        <v>0</v>
      </c>
      <c r="G3242" s="1">
        <v>0</v>
      </c>
      <c r="H3242" s="1" t="s">
        <v>11759</v>
      </c>
    </row>
    <row r="3243" spans="1:8" x14ac:dyDescent="0.35">
      <c r="A3243">
        <v>3242</v>
      </c>
      <c r="B3243">
        <v>704</v>
      </c>
      <c r="C3243">
        <v>15</v>
      </c>
      <c r="D3243">
        <v>2</v>
      </c>
      <c r="E3243">
        <v>395</v>
      </c>
      <c r="F3243">
        <v>4</v>
      </c>
      <c r="G3243" s="1">
        <v>1.01</v>
      </c>
      <c r="H3243" s="1" t="s">
        <v>11760</v>
      </c>
    </row>
    <row r="3244" spans="1:8" x14ac:dyDescent="0.35">
      <c r="A3244">
        <v>3243</v>
      </c>
      <c r="B3244">
        <v>141</v>
      </c>
      <c r="C3244">
        <v>15</v>
      </c>
      <c r="D3244">
        <v>1</v>
      </c>
      <c r="E3244">
        <v>86</v>
      </c>
      <c r="F3244">
        <v>0</v>
      </c>
      <c r="G3244" s="1">
        <v>0</v>
      </c>
      <c r="H3244" s="1" t="s">
        <v>11761</v>
      </c>
    </row>
    <row r="3245" spans="1:8" x14ac:dyDescent="0.35">
      <c r="A3245">
        <v>3244</v>
      </c>
      <c r="B3245">
        <v>514</v>
      </c>
      <c r="C3245">
        <v>2</v>
      </c>
      <c r="D3245">
        <v>3</v>
      </c>
      <c r="E3245">
        <v>45</v>
      </c>
      <c r="F3245">
        <v>1</v>
      </c>
      <c r="G3245" s="1">
        <v>2.2200000000000002</v>
      </c>
      <c r="H3245" s="1" t="s">
        <v>11762</v>
      </c>
    </row>
    <row r="3246" spans="1:8" x14ac:dyDescent="0.35">
      <c r="A3246">
        <v>3245</v>
      </c>
      <c r="B3246">
        <v>453</v>
      </c>
      <c r="C3246">
        <v>8</v>
      </c>
      <c r="D3246">
        <v>3</v>
      </c>
      <c r="E3246">
        <v>47</v>
      </c>
      <c r="F3246">
        <v>0</v>
      </c>
      <c r="G3246" s="1">
        <v>0</v>
      </c>
      <c r="H3246" s="1" t="s">
        <v>11763</v>
      </c>
    </row>
    <row r="3247" spans="1:8" x14ac:dyDescent="0.35">
      <c r="A3247">
        <v>3246</v>
      </c>
      <c r="B3247">
        <v>194</v>
      </c>
      <c r="C3247">
        <v>12</v>
      </c>
      <c r="D3247">
        <v>2</v>
      </c>
      <c r="E3247">
        <v>23</v>
      </c>
      <c r="F3247">
        <v>0</v>
      </c>
      <c r="G3247" s="1">
        <v>0</v>
      </c>
      <c r="H3247" s="1" t="s">
        <v>11764</v>
      </c>
    </row>
    <row r="3248" spans="1:8" x14ac:dyDescent="0.35">
      <c r="A3248">
        <v>3247</v>
      </c>
      <c r="B3248">
        <v>590</v>
      </c>
      <c r="C3248">
        <v>1</v>
      </c>
      <c r="D3248">
        <v>1</v>
      </c>
      <c r="E3248">
        <v>68</v>
      </c>
      <c r="F3248">
        <v>1</v>
      </c>
      <c r="G3248" s="1">
        <v>1.47</v>
      </c>
      <c r="H3248" s="1" t="s">
        <v>11765</v>
      </c>
    </row>
    <row r="3249" spans="1:8" x14ac:dyDescent="0.35">
      <c r="A3249">
        <v>3248</v>
      </c>
      <c r="B3249">
        <v>222</v>
      </c>
      <c r="C3249">
        <v>16</v>
      </c>
      <c r="D3249">
        <v>1</v>
      </c>
      <c r="E3249">
        <v>33</v>
      </c>
      <c r="F3249">
        <v>0</v>
      </c>
      <c r="G3249" s="1">
        <v>0</v>
      </c>
      <c r="H3249" s="1" t="s">
        <v>11766</v>
      </c>
    </row>
    <row r="3250" spans="1:8" x14ac:dyDescent="0.35">
      <c r="A3250">
        <v>3249</v>
      </c>
      <c r="B3250">
        <v>569</v>
      </c>
      <c r="C3250">
        <v>3</v>
      </c>
      <c r="D3250">
        <v>2</v>
      </c>
      <c r="E3250">
        <v>39</v>
      </c>
      <c r="F3250">
        <v>0</v>
      </c>
      <c r="G3250" s="1">
        <v>0</v>
      </c>
      <c r="H3250" s="1" t="s">
        <v>11767</v>
      </c>
    </row>
    <row r="3251" spans="1:8" x14ac:dyDescent="0.35">
      <c r="A3251">
        <v>3250</v>
      </c>
      <c r="B3251">
        <v>229</v>
      </c>
      <c r="C3251">
        <v>11</v>
      </c>
      <c r="D3251">
        <v>2</v>
      </c>
      <c r="E3251">
        <v>6</v>
      </c>
      <c r="F3251">
        <v>0</v>
      </c>
      <c r="G3251" s="1">
        <v>0</v>
      </c>
      <c r="H3251" s="1" t="s">
        <v>11768</v>
      </c>
    </row>
    <row r="3252" spans="1:8" x14ac:dyDescent="0.35">
      <c r="A3252">
        <v>3251</v>
      </c>
      <c r="B3252">
        <v>296</v>
      </c>
      <c r="C3252">
        <v>2</v>
      </c>
      <c r="D3252">
        <v>2</v>
      </c>
      <c r="E3252">
        <v>87</v>
      </c>
      <c r="F3252">
        <v>1</v>
      </c>
      <c r="G3252" s="1">
        <v>1.1499999999999999</v>
      </c>
      <c r="H3252" s="1" t="s">
        <v>11769</v>
      </c>
    </row>
    <row r="3253" spans="1:8" x14ac:dyDescent="0.35">
      <c r="A3253">
        <v>3252</v>
      </c>
      <c r="B3253">
        <v>626</v>
      </c>
      <c r="C3253">
        <v>16</v>
      </c>
      <c r="D3253">
        <v>3</v>
      </c>
      <c r="E3253">
        <v>54</v>
      </c>
      <c r="F3253">
        <v>0</v>
      </c>
      <c r="G3253" s="1">
        <v>0</v>
      </c>
      <c r="H3253" s="1" t="s">
        <v>11770</v>
      </c>
    </row>
    <row r="3254" spans="1:8" x14ac:dyDescent="0.35">
      <c r="A3254">
        <v>3253</v>
      </c>
      <c r="B3254">
        <v>166</v>
      </c>
      <c r="C3254">
        <v>2</v>
      </c>
      <c r="D3254">
        <v>3</v>
      </c>
      <c r="E3254">
        <v>41</v>
      </c>
      <c r="F3254">
        <v>0</v>
      </c>
      <c r="G3254" s="1">
        <v>0</v>
      </c>
      <c r="H3254" s="1" t="s">
        <v>11771</v>
      </c>
    </row>
    <row r="3255" spans="1:8" x14ac:dyDescent="0.35">
      <c r="A3255">
        <v>3254</v>
      </c>
      <c r="B3255">
        <v>459</v>
      </c>
      <c r="C3255">
        <v>6</v>
      </c>
      <c r="D3255">
        <v>1</v>
      </c>
      <c r="E3255">
        <v>62</v>
      </c>
      <c r="F3255">
        <v>1</v>
      </c>
      <c r="G3255" s="1">
        <v>1.61</v>
      </c>
      <c r="H3255" s="1" t="s">
        <v>11772</v>
      </c>
    </row>
    <row r="3256" spans="1:8" x14ac:dyDescent="0.35">
      <c r="A3256">
        <v>3255</v>
      </c>
      <c r="B3256">
        <v>202</v>
      </c>
      <c r="C3256">
        <v>15</v>
      </c>
      <c r="D3256">
        <v>3</v>
      </c>
      <c r="E3256">
        <v>294</v>
      </c>
      <c r="F3256">
        <v>2</v>
      </c>
      <c r="G3256" s="1">
        <v>0.68</v>
      </c>
      <c r="H3256" s="1" t="s">
        <v>11773</v>
      </c>
    </row>
    <row r="3257" spans="1:8" x14ac:dyDescent="0.35">
      <c r="A3257">
        <v>3256</v>
      </c>
      <c r="B3257">
        <v>389</v>
      </c>
      <c r="C3257">
        <v>13</v>
      </c>
      <c r="D3257">
        <v>2</v>
      </c>
      <c r="E3257">
        <v>6</v>
      </c>
      <c r="F3257">
        <v>0</v>
      </c>
      <c r="G3257" s="1">
        <v>0</v>
      </c>
      <c r="H3257" s="1" t="s">
        <v>11774</v>
      </c>
    </row>
    <row r="3258" spans="1:8" x14ac:dyDescent="0.35">
      <c r="A3258">
        <v>3257</v>
      </c>
      <c r="B3258">
        <v>610</v>
      </c>
      <c r="C3258">
        <v>13</v>
      </c>
      <c r="D3258">
        <v>1</v>
      </c>
      <c r="E3258">
        <v>13</v>
      </c>
      <c r="F3258">
        <v>0</v>
      </c>
      <c r="G3258" s="1">
        <v>0</v>
      </c>
      <c r="H3258" s="1" t="s">
        <v>11775</v>
      </c>
    </row>
    <row r="3259" spans="1:8" x14ac:dyDescent="0.35">
      <c r="A3259">
        <v>3258</v>
      </c>
      <c r="B3259">
        <v>349</v>
      </c>
      <c r="C3259">
        <v>6</v>
      </c>
      <c r="D3259">
        <v>1</v>
      </c>
      <c r="E3259">
        <v>60</v>
      </c>
      <c r="F3259">
        <v>1</v>
      </c>
      <c r="G3259" s="1">
        <v>1.67</v>
      </c>
      <c r="H3259" s="1" t="s">
        <v>11776</v>
      </c>
    </row>
    <row r="3260" spans="1:8" x14ac:dyDescent="0.35">
      <c r="A3260">
        <v>3259</v>
      </c>
      <c r="B3260">
        <v>329</v>
      </c>
      <c r="C3260">
        <v>7</v>
      </c>
      <c r="D3260">
        <v>1</v>
      </c>
      <c r="E3260">
        <v>58</v>
      </c>
      <c r="F3260">
        <v>1</v>
      </c>
      <c r="G3260" s="1">
        <v>1.72</v>
      </c>
      <c r="H3260" s="1" t="s">
        <v>11777</v>
      </c>
    </row>
    <row r="3261" spans="1:8" x14ac:dyDescent="0.35">
      <c r="A3261">
        <v>3260</v>
      </c>
      <c r="B3261">
        <v>595</v>
      </c>
      <c r="C3261">
        <v>6</v>
      </c>
      <c r="D3261">
        <v>1</v>
      </c>
      <c r="E3261">
        <v>41</v>
      </c>
      <c r="F3261">
        <v>0</v>
      </c>
      <c r="G3261" s="1">
        <v>0</v>
      </c>
      <c r="H3261" s="1" t="s">
        <v>11778</v>
      </c>
    </row>
    <row r="3262" spans="1:8" x14ac:dyDescent="0.35">
      <c r="A3262">
        <v>3261</v>
      </c>
      <c r="B3262">
        <v>592</v>
      </c>
      <c r="C3262">
        <v>7</v>
      </c>
      <c r="D3262">
        <v>2</v>
      </c>
      <c r="E3262">
        <v>17</v>
      </c>
      <c r="F3262">
        <v>0</v>
      </c>
      <c r="G3262" s="1">
        <v>0</v>
      </c>
      <c r="H3262" s="1" t="s">
        <v>11779</v>
      </c>
    </row>
    <row r="3263" spans="1:8" x14ac:dyDescent="0.35">
      <c r="A3263">
        <v>3262</v>
      </c>
      <c r="B3263">
        <v>435</v>
      </c>
      <c r="C3263">
        <v>1</v>
      </c>
      <c r="D3263">
        <v>1</v>
      </c>
      <c r="E3263">
        <v>35</v>
      </c>
      <c r="F3263">
        <v>0</v>
      </c>
      <c r="G3263" s="1">
        <v>0</v>
      </c>
      <c r="H3263" s="1" t="s">
        <v>11780</v>
      </c>
    </row>
    <row r="3264" spans="1:8" x14ac:dyDescent="0.35">
      <c r="A3264">
        <v>3263</v>
      </c>
      <c r="B3264">
        <v>306</v>
      </c>
      <c r="C3264">
        <v>1</v>
      </c>
      <c r="D3264">
        <v>3</v>
      </c>
      <c r="E3264">
        <v>55</v>
      </c>
      <c r="F3264">
        <v>1</v>
      </c>
      <c r="G3264" s="1">
        <v>1.82</v>
      </c>
      <c r="H3264" s="1" t="s">
        <v>11781</v>
      </c>
    </row>
    <row r="3265" spans="1:8" x14ac:dyDescent="0.35">
      <c r="A3265">
        <v>3264</v>
      </c>
      <c r="B3265">
        <v>710</v>
      </c>
      <c r="C3265">
        <v>4</v>
      </c>
      <c r="D3265">
        <v>1</v>
      </c>
      <c r="E3265">
        <v>38</v>
      </c>
      <c r="F3265">
        <v>0</v>
      </c>
      <c r="G3265" s="1">
        <v>0</v>
      </c>
      <c r="H3265" s="1" t="s">
        <v>11782</v>
      </c>
    </row>
    <row r="3266" spans="1:8" x14ac:dyDescent="0.35">
      <c r="A3266">
        <v>3265</v>
      </c>
      <c r="B3266">
        <v>154</v>
      </c>
      <c r="C3266">
        <v>1</v>
      </c>
      <c r="D3266">
        <v>3</v>
      </c>
      <c r="E3266">
        <v>77</v>
      </c>
      <c r="F3266">
        <v>0</v>
      </c>
      <c r="G3266" s="1">
        <v>0</v>
      </c>
      <c r="H3266" s="1" t="s">
        <v>11783</v>
      </c>
    </row>
    <row r="3267" spans="1:8" x14ac:dyDescent="0.35">
      <c r="A3267">
        <v>3266</v>
      </c>
      <c r="B3267">
        <v>87</v>
      </c>
      <c r="C3267">
        <v>3</v>
      </c>
      <c r="D3267">
        <v>1</v>
      </c>
      <c r="E3267">
        <v>39</v>
      </c>
      <c r="F3267">
        <v>0</v>
      </c>
      <c r="G3267" s="1">
        <v>0</v>
      </c>
      <c r="H3267" s="1" t="s">
        <v>11784</v>
      </c>
    </row>
    <row r="3268" spans="1:8" x14ac:dyDescent="0.35">
      <c r="A3268">
        <v>3267</v>
      </c>
      <c r="B3268">
        <v>611</v>
      </c>
      <c r="C3268">
        <v>10</v>
      </c>
      <c r="D3268">
        <v>3</v>
      </c>
      <c r="E3268">
        <v>27</v>
      </c>
      <c r="F3268">
        <v>0</v>
      </c>
      <c r="G3268" s="1">
        <v>0</v>
      </c>
      <c r="H3268" s="1" t="s">
        <v>11785</v>
      </c>
    </row>
    <row r="3269" spans="1:8" x14ac:dyDescent="0.35">
      <c r="A3269">
        <v>3268</v>
      </c>
      <c r="B3269">
        <v>138</v>
      </c>
      <c r="C3269">
        <v>5</v>
      </c>
      <c r="D3269">
        <v>1</v>
      </c>
      <c r="E3269">
        <v>38</v>
      </c>
      <c r="F3269">
        <v>0</v>
      </c>
      <c r="G3269" s="1">
        <v>0</v>
      </c>
      <c r="H3269" s="1" t="s">
        <v>11786</v>
      </c>
    </row>
    <row r="3270" spans="1:8" x14ac:dyDescent="0.35">
      <c r="A3270">
        <v>3269</v>
      </c>
      <c r="B3270">
        <v>702</v>
      </c>
      <c r="C3270">
        <v>5</v>
      </c>
      <c r="D3270">
        <v>2</v>
      </c>
      <c r="E3270">
        <v>56</v>
      </c>
      <c r="F3270">
        <v>0</v>
      </c>
      <c r="G3270" s="1">
        <v>0</v>
      </c>
      <c r="H3270" s="1" t="s">
        <v>11787</v>
      </c>
    </row>
    <row r="3271" spans="1:8" x14ac:dyDescent="0.35">
      <c r="A3271">
        <v>3270</v>
      </c>
      <c r="B3271">
        <v>412</v>
      </c>
      <c r="C3271">
        <v>13</v>
      </c>
      <c r="D3271">
        <v>3</v>
      </c>
      <c r="E3271">
        <v>16</v>
      </c>
      <c r="F3271">
        <v>0</v>
      </c>
      <c r="G3271" s="1">
        <v>0</v>
      </c>
      <c r="H3271" s="1" t="s">
        <v>11788</v>
      </c>
    </row>
    <row r="3272" spans="1:8" x14ac:dyDescent="0.35">
      <c r="A3272">
        <v>3271</v>
      </c>
      <c r="B3272">
        <v>619</v>
      </c>
      <c r="C3272">
        <v>12</v>
      </c>
      <c r="D3272">
        <v>3</v>
      </c>
      <c r="E3272">
        <v>17</v>
      </c>
      <c r="F3272">
        <v>0</v>
      </c>
      <c r="G3272" s="1">
        <v>0</v>
      </c>
      <c r="H3272" s="1" t="s">
        <v>11789</v>
      </c>
    </row>
    <row r="3273" spans="1:8" x14ac:dyDescent="0.35">
      <c r="A3273">
        <v>3272</v>
      </c>
      <c r="B3273">
        <v>397</v>
      </c>
      <c r="C3273">
        <v>12</v>
      </c>
      <c r="D3273">
        <v>1</v>
      </c>
      <c r="E3273">
        <v>23</v>
      </c>
      <c r="F3273">
        <v>0</v>
      </c>
      <c r="G3273" s="1">
        <v>0</v>
      </c>
      <c r="H3273" s="1" t="s">
        <v>11790</v>
      </c>
    </row>
    <row r="3274" spans="1:8" x14ac:dyDescent="0.35">
      <c r="A3274">
        <v>3273</v>
      </c>
      <c r="B3274">
        <v>77</v>
      </c>
      <c r="C3274">
        <v>6</v>
      </c>
      <c r="D3274">
        <v>3</v>
      </c>
      <c r="E3274">
        <v>41</v>
      </c>
      <c r="F3274">
        <v>0</v>
      </c>
      <c r="G3274" s="1">
        <v>0</v>
      </c>
      <c r="H3274" s="1" t="s">
        <v>11791</v>
      </c>
    </row>
    <row r="3275" spans="1:8" x14ac:dyDescent="0.35">
      <c r="A3275">
        <v>3274</v>
      </c>
      <c r="B3275">
        <v>215</v>
      </c>
      <c r="C3275">
        <v>14</v>
      </c>
      <c r="D3275">
        <v>3</v>
      </c>
      <c r="E3275">
        <v>15</v>
      </c>
      <c r="F3275">
        <v>0</v>
      </c>
      <c r="G3275" s="1">
        <v>0</v>
      </c>
      <c r="H3275" s="1" t="s">
        <v>11792</v>
      </c>
    </row>
    <row r="3276" spans="1:8" x14ac:dyDescent="0.35">
      <c r="A3276">
        <v>3275</v>
      </c>
      <c r="B3276">
        <v>161</v>
      </c>
      <c r="C3276">
        <v>2</v>
      </c>
      <c r="D3276">
        <v>2</v>
      </c>
      <c r="E3276">
        <v>84</v>
      </c>
      <c r="F3276">
        <v>0</v>
      </c>
      <c r="G3276" s="1">
        <v>0</v>
      </c>
      <c r="H3276" s="1" t="s">
        <v>11793</v>
      </c>
    </row>
    <row r="3277" spans="1:8" x14ac:dyDescent="0.35">
      <c r="A3277">
        <v>3276</v>
      </c>
      <c r="B3277">
        <v>730</v>
      </c>
      <c r="C3277">
        <v>15</v>
      </c>
      <c r="D3277">
        <v>1</v>
      </c>
      <c r="E3277">
        <v>138</v>
      </c>
      <c r="F3277">
        <v>2</v>
      </c>
      <c r="G3277" s="1">
        <v>1.45</v>
      </c>
      <c r="H3277" s="1" t="s">
        <v>11794</v>
      </c>
    </row>
    <row r="3278" spans="1:8" x14ac:dyDescent="0.35">
      <c r="A3278">
        <v>3277</v>
      </c>
      <c r="B3278">
        <v>414</v>
      </c>
      <c r="C3278">
        <v>3</v>
      </c>
      <c r="D3278">
        <v>2</v>
      </c>
      <c r="E3278">
        <v>39</v>
      </c>
      <c r="F3278">
        <v>0</v>
      </c>
      <c r="G3278" s="1">
        <v>0</v>
      </c>
      <c r="H3278" s="1" t="s">
        <v>11795</v>
      </c>
    </row>
    <row r="3279" spans="1:8" x14ac:dyDescent="0.35">
      <c r="A3279">
        <v>3278</v>
      </c>
      <c r="B3279">
        <v>647</v>
      </c>
      <c r="C3279">
        <v>10</v>
      </c>
      <c r="D3279">
        <v>1</v>
      </c>
      <c r="E3279">
        <v>27</v>
      </c>
      <c r="F3279">
        <v>0</v>
      </c>
      <c r="G3279" s="1">
        <v>0</v>
      </c>
      <c r="H3279" s="1" t="s">
        <v>11796</v>
      </c>
    </row>
    <row r="3280" spans="1:8" x14ac:dyDescent="0.35">
      <c r="A3280">
        <v>3279</v>
      </c>
      <c r="B3280">
        <v>384</v>
      </c>
      <c r="C3280">
        <v>13</v>
      </c>
      <c r="D3280">
        <v>3</v>
      </c>
      <c r="E3280">
        <v>21</v>
      </c>
      <c r="F3280">
        <v>0</v>
      </c>
      <c r="G3280" s="1">
        <v>0</v>
      </c>
      <c r="H3280" s="1" t="s">
        <v>11797</v>
      </c>
    </row>
    <row r="3281" spans="1:8" x14ac:dyDescent="0.35">
      <c r="A3281">
        <v>3280</v>
      </c>
      <c r="B3281">
        <v>520</v>
      </c>
      <c r="C3281">
        <v>12</v>
      </c>
      <c r="D3281">
        <v>3</v>
      </c>
      <c r="E3281">
        <v>15</v>
      </c>
      <c r="F3281">
        <v>0</v>
      </c>
      <c r="G3281" s="1">
        <v>0</v>
      </c>
      <c r="H3281" s="1" t="s">
        <v>11798</v>
      </c>
    </row>
    <row r="3282" spans="1:8" x14ac:dyDescent="0.35">
      <c r="A3282">
        <v>3281</v>
      </c>
      <c r="B3282">
        <v>54</v>
      </c>
      <c r="C3282">
        <v>11</v>
      </c>
      <c r="D3282">
        <v>3</v>
      </c>
      <c r="E3282">
        <v>16</v>
      </c>
      <c r="F3282">
        <v>0</v>
      </c>
      <c r="G3282" s="1">
        <v>0</v>
      </c>
      <c r="H3282" s="1" t="s">
        <v>11799</v>
      </c>
    </row>
    <row r="3283" spans="1:8" x14ac:dyDescent="0.35">
      <c r="A3283">
        <v>3282</v>
      </c>
      <c r="B3283">
        <v>387</v>
      </c>
      <c r="C3283">
        <v>15</v>
      </c>
      <c r="D3283">
        <v>2</v>
      </c>
      <c r="E3283">
        <v>145</v>
      </c>
      <c r="F3283">
        <v>2</v>
      </c>
      <c r="G3283" s="1">
        <v>1.38</v>
      </c>
      <c r="H3283" s="1" t="s">
        <v>11800</v>
      </c>
    </row>
    <row r="3284" spans="1:8" x14ac:dyDescent="0.35">
      <c r="A3284">
        <v>3283</v>
      </c>
      <c r="B3284">
        <v>523</v>
      </c>
      <c r="C3284">
        <v>4</v>
      </c>
      <c r="D3284">
        <v>3</v>
      </c>
      <c r="E3284">
        <v>50</v>
      </c>
      <c r="F3284">
        <v>0</v>
      </c>
      <c r="G3284" s="1">
        <v>0</v>
      </c>
      <c r="H3284" s="1" t="s">
        <v>11801</v>
      </c>
    </row>
    <row r="3285" spans="1:8" x14ac:dyDescent="0.35">
      <c r="A3285">
        <v>3284</v>
      </c>
      <c r="B3285">
        <v>593</v>
      </c>
      <c r="C3285">
        <v>3</v>
      </c>
      <c r="D3285">
        <v>1</v>
      </c>
      <c r="E3285">
        <v>44</v>
      </c>
      <c r="F3285">
        <v>0</v>
      </c>
      <c r="G3285" s="1">
        <v>0</v>
      </c>
      <c r="H3285" s="1" t="s">
        <v>11802</v>
      </c>
    </row>
    <row r="3286" spans="1:8" x14ac:dyDescent="0.35">
      <c r="A3286">
        <v>3285</v>
      </c>
      <c r="B3286">
        <v>336</v>
      </c>
      <c r="C3286">
        <v>3</v>
      </c>
      <c r="D3286">
        <v>1</v>
      </c>
      <c r="E3286">
        <v>63</v>
      </c>
      <c r="F3286">
        <v>1</v>
      </c>
      <c r="G3286" s="1">
        <v>1.59</v>
      </c>
      <c r="H3286" s="1" t="s">
        <v>11803</v>
      </c>
    </row>
    <row r="3287" spans="1:8" x14ac:dyDescent="0.35">
      <c r="A3287">
        <v>3286</v>
      </c>
      <c r="B3287">
        <v>459</v>
      </c>
      <c r="C3287">
        <v>15</v>
      </c>
      <c r="D3287">
        <v>1</v>
      </c>
      <c r="E3287">
        <v>87</v>
      </c>
      <c r="F3287">
        <v>1</v>
      </c>
      <c r="G3287" s="1">
        <v>1.1499999999999999</v>
      </c>
      <c r="H3287" s="1" t="s">
        <v>11804</v>
      </c>
    </row>
    <row r="3288" spans="1:8" x14ac:dyDescent="0.35">
      <c r="A3288">
        <v>3287</v>
      </c>
      <c r="B3288">
        <v>186</v>
      </c>
      <c r="C3288">
        <v>12</v>
      </c>
      <c r="D3288">
        <v>2</v>
      </c>
      <c r="E3288">
        <v>6</v>
      </c>
      <c r="F3288">
        <v>0</v>
      </c>
      <c r="G3288" s="1">
        <v>0</v>
      </c>
      <c r="H3288" s="1" t="s">
        <v>11805</v>
      </c>
    </row>
    <row r="3289" spans="1:8" x14ac:dyDescent="0.35">
      <c r="A3289">
        <v>3288</v>
      </c>
      <c r="B3289">
        <v>504</v>
      </c>
      <c r="C3289">
        <v>2</v>
      </c>
      <c r="D3289">
        <v>1</v>
      </c>
      <c r="E3289">
        <v>41</v>
      </c>
      <c r="F3289">
        <v>0</v>
      </c>
      <c r="G3289" s="1">
        <v>0</v>
      </c>
      <c r="H3289" s="1" t="s">
        <v>11806</v>
      </c>
    </row>
    <row r="3290" spans="1:8" x14ac:dyDescent="0.35">
      <c r="A3290">
        <v>3289</v>
      </c>
      <c r="B3290">
        <v>545</v>
      </c>
      <c r="C3290">
        <v>3</v>
      </c>
      <c r="D3290">
        <v>1</v>
      </c>
      <c r="E3290">
        <v>39</v>
      </c>
      <c r="F3290">
        <v>0</v>
      </c>
      <c r="G3290" s="1">
        <v>0</v>
      </c>
      <c r="H3290" s="1" t="s">
        <v>11807</v>
      </c>
    </row>
    <row r="3291" spans="1:8" x14ac:dyDescent="0.35">
      <c r="A3291">
        <v>3290</v>
      </c>
      <c r="B3291">
        <v>298</v>
      </c>
      <c r="C3291">
        <v>2</v>
      </c>
      <c r="D3291">
        <v>1</v>
      </c>
      <c r="E3291">
        <v>80</v>
      </c>
      <c r="F3291">
        <v>1</v>
      </c>
      <c r="G3291" s="1">
        <v>1.25</v>
      </c>
      <c r="H3291" s="1" t="s">
        <v>11808</v>
      </c>
    </row>
    <row r="3292" spans="1:8" x14ac:dyDescent="0.35">
      <c r="A3292">
        <v>3291</v>
      </c>
      <c r="B3292">
        <v>518</v>
      </c>
      <c r="C3292">
        <v>11</v>
      </c>
      <c r="D3292">
        <v>2</v>
      </c>
      <c r="E3292">
        <v>24</v>
      </c>
      <c r="F3292">
        <v>0</v>
      </c>
      <c r="G3292" s="1">
        <v>0</v>
      </c>
      <c r="H3292" s="1" t="s">
        <v>11809</v>
      </c>
    </row>
    <row r="3293" spans="1:8" x14ac:dyDescent="0.35">
      <c r="A3293">
        <v>3292</v>
      </c>
      <c r="B3293">
        <v>397</v>
      </c>
      <c r="C3293">
        <v>12</v>
      </c>
      <c r="D3293">
        <v>3</v>
      </c>
      <c r="E3293">
        <v>20</v>
      </c>
      <c r="F3293">
        <v>0</v>
      </c>
      <c r="G3293" s="1">
        <v>0</v>
      </c>
      <c r="H3293" s="1" t="s">
        <v>11810</v>
      </c>
    </row>
    <row r="3294" spans="1:8" x14ac:dyDescent="0.35">
      <c r="A3294">
        <v>3293</v>
      </c>
      <c r="B3294">
        <v>155</v>
      </c>
      <c r="C3294">
        <v>7</v>
      </c>
      <c r="D3294">
        <v>1</v>
      </c>
      <c r="E3294">
        <v>70</v>
      </c>
      <c r="F3294">
        <v>0</v>
      </c>
      <c r="G3294" s="1">
        <v>0</v>
      </c>
      <c r="H3294" s="1" t="s">
        <v>11811</v>
      </c>
    </row>
    <row r="3295" spans="1:8" x14ac:dyDescent="0.35">
      <c r="A3295">
        <v>3294</v>
      </c>
      <c r="B3295">
        <v>322</v>
      </c>
      <c r="C3295">
        <v>1</v>
      </c>
      <c r="D3295">
        <v>1</v>
      </c>
      <c r="E3295">
        <v>39</v>
      </c>
      <c r="F3295">
        <v>0</v>
      </c>
      <c r="G3295" s="1">
        <v>0</v>
      </c>
      <c r="H3295" s="1" t="s">
        <v>11812</v>
      </c>
    </row>
    <row r="3296" spans="1:8" x14ac:dyDescent="0.35">
      <c r="A3296">
        <v>3295</v>
      </c>
      <c r="B3296">
        <v>708</v>
      </c>
      <c r="C3296">
        <v>5</v>
      </c>
      <c r="D3296">
        <v>1</v>
      </c>
      <c r="E3296">
        <v>38</v>
      </c>
      <c r="F3296">
        <v>0</v>
      </c>
      <c r="G3296" s="1">
        <v>0</v>
      </c>
      <c r="H3296" s="1" t="s">
        <v>11813</v>
      </c>
    </row>
    <row r="3297" spans="1:8" x14ac:dyDescent="0.35">
      <c r="A3297">
        <v>3296</v>
      </c>
      <c r="B3297">
        <v>548</v>
      </c>
      <c r="C3297">
        <v>8</v>
      </c>
      <c r="D3297">
        <v>2</v>
      </c>
      <c r="E3297">
        <v>21</v>
      </c>
      <c r="F3297">
        <v>0</v>
      </c>
      <c r="G3297" s="1">
        <v>0</v>
      </c>
      <c r="H3297" s="1" t="s">
        <v>11814</v>
      </c>
    </row>
    <row r="3298" spans="1:8" x14ac:dyDescent="0.35">
      <c r="A3298">
        <v>3297</v>
      </c>
      <c r="B3298">
        <v>497</v>
      </c>
      <c r="C3298">
        <v>10</v>
      </c>
      <c r="D3298">
        <v>1</v>
      </c>
      <c r="E3298">
        <v>20</v>
      </c>
      <c r="F3298">
        <v>0</v>
      </c>
      <c r="G3298" s="1">
        <v>0</v>
      </c>
      <c r="H3298" s="1" t="s">
        <v>11815</v>
      </c>
    </row>
    <row r="3299" spans="1:8" x14ac:dyDescent="0.35">
      <c r="A3299">
        <v>3298</v>
      </c>
      <c r="B3299">
        <v>483</v>
      </c>
      <c r="C3299">
        <v>9</v>
      </c>
      <c r="D3299">
        <v>2</v>
      </c>
      <c r="E3299">
        <v>16</v>
      </c>
      <c r="F3299">
        <v>0</v>
      </c>
      <c r="G3299" s="1">
        <v>0</v>
      </c>
      <c r="H3299" s="1" t="s">
        <v>11816</v>
      </c>
    </row>
    <row r="3300" spans="1:8" x14ac:dyDescent="0.35">
      <c r="A3300">
        <v>3299</v>
      </c>
      <c r="B3300">
        <v>569</v>
      </c>
      <c r="C3300">
        <v>11</v>
      </c>
      <c r="D3300">
        <v>2</v>
      </c>
      <c r="E3300">
        <v>6</v>
      </c>
      <c r="F3300">
        <v>0</v>
      </c>
      <c r="G3300" s="1">
        <v>0</v>
      </c>
      <c r="H3300" s="1" t="s">
        <v>11817</v>
      </c>
    </row>
    <row r="3301" spans="1:8" x14ac:dyDescent="0.35">
      <c r="A3301">
        <v>3300</v>
      </c>
      <c r="B3301">
        <v>561</v>
      </c>
      <c r="C3301">
        <v>8</v>
      </c>
      <c r="D3301">
        <v>3</v>
      </c>
      <c r="E3301">
        <v>27</v>
      </c>
      <c r="F3301">
        <v>0</v>
      </c>
      <c r="G3301" s="1">
        <v>0</v>
      </c>
      <c r="H3301" s="1" t="s">
        <v>11818</v>
      </c>
    </row>
    <row r="3302" spans="1:8" x14ac:dyDescent="0.35">
      <c r="A3302">
        <v>3301</v>
      </c>
      <c r="B3302">
        <v>531</v>
      </c>
      <c r="C3302">
        <v>12</v>
      </c>
      <c r="D3302">
        <v>2</v>
      </c>
      <c r="E3302">
        <v>11</v>
      </c>
      <c r="F3302">
        <v>0</v>
      </c>
      <c r="G3302" s="1">
        <v>0</v>
      </c>
      <c r="H3302" s="1" t="s">
        <v>11819</v>
      </c>
    </row>
    <row r="3303" spans="1:8" x14ac:dyDescent="0.35">
      <c r="A3303">
        <v>3302</v>
      </c>
      <c r="B3303">
        <v>196</v>
      </c>
      <c r="C3303">
        <v>4</v>
      </c>
      <c r="D3303">
        <v>2</v>
      </c>
      <c r="E3303">
        <v>38</v>
      </c>
      <c r="F3303">
        <v>0</v>
      </c>
      <c r="G3303" s="1">
        <v>0</v>
      </c>
      <c r="H3303" s="1" t="s">
        <v>11820</v>
      </c>
    </row>
    <row r="3304" spans="1:8" x14ac:dyDescent="0.35">
      <c r="A3304">
        <v>3303</v>
      </c>
      <c r="B3304">
        <v>220</v>
      </c>
      <c r="C3304">
        <v>8</v>
      </c>
      <c r="D3304">
        <v>2</v>
      </c>
      <c r="E3304">
        <v>14</v>
      </c>
      <c r="F3304">
        <v>0</v>
      </c>
      <c r="G3304" s="1">
        <v>0</v>
      </c>
      <c r="H3304" s="1" t="s">
        <v>11821</v>
      </c>
    </row>
    <row r="3305" spans="1:8" x14ac:dyDescent="0.35">
      <c r="A3305">
        <v>3304</v>
      </c>
      <c r="B3305">
        <v>550</v>
      </c>
      <c r="C3305">
        <v>4</v>
      </c>
      <c r="D3305">
        <v>3</v>
      </c>
      <c r="E3305">
        <v>55</v>
      </c>
      <c r="F3305">
        <v>0</v>
      </c>
      <c r="G3305" s="1">
        <v>0</v>
      </c>
      <c r="H3305" s="1" t="s">
        <v>11822</v>
      </c>
    </row>
    <row r="3306" spans="1:8" x14ac:dyDescent="0.35">
      <c r="A3306">
        <v>3305</v>
      </c>
      <c r="B3306">
        <v>520</v>
      </c>
      <c r="C3306">
        <v>16</v>
      </c>
      <c r="D3306">
        <v>1</v>
      </c>
      <c r="E3306">
        <v>125</v>
      </c>
      <c r="F3306">
        <v>1</v>
      </c>
      <c r="G3306" s="1">
        <v>0.8</v>
      </c>
      <c r="H3306" s="1" t="s">
        <v>11823</v>
      </c>
    </row>
    <row r="3307" spans="1:8" x14ac:dyDescent="0.35">
      <c r="A3307">
        <v>3306</v>
      </c>
      <c r="B3307">
        <v>538</v>
      </c>
      <c r="C3307">
        <v>3</v>
      </c>
      <c r="D3307">
        <v>2</v>
      </c>
      <c r="E3307">
        <v>57</v>
      </c>
      <c r="F3307">
        <v>0</v>
      </c>
      <c r="G3307" s="1">
        <v>0</v>
      </c>
      <c r="H3307" s="1" t="s">
        <v>11824</v>
      </c>
    </row>
    <row r="3308" spans="1:8" x14ac:dyDescent="0.35">
      <c r="A3308">
        <v>3307</v>
      </c>
      <c r="B3308">
        <v>714</v>
      </c>
      <c r="C3308">
        <v>4</v>
      </c>
      <c r="D3308">
        <v>3</v>
      </c>
      <c r="E3308">
        <v>58</v>
      </c>
      <c r="F3308">
        <v>0</v>
      </c>
      <c r="G3308" s="1">
        <v>0</v>
      </c>
      <c r="H3308" s="1" t="s">
        <v>11825</v>
      </c>
    </row>
    <row r="3309" spans="1:8" x14ac:dyDescent="0.35">
      <c r="A3309">
        <v>3308</v>
      </c>
      <c r="B3309">
        <v>66</v>
      </c>
      <c r="C3309">
        <v>11</v>
      </c>
      <c r="D3309">
        <v>2</v>
      </c>
      <c r="E3309">
        <v>31</v>
      </c>
      <c r="F3309">
        <v>0</v>
      </c>
      <c r="G3309" s="1">
        <v>0</v>
      </c>
      <c r="H3309" s="1" t="s">
        <v>11826</v>
      </c>
    </row>
    <row r="3310" spans="1:8" x14ac:dyDescent="0.35">
      <c r="A3310">
        <v>3309</v>
      </c>
      <c r="B3310">
        <v>517</v>
      </c>
      <c r="C3310">
        <v>2</v>
      </c>
      <c r="D3310">
        <v>3</v>
      </c>
      <c r="E3310">
        <v>41</v>
      </c>
      <c r="F3310">
        <v>0</v>
      </c>
      <c r="G3310" s="1">
        <v>0</v>
      </c>
      <c r="H3310" s="1" t="s">
        <v>11827</v>
      </c>
    </row>
    <row r="3311" spans="1:8" x14ac:dyDescent="0.35">
      <c r="A3311">
        <v>3310</v>
      </c>
      <c r="B3311">
        <v>422</v>
      </c>
      <c r="C3311">
        <v>15</v>
      </c>
      <c r="D3311">
        <v>3</v>
      </c>
      <c r="E3311">
        <v>98</v>
      </c>
      <c r="F3311">
        <v>1</v>
      </c>
      <c r="G3311" s="1">
        <v>1.02</v>
      </c>
      <c r="H3311" s="1" t="s">
        <v>11828</v>
      </c>
    </row>
    <row r="3312" spans="1:8" x14ac:dyDescent="0.35">
      <c r="A3312">
        <v>3311</v>
      </c>
      <c r="B3312">
        <v>610</v>
      </c>
      <c r="C3312">
        <v>9</v>
      </c>
      <c r="D3312">
        <v>1</v>
      </c>
      <c r="E3312">
        <v>40</v>
      </c>
      <c r="F3312">
        <v>0</v>
      </c>
      <c r="G3312" s="1">
        <v>0</v>
      </c>
      <c r="H3312" s="1" t="s">
        <v>11829</v>
      </c>
    </row>
    <row r="3313" spans="1:8" x14ac:dyDescent="0.35">
      <c r="A3313">
        <v>3312</v>
      </c>
      <c r="B3313">
        <v>101</v>
      </c>
      <c r="C3313">
        <v>9</v>
      </c>
      <c r="D3313">
        <v>3</v>
      </c>
      <c r="E3313">
        <v>99</v>
      </c>
      <c r="F3313">
        <v>1</v>
      </c>
      <c r="G3313" s="1">
        <v>1.01</v>
      </c>
      <c r="H3313" s="1" t="s">
        <v>11830</v>
      </c>
    </row>
    <row r="3314" spans="1:8" x14ac:dyDescent="0.35">
      <c r="A3314">
        <v>3313</v>
      </c>
      <c r="B3314">
        <v>671</v>
      </c>
      <c r="C3314">
        <v>2</v>
      </c>
      <c r="D3314">
        <v>3</v>
      </c>
      <c r="E3314">
        <v>166</v>
      </c>
      <c r="F3314">
        <v>1</v>
      </c>
      <c r="G3314" s="1">
        <v>0.6</v>
      </c>
      <c r="H3314" s="1" t="s">
        <v>11831</v>
      </c>
    </row>
    <row r="3315" spans="1:8" x14ac:dyDescent="0.35">
      <c r="A3315">
        <v>3314</v>
      </c>
      <c r="B3315">
        <v>507</v>
      </c>
      <c r="C3315">
        <v>14</v>
      </c>
      <c r="D3315">
        <v>3</v>
      </c>
      <c r="E3315">
        <v>3</v>
      </c>
      <c r="F3315">
        <v>0</v>
      </c>
      <c r="G3315" s="1">
        <v>0</v>
      </c>
      <c r="H3315" s="1" t="s">
        <v>11832</v>
      </c>
    </row>
    <row r="3316" spans="1:8" x14ac:dyDescent="0.35">
      <c r="A3316">
        <v>3315</v>
      </c>
      <c r="B3316">
        <v>403</v>
      </c>
      <c r="C3316">
        <v>15</v>
      </c>
      <c r="D3316">
        <v>3</v>
      </c>
      <c r="E3316">
        <v>139</v>
      </c>
      <c r="F3316">
        <v>0</v>
      </c>
      <c r="G3316" s="1">
        <v>0</v>
      </c>
      <c r="H3316" s="1" t="s">
        <v>11833</v>
      </c>
    </row>
    <row r="3317" spans="1:8" x14ac:dyDescent="0.35">
      <c r="A3317">
        <v>3316</v>
      </c>
      <c r="B3317">
        <v>203</v>
      </c>
      <c r="C3317">
        <v>4</v>
      </c>
      <c r="D3317">
        <v>2</v>
      </c>
      <c r="E3317">
        <v>38</v>
      </c>
      <c r="F3317">
        <v>0</v>
      </c>
      <c r="G3317" s="1">
        <v>0</v>
      </c>
      <c r="H3317" s="1" t="s">
        <v>11834</v>
      </c>
    </row>
    <row r="3318" spans="1:8" x14ac:dyDescent="0.35">
      <c r="A3318">
        <v>3317</v>
      </c>
      <c r="B3318">
        <v>644</v>
      </c>
      <c r="C3318">
        <v>14</v>
      </c>
      <c r="D3318">
        <v>1</v>
      </c>
      <c r="E3318">
        <v>6</v>
      </c>
      <c r="F3318">
        <v>0</v>
      </c>
      <c r="G3318" s="1">
        <v>0</v>
      </c>
      <c r="H3318" s="1" t="s">
        <v>11835</v>
      </c>
    </row>
    <row r="3319" spans="1:8" x14ac:dyDescent="0.35">
      <c r="A3319">
        <v>3318</v>
      </c>
      <c r="B3319">
        <v>68</v>
      </c>
      <c r="C3319">
        <v>11</v>
      </c>
      <c r="D3319">
        <v>2</v>
      </c>
      <c r="E3319">
        <v>19</v>
      </c>
      <c r="F3319">
        <v>0</v>
      </c>
      <c r="G3319" s="1">
        <v>0</v>
      </c>
      <c r="H3319" s="1" t="s">
        <v>11836</v>
      </c>
    </row>
    <row r="3320" spans="1:8" x14ac:dyDescent="0.35">
      <c r="A3320">
        <v>3319</v>
      </c>
      <c r="B3320">
        <v>496</v>
      </c>
      <c r="C3320">
        <v>15</v>
      </c>
      <c r="D3320">
        <v>3</v>
      </c>
      <c r="E3320">
        <v>90</v>
      </c>
      <c r="F3320">
        <v>0</v>
      </c>
      <c r="G3320" s="1">
        <v>0</v>
      </c>
      <c r="H3320" s="1" t="s">
        <v>11837</v>
      </c>
    </row>
    <row r="3321" spans="1:8" x14ac:dyDescent="0.35">
      <c r="A3321">
        <v>3320</v>
      </c>
      <c r="B3321">
        <v>255</v>
      </c>
      <c r="C3321">
        <v>14</v>
      </c>
      <c r="D3321">
        <v>2</v>
      </c>
      <c r="E3321">
        <v>20</v>
      </c>
      <c r="F3321">
        <v>0</v>
      </c>
      <c r="G3321" s="1">
        <v>0</v>
      </c>
      <c r="H3321" s="1" t="s">
        <v>11838</v>
      </c>
    </row>
    <row r="3322" spans="1:8" x14ac:dyDescent="0.35">
      <c r="A3322">
        <v>3321</v>
      </c>
      <c r="B3322">
        <v>434</v>
      </c>
      <c r="C3322">
        <v>7</v>
      </c>
      <c r="D3322">
        <v>1</v>
      </c>
      <c r="E3322">
        <v>24</v>
      </c>
      <c r="F3322">
        <v>0</v>
      </c>
      <c r="G3322" s="1">
        <v>0</v>
      </c>
      <c r="H3322" s="1" t="s">
        <v>11839</v>
      </c>
    </row>
    <row r="3323" spans="1:8" x14ac:dyDescent="0.35">
      <c r="A3323">
        <v>3322</v>
      </c>
      <c r="B3323">
        <v>703</v>
      </c>
      <c r="C3323">
        <v>12</v>
      </c>
      <c r="D3323">
        <v>3</v>
      </c>
      <c r="E3323">
        <v>23</v>
      </c>
      <c r="F3323">
        <v>0</v>
      </c>
      <c r="G3323" s="1">
        <v>0</v>
      </c>
      <c r="H3323" s="1" t="s">
        <v>11840</v>
      </c>
    </row>
    <row r="3324" spans="1:8" x14ac:dyDescent="0.35">
      <c r="A3324">
        <v>3323</v>
      </c>
      <c r="B3324">
        <v>348</v>
      </c>
      <c r="C3324">
        <v>12</v>
      </c>
      <c r="D3324">
        <v>2</v>
      </c>
      <c r="E3324">
        <v>23</v>
      </c>
      <c r="F3324">
        <v>0</v>
      </c>
      <c r="G3324" s="1">
        <v>0</v>
      </c>
      <c r="H3324" s="1" t="s">
        <v>11841</v>
      </c>
    </row>
    <row r="3325" spans="1:8" x14ac:dyDescent="0.35">
      <c r="A3325">
        <v>3324</v>
      </c>
      <c r="B3325">
        <v>297</v>
      </c>
      <c r="C3325">
        <v>11</v>
      </c>
      <c r="D3325">
        <v>1</v>
      </c>
      <c r="E3325">
        <v>26</v>
      </c>
      <c r="F3325">
        <v>0</v>
      </c>
      <c r="G3325" s="1">
        <v>0</v>
      </c>
      <c r="H3325" s="1" t="s">
        <v>11842</v>
      </c>
    </row>
    <row r="3326" spans="1:8" x14ac:dyDescent="0.35">
      <c r="A3326">
        <v>3325</v>
      </c>
      <c r="B3326">
        <v>407</v>
      </c>
      <c r="C3326">
        <v>8</v>
      </c>
      <c r="D3326">
        <v>1</v>
      </c>
      <c r="E3326">
        <v>14</v>
      </c>
      <c r="F3326">
        <v>0</v>
      </c>
      <c r="G3326" s="1">
        <v>0</v>
      </c>
      <c r="H3326" s="1" t="s">
        <v>11843</v>
      </c>
    </row>
    <row r="3327" spans="1:8" x14ac:dyDescent="0.35">
      <c r="A3327">
        <v>3326</v>
      </c>
      <c r="B3327">
        <v>276</v>
      </c>
      <c r="C3327">
        <v>2</v>
      </c>
      <c r="D3327">
        <v>1</v>
      </c>
      <c r="E3327">
        <v>99</v>
      </c>
      <c r="F3327">
        <v>1</v>
      </c>
      <c r="G3327" s="1">
        <v>1.01</v>
      </c>
      <c r="H3327" s="1" t="s">
        <v>11844</v>
      </c>
    </row>
    <row r="3328" spans="1:8" x14ac:dyDescent="0.35">
      <c r="A3328">
        <v>3327</v>
      </c>
      <c r="B3328">
        <v>55</v>
      </c>
      <c r="C3328">
        <v>11</v>
      </c>
      <c r="D3328">
        <v>1</v>
      </c>
      <c r="E3328">
        <v>5</v>
      </c>
      <c r="F3328">
        <v>0</v>
      </c>
      <c r="G3328" s="1">
        <v>0</v>
      </c>
      <c r="H3328" s="1" t="s">
        <v>11845</v>
      </c>
    </row>
    <row r="3329" spans="1:8" x14ac:dyDescent="0.35">
      <c r="A3329">
        <v>3328</v>
      </c>
      <c r="B3329">
        <v>477</v>
      </c>
      <c r="C3329">
        <v>16</v>
      </c>
      <c r="D3329">
        <v>2</v>
      </c>
      <c r="E3329">
        <v>33</v>
      </c>
      <c r="F3329">
        <v>0</v>
      </c>
      <c r="G3329" s="1">
        <v>0</v>
      </c>
      <c r="H3329" s="1" t="s">
        <v>11846</v>
      </c>
    </row>
    <row r="3330" spans="1:8" x14ac:dyDescent="0.35">
      <c r="A3330">
        <v>3329</v>
      </c>
      <c r="B3330">
        <v>424</v>
      </c>
      <c r="C3330">
        <v>4</v>
      </c>
      <c r="D3330">
        <v>2</v>
      </c>
      <c r="E3330">
        <v>81</v>
      </c>
      <c r="F3330">
        <v>1</v>
      </c>
      <c r="G3330" s="1">
        <v>1.23</v>
      </c>
      <c r="H3330" s="1" t="s">
        <v>11847</v>
      </c>
    </row>
    <row r="3331" spans="1:8" x14ac:dyDescent="0.35">
      <c r="A3331">
        <v>3330</v>
      </c>
      <c r="B3331">
        <v>100</v>
      </c>
      <c r="C3331">
        <v>4</v>
      </c>
      <c r="D3331">
        <v>3</v>
      </c>
      <c r="E3331">
        <v>66</v>
      </c>
      <c r="F3331">
        <v>1</v>
      </c>
      <c r="G3331" s="1">
        <v>1.52</v>
      </c>
      <c r="H3331" s="1" t="s">
        <v>11848</v>
      </c>
    </row>
    <row r="3332" spans="1:8" x14ac:dyDescent="0.35">
      <c r="A3332">
        <v>3331</v>
      </c>
      <c r="B3332">
        <v>433</v>
      </c>
      <c r="C3332">
        <v>9</v>
      </c>
      <c r="D3332">
        <v>2</v>
      </c>
      <c r="E3332">
        <v>16</v>
      </c>
      <c r="F3332">
        <v>0</v>
      </c>
      <c r="G3332" s="1">
        <v>0</v>
      </c>
      <c r="H3332" s="1" t="s">
        <v>11849</v>
      </c>
    </row>
    <row r="3333" spans="1:8" x14ac:dyDescent="0.35">
      <c r="A3333">
        <v>3332</v>
      </c>
      <c r="B3333">
        <v>304</v>
      </c>
      <c r="C3333">
        <v>15</v>
      </c>
      <c r="D3333">
        <v>2</v>
      </c>
      <c r="E3333">
        <v>86</v>
      </c>
      <c r="F3333">
        <v>1</v>
      </c>
      <c r="G3333" s="1">
        <v>1.1599999999999999</v>
      </c>
      <c r="H3333" s="1" t="s">
        <v>11850</v>
      </c>
    </row>
    <row r="3334" spans="1:8" x14ac:dyDescent="0.35">
      <c r="A3334">
        <v>3333</v>
      </c>
      <c r="B3334">
        <v>377</v>
      </c>
      <c r="C3334">
        <v>14</v>
      </c>
      <c r="D3334">
        <v>2</v>
      </c>
      <c r="E3334">
        <v>20</v>
      </c>
      <c r="F3334">
        <v>0</v>
      </c>
      <c r="G3334" s="1">
        <v>0</v>
      </c>
      <c r="H3334" s="1" t="s">
        <v>11851</v>
      </c>
    </row>
    <row r="3335" spans="1:8" x14ac:dyDescent="0.35">
      <c r="A3335">
        <v>3334</v>
      </c>
      <c r="B3335">
        <v>567</v>
      </c>
      <c r="C3335">
        <v>13</v>
      </c>
      <c r="D3335">
        <v>2</v>
      </c>
      <c r="E3335">
        <v>18</v>
      </c>
      <c r="F3335">
        <v>0</v>
      </c>
      <c r="G3335" s="1">
        <v>0</v>
      </c>
      <c r="H3335" s="1" t="s">
        <v>11852</v>
      </c>
    </row>
    <row r="3336" spans="1:8" x14ac:dyDescent="0.35">
      <c r="A3336">
        <v>3335</v>
      </c>
      <c r="B3336">
        <v>147</v>
      </c>
      <c r="C3336">
        <v>9</v>
      </c>
      <c r="D3336">
        <v>2</v>
      </c>
      <c r="E3336">
        <v>89</v>
      </c>
      <c r="F3336">
        <v>1</v>
      </c>
      <c r="G3336" s="1">
        <v>1.1200000000000001</v>
      </c>
      <c r="H3336" s="1" t="s">
        <v>11853</v>
      </c>
    </row>
    <row r="3337" spans="1:8" x14ac:dyDescent="0.35">
      <c r="A3337">
        <v>3336</v>
      </c>
      <c r="B3337">
        <v>242</v>
      </c>
      <c r="C3337">
        <v>8</v>
      </c>
      <c r="D3337">
        <v>1</v>
      </c>
      <c r="E3337">
        <v>31</v>
      </c>
      <c r="F3337">
        <v>0</v>
      </c>
      <c r="G3337" s="1">
        <v>0</v>
      </c>
      <c r="H3337" s="1" t="s">
        <v>11854</v>
      </c>
    </row>
    <row r="3338" spans="1:8" x14ac:dyDescent="0.35">
      <c r="A3338">
        <v>3337</v>
      </c>
      <c r="B3338">
        <v>253</v>
      </c>
      <c r="C3338">
        <v>8</v>
      </c>
      <c r="D3338">
        <v>3</v>
      </c>
      <c r="E3338">
        <v>27</v>
      </c>
      <c r="F3338">
        <v>0</v>
      </c>
      <c r="G3338" s="1">
        <v>0</v>
      </c>
      <c r="H3338" s="1" t="s">
        <v>11855</v>
      </c>
    </row>
    <row r="3339" spans="1:8" x14ac:dyDescent="0.35">
      <c r="A3339">
        <v>3338</v>
      </c>
      <c r="B3339">
        <v>725</v>
      </c>
      <c r="C3339">
        <v>5</v>
      </c>
      <c r="D3339">
        <v>3</v>
      </c>
      <c r="E3339">
        <v>38</v>
      </c>
      <c r="F3339">
        <v>0</v>
      </c>
      <c r="G3339" s="1">
        <v>0</v>
      </c>
      <c r="H3339" s="1" t="s">
        <v>11856</v>
      </c>
    </row>
    <row r="3340" spans="1:8" x14ac:dyDescent="0.35">
      <c r="A3340">
        <v>3339</v>
      </c>
      <c r="B3340">
        <v>502</v>
      </c>
      <c r="C3340">
        <v>15</v>
      </c>
      <c r="D3340">
        <v>1</v>
      </c>
      <c r="E3340">
        <v>179</v>
      </c>
      <c r="F3340">
        <v>1</v>
      </c>
      <c r="G3340" s="1">
        <v>0.56000000000000005</v>
      </c>
      <c r="H3340" s="1" t="s">
        <v>11857</v>
      </c>
    </row>
    <row r="3341" spans="1:8" x14ac:dyDescent="0.35">
      <c r="A3341">
        <v>3340</v>
      </c>
      <c r="B3341">
        <v>688</v>
      </c>
      <c r="C3341">
        <v>6</v>
      </c>
      <c r="D3341">
        <v>2</v>
      </c>
      <c r="E3341">
        <v>82</v>
      </c>
      <c r="F3341">
        <v>1</v>
      </c>
      <c r="G3341" s="1">
        <v>1.22</v>
      </c>
      <c r="H3341" s="1" t="s">
        <v>11858</v>
      </c>
    </row>
    <row r="3342" spans="1:8" x14ac:dyDescent="0.35">
      <c r="A3342">
        <v>3341</v>
      </c>
      <c r="B3342">
        <v>648</v>
      </c>
      <c r="C3342">
        <v>9</v>
      </c>
      <c r="D3342">
        <v>1</v>
      </c>
      <c r="E3342">
        <v>25</v>
      </c>
      <c r="F3342">
        <v>0</v>
      </c>
      <c r="G3342" s="1">
        <v>0</v>
      </c>
      <c r="H3342" s="1" t="s">
        <v>11859</v>
      </c>
    </row>
    <row r="3343" spans="1:8" x14ac:dyDescent="0.35">
      <c r="A3343">
        <v>3342</v>
      </c>
      <c r="B3343">
        <v>675</v>
      </c>
      <c r="C3343">
        <v>9</v>
      </c>
      <c r="D3343">
        <v>3</v>
      </c>
      <c r="E3343">
        <v>75</v>
      </c>
      <c r="F3343">
        <v>1</v>
      </c>
      <c r="G3343" s="1">
        <v>1.33</v>
      </c>
      <c r="H3343" s="1" t="s">
        <v>11860</v>
      </c>
    </row>
    <row r="3344" spans="1:8" x14ac:dyDescent="0.35">
      <c r="A3344">
        <v>3343</v>
      </c>
      <c r="B3344">
        <v>708</v>
      </c>
      <c r="C3344">
        <v>5</v>
      </c>
      <c r="D3344">
        <v>1</v>
      </c>
      <c r="E3344">
        <v>38</v>
      </c>
      <c r="F3344">
        <v>0</v>
      </c>
      <c r="G3344" s="1">
        <v>0</v>
      </c>
      <c r="H3344" s="1" t="s">
        <v>11861</v>
      </c>
    </row>
    <row r="3345" spans="1:8" x14ac:dyDescent="0.35">
      <c r="A3345">
        <v>3344</v>
      </c>
      <c r="B3345">
        <v>143</v>
      </c>
      <c r="C3345">
        <v>11</v>
      </c>
      <c r="D3345">
        <v>1</v>
      </c>
      <c r="E3345">
        <v>31</v>
      </c>
      <c r="F3345">
        <v>0</v>
      </c>
      <c r="G3345" s="1">
        <v>0</v>
      </c>
      <c r="H3345" s="1" t="s">
        <v>11862</v>
      </c>
    </row>
    <row r="3346" spans="1:8" x14ac:dyDescent="0.35">
      <c r="A3346">
        <v>3345</v>
      </c>
      <c r="B3346">
        <v>640</v>
      </c>
      <c r="C3346">
        <v>4</v>
      </c>
      <c r="D3346">
        <v>3</v>
      </c>
      <c r="E3346">
        <v>38</v>
      </c>
      <c r="F3346">
        <v>0</v>
      </c>
      <c r="G3346" s="1">
        <v>0</v>
      </c>
      <c r="H3346" s="1" t="s">
        <v>11863</v>
      </c>
    </row>
    <row r="3347" spans="1:8" x14ac:dyDescent="0.35">
      <c r="A3347">
        <v>3346</v>
      </c>
      <c r="B3347">
        <v>596</v>
      </c>
      <c r="C3347">
        <v>4</v>
      </c>
      <c r="D3347">
        <v>2</v>
      </c>
      <c r="E3347">
        <v>38</v>
      </c>
      <c r="F3347">
        <v>0</v>
      </c>
      <c r="G3347" s="1">
        <v>0</v>
      </c>
      <c r="H3347" s="1" t="s">
        <v>11864</v>
      </c>
    </row>
    <row r="3348" spans="1:8" x14ac:dyDescent="0.35">
      <c r="A3348">
        <v>3347</v>
      </c>
      <c r="B3348">
        <v>242</v>
      </c>
      <c r="C3348">
        <v>5</v>
      </c>
      <c r="D3348">
        <v>2</v>
      </c>
      <c r="E3348">
        <v>38</v>
      </c>
      <c r="F3348">
        <v>0</v>
      </c>
      <c r="G3348" s="1">
        <v>0</v>
      </c>
      <c r="H3348" s="1" t="s">
        <v>11865</v>
      </c>
    </row>
    <row r="3349" spans="1:8" x14ac:dyDescent="0.35">
      <c r="A3349">
        <v>3348</v>
      </c>
      <c r="B3349">
        <v>711</v>
      </c>
      <c r="C3349">
        <v>4</v>
      </c>
      <c r="D3349">
        <v>2</v>
      </c>
      <c r="E3349">
        <v>38</v>
      </c>
      <c r="F3349">
        <v>0</v>
      </c>
      <c r="G3349" s="1">
        <v>0</v>
      </c>
      <c r="H3349" s="1" t="s">
        <v>11866</v>
      </c>
    </row>
    <row r="3350" spans="1:8" x14ac:dyDescent="0.35">
      <c r="A3350">
        <v>3349</v>
      </c>
      <c r="B3350">
        <v>337</v>
      </c>
      <c r="C3350">
        <v>5</v>
      </c>
      <c r="D3350">
        <v>2</v>
      </c>
      <c r="E3350">
        <v>38</v>
      </c>
      <c r="F3350">
        <v>0</v>
      </c>
      <c r="G3350" s="1">
        <v>0</v>
      </c>
      <c r="H3350" s="1" t="s">
        <v>11867</v>
      </c>
    </row>
    <row r="3351" spans="1:8" x14ac:dyDescent="0.35">
      <c r="A3351">
        <v>3350</v>
      </c>
      <c r="B3351">
        <v>712</v>
      </c>
      <c r="C3351">
        <v>16</v>
      </c>
      <c r="D3351">
        <v>1</v>
      </c>
      <c r="E3351">
        <v>329</v>
      </c>
      <c r="F3351">
        <v>2</v>
      </c>
      <c r="G3351" s="1">
        <v>0.61</v>
      </c>
      <c r="H3351" s="1" t="s">
        <v>11868</v>
      </c>
    </row>
    <row r="3352" spans="1:8" x14ac:dyDescent="0.35">
      <c r="A3352">
        <v>3351</v>
      </c>
      <c r="B3352">
        <v>632</v>
      </c>
      <c r="C3352">
        <v>9</v>
      </c>
      <c r="D3352">
        <v>2</v>
      </c>
      <c r="E3352">
        <v>16</v>
      </c>
      <c r="F3352">
        <v>0</v>
      </c>
      <c r="G3352" s="1">
        <v>0</v>
      </c>
      <c r="H3352" s="1" t="s">
        <v>11869</v>
      </c>
    </row>
    <row r="3353" spans="1:8" x14ac:dyDescent="0.35">
      <c r="A3353">
        <v>3352</v>
      </c>
      <c r="B3353">
        <v>76</v>
      </c>
      <c r="C3353">
        <v>15</v>
      </c>
      <c r="D3353">
        <v>3</v>
      </c>
      <c r="E3353">
        <v>97</v>
      </c>
      <c r="F3353">
        <v>0</v>
      </c>
      <c r="G3353" s="1">
        <v>0</v>
      </c>
      <c r="H3353" s="1" t="s">
        <v>11870</v>
      </c>
    </row>
    <row r="3354" spans="1:8" x14ac:dyDescent="0.35">
      <c r="A3354">
        <v>3353</v>
      </c>
      <c r="B3354">
        <v>221</v>
      </c>
      <c r="C3354">
        <v>9</v>
      </c>
      <c r="D3354">
        <v>1</v>
      </c>
      <c r="E3354">
        <v>89</v>
      </c>
      <c r="F3354">
        <v>1</v>
      </c>
      <c r="G3354" s="1">
        <v>1.1200000000000001</v>
      </c>
      <c r="H3354" s="1" t="s">
        <v>11871</v>
      </c>
    </row>
    <row r="3355" spans="1:8" x14ac:dyDescent="0.35">
      <c r="A3355">
        <v>3354</v>
      </c>
      <c r="B3355">
        <v>721</v>
      </c>
      <c r="C3355">
        <v>14</v>
      </c>
      <c r="D3355">
        <v>3</v>
      </c>
      <c r="E3355">
        <v>8</v>
      </c>
      <c r="F3355">
        <v>0</v>
      </c>
      <c r="G3355" s="1">
        <v>0</v>
      </c>
      <c r="H3355" s="1" t="s">
        <v>11872</v>
      </c>
    </row>
    <row r="3356" spans="1:8" x14ac:dyDescent="0.35">
      <c r="A3356">
        <v>3355</v>
      </c>
      <c r="B3356">
        <v>664</v>
      </c>
      <c r="C3356">
        <v>15</v>
      </c>
      <c r="D3356">
        <v>2</v>
      </c>
      <c r="E3356">
        <v>36</v>
      </c>
      <c r="F3356">
        <v>0</v>
      </c>
      <c r="G3356" s="1">
        <v>0</v>
      </c>
      <c r="H3356" s="1" t="s">
        <v>11873</v>
      </c>
    </row>
    <row r="3357" spans="1:8" x14ac:dyDescent="0.35">
      <c r="A3357">
        <v>3356</v>
      </c>
      <c r="B3357">
        <v>259</v>
      </c>
      <c r="C3357">
        <v>7</v>
      </c>
      <c r="D3357">
        <v>1</v>
      </c>
      <c r="E3357">
        <v>17</v>
      </c>
      <c r="F3357">
        <v>0</v>
      </c>
      <c r="G3357" s="1">
        <v>0</v>
      </c>
      <c r="H3357" s="1" t="s">
        <v>11874</v>
      </c>
    </row>
    <row r="3358" spans="1:8" x14ac:dyDescent="0.35">
      <c r="A3358">
        <v>3357</v>
      </c>
      <c r="B3358">
        <v>40</v>
      </c>
      <c r="C3358">
        <v>16</v>
      </c>
      <c r="D3358">
        <v>2</v>
      </c>
      <c r="E3358">
        <v>33</v>
      </c>
      <c r="F3358">
        <v>0</v>
      </c>
      <c r="G3358" s="1">
        <v>0</v>
      </c>
      <c r="H3358" s="1" t="s">
        <v>11875</v>
      </c>
    </row>
    <row r="3359" spans="1:8" x14ac:dyDescent="0.35">
      <c r="A3359">
        <v>3358</v>
      </c>
      <c r="B3359">
        <v>57</v>
      </c>
      <c r="C3359">
        <v>12</v>
      </c>
      <c r="D3359">
        <v>2</v>
      </c>
      <c r="E3359">
        <v>14</v>
      </c>
      <c r="F3359">
        <v>0</v>
      </c>
      <c r="G3359" s="1">
        <v>0</v>
      </c>
      <c r="H3359" s="1" t="s">
        <v>11876</v>
      </c>
    </row>
    <row r="3360" spans="1:8" x14ac:dyDescent="0.35">
      <c r="A3360">
        <v>3359</v>
      </c>
      <c r="B3360">
        <v>83</v>
      </c>
      <c r="C3360">
        <v>16</v>
      </c>
      <c r="D3360">
        <v>2</v>
      </c>
      <c r="E3360">
        <v>33</v>
      </c>
      <c r="F3360">
        <v>0</v>
      </c>
      <c r="G3360" s="1">
        <v>0</v>
      </c>
      <c r="H3360" s="1" t="s">
        <v>11877</v>
      </c>
    </row>
    <row r="3361" spans="1:8" x14ac:dyDescent="0.35">
      <c r="A3361">
        <v>3360</v>
      </c>
      <c r="B3361">
        <v>21</v>
      </c>
      <c r="C3361">
        <v>7</v>
      </c>
      <c r="D3361">
        <v>1</v>
      </c>
      <c r="E3361">
        <v>17</v>
      </c>
      <c r="F3361">
        <v>0</v>
      </c>
      <c r="G3361" s="1">
        <v>0</v>
      </c>
      <c r="H3361" s="1" t="s">
        <v>11878</v>
      </c>
    </row>
    <row r="3362" spans="1:8" x14ac:dyDescent="0.35">
      <c r="A3362">
        <v>3361</v>
      </c>
      <c r="B3362">
        <v>303</v>
      </c>
      <c r="C3362">
        <v>9</v>
      </c>
      <c r="D3362">
        <v>3</v>
      </c>
      <c r="E3362">
        <v>132</v>
      </c>
      <c r="F3362">
        <v>1</v>
      </c>
      <c r="G3362" s="1">
        <v>0.76</v>
      </c>
      <c r="H3362" s="1" t="s">
        <v>11879</v>
      </c>
    </row>
    <row r="3363" spans="1:8" x14ac:dyDescent="0.35">
      <c r="A3363">
        <v>3362</v>
      </c>
      <c r="B3363">
        <v>176</v>
      </c>
      <c r="C3363">
        <v>6</v>
      </c>
      <c r="D3363">
        <v>1</v>
      </c>
      <c r="E3363">
        <v>169</v>
      </c>
      <c r="F3363">
        <v>1</v>
      </c>
      <c r="G3363" s="1">
        <v>0.59</v>
      </c>
      <c r="H3363" s="1" t="s">
        <v>11880</v>
      </c>
    </row>
    <row r="3364" spans="1:8" x14ac:dyDescent="0.35">
      <c r="A3364">
        <v>3363</v>
      </c>
      <c r="B3364">
        <v>342</v>
      </c>
      <c r="C3364">
        <v>12</v>
      </c>
      <c r="D3364">
        <v>1</v>
      </c>
      <c r="E3364">
        <v>23</v>
      </c>
      <c r="F3364">
        <v>0</v>
      </c>
      <c r="G3364" s="1">
        <v>0</v>
      </c>
      <c r="H3364" s="1" t="s">
        <v>11881</v>
      </c>
    </row>
    <row r="3365" spans="1:8" x14ac:dyDescent="0.35">
      <c r="A3365">
        <v>3364</v>
      </c>
      <c r="B3365">
        <v>553</v>
      </c>
      <c r="C3365">
        <v>16</v>
      </c>
      <c r="D3365">
        <v>2</v>
      </c>
      <c r="E3365">
        <v>106</v>
      </c>
      <c r="F3365">
        <v>1</v>
      </c>
      <c r="G3365" s="1">
        <v>0.94</v>
      </c>
      <c r="H3365" s="1" t="s">
        <v>11882</v>
      </c>
    </row>
    <row r="3366" spans="1:8" x14ac:dyDescent="0.35">
      <c r="A3366">
        <v>3365</v>
      </c>
      <c r="B3366">
        <v>196</v>
      </c>
      <c r="C3366">
        <v>1</v>
      </c>
      <c r="D3366">
        <v>1</v>
      </c>
      <c r="E3366">
        <v>50</v>
      </c>
      <c r="F3366">
        <v>0</v>
      </c>
      <c r="G3366" s="1">
        <v>0</v>
      </c>
      <c r="H3366" s="1" t="s">
        <v>11883</v>
      </c>
    </row>
    <row r="3367" spans="1:8" x14ac:dyDescent="0.35">
      <c r="A3367">
        <v>3366</v>
      </c>
      <c r="B3367">
        <v>110</v>
      </c>
      <c r="C3367">
        <v>1</v>
      </c>
      <c r="D3367">
        <v>3</v>
      </c>
      <c r="E3367">
        <v>35</v>
      </c>
      <c r="F3367">
        <v>0</v>
      </c>
      <c r="G3367" s="1">
        <v>0</v>
      </c>
      <c r="H3367" s="1" t="s">
        <v>11884</v>
      </c>
    </row>
    <row r="3368" spans="1:8" x14ac:dyDescent="0.35">
      <c r="A3368">
        <v>3367</v>
      </c>
      <c r="B3368">
        <v>580</v>
      </c>
      <c r="C3368">
        <v>7</v>
      </c>
      <c r="D3368">
        <v>3</v>
      </c>
      <c r="E3368">
        <v>21</v>
      </c>
      <c r="F3368">
        <v>0</v>
      </c>
      <c r="G3368" s="1">
        <v>0</v>
      </c>
      <c r="H3368" s="1" t="s">
        <v>11885</v>
      </c>
    </row>
    <row r="3369" spans="1:8" x14ac:dyDescent="0.35">
      <c r="A3369">
        <v>3368</v>
      </c>
      <c r="B3369">
        <v>44</v>
      </c>
      <c r="C3369">
        <v>15</v>
      </c>
      <c r="D3369">
        <v>1</v>
      </c>
      <c r="E3369">
        <v>103</v>
      </c>
      <c r="F3369">
        <v>1</v>
      </c>
      <c r="G3369" s="1">
        <v>0.97</v>
      </c>
      <c r="H3369" s="1" t="s">
        <v>11886</v>
      </c>
    </row>
    <row r="3370" spans="1:8" x14ac:dyDescent="0.35">
      <c r="A3370">
        <v>3369</v>
      </c>
      <c r="B3370">
        <v>629</v>
      </c>
      <c r="C3370">
        <v>11</v>
      </c>
      <c r="D3370">
        <v>3</v>
      </c>
      <c r="E3370">
        <v>14</v>
      </c>
      <c r="F3370">
        <v>0</v>
      </c>
      <c r="G3370" s="1">
        <v>0</v>
      </c>
      <c r="H3370" s="1" t="s">
        <v>11887</v>
      </c>
    </row>
    <row r="3371" spans="1:8" x14ac:dyDescent="0.35">
      <c r="A3371">
        <v>3370</v>
      </c>
      <c r="B3371">
        <v>110</v>
      </c>
      <c r="C3371">
        <v>16</v>
      </c>
      <c r="D3371">
        <v>1</v>
      </c>
      <c r="E3371">
        <v>153</v>
      </c>
      <c r="F3371">
        <v>1</v>
      </c>
      <c r="G3371" s="1">
        <v>0.65</v>
      </c>
      <c r="H3371" s="1" t="s">
        <v>11888</v>
      </c>
    </row>
    <row r="3372" spans="1:8" x14ac:dyDescent="0.35">
      <c r="A3372">
        <v>3371</v>
      </c>
      <c r="B3372">
        <v>485</v>
      </c>
      <c r="C3372">
        <v>11</v>
      </c>
      <c r="D3372">
        <v>1</v>
      </c>
      <c r="E3372">
        <v>24</v>
      </c>
      <c r="F3372">
        <v>0</v>
      </c>
      <c r="G3372" s="1">
        <v>0</v>
      </c>
      <c r="H3372" s="1" t="s">
        <v>11889</v>
      </c>
    </row>
    <row r="3373" spans="1:8" x14ac:dyDescent="0.35">
      <c r="A3373">
        <v>3372</v>
      </c>
      <c r="B3373">
        <v>534</v>
      </c>
      <c r="C3373">
        <v>10</v>
      </c>
      <c r="D3373">
        <v>3</v>
      </c>
      <c r="E3373">
        <v>27</v>
      </c>
      <c r="F3373">
        <v>0</v>
      </c>
      <c r="G3373" s="1">
        <v>0</v>
      </c>
      <c r="H3373" s="1" t="s">
        <v>11890</v>
      </c>
    </row>
    <row r="3374" spans="1:8" x14ac:dyDescent="0.35">
      <c r="A3374">
        <v>3373</v>
      </c>
      <c r="B3374">
        <v>225</v>
      </c>
      <c r="C3374">
        <v>16</v>
      </c>
      <c r="D3374">
        <v>2</v>
      </c>
      <c r="E3374">
        <v>82</v>
      </c>
      <c r="F3374">
        <v>1</v>
      </c>
      <c r="G3374" s="1">
        <v>1.22</v>
      </c>
      <c r="H3374" s="1" t="s">
        <v>11891</v>
      </c>
    </row>
    <row r="3375" spans="1:8" x14ac:dyDescent="0.35">
      <c r="A3375">
        <v>3374</v>
      </c>
      <c r="B3375">
        <v>211</v>
      </c>
      <c r="C3375">
        <v>5</v>
      </c>
      <c r="D3375">
        <v>3</v>
      </c>
      <c r="E3375">
        <v>38</v>
      </c>
      <c r="F3375">
        <v>0</v>
      </c>
      <c r="G3375" s="1">
        <v>0</v>
      </c>
      <c r="H3375" s="1" t="s">
        <v>11892</v>
      </c>
    </row>
    <row r="3376" spans="1:8" x14ac:dyDescent="0.35">
      <c r="A3376">
        <v>3375</v>
      </c>
      <c r="B3376">
        <v>651</v>
      </c>
      <c r="C3376">
        <v>7</v>
      </c>
      <c r="D3376">
        <v>2</v>
      </c>
      <c r="E3376">
        <v>28</v>
      </c>
      <c r="F3376">
        <v>0</v>
      </c>
      <c r="G3376" s="1">
        <v>0</v>
      </c>
      <c r="H3376" s="1" t="s">
        <v>11893</v>
      </c>
    </row>
    <row r="3377" spans="1:8" x14ac:dyDescent="0.35">
      <c r="A3377">
        <v>3376</v>
      </c>
      <c r="B3377">
        <v>592</v>
      </c>
      <c r="C3377">
        <v>14</v>
      </c>
      <c r="D3377">
        <v>1</v>
      </c>
      <c r="E3377">
        <v>20</v>
      </c>
      <c r="F3377">
        <v>0</v>
      </c>
      <c r="G3377" s="1">
        <v>0</v>
      </c>
      <c r="H3377" s="1" t="s">
        <v>11894</v>
      </c>
    </row>
    <row r="3378" spans="1:8" x14ac:dyDescent="0.35">
      <c r="A3378">
        <v>3377</v>
      </c>
      <c r="B3378">
        <v>262</v>
      </c>
      <c r="C3378">
        <v>4</v>
      </c>
      <c r="D3378">
        <v>2</v>
      </c>
      <c r="E3378">
        <v>38</v>
      </c>
      <c r="F3378">
        <v>0</v>
      </c>
      <c r="G3378" s="1">
        <v>0</v>
      </c>
      <c r="H3378" s="1" t="s">
        <v>11895</v>
      </c>
    </row>
    <row r="3379" spans="1:8" x14ac:dyDescent="0.35">
      <c r="A3379">
        <v>3378</v>
      </c>
      <c r="B3379">
        <v>539</v>
      </c>
      <c r="C3379">
        <v>15</v>
      </c>
      <c r="D3379">
        <v>1</v>
      </c>
      <c r="E3379">
        <v>180</v>
      </c>
      <c r="F3379">
        <v>2</v>
      </c>
      <c r="G3379" s="1">
        <v>1.1100000000000001</v>
      </c>
      <c r="H3379" s="1" t="s">
        <v>11896</v>
      </c>
    </row>
    <row r="3380" spans="1:8" x14ac:dyDescent="0.35">
      <c r="A3380">
        <v>3379</v>
      </c>
      <c r="B3380">
        <v>583</v>
      </c>
      <c r="C3380">
        <v>5</v>
      </c>
      <c r="D3380">
        <v>1</v>
      </c>
      <c r="E3380">
        <v>38</v>
      </c>
      <c r="F3380">
        <v>0</v>
      </c>
      <c r="G3380" s="1">
        <v>0</v>
      </c>
      <c r="H3380" s="1" t="s">
        <v>11897</v>
      </c>
    </row>
    <row r="3381" spans="1:8" x14ac:dyDescent="0.35">
      <c r="A3381">
        <v>3380</v>
      </c>
      <c r="B3381">
        <v>649</v>
      </c>
      <c r="C3381">
        <v>8</v>
      </c>
      <c r="D3381">
        <v>2</v>
      </c>
      <c r="E3381">
        <v>64</v>
      </c>
      <c r="F3381">
        <v>0</v>
      </c>
      <c r="G3381" s="1">
        <v>0</v>
      </c>
      <c r="H3381" s="1" t="s">
        <v>11898</v>
      </c>
    </row>
    <row r="3382" spans="1:8" x14ac:dyDescent="0.35">
      <c r="A3382">
        <v>3381</v>
      </c>
      <c r="B3382">
        <v>527</v>
      </c>
      <c r="C3382">
        <v>12</v>
      </c>
      <c r="D3382">
        <v>2</v>
      </c>
      <c r="E3382">
        <v>8</v>
      </c>
      <c r="F3382">
        <v>0</v>
      </c>
      <c r="G3382" s="1">
        <v>0</v>
      </c>
      <c r="H3382" s="1" t="s">
        <v>11899</v>
      </c>
    </row>
    <row r="3383" spans="1:8" x14ac:dyDescent="0.35">
      <c r="A3383">
        <v>3382</v>
      </c>
      <c r="B3383">
        <v>148</v>
      </c>
      <c r="C3383">
        <v>9</v>
      </c>
      <c r="D3383">
        <v>1</v>
      </c>
      <c r="E3383">
        <v>62</v>
      </c>
      <c r="F3383">
        <v>0</v>
      </c>
      <c r="G3383" s="1">
        <v>0</v>
      </c>
      <c r="H3383" s="1" t="s">
        <v>11900</v>
      </c>
    </row>
    <row r="3384" spans="1:8" x14ac:dyDescent="0.35">
      <c r="A3384">
        <v>3383</v>
      </c>
      <c r="B3384">
        <v>731</v>
      </c>
      <c r="C3384">
        <v>5</v>
      </c>
      <c r="D3384">
        <v>1</v>
      </c>
      <c r="E3384">
        <v>38</v>
      </c>
      <c r="F3384">
        <v>0</v>
      </c>
      <c r="G3384" s="1">
        <v>0</v>
      </c>
      <c r="H3384" s="1" t="s">
        <v>11901</v>
      </c>
    </row>
    <row r="3385" spans="1:8" x14ac:dyDescent="0.35">
      <c r="A3385">
        <v>3384</v>
      </c>
      <c r="B3385">
        <v>54</v>
      </c>
      <c r="C3385">
        <v>6</v>
      </c>
      <c r="D3385">
        <v>2</v>
      </c>
      <c r="E3385">
        <v>221</v>
      </c>
      <c r="F3385">
        <v>3</v>
      </c>
      <c r="G3385" s="1">
        <v>1.36</v>
      </c>
      <c r="H3385" s="1" t="s">
        <v>11902</v>
      </c>
    </row>
    <row r="3386" spans="1:8" x14ac:dyDescent="0.35">
      <c r="A3386">
        <v>3385</v>
      </c>
      <c r="B3386">
        <v>591</v>
      </c>
      <c r="C3386">
        <v>15</v>
      </c>
      <c r="D3386">
        <v>1</v>
      </c>
      <c r="E3386">
        <v>49</v>
      </c>
      <c r="F3386">
        <v>0</v>
      </c>
      <c r="G3386" s="1">
        <v>0</v>
      </c>
      <c r="H3386" s="1" t="s">
        <v>11903</v>
      </c>
    </row>
    <row r="3387" spans="1:8" x14ac:dyDescent="0.35">
      <c r="A3387">
        <v>3386</v>
      </c>
      <c r="B3387">
        <v>242</v>
      </c>
      <c r="C3387">
        <v>5</v>
      </c>
      <c r="D3387">
        <v>2</v>
      </c>
      <c r="E3387">
        <v>54</v>
      </c>
      <c r="F3387">
        <v>1</v>
      </c>
      <c r="G3387" s="1">
        <v>1.85</v>
      </c>
      <c r="H3387" s="1" t="s">
        <v>11904</v>
      </c>
    </row>
    <row r="3388" spans="1:8" x14ac:dyDescent="0.35">
      <c r="A3388">
        <v>3387</v>
      </c>
      <c r="B3388">
        <v>537</v>
      </c>
      <c r="C3388">
        <v>13</v>
      </c>
      <c r="D3388">
        <v>3</v>
      </c>
      <c r="E3388">
        <v>21</v>
      </c>
      <c r="F3388">
        <v>0</v>
      </c>
      <c r="G3388" s="1">
        <v>0</v>
      </c>
      <c r="H3388" s="1" t="s">
        <v>11905</v>
      </c>
    </row>
    <row r="3389" spans="1:8" x14ac:dyDescent="0.35">
      <c r="A3389">
        <v>3388</v>
      </c>
      <c r="B3389">
        <v>590</v>
      </c>
      <c r="C3389">
        <v>13</v>
      </c>
      <c r="D3389">
        <v>3</v>
      </c>
      <c r="E3389">
        <v>3</v>
      </c>
      <c r="F3389">
        <v>0</v>
      </c>
      <c r="G3389" s="1">
        <v>0</v>
      </c>
      <c r="H3389" s="1" t="s">
        <v>11906</v>
      </c>
    </row>
    <row r="3390" spans="1:8" x14ac:dyDescent="0.35">
      <c r="A3390">
        <v>3389</v>
      </c>
      <c r="B3390">
        <v>255</v>
      </c>
      <c r="C3390">
        <v>13</v>
      </c>
      <c r="D3390">
        <v>3</v>
      </c>
      <c r="E3390">
        <v>19</v>
      </c>
      <c r="F3390">
        <v>0</v>
      </c>
      <c r="G3390" s="1">
        <v>0</v>
      </c>
      <c r="H3390" s="1" t="s">
        <v>11907</v>
      </c>
    </row>
    <row r="3391" spans="1:8" x14ac:dyDescent="0.35">
      <c r="A3391">
        <v>3390</v>
      </c>
      <c r="B3391">
        <v>123</v>
      </c>
      <c r="C3391">
        <v>9</v>
      </c>
      <c r="D3391">
        <v>2</v>
      </c>
      <c r="E3391">
        <v>43</v>
      </c>
      <c r="F3391">
        <v>0</v>
      </c>
      <c r="G3391" s="1">
        <v>0</v>
      </c>
      <c r="H3391" s="1" t="s">
        <v>11908</v>
      </c>
    </row>
    <row r="3392" spans="1:8" x14ac:dyDescent="0.35">
      <c r="A3392">
        <v>3391</v>
      </c>
      <c r="B3392">
        <v>636</v>
      </c>
      <c r="C3392">
        <v>15</v>
      </c>
      <c r="D3392">
        <v>2</v>
      </c>
      <c r="E3392">
        <v>57</v>
      </c>
      <c r="F3392">
        <v>0</v>
      </c>
      <c r="G3392" s="1">
        <v>0</v>
      </c>
      <c r="H3392" s="1" t="s">
        <v>11909</v>
      </c>
    </row>
    <row r="3393" spans="1:8" x14ac:dyDescent="0.35">
      <c r="A3393">
        <v>3392</v>
      </c>
      <c r="B3393">
        <v>585</v>
      </c>
      <c r="C3393">
        <v>5</v>
      </c>
      <c r="D3393">
        <v>1</v>
      </c>
      <c r="E3393">
        <v>38</v>
      </c>
      <c r="F3393">
        <v>0</v>
      </c>
      <c r="G3393" s="1">
        <v>0</v>
      </c>
      <c r="H3393" s="1" t="s">
        <v>11910</v>
      </c>
    </row>
    <row r="3394" spans="1:8" x14ac:dyDescent="0.35">
      <c r="A3394">
        <v>3393</v>
      </c>
      <c r="B3394">
        <v>670</v>
      </c>
      <c r="C3394">
        <v>11</v>
      </c>
      <c r="D3394">
        <v>1</v>
      </c>
      <c r="E3394">
        <v>13</v>
      </c>
      <c r="F3394">
        <v>0</v>
      </c>
      <c r="G3394" s="1">
        <v>0</v>
      </c>
      <c r="H3394" s="1" t="s">
        <v>11911</v>
      </c>
    </row>
    <row r="3395" spans="1:8" x14ac:dyDescent="0.35">
      <c r="A3395">
        <v>3394</v>
      </c>
      <c r="B3395">
        <v>350</v>
      </c>
      <c r="C3395">
        <v>15</v>
      </c>
      <c r="D3395">
        <v>3</v>
      </c>
      <c r="E3395">
        <v>307</v>
      </c>
      <c r="F3395">
        <v>2</v>
      </c>
      <c r="G3395" s="1">
        <v>0.65</v>
      </c>
      <c r="H3395" s="1" t="s">
        <v>11912</v>
      </c>
    </row>
    <row r="3396" spans="1:8" x14ac:dyDescent="0.35">
      <c r="A3396">
        <v>3395</v>
      </c>
      <c r="B3396">
        <v>476</v>
      </c>
      <c r="C3396">
        <v>13</v>
      </c>
      <c r="D3396">
        <v>3</v>
      </c>
      <c r="E3396">
        <v>3</v>
      </c>
      <c r="F3396">
        <v>0</v>
      </c>
      <c r="G3396" s="1">
        <v>0</v>
      </c>
      <c r="H3396" s="1" t="s">
        <v>11913</v>
      </c>
    </row>
    <row r="3397" spans="1:8" x14ac:dyDescent="0.35">
      <c r="A3397">
        <v>3396</v>
      </c>
      <c r="B3397">
        <v>529</v>
      </c>
      <c r="C3397">
        <v>1</v>
      </c>
      <c r="D3397">
        <v>3</v>
      </c>
      <c r="E3397">
        <v>35</v>
      </c>
      <c r="F3397">
        <v>0</v>
      </c>
      <c r="G3397" s="1">
        <v>0</v>
      </c>
      <c r="H3397" s="1" t="s">
        <v>11914</v>
      </c>
    </row>
    <row r="3398" spans="1:8" x14ac:dyDescent="0.35">
      <c r="A3398">
        <v>3397</v>
      </c>
      <c r="B3398">
        <v>51</v>
      </c>
      <c r="C3398">
        <v>3</v>
      </c>
      <c r="D3398">
        <v>3</v>
      </c>
      <c r="E3398">
        <v>65</v>
      </c>
      <c r="F3398">
        <v>0</v>
      </c>
      <c r="G3398" s="1">
        <v>0</v>
      </c>
      <c r="H3398" s="1" t="s">
        <v>11915</v>
      </c>
    </row>
    <row r="3399" spans="1:8" x14ac:dyDescent="0.35">
      <c r="A3399">
        <v>3398</v>
      </c>
      <c r="B3399">
        <v>710</v>
      </c>
      <c r="C3399">
        <v>13</v>
      </c>
      <c r="D3399">
        <v>1</v>
      </c>
      <c r="E3399">
        <v>21</v>
      </c>
      <c r="F3399">
        <v>0</v>
      </c>
      <c r="G3399" s="1">
        <v>0</v>
      </c>
      <c r="H3399" s="1" t="s">
        <v>11916</v>
      </c>
    </row>
    <row r="3400" spans="1:8" x14ac:dyDescent="0.35">
      <c r="A3400">
        <v>3399</v>
      </c>
      <c r="B3400">
        <v>366</v>
      </c>
      <c r="C3400">
        <v>10</v>
      </c>
      <c r="D3400">
        <v>2</v>
      </c>
      <c r="E3400">
        <v>24</v>
      </c>
      <c r="F3400">
        <v>0</v>
      </c>
      <c r="G3400" s="1">
        <v>0</v>
      </c>
      <c r="H3400" s="1" t="s">
        <v>11917</v>
      </c>
    </row>
    <row r="3401" spans="1:8" x14ac:dyDescent="0.35">
      <c r="A3401">
        <v>3400</v>
      </c>
      <c r="B3401">
        <v>471</v>
      </c>
      <c r="C3401">
        <v>4</v>
      </c>
      <c r="D3401">
        <v>2</v>
      </c>
      <c r="E3401">
        <v>38</v>
      </c>
      <c r="F3401">
        <v>0</v>
      </c>
      <c r="G3401" s="1">
        <v>0</v>
      </c>
      <c r="H3401" s="1" t="s">
        <v>11918</v>
      </c>
    </row>
    <row r="3402" spans="1:8" x14ac:dyDescent="0.35">
      <c r="A3402">
        <v>3401</v>
      </c>
      <c r="B3402">
        <v>465</v>
      </c>
      <c r="C3402">
        <v>13</v>
      </c>
      <c r="D3402">
        <v>3</v>
      </c>
      <c r="E3402">
        <v>21</v>
      </c>
      <c r="F3402">
        <v>0</v>
      </c>
      <c r="G3402" s="1">
        <v>0</v>
      </c>
      <c r="H3402" s="1" t="s">
        <v>11919</v>
      </c>
    </row>
    <row r="3403" spans="1:8" x14ac:dyDescent="0.35">
      <c r="A3403">
        <v>3402</v>
      </c>
      <c r="B3403">
        <v>509</v>
      </c>
      <c r="C3403">
        <v>13</v>
      </c>
      <c r="D3403">
        <v>3</v>
      </c>
      <c r="E3403">
        <v>21</v>
      </c>
      <c r="F3403">
        <v>0</v>
      </c>
      <c r="G3403" s="1">
        <v>0</v>
      </c>
      <c r="H3403" s="1" t="s">
        <v>11920</v>
      </c>
    </row>
    <row r="3404" spans="1:8" x14ac:dyDescent="0.35">
      <c r="A3404">
        <v>3403</v>
      </c>
      <c r="B3404">
        <v>336</v>
      </c>
      <c r="C3404">
        <v>5</v>
      </c>
      <c r="D3404">
        <v>1</v>
      </c>
      <c r="E3404">
        <v>38</v>
      </c>
      <c r="F3404">
        <v>0</v>
      </c>
      <c r="G3404" s="1">
        <v>0</v>
      </c>
      <c r="H3404" s="1" t="s">
        <v>11921</v>
      </c>
    </row>
    <row r="3405" spans="1:8" x14ac:dyDescent="0.35">
      <c r="A3405">
        <v>3404</v>
      </c>
      <c r="B3405">
        <v>296</v>
      </c>
      <c r="C3405">
        <v>11</v>
      </c>
      <c r="D3405">
        <v>1</v>
      </c>
      <c r="E3405">
        <v>22</v>
      </c>
      <c r="F3405">
        <v>0</v>
      </c>
      <c r="G3405" s="1">
        <v>0</v>
      </c>
      <c r="H3405" s="1" t="s">
        <v>11922</v>
      </c>
    </row>
    <row r="3406" spans="1:8" x14ac:dyDescent="0.35">
      <c r="A3406">
        <v>3405</v>
      </c>
      <c r="B3406">
        <v>636</v>
      </c>
      <c r="C3406">
        <v>16</v>
      </c>
      <c r="D3406">
        <v>3</v>
      </c>
      <c r="E3406">
        <v>147</v>
      </c>
      <c r="F3406">
        <v>1</v>
      </c>
      <c r="G3406" s="1">
        <v>0.68</v>
      </c>
      <c r="H3406" s="1" t="s">
        <v>11923</v>
      </c>
    </row>
    <row r="3407" spans="1:8" x14ac:dyDescent="0.35">
      <c r="A3407">
        <v>3406</v>
      </c>
      <c r="B3407">
        <v>284</v>
      </c>
      <c r="C3407">
        <v>11</v>
      </c>
      <c r="D3407">
        <v>3</v>
      </c>
      <c r="E3407">
        <v>31</v>
      </c>
      <c r="F3407">
        <v>0</v>
      </c>
      <c r="G3407" s="1">
        <v>0</v>
      </c>
      <c r="H3407" s="1" t="s">
        <v>11924</v>
      </c>
    </row>
    <row r="3408" spans="1:8" x14ac:dyDescent="0.35">
      <c r="A3408">
        <v>3407</v>
      </c>
      <c r="B3408">
        <v>257</v>
      </c>
      <c r="C3408">
        <v>3</v>
      </c>
      <c r="D3408">
        <v>1</v>
      </c>
      <c r="E3408">
        <v>156</v>
      </c>
      <c r="F3408">
        <v>1</v>
      </c>
      <c r="G3408" s="1">
        <v>0.64</v>
      </c>
      <c r="H3408" s="1" t="s">
        <v>11925</v>
      </c>
    </row>
    <row r="3409" spans="1:8" x14ac:dyDescent="0.35">
      <c r="A3409">
        <v>3408</v>
      </c>
      <c r="B3409">
        <v>268</v>
      </c>
      <c r="C3409">
        <v>8</v>
      </c>
      <c r="D3409">
        <v>3</v>
      </c>
      <c r="E3409">
        <v>14</v>
      </c>
      <c r="F3409">
        <v>0</v>
      </c>
      <c r="G3409" s="1">
        <v>0</v>
      </c>
      <c r="H3409" s="1" t="s">
        <v>11926</v>
      </c>
    </row>
    <row r="3410" spans="1:8" x14ac:dyDescent="0.35">
      <c r="A3410">
        <v>3409</v>
      </c>
      <c r="B3410">
        <v>453</v>
      </c>
      <c r="C3410">
        <v>5</v>
      </c>
      <c r="D3410">
        <v>3</v>
      </c>
      <c r="E3410">
        <v>38</v>
      </c>
      <c r="F3410">
        <v>0</v>
      </c>
      <c r="G3410" s="1">
        <v>0</v>
      </c>
      <c r="H3410" s="1" t="s">
        <v>11927</v>
      </c>
    </row>
    <row r="3411" spans="1:8" x14ac:dyDescent="0.35">
      <c r="A3411">
        <v>3410</v>
      </c>
      <c r="B3411">
        <v>233</v>
      </c>
      <c r="C3411">
        <v>3</v>
      </c>
      <c r="D3411">
        <v>3</v>
      </c>
      <c r="E3411">
        <v>39</v>
      </c>
      <c r="F3411">
        <v>0</v>
      </c>
      <c r="G3411" s="1">
        <v>0</v>
      </c>
      <c r="H3411" s="1" t="s">
        <v>11928</v>
      </c>
    </row>
    <row r="3412" spans="1:8" x14ac:dyDescent="0.35">
      <c r="A3412">
        <v>3411</v>
      </c>
      <c r="B3412">
        <v>131</v>
      </c>
      <c r="C3412">
        <v>10</v>
      </c>
      <c r="D3412">
        <v>3</v>
      </c>
      <c r="E3412">
        <v>27</v>
      </c>
      <c r="F3412">
        <v>0</v>
      </c>
      <c r="G3412" s="1">
        <v>0</v>
      </c>
      <c r="H3412" s="1" t="s">
        <v>11929</v>
      </c>
    </row>
    <row r="3413" spans="1:8" x14ac:dyDescent="0.35">
      <c r="A3413">
        <v>3412</v>
      </c>
      <c r="B3413">
        <v>45</v>
      </c>
      <c r="C3413">
        <v>15</v>
      </c>
      <c r="D3413">
        <v>2</v>
      </c>
      <c r="E3413">
        <v>131</v>
      </c>
      <c r="F3413">
        <v>1</v>
      </c>
      <c r="G3413" s="1">
        <v>0.76</v>
      </c>
      <c r="H3413" s="1" t="s">
        <v>11930</v>
      </c>
    </row>
    <row r="3414" spans="1:8" x14ac:dyDescent="0.35">
      <c r="A3414">
        <v>3413</v>
      </c>
      <c r="B3414">
        <v>279</v>
      </c>
      <c r="C3414">
        <v>2</v>
      </c>
      <c r="D3414">
        <v>2</v>
      </c>
      <c r="E3414">
        <v>41</v>
      </c>
      <c r="F3414">
        <v>0</v>
      </c>
      <c r="G3414" s="1">
        <v>0</v>
      </c>
      <c r="H3414" s="1" t="s">
        <v>11931</v>
      </c>
    </row>
    <row r="3415" spans="1:8" x14ac:dyDescent="0.35">
      <c r="A3415">
        <v>3414</v>
      </c>
      <c r="B3415">
        <v>99</v>
      </c>
      <c r="C3415">
        <v>8</v>
      </c>
      <c r="D3415">
        <v>2</v>
      </c>
      <c r="E3415">
        <v>16</v>
      </c>
      <c r="F3415">
        <v>0</v>
      </c>
      <c r="G3415" s="1">
        <v>0</v>
      </c>
      <c r="H3415" s="1" t="s">
        <v>11932</v>
      </c>
    </row>
    <row r="3416" spans="1:8" x14ac:dyDescent="0.35">
      <c r="A3416">
        <v>3415</v>
      </c>
      <c r="B3416">
        <v>624</v>
      </c>
      <c r="C3416">
        <v>9</v>
      </c>
      <c r="D3416">
        <v>2</v>
      </c>
      <c r="E3416">
        <v>16</v>
      </c>
      <c r="F3416">
        <v>0</v>
      </c>
      <c r="G3416" s="1">
        <v>0</v>
      </c>
      <c r="H3416" s="1" t="s">
        <v>11933</v>
      </c>
    </row>
    <row r="3417" spans="1:8" x14ac:dyDescent="0.35">
      <c r="A3417">
        <v>3416</v>
      </c>
      <c r="B3417">
        <v>403</v>
      </c>
      <c r="C3417">
        <v>12</v>
      </c>
      <c r="D3417">
        <v>2</v>
      </c>
      <c r="E3417">
        <v>23</v>
      </c>
      <c r="F3417">
        <v>0</v>
      </c>
      <c r="G3417" s="1">
        <v>0</v>
      </c>
      <c r="H3417" s="1" t="s">
        <v>11934</v>
      </c>
    </row>
    <row r="3418" spans="1:8" x14ac:dyDescent="0.35">
      <c r="A3418">
        <v>3417</v>
      </c>
      <c r="B3418">
        <v>338</v>
      </c>
      <c r="C3418">
        <v>5</v>
      </c>
      <c r="D3418">
        <v>1</v>
      </c>
      <c r="E3418">
        <v>43</v>
      </c>
      <c r="F3418">
        <v>0</v>
      </c>
      <c r="G3418" s="1">
        <v>0</v>
      </c>
      <c r="H3418" s="1" t="s">
        <v>11935</v>
      </c>
    </row>
    <row r="3419" spans="1:8" x14ac:dyDescent="0.35">
      <c r="A3419">
        <v>3418</v>
      </c>
      <c r="B3419">
        <v>525</v>
      </c>
      <c r="C3419">
        <v>4</v>
      </c>
      <c r="D3419">
        <v>3</v>
      </c>
      <c r="E3419">
        <v>38</v>
      </c>
      <c r="F3419">
        <v>0</v>
      </c>
      <c r="G3419" s="1">
        <v>0</v>
      </c>
      <c r="H3419" s="1" t="s">
        <v>11936</v>
      </c>
    </row>
    <row r="3420" spans="1:8" x14ac:dyDescent="0.35">
      <c r="A3420">
        <v>3419</v>
      </c>
      <c r="B3420">
        <v>711</v>
      </c>
      <c r="C3420">
        <v>12</v>
      </c>
      <c r="D3420">
        <v>1</v>
      </c>
      <c r="E3420">
        <v>21</v>
      </c>
      <c r="F3420">
        <v>0</v>
      </c>
      <c r="G3420" s="1">
        <v>0</v>
      </c>
      <c r="H3420" s="1" t="s">
        <v>11937</v>
      </c>
    </row>
    <row r="3421" spans="1:8" x14ac:dyDescent="0.35">
      <c r="A3421">
        <v>3420</v>
      </c>
      <c r="B3421">
        <v>68</v>
      </c>
      <c r="C3421">
        <v>13</v>
      </c>
      <c r="D3421">
        <v>1</v>
      </c>
      <c r="E3421">
        <v>5</v>
      </c>
      <c r="F3421">
        <v>0</v>
      </c>
      <c r="G3421" s="1">
        <v>0</v>
      </c>
      <c r="H3421" s="1" t="s">
        <v>11938</v>
      </c>
    </row>
    <row r="3422" spans="1:8" x14ac:dyDescent="0.35">
      <c r="A3422">
        <v>3421</v>
      </c>
      <c r="B3422">
        <v>65</v>
      </c>
      <c r="C3422">
        <v>4</v>
      </c>
      <c r="D3422">
        <v>2</v>
      </c>
      <c r="E3422">
        <v>70</v>
      </c>
      <c r="F3422">
        <v>1</v>
      </c>
      <c r="G3422" s="1">
        <v>1.43</v>
      </c>
      <c r="H3422" s="1" t="s">
        <v>11939</v>
      </c>
    </row>
    <row r="3423" spans="1:8" x14ac:dyDescent="0.35">
      <c r="A3423">
        <v>3422</v>
      </c>
      <c r="B3423">
        <v>260</v>
      </c>
      <c r="C3423">
        <v>15</v>
      </c>
      <c r="D3423">
        <v>2</v>
      </c>
      <c r="E3423">
        <v>126</v>
      </c>
      <c r="F3423">
        <v>1</v>
      </c>
      <c r="G3423" s="1">
        <v>0.79</v>
      </c>
      <c r="H3423" s="1" t="s">
        <v>11940</v>
      </c>
    </row>
    <row r="3424" spans="1:8" x14ac:dyDescent="0.35">
      <c r="A3424">
        <v>3423</v>
      </c>
      <c r="B3424">
        <v>462</v>
      </c>
      <c r="C3424">
        <v>6</v>
      </c>
      <c r="D3424">
        <v>1</v>
      </c>
      <c r="E3424">
        <v>41</v>
      </c>
      <c r="F3424">
        <v>0</v>
      </c>
      <c r="G3424" s="1">
        <v>0</v>
      </c>
      <c r="H3424" s="1" t="s">
        <v>11941</v>
      </c>
    </row>
    <row r="3425" spans="1:8" x14ac:dyDescent="0.35">
      <c r="A3425">
        <v>3424</v>
      </c>
      <c r="B3425">
        <v>241</v>
      </c>
      <c r="C3425">
        <v>7</v>
      </c>
      <c r="D3425">
        <v>2</v>
      </c>
      <c r="E3425">
        <v>19</v>
      </c>
      <c r="F3425">
        <v>0</v>
      </c>
      <c r="G3425" s="1">
        <v>0</v>
      </c>
      <c r="H3425" s="1" t="s">
        <v>11942</v>
      </c>
    </row>
    <row r="3426" spans="1:8" x14ac:dyDescent="0.35">
      <c r="A3426">
        <v>3425</v>
      </c>
      <c r="B3426">
        <v>467</v>
      </c>
      <c r="C3426">
        <v>10</v>
      </c>
      <c r="D3426">
        <v>3</v>
      </c>
      <c r="E3426">
        <v>12</v>
      </c>
      <c r="F3426">
        <v>0</v>
      </c>
      <c r="G3426" s="1">
        <v>0</v>
      </c>
      <c r="H3426" s="1" t="s">
        <v>11943</v>
      </c>
    </row>
    <row r="3427" spans="1:8" x14ac:dyDescent="0.35">
      <c r="A3427">
        <v>3426</v>
      </c>
      <c r="B3427">
        <v>515</v>
      </c>
      <c r="C3427">
        <v>11</v>
      </c>
      <c r="D3427">
        <v>1</v>
      </c>
      <c r="E3427">
        <v>31</v>
      </c>
      <c r="F3427">
        <v>0</v>
      </c>
      <c r="G3427" s="1">
        <v>0</v>
      </c>
      <c r="H3427" s="1" t="s">
        <v>11944</v>
      </c>
    </row>
    <row r="3428" spans="1:8" x14ac:dyDescent="0.35">
      <c r="A3428">
        <v>3427</v>
      </c>
      <c r="B3428">
        <v>607</v>
      </c>
      <c r="C3428">
        <v>11</v>
      </c>
      <c r="D3428">
        <v>2</v>
      </c>
      <c r="E3428">
        <v>31</v>
      </c>
      <c r="F3428">
        <v>0</v>
      </c>
      <c r="G3428" s="1">
        <v>0</v>
      </c>
      <c r="H3428" s="1" t="s">
        <v>11945</v>
      </c>
    </row>
    <row r="3429" spans="1:8" x14ac:dyDescent="0.35">
      <c r="A3429">
        <v>3428</v>
      </c>
      <c r="B3429">
        <v>643</v>
      </c>
      <c r="C3429">
        <v>15</v>
      </c>
      <c r="D3429">
        <v>3</v>
      </c>
      <c r="E3429">
        <v>52</v>
      </c>
      <c r="F3429">
        <v>1</v>
      </c>
      <c r="G3429" s="1">
        <v>1.92</v>
      </c>
      <c r="H3429" s="1" t="s">
        <v>11946</v>
      </c>
    </row>
    <row r="3430" spans="1:8" x14ac:dyDescent="0.35">
      <c r="A3430">
        <v>3429</v>
      </c>
      <c r="B3430">
        <v>303</v>
      </c>
      <c r="C3430">
        <v>15</v>
      </c>
      <c r="D3430">
        <v>2</v>
      </c>
      <c r="E3430">
        <v>36</v>
      </c>
      <c r="F3430">
        <v>0</v>
      </c>
      <c r="G3430" s="1">
        <v>0</v>
      </c>
      <c r="H3430" s="1" t="s">
        <v>11947</v>
      </c>
    </row>
    <row r="3431" spans="1:8" x14ac:dyDescent="0.35">
      <c r="A3431">
        <v>3430</v>
      </c>
      <c r="B3431">
        <v>90</v>
      </c>
      <c r="C3431">
        <v>6</v>
      </c>
      <c r="D3431">
        <v>1</v>
      </c>
      <c r="E3431">
        <v>41</v>
      </c>
      <c r="F3431">
        <v>0</v>
      </c>
      <c r="G3431" s="1">
        <v>0</v>
      </c>
      <c r="H3431" s="1" t="s">
        <v>11948</v>
      </c>
    </row>
    <row r="3432" spans="1:8" x14ac:dyDescent="0.35">
      <c r="A3432">
        <v>3431</v>
      </c>
      <c r="B3432">
        <v>623</v>
      </c>
      <c r="C3432">
        <v>16</v>
      </c>
      <c r="D3432">
        <v>1</v>
      </c>
      <c r="E3432">
        <v>61</v>
      </c>
      <c r="F3432">
        <v>0</v>
      </c>
      <c r="G3432" s="1">
        <v>0</v>
      </c>
      <c r="H3432" s="1" t="s">
        <v>11949</v>
      </c>
    </row>
    <row r="3433" spans="1:8" x14ac:dyDescent="0.35">
      <c r="A3433">
        <v>3432</v>
      </c>
      <c r="B3433">
        <v>61</v>
      </c>
      <c r="C3433">
        <v>16</v>
      </c>
      <c r="D3433">
        <v>3</v>
      </c>
      <c r="E3433">
        <v>33</v>
      </c>
      <c r="F3433">
        <v>0</v>
      </c>
      <c r="G3433" s="1">
        <v>0</v>
      </c>
      <c r="H3433" s="1" t="s">
        <v>11950</v>
      </c>
    </row>
    <row r="3434" spans="1:8" x14ac:dyDescent="0.35">
      <c r="A3434">
        <v>3433</v>
      </c>
      <c r="B3434">
        <v>730</v>
      </c>
      <c r="C3434">
        <v>5</v>
      </c>
      <c r="D3434">
        <v>1</v>
      </c>
      <c r="E3434">
        <v>121</v>
      </c>
      <c r="F3434">
        <v>0</v>
      </c>
      <c r="G3434" s="1">
        <v>0</v>
      </c>
      <c r="H3434" s="1" t="s">
        <v>11951</v>
      </c>
    </row>
    <row r="3435" spans="1:8" x14ac:dyDescent="0.35">
      <c r="A3435">
        <v>3434</v>
      </c>
      <c r="B3435">
        <v>410</v>
      </c>
      <c r="C3435">
        <v>7</v>
      </c>
      <c r="D3435">
        <v>1</v>
      </c>
      <c r="E3435">
        <v>17</v>
      </c>
      <c r="F3435">
        <v>0</v>
      </c>
      <c r="G3435" s="1">
        <v>0</v>
      </c>
      <c r="H3435" s="1" t="s">
        <v>11952</v>
      </c>
    </row>
    <row r="3436" spans="1:8" x14ac:dyDescent="0.35">
      <c r="A3436">
        <v>3435</v>
      </c>
      <c r="B3436">
        <v>604</v>
      </c>
      <c r="C3436">
        <v>11</v>
      </c>
      <c r="D3436">
        <v>1</v>
      </c>
      <c r="E3436">
        <v>5</v>
      </c>
      <c r="F3436">
        <v>0</v>
      </c>
      <c r="G3436" s="1">
        <v>0</v>
      </c>
      <c r="H3436" s="1" t="s">
        <v>11953</v>
      </c>
    </row>
    <row r="3437" spans="1:8" x14ac:dyDescent="0.35">
      <c r="A3437">
        <v>3436</v>
      </c>
      <c r="B3437">
        <v>636</v>
      </c>
      <c r="C3437">
        <v>14</v>
      </c>
      <c r="D3437">
        <v>2</v>
      </c>
      <c r="E3437">
        <v>4</v>
      </c>
      <c r="F3437">
        <v>0</v>
      </c>
      <c r="G3437" s="1">
        <v>0</v>
      </c>
      <c r="H3437" s="1" t="s">
        <v>11954</v>
      </c>
    </row>
    <row r="3438" spans="1:8" x14ac:dyDescent="0.35">
      <c r="A3438">
        <v>3437</v>
      </c>
      <c r="B3438">
        <v>251</v>
      </c>
      <c r="C3438">
        <v>4</v>
      </c>
      <c r="D3438">
        <v>3</v>
      </c>
      <c r="E3438">
        <v>38</v>
      </c>
      <c r="F3438">
        <v>0</v>
      </c>
      <c r="G3438" s="1">
        <v>0</v>
      </c>
      <c r="H3438" s="1" t="s">
        <v>11955</v>
      </c>
    </row>
    <row r="3439" spans="1:8" x14ac:dyDescent="0.35">
      <c r="A3439">
        <v>3438</v>
      </c>
      <c r="B3439">
        <v>501</v>
      </c>
      <c r="C3439">
        <v>16</v>
      </c>
      <c r="D3439">
        <v>2</v>
      </c>
      <c r="E3439">
        <v>47</v>
      </c>
      <c r="F3439">
        <v>0</v>
      </c>
      <c r="G3439" s="1">
        <v>0</v>
      </c>
      <c r="H3439" s="1" t="s">
        <v>11956</v>
      </c>
    </row>
    <row r="3440" spans="1:8" x14ac:dyDescent="0.35">
      <c r="A3440">
        <v>3439</v>
      </c>
      <c r="B3440">
        <v>704</v>
      </c>
      <c r="C3440">
        <v>8</v>
      </c>
      <c r="D3440">
        <v>3</v>
      </c>
      <c r="E3440">
        <v>113</v>
      </c>
      <c r="F3440">
        <v>0</v>
      </c>
      <c r="G3440" s="1">
        <v>0</v>
      </c>
      <c r="H3440" s="1" t="s">
        <v>11957</v>
      </c>
    </row>
    <row r="3441" spans="1:8" x14ac:dyDescent="0.35">
      <c r="A3441">
        <v>3440</v>
      </c>
      <c r="B3441">
        <v>594</v>
      </c>
      <c r="C3441">
        <v>15</v>
      </c>
      <c r="D3441">
        <v>2</v>
      </c>
      <c r="E3441">
        <v>204</v>
      </c>
      <c r="F3441">
        <v>0</v>
      </c>
      <c r="G3441" s="1">
        <v>0</v>
      </c>
      <c r="H3441" s="1" t="s">
        <v>11958</v>
      </c>
    </row>
    <row r="3442" spans="1:8" x14ac:dyDescent="0.35">
      <c r="A3442">
        <v>3441</v>
      </c>
      <c r="B3442">
        <v>146</v>
      </c>
      <c r="C3442">
        <v>9</v>
      </c>
      <c r="D3442">
        <v>3</v>
      </c>
      <c r="E3442">
        <v>29</v>
      </c>
      <c r="F3442">
        <v>0</v>
      </c>
      <c r="G3442" s="1">
        <v>0</v>
      </c>
      <c r="H3442" s="1" t="s">
        <v>11959</v>
      </c>
    </row>
    <row r="3443" spans="1:8" x14ac:dyDescent="0.35">
      <c r="A3443">
        <v>3442</v>
      </c>
      <c r="B3443">
        <v>284</v>
      </c>
      <c r="C3443">
        <v>14</v>
      </c>
      <c r="D3443">
        <v>3</v>
      </c>
      <c r="E3443">
        <v>20</v>
      </c>
      <c r="F3443">
        <v>0</v>
      </c>
      <c r="G3443" s="1">
        <v>0</v>
      </c>
      <c r="H3443" s="1" t="s">
        <v>11960</v>
      </c>
    </row>
    <row r="3444" spans="1:8" x14ac:dyDescent="0.35">
      <c r="A3444">
        <v>3443</v>
      </c>
      <c r="B3444">
        <v>466</v>
      </c>
      <c r="C3444">
        <v>11</v>
      </c>
      <c r="D3444">
        <v>1</v>
      </c>
      <c r="E3444">
        <v>5</v>
      </c>
      <c r="F3444">
        <v>0</v>
      </c>
      <c r="G3444" s="1">
        <v>0</v>
      </c>
      <c r="H3444" s="1" t="s">
        <v>11961</v>
      </c>
    </row>
    <row r="3445" spans="1:8" x14ac:dyDescent="0.35">
      <c r="A3445">
        <v>3444</v>
      </c>
      <c r="B3445">
        <v>357</v>
      </c>
      <c r="C3445">
        <v>13</v>
      </c>
      <c r="D3445">
        <v>3</v>
      </c>
      <c r="E3445">
        <v>3</v>
      </c>
      <c r="F3445">
        <v>0</v>
      </c>
      <c r="G3445" s="1">
        <v>0</v>
      </c>
      <c r="H3445" s="1" t="s">
        <v>11962</v>
      </c>
    </row>
    <row r="3446" spans="1:8" x14ac:dyDescent="0.35">
      <c r="A3446">
        <v>3445</v>
      </c>
      <c r="B3446">
        <v>499</v>
      </c>
      <c r="C3446">
        <v>9</v>
      </c>
      <c r="D3446">
        <v>3</v>
      </c>
      <c r="E3446">
        <v>16</v>
      </c>
      <c r="F3446">
        <v>0</v>
      </c>
      <c r="G3446" s="1">
        <v>0</v>
      </c>
      <c r="H3446" s="1" t="s">
        <v>11963</v>
      </c>
    </row>
    <row r="3447" spans="1:8" x14ac:dyDescent="0.35">
      <c r="A3447">
        <v>3446</v>
      </c>
      <c r="B3447">
        <v>309</v>
      </c>
      <c r="C3447">
        <v>7</v>
      </c>
      <c r="D3447">
        <v>1</v>
      </c>
      <c r="E3447">
        <v>31</v>
      </c>
      <c r="F3447">
        <v>0</v>
      </c>
      <c r="G3447" s="1">
        <v>0</v>
      </c>
      <c r="H3447" s="1" t="s">
        <v>11964</v>
      </c>
    </row>
    <row r="3448" spans="1:8" x14ac:dyDescent="0.35">
      <c r="A3448">
        <v>3447</v>
      </c>
      <c r="B3448">
        <v>352</v>
      </c>
      <c r="C3448">
        <v>16</v>
      </c>
      <c r="D3448">
        <v>2</v>
      </c>
      <c r="E3448">
        <v>110</v>
      </c>
      <c r="F3448">
        <v>1</v>
      </c>
      <c r="G3448" s="1">
        <v>0.91</v>
      </c>
      <c r="H3448" s="1" t="s">
        <v>11965</v>
      </c>
    </row>
    <row r="3449" spans="1:8" x14ac:dyDescent="0.35">
      <c r="A3449">
        <v>3448</v>
      </c>
      <c r="B3449">
        <v>501</v>
      </c>
      <c r="C3449">
        <v>8</v>
      </c>
      <c r="D3449">
        <v>2</v>
      </c>
      <c r="E3449">
        <v>14</v>
      </c>
      <c r="F3449">
        <v>0</v>
      </c>
      <c r="G3449" s="1">
        <v>0</v>
      </c>
      <c r="H3449" s="1" t="s">
        <v>11966</v>
      </c>
    </row>
    <row r="3450" spans="1:8" x14ac:dyDescent="0.35">
      <c r="A3450">
        <v>3449</v>
      </c>
      <c r="B3450">
        <v>606</v>
      </c>
      <c r="C3450">
        <v>4</v>
      </c>
      <c r="D3450">
        <v>1</v>
      </c>
      <c r="E3450">
        <v>38</v>
      </c>
      <c r="F3450">
        <v>0</v>
      </c>
      <c r="G3450" s="1">
        <v>0</v>
      </c>
      <c r="H3450" s="1" t="s">
        <v>11967</v>
      </c>
    </row>
    <row r="3451" spans="1:8" x14ac:dyDescent="0.35">
      <c r="A3451">
        <v>3450</v>
      </c>
      <c r="B3451">
        <v>248</v>
      </c>
      <c r="C3451">
        <v>6</v>
      </c>
      <c r="D3451">
        <v>1</v>
      </c>
      <c r="E3451">
        <v>112</v>
      </c>
      <c r="F3451">
        <v>1</v>
      </c>
      <c r="G3451" s="1">
        <v>0.89</v>
      </c>
      <c r="H3451" s="1" t="s">
        <v>11968</v>
      </c>
    </row>
    <row r="3452" spans="1:8" x14ac:dyDescent="0.35">
      <c r="A3452">
        <v>3451</v>
      </c>
      <c r="B3452">
        <v>645</v>
      </c>
      <c r="C3452">
        <v>6</v>
      </c>
      <c r="D3452">
        <v>3</v>
      </c>
      <c r="E3452">
        <v>41</v>
      </c>
      <c r="F3452">
        <v>0</v>
      </c>
      <c r="G3452" s="1">
        <v>0</v>
      </c>
      <c r="H3452" s="1" t="s">
        <v>11969</v>
      </c>
    </row>
    <row r="3453" spans="1:8" x14ac:dyDescent="0.35">
      <c r="A3453">
        <v>3452</v>
      </c>
      <c r="B3453">
        <v>293</v>
      </c>
      <c r="C3453">
        <v>7</v>
      </c>
      <c r="D3453">
        <v>1</v>
      </c>
      <c r="E3453">
        <v>25</v>
      </c>
      <c r="F3453">
        <v>0</v>
      </c>
      <c r="G3453" s="1">
        <v>0</v>
      </c>
      <c r="H3453" s="1" t="s">
        <v>11970</v>
      </c>
    </row>
    <row r="3454" spans="1:8" x14ac:dyDescent="0.35">
      <c r="A3454">
        <v>3453</v>
      </c>
      <c r="B3454">
        <v>431</v>
      </c>
      <c r="C3454">
        <v>11</v>
      </c>
      <c r="D3454">
        <v>1</v>
      </c>
      <c r="E3454">
        <v>25</v>
      </c>
      <c r="F3454">
        <v>0</v>
      </c>
      <c r="G3454" s="1">
        <v>0</v>
      </c>
      <c r="H3454" s="1" t="s">
        <v>11971</v>
      </c>
    </row>
    <row r="3455" spans="1:8" x14ac:dyDescent="0.35">
      <c r="A3455">
        <v>3454</v>
      </c>
      <c r="B3455">
        <v>475</v>
      </c>
      <c r="C3455">
        <v>14</v>
      </c>
      <c r="D3455">
        <v>2</v>
      </c>
      <c r="E3455">
        <v>20</v>
      </c>
      <c r="F3455">
        <v>0</v>
      </c>
      <c r="G3455" s="1">
        <v>0</v>
      </c>
      <c r="H3455" s="1" t="s">
        <v>11972</v>
      </c>
    </row>
    <row r="3456" spans="1:8" x14ac:dyDescent="0.35">
      <c r="A3456">
        <v>3455</v>
      </c>
      <c r="B3456">
        <v>668</v>
      </c>
      <c r="C3456">
        <v>4</v>
      </c>
      <c r="D3456">
        <v>1</v>
      </c>
      <c r="E3456">
        <v>113</v>
      </c>
      <c r="F3456">
        <v>1</v>
      </c>
      <c r="G3456" s="1">
        <v>0.88</v>
      </c>
      <c r="H3456" s="1" t="s">
        <v>11973</v>
      </c>
    </row>
    <row r="3457" spans="1:8" x14ac:dyDescent="0.35">
      <c r="A3457">
        <v>3456</v>
      </c>
      <c r="B3457">
        <v>17</v>
      </c>
      <c r="C3457">
        <v>2</v>
      </c>
      <c r="D3457">
        <v>3</v>
      </c>
      <c r="E3457">
        <v>41</v>
      </c>
      <c r="F3457">
        <v>0</v>
      </c>
      <c r="G3457" s="1">
        <v>0</v>
      </c>
      <c r="H3457" s="1" t="s">
        <v>11974</v>
      </c>
    </row>
    <row r="3458" spans="1:8" x14ac:dyDescent="0.35">
      <c r="A3458">
        <v>3457</v>
      </c>
      <c r="B3458">
        <v>266</v>
      </c>
      <c r="C3458">
        <v>6</v>
      </c>
      <c r="D3458">
        <v>1</v>
      </c>
      <c r="E3458">
        <v>41</v>
      </c>
      <c r="F3458">
        <v>0</v>
      </c>
      <c r="G3458" s="1">
        <v>0</v>
      </c>
      <c r="H3458" s="1" t="s">
        <v>11975</v>
      </c>
    </row>
    <row r="3459" spans="1:8" x14ac:dyDescent="0.35">
      <c r="A3459">
        <v>3458</v>
      </c>
      <c r="B3459">
        <v>103</v>
      </c>
      <c r="C3459">
        <v>16</v>
      </c>
      <c r="D3459">
        <v>2</v>
      </c>
      <c r="E3459">
        <v>69</v>
      </c>
      <c r="F3459">
        <v>1</v>
      </c>
      <c r="G3459" s="1">
        <v>1.45</v>
      </c>
      <c r="H3459" s="1" t="s">
        <v>11976</v>
      </c>
    </row>
    <row r="3460" spans="1:8" x14ac:dyDescent="0.35">
      <c r="A3460">
        <v>3459</v>
      </c>
      <c r="B3460">
        <v>251</v>
      </c>
      <c r="C3460">
        <v>6</v>
      </c>
      <c r="D3460">
        <v>1</v>
      </c>
      <c r="E3460">
        <v>41</v>
      </c>
      <c r="F3460">
        <v>0</v>
      </c>
      <c r="G3460" s="1">
        <v>0</v>
      </c>
      <c r="H3460" s="1" t="s">
        <v>11977</v>
      </c>
    </row>
    <row r="3461" spans="1:8" x14ac:dyDescent="0.35">
      <c r="A3461">
        <v>3460</v>
      </c>
      <c r="B3461">
        <v>336</v>
      </c>
      <c r="C3461">
        <v>15</v>
      </c>
      <c r="D3461">
        <v>1</v>
      </c>
      <c r="E3461">
        <v>109</v>
      </c>
      <c r="F3461">
        <v>1</v>
      </c>
      <c r="G3461" s="1">
        <v>0.92</v>
      </c>
      <c r="H3461" s="1" t="s">
        <v>11978</v>
      </c>
    </row>
    <row r="3462" spans="1:8" x14ac:dyDescent="0.35">
      <c r="A3462">
        <v>3461</v>
      </c>
      <c r="B3462">
        <v>216</v>
      </c>
      <c r="C3462">
        <v>15</v>
      </c>
      <c r="D3462">
        <v>3</v>
      </c>
      <c r="E3462">
        <v>36</v>
      </c>
      <c r="F3462">
        <v>0</v>
      </c>
      <c r="G3462" s="1">
        <v>0</v>
      </c>
      <c r="H3462" s="1" t="s">
        <v>11979</v>
      </c>
    </row>
    <row r="3463" spans="1:8" x14ac:dyDescent="0.35">
      <c r="A3463">
        <v>3462</v>
      </c>
      <c r="B3463">
        <v>320</v>
      </c>
      <c r="C3463">
        <v>2</v>
      </c>
      <c r="D3463">
        <v>1</v>
      </c>
      <c r="E3463">
        <v>41</v>
      </c>
      <c r="F3463">
        <v>0</v>
      </c>
      <c r="G3463" s="1">
        <v>0</v>
      </c>
      <c r="H3463" s="1" t="s">
        <v>11980</v>
      </c>
    </row>
    <row r="3464" spans="1:8" x14ac:dyDescent="0.35">
      <c r="A3464">
        <v>3463</v>
      </c>
      <c r="B3464">
        <v>730</v>
      </c>
      <c r="C3464">
        <v>10</v>
      </c>
      <c r="D3464">
        <v>1</v>
      </c>
      <c r="E3464">
        <v>27</v>
      </c>
      <c r="F3464">
        <v>0</v>
      </c>
      <c r="G3464" s="1">
        <v>0</v>
      </c>
      <c r="H3464" s="1" t="s">
        <v>11981</v>
      </c>
    </row>
    <row r="3465" spans="1:8" x14ac:dyDescent="0.35">
      <c r="A3465">
        <v>3464</v>
      </c>
      <c r="B3465">
        <v>363</v>
      </c>
      <c r="C3465">
        <v>6</v>
      </c>
      <c r="D3465">
        <v>3</v>
      </c>
      <c r="E3465">
        <v>62</v>
      </c>
      <c r="F3465">
        <v>0</v>
      </c>
      <c r="G3465" s="1">
        <v>0</v>
      </c>
      <c r="H3465" s="1" t="s">
        <v>11982</v>
      </c>
    </row>
    <row r="3466" spans="1:8" x14ac:dyDescent="0.35">
      <c r="A3466">
        <v>3465</v>
      </c>
      <c r="B3466">
        <v>461</v>
      </c>
      <c r="C3466">
        <v>7</v>
      </c>
      <c r="D3466">
        <v>2</v>
      </c>
      <c r="E3466">
        <v>67</v>
      </c>
      <c r="F3466">
        <v>0</v>
      </c>
      <c r="G3466" s="1">
        <v>0</v>
      </c>
      <c r="H3466" s="1" t="s">
        <v>11983</v>
      </c>
    </row>
    <row r="3467" spans="1:8" x14ac:dyDescent="0.35">
      <c r="A3467">
        <v>3466</v>
      </c>
      <c r="B3467">
        <v>451</v>
      </c>
      <c r="C3467">
        <v>4</v>
      </c>
      <c r="D3467">
        <v>2</v>
      </c>
      <c r="E3467">
        <v>103</v>
      </c>
      <c r="F3467">
        <v>1</v>
      </c>
      <c r="G3467" s="1">
        <v>0.97</v>
      </c>
      <c r="H3467" s="1" t="s">
        <v>11984</v>
      </c>
    </row>
    <row r="3468" spans="1:8" x14ac:dyDescent="0.35">
      <c r="A3468">
        <v>3467</v>
      </c>
      <c r="B3468">
        <v>23</v>
      </c>
      <c r="C3468">
        <v>12</v>
      </c>
      <c r="D3468">
        <v>2</v>
      </c>
      <c r="E3468">
        <v>23</v>
      </c>
      <c r="F3468">
        <v>0</v>
      </c>
      <c r="G3468" s="1">
        <v>0</v>
      </c>
      <c r="H3468" s="1" t="s">
        <v>11985</v>
      </c>
    </row>
    <row r="3469" spans="1:8" x14ac:dyDescent="0.35">
      <c r="A3469">
        <v>3468</v>
      </c>
      <c r="B3469">
        <v>98</v>
      </c>
      <c r="C3469">
        <v>1</v>
      </c>
      <c r="D3469">
        <v>1</v>
      </c>
      <c r="E3469">
        <v>88</v>
      </c>
      <c r="F3469">
        <v>0</v>
      </c>
      <c r="G3469" s="1">
        <v>0</v>
      </c>
      <c r="H3469" s="1" t="s">
        <v>11986</v>
      </c>
    </row>
    <row r="3470" spans="1:8" x14ac:dyDescent="0.35">
      <c r="A3470">
        <v>3469</v>
      </c>
      <c r="B3470">
        <v>132</v>
      </c>
      <c r="C3470">
        <v>5</v>
      </c>
      <c r="D3470">
        <v>1</v>
      </c>
      <c r="E3470">
        <v>61</v>
      </c>
      <c r="F3470">
        <v>1</v>
      </c>
      <c r="G3470" s="1">
        <v>1.64</v>
      </c>
      <c r="H3470" s="1" t="s">
        <v>11987</v>
      </c>
    </row>
    <row r="3471" spans="1:8" x14ac:dyDescent="0.35">
      <c r="A3471">
        <v>3470</v>
      </c>
      <c r="B3471">
        <v>533</v>
      </c>
      <c r="C3471">
        <v>1</v>
      </c>
      <c r="D3471">
        <v>3</v>
      </c>
      <c r="E3471">
        <v>104</v>
      </c>
      <c r="F3471">
        <v>1</v>
      </c>
      <c r="G3471" s="1">
        <v>0.96</v>
      </c>
      <c r="H3471" s="1" t="s">
        <v>11988</v>
      </c>
    </row>
    <row r="3472" spans="1:8" x14ac:dyDescent="0.35">
      <c r="A3472">
        <v>3471</v>
      </c>
      <c r="B3472">
        <v>306</v>
      </c>
      <c r="C3472">
        <v>13</v>
      </c>
      <c r="D3472">
        <v>1</v>
      </c>
      <c r="E3472">
        <v>3</v>
      </c>
      <c r="F3472">
        <v>0</v>
      </c>
      <c r="G3472" s="1">
        <v>0</v>
      </c>
      <c r="H3472" s="1" t="s">
        <v>11989</v>
      </c>
    </row>
    <row r="3473" spans="1:8" x14ac:dyDescent="0.35">
      <c r="A3473">
        <v>3472</v>
      </c>
      <c r="B3473">
        <v>472</v>
      </c>
      <c r="C3473">
        <v>6</v>
      </c>
      <c r="D3473">
        <v>1</v>
      </c>
      <c r="E3473">
        <v>41</v>
      </c>
      <c r="F3473">
        <v>0</v>
      </c>
      <c r="G3473" s="1">
        <v>0</v>
      </c>
      <c r="H3473" s="1" t="s">
        <v>11990</v>
      </c>
    </row>
    <row r="3474" spans="1:8" x14ac:dyDescent="0.35">
      <c r="A3474">
        <v>3473</v>
      </c>
      <c r="B3474">
        <v>171</v>
      </c>
      <c r="C3474">
        <v>1</v>
      </c>
      <c r="D3474">
        <v>3</v>
      </c>
      <c r="E3474">
        <v>57</v>
      </c>
      <c r="F3474">
        <v>1</v>
      </c>
      <c r="G3474" s="1">
        <v>1.75</v>
      </c>
      <c r="H3474" s="1" t="s">
        <v>11991</v>
      </c>
    </row>
    <row r="3475" spans="1:8" x14ac:dyDescent="0.35">
      <c r="A3475">
        <v>3474</v>
      </c>
      <c r="B3475">
        <v>195</v>
      </c>
      <c r="C3475">
        <v>7</v>
      </c>
      <c r="D3475">
        <v>2</v>
      </c>
      <c r="E3475">
        <v>17</v>
      </c>
      <c r="F3475">
        <v>0</v>
      </c>
      <c r="G3475" s="1">
        <v>0</v>
      </c>
      <c r="H3475" s="1" t="s">
        <v>11992</v>
      </c>
    </row>
    <row r="3476" spans="1:8" x14ac:dyDescent="0.35">
      <c r="A3476">
        <v>3475</v>
      </c>
      <c r="B3476">
        <v>628</v>
      </c>
      <c r="C3476">
        <v>7</v>
      </c>
      <c r="D3476">
        <v>1</v>
      </c>
      <c r="E3476">
        <v>61</v>
      </c>
      <c r="F3476">
        <v>0</v>
      </c>
      <c r="G3476" s="1">
        <v>0</v>
      </c>
      <c r="H3476" s="1" t="s">
        <v>11993</v>
      </c>
    </row>
    <row r="3477" spans="1:8" x14ac:dyDescent="0.35">
      <c r="A3477">
        <v>3476</v>
      </c>
      <c r="B3477">
        <v>480</v>
      </c>
      <c r="C3477">
        <v>11</v>
      </c>
      <c r="D3477">
        <v>1</v>
      </c>
      <c r="E3477">
        <v>31</v>
      </c>
      <c r="F3477">
        <v>0</v>
      </c>
      <c r="G3477" s="1">
        <v>0</v>
      </c>
      <c r="H3477" s="1" t="s">
        <v>11994</v>
      </c>
    </row>
    <row r="3478" spans="1:8" x14ac:dyDescent="0.35">
      <c r="A3478">
        <v>3477</v>
      </c>
      <c r="B3478">
        <v>138</v>
      </c>
      <c r="C3478">
        <v>1</v>
      </c>
      <c r="D3478">
        <v>1</v>
      </c>
      <c r="E3478">
        <v>35</v>
      </c>
      <c r="F3478">
        <v>0</v>
      </c>
      <c r="G3478" s="1">
        <v>0</v>
      </c>
      <c r="H3478" s="1" t="s">
        <v>11995</v>
      </c>
    </row>
    <row r="3479" spans="1:8" x14ac:dyDescent="0.35">
      <c r="A3479">
        <v>3478</v>
      </c>
      <c r="B3479">
        <v>703</v>
      </c>
      <c r="C3479">
        <v>10</v>
      </c>
      <c r="D3479">
        <v>3</v>
      </c>
      <c r="E3479">
        <v>27</v>
      </c>
      <c r="F3479">
        <v>0</v>
      </c>
      <c r="G3479" s="1">
        <v>0</v>
      </c>
      <c r="H3479" s="1" t="s">
        <v>11996</v>
      </c>
    </row>
    <row r="3480" spans="1:8" x14ac:dyDescent="0.35">
      <c r="A3480">
        <v>3479</v>
      </c>
      <c r="B3480">
        <v>696</v>
      </c>
      <c r="C3480">
        <v>5</v>
      </c>
      <c r="D3480">
        <v>2</v>
      </c>
      <c r="E3480">
        <v>71</v>
      </c>
      <c r="F3480">
        <v>1</v>
      </c>
      <c r="G3480" s="1">
        <v>1.41</v>
      </c>
      <c r="H3480" s="1" t="s">
        <v>11997</v>
      </c>
    </row>
    <row r="3481" spans="1:8" x14ac:dyDescent="0.35">
      <c r="A3481">
        <v>3480</v>
      </c>
      <c r="B3481">
        <v>572</v>
      </c>
      <c r="C3481">
        <v>14</v>
      </c>
      <c r="D3481">
        <v>3</v>
      </c>
      <c r="E3481">
        <v>11</v>
      </c>
      <c r="F3481">
        <v>0</v>
      </c>
      <c r="G3481" s="1">
        <v>0</v>
      </c>
      <c r="H3481" s="1" t="s">
        <v>11998</v>
      </c>
    </row>
    <row r="3482" spans="1:8" x14ac:dyDescent="0.35">
      <c r="A3482">
        <v>3481</v>
      </c>
      <c r="B3482">
        <v>217</v>
      </c>
      <c r="C3482">
        <v>10</v>
      </c>
      <c r="D3482">
        <v>1</v>
      </c>
      <c r="E3482">
        <v>21</v>
      </c>
      <c r="F3482">
        <v>0</v>
      </c>
      <c r="G3482" s="1">
        <v>0</v>
      </c>
      <c r="H3482" s="1" t="s">
        <v>11999</v>
      </c>
    </row>
    <row r="3483" spans="1:8" x14ac:dyDescent="0.35">
      <c r="A3483">
        <v>3482</v>
      </c>
      <c r="B3483">
        <v>429</v>
      </c>
      <c r="C3483">
        <v>3</v>
      </c>
      <c r="D3483">
        <v>2</v>
      </c>
      <c r="E3483">
        <v>40</v>
      </c>
      <c r="F3483">
        <v>0</v>
      </c>
      <c r="G3483" s="1">
        <v>0</v>
      </c>
      <c r="H3483" s="1" t="s">
        <v>12000</v>
      </c>
    </row>
    <row r="3484" spans="1:8" x14ac:dyDescent="0.35">
      <c r="A3484">
        <v>3483</v>
      </c>
      <c r="B3484">
        <v>713</v>
      </c>
      <c r="C3484">
        <v>13</v>
      </c>
      <c r="D3484">
        <v>1</v>
      </c>
      <c r="E3484">
        <v>3</v>
      </c>
      <c r="F3484">
        <v>0</v>
      </c>
      <c r="G3484" s="1">
        <v>0</v>
      </c>
      <c r="H3484" s="1" t="s">
        <v>12001</v>
      </c>
    </row>
    <row r="3485" spans="1:8" x14ac:dyDescent="0.35">
      <c r="A3485">
        <v>3484</v>
      </c>
      <c r="B3485">
        <v>659</v>
      </c>
      <c r="C3485">
        <v>5</v>
      </c>
      <c r="D3485">
        <v>2</v>
      </c>
      <c r="E3485">
        <v>38</v>
      </c>
      <c r="F3485">
        <v>0</v>
      </c>
      <c r="G3485" s="1">
        <v>0</v>
      </c>
      <c r="H3485" s="1" t="s">
        <v>12002</v>
      </c>
    </row>
    <row r="3486" spans="1:8" x14ac:dyDescent="0.35">
      <c r="A3486">
        <v>3485</v>
      </c>
      <c r="B3486">
        <v>594</v>
      </c>
      <c r="C3486">
        <v>7</v>
      </c>
      <c r="D3486">
        <v>3</v>
      </c>
      <c r="E3486">
        <v>17</v>
      </c>
      <c r="F3486">
        <v>0</v>
      </c>
      <c r="G3486" s="1">
        <v>0</v>
      </c>
      <c r="H3486" s="1" t="s">
        <v>12003</v>
      </c>
    </row>
    <row r="3487" spans="1:8" x14ac:dyDescent="0.35">
      <c r="A3487">
        <v>3486</v>
      </c>
      <c r="B3487">
        <v>528</v>
      </c>
      <c r="C3487">
        <v>5</v>
      </c>
      <c r="D3487">
        <v>3</v>
      </c>
      <c r="E3487">
        <v>71</v>
      </c>
      <c r="F3487">
        <v>0</v>
      </c>
      <c r="G3487" s="1">
        <v>0</v>
      </c>
      <c r="H3487" s="1" t="s">
        <v>12004</v>
      </c>
    </row>
    <row r="3488" spans="1:8" x14ac:dyDescent="0.35">
      <c r="A3488">
        <v>3487</v>
      </c>
      <c r="B3488">
        <v>359</v>
      </c>
      <c r="C3488">
        <v>6</v>
      </c>
      <c r="D3488">
        <v>2</v>
      </c>
      <c r="E3488">
        <v>105</v>
      </c>
      <c r="F3488">
        <v>0</v>
      </c>
      <c r="G3488" s="1">
        <v>0</v>
      </c>
      <c r="H3488" s="1" t="s">
        <v>12005</v>
      </c>
    </row>
    <row r="3489" spans="1:8" x14ac:dyDescent="0.35">
      <c r="A3489">
        <v>3488</v>
      </c>
      <c r="B3489">
        <v>94</v>
      </c>
      <c r="C3489">
        <v>4</v>
      </c>
      <c r="D3489">
        <v>2</v>
      </c>
      <c r="E3489">
        <v>38</v>
      </c>
      <c r="F3489">
        <v>0</v>
      </c>
      <c r="G3489" s="1">
        <v>0</v>
      </c>
      <c r="H3489" s="1" t="s">
        <v>12006</v>
      </c>
    </row>
    <row r="3490" spans="1:8" x14ac:dyDescent="0.35">
      <c r="A3490">
        <v>3489</v>
      </c>
      <c r="B3490">
        <v>572</v>
      </c>
      <c r="C3490">
        <v>1</v>
      </c>
      <c r="D3490">
        <v>3</v>
      </c>
      <c r="E3490">
        <v>35</v>
      </c>
      <c r="F3490">
        <v>0</v>
      </c>
      <c r="G3490" s="1">
        <v>0</v>
      </c>
      <c r="H3490" s="1" t="s">
        <v>12007</v>
      </c>
    </row>
    <row r="3491" spans="1:8" x14ac:dyDescent="0.35">
      <c r="A3491">
        <v>3490</v>
      </c>
      <c r="B3491">
        <v>330</v>
      </c>
      <c r="C3491">
        <v>14</v>
      </c>
      <c r="D3491">
        <v>2</v>
      </c>
      <c r="E3491">
        <v>20</v>
      </c>
      <c r="F3491">
        <v>0</v>
      </c>
      <c r="G3491" s="1">
        <v>0</v>
      </c>
      <c r="H3491" s="1" t="s">
        <v>12008</v>
      </c>
    </row>
    <row r="3492" spans="1:8" x14ac:dyDescent="0.35">
      <c r="A3492">
        <v>3491</v>
      </c>
      <c r="B3492">
        <v>343</v>
      </c>
      <c r="C3492">
        <v>2</v>
      </c>
      <c r="D3492">
        <v>3</v>
      </c>
      <c r="E3492">
        <v>41</v>
      </c>
      <c r="F3492">
        <v>0</v>
      </c>
      <c r="G3492" s="1">
        <v>0</v>
      </c>
      <c r="H3492" s="1" t="s">
        <v>12009</v>
      </c>
    </row>
    <row r="3493" spans="1:8" x14ac:dyDescent="0.35">
      <c r="A3493">
        <v>3492</v>
      </c>
      <c r="B3493">
        <v>282</v>
      </c>
      <c r="C3493">
        <v>1</v>
      </c>
      <c r="D3493">
        <v>1</v>
      </c>
      <c r="E3493">
        <v>35</v>
      </c>
      <c r="F3493">
        <v>0</v>
      </c>
      <c r="G3493" s="1">
        <v>0</v>
      </c>
      <c r="H3493" s="1" t="s">
        <v>12010</v>
      </c>
    </row>
    <row r="3494" spans="1:8" x14ac:dyDescent="0.35">
      <c r="A3494">
        <v>3493</v>
      </c>
      <c r="B3494">
        <v>88</v>
      </c>
      <c r="C3494">
        <v>7</v>
      </c>
      <c r="D3494">
        <v>3</v>
      </c>
      <c r="E3494">
        <v>62</v>
      </c>
      <c r="F3494">
        <v>0</v>
      </c>
      <c r="G3494" s="1">
        <v>0</v>
      </c>
      <c r="H3494" s="1" t="s">
        <v>12011</v>
      </c>
    </row>
    <row r="3495" spans="1:8" x14ac:dyDescent="0.35">
      <c r="A3495">
        <v>3494</v>
      </c>
      <c r="B3495">
        <v>643</v>
      </c>
      <c r="C3495">
        <v>15</v>
      </c>
      <c r="D3495">
        <v>1</v>
      </c>
      <c r="E3495">
        <v>60</v>
      </c>
      <c r="F3495">
        <v>0</v>
      </c>
      <c r="G3495" s="1">
        <v>0</v>
      </c>
      <c r="H3495" s="1" t="s">
        <v>12012</v>
      </c>
    </row>
    <row r="3496" spans="1:8" x14ac:dyDescent="0.35">
      <c r="A3496">
        <v>3495</v>
      </c>
      <c r="B3496">
        <v>502</v>
      </c>
      <c r="C3496">
        <v>9</v>
      </c>
      <c r="D3496">
        <v>1</v>
      </c>
      <c r="E3496">
        <v>16</v>
      </c>
      <c r="F3496">
        <v>0</v>
      </c>
      <c r="G3496" s="1">
        <v>0</v>
      </c>
      <c r="H3496" s="1" t="s">
        <v>12013</v>
      </c>
    </row>
    <row r="3497" spans="1:8" x14ac:dyDescent="0.35">
      <c r="A3497">
        <v>3496</v>
      </c>
      <c r="B3497">
        <v>214</v>
      </c>
      <c r="C3497">
        <v>12</v>
      </c>
      <c r="D3497">
        <v>1</v>
      </c>
      <c r="E3497">
        <v>23</v>
      </c>
      <c r="F3497">
        <v>0</v>
      </c>
      <c r="G3497" s="1">
        <v>0</v>
      </c>
      <c r="H3497" s="1" t="s">
        <v>12014</v>
      </c>
    </row>
    <row r="3498" spans="1:8" x14ac:dyDescent="0.35">
      <c r="A3498">
        <v>3497</v>
      </c>
      <c r="B3498">
        <v>174</v>
      </c>
      <c r="C3498">
        <v>13</v>
      </c>
      <c r="D3498">
        <v>1</v>
      </c>
      <c r="E3498">
        <v>8</v>
      </c>
      <c r="F3498">
        <v>0</v>
      </c>
      <c r="G3498" s="1">
        <v>0</v>
      </c>
      <c r="H3498" s="1" t="s">
        <v>12015</v>
      </c>
    </row>
    <row r="3499" spans="1:8" x14ac:dyDescent="0.35">
      <c r="A3499">
        <v>3498</v>
      </c>
      <c r="B3499">
        <v>440</v>
      </c>
      <c r="C3499">
        <v>11</v>
      </c>
      <c r="D3499">
        <v>3</v>
      </c>
      <c r="E3499">
        <v>31</v>
      </c>
      <c r="F3499">
        <v>0</v>
      </c>
      <c r="G3499" s="1">
        <v>0</v>
      </c>
      <c r="H3499" s="1" t="s">
        <v>12016</v>
      </c>
    </row>
    <row r="3500" spans="1:8" x14ac:dyDescent="0.35">
      <c r="A3500">
        <v>3499</v>
      </c>
      <c r="B3500">
        <v>99</v>
      </c>
      <c r="C3500">
        <v>13</v>
      </c>
      <c r="D3500">
        <v>2</v>
      </c>
      <c r="E3500">
        <v>11</v>
      </c>
      <c r="F3500">
        <v>0</v>
      </c>
      <c r="G3500" s="1">
        <v>0</v>
      </c>
      <c r="H3500" s="1" t="s">
        <v>12017</v>
      </c>
    </row>
    <row r="3501" spans="1:8" x14ac:dyDescent="0.35">
      <c r="A3501">
        <v>3500</v>
      </c>
      <c r="B3501">
        <v>224</v>
      </c>
      <c r="C3501">
        <v>7</v>
      </c>
      <c r="D3501">
        <v>1</v>
      </c>
      <c r="E3501">
        <v>17</v>
      </c>
      <c r="F3501">
        <v>0</v>
      </c>
      <c r="G3501" s="1">
        <v>0</v>
      </c>
      <c r="H3501" s="1" t="s">
        <v>12018</v>
      </c>
    </row>
    <row r="3502" spans="1:8" x14ac:dyDescent="0.35">
      <c r="A3502">
        <v>3501</v>
      </c>
      <c r="B3502">
        <v>657</v>
      </c>
      <c r="C3502">
        <v>11</v>
      </c>
      <c r="D3502">
        <v>3</v>
      </c>
      <c r="E3502">
        <v>7</v>
      </c>
      <c r="F3502">
        <v>0</v>
      </c>
      <c r="G3502" s="1">
        <v>0</v>
      </c>
      <c r="H3502" s="1" t="s">
        <v>12019</v>
      </c>
    </row>
    <row r="3503" spans="1:8" x14ac:dyDescent="0.35">
      <c r="A3503">
        <v>3502</v>
      </c>
      <c r="B3503">
        <v>63</v>
      </c>
      <c r="C3503">
        <v>3</v>
      </c>
      <c r="D3503">
        <v>1</v>
      </c>
      <c r="E3503">
        <v>129</v>
      </c>
      <c r="F3503">
        <v>1</v>
      </c>
      <c r="G3503" s="1">
        <v>0.78</v>
      </c>
      <c r="H3503" s="1" t="s">
        <v>12020</v>
      </c>
    </row>
    <row r="3504" spans="1:8" x14ac:dyDescent="0.35">
      <c r="A3504">
        <v>3503</v>
      </c>
      <c r="B3504">
        <v>343</v>
      </c>
      <c r="C3504">
        <v>7</v>
      </c>
      <c r="D3504">
        <v>1</v>
      </c>
      <c r="E3504">
        <v>17</v>
      </c>
      <c r="F3504">
        <v>0</v>
      </c>
      <c r="G3504" s="1">
        <v>0</v>
      </c>
      <c r="H3504" s="1" t="s">
        <v>12021</v>
      </c>
    </row>
    <row r="3505" spans="1:8" x14ac:dyDescent="0.35">
      <c r="A3505">
        <v>3504</v>
      </c>
      <c r="B3505">
        <v>588</v>
      </c>
      <c r="C3505">
        <v>13</v>
      </c>
      <c r="D3505">
        <v>3</v>
      </c>
      <c r="E3505">
        <v>21</v>
      </c>
      <c r="F3505">
        <v>0</v>
      </c>
      <c r="G3505" s="1">
        <v>0</v>
      </c>
      <c r="H3505" s="1" t="s">
        <v>12022</v>
      </c>
    </row>
    <row r="3506" spans="1:8" x14ac:dyDescent="0.35">
      <c r="A3506">
        <v>3505</v>
      </c>
      <c r="B3506">
        <v>702</v>
      </c>
      <c r="C3506">
        <v>3</v>
      </c>
      <c r="D3506">
        <v>2</v>
      </c>
      <c r="E3506">
        <v>39</v>
      </c>
      <c r="F3506">
        <v>0</v>
      </c>
      <c r="G3506" s="1">
        <v>0</v>
      </c>
      <c r="H3506" s="1" t="s">
        <v>12023</v>
      </c>
    </row>
    <row r="3507" spans="1:8" x14ac:dyDescent="0.35">
      <c r="A3507">
        <v>3506</v>
      </c>
      <c r="B3507">
        <v>328</v>
      </c>
      <c r="C3507">
        <v>3</v>
      </c>
      <c r="D3507">
        <v>1</v>
      </c>
      <c r="E3507">
        <v>139</v>
      </c>
      <c r="F3507">
        <v>0</v>
      </c>
      <c r="G3507" s="1">
        <v>0</v>
      </c>
      <c r="H3507" s="1" t="s">
        <v>12024</v>
      </c>
    </row>
    <row r="3508" spans="1:8" x14ac:dyDescent="0.35">
      <c r="A3508">
        <v>3507</v>
      </c>
      <c r="B3508">
        <v>700</v>
      </c>
      <c r="C3508">
        <v>6</v>
      </c>
      <c r="D3508">
        <v>1</v>
      </c>
      <c r="E3508">
        <v>44</v>
      </c>
      <c r="F3508">
        <v>0</v>
      </c>
      <c r="G3508" s="1">
        <v>0</v>
      </c>
      <c r="H3508" s="1" t="s">
        <v>12025</v>
      </c>
    </row>
    <row r="3509" spans="1:8" x14ac:dyDescent="0.35">
      <c r="A3509">
        <v>3508</v>
      </c>
      <c r="B3509">
        <v>288</v>
      </c>
      <c r="C3509">
        <v>8</v>
      </c>
      <c r="D3509">
        <v>2</v>
      </c>
      <c r="E3509">
        <v>54</v>
      </c>
      <c r="F3509">
        <v>0</v>
      </c>
      <c r="G3509" s="1">
        <v>0</v>
      </c>
      <c r="H3509" s="1" t="s">
        <v>12026</v>
      </c>
    </row>
    <row r="3510" spans="1:8" x14ac:dyDescent="0.35">
      <c r="A3510">
        <v>3509</v>
      </c>
      <c r="B3510">
        <v>263</v>
      </c>
      <c r="C3510">
        <v>8</v>
      </c>
      <c r="D3510">
        <v>1</v>
      </c>
      <c r="E3510">
        <v>31</v>
      </c>
      <c r="F3510">
        <v>0</v>
      </c>
      <c r="G3510" s="1">
        <v>0</v>
      </c>
      <c r="H3510" s="1" t="s">
        <v>12027</v>
      </c>
    </row>
    <row r="3511" spans="1:8" x14ac:dyDescent="0.35">
      <c r="A3511">
        <v>3510</v>
      </c>
      <c r="B3511">
        <v>306</v>
      </c>
      <c r="C3511">
        <v>1</v>
      </c>
      <c r="D3511">
        <v>3</v>
      </c>
      <c r="E3511">
        <v>47</v>
      </c>
      <c r="F3511">
        <v>0</v>
      </c>
      <c r="G3511" s="1">
        <v>0</v>
      </c>
      <c r="H3511" s="1" t="s">
        <v>12028</v>
      </c>
    </row>
    <row r="3512" spans="1:8" x14ac:dyDescent="0.35">
      <c r="A3512">
        <v>3511</v>
      </c>
      <c r="B3512">
        <v>49</v>
      </c>
      <c r="C3512">
        <v>12</v>
      </c>
      <c r="D3512">
        <v>2</v>
      </c>
      <c r="E3512">
        <v>23</v>
      </c>
      <c r="F3512">
        <v>0</v>
      </c>
      <c r="G3512" s="1">
        <v>0</v>
      </c>
      <c r="H3512" s="1" t="s">
        <v>12029</v>
      </c>
    </row>
    <row r="3513" spans="1:8" x14ac:dyDescent="0.35">
      <c r="A3513">
        <v>3512</v>
      </c>
      <c r="B3513">
        <v>704</v>
      </c>
      <c r="C3513">
        <v>13</v>
      </c>
      <c r="D3513">
        <v>2</v>
      </c>
      <c r="E3513">
        <v>21</v>
      </c>
      <c r="F3513">
        <v>0</v>
      </c>
      <c r="G3513" s="1">
        <v>0</v>
      </c>
      <c r="H3513" s="1" t="s">
        <v>12030</v>
      </c>
    </row>
    <row r="3514" spans="1:8" x14ac:dyDescent="0.35">
      <c r="A3514">
        <v>3513</v>
      </c>
      <c r="B3514">
        <v>183</v>
      </c>
      <c r="C3514">
        <v>3</v>
      </c>
      <c r="D3514">
        <v>1</v>
      </c>
      <c r="E3514">
        <v>39</v>
      </c>
      <c r="F3514">
        <v>0</v>
      </c>
      <c r="G3514" s="1">
        <v>0</v>
      </c>
      <c r="H3514" s="1" t="s">
        <v>12031</v>
      </c>
    </row>
    <row r="3515" spans="1:8" x14ac:dyDescent="0.35">
      <c r="A3515">
        <v>3514</v>
      </c>
      <c r="B3515">
        <v>403</v>
      </c>
      <c r="C3515">
        <v>8</v>
      </c>
      <c r="D3515">
        <v>3</v>
      </c>
      <c r="E3515">
        <v>27</v>
      </c>
      <c r="F3515">
        <v>0</v>
      </c>
      <c r="G3515" s="1">
        <v>0</v>
      </c>
      <c r="H3515" s="1" t="s">
        <v>12032</v>
      </c>
    </row>
    <row r="3516" spans="1:8" x14ac:dyDescent="0.35">
      <c r="A3516">
        <v>3515</v>
      </c>
      <c r="B3516">
        <v>485</v>
      </c>
      <c r="C3516">
        <v>14</v>
      </c>
      <c r="D3516">
        <v>2</v>
      </c>
      <c r="E3516">
        <v>5</v>
      </c>
      <c r="F3516">
        <v>0</v>
      </c>
      <c r="G3516" s="1">
        <v>0</v>
      </c>
      <c r="H3516" s="1" t="s">
        <v>12033</v>
      </c>
    </row>
    <row r="3517" spans="1:8" x14ac:dyDescent="0.35">
      <c r="A3517">
        <v>3516</v>
      </c>
      <c r="B3517">
        <v>335</v>
      </c>
      <c r="C3517">
        <v>5</v>
      </c>
      <c r="D3517">
        <v>3</v>
      </c>
      <c r="E3517">
        <v>97</v>
      </c>
      <c r="F3517">
        <v>1</v>
      </c>
      <c r="G3517" s="1">
        <v>1.03</v>
      </c>
      <c r="H3517" s="1" t="s">
        <v>12034</v>
      </c>
    </row>
    <row r="3518" spans="1:8" x14ac:dyDescent="0.35">
      <c r="A3518">
        <v>3517</v>
      </c>
      <c r="B3518">
        <v>650</v>
      </c>
      <c r="C3518">
        <v>4</v>
      </c>
      <c r="D3518">
        <v>1</v>
      </c>
      <c r="E3518">
        <v>80</v>
      </c>
      <c r="F3518">
        <v>0</v>
      </c>
      <c r="G3518" s="1">
        <v>0</v>
      </c>
      <c r="H3518" s="1" t="s">
        <v>12035</v>
      </c>
    </row>
    <row r="3519" spans="1:8" x14ac:dyDescent="0.35">
      <c r="A3519">
        <v>3518</v>
      </c>
      <c r="B3519">
        <v>316</v>
      </c>
      <c r="C3519">
        <v>12</v>
      </c>
      <c r="D3519">
        <v>3</v>
      </c>
      <c r="E3519">
        <v>5</v>
      </c>
      <c r="F3519">
        <v>0</v>
      </c>
      <c r="G3519" s="1">
        <v>0</v>
      </c>
      <c r="H3519" s="1" t="s">
        <v>12036</v>
      </c>
    </row>
    <row r="3520" spans="1:8" x14ac:dyDescent="0.35">
      <c r="A3520">
        <v>3519</v>
      </c>
      <c r="B3520">
        <v>626</v>
      </c>
      <c r="C3520">
        <v>14</v>
      </c>
      <c r="D3520">
        <v>1</v>
      </c>
      <c r="E3520">
        <v>9</v>
      </c>
      <c r="F3520">
        <v>0</v>
      </c>
      <c r="G3520" s="1">
        <v>0</v>
      </c>
      <c r="H3520" s="1" t="s">
        <v>12037</v>
      </c>
    </row>
    <row r="3521" spans="1:8" x14ac:dyDescent="0.35">
      <c r="A3521">
        <v>3520</v>
      </c>
      <c r="B3521">
        <v>728</v>
      </c>
      <c r="C3521">
        <v>7</v>
      </c>
      <c r="D3521">
        <v>1</v>
      </c>
      <c r="E3521">
        <v>35</v>
      </c>
      <c r="F3521">
        <v>0</v>
      </c>
      <c r="G3521" s="1">
        <v>0</v>
      </c>
      <c r="H3521" s="1" t="s">
        <v>12038</v>
      </c>
    </row>
    <row r="3522" spans="1:8" x14ac:dyDescent="0.35">
      <c r="A3522">
        <v>3521</v>
      </c>
      <c r="B3522">
        <v>152</v>
      </c>
      <c r="C3522">
        <v>9</v>
      </c>
      <c r="D3522">
        <v>3</v>
      </c>
      <c r="E3522">
        <v>16</v>
      </c>
      <c r="F3522">
        <v>0</v>
      </c>
      <c r="G3522" s="1">
        <v>0</v>
      </c>
      <c r="H3522" s="1" t="s">
        <v>12039</v>
      </c>
    </row>
    <row r="3523" spans="1:8" x14ac:dyDescent="0.35">
      <c r="A3523">
        <v>3522</v>
      </c>
      <c r="B3523">
        <v>563</v>
      </c>
      <c r="C3523">
        <v>9</v>
      </c>
      <c r="D3523">
        <v>2</v>
      </c>
      <c r="E3523">
        <v>16</v>
      </c>
      <c r="F3523">
        <v>0</v>
      </c>
      <c r="G3523" s="1">
        <v>0</v>
      </c>
      <c r="H3523" s="1" t="s">
        <v>12040</v>
      </c>
    </row>
    <row r="3524" spans="1:8" x14ac:dyDescent="0.35">
      <c r="A3524">
        <v>3523</v>
      </c>
      <c r="B3524">
        <v>640</v>
      </c>
      <c r="C3524">
        <v>13</v>
      </c>
      <c r="D3524">
        <v>1</v>
      </c>
      <c r="E3524">
        <v>20</v>
      </c>
      <c r="F3524">
        <v>0</v>
      </c>
      <c r="G3524" s="1">
        <v>0</v>
      </c>
      <c r="H3524" s="1" t="s">
        <v>12041</v>
      </c>
    </row>
    <row r="3525" spans="1:8" x14ac:dyDescent="0.35">
      <c r="A3525">
        <v>3524</v>
      </c>
      <c r="B3525">
        <v>258</v>
      </c>
      <c r="C3525">
        <v>4</v>
      </c>
      <c r="D3525">
        <v>2</v>
      </c>
      <c r="E3525">
        <v>38</v>
      </c>
      <c r="F3525">
        <v>0</v>
      </c>
      <c r="G3525" s="1">
        <v>0</v>
      </c>
      <c r="H3525" s="1" t="s">
        <v>12042</v>
      </c>
    </row>
    <row r="3526" spans="1:8" x14ac:dyDescent="0.35">
      <c r="A3526">
        <v>3525</v>
      </c>
      <c r="B3526">
        <v>13</v>
      </c>
      <c r="C3526">
        <v>10</v>
      </c>
      <c r="D3526">
        <v>1</v>
      </c>
      <c r="E3526">
        <v>7</v>
      </c>
      <c r="F3526">
        <v>0</v>
      </c>
      <c r="G3526" s="1">
        <v>0</v>
      </c>
      <c r="H3526" s="1" t="s">
        <v>12043</v>
      </c>
    </row>
    <row r="3527" spans="1:8" x14ac:dyDescent="0.35">
      <c r="A3527">
        <v>3526</v>
      </c>
      <c r="B3527">
        <v>187</v>
      </c>
      <c r="C3527">
        <v>1</v>
      </c>
      <c r="D3527">
        <v>2</v>
      </c>
      <c r="E3527">
        <v>35</v>
      </c>
      <c r="F3527">
        <v>0</v>
      </c>
      <c r="G3527" s="1">
        <v>0</v>
      </c>
      <c r="H3527" s="1" t="s">
        <v>12044</v>
      </c>
    </row>
    <row r="3528" spans="1:8" x14ac:dyDescent="0.35">
      <c r="A3528">
        <v>3527</v>
      </c>
      <c r="B3528">
        <v>16</v>
      </c>
      <c r="C3528">
        <v>14</v>
      </c>
      <c r="D3528">
        <v>2</v>
      </c>
      <c r="E3528">
        <v>13</v>
      </c>
      <c r="F3528">
        <v>0</v>
      </c>
      <c r="G3528" s="1">
        <v>0</v>
      </c>
      <c r="H3528" s="1" t="s">
        <v>12045</v>
      </c>
    </row>
    <row r="3529" spans="1:8" x14ac:dyDescent="0.35">
      <c r="A3529">
        <v>3528</v>
      </c>
      <c r="B3529">
        <v>533</v>
      </c>
      <c r="C3529">
        <v>9</v>
      </c>
      <c r="D3529">
        <v>3</v>
      </c>
      <c r="E3529">
        <v>34</v>
      </c>
      <c r="F3529">
        <v>0</v>
      </c>
      <c r="G3529" s="1">
        <v>0</v>
      </c>
      <c r="H3529" s="1" t="s">
        <v>12046</v>
      </c>
    </row>
    <row r="3530" spans="1:8" x14ac:dyDescent="0.35">
      <c r="A3530">
        <v>3529</v>
      </c>
      <c r="B3530">
        <v>404</v>
      </c>
      <c r="C3530">
        <v>10</v>
      </c>
      <c r="D3530">
        <v>2</v>
      </c>
      <c r="E3530">
        <v>21</v>
      </c>
      <c r="F3530">
        <v>0</v>
      </c>
      <c r="G3530" s="1">
        <v>0</v>
      </c>
      <c r="H3530" s="1" t="s">
        <v>12047</v>
      </c>
    </row>
    <row r="3531" spans="1:8" x14ac:dyDescent="0.35">
      <c r="A3531">
        <v>3530</v>
      </c>
      <c r="B3531">
        <v>173</v>
      </c>
      <c r="C3531">
        <v>10</v>
      </c>
      <c r="D3531">
        <v>2</v>
      </c>
      <c r="E3531">
        <v>15</v>
      </c>
      <c r="F3531">
        <v>0</v>
      </c>
      <c r="G3531" s="1">
        <v>0</v>
      </c>
      <c r="H3531" s="1" t="s">
        <v>12048</v>
      </c>
    </row>
    <row r="3532" spans="1:8" x14ac:dyDescent="0.35">
      <c r="A3532">
        <v>3531</v>
      </c>
      <c r="B3532">
        <v>52</v>
      </c>
      <c r="C3532">
        <v>4</v>
      </c>
      <c r="D3532">
        <v>2</v>
      </c>
      <c r="E3532">
        <v>38</v>
      </c>
      <c r="F3532">
        <v>0</v>
      </c>
      <c r="G3532" s="1">
        <v>0</v>
      </c>
      <c r="H3532" s="1" t="s">
        <v>12049</v>
      </c>
    </row>
    <row r="3533" spans="1:8" x14ac:dyDescent="0.35">
      <c r="A3533">
        <v>3532</v>
      </c>
      <c r="B3533">
        <v>233</v>
      </c>
      <c r="C3533">
        <v>8</v>
      </c>
      <c r="D3533">
        <v>2</v>
      </c>
      <c r="E3533">
        <v>36</v>
      </c>
      <c r="F3533">
        <v>0</v>
      </c>
      <c r="G3533" s="1">
        <v>0</v>
      </c>
      <c r="H3533" s="1" t="s">
        <v>12050</v>
      </c>
    </row>
    <row r="3534" spans="1:8" x14ac:dyDescent="0.35">
      <c r="A3534">
        <v>3533</v>
      </c>
      <c r="B3534">
        <v>431</v>
      </c>
      <c r="C3534">
        <v>14</v>
      </c>
      <c r="D3534">
        <v>1</v>
      </c>
      <c r="E3534">
        <v>3</v>
      </c>
      <c r="F3534">
        <v>0</v>
      </c>
      <c r="G3534" s="1">
        <v>0</v>
      </c>
      <c r="H3534" s="1" t="s">
        <v>12051</v>
      </c>
    </row>
    <row r="3535" spans="1:8" x14ac:dyDescent="0.35">
      <c r="A3535">
        <v>3534</v>
      </c>
      <c r="B3535">
        <v>226</v>
      </c>
      <c r="C3535">
        <v>3</v>
      </c>
      <c r="D3535">
        <v>2</v>
      </c>
      <c r="E3535">
        <v>77</v>
      </c>
      <c r="F3535">
        <v>0</v>
      </c>
      <c r="G3535" s="1">
        <v>0</v>
      </c>
      <c r="H3535" s="1" t="s">
        <v>12052</v>
      </c>
    </row>
    <row r="3536" spans="1:8" x14ac:dyDescent="0.35">
      <c r="A3536">
        <v>3535</v>
      </c>
      <c r="B3536">
        <v>702</v>
      </c>
      <c r="C3536">
        <v>14</v>
      </c>
      <c r="D3536">
        <v>2</v>
      </c>
      <c r="E3536">
        <v>20</v>
      </c>
      <c r="F3536">
        <v>0</v>
      </c>
      <c r="G3536" s="1">
        <v>0</v>
      </c>
      <c r="H3536" s="1" t="s">
        <v>12053</v>
      </c>
    </row>
    <row r="3537" spans="1:8" x14ac:dyDescent="0.35">
      <c r="A3537">
        <v>3536</v>
      </c>
      <c r="B3537">
        <v>673</v>
      </c>
      <c r="C3537">
        <v>12</v>
      </c>
      <c r="D3537">
        <v>3</v>
      </c>
      <c r="E3537">
        <v>23</v>
      </c>
      <c r="F3537">
        <v>0</v>
      </c>
      <c r="G3537" s="1">
        <v>0</v>
      </c>
      <c r="H3537" s="1" t="s">
        <v>12054</v>
      </c>
    </row>
    <row r="3538" spans="1:8" x14ac:dyDescent="0.35">
      <c r="A3538">
        <v>3537</v>
      </c>
      <c r="B3538">
        <v>180</v>
      </c>
      <c r="C3538">
        <v>10</v>
      </c>
      <c r="D3538">
        <v>1</v>
      </c>
      <c r="E3538">
        <v>16</v>
      </c>
      <c r="F3538">
        <v>0</v>
      </c>
      <c r="G3538" s="1">
        <v>0</v>
      </c>
      <c r="H3538" s="1" t="s">
        <v>12055</v>
      </c>
    </row>
    <row r="3539" spans="1:8" x14ac:dyDescent="0.35">
      <c r="A3539">
        <v>3538</v>
      </c>
      <c r="B3539">
        <v>486</v>
      </c>
      <c r="C3539">
        <v>3</v>
      </c>
      <c r="D3539">
        <v>3</v>
      </c>
      <c r="E3539">
        <v>103</v>
      </c>
      <c r="F3539">
        <v>1</v>
      </c>
      <c r="G3539" s="1">
        <v>0.97</v>
      </c>
      <c r="H3539" s="1" t="s">
        <v>12056</v>
      </c>
    </row>
    <row r="3540" spans="1:8" x14ac:dyDescent="0.35">
      <c r="A3540">
        <v>3539</v>
      </c>
      <c r="B3540">
        <v>400</v>
      </c>
      <c r="C3540">
        <v>16</v>
      </c>
      <c r="D3540">
        <v>1</v>
      </c>
      <c r="E3540">
        <v>89</v>
      </c>
      <c r="F3540">
        <v>0</v>
      </c>
      <c r="G3540" s="1">
        <v>0</v>
      </c>
      <c r="H3540" s="1" t="s">
        <v>12057</v>
      </c>
    </row>
    <row r="3541" spans="1:8" x14ac:dyDescent="0.35">
      <c r="A3541">
        <v>3540</v>
      </c>
      <c r="B3541">
        <v>299</v>
      </c>
      <c r="C3541">
        <v>2</v>
      </c>
      <c r="D3541">
        <v>2</v>
      </c>
      <c r="E3541">
        <v>41</v>
      </c>
      <c r="F3541">
        <v>0</v>
      </c>
      <c r="G3541" s="1">
        <v>0</v>
      </c>
      <c r="H3541" s="1" t="s">
        <v>12058</v>
      </c>
    </row>
    <row r="3542" spans="1:8" x14ac:dyDescent="0.35">
      <c r="A3542">
        <v>3541</v>
      </c>
      <c r="B3542">
        <v>713</v>
      </c>
      <c r="C3542">
        <v>13</v>
      </c>
      <c r="D3542">
        <v>3</v>
      </c>
      <c r="E3542">
        <v>3</v>
      </c>
      <c r="F3542">
        <v>0</v>
      </c>
      <c r="G3542" s="1">
        <v>0</v>
      </c>
      <c r="H3542" s="1" t="s">
        <v>12059</v>
      </c>
    </row>
    <row r="3543" spans="1:8" x14ac:dyDescent="0.35">
      <c r="A3543">
        <v>3542</v>
      </c>
      <c r="B3543">
        <v>157</v>
      </c>
      <c r="C3543">
        <v>4</v>
      </c>
      <c r="D3543">
        <v>3</v>
      </c>
      <c r="E3543">
        <v>38</v>
      </c>
      <c r="F3543">
        <v>0</v>
      </c>
      <c r="G3543" s="1">
        <v>0</v>
      </c>
      <c r="H3543" s="1" t="s">
        <v>12060</v>
      </c>
    </row>
    <row r="3544" spans="1:8" x14ac:dyDescent="0.35">
      <c r="A3544">
        <v>3543</v>
      </c>
      <c r="B3544">
        <v>333</v>
      </c>
      <c r="C3544">
        <v>14</v>
      </c>
      <c r="D3544">
        <v>2</v>
      </c>
      <c r="E3544">
        <v>20</v>
      </c>
      <c r="F3544">
        <v>0</v>
      </c>
      <c r="G3544" s="1">
        <v>0</v>
      </c>
      <c r="H3544" s="1" t="s">
        <v>12061</v>
      </c>
    </row>
    <row r="3545" spans="1:8" x14ac:dyDescent="0.35">
      <c r="A3545">
        <v>3544</v>
      </c>
      <c r="B3545">
        <v>580</v>
      </c>
      <c r="C3545">
        <v>7</v>
      </c>
      <c r="D3545">
        <v>1</v>
      </c>
      <c r="E3545">
        <v>17</v>
      </c>
      <c r="F3545">
        <v>0</v>
      </c>
      <c r="G3545" s="1">
        <v>0</v>
      </c>
      <c r="H3545" s="1" t="s">
        <v>12062</v>
      </c>
    </row>
    <row r="3546" spans="1:8" x14ac:dyDescent="0.35">
      <c r="A3546">
        <v>3545</v>
      </c>
      <c r="B3546">
        <v>173</v>
      </c>
      <c r="C3546">
        <v>10</v>
      </c>
      <c r="D3546">
        <v>2</v>
      </c>
      <c r="E3546">
        <v>5</v>
      </c>
      <c r="F3546">
        <v>0</v>
      </c>
      <c r="G3546" s="1">
        <v>0</v>
      </c>
      <c r="H3546" s="1" t="s">
        <v>12063</v>
      </c>
    </row>
    <row r="3547" spans="1:8" x14ac:dyDescent="0.35">
      <c r="A3547">
        <v>3546</v>
      </c>
      <c r="B3547">
        <v>667</v>
      </c>
      <c r="C3547">
        <v>11</v>
      </c>
      <c r="D3547">
        <v>1</v>
      </c>
      <c r="E3547">
        <v>10</v>
      </c>
      <c r="F3547">
        <v>0</v>
      </c>
      <c r="G3547" s="1">
        <v>0</v>
      </c>
      <c r="H3547" s="1" t="s">
        <v>12064</v>
      </c>
    </row>
    <row r="3548" spans="1:8" x14ac:dyDescent="0.35">
      <c r="A3548">
        <v>3547</v>
      </c>
      <c r="B3548">
        <v>316</v>
      </c>
      <c r="C3548">
        <v>1</v>
      </c>
      <c r="D3548">
        <v>3</v>
      </c>
      <c r="E3548">
        <v>107</v>
      </c>
      <c r="F3548">
        <v>1</v>
      </c>
      <c r="G3548" s="1">
        <v>0.93</v>
      </c>
      <c r="H3548" s="1" t="s">
        <v>12065</v>
      </c>
    </row>
    <row r="3549" spans="1:8" x14ac:dyDescent="0.35">
      <c r="A3549">
        <v>3548</v>
      </c>
      <c r="B3549">
        <v>531</v>
      </c>
      <c r="C3549">
        <v>7</v>
      </c>
      <c r="D3549">
        <v>1</v>
      </c>
      <c r="E3549">
        <v>17</v>
      </c>
      <c r="F3549">
        <v>0</v>
      </c>
      <c r="G3549" s="1">
        <v>0</v>
      </c>
      <c r="H3549" s="1" t="s">
        <v>12066</v>
      </c>
    </row>
    <row r="3550" spans="1:8" x14ac:dyDescent="0.35">
      <c r="A3550">
        <v>3549</v>
      </c>
      <c r="B3550">
        <v>135</v>
      </c>
      <c r="C3550">
        <v>1</v>
      </c>
      <c r="D3550">
        <v>2</v>
      </c>
      <c r="E3550">
        <v>35</v>
      </c>
      <c r="F3550">
        <v>0</v>
      </c>
      <c r="G3550" s="1">
        <v>0</v>
      </c>
      <c r="H3550" s="1" t="s">
        <v>12067</v>
      </c>
    </row>
    <row r="3551" spans="1:8" x14ac:dyDescent="0.35">
      <c r="A3551">
        <v>3550</v>
      </c>
      <c r="B3551">
        <v>73</v>
      </c>
      <c r="C3551">
        <v>16</v>
      </c>
      <c r="D3551">
        <v>2</v>
      </c>
      <c r="E3551">
        <v>126</v>
      </c>
      <c r="F3551">
        <v>1</v>
      </c>
      <c r="G3551" s="1">
        <v>0.79</v>
      </c>
      <c r="H3551" s="1" t="s">
        <v>12068</v>
      </c>
    </row>
    <row r="3552" spans="1:8" x14ac:dyDescent="0.35">
      <c r="A3552">
        <v>3551</v>
      </c>
      <c r="B3552">
        <v>567</v>
      </c>
      <c r="C3552">
        <v>5</v>
      </c>
      <c r="D3552">
        <v>1</v>
      </c>
      <c r="E3552">
        <v>38</v>
      </c>
      <c r="F3552">
        <v>0</v>
      </c>
      <c r="G3552" s="1">
        <v>0</v>
      </c>
      <c r="H3552" s="1" t="s">
        <v>12069</v>
      </c>
    </row>
    <row r="3553" spans="1:8" x14ac:dyDescent="0.35">
      <c r="A3553">
        <v>3552</v>
      </c>
      <c r="B3553">
        <v>43</v>
      </c>
      <c r="C3553">
        <v>5</v>
      </c>
      <c r="D3553">
        <v>3</v>
      </c>
      <c r="E3553">
        <v>38</v>
      </c>
      <c r="F3553">
        <v>0</v>
      </c>
      <c r="G3553" s="1">
        <v>0</v>
      </c>
      <c r="H3553" s="1" t="s">
        <v>12070</v>
      </c>
    </row>
    <row r="3554" spans="1:8" x14ac:dyDescent="0.35">
      <c r="A3554">
        <v>3553</v>
      </c>
      <c r="B3554">
        <v>522</v>
      </c>
      <c r="C3554">
        <v>9</v>
      </c>
      <c r="D3554">
        <v>3</v>
      </c>
      <c r="E3554">
        <v>59</v>
      </c>
      <c r="F3554">
        <v>0</v>
      </c>
      <c r="G3554" s="1">
        <v>0</v>
      </c>
      <c r="H3554" s="1" t="s">
        <v>12071</v>
      </c>
    </row>
    <row r="3555" spans="1:8" x14ac:dyDescent="0.35">
      <c r="A3555">
        <v>3554</v>
      </c>
      <c r="B3555">
        <v>136</v>
      </c>
      <c r="C3555">
        <v>8</v>
      </c>
      <c r="D3555">
        <v>2</v>
      </c>
      <c r="E3555">
        <v>25</v>
      </c>
      <c r="F3555">
        <v>0</v>
      </c>
      <c r="G3555" s="1">
        <v>0</v>
      </c>
      <c r="H3555" s="1" t="s">
        <v>12072</v>
      </c>
    </row>
    <row r="3556" spans="1:8" x14ac:dyDescent="0.35">
      <c r="A3556">
        <v>3555</v>
      </c>
      <c r="B3556">
        <v>631</v>
      </c>
      <c r="C3556">
        <v>8</v>
      </c>
      <c r="D3556">
        <v>1</v>
      </c>
      <c r="E3556">
        <v>58</v>
      </c>
      <c r="F3556">
        <v>0</v>
      </c>
      <c r="G3556" s="1">
        <v>0</v>
      </c>
      <c r="H3556" s="1" t="s">
        <v>12073</v>
      </c>
    </row>
    <row r="3557" spans="1:8" x14ac:dyDescent="0.35">
      <c r="A3557">
        <v>3556</v>
      </c>
      <c r="B3557">
        <v>243</v>
      </c>
      <c r="C3557">
        <v>5</v>
      </c>
      <c r="D3557">
        <v>2</v>
      </c>
      <c r="E3557">
        <v>38</v>
      </c>
      <c r="F3557">
        <v>0</v>
      </c>
      <c r="G3557" s="1">
        <v>0</v>
      </c>
      <c r="H3557" s="1" t="s">
        <v>12074</v>
      </c>
    </row>
    <row r="3558" spans="1:8" x14ac:dyDescent="0.35">
      <c r="A3558">
        <v>3557</v>
      </c>
      <c r="B3558">
        <v>193</v>
      </c>
      <c r="C3558">
        <v>3</v>
      </c>
      <c r="D3558">
        <v>2</v>
      </c>
      <c r="E3558">
        <v>43</v>
      </c>
      <c r="F3558">
        <v>0</v>
      </c>
      <c r="G3558" s="1">
        <v>0</v>
      </c>
      <c r="H3558" s="1" t="s">
        <v>12075</v>
      </c>
    </row>
    <row r="3559" spans="1:8" x14ac:dyDescent="0.35">
      <c r="A3559">
        <v>3558</v>
      </c>
      <c r="B3559">
        <v>573</v>
      </c>
      <c r="C3559">
        <v>7</v>
      </c>
      <c r="D3559">
        <v>1</v>
      </c>
      <c r="E3559">
        <v>47</v>
      </c>
      <c r="F3559">
        <v>1</v>
      </c>
      <c r="G3559" s="1">
        <v>2.13</v>
      </c>
      <c r="H3559" s="1" t="s">
        <v>12076</v>
      </c>
    </row>
    <row r="3560" spans="1:8" x14ac:dyDescent="0.35">
      <c r="A3560">
        <v>3559</v>
      </c>
      <c r="B3560">
        <v>517</v>
      </c>
      <c r="C3560">
        <v>10</v>
      </c>
      <c r="D3560">
        <v>3</v>
      </c>
      <c r="E3560">
        <v>27</v>
      </c>
      <c r="F3560">
        <v>0</v>
      </c>
      <c r="G3560" s="1">
        <v>0</v>
      </c>
      <c r="H3560" s="1" t="s">
        <v>12077</v>
      </c>
    </row>
    <row r="3561" spans="1:8" x14ac:dyDescent="0.35">
      <c r="A3561">
        <v>3560</v>
      </c>
      <c r="B3561">
        <v>550</v>
      </c>
      <c r="C3561">
        <v>9</v>
      </c>
      <c r="D3561">
        <v>3</v>
      </c>
      <c r="E3561">
        <v>34</v>
      </c>
      <c r="F3561">
        <v>0</v>
      </c>
      <c r="G3561" s="1">
        <v>0</v>
      </c>
      <c r="H3561" s="1" t="s">
        <v>12078</v>
      </c>
    </row>
    <row r="3562" spans="1:8" x14ac:dyDescent="0.35">
      <c r="A3562">
        <v>3561</v>
      </c>
      <c r="B3562">
        <v>204</v>
      </c>
      <c r="C3562">
        <v>3</v>
      </c>
      <c r="D3562">
        <v>1</v>
      </c>
      <c r="E3562">
        <v>109</v>
      </c>
      <c r="F3562">
        <v>1</v>
      </c>
      <c r="G3562" s="1">
        <v>0.92</v>
      </c>
      <c r="H3562" s="1" t="s">
        <v>12079</v>
      </c>
    </row>
    <row r="3563" spans="1:8" x14ac:dyDescent="0.35">
      <c r="A3563">
        <v>3562</v>
      </c>
      <c r="B3563">
        <v>543</v>
      </c>
      <c r="C3563">
        <v>14</v>
      </c>
      <c r="D3563">
        <v>2</v>
      </c>
      <c r="E3563">
        <v>20</v>
      </c>
      <c r="F3563">
        <v>0</v>
      </c>
      <c r="G3563" s="1">
        <v>0</v>
      </c>
      <c r="H3563" s="1" t="s">
        <v>12080</v>
      </c>
    </row>
    <row r="3564" spans="1:8" x14ac:dyDescent="0.35">
      <c r="A3564">
        <v>3563</v>
      </c>
      <c r="B3564">
        <v>453</v>
      </c>
      <c r="C3564">
        <v>5</v>
      </c>
      <c r="D3564">
        <v>2</v>
      </c>
      <c r="E3564">
        <v>38</v>
      </c>
      <c r="F3564">
        <v>0</v>
      </c>
      <c r="G3564" s="1">
        <v>0</v>
      </c>
      <c r="H3564" s="1" t="s">
        <v>12081</v>
      </c>
    </row>
    <row r="3565" spans="1:8" x14ac:dyDescent="0.35">
      <c r="A3565">
        <v>3564</v>
      </c>
      <c r="B3565">
        <v>564</v>
      </c>
      <c r="C3565">
        <v>12</v>
      </c>
      <c r="D3565">
        <v>1</v>
      </c>
      <c r="E3565">
        <v>23</v>
      </c>
      <c r="F3565">
        <v>0</v>
      </c>
      <c r="G3565" s="1">
        <v>0</v>
      </c>
      <c r="H3565" s="1" t="s">
        <v>12082</v>
      </c>
    </row>
    <row r="3566" spans="1:8" x14ac:dyDescent="0.35">
      <c r="A3566">
        <v>3565</v>
      </c>
      <c r="B3566">
        <v>104</v>
      </c>
      <c r="C3566">
        <v>4</v>
      </c>
      <c r="D3566">
        <v>1</v>
      </c>
      <c r="E3566">
        <v>38</v>
      </c>
      <c r="F3566">
        <v>0</v>
      </c>
      <c r="G3566" s="1">
        <v>0</v>
      </c>
      <c r="H3566" s="1" t="s">
        <v>12083</v>
      </c>
    </row>
    <row r="3567" spans="1:8" x14ac:dyDescent="0.35">
      <c r="A3567">
        <v>3566</v>
      </c>
      <c r="B3567">
        <v>537</v>
      </c>
      <c r="C3567">
        <v>13</v>
      </c>
      <c r="D3567">
        <v>3</v>
      </c>
      <c r="E3567">
        <v>18</v>
      </c>
      <c r="F3567">
        <v>0</v>
      </c>
      <c r="G3567" s="1">
        <v>0</v>
      </c>
      <c r="H3567" s="1" t="s">
        <v>12084</v>
      </c>
    </row>
    <row r="3568" spans="1:8" x14ac:dyDescent="0.35">
      <c r="A3568">
        <v>3567</v>
      </c>
      <c r="B3568">
        <v>251</v>
      </c>
      <c r="C3568">
        <v>15</v>
      </c>
      <c r="D3568">
        <v>2</v>
      </c>
      <c r="E3568">
        <v>65</v>
      </c>
      <c r="F3568">
        <v>0</v>
      </c>
      <c r="G3568" s="1">
        <v>0</v>
      </c>
      <c r="H3568" s="1" t="s">
        <v>12085</v>
      </c>
    </row>
    <row r="3569" spans="1:8" x14ac:dyDescent="0.35">
      <c r="A3569">
        <v>3568</v>
      </c>
      <c r="B3569">
        <v>279</v>
      </c>
      <c r="C3569">
        <v>11</v>
      </c>
      <c r="D3569">
        <v>1</v>
      </c>
      <c r="E3569">
        <v>5</v>
      </c>
      <c r="F3569">
        <v>0</v>
      </c>
      <c r="G3569" s="1">
        <v>0</v>
      </c>
      <c r="H3569" s="1" t="s">
        <v>12086</v>
      </c>
    </row>
    <row r="3570" spans="1:8" x14ac:dyDescent="0.35">
      <c r="A3570">
        <v>3569</v>
      </c>
      <c r="B3570">
        <v>396</v>
      </c>
      <c r="C3570">
        <v>15</v>
      </c>
      <c r="D3570">
        <v>1</v>
      </c>
      <c r="E3570">
        <v>152</v>
      </c>
      <c r="F3570">
        <v>1</v>
      </c>
      <c r="G3570" s="1">
        <v>0.66</v>
      </c>
      <c r="H3570" s="1" t="s">
        <v>12087</v>
      </c>
    </row>
    <row r="3571" spans="1:8" x14ac:dyDescent="0.35">
      <c r="A3571">
        <v>3570</v>
      </c>
      <c r="B3571">
        <v>512</v>
      </c>
      <c r="C3571">
        <v>6</v>
      </c>
      <c r="D3571">
        <v>2</v>
      </c>
      <c r="E3571">
        <v>41</v>
      </c>
      <c r="F3571">
        <v>0</v>
      </c>
      <c r="G3571" s="1">
        <v>0</v>
      </c>
      <c r="H3571" s="1" t="s">
        <v>12088</v>
      </c>
    </row>
    <row r="3572" spans="1:8" x14ac:dyDescent="0.35">
      <c r="A3572">
        <v>3571</v>
      </c>
      <c r="B3572">
        <v>2</v>
      </c>
      <c r="C3572">
        <v>4</v>
      </c>
      <c r="D3572">
        <v>3</v>
      </c>
      <c r="E3572">
        <v>38</v>
      </c>
      <c r="F3572">
        <v>0</v>
      </c>
      <c r="G3572" s="1">
        <v>0</v>
      </c>
      <c r="H3572" s="1" t="s">
        <v>12089</v>
      </c>
    </row>
    <row r="3573" spans="1:8" x14ac:dyDescent="0.35">
      <c r="A3573">
        <v>3572</v>
      </c>
      <c r="B3573">
        <v>57</v>
      </c>
      <c r="C3573">
        <v>10</v>
      </c>
      <c r="D3573">
        <v>3</v>
      </c>
      <c r="E3573">
        <v>24</v>
      </c>
      <c r="F3573">
        <v>0</v>
      </c>
      <c r="G3573" s="1">
        <v>0</v>
      </c>
      <c r="H3573" s="1" t="s">
        <v>12090</v>
      </c>
    </row>
    <row r="3574" spans="1:8" x14ac:dyDescent="0.35">
      <c r="A3574">
        <v>3573</v>
      </c>
      <c r="B3574">
        <v>711</v>
      </c>
      <c r="C3574">
        <v>1</v>
      </c>
      <c r="D3574">
        <v>3</v>
      </c>
      <c r="E3574">
        <v>50</v>
      </c>
      <c r="F3574">
        <v>0</v>
      </c>
      <c r="G3574" s="1">
        <v>0</v>
      </c>
      <c r="H3574" s="1" t="s">
        <v>12091</v>
      </c>
    </row>
    <row r="3575" spans="1:8" x14ac:dyDescent="0.35">
      <c r="A3575">
        <v>3574</v>
      </c>
      <c r="B3575">
        <v>135</v>
      </c>
      <c r="C3575">
        <v>10</v>
      </c>
      <c r="D3575">
        <v>1</v>
      </c>
      <c r="E3575">
        <v>10</v>
      </c>
      <c r="F3575">
        <v>0</v>
      </c>
      <c r="G3575" s="1">
        <v>0</v>
      </c>
      <c r="H3575" s="1" t="s">
        <v>12092</v>
      </c>
    </row>
    <row r="3576" spans="1:8" x14ac:dyDescent="0.35">
      <c r="A3576">
        <v>3575</v>
      </c>
      <c r="B3576">
        <v>32</v>
      </c>
      <c r="C3576">
        <v>13</v>
      </c>
      <c r="D3576">
        <v>2</v>
      </c>
      <c r="E3576">
        <v>7</v>
      </c>
      <c r="F3576">
        <v>0</v>
      </c>
      <c r="G3576" s="1">
        <v>0</v>
      </c>
      <c r="H3576" s="1" t="s">
        <v>12093</v>
      </c>
    </row>
    <row r="3577" spans="1:8" x14ac:dyDescent="0.35">
      <c r="A3577">
        <v>3576</v>
      </c>
      <c r="B3577">
        <v>510</v>
      </c>
      <c r="C3577">
        <v>14</v>
      </c>
      <c r="D3577">
        <v>3</v>
      </c>
      <c r="E3577">
        <v>20</v>
      </c>
      <c r="F3577">
        <v>0</v>
      </c>
      <c r="G3577" s="1">
        <v>0</v>
      </c>
      <c r="H3577" s="1" t="s">
        <v>12094</v>
      </c>
    </row>
    <row r="3578" spans="1:8" x14ac:dyDescent="0.35">
      <c r="A3578">
        <v>3577</v>
      </c>
      <c r="B3578">
        <v>138</v>
      </c>
      <c r="C3578">
        <v>11</v>
      </c>
      <c r="D3578">
        <v>2</v>
      </c>
      <c r="E3578">
        <v>9</v>
      </c>
      <c r="F3578">
        <v>0</v>
      </c>
      <c r="G3578" s="1">
        <v>0</v>
      </c>
      <c r="H3578" s="1" t="s">
        <v>12095</v>
      </c>
    </row>
    <row r="3579" spans="1:8" x14ac:dyDescent="0.35">
      <c r="A3579">
        <v>3578</v>
      </c>
      <c r="B3579">
        <v>423</v>
      </c>
      <c r="C3579">
        <v>4</v>
      </c>
      <c r="D3579">
        <v>1</v>
      </c>
      <c r="E3579">
        <v>38</v>
      </c>
      <c r="F3579">
        <v>0</v>
      </c>
      <c r="G3579" s="1">
        <v>0</v>
      </c>
      <c r="H3579" s="1" t="s">
        <v>12096</v>
      </c>
    </row>
    <row r="3580" spans="1:8" x14ac:dyDescent="0.35">
      <c r="A3580">
        <v>3579</v>
      </c>
      <c r="B3580">
        <v>274</v>
      </c>
      <c r="C3580">
        <v>9</v>
      </c>
      <c r="D3580">
        <v>2</v>
      </c>
      <c r="E3580">
        <v>129</v>
      </c>
      <c r="F3580">
        <v>1</v>
      </c>
      <c r="G3580" s="1">
        <v>0.78</v>
      </c>
      <c r="H3580" s="1" t="s">
        <v>12097</v>
      </c>
    </row>
    <row r="3581" spans="1:8" x14ac:dyDescent="0.35">
      <c r="A3581">
        <v>3580</v>
      </c>
      <c r="B3581">
        <v>69</v>
      </c>
      <c r="C3581">
        <v>12</v>
      </c>
      <c r="D3581">
        <v>2</v>
      </c>
      <c r="E3581">
        <v>23</v>
      </c>
      <c r="F3581">
        <v>0</v>
      </c>
      <c r="G3581" s="1">
        <v>0</v>
      </c>
      <c r="H3581" s="1" t="s">
        <v>12098</v>
      </c>
    </row>
    <row r="3582" spans="1:8" x14ac:dyDescent="0.35">
      <c r="A3582">
        <v>3581</v>
      </c>
      <c r="B3582">
        <v>136</v>
      </c>
      <c r="C3582">
        <v>11</v>
      </c>
      <c r="D3582">
        <v>2</v>
      </c>
      <c r="E3582">
        <v>21</v>
      </c>
      <c r="F3582">
        <v>0</v>
      </c>
      <c r="G3582" s="1">
        <v>0</v>
      </c>
      <c r="H3582" s="1" t="s">
        <v>12099</v>
      </c>
    </row>
    <row r="3583" spans="1:8" x14ac:dyDescent="0.35">
      <c r="A3583">
        <v>3582</v>
      </c>
      <c r="B3583">
        <v>265</v>
      </c>
      <c r="C3583">
        <v>8</v>
      </c>
      <c r="D3583">
        <v>3</v>
      </c>
      <c r="E3583">
        <v>19</v>
      </c>
      <c r="F3583">
        <v>0</v>
      </c>
      <c r="G3583" s="1">
        <v>0</v>
      </c>
      <c r="H3583" s="1" t="s">
        <v>12100</v>
      </c>
    </row>
    <row r="3584" spans="1:8" x14ac:dyDescent="0.35">
      <c r="A3584">
        <v>3583</v>
      </c>
      <c r="B3584">
        <v>604</v>
      </c>
      <c r="C3584">
        <v>11</v>
      </c>
      <c r="D3584">
        <v>2</v>
      </c>
      <c r="E3584">
        <v>5</v>
      </c>
      <c r="F3584">
        <v>0</v>
      </c>
      <c r="G3584" s="1">
        <v>0</v>
      </c>
      <c r="H3584" s="1" t="s">
        <v>12101</v>
      </c>
    </row>
    <row r="3585" spans="1:8" x14ac:dyDescent="0.35">
      <c r="A3585">
        <v>3584</v>
      </c>
      <c r="B3585">
        <v>455</v>
      </c>
      <c r="C3585">
        <v>10</v>
      </c>
      <c r="D3585">
        <v>3</v>
      </c>
      <c r="E3585">
        <v>27</v>
      </c>
      <c r="F3585">
        <v>0</v>
      </c>
      <c r="G3585" s="1">
        <v>0</v>
      </c>
      <c r="H3585" s="1" t="s">
        <v>12102</v>
      </c>
    </row>
    <row r="3586" spans="1:8" x14ac:dyDescent="0.35">
      <c r="A3586">
        <v>3585</v>
      </c>
      <c r="B3586">
        <v>437</v>
      </c>
      <c r="C3586">
        <v>6</v>
      </c>
      <c r="D3586">
        <v>1</v>
      </c>
      <c r="E3586">
        <v>46</v>
      </c>
      <c r="F3586">
        <v>0</v>
      </c>
      <c r="G3586" s="1">
        <v>0</v>
      </c>
      <c r="H3586" s="1" t="s">
        <v>12103</v>
      </c>
    </row>
    <row r="3587" spans="1:8" x14ac:dyDescent="0.35">
      <c r="A3587">
        <v>3586</v>
      </c>
      <c r="B3587">
        <v>327</v>
      </c>
      <c r="C3587">
        <v>1</v>
      </c>
      <c r="D3587">
        <v>1</v>
      </c>
      <c r="E3587">
        <v>35</v>
      </c>
      <c r="F3587">
        <v>0</v>
      </c>
      <c r="G3587" s="1">
        <v>0</v>
      </c>
      <c r="H3587" s="1" t="s">
        <v>12104</v>
      </c>
    </row>
    <row r="3588" spans="1:8" x14ac:dyDescent="0.35">
      <c r="A3588">
        <v>3587</v>
      </c>
      <c r="B3588">
        <v>636</v>
      </c>
      <c r="C3588">
        <v>16</v>
      </c>
      <c r="D3588">
        <v>3</v>
      </c>
      <c r="E3588">
        <v>102</v>
      </c>
      <c r="F3588">
        <v>1</v>
      </c>
      <c r="G3588" s="1">
        <v>0.98</v>
      </c>
      <c r="H3588" s="1" t="s">
        <v>12105</v>
      </c>
    </row>
    <row r="3589" spans="1:8" x14ac:dyDescent="0.35">
      <c r="A3589">
        <v>3588</v>
      </c>
      <c r="B3589">
        <v>205</v>
      </c>
      <c r="C3589">
        <v>4</v>
      </c>
      <c r="D3589">
        <v>2</v>
      </c>
      <c r="E3589">
        <v>136</v>
      </c>
      <c r="F3589">
        <v>1</v>
      </c>
      <c r="G3589" s="1">
        <v>0.74</v>
      </c>
      <c r="H3589" s="1" t="s">
        <v>12106</v>
      </c>
    </row>
    <row r="3590" spans="1:8" x14ac:dyDescent="0.35">
      <c r="A3590">
        <v>3589</v>
      </c>
      <c r="B3590">
        <v>591</v>
      </c>
      <c r="C3590">
        <v>2</v>
      </c>
      <c r="D3590">
        <v>3</v>
      </c>
      <c r="E3590">
        <v>41</v>
      </c>
      <c r="F3590">
        <v>0</v>
      </c>
      <c r="G3590" s="1">
        <v>0</v>
      </c>
      <c r="H3590" s="1" t="s">
        <v>12107</v>
      </c>
    </row>
    <row r="3591" spans="1:8" x14ac:dyDescent="0.35">
      <c r="A3591">
        <v>3590</v>
      </c>
      <c r="B3591">
        <v>632</v>
      </c>
      <c r="C3591">
        <v>15</v>
      </c>
      <c r="D3591">
        <v>3</v>
      </c>
      <c r="E3591">
        <v>168</v>
      </c>
      <c r="F3591">
        <v>2</v>
      </c>
      <c r="G3591" s="1">
        <v>1.19</v>
      </c>
      <c r="H3591" s="1" t="s">
        <v>12108</v>
      </c>
    </row>
    <row r="3592" spans="1:8" x14ac:dyDescent="0.35">
      <c r="A3592">
        <v>3591</v>
      </c>
      <c r="B3592">
        <v>104</v>
      </c>
      <c r="C3592">
        <v>13</v>
      </c>
      <c r="D3592">
        <v>3</v>
      </c>
      <c r="E3592">
        <v>21</v>
      </c>
      <c r="F3592">
        <v>0</v>
      </c>
      <c r="G3592" s="1">
        <v>0</v>
      </c>
      <c r="H3592" s="1" t="s">
        <v>12109</v>
      </c>
    </row>
    <row r="3593" spans="1:8" x14ac:dyDescent="0.35">
      <c r="A3593">
        <v>3592</v>
      </c>
      <c r="B3593">
        <v>40</v>
      </c>
      <c r="C3593">
        <v>16</v>
      </c>
      <c r="D3593">
        <v>2</v>
      </c>
      <c r="E3593">
        <v>33</v>
      </c>
      <c r="F3593">
        <v>0</v>
      </c>
      <c r="G3593" s="1">
        <v>0</v>
      </c>
      <c r="H3593" s="1" t="s">
        <v>12110</v>
      </c>
    </row>
    <row r="3594" spans="1:8" x14ac:dyDescent="0.35">
      <c r="A3594">
        <v>3593</v>
      </c>
      <c r="B3594">
        <v>88</v>
      </c>
      <c r="C3594">
        <v>5</v>
      </c>
      <c r="D3594">
        <v>1</v>
      </c>
      <c r="E3594">
        <v>38</v>
      </c>
      <c r="F3594">
        <v>0</v>
      </c>
      <c r="G3594" s="1">
        <v>0</v>
      </c>
      <c r="H3594" s="1" t="s">
        <v>12111</v>
      </c>
    </row>
    <row r="3595" spans="1:8" x14ac:dyDescent="0.35">
      <c r="A3595">
        <v>3594</v>
      </c>
      <c r="B3595">
        <v>490</v>
      </c>
      <c r="C3595">
        <v>5</v>
      </c>
      <c r="D3595">
        <v>2</v>
      </c>
      <c r="E3595">
        <v>38</v>
      </c>
      <c r="F3595">
        <v>0</v>
      </c>
      <c r="G3595" s="1">
        <v>0</v>
      </c>
      <c r="H3595" s="1" t="s">
        <v>12112</v>
      </c>
    </row>
    <row r="3596" spans="1:8" x14ac:dyDescent="0.35">
      <c r="A3596">
        <v>3595</v>
      </c>
      <c r="B3596">
        <v>501</v>
      </c>
      <c r="C3596">
        <v>12</v>
      </c>
      <c r="D3596">
        <v>3</v>
      </c>
      <c r="E3596">
        <v>10</v>
      </c>
      <c r="F3596">
        <v>0</v>
      </c>
      <c r="G3596" s="1">
        <v>0</v>
      </c>
      <c r="H3596" s="1" t="s">
        <v>12113</v>
      </c>
    </row>
    <row r="3597" spans="1:8" x14ac:dyDescent="0.35">
      <c r="A3597">
        <v>3596</v>
      </c>
      <c r="B3597">
        <v>206</v>
      </c>
      <c r="C3597">
        <v>4</v>
      </c>
      <c r="D3597">
        <v>3</v>
      </c>
      <c r="E3597">
        <v>38</v>
      </c>
      <c r="F3597">
        <v>0</v>
      </c>
      <c r="G3597" s="1">
        <v>0</v>
      </c>
      <c r="H3597" s="1" t="s">
        <v>12114</v>
      </c>
    </row>
    <row r="3598" spans="1:8" x14ac:dyDescent="0.35">
      <c r="A3598">
        <v>3597</v>
      </c>
      <c r="B3598">
        <v>135</v>
      </c>
      <c r="C3598">
        <v>12</v>
      </c>
      <c r="D3598">
        <v>1</v>
      </c>
      <c r="E3598">
        <v>16</v>
      </c>
      <c r="F3598">
        <v>0</v>
      </c>
      <c r="G3598" s="1">
        <v>0</v>
      </c>
      <c r="H3598" s="1" t="s">
        <v>12115</v>
      </c>
    </row>
    <row r="3599" spans="1:8" x14ac:dyDescent="0.35">
      <c r="A3599">
        <v>3598</v>
      </c>
      <c r="B3599">
        <v>99</v>
      </c>
      <c r="C3599">
        <v>7</v>
      </c>
      <c r="D3599">
        <v>2</v>
      </c>
      <c r="E3599">
        <v>55</v>
      </c>
      <c r="F3599">
        <v>0</v>
      </c>
      <c r="G3599" s="1">
        <v>0</v>
      </c>
      <c r="H3599" s="1" t="s">
        <v>12116</v>
      </c>
    </row>
    <row r="3600" spans="1:8" x14ac:dyDescent="0.35">
      <c r="A3600">
        <v>3599</v>
      </c>
      <c r="B3600">
        <v>67</v>
      </c>
      <c r="C3600">
        <v>1</v>
      </c>
      <c r="D3600">
        <v>2</v>
      </c>
      <c r="E3600">
        <v>35</v>
      </c>
      <c r="F3600">
        <v>0</v>
      </c>
      <c r="G3600" s="1">
        <v>0</v>
      </c>
      <c r="H3600" s="1" t="s">
        <v>12117</v>
      </c>
    </row>
    <row r="3601" spans="1:8" x14ac:dyDescent="0.35">
      <c r="A3601">
        <v>3600</v>
      </c>
      <c r="B3601">
        <v>352</v>
      </c>
      <c r="C3601">
        <v>10</v>
      </c>
      <c r="D3601">
        <v>3</v>
      </c>
      <c r="E3601">
        <v>6</v>
      </c>
      <c r="F3601">
        <v>0</v>
      </c>
      <c r="G3601" s="1">
        <v>0</v>
      </c>
      <c r="H3601" s="1" t="s">
        <v>12118</v>
      </c>
    </row>
    <row r="3602" spans="1:8" x14ac:dyDescent="0.35">
      <c r="A3602">
        <v>3601</v>
      </c>
      <c r="B3602">
        <v>658</v>
      </c>
      <c r="C3602">
        <v>11</v>
      </c>
      <c r="D3602">
        <v>1</v>
      </c>
      <c r="E3602">
        <v>15</v>
      </c>
      <c r="F3602">
        <v>0</v>
      </c>
      <c r="G3602" s="1">
        <v>0</v>
      </c>
      <c r="H3602" s="1" t="s">
        <v>12119</v>
      </c>
    </row>
    <row r="3603" spans="1:8" x14ac:dyDescent="0.35">
      <c r="A3603">
        <v>3602</v>
      </c>
      <c r="B3603">
        <v>583</v>
      </c>
      <c r="C3603">
        <v>7</v>
      </c>
      <c r="D3603">
        <v>1</v>
      </c>
      <c r="E3603">
        <v>117</v>
      </c>
      <c r="F3603">
        <v>1</v>
      </c>
      <c r="G3603" s="1">
        <v>0.85</v>
      </c>
      <c r="H3603" s="1" t="s">
        <v>12120</v>
      </c>
    </row>
    <row r="3604" spans="1:8" x14ac:dyDescent="0.35">
      <c r="A3604">
        <v>3603</v>
      </c>
      <c r="B3604">
        <v>722</v>
      </c>
      <c r="C3604">
        <v>10</v>
      </c>
      <c r="D3604">
        <v>3</v>
      </c>
      <c r="E3604">
        <v>12</v>
      </c>
      <c r="F3604">
        <v>0</v>
      </c>
      <c r="G3604" s="1">
        <v>0</v>
      </c>
      <c r="H3604" s="1" t="s">
        <v>12121</v>
      </c>
    </row>
    <row r="3605" spans="1:8" x14ac:dyDescent="0.35">
      <c r="A3605">
        <v>3604</v>
      </c>
      <c r="B3605">
        <v>703</v>
      </c>
      <c r="C3605">
        <v>4</v>
      </c>
      <c r="D3605">
        <v>1</v>
      </c>
      <c r="E3605">
        <v>38</v>
      </c>
      <c r="F3605">
        <v>0</v>
      </c>
      <c r="G3605" s="1">
        <v>0</v>
      </c>
      <c r="H3605" s="1" t="s">
        <v>12122</v>
      </c>
    </row>
    <row r="3606" spans="1:8" x14ac:dyDescent="0.35">
      <c r="A3606">
        <v>3605</v>
      </c>
      <c r="B3606">
        <v>706</v>
      </c>
      <c r="C3606">
        <v>16</v>
      </c>
      <c r="D3606">
        <v>2</v>
      </c>
      <c r="E3606">
        <v>62</v>
      </c>
      <c r="F3606">
        <v>1</v>
      </c>
      <c r="G3606" s="1">
        <v>1.61</v>
      </c>
      <c r="H3606" s="1" t="s">
        <v>12123</v>
      </c>
    </row>
    <row r="3607" spans="1:8" x14ac:dyDescent="0.35">
      <c r="A3607">
        <v>3606</v>
      </c>
      <c r="B3607">
        <v>410</v>
      </c>
      <c r="C3607">
        <v>7</v>
      </c>
      <c r="D3607">
        <v>1</v>
      </c>
      <c r="E3607">
        <v>17</v>
      </c>
      <c r="F3607">
        <v>0</v>
      </c>
      <c r="G3607" s="1">
        <v>0</v>
      </c>
      <c r="H3607" s="1" t="s">
        <v>12124</v>
      </c>
    </row>
    <row r="3608" spans="1:8" x14ac:dyDescent="0.35">
      <c r="A3608">
        <v>3607</v>
      </c>
      <c r="B3608">
        <v>174</v>
      </c>
      <c r="C3608">
        <v>6</v>
      </c>
      <c r="D3608">
        <v>3</v>
      </c>
      <c r="E3608">
        <v>109</v>
      </c>
      <c r="F3608">
        <v>1</v>
      </c>
      <c r="G3608" s="1">
        <v>0.92</v>
      </c>
      <c r="H3608" s="1" t="s">
        <v>12125</v>
      </c>
    </row>
    <row r="3609" spans="1:8" x14ac:dyDescent="0.35">
      <c r="A3609">
        <v>3608</v>
      </c>
      <c r="B3609">
        <v>422</v>
      </c>
      <c r="C3609">
        <v>14</v>
      </c>
      <c r="D3609">
        <v>3</v>
      </c>
      <c r="E3609">
        <v>12</v>
      </c>
      <c r="F3609">
        <v>0</v>
      </c>
      <c r="G3609" s="1">
        <v>0</v>
      </c>
      <c r="H3609" s="1" t="s">
        <v>12126</v>
      </c>
    </row>
    <row r="3610" spans="1:8" x14ac:dyDescent="0.35">
      <c r="A3610">
        <v>3609</v>
      </c>
      <c r="B3610">
        <v>466</v>
      </c>
      <c r="C3610">
        <v>4</v>
      </c>
      <c r="D3610">
        <v>1</v>
      </c>
      <c r="E3610">
        <v>38</v>
      </c>
      <c r="F3610">
        <v>0</v>
      </c>
      <c r="G3610" s="1">
        <v>0</v>
      </c>
      <c r="H3610" s="1" t="s">
        <v>12127</v>
      </c>
    </row>
    <row r="3611" spans="1:8" x14ac:dyDescent="0.35">
      <c r="A3611">
        <v>3610</v>
      </c>
      <c r="B3611">
        <v>265</v>
      </c>
      <c r="C3611">
        <v>6</v>
      </c>
      <c r="D3611">
        <v>3</v>
      </c>
      <c r="E3611">
        <v>113</v>
      </c>
      <c r="F3611">
        <v>1</v>
      </c>
      <c r="G3611" s="1">
        <v>0.88</v>
      </c>
      <c r="H3611" s="1" t="s">
        <v>12128</v>
      </c>
    </row>
    <row r="3612" spans="1:8" x14ac:dyDescent="0.35">
      <c r="A3612">
        <v>3611</v>
      </c>
      <c r="B3612">
        <v>112</v>
      </c>
      <c r="C3612">
        <v>12</v>
      </c>
      <c r="D3612">
        <v>1</v>
      </c>
      <c r="E3612">
        <v>7</v>
      </c>
      <c r="F3612">
        <v>0</v>
      </c>
      <c r="G3612" s="1">
        <v>0</v>
      </c>
      <c r="H3612" s="1" t="s">
        <v>12129</v>
      </c>
    </row>
    <row r="3613" spans="1:8" x14ac:dyDescent="0.35">
      <c r="A3613">
        <v>3612</v>
      </c>
      <c r="B3613">
        <v>3</v>
      </c>
      <c r="C3613">
        <v>1</v>
      </c>
      <c r="D3613">
        <v>2</v>
      </c>
      <c r="E3613">
        <v>35</v>
      </c>
      <c r="F3613">
        <v>0</v>
      </c>
      <c r="G3613" s="1">
        <v>0</v>
      </c>
      <c r="H3613" s="1" t="s">
        <v>12130</v>
      </c>
    </row>
    <row r="3614" spans="1:8" x14ac:dyDescent="0.35">
      <c r="A3614">
        <v>3613</v>
      </c>
      <c r="B3614">
        <v>200</v>
      </c>
      <c r="C3614">
        <v>10</v>
      </c>
      <c r="D3614">
        <v>1</v>
      </c>
      <c r="E3614">
        <v>7</v>
      </c>
      <c r="F3614">
        <v>0</v>
      </c>
      <c r="G3614" s="1">
        <v>0</v>
      </c>
      <c r="H3614" s="1" t="s">
        <v>12131</v>
      </c>
    </row>
    <row r="3615" spans="1:8" x14ac:dyDescent="0.35">
      <c r="A3615">
        <v>3614</v>
      </c>
      <c r="B3615">
        <v>125</v>
      </c>
      <c r="C3615">
        <v>1</v>
      </c>
      <c r="D3615">
        <v>2</v>
      </c>
      <c r="E3615">
        <v>35</v>
      </c>
      <c r="F3615">
        <v>0</v>
      </c>
      <c r="G3615" s="1">
        <v>0</v>
      </c>
      <c r="H3615" s="1" t="s">
        <v>12132</v>
      </c>
    </row>
    <row r="3616" spans="1:8" x14ac:dyDescent="0.35">
      <c r="A3616">
        <v>3615</v>
      </c>
      <c r="B3616">
        <v>646</v>
      </c>
      <c r="C3616">
        <v>3</v>
      </c>
      <c r="D3616">
        <v>2</v>
      </c>
      <c r="E3616">
        <v>39</v>
      </c>
      <c r="F3616">
        <v>0</v>
      </c>
      <c r="G3616" s="1">
        <v>0</v>
      </c>
      <c r="H3616" s="1" t="s">
        <v>12133</v>
      </c>
    </row>
    <row r="3617" spans="1:8" x14ac:dyDescent="0.35">
      <c r="A3617">
        <v>3616</v>
      </c>
      <c r="B3617">
        <v>152</v>
      </c>
      <c r="C3617">
        <v>3</v>
      </c>
      <c r="D3617">
        <v>2</v>
      </c>
      <c r="E3617">
        <v>75</v>
      </c>
      <c r="F3617">
        <v>0</v>
      </c>
      <c r="G3617" s="1">
        <v>0</v>
      </c>
      <c r="H3617" s="1" t="s">
        <v>12134</v>
      </c>
    </row>
    <row r="3618" spans="1:8" x14ac:dyDescent="0.35">
      <c r="A3618">
        <v>3617</v>
      </c>
      <c r="B3618">
        <v>676</v>
      </c>
      <c r="C3618">
        <v>12</v>
      </c>
      <c r="D3618">
        <v>1</v>
      </c>
      <c r="E3618">
        <v>23</v>
      </c>
      <c r="F3618">
        <v>0</v>
      </c>
      <c r="G3618" s="1">
        <v>0</v>
      </c>
      <c r="H3618" s="1" t="s">
        <v>12135</v>
      </c>
    </row>
    <row r="3619" spans="1:8" x14ac:dyDescent="0.35">
      <c r="A3619">
        <v>3618</v>
      </c>
      <c r="B3619">
        <v>17</v>
      </c>
      <c r="C3619">
        <v>4</v>
      </c>
      <c r="D3619">
        <v>2</v>
      </c>
      <c r="E3619">
        <v>99</v>
      </c>
      <c r="F3619">
        <v>0</v>
      </c>
      <c r="G3619" s="1">
        <v>0</v>
      </c>
      <c r="H3619" s="1" t="s">
        <v>12136</v>
      </c>
    </row>
    <row r="3620" spans="1:8" x14ac:dyDescent="0.35">
      <c r="A3620">
        <v>3619</v>
      </c>
      <c r="B3620">
        <v>123</v>
      </c>
      <c r="C3620">
        <v>13</v>
      </c>
      <c r="D3620">
        <v>3</v>
      </c>
      <c r="E3620">
        <v>6</v>
      </c>
      <c r="F3620">
        <v>0</v>
      </c>
      <c r="G3620" s="1">
        <v>0</v>
      </c>
      <c r="H3620" s="1" t="s">
        <v>12137</v>
      </c>
    </row>
    <row r="3621" spans="1:8" x14ac:dyDescent="0.35">
      <c r="A3621">
        <v>3620</v>
      </c>
      <c r="B3621">
        <v>43</v>
      </c>
      <c r="C3621">
        <v>15</v>
      </c>
      <c r="D3621">
        <v>1</v>
      </c>
      <c r="E3621">
        <v>43</v>
      </c>
      <c r="F3621">
        <v>0</v>
      </c>
      <c r="G3621" s="1">
        <v>0</v>
      </c>
      <c r="H3621" s="1" t="s">
        <v>12138</v>
      </c>
    </row>
    <row r="3622" spans="1:8" x14ac:dyDescent="0.35">
      <c r="A3622">
        <v>3621</v>
      </c>
      <c r="B3622">
        <v>484</v>
      </c>
      <c r="C3622">
        <v>2</v>
      </c>
      <c r="D3622">
        <v>1</v>
      </c>
      <c r="E3622">
        <v>41</v>
      </c>
      <c r="F3622">
        <v>0</v>
      </c>
      <c r="G3622" s="1">
        <v>0</v>
      </c>
      <c r="H3622" s="1" t="s">
        <v>12139</v>
      </c>
    </row>
    <row r="3623" spans="1:8" x14ac:dyDescent="0.35">
      <c r="A3623">
        <v>3622</v>
      </c>
      <c r="B3623">
        <v>412</v>
      </c>
      <c r="C3623">
        <v>5</v>
      </c>
      <c r="D3623">
        <v>2</v>
      </c>
      <c r="E3623">
        <v>38</v>
      </c>
      <c r="F3623">
        <v>0</v>
      </c>
      <c r="G3623" s="1">
        <v>0</v>
      </c>
      <c r="H3623" s="1" t="s">
        <v>12140</v>
      </c>
    </row>
    <row r="3624" spans="1:8" x14ac:dyDescent="0.35">
      <c r="A3624">
        <v>3623</v>
      </c>
      <c r="B3624">
        <v>615</v>
      </c>
      <c r="C3624">
        <v>13</v>
      </c>
      <c r="D3624">
        <v>3</v>
      </c>
      <c r="E3624">
        <v>4</v>
      </c>
      <c r="F3624">
        <v>0</v>
      </c>
      <c r="G3624" s="1">
        <v>0</v>
      </c>
      <c r="H3624" s="1" t="s">
        <v>12141</v>
      </c>
    </row>
    <row r="3625" spans="1:8" x14ac:dyDescent="0.35">
      <c r="A3625">
        <v>3624</v>
      </c>
      <c r="B3625">
        <v>133</v>
      </c>
      <c r="C3625">
        <v>11</v>
      </c>
      <c r="D3625">
        <v>2</v>
      </c>
      <c r="E3625">
        <v>31</v>
      </c>
      <c r="F3625">
        <v>0</v>
      </c>
      <c r="G3625" s="1">
        <v>0</v>
      </c>
      <c r="H3625" s="1" t="s">
        <v>12142</v>
      </c>
    </row>
    <row r="3626" spans="1:8" x14ac:dyDescent="0.35">
      <c r="A3626">
        <v>3625</v>
      </c>
      <c r="B3626">
        <v>509</v>
      </c>
      <c r="C3626">
        <v>11</v>
      </c>
      <c r="D3626">
        <v>3</v>
      </c>
      <c r="E3626">
        <v>23</v>
      </c>
      <c r="F3626">
        <v>0</v>
      </c>
      <c r="G3626" s="1">
        <v>0</v>
      </c>
      <c r="H3626" s="1" t="s">
        <v>12143</v>
      </c>
    </row>
    <row r="3627" spans="1:8" x14ac:dyDescent="0.35">
      <c r="A3627">
        <v>3626</v>
      </c>
      <c r="B3627">
        <v>135</v>
      </c>
      <c r="C3627">
        <v>16</v>
      </c>
      <c r="D3627">
        <v>3</v>
      </c>
      <c r="E3627">
        <v>181</v>
      </c>
      <c r="F3627">
        <v>2</v>
      </c>
      <c r="G3627" s="1">
        <v>1.1000000000000001</v>
      </c>
      <c r="H3627" s="1" t="s">
        <v>12144</v>
      </c>
    </row>
    <row r="3628" spans="1:8" x14ac:dyDescent="0.35">
      <c r="A3628">
        <v>3627</v>
      </c>
      <c r="B3628">
        <v>667</v>
      </c>
      <c r="C3628">
        <v>11</v>
      </c>
      <c r="D3628">
        <v>2</v>
      </c>
      <c r="E3628">
        <v>8</v>
      </c>
      <c r="F3628">
        <v>0</v>
      </c>
      <c r="G3628" s="1">
        <v>0</v>
      </c>
      <c r="H3628" s="1" t="s">
        <v>12145</v>
      </c>
    </row>
    <row r="3629" spans="1:8" x14ac:dyDescent="0.35">
      <c r="A3629">
        <v>3628</v>
      </c>
      <c r="B3629">
        <v>353</v>
      </c>
      <c r="C3629">
        <v>7</v>
      </c>
      <c r="D3629">
        <v>2</v>
      </c>
      <c r="E3629">
        <v>17</v>
      </c>
      <c r="F3629">
        <v>0</v>
      </c>
      <c r="G3629" s="1">
        <v>0</v>
      </c>
      <c r="H3629" s="1" t="s">
        <v>12146</v>
      </c>
    </row>
    <row r="3630" spans="1:8" x14ac:dyDescent="0.35">
      <c r="A3630">
        <v>3629</v>
      </c>
      <c r="B3630">
        <v>628</v>
      </c>
      <c r="C3630">
        <v>16</v>
      </c>
      <c r="D3630">
        <v>1</v>
      </c>
      <c r="E3630">
        <v>33</v>
      </c>
      <c r="F3630">
        <v>0</v>
      </c>
      <c r="G3630" s="1">
        <v>0</v>
      </c>
      <c r="H3630" s="1" t="s">
        <v>12147</v>
      </c>
    </row>
    <row r="3631" spans="1:8" x14ac:dyDescent="0.35">
      <c r="A3631">
        <v>3630</v>
      </c>
      <c r="B3631">
        <v>683</v>
      </c>
      <c r="C3631">
        <v>14</v>
      </c>
      <c r="D3631">
        <v>1</v>
      </c>
      <c r="E3631">
        <v>15</v>
      </c>
      <c r="F3631">
        <v>0</v>
      </c>
      <c r="G3631" s="1">
        <v>0</v>
      </c>
      <c r="H3631" s="1" t="s">
        <v>12148</v>
      </c>
    </row>
    <row r="3632" spans="1:8" x14ac:dyDescent="0.35">
      <c r="A3632">
        <v>3631</v>
      </c>
      <c r="B3632">
        <v>353</v>
      </c>
      <c r="C3632">
        <v>7</v>
      </c>
      <c r="D3632">
        <v>1</v>
      </c>
      <c r="E3632">
        <v>17</v>
      </c>
      <c r="F3632">
        <v>0</v>
      </c>
      <c r="G3632" s="1">
        <v>0</v>
      </c>
      <c r="H3632" s="1" t="s">
        <v>12149</v>
      </c>
    </row>
    <row r="3633" spans="1:8" x14ac:dyDescent="0.35">
      <c r="A3633">
        <v>3632</v>
      </c>
      <c r="B3633">
        <v>187</v>
      </c>
      <c r="C3633">
        <v>8</v>
      </c>
      <c r="D3633">
        <v>2</v>
      </c>
      <c r="E3633">
        <v>14</v>
      </c>
      <c r="F3633">
        <v>0</v>
      </c>
      <c r="G3633" s="1">
        <v>0</v>
      </c>
      <c r="H3633" s="1" t="s">
        <v>12150</v>
      </c>
    </row>
    <row r="3634" spans="1:8" x14ac:dyDescent="0.35">
      <c r="A3634">
        <v>3633</v>
      </c>
      <c r="B3634">
        <v>684</v>
      </c>
      <c r="C3634">
        <v>11</v>
      </c>
      <c r="D3634">
        <v>3</v>
      </c>
      <c r="E3634">
        <v>8</v>
      </c>
      <c r="F3634">
        <v>0</v>
      </c>
      <c r="G3634" s="1">
        <v>0</v>
      </c>
      <c r="H3634" s="1" t="s">
        <v>12151</v>
      </c>
    </row>
    <row r="3635" spans="1:8" x14ac:dyDescent="0.35">
      <c r="A3635">
        <v>3634</v>
      </c>
      <c r="B3635">
        <v>571</v>
      </c>
      <c r="C3635">
        <v>14</v>
      </c>
      <c r="D3635">
        <v>2</v>
      </c>
      <c r="E3635">
        <v>6</v>
      </c>
      <c r="F3635">
        <v>0</v>
      </c>
      <c r="G3635" s="1">
        <v>0</v>
      </c>
      <c r="H3635" s="1" t="s">
        <v>12152</v>
      </c>
    </row>
    <row r="3636" spans="1:8" x14ac:dyDescent="0.35">
      <c r="A3636">
        <v>3635</v>
      </c>
      <c r="B3636">
        <v>609</v>
      </c>
      <c r="C3636">
        <v>3</v>
      </c>
      <c r="D3636">
        <v>2</v>
      </c>
      <c r="E3636">
        <v>39</v>
      </c>
      <c r="F3636">
        <v>0</v>
      </c>
      <c r="G3636" s="1">
        <v>0</v>
      </c>
      <c r="H3636" s="1" t="s">
        <v>12153</v>
      </c>
    </row>
    <row r="3637" spans="1:8" x14ac:dyDescent="0.35">
      <c r="A3637">
        <v>3636</v>
      </c>
      <c r="B3637">
        <v>701</v>
      </c>
      <c r="C3637">
        <v>3</v>
      </c>
      <c r="D3637">
        <v>2</v>
      </c>
      <c r="E3637">
        <v>39</v>
      </c>
      <c r="F3637">
        <v>0</v>
      </c>
      <c r="G3637" s="1">
        <v>0</v>
      </c>
      <c r="H3637" s="1" t="s">
        <v>12154</v>
      </c>
    </row>
    <row r="3638" spans="1:8" x14ac:dyDescent="0.35">
      <c r="A3638">
        <v>3637</v>
      </c>
      <c r="B3638">
        <v>362</v>
      </c>
      <c r="C3638">
        <v>3</v>
      </c>
      <c r="D3638">
        <v>1</v>
      </c>
      <c r="E3638">
        <v>105</v>
      </c>
      <c r="F3638">
        <v>1</v>
      </c>
      <c r="G3638" s="1">
        <v>0.95</v>
      </c>
      <c r="H3638" s="1" t="s">
        <v>12155</v>
      </c>
    </row>
    <row r="3639" spans="1:8" x14ac:dyDescent="0.35">
      <c r="A3639">
        <v>3638</v>
      </c>
      <c r="B3639">
        <v>581</v>
      </c>
      <c r="C3639">
        <v>4</v>
      </c>
      <c r="D3639">
        <v>1</v>
      </c>
      <c r="E3639">
        <v>74</v>
      </c>
      <c r="F3639">
        <v>0</v>
      </c>
      <c r="G3639" s="1">
        <v>0</v>
      </c>
      <c r="H3639" s="1" t="s">
        <v>12156</v>
      </c>
    </row>
    <row r="3640" spans="1:8" x14ac:dyDescent="0.35">
      <c r="A3640">
        <v>3639</v>
      </c>
      <c r="B3640">
        <v>611</v>
      </c>
      <c r="C3640">
        <v>7</v>
      </c>
      <c r="D3640">
        <v>3</v>
      </c>
      <c r="E3640">
        <v>17</v>
      </c>
      <c r="F3640">
        <v>0</v>
      </c>
      <c r="G3640" s="1">
        <v>0</v>
      </c>
      <c r="H3640" s="1" t="s">
        <v>12157</v>
      </c>
    </row>
    <row r="3641" spans="1:8" x14ac:dyDescent="0.35">
      <c r="A3641">
        <v>3640</v>
      </c>
      <c r="B3641">
        <v>119</v>
      </c>
      <c r="C3641">
        <v>3</v>
      </c>
      <c r="D3641">
        <v>2</v>
      </c>
      <c r="E3641">
        <v>91</v>
      </c>
      <c r="F3641">
        <v>1</v>
      </c>
      <c r="G3641" s="1">
        <v>1.1000000000000001</v>
      </c>
      <c r="H3641" s="1" t="s">
        <v>12158</v>
      </c>
    </row>
    <row r="3642" spans="1:8" x14ac:dyDescent="0.35">
      <c r="A3642">
        <v>3641</v>
      </c>
      <c r="B3642">
        <v>726</v>
      </c>
      <c r="C3642">
        <v>5</v>
      </c>
      <c r="D3642">
        <v>2</v>
      </c>
      <c r="E3642">
        <v>119</v>
      </c>
      <c r="F3642">
        <v>0</v>
      </c>
      <c r="G3642" s="1">
        <v>0</v>
      </c>
      <c r="H3642" s="1" t="s">
        <v>12159</v>
      </c>
    </row>
    <row r="3643" spans="1:8" x14ac:dyDescent="0.35">
      <c r="A3643">
        <v>3642</v>
      </c>
      <c r="B3643">
        <v>138</v>
      </c>
      <c r="C3643">
        <v>5</v>
      </c>
      <c r="D3643">
        <v>1</v>
      </c>
      <c r="E3643">
        <v>38</v>
      </c>
      <c r="F3643">
        <v>0</v>
      </c>
      <c r="G3643" s="1">
        <v>0</v>
      </c>
      <c r="H3643" s="1" t="s">
        <v>12160</v>
      </c>
    </row>
    <row r="3644" spans="1:8" x14ac:dyDescent="0.35">
      <c r="A3644">
        <v>3643</v>
      </c>
      <c r="B3644">
        <v>398</v>
      </c>
      <c r="C3644">
        <v>16</v>
      </c>
      <c r="D3644">
        <v>2</v>
      </c>
      <c r="E3644">
        <v>33</v>
      </c>
      <c r="F3644">
        <v>0</v>
      </c>
      <c r="G3644" s="1">
        <v>0</v>
      </c>
      <c r="H3644" s="1" t="s">
        <v>12161</v>
      </c>
    </row>
    <row r="3645" spans="1:8" x14ac:dyDescent="0.35">
      <c r="A3645">
        <v>3644</v>
      </c>
      <c r="B3645">
        <v>239</v>
      </c>
      <c r="C3645">
        <v>9</v>
      </c>
      <c r="D3645">
        <v>2</v>
      </c>
      <c r="E3645">
        <v>16</v>
      </c>
      <c r="F3645">
        <v>0</v>
      </c>
      <c r="G3645" s="1">
        <v>0</v>
      </c>
      <c r="H3645" s="1" t="s">
        <v>12162</v>
      </c>
    </row>
    <row r="3646" spans="1:8" x14ac:dyDescent="0.35">
      <c r="A3646">
        <v>3645</v>
      </c>
      <c r="B3646">
        <v>40</v>
      </c>
      <c r="C3646">
        <v>5</v>
      </c>
      <c r="D3646">
        <v>2</v>
      </c>
      <c r="E3646">
        <v>82</v>
      </c>
      <c r="F3646">
        <v>1</v>
      </c>
      <c r="G3646" s="1">
        <v>1.22</v>
      </c>
      <c r="H3646" s="1" t="s">
        <v>12163</v>
      </c>
    </row>
    <row r="3647" spans="1:8" x14ac:dyDescent="0.35">
      <c r="A3647">
        <v>3646</v>
      </c>
      <c r="B3647">
        <v>634</v>
      </c>
      <c r="C3647">
        <v>9</v>
      </c>
      <c r="D3647">
        <v>2</v>
      </c>
      <c r="E3647">
        <v>42</v>
      </c>
      <c r="F3647">
        <v>0</v>
      </c>
      <c r="G3647" s="1">
        <v>0</v>
      </c>
      <c r="H3647" s="1" t="s">
        <v>12164</v>
      </c>
    </row>
    <row r="3648" spans="1:8" x14ac:dyDescent="0.35">
      <c r="A3648">
        <v>3647</v>
      </c>
      <c r="B3648">
        <v>327</v>
      </c>
      <c r="C3648">
        <v>9</v>
      </c>
      <c r="D3648">
        <v>1</v>
      </c>
      <c r="E3648">
        <v>34</v>
      </c>
      <c r="F3648">
        <v>0</v>
      </c>
      <c r="G3648" s="1">
        <v>0</v>
      </c>
      <c r="H3648" s="1" t="s">
        <v>12165</v>
      </c>
    </row>
    <row r="3649" spans="1:8" x14ac:dyDescent="0.35">
      <c r="A3649">
        <v>3648</v>
      </c>
      <c r="B3649">
        <v>9</v>
      </c>
      <c r="C3649">
        <v>11</v>
      </c>
      <c r="D3649">
        <v>1</v>
      </c>
      <c r="E3649">
        <v>31</v>
      </c>
      <c r="F3649">
        <v>0</v>
      </c>
      <c r="G3649" s="1">
        <v>0</v>
      </c>
      <c r="H3649" s="1" t="s">
        <v>12166</v>
      </c>
    </row>
    <row r="3650" spans="1:8" x14ac:dyDescent="0.35">
      <c r="A3650">
        <v>3649</v>
      </c>
      <c r="B3650">
        <v>173</v>
      </c>
      <c r="C3650">
        <v>3</v>
      </c>
      <c r="D3650">
        <v>1</v>
      </c>
      <c r="E3650">
        <v>55</v>
      </c>
      <c r="F3650">
        <v>0</v>
      </c>
      <c r="G3650" s="1">
        <v>0</v>
      </c>
      <c r="H3650" s="1" t="s">
        <v>12167</v>
      </c>
    </row>
    <row r="3651" spans="1:8" x14ac:dyDescent="0.35">
      <c r="A3651">
        <v>3650</v>
      </c>
      <c r="B3651">
        <v>461</v>
      </c>
      <c r="C3651">
        <v>6</v>
      </c>
      <c r="D3651">
        <v>2</v>
      </c>
      <c r="E3651">
        <v>41</v>
      </c>
      <c r="F3651">
        <v>0</v>
      </c>
      <c r="G3651" s="1">
        <v>0</v>
      </c>
      <c r="H3651" s="1" t="s">
        <v>12168</v>
      </c>
    </row>
    <row r="3652" spans="1:8" x14ac:dyDescent="0.35">
      <c r="A3652">
        <v>3651</v>
      </c>
      <c r="B3652">
        <v>720</v>
      </c>
      <c r="C3652">
        <v>13</v>
      </c>
      <c r="D3652">
        <v>1</v>
      </c>
      <c r="E3652">
        <v>21</v>
      </c>
      <c r="F3652">
        <v>0</v>
      </c>
      <c r="G3652" s="1">
        <v>0</v>
      </c>
      <c r="H3652" s="1" t="s">
        <v>12169</v>
      </c>
    </row>
    <row r="3653" spans="1:8" x14ac:dyDescent="0.35">
      <c r="A3653">
        <v>3652</v>
      </c>
      <c r="B3653">
        <v>726</v>
      </c>
      <c r="C3653">
        <v>9</v>
      </c>
      <c r="D3653">
        <v>3</v>
      </c>
      <c r="E3653">
        <v>27</v>
      </c>
      <c r="F3653">
        <v>0</v>
      </c>
      <c r="G3653" s="1">
        <v>0</v>
      </c>
      <c r="H3653" s="1" t="s">
        <v>12170</v>
      </c>
    </row>
    <row r="3654" spans="1:8" x14ac:dyDescent="0.35">
      <c r="A3654">
        <v>3653</v>
      </c>
      <c r="B3654">
        <v>585</v>
      </c>
      <c r="C3654">
        <v>5</v>
      </c>
      <c r="D3654">
        <v>2</v>
      </c>
      <c r="E3654">
        <v>38</v>
      </c>
      <c r="F3654">
        <v>0</v>
      </c>
      <c r="G3654" s="1">
        <v>0</v>
      </c>
      <c r="H3654" s="1" t="s">
        <v>12171</v>
      </c>
    </row>
    <row r="3655" spans="1:8" x14ac:dyDescent="0.35">
      <c r="A3655">
        <v>3654</v>
      </c>
      <c r="B3655">
        <v>331</v>
      </c>
      <c r="C3655">
        <v>12</v>
      </c>
      <c r="D3655">
        <v>3</v>
      </c>
      <c r="E3655">
        <v>23</v>
      </c>
      <c r="F3655">
        <v>0</v>
      </c>
      <c r="G3655" s="1">
        <v>0</v>
      </c>
      <c r="H3655" s="1" t="s">
        <v>12172</v>
      </c>
    </row>
    <row r="3656" spans="1:8" x14ac:dyDescent="0.35">
      <c r="A3656">
        <v>3655</v>
      </c>
      <c r="B3656">
        <v>533</v>
      </c>
      <c r="C3656">
        <v>7</v>
      </c>
      <c r="D3656">
        <v>1</v>
      </c>
      <c r="E3656">
        <v>30</v>
      </c>
      <c r="F3656">
        <v>0</v>
      </c>
      <c r="G3656" s="1">
        <v>0</v>
      </c>
      <c r="H3656" s="1" t="s">
        <v>12173</v>
      </c>
    </row>
    <row r="3657" spans="1:8" x14ac:dyDescent="0.35">
      <c r="A3657">
        <v>3656</v>
      </c>
      <c r="B3657">
        <v>396</v>
      </c>
      <c r="C3657">
        <v>10</v>
      </c>
      <c r="D3657">
        <v>1</v>
      </c>
      <c r="E3657">
        <v>27</v>
      </c>
      <c r="F3657">
        <v>0</v>
      </c>
      <c r="G3657" s="1">
        <v>0</v>
      </c>
      <c r="H3657" s="1" t="s">
        <v>12174</v>
      </c>
    </row>
    <row r="3658" spans="1:8" x14ac:dyDescent="0.35">
      <c r="A3658">
        <v>3657</v>
      </c>
      <c r="B3658">
        <v>494</v>
      </c>
      <c r="C3658">
        <v>16</v>
      </c>
      <c r="D3658">
        <v>2</v>
      </c>
      <c r="E3658">
        <v>54</v>
      </c>
      <c r="F3658">
        <v>0</v>
      </c>
      <c r="G3658" s="1">
        <v>0</v>
      </c>
      <c r="H3658" s="1" t="s">
        <v>12175</v>
      </c>
    </row>
    <row r="3659" spans="1:8" x14ac:dyDescent="0.35">
      <c r="A3659">
        <v>3658</v>
      </c>
      <c r="B3659">
        <v>339</v>
      </c>
      <c r="C3659">
        <v>3</v>
      </c>
      <c r="D3659">
        <v>2</v>
      </c>
      <c r="E3659">
        <v>117</v>
      </c>
      <c r="F3659">
        <v>1</v>
      </c>
      <c r="G3659" s="1">
        <v>0.85</v>
      </c>
      <c r="H3659" s="1" t="s">
        <v>12176</v>
      </c>
    </row>
    <row r="3660" spans="1:8" x14ac:dyDescent="0.35">
      <c r="A3660">
        <v>3659</v>
      </c>
      <c r="B3660">
        <v>104</v>
      </c>
      <c r="C3660">
        <v>5</v>
      </c>
      <c r="D3660">
        <v>3</v>
      </c>
      <c r="E3660">
        <v>156</v>
      </c>
      <c r="F3660">
        <v>1</v>
      </c>
      <c r="G3660" s="1">
        <v>0.64</v>
      </c>
      <c r="H3660" s="1" t="s">
        <v>12177</v>
      </c>
    </row>
    <row r="3661" spans="1:8" x14ac:dyDescent="0.35">
      <c r="A3661">
        <v>3660</v>
      </c>
      <c r="B3661">
        <v>209</v>
      </c>
      <c r="C3661">
        <v>3</v>
      </c>
      <c r="D3661">
        <v>3</v>
      </c>
      <c r="E3661">
        <v>39</v>
      </c>
      <c r="F3661">
        <v>0</v>
      </c>
      <c r="G3661" s="1">
        <v>0</v>
      </c>
      <c r="H3661" s="1" t="s">
        <v>12178</v>
      </c>
    </row>
    <row r="3662" spans="1:8" x14ac:dyDescent="0.35">
      <c r="A3662">
        <v>3661</v>
      </c>
      <c r="B3662">
        <v>395</v>
      </c>
      <c r="C3662">
        <v>1</v>
      </c>
      <c r="D3662">
        <v>3</v>
      </c>
      <c r="E3662">
        <v>35</v>
      </c>
      <c r="F3662">
        <v>0</v>
      </c>
      <c r="G3662" s="1">
        <v>0</v>
      </c>
      <c r="H3662" s="1" t="s">
        <v>12179</v>
      </c>
    </row>
    <row r="3663" spans="1:8" x14ac:dyDescent="0.35">
      <c r="A3663">
        <v>3662</v>
      </c>
      <c r="B3663">
        <v>374</v>
      </c>
      <c r="C3663">
        <v>16</v>
      </c>
      <c r="D3663">
        <v>2</v>
      </c>
      <c r="E3663">
        <v>138</v>
      </c>
      <c r="F3663">
        <v>1</v>
      </c>
      <c r="G3663" s="1">
        <v>0.72</v>
      </c>
      <c r="H3663" s="1" t="s">
        <v>12180</v>
      </c>
    </row>
    <row r="3664" spans="1:8" x14ac:dyDescent="0.35">
      <c r="A3664">
        <v>3663</v>
      </c>
      <c r="B3664">
        <v>292</v>
      </c>
      <c r="C3664">
        <v>11</v>
      </c>
      <c r="D3664">
        <v>3</v>
      </c>
      <c r="E3664">
        <v>18</v>
      </c>
      <c r="F3664">
        <v>0</v>
      </c>
      <c r="G3664" s="1">
        <v>0</v>
      </c>
      <c r="H3664" s="1" t="s">
        <v>12181</v>
      </c>
    </row>
    <row r="3665" spans="1:8" x14ac:dyDescent="0.35">
      <c r="A3665">
        <v>3664</v>
      </c>
      <c r="B3665">
        <v>368</v>
      </c>
      <c r="C3665">
        <v>1</v>
      </c>
      <c r="D3665">
        <v>3</v>
      </c>
      <c r="E3665">
        <v>59</v>
      </c>
      <c r="F3665">
        <v>0</v>
      </c>
      <c r="G3665" s="1">
        <v>0</v>
      </c>
      <c r="H3665" s="1" t="s">
        <v>12182</v>
      </c>
    </row>
    <row r="3666" spans="1:8" x14ac:dyDescent="0.35">
      <c r="A3666">
        <v>3665</v>
      </c>
      <c r="B3666">
        <v>487</v>
      </c>
      <c r="C3666">
        <v>3</v>
      </c>
      <c r="D3666">
        <v>1</v>
      </c>
      <c r="E3666">
        <v>39</v>
      </c>
      <c r="F3666">
        <v>0</v>
      </c>
      <c r="G3666" s="1">
        <v>0</v>
      </c>
      <c r="H3666" s="1" t="s">
        <v>12183</v>
      </c>
    </row>
    <row r="3667" spans="1:8" x14ac:dyDescent="0.35">
      <c r="A3667">
        <v>3666</v>
      </c>
      <c r="B3667">
        <v>526</v>
      </c>
      <c r="C3667">
        <v>16</v>
      </c>
      <c r="D3667">
        <v>3</v>
      </c>
      <c r="E3667">
        <v>33</v>
      </c>
      <c r="F3667">
        <v>0</v>
      </c>
      <c r="G3667" s="1">
        <v>0</v>
      </c>
      <c r="H3667" s="1" t="s">
        <v>12184</v>
      </c>
    </row>
    <row r="3668" spans="1:8" x14ac:dyDescent="0.35">
      <c r="A3668">
        <v>3667</v>
      </c>
      <c r="B3668">
        <v>665</v>
      </c>
      <c r="C3668">
        <v>5</v>
      </c>
      <c r="D3668">
        <v>1</v>
      </c>
      <c r="E3668">
        <v>41</v>
      </c>
      <c r="F3668">
        <v>0</v>
      </c>
      <c r="G3668" s="1">
        <v>0</v>
      </c>
      <c r="H3668" s="1" t="s">
        <v>12185</v>
      </c>
    </row>
    <row r="3669" spans="1:8" x14ac:dyDescent="0.35">
      <c r="A3669">
        <v>3668</v>
      </c>
      <c r="B3669">
        <v>457</v>
      </c>
      <c r="C3669">
        <v>16</v>
      </c>
      <c r="D3669">
        <v>3</v>
      </c>
      <c r="E3669">
        <v>84</v>
      </c>
      <c r="F3669">
        <v>1</v>
      </c>
      <c r="G3669" s="1">
        <v>1.19</v>
      </c>
      <c r="H3669" s="1" t="s">
        <v>12186</v>
      </c>
    </row>
    <row r="3670" spans="1:8" x14ac:dyDescent="0.35">
      <c r="A3670">
        <v>3669</v>
      </c>
      <c r="B3670">
        <v>277</v>
      </c>
      <c r="C3670">
        <v>5</v>
      </c>
      <c r="D3670">
        <v>3</v>
      </c>
      <c r="E3670">
        <v>64</v>
      </c>
      <c r="F3670">
        <v>1</v>
      </c>
      <c r="G3670" s="1">
        <v>1.56</v>
      </c>
      <c r="H3670" s="1" t="s">
        <v>12187</v>
      </c>
    </row>
    <row r="3671" spans="1:8" x14ac:dyDescent="0.35">
      <c r="A3671">
        <v>3670</v>
      </c>
      <c r="B3671">
        <v>451</v>
      </c>
      <c r="C3671">
        <v>10</v>
      </c>
      <c r="D3671">
        <v>1</v>
      </c>
      <c r="E3671">
        <v>17</v>
      </c>
      <c r="F3671">
        <v>0</v>
      </c>
      <c r="G3671" s="1">
        <v>0</v>
      </c>
      <c r="H3671" s="1" t="s">
        <v>12188</v>
      </c>
    </row>
    <row r="3672" spans="1:8" x14ac:dyDescent="0.35">
      <c r="A3672">
        <v>3671</v>
      </c>
      <c r="B3672">
        <v>300</v>
      </c>
      <c r="C3672">
        <v>6</v>
      </c>
      <c r="D3672">
        <v>3</v>
      </c>
      <c r="E3672">
        <v>41</v>
      </c>
      <c r="F3672">
        <v>0</v>
      </c>
      <c r="G3672" s="1">
        <v>0</v>
      </c>
      <c r="H3672" s="1" t="s">
        <v>12189</v>
      </c>
    </row>
    <row r="3673" spans="1:8" x14ac:dyDescent="0.35">
      <c r="A3673">
        <v>3672</v>
      </c>
      <c r="B3673">
        <v>374</v>
      </c>
      <c r="C3673">
        <v>14</v>
      </c>
      <c r="D3673">
        <v>2</v>
      </c>
      <c r="E3673">
        <v>16</v>
      </c>
      <c r="F3673">
        <v>0</v>
      </c>
      <c r="G3673" s="1">
        <v>0</v>
      </c>
      <c r="H3673" s="1" t="s">
        <v>12190</v>
      </c>
    </row>
    <row r="3674" spans="1:8" x14ac:dyDescent="0.35">
      <c r="A3674">
        <v>3673</v>
      </c>
      <c r="B3674">
        <v>330</v>
      </c>
      <c r="C3674">
        <v>3</v>
      </c>
      <c r="D3674">
        <v>3</v>
      </c>
      <c r="E3674">
        <v>95</v>
      </c>
      <c r="F3674">
        <v>1</v>
      </c>
      <c r="G3674" s="1">
        <v>1.05</v>
      </c>
      <c r="H3674" s="1" t="s">
        <v>12191</v>
      </c>
    </row>
    <row r="3675" spans="1:8" x14ac:dyDescent="0.35">
      <c r="A3675">
        <v>3674</v>
      </c>
      <c r="B3675">
        <v>476</v>
      </c>
      <c r="C3675">
        <v>13</v>
      </c>
      <c r="D3675">
        <v>1</v>
      </c>
      <c r="E3675">
        <v>3</v>
      </c>
      <c r="F3675">
        <v>0</v>
      </c>
      <c r="G3675" s="1">
        <v>0</v>
      </c>
      <c r="H3675" s="1" t="s">
        <v>12192</v>
      </c>
    </row>
    <row r="3676" spans="1:8" x14ac:dyDescent="0.35">
      <c r="A3676">
        <v>3675</v>
      </c>
      <c r="B3676">
        <v>87</v>
      </c>
      <c r="C3676">
        <v>5</v>
      </c>
      <c r="D3676">
        <v>3</v>
      </c>
      <c r="E3676">
        <v>46</v>
      </c>
      <c r="F3676">
        <v>1</v>
      </c>
      <c r="G3676" s="1">
        <v>2.17</v>
      </c>
      <c r="H3676" s="1" t="s">
        <v>12193</v>
      </c>
    </row>
    <row r="3677" spans="1:8" x14ac:dyDescent="0.35">
      <c r="A3677">
        <v>3676</v>
      </c>
      <c r="B3677">
        <v>21</v>
      </c>
      <c r="C3677">
        <v>11</v>
      </c>
      <c r="D3677">
        <v>1</v>
      </c>
      <c r="E3677">
        <v>31</v>
      </c>
      <c r="F3677">
        <v>0</v>
      </c>
      <c r="G3677" s="1">
        <v>0</v>
      </c>
      <c r="H3677" s="1" t="s">
        <v>12194</v>
      </c>
    </row>
    <row r="3678" spans="1:8" x14ac:dyDescent="0.35">
      <c r="A3678">
        <v>3677</v>
      </c>
      <c r="B3678">
        <v>12</v>
      </c>
      <c r="C3678">
        <v>6</v>
      </c>
      <c r="D3678">
        <v>2</v>
      </c>
      <c r="E3678">
        <v>96</v>
      </c>
      <c r="F3678">
        <v>1</v>
      </c>
      <c r="G3678" s="1">
        <v>1.04</v>
      </c>
      <c r="H3678" s="1" t="s">
        <v>12195</v>
      </c>
    </row>
    <row r="3679" spans="1:8" x14ac:dyDescent="0.35">
      <c r="A3679">
        <v>3678</v>
      </c>
      <c r="B3679">
        <v>523</v>
      </c>
      <c r="C3679">
        <v>3</v>
      </c>
      <c r="D3679">
        <v>1</v>
      </c>
      <c r="E3679">
        <v>66</v>
      </c>
      <c r="F3679">
        <v>1</v>
      </c>
      <c r="G3679" s="1">
        <v>1.52</v>
      </c>
      <c r="H3679" s="1" t="s">
        <v>12196</v>
      </c>
    </row>
    <row r="3680" spans="1:8" x14ac:dyDescent="0.35">
      <c r="A3680">
        <v>3679</v>
      </c>
      <c r="B3680">
        <v>174</v>
      </c>
      <c r="C3680">
        <v>12</v>
      </c>
      <c r="D3680">
        <v>3</v>
      </c>
      <c r="E3680">
        <v>18</v>
      </c>
      <c r="F3680">
        <v>0</v>
      </c>
      <c r="G3680" s="1">
        <v>0</v>
      </c>
      <c r="H3680" s="1" t="s">
        <v>12197</v>
      </c>
    </row>
    <row r="3681" spans="1:8" x14ac:dyDescent="0.35">
      <c r="A3681">
        <v>3680</v>
      </c>
      <c r="B3681">
        <v>296</v>
      </c>
      <c r="C3681">
        <v>11</v>
      </c>
      <c r="D3681">
        <v>3</v>
      </c>
      <c r="E3681">
        <v>10</v>
      </c>
      <c r="F3681">
        <v>0</v>
      </c>
      <c r="G3681" s="1">
        <v>0</v>
      </c>
      <c r="H3681" s="1" t="s">
        <v>12198</v>
      </c>
    </row>
    <row r="3682" spans="1:8" x14ac:dyDescent="0.35">
      <c r="A3682">
        <v>3681</v>
      </c>
      <c r="B3682">
        <v>424</v>
      </c>
      <c r="C3682">
        <v>5</v>
      </c>
      <c r="D3682">
        <v>1</v>
      </c>
      <c r="E3682">
        <v>38</v>
      </c>
      <c r="F3682">
        <v>0</v>
      </c>
      <c r="G3682" s="1">
        <v>0</v>
      </c>
      <c r="H3682" s="1" t="s">
        <v>12199</v>
      </c>
    </row>
    <row r="3683" spans="1:8" x14ac:dyDescent="0.35">
      <c r="A3683">
        <v>3682</v>
      </c>
      <c r="B3683">
        <v>415</v>
      </c>
      <c r="C3683">
        <v>10</v>
      </c>
      <c r="D3683">
        <v>3</v>
      </c>
      <c r="E3683">
        <v>12</v>
      </c>
      <c r="F3683">
        <v>0</v>
      </c>
      <c r="G3683" s="1">
        <v>0</v>
      </c>
      <c r="H3683" s="1" t="s">
        <v>12200</v>
      </c>
    </row>
    <row r="3684" spans="1:8" x14ac:dyDescent="0.35">
      <c r="A3684">
        <v>3683</v>
      </c>
      <c r="B3684">
        <v>227</v>
      </c>
      <c r="C3684">
        <v>5</v>
      </c>
      <c r="D3684">
        <v>3</v>
      </c>
      <c r="E3684">
        <v>38</v>
      </c>
      <c r="F3684">
        <v>0</v>
      </c>
      <c r="G3684" s="1">
        <v>0</v>
      </c>
      <c r="H3684" s="1" t="s">
        <v>12201</v>
      </c>
    </row>
    <row r="3685" spans="1:8" x14ac:dyDescent="0.35">
      <c r="A3685">
        <v>3684</v>
      </c>
      <c r="B3685">
        <v>170</v>
      </c>
      <c r="C3685">
        <v>1</v>
      </c>
      <c r="D3685">
        <v>3</v>
      </c>
      <c r="E3685">
        <v>70</v>
      </c>
      <c r="F3685">
        <v>1</v>
      </c>
      <c r="G3685" s="1">
        <v>1.43</v>
      </c>
      <c r="H3685" s="1" t="s">
        <v>12202</v>
      </c>
    </row>
    <row r="3686" spans="1:8" x14ac:dyDescent="0.35">
      <c r="A3686">
        <v>3685</v>
      </c>
      <c r="B3686">
        <v>725</v>
      </c>
      <c r="C3686">
        <v>2</v>
      </c>
      <c r="D3686">
        <v>1</v>
      </c>
      <c r="E3686">
        <v>41</v>
      </c>
      <c r="F3686">
        <v>0</v>
      </c>
      <c r="G3686" s="1">
        <v>0</v>
      </c>
      <c r="H3686" s="1" t="s">
        <v>12203</v>
      </c>
    </row>
    <row r="3687" spans="1:8" x14ac:dyDescent="0.35">
      <c r="A3687">
        <v>3686</v>
      </c>
      <c r="B3687">
        <v>274</v>
      </c>
      <c r="C3687">
        <v>15</v>
      </c>
      <c r="D3687">
        <v>1</v>
      </c>
      <c r="E3687">
        <v>36</v>
      </c>
      <c r="F3687">
        <v>0</v>
      </c>
      <c r="G3687" s="1">
        <v>0</v>
      </c>
      <c r="H3687" s="1" t="s">
        <v>12204</v>
      </c>
    </row>
    <row r="3688" spans="1:8" x14ac:dyDescent="0.35">
      <c r="A3688">
        <v>3687</v>
      </c>
      <c r="B3688">
        <v>433</v>
      </c>
      <c r="C3688">
        <v>14</v>
      </c>
      <c r="D3688">
        <v>1</v>
      </c>
      <c r="E3688">
        <v>20</v>
      </c>
      <c r="F3688">
        <v>0</v>
      </c>
      <c r="G3688" s="1">
        <v>0</v>
      </c>
      <c r="H3688" s="1" t="s">
        <v>12205</v>
      </c>
    </row>
    <row r="3689" spans="1:8" x14ac:dyDescent="0.35">
      <c r="A3689">
        <v>3688</v>
      </c>
      <c r="B3689">
        <v>319</v>
      </c>
      <c r="C3689">
        <v>15</v>
      </c>
      <c r="D3689">
        <v>2</v>
      </c>
      <c r="E3689">
        <v>36</v>
      </c>
      <c r="F3689">
        <v>0</v>
      </c>
      <c r="G3689" s="1">
        <v>0</v>
      </c>
      <c r="H3689" s="1" t="s">
        <v>12206</v>
      </c>
    </row>
    <row r="3690" spans="1:8" x14ac:dyDescent="0.35">
      <c r="A3690">
        <v>3689</v>
      </c>
      <c r="B3690">
        <v>175</v>
      </c>
      <c r="C3690">
        <v>6</v>
      </c>
      <c r="D3690">
        <v>3</v>
      </c>
      <c r="E3690">
        <v>89</v>
      </c>
      <c r="F3690">
        <v>1</v>
      </c>
      <c r="G3690" s="1">
        <v>1.1200000000000001</v>
      </c>
      <c r="H3690" s="1" t="s">
        <v>12207</v>
      </c>
    </row>
    <row r="3691" spans="1:8" x14ac:dyDescent="0.35">
      <c r="A3691">
        <v>3690</v>
      </c>
      <c r="B3691">
        <v>157</v>
      </c>
      <c r="C3691">
        <v>3</v>
      </c>
      <c r="D3691">
        <v>3</v>
      </c>
      <c r="E3691">
        <v>55</v>
      </c>
      <c r="F3691">
        <v>0</v>
      </c>
      <c r="G3691" s="1">
        <v>0</v>
      </c>
      <c r="H3691" s="1" t="s">
        <v>12208</v>
      </c>
    </row>
    <row r="3692" spans="1:8" x14ac:dyDescent="0.35">
      <c r="A3692">
        <v>3691</v>
      </c>
      <c r="B3692">
        <v>114</v>
      </c>
      <c r="C3692">
        <v>15</v>
      </c>
      <c r="D3692">
        <v>1</v>
      </c>
      <c r="E3692">
        <v>96</v>
      </c>
      <c r="F3692">
        <v>1</v>
      </c>
      <c r="G3692" s="1">
        <v>1.04</v>
      </c>
      <c r="H3692" s="1" t="s">
        <v>12209</v>
      </c>
    </row>
    <row r="3693" spans="1:8" x14ac:dyDescent="0.35">
      <c r="A3693">
        <v>3692</v>
      </c>
      <c r="B3693">
        <v>212</v>
      </c>
      <c r="C3693">
        <v>5</v>
      </c>
      <c r="D3693">
        <v>1</v>
      </c>
      <c r="E3693">
        <v>38</v>
      </c>
      <c r="F3693">
        <v>0</v>
      </c>
      <c r="G3693" s="1">
        <v>0</v>
      </c>
      <c r="H3693" s="1" t="s">
        <v>12210</v>
      </c>
    </row>
    <row r="3694" spans="1:8" x14ac:dyDescent="0.35">
      <c r="A3694">
        <v>3693</v>
      </c>
      <c r="B3694">
        <v>8</v>
      </c>
      <c r="C3694">
        <v>2</v>
      </c>
      <c r="D3694">
        <v>3</v>
      </c>
      <c r="E3694">
        <v>52</v>
      </c>
      <c r="F3694">
        <v>0</v>
      </c>
      <c r="G3694" s="1">
        <v>0</v>
      </c>
      <c r="H3694" s="1" t="s">
        <v>12211</v>
      </c>
    </row>
    <row r="3695" spans="1:8" x14ac:dyDescent="0.35">
      <c r="A3695">
        <v>3694</v>
      </c>
      <c r="B3695">
        <v>149</v>
      </c>
      <c r="C3695">
        <v>15</v>
      </c>
      <c r="D3695">
        <v>1</v>
      </c>
      <c r="E3695">
        <v>98</v>
      </c>
      <c r="F3695">
        <v>1</v>
      </c>
      <c r="G3695" s="1">
        <v>1.02</v>
      </c>
      <c r="H3695" s="1" t="s">
        <v>12212</v>
      </c>
    </row>
    <row r="3696" spans="1:8" x14ac:dyDescent="0.35">
      <c r="A3696">
        <v>3695</v>
      </c>
      <c r="B3696">
        <v>102</v>
      </c>
      <c r="C3696">
        <v>7</v>
      </c>
      <c r="D3696">
        <v>1</v>
      </c>
      <c r="E3696">
        <v>19</v>
      </c>
      <c r="F3696">
        <v>0</v>
      </c>
      <c r="G3696" s="1">
        <v>0</v>
      </c>
      <c r="H3696" s="1" t="s">
        <v>12213</v>
      </c>
    </row>
    <row r="3697" spans="1:8" x14ac:dyDescent="0.35">
      <c r="A3697">
        <v>3696</v>
      </c>
      <c r="B3697">
        <v>688</v>
      </c>
      <c r="C3697">
        <v>3</v>
      </c>
      <c r="D3697">
        <v>3</v>
      </c>
      <c r="E3697">
        <v>60</v>
      </c>
      <c r="F3697">
        <v>0</v>
      </c>
      <c r="G3697" s="1">
        <v>0</v>
      </c>
      <c r="H3697" s="1" t="s">
        <v>12214</v>
      </c>
    </row>
    <row r="3698" spans="1:8" x14ac:dyDescent="0.35">
      <c r="A3698">
        <v>3697</v>
      </c>
      <c r="B3698">
        <v>266</v>
      </c>
      <c r="C3698">
        <v>2</v>
      </c>
      <c r="D3698">
        <v>2</v>
      </c>
      <c r="E3698">
        <v>64</v>
      </c>
      <c r="F3698">
        <v>1</v>
      </c>
      <c r="G3698" s="1">
        <v>1.56</v>
      </c>
      <c r="H3698" s="1" t="s">
        <v>12215</v>
      </c>
    </row>
    <row r="3699" spans="1:8" x14ac:dyDescent="0.35">
      <c r="A3699">
        <v>3698</v>
      </c>
      <c r="B3699">
        <v>61</v>
      </c>
      <c r="C3699">
        <v>3</v>
      </c>
      <c r="D3699">
        <v>3</v>
      </c>
      <c r="E3699">
        <v>52</v>
      </c>
      <c r="F3699">
        <v>1</v>
      </c>
      <c r="G3699" s="1">
        <v>1.92</v>
      </c>
      <c r="H3699" s="1" t="s">
        <v>12216</v>
      </c>
    </row>
    <row r="3700" spans="1:8" x14ac:dyDescent="0.35">
      <c r="A3700">
        <v>3699</v>
      </c>
      <c r="B3700">
        <v>123</v>
      </c>
      <c r="C3700">
        <v>9</v>
      </c>
      <c r="D3700">
        <v>3</v>
      </c>
      <c r="E3700">
        <v>25</v>
      </c>
      <c r="F3700">
        <v>0</v>
      </c>
      <c r="G3700" s="1">
        <v>0</v>
      </c>
      <c r="H3700" s="1" t="s">
        <v>12217</v>
      </c>
    </row>
    <row r="3701" spans="1:8" x14ac:dyDescent="0.35">
      <c r="A3701">
        <v>3700</v>
      </c>
      <c r="B3701">
        <v>104</v>
      </c>
      <c r="C3701">
        <v>7</v>
      </c>
      <c r="D3701">
        <v>1</v>
      </c>
      <c r="E3701">
        <v>50</v>
      </c>
      <c r="F3701">
        <v>0</v>
      </c>
      <c r="G3701" s="1">
        <v>0</v>
      </c>
      <c r="H3701" s="1" t="s">
        <v>12218</v>
      </c>
    </row>
    <row r="3702" spans="1:8" x14ac:dyDescent="0.35">
      <c r="A3702">
        <v>3701</v>
      </c>
      <c r="B3702">
        <v>82</v>
      </c>
      <c r="C3702">
        <v>10</v>
      </c>
      <c r="D3702">
        <v>2</v>
      </c>
      <c r="E3702">
        <v>7</v>
      </c>
      <c r="F3702">
        <v>0</v>
      </c>
      <c r="G3702" s="1">
        <v>0</v>
      </c>
      <c r="H3702" s="1" t="s">
        <v>12219</v>
      </c>
    </row>
    <row r="3703" spans="1:8" x14ac:dyDescent="0.35">
      <c r="A3703">
        <v>3702</v>
      </c>
      <c r="B3703">
        <v>293</v>
      </c>
      <c r="C3703">
        <v>8</v>
      </c>
      <c r="D3703">
        <v>1</v>
      </c>
      <c r="E3703">
        <v>14</v>
      </c>
      <c r="F3703">
        <v>0</v>
      </c>
      <c r="G3703" s="1">
        <v>0</v>
      </c>
      <c r="H3703" s="1" t="s">
        <v>12220</v>
      </c>
    </row>
    <row r="3704" spans="1:8" x14ac:dyDescent="0.35">
      <c r="A3704">
        <v>3703</v>
      </c>
      <c r="B3704">
        <v>75</v>
      </c>
      <c r="C3704">
        <v>1</v>
      </c>
      <c r="D3704">
        <v>3</v>
      </c>
      <c r="E3704">
        <v>120</v>
      </c>
      <c r="F3704">
        <v>0</v>
      </c>
      <c r="G3704" s="1">
        <v>0</v>
      </c>
      <c r="H3704" s="1" t="s">
        <v>12221</v>
      </c>
    </row>
    <row r="3705" spans="1:8" x14ac:dyDescent="0.35">
      <c r="A3705">
        <v>3704</v>
      </c>
      <c r="B3705">
        <v>318</v>
      </c>
      <c r="C3705">
        <v>13</v>
      </c>
      <c r="D3705">
        <v>2</v>
      </c>
      <c r="E3705">
        <v>9</v>
      </c>
      <c r="F3705">
        <v>0</v>
      </c>
      <c r="G3705" s="1">
        <v>0</v>
      </c>
      <c r="H3705" s="1" t="s">
        <v>12222</v>
      </c>
    </row>
    <row r="3706" spans="1:8" x14ac:dyDescent="0.35">
      <c r="A3706">
        <v>3705</v>
      </c>
      <c r="B3706">
        <v>512</v>
      </c>
      <c r="C3706">
        <v>9</v>
      </c>
      <c r="D3706">
        <v>3</v>
      </c>
      <c r="E3706">
        <v>63</v>
      </c>
      <c r="F3706">
        <v>0</v>
      </c>
      <c r="G3706" s="1">
        <v>0</v>
      </c>
      <c r="H3706" s="1" t="s">
        <v>12223</v>
      </c>
    </row>
    <row r="3707" spans="1:8" x14ac:dyDescent="0.35">
      <c r="A3707">
        <v>3706</v>
      </c>
      <c r="B3707">
        <v>330</v>
      </c>
      <c r="C3707">
        <v>7</v>
      </c>
      <c r="D3707">
        <v>1</v>
      </c>
      <c r="E3707">
        <v>32</v>
      </c>
      <c r="F3707">
        <v>0</v>
      </c>
      <c r="G3707" s="1">
        <v>0</v>
      </c>
      <c r="H3707" s="1" t="s">
        <v>12224</v>
      </c>
    </row>
    <row r="3708" spans="1:8" x14ac:dyDescent="0.35">
      <c r="A3708">
        <v>3707</v>
      </c>
      <c r="B3708">
        <v>683</v>
      </c>
      <c r="C3708">
        <v>14</v>
      </c>
      <c r="D3708">
        <v>2</v>
      </c>
      <c r="E3708">
        <v>12</v>
      </c>
      <c r="F3708">
        <v>0</v>
      </c>
      <c r="G3708" s="1">
        <v>0</v>
      </c>
      <c r="H3708" s="1" t="s">
        <v>12225</v>
      </c>
    </row>
    <row r="3709" spans="1:8" x14ac:dyDescent="0.35">
      <c r="A3709">
        <v>3708</v>
      </c>
      <c r="B3709">
        <v>707</v>
      </c>
      <c r="C3709">
        <v>5</v>
      </c>
      <c r="D3709">
        <v>2</v>
      </c>
      <c r="E3709">
        <v>48</v>
      </c>
      <c r="F3709">
        <v>0</v>
      </c>
      <c r="G3709" s="1">
        <v>0</v>
      </c>
      <c r="H3709" s="1" t="s">
        <v>12226</v>
      </c>
    </row>
    <row r="3710" spans="1:8" x14ac:dyDescent="0.35">
      <c r="A3710">
        <v>3709</v>
      </c>
      <c r="B3710">
        <v>608</v>
      </c>
      <c r="C3710">
        <v>16</v>
      </c>
      <c r="D3710">
        <v>3</v>
      </c>
      <c r="E3710">
        <v>116</v>
      </c>
      <c r="F3710">
        <v>1</v>
      </c>
      <c r="G3710" s="1">
        <v>0.86</v>
      </c>
      <c r="H3710" s="1" t="s">
        <v>12227</v>
      </c>
    </row>
    <row r="3711" spans="1:8" x14ac:dyDescent="0.35">
      <c r="A3711">
        <v>3710</v>
      </c>
      <c r="B3711">
        <v>366</v>
      </c>
      <c r="C3711">
        <v>10</v>
      </c>
      <c r="D3711">
        <v>1</v>
      </c>
      <c r="E3711">
        <v>24</v>
      </c>
      <c r="F3711">
        <v>0</v>
      </c>
      <c r="G3711" s="1">
        <v>0</v>
      </c>
      <c r="H3711" s="1" t="s">
        <v>12228</v>
      </c>
    </row>
    <row r="3712" spans="1:8" x14ac:dyDescent="0.35">
      <c r="A3712">
        <v>3711</v>
      </c>
      <c r="B3712">
        <v>554</v>
      </c>
      <c r="C3712">
        <v>11</v>
      </c>
      <c r="D3712">
        <v>2</v>
      </c>
      <c r="E3712">
        <v>31</v>
      </c>
      <c r="F3712">
        <v>0</v>
      </c>
      <c r="G3712" s="1">
        <v>0</v>
      </c>
      <c r="H3712" s="1" t="s">
        <v>12229</v>
      </c>
    </row>
    <row r="3713" spans="1:8" x14ac:dyDescent="0.35">
      <c r="A3713">
        <v>3712</v>
      </c>
      <c r="B3713">
        <v>364</v>
      </c>
      <c r="C3713">
        <v>2</v>
      </c>
      <c r="D3713">
        <v>1</v>
      </c>
      <c r="E3713">
        <v>57</v>
      </c>
      <c r="F3713">
        <v>1</v>
      </c>
      <c r="G3713" s="1">
        <v>1.75</v>
      </c>
      <c r="H3713" s="1" t="s">
        <v>12230</v>
      </c>
    </row>
    <row r="3714" spans="1:8" x14ac:dyDescent="0.35">
      <c r="A3714">
        <v>3713</v>
      </c>
      <c r="B3714">
        <v>399</v>
      </c>
      <c r="C3714">
        <v>1</v>
      </c>
      <c r="D3714">
        <v>2</v>
      </c>
      <c r="E3714">
        <v>35</v>
      </c>
      <c r="F3714">
        <v>0</v>
      </c>
      <c r="G3714" s="1">
        <v>0</v>
      </c>
      <c r="H3714" s="1" t="s">
        <v>12231</v>
      </c>
    </row>
    <row r="3715" spans="1:8" x14ac:dyDescent="0.35">
      <c r="A3715">
        <v>3714</v>
      </c>
      <c r="B3715">
        <v>220</v>
      </c>
      <c r="C3715">
        <v>13</v>
      </c>
      <c r="D3715">
        <v>2</v>
      </c>
      <c r="E3715">
        <v>21</v>
      </c>
      <c r="F3715">
        <v>0</v>
      </c>
      <c r="G3715" s="1">
        <v>0</v>
      </c>
      <c r="H3715" s="1" t="s">
        <v>12232</v>
      </c>
    </row>
    <row r="3716" spans="1:8" x14ac:dyDescent="0.35">
      <c r="A3716">
        <v>3715</v>
      </c>
      <c r="B3716">
        <v>569</v>
      </c>
      <c r="C3716">
        <v>13</v>
      </c>
      <c r="D3716">
        <v>2</v>
      </c>
      <c r="E3716">
        <v>10</v>
      </c>
      <c r="F3716">
        <v>0</v>
      </c>
      <c r="G3716" s="1">
        <v>0</v>
      </c>
      <c r="H3716" s="1" t="s">
        <v>12233</v>
      </c>
    </row>
    <row r="3717" spans="1:8" x14ac:dyDescent="0.35">
      <c r="A3717">
        <v>3716</v>
      </c>
      <c r="B3717">
        <v>367</v>
      </c>
      <c r="C3717">
        <v>8</v>
      </c>
      <c r="D3717">
        <v>1</v>
      </c>
      <c r="E3717">
        <v>19</v>
      </c>
      <c r="F3717">
        <v>0</v>
      </c>
      <c r="G3717" s="1">
        <v>0</v>
      </c>
      <c r="H3717" s="1" t="s">
        <v>12234</v>
      </c>
    </row>
    <row r="3718" spans="1:8" x14ac:dyDescent="0.35">
      <c r="A3718">
        <v>3717</v>
      </c>
      <c r="B3718">
        <v>527</v>
      </c>
      <c r="C3718">
        <v>10</v>
      </c>
      <c r="D3718">
        <v>1</v>
      </c>
      <c r="E3718">
        <v>5</v>
      </c>
      <c r="F3718">
        <v>0</v>
      </c>
      <c r="G3718" s="1">
        <v>0</v>
      </c>
      <c r="H3718" s="1" t="s">
        <v>12235</v>
      </c>
    </row>
    <row r="3719" spans="1:8" x14ac:dyDescent="0.35">
      <c r="A3719">
        <v>3718</v>
      </c>
      <c r="B3719">
        <v>391</v>
      </c>
      <c r="C3719">
        <v>15</v>
      </c>
      <c r="D3719">
        <v>3</v>
      </c>
      <c r="E3719">
        <v>121</v>
      </c>
      <c r="F3719">
        <v>0</v>
      </c>
      <c r="G3719" s="1">
        <v>0</v>
      </c>
      <c r="H3719" s="1" t="s">
        <v>12236</v>
      </c>
    </row>
    <row r="3720" spans="1:8" x14ac:dyDescent="0.35">
      <c r="A3720">
        <v>3719</v>
      </c>
      <c r="B3720">
        <v>542</v>
      </c>
      <c r="C3720">
        <v>14</v>
      </c>
      <c r="D3720">
        <v>1</v>
      </c>
      <c r="E3720">
        <v>20</v>
      </c>
      <c r="F3720">
        <v>0</v>
      </c>
      <c r="G3720" s="1">
        <v>0</v>
      </c>
      <c r="H3720" s="1" t="s">
        <v>12237</v>
      </c>
    </row>
    <row r="3721" spans="1:8" x14ac:dyDescent="0.35">
      <c r="A3721">
        <v>3720</v>
      </c>
      <c r="B3721">
        <v>182</v>
      </c>
      <c r="C3721">
        <v>10</v>
      </c>
      <c r="D3721">
        <v>3</v>
      </c>
      <c r="E3721">
        <v>23</v>
      </c>
      <c r="F3721">
        <v>0</v>
      </c>
      <c r="G3721" s="1">
        <v>0</v>
      </c>
      <c r="H3721" s="1" t="s">
        <v>12238</v>
      </c>
    </row>
    <row r="3722" spans="1:8" x14ac:dyDescent="0.35">
      <c r="A3722">
        <v>3721</v>
      </c>
      <c r="B3722">
        <v>35</v>
      </c>
      <c r="C3722">
        <v>5</v>
      </c>
      <c r="D3722">
        <v>3</v>
      </c>
      <c r="E3722">
        <v>38</v>
      </c>
      <c r="F3722">
        <v>0</v>
      </c>
      <c r="G3722" s="1">
        <v>0</v>
      </c>
      <c r="H3722" s="1" t="s">
        <v>12239</v>
      </c>
    </row>
    <row r="3723" spans="1:8" x14ac:dyDescent="0.35">
      <c r="A3723">
        <v>3722</v>
      </c>
      <c r="B3723">
        <v>248</v>
      </c>
      <c r="C3723">
        <v>2</v>
      </c>
      <c r="D3723">
        <v>1</v>
      </c>
      <c r="E3723">
        <v>47</v>
      </c>
      <c r="F3723">
        <v>0</v>
      </c>
      <c r="G3723" s="1">
        <v>0</v>
      </c>
      <c r="H3723" s="1" t="s">
        <v>12240</v>
      </c>
    </row>
    <row r="3724" spans="1:8" x14ac:dyDescent="0.35">
      <c r="A3724">
        <v>3723</v>
      </c>
      <c r="B3724">
        <v>172</v>
      </c>
      <c r="C3724">
        <v>6</v>
      </c>
      <c r="D3724">
        <v>2</v>
      </c>
      <c r="E3724">
        <v>72</v>
      </c>
      <c r="F3724">
        <v>1</v>
      </c>
      <c r="G3724" s="1">
        <v>1.39</v>
      </c>
      <c r="H3724" s="1" t="s">
        <v>12241</v>
      </c>
    </row>
    <row r="3725" spans="1:8" x14ac:dyDescent="0.35">
      <c r="A3725">
        <v>3724</v>
      </c>
      <c r="B3725">
        <v>395</v>
      </c>
      <c r="C3725">
        <v>9</v>
      </c>
      <c r="D3725">
        <v>1</v>
      </c>
      <c r="E3725">
        <v>39</v>
      </c>
      <c r="F3725">
        <v>0</v>
      </c>
      <c r="G3725" s="1">
        <v>0</v>
      </c>
      <c r="H3725" s="1" t="s">
        <v>12242</v>
      </c>
    </row>
    <row r="3726" spans="1:8" x14ac:dyDescent="0.35">
      <c r="A3726">
        <v>3725</v>
      </c>
      <c r="B3726">
        <v>508</v>
      </c>
      <c r="C3726">
        <v>9</v>
      </c>
      <c r="D3726">
        <v>2</v>
      </c>
      <c r="E3726">
        <v>41</v>
      </c>
      <c r="F3726">
        <v>0</v>
      </c>
      <c r="G3726" s="1">
        <v>0</v>
      </c>
      <c r="H3726" s="1" t="s">
        <v>12243</v>
      </c>
    </row>
    <row r="3727" spans="1:8" x14ac:dyDescent="0.35">
      <c r="A3727">
        <v>3726</v>
      </c>
      <c r="B3727">
        <v>377</v>
      </c>
      <c r="C3727">
        <v>9</v>
      </c>
      <c r="D3727">
        <v>3</v>
      </c>
      <c r="E3727">
        <v>16</v>
      </c>
      <c r="F3727">
        <v>0</v>
      </c>
      <c r="G3727" s="1">
        <v>0</v>
      </c>
      <c r="H3727" s="1" t="s">
        <v>12244</v>
      </c>
    </row>
    <row r="3728" spans="1:8" x14ac:dyDescent="0.35">
      <c r="A3728">
        <v>3727</v>
      </c>
      <c r="B3728">
        <v>475</v>
      </c>
      <c r="C3728">
        <v>3</v>
      </c>
      <c r="D3728">
        <v>2</v>
      </c>
      <c r="E3728">
        <v>174</v>
      </c>
      <c r="F3728">
        <v>1</v>
      </c>
      <c r="G3728" s="1">
        <v>0.56999999999999995</v>
      </c>
      <c r="H3728" s="1" t="s">
        <v>12245</v>
      </c>
    </row>
    <row r="3729" spans="1:8" x14ac:dyDescent="0.35">
      <c r="A3729">
        <v>3728</v>
      </c>
      <c r="B3729">
        <v>594</v>
      </c>
      <c r="C3729">
        <v>8</v>
      </c>
      <c r="D3729">
        <v>2</v>
      </c>
      <c r="E3729">
        <v>14</v>
      </c>
      <c r="F3729">
        <v>0</v>
      </c>
      <c r="G3729" s="1">
        <v>0</v>
      </c>
      <c r="H3729" s="1" t="s">
        <v>12246</v>
      </c>
    </row>
    <row r="3730" spans="1:8" x14ac:dyDescent="0.35">
      <c r="A3730">
        <v>3729</v>
      </c>
      <c r="B3730">
        <v>203</v>
      </c>
      <c r="C3730">
        <v>5</v>
      </c>
      <c r="D3730">
        <v>1</v>
      </c>
      <c r="E3730">
        <v>38</v>
      </c>
      <c r="F3730">
        <v>0</v>
      </c>
      <c r="G3730" s="1">
        <v>0</v>
      </c>
      <c r="H3730" s="1" t="s">
        <v>12247</v>
      </c>
    </row>
    <row r="3731" spans="1:8" x14ac:dyDescent="0.35">
      <c r="A3731">
        <v>3730</v>
      </c>
      <c r="B3731">
        <v>477</v>
      </c>
      <c r="C3731">
        <v>11</v>
      </c>
      <c r="D3731">
        <v>3</v>
      </c>
      <c r="E3731">
        <v>29</v>
      </c>
      <c r="F3731">
        <v>0</v>
      </c>
      <c r="G3731" s="1">
        <v>0</v>
      </c>
      <c r="H3731" s="1" t="s">
        <v>12248</v>
      </c>
    </row>
    <row r="3732" spans="1:8" x14ac:dyDescent="0.35">
      <c r="A3732">
        <v>3731</v>
      </c>
      <c r="B3732">
        <v>43</v>
      </c>
      <c r="C3732">
        <v>13</v>
      </c>
      <c r="D3732">
        <v>1</v>
      </c>
      <c r="E3732">
        <v>16</v>
      </c>
      <c r="F3732">
        <v>0</v>
      </c>
      <c r="G3732" s="1">
        <v>0</v>
      </c>
      <c r="H3732" s="1" t="s">
        <v>12249</v>
      </c>
    </row>
    <row r="3733" spans="1:8" x14ac:dyDescent="0.35">
      <c r="A3733">
        <v>3732</v>
      </c>
      <c r="B3733">
        <v>643</v>
      </c>
      <c r="C3733">
        <v>4</v>
      </c>
      <c r="D3733">
        <v>2</v>
      </c>
      <c r="E3733">
        <v>38</v>
      </c>
      <c r="F3733">
        <v>0</v>
      </c>
      <c r="G3733" s="1">
        <v>0</v>
      </c>
      <c r="H3733" s="1" t="s">
        <v>12250</v>
      </c>
    </row>
    <row r="3734" spans="1:8" x14ac:dyDescent="0.35">
      <c r="A3734">
        <v>3733</v>
      </c>
      <c r="B3734">
        <v>49</v>
      </c>
      <c r="C3734">
        <v>12</v>
      </c>
      <c r="D3734">
        <v>1</v>
      </c>
      <c r="E3734">
        <v>23</v>
      </c>
      <c r="F3734">
        <v>0</v>
      </c>
      <c r="G3734" s="1">
        <v>0</v>
      </c>
      <c r="H3734" s="1" t="s">
        <v>12251</v>
      </c>
    </row>
    <row r="3735" spans="1:8" x14ac:dyDescent="0.35">
      <c r="A3735">
        <v>3734</v>
      </c>
      <c r="B3735">
        <v>180</v>
      </c>
      <c r="C3735">
        <v>13</v>
      </c>
      <c r="D3735">
        <v>2</v>
      </c>
      <c r="E3735">
        <v>21</v>
      </c>
      <c r="F3735">
        <v>0</v>
      </c>
      <c r="G3735" s="1">
        <v>0</v>
      </c>
      <c r="H3735" s="1" t="s">
        <v>12252</v>
      </c>
    </row>
    <row r="3736" spans="1:8" x14ac:dyDescent="0.35">
      <c r="A3736">
        <v>3735</v>
      </c>
      <c r="B3736">
        <v>659</v>
      </c>
      <c r="C3736">
        <v>14</v>
      </c>
      <c r="D3736">
        <v>2</v>
      </c>
      <c r="E3736">
        <v>20</v>
      </c>
      <c r="F3736">
        <v>0</v>
      </c>
      <c r="G3736" s="1">
        <v>0</v>
      </c>
      <c r="H3736" s="1" t="s">
        <v>12253</v>
      </c>
    </row>
    <row r="3737" spans="1:8" x14ac:dyDescent="0.35">
      <c r="A3737">
        <v>3736</v>
      </c>
      <c r="B3737">
        <v>508</v>
      </c>
      <c r="C3737">
        <v>9</v>
      </c>
      <c r="D3737">
        <v>1</v>
      </c>
      <c r="E3737">
        <v>18</v>
      </c>
      <c r="F3737">
        <v>0</v>
      </c>
      <c r="G3737" s="1">
        <v>0</v>
      </c>
      <c r="H3737" s="1" t="s">
        <v>12254</v>
      </c>
    </row>
    <row r="3738" spans="1:8" x14ac:dyDescent="0.35">
      <c r="A3738">
        <v>3737</v>
      </c>
      <c r="B3738">
        <v>534</v>
      </c>
      <c r="C3738">
        <v>12</v>
      </c>
      <c r="D3738">
        <v>3</v>
      </c>
      <c r="E3738">
        <v>5</v>
      </c>
      <c r="F3738">
        <v>0</v>
      </c>
      <c r="G3738" s="1">
        <v>0</v>
      </c>
      <c r="H3738" s="1" t="s">
        <v>12255</v>
      </c>
    </row>
    <row r="3739" spans="1:8" x14ac:dyDescent="0.35">
      <c r="A3739">
        <v>3738</v>
      </c>
      <c r="B3739">
        <v>179</v>
      </c>
      <c r="C3739">
        <v>13</v>
      </c>
      <c r="D3739">
        <v>2</v>
      </c>
      <c r="E3739">
        <v>16</v>
      </c>
      <c r="F3739">
        <v>0</v>
      </c>
      <c r="G3739" s="1">
        <v>0</v>
      </c>
      <c r="H3739" s="1" t="s">
        <v>12256</v>
      </c>
    </row>
    <row r="3740" spans="1:8" x14ac:dyDescent="0.35">
      <c r="A3740">
        <v>3739</v>
      </c>
      <c r="B3740">
        <v>560</v>
      </c>
      <c r="C3740">
        <v>13</v>
      </c>
      <c r="D3740">
        <v>2</v>
      </c>
      <c r="E3740">
        <v>14</v>
      </c>
      <c r="F3740">
        <v>0</v>
      </c>
      <c r="G3740" s="1">
        <v>0</v>
      </c>
      <c r="H3740" s="1" t="s">
        <v>12257</v>
      </c>
    </row>
    <row r="3741" spans="1:8" x14ac:dyDescent="0.35">
      <c r="A3741">
        <v>3740</v>
      </c>
      <c r="B3741">
        <v>302</v>
      </c>
      <c r="C3741">
        <v>8</v>
      </c>
      <c r="D3741">
        <v>1</v>
      </c>
      <c r="E3741">
        <v>19</v>
      </c>
      <c r="F3741">
        <v>0</v>
      </c>
      <c r="G3741" s="1">
        <v>0</v>
      </c>
      <c r="H3741" s="1" t="s">
        <v>12258</v>
      </c>
    </row>
    <row r="3742" spans="1:8" x14ac:dyDescent="0.35">
      <c r="A3742">
        <v>3741</v>
      </c>
      <c r="B3742">
        <v>529</v>
      </c>
      <c r="C3742">
        <v>12</v>
      </c>
      <c r="D3742">
        <v>3</v>
      </c>
      <c r="E3742">
        <v>10</v>
      </c>
      <c r="F3742">
        <v>0</v>
      </c>
      <c r="G3742" s="1">
        <v>0</v>
      </c>
      <c r="H3742" s="1" t="s">
        <v>12259</v>
      </c>
    </row>
    <row r="3743" spans="1:8" x14ac:dyDescent="0.35">
      <c r="A3743">
        <v>3742</v>
      </c>
      <c r="B3743">
        <v>35</v>
      </c>
      <c r="C3743">
        <v>2</v>
      </c>
      <c r="D3743">
        <v>3</v>
      </c>
      <c r="E3743">
        <v>41</v>
      </c>
      <c r="F3743">
        <v>0</v>
      </c>
      <c r="G3743" s="1">
        <v>0</v>
      </c>
      <c r="H3743" s="1" t="s">
        <v>12260</v>
      </c>
    </row>
    <row r="3744" spans="1:8" x14ac:dyDescent="0.35">
      <c r="A3744">
        <v>3743</v>
      </c>
      <c r="B3744">
        <v>109</v>
      </c>
      <c r="C3744">
        <v>6</v>
      </c>
      <c r="D3744">
        <v>2</v>
      </c>
      <c r="E3744">
        <v>63</v>
      </c>
      <c r="F3744">
        <v>0</v>
      </c>
      <c r="G3744" s="1">
        <v>0</v>
      </c>
      <c r="H3744" s="1" t="s">
        <v>12261</v>
      </c>
    </row>
    <row r="3745" spans="1:8" x14ac:dyDescent="0.35">
      <c r="A3745">
        <v>3744</v>
      </c>
      <c r="B3745">
        <v>275</v>
      </c>
      <c r="C3745">
        <v>16</v>
      </c>
      <c r="D3745">
        <v>2</v>
      </c>
      <c r="E3745">
        <v>209</v>
      </c>
      <c r="F3745">
        <v>3</v>
      </c>
      <c r="G3745" s="1">
        <v>1.44</v>
      </c>
      <c r="H3745" s="1" t="s">
        <v>12262</v>
      </c>
    </row>
    <row r="3746" spans="1:8" x14ac:dyDescent="0.35">
      <c r="A3746">
        <v>3745</v>
      </c>
      <c r="B3746">
        <v>338</v>
      </c>
      <c r="C3746">
        <v>11</v>
      </c>
      <c r="D3746">
        <v>1</v>
      </c>
      <c r="E3746">
        <v>17</v>
      </c>
      <c r="F3746">
        <v>0</v>
      </c>
      <c r="G3746" s="1">
        <v>0</v>
      </c>
      <c r="H3746" s="1" t="s">
        <v>12263</v>
      </c>
    </row>
    <row r="3747" spans="1:8" x14ac:dyDescent="0.35">
      <c r="A3747">
        <v>3746</v>
      </c>
      <c r="B3747">
        <v>271</v>
      </c>
      <c r="C3747">
        <v>6</v>
      </c>
      <c r="D3747">
        <v>3</v>
      </c>
      <c r="E3747">
        <v>41</v>
      </c>
      <c r="F3747">
        <v>0</v>
      </c>
      <c r="G3747" s="1">
        <v>0</v>
      </c>
      <c r="H3747" s="1" t="s">
        <v>12264</v>
      </c>
    </row>
    <row r="3748" spans="1:8" x14ac:dyDescent="0.35">
      <c r="A3748">
        <v>3747</v>
      </c>
      <c r="B3748">
        <v>294</v>
      </c>
      <c r="C3748">
        <v>7</v>
      </c>
      <c r="D3748">
        <v>3</v>
      </c>
      <c r="E3748">
        <v>116</v>
      </c>
      <c r="F3748">
        <v>1</v>
      </c>
      <c r="G3748" s="1">
        <v>0.86</v>
      </c>
      <c r="H3748" s="1" t="s">
        <v>12265</v>
      </c>
    </row>
    <row r="3749" spans="1:8" x14ac:dyDescent="0.35">
      <c r="A3749">
        <v>3748</v>
      </c>
      <c r="B3749">
        <v>49</v>
      </c>
      <c r="C3749">
        <v>1</v>
      </c>
      <c r="D3749">
        <v>2</v>
      </c>
      <c r="E3749">
        <v>35</v>
      </c>
      <c r="F3749">
        <v>0</v>
      </c>
      <c r="G3749" s="1">
        <v>0</v>
      </c>
      <c r="H3749" s="1" t="s">
        <v>12266</v>
      </c>
    </row>
    <row r="3750" spans="1:8" x14ac:dyDescent="0.35">
      <c r="A3750">
        <v>3749</v>
      </c>
      <c r="B3750">
        <v>575</v>
      </c>
      <c r="C3750">
        <v>14</v>
      </c>
      <c r="D3750">
        <v>2</v>
      </c>
      <c r="E3750">
        <v>14</v>
      </c>
      <c r="F3750">
        <v>0</v>
      </c>
      <c r="G3750" s="1">
        <v>0</v>
      </c>
      <c r="H3750" s="1" t="s">
        <v>12267</v>
      </c>
    </row>
    <row r="3751" spans="1:8" x14ac:dyDescent="0.35">
      <c r="A3751">
        <v>3750</v>
      </c>
      <c r="B3751">
        <v>55</v>
      </c>
      <c r="C3751">
        <v>15</v>
      </c>
      <c r="D3751">
        <v>1</v>
      </c>
      <c r="E3751">
        <v>36</v>
      </c>
      <c r="F3751">
        <v>0</v>
      </c>
      <c r="G3751" s="1">
        <v>0</v>
      </c>
      <c r="H3751" s="1" t="s">
        <v>12268</v>
      </c>
    </row>
    <row r="3752" spans="1:8" x14ac:dyDescent="0.35">
      <c r="A3752">
        <v>3751</v>
      </c>
      <c r="B3752">
        <v>700</v>
      </c>
      <c r="C3752">
        <v>12</v>
      </c>
      <c r="D3752">
        <v>2</v>
      </c>
      <c r="E3752">
        <v>23</v>
      </c>
      <c r="F3752">
        <v>0</v>
      </c>
      <c r="G3752" s="1">
        <v>0</v>
      </c>
      <c r="H3752" s="1" t="s">
        <v>12269</v>
      </c>
    </row>
    <row r="3753" spans="1:8" x14ac:dyDescent="0.35">
      <c r="A3753">
        <v>3752</v>
      </c>
      <c r="B3753">
        <v>534</v>
      </c>
      <c r="C3753">
        <v>10</v>
      </c>
      <c r="D3753">
        <v>2</v>
      </c>
      <c r="E3753">
        <v>27</v>
      </c>
      <c r="F3753">
        <v>0</v>
      </c>
      <c r="G3753" s="1">
        <v>0</v>
      </c>
      <c r="H3753" s="1" t="s">
        <v>12270</v>
      </c>
    </row>
    <row r="3754" spans="1:8" x14ac:dyDescent="0.35">
      <c r="A3754">
        <v>3753</v>
      </c>
      <c r="B3754">
        <v>516</v>
      </c>
      <c r="C3754">
        <v>15</v>
      </c>
      <c r="D3754">
        <v>1</v>
      </c>
      <c r="E3754">
        <v>143</v>
      </c>
      <c r="F3754">
        <v>0</v>
      </c>
      <c r="G3754" s="1">
        <v>0</v>
      </c>
      <c r="H3754" s="1" t="s">
        <v>12271</v>
      </c>
    </row>
    <row r="3755" spans="1:8" x14ac:dyDescent="0.35">
      <c r="A3755">
        <v>3754</v>
      </c>
      <c r="B3755">
        <v>304</v>
      </c>
      <c r="C3755">
        <v>1</v>
      </c>
      <c r="D3755">
        <v>1</v>
      </c>
      <c r="E3755">
        <v>56</v>
      </c>
      <c r="F3755">
        <v>0</v>
      </c>
      <c r="G3755" s="1">
        <v>0</v>
      </c>
      <c r="H3755" s="1" t="s">
        <v>12272</v>
      </c>
    </row>
    <row r="3756" spans="1:8" x14ac:dyDescent="0.35">
      <c r="A3756">
        <v>3755</v>
      </c>
      <c r="B3756">
        <v>387</v>
      </c>
      <c r="C3756">
        <v>1</v>
      </c>
      <c r="D3756">
        <v>2</v>
      </c>
      <c r="E3756">
        <v>35</v>
      </c>
      <c r="F3756">
        <v>0</v>
      </c>
      <c r="G3756" s="1">
        <v>0</v>
      </c>
      <c r="H3756" s="1" t="s">
        <v>12273</v>
      </c>
    </row>
    <row r="3757" spans="1:8" x14ac:dyDescent="0.35">
      <c r="A3757">
        <v>3756</v>
      </c>
      <c r="B3757">
        <v>628</v>
      </c>
      <c r="C3757">
        <v>8</v>
      </c>
      <c r="D3757">
        <v>3</v>
      </c>
      <c r="E3757">
        <v>16</v>
      </c>
      <c r="F3757">
        <v>0</v>
      </c>
      <c r="G3757" s="1">
        <v>0</v>
      </c>
      <c r="H3757" s="1" t="s">
        <v>12274</v>
      </c>
    </row>
    <row r="3758" spans="1:8" x14ac:dyDescent="0.35">
      <c r="A3758">
        <v>3757</v>
      </c>
      <c r="B3758">
        <v>548</v>
      </c>
      <c r="C3758">
        <v>13</v>
      </c>
      <c r="D3758">
        <v>1</v>
      </c>
      <c r="E3758">
        <v>21</v>
      </c>
      <c r="F3758">
        <v>0</v>
      </c>
      <c r="G3758" s="1">
        <v>0</v>
      </c>
      <c r="H3758" s="1" t="s">
        <v>12275</v>
      </c>
    </row>
    <row r="3759" spans="1:8" x14ac:dyDescent="0.35">
      <c r="A3759">
        <v>3758</v>
      </c>
      <c r="B3759">
        <v>382</v>
      </c>
      <c r="C3759">
        <v>5</v>
      </c>
      <c r="D3759">
        <v>1</v>
      </c>
      <c r="E3759">
        <v>38</v>
      </c>
      <c r="F3759">
        <v>0</v>
      </c>
      <c r="G3759" s="1">
        <v>0</v>
      </c>
      <c r="H3759" s="1" t="s">
        <v>12276</v>
      </c>
    </row>
    <row r="3760" spans="1:8" x14ac:dyDescent="0.35">
      <c r="A3760">
        <v>3759</v>
      </c>
      <c r="B3760">
        <v>473</v>
      </c>
      <c r="C3760">
        <v>6</v>
      </c>
      <c r="D3760">
        <v>2</v>
      </c>
      <c r="E3760">
        <v>41</v>
      </c>
      <c r="F3760">
        <v>0</v>
      </c>
      <c r="G3760" s="1">
        <v>0</v>
      </c>
      <c r="H3760" s="1" t="s">
        <v>12277</v>
      </c>
    </row>
    <row r="3761" spans="1:8" x14ac:dyDescent="0.35">
      <c r="A3761">
        <v>3760</v>
      </c>
      <c r="B3761">
        <v>333</v>
      </c>
      <c r="C3761">
        <v>1</v>
      </c>
      <c r="D3761">
        <v>2</v>
      </c>
      <c r="E3761">
        <v>35</v>
      </c>
      <c r="F3761">
        <v>0</v>
      </c>
      <c r="G3761" s="1">
        <v>0</v>
      </c>
      <c r="H3761" s="1" t="s">
        <v>12278</v>
      </c>
    </row>
    <row r="3762" spans="1:8" x14ac:dyDescent="0.35">
      <c r="A3762">
        <v>3761</v>
      </c>
      <c r="B3762">
        <v>589</v>
      </c>
      <c r="C3762">
        <v>12</v>
      </c>
      <c r="D3762">
        <v>1</v>
      </c>
      <c r="E3762">
        <v>10</v>
      </c>
      <c r="F3762">
        <v>0</v>
      </c>
      <c r="G3762" s="1">
        <v>0</v>
      </c>
      <c r="H3762" s="1" t="s">
        <v>12279</v>
      </c>
    </row>
    <row r="3763" spans="1:8" x14ac:dyDescent="0.35">
      <c r="A3763">
        <v>3762</v>
      </c>
      <c r="B3763">
        <v>153</v>
      </c>
      <c r="C3763">
        <v>15</v>
      </c>
      <c r="D3763">
        <v>2</v>
      </c>
      <c r="E3763">
        <v>36</v>
      </c>
      <c r="F3763">
        <v>0</v>
      </c>
      <c r="G3763" s="1">
        <v>0</v>
      </c>
      <c r="H3763" s="1" t="s">
        <v>12280</v>
      </c>
    </row>
    <row r="3764" spans="1:8" x14ac:dyDescent="0.35">
      <c r="A3764">
        <v>3763</v>
      </c>
      <c r="B3764">
        <v>276</v>
      </c>
      <c r="C3764">
        <v>13</v>
      </c>
      <c r="D3764">
        <v>2</v>
      </c>
      <c r="E3764">
        <v>19</v>
      </c>
      <c r="F3764">
        <v>0</v>
      </c>
      <c r="G3764" s="1">
        <v>0</v>
      </c>
      <c r="H3764" s="1" t="s">
        <v>12281</v>
      </c>
    </row>
    <row r="3765" spans="1:8" x14ac:dyDescent="0.35">
      <c r="A3765">
        <v>3764</v>
      </c>
      <c r="B3765">
        <v>541</v>
      </c>
      <c r="C3765">
        <v>15</v>
      </c>
      <c r="D3765">
        <v>1</v>
      </c>
      <c r="E3765">
        <v>76</v>
      </c>
      <c r="F3765">
        <v>1</v>
      </c>
      <c r="G3765" s="1">
        <v>1.32</v>
      </c>
      <c r="H3765" s="1" t="s">
        <v>12282</v>
      </c>
    </row>
    <row r="3766" spans="1:8" x14ac:dyDescent="0.35">
      <c r="A3766">
        <v>3765</v>
      </c>
      <c r="B3766">
        <v>387</v>
      </c>
      <c r="C3766">
        <v>7</v>
      </c>
      <c r="D3766">
        <v>3</v>
      </c>
      <c r="E3766">
        <v>34</v>
      </c>
      <c r="F3766">
        <v>0</v>
      </c>
      <c r="G3766" s="1">
        <v>0</v>
      </c>
      <c r="H3766" s="1" t="s">
        <v>12283</v>
      </c>
    </row>
    <row r="3767" spans="1:8" x14ac:dyDescent="0.35">
      <c r="A3767">
        <v>3766</v>
      </c>
      <c r="B3767">
        <v>288</v>
      </c>
      <c r="C3767">
        <v>8</v>
      </c>
      <c r="D3767">
        <v>2</v>
      </c>
      <c r="E3767">
        <v>19</v>
      </c>
      <c r="F3767">
        <v>0</v>
      </c>
      <c r="G3767" s="1">
        <v>0</v>
      </c>
      <c r="H3767" s="1" t="s">
        <v>12284</v>
      </c>
    </row>
    <row r="3768" spans="1:8" x14ac:dyDescent="0.35">
      <c r="A3768">
        <v>3767</v>
      </c>
      <c r="B3768">
        <v>186</v>
      </c>
      <c r="C3768">
        <v>13</v>
      </c>
      <c r="D3768">
        <v>2</v>
      </c>
      <c r="E3768">
        <v>21</v>
      </c>
      <c r="F3768">
        <v>0</v>
      </c>
      <c r="G3768" s="1">
        <v>0</v>
      </c>
      <c r="H3768" s="1" t="s">
        <v>12285</v>
      </c>
    </row>
    <row r="3769" spans="1:8" x14ac:dyDescent="0.35">
      <c r="A3769">
        <v>3768</v>
      </c>
      <c r="B3769">
        <v>473</v>
      </c>
      <c r="C3769">
        <v>8</v>
      </c>
      <c r="D3769">
        <v>1</v>
      </c>
      <c r="E3769">
        <v>36</v>
      </c>
      <c r="F3769">
        <v>0</v>
      </c>
      <c r="G3769" s="1">
        <v>0</v>
      </c>
      <c r="H3769" s="1" t="s">
        <v>12286</v>
      </c>
    </row>
    <row r="3770" spans="1:8" x14ac:dyDescent="0.35">
      <c r="A3770">
        <v>3769</v>
      </c>
      <c r="B3770">
        <v>247</v>
      </c>
      <c r="C3770">
        <v>12</v>
      </c>
      <c r="D3770">
        <v>2</v>
      </c>
      <c r="E3770">
        <v>9</v>
      </c>
      <c r="F3770">
        <v>0</v>
      </c>
      <c r="G3770" s="1">
        <v>0</v>
      </c>
      <c r="H3770" s="1" t="s">
        <v>12287</v>
      </c>
    </row>
    <row r="3771" spans="1:8" x14ac:dyDescent="0.35">
      <c r="A3771">
        <v>3770</v>
      </c>
      <c r="B3771">
        <v>52</v>
      </c>
      <c r="C3771">
        <v>14</v>
      </c>
      <c r="D3771">
        <v>2</v>
      </c>
      <c r="E3771">
        <v>20</v>
      </c>
      <c r="F3771">
        <v>0</v>
      </c>
      <c r="G3771" s="1">
        <v>0</v>
      </c>
      <c r="H3771" s="1" t="s">
        <v>12288</v>
      </c>
    </row>
    <row r="3772" spans="1:8" x14ac:dyDescent="0.35">
      <c r="A3772">
        <v>3771</v>
      </c>
      <c r="B3772">
        <v>610</v>
      </c>
      <c r="C3772">
        <v>8</v>
      </c>
      <c r="D3772">
        <v>1</v>
      </c>
      <c r="E3772">
        <v>33</v>
      </c>
      <c r="F3772">
        <v>0</v>
      </c>
      <c r="G3772" s="1">
        <v>0</v>
      </c>
      <c r="H3772" s="1" t="s">
        <v>12289</v>
      </c>
    </row>
    <row r="3773" spans="1:8" x14ac:dyDescent="0.35">
      <c r="A3773">
        <v>3772</v>
      </c>
      <c r="B3773">
        <v>568</v>
      </c>
      <c r="C3773">
        <v>16</v>
      </c>
      <c r="D3773">
        <v>2</v>
      </c>
      <c r="E3773">
        <v>97</v>
      </c>
      <c r="F3773">
        <v>0</v>
      </c>
      <c r="G3773" s="1">
        <v>0</v>
      </c>
      <c r="H3773" s="1" t="s">
        <v>12290</v>
      </c>
    </row>
    <row r="3774" spans="1:8" x14ac:dyDescent="0.35">
      <c r="A3774">
        <v>3773</v>
      </c>
      <c r="B3774">
        <v>203</v>
      </c>
      <c r="C3774">
        <v>11</v>
      </c>
      <c r="D3774">
        <v>3</v>
      </c>
      <c r="E3774">
        <v>31</v>
      </c>
      <c r="F3774">
        <v>0</v>
      </c>
      <c r="G3774" s="1">
        <v>0</v>
      </c>
      <c r="H3774" s="1" t="s">
        <v>12291</v>
      </c>
    </row>
    <row r="3775" spans="1:8" x14ac:dyDescent="0.35">
      <c r="A3775">
        <v>3774</v>
      </c>
      <c r="B3775">
        <v>90</v>
      </c>
      <c r="C3775">
        <v>14</v>
      </c>
      <c r="D3775">
        <v>2</v>
      </c>
      <c r="E3775">
        <v>8</v>
      </c>
      <c r="F3775">
        <v>0</v>
      </c>
      <c r="G3775" s="1">
        <v>0</v>
      </c>
      <c r="H3775" s="1" t="s">
        <v>12292</v>
      </c>
    </row>
    <row r="3776" spans="1:8" x14ac:dyDescent="0.35">
      <c r="A3776">
        <v>3775</v>
      </c>
      <c r="B3776">
        <v>45</v>
      </c>
      <c r="C3776">
        <v>15</v>
      </c>
      <c r="D3776">
        <v>1</v>
      </c>
      <c r="E3776">
        <v>71</v>
      </c>
      <c r="F3776">
        <v>0</v>
      </c>
      <c r="G3776" s="1">
        <v>0</v>
      </c>
      <c r="H3776" s="1" t="s">
        <v>12293</v>
      </c>
    </row>
    <row r="3777" spans="1:8" x14ac:dyDescent="0.35">
      <c r="A3777">
        <v>3776</v>
      </c>
      <c r="B3777">
        <v>652</v>
      </c>
      <c r="C3777">
        <v>15</v>
      </c>
      <c r="D3777">
        <v>3</v>
      </c>
      <c r="E3777">
        <v>227</v>
      </c>
      <c r="F3777">
        <v>3</v>
      </c>
      <c r="G3777" s="1">
        <v>1.32</v>
      </c>
      <c r="H3777" s="1" t="s">
        <v>12294</v>
      </c>
    </row>
    <row r="3778" spans="1:8" x14ac:dyDescent="0.35">
      <c r="A3778">
        <v>3777</v>
      </c>
      <c r="B3778">
        <v>622</v>
      </c>
      <c r="C3778">
        <v>1</v>
      </c>
      <c r="D3778">
        <v>2</v>
      </c>
      <c r="E3778">
        <v>35</v>
      </c>
      <c r="F3778">
        <v>0</v>
      </c>
      <c r="G3778" s="1">
        <v>0</v>
      </c>
      <c r="H3778" s="1" t="s">
        <v>12295</v>
      </c>
    </row>
    <row r="3779" spans="1:8" x14ac:dyDescent="0.35">
      <c r="A3779">
        <v>3778</v>
      </c>
      <c r="B3779">
        <v>243</v>
      </c>
      <c r="C3779">
        <v>14</v>
      </c>
      <c r="D3779">
        <v>1</v>
      </c>
      <c r="E3779">
        <v>14</v>
      </c>
      <c r="F3779">
        <v>0</v>
      </c>
      <c r="G3779" s="1">
        <v>0</v>
      </c>
      <c r="H3779" s="1" t="s">
        <v>12296</v>
      </c>
    </row>
    <row r="3780" spans="1:8" x14ac:dyDescent="0.35">
      <c r="A3780">
        <v>3779</v>
      </c>
      <c r="B3780">
        <v>132</v>
      </c>
      <c r="C3780">
        <v>11</v>
      </c>
      <c r="D3780">
        <v>3</v>
      </c>
      <c r="E3780">
        <v>31</v>
      </c>
      <c r="F3780">
        <v>0</v>
      </c>
      <c r="G3780" s="1">
        <v>0</v>
      </c>
      <c r="H3780" s="1" t="s">
        <v>12297</v>
      </c>
    </row>
    <row r="3781" spans="1:8" x14ac:dyDescent="0.35">
      <c r="A3781">
        <v>3780</v>
      </c>
      <c r="B3781">
        <v>395</v>
      </c>
      <c r="C3781">
        <v>7</v>
      </c>
      <c r="D3781">
        <v>2</v>
      </c>
      <c r="E3781">
        <v>17</v>
      </c>
      <c r="F3781">
        <v>0</v>
      </c>
      <c r="G3781" s="1">
        <v>0</v>
      </c>
      <c r="H3781" s="1" t="s">
        <v>12298</v>
      </c>
    </row>
    <row r="3782" spans="1:8" x14ac:dyDescent="0.35">
      <c r="A3782">
        <v>3781</v>
      </c>
      <c r="B3782">
        <v>454</v>
      </c>
      <c r="C3782">
        <v>1</v>
      </c>
      <c r="D3782">
        <v>2</v>
      </c>
      <c r="E3782">
        <v>78</v>
      </c>
      <c r="F3782">
        <v>0</v>
      </c>
      <c r="G3782" s="1">
        <v>0</v>
      </c>
      <c r="H3782" s="1" t="s">
        <v>12299</v>
      </c>
    </row>
    <row r="3783" spans="1:8" x14ac:dyDescent="0.35">
      <c r="A3783">
        <v>3782</v>
      </c>
      <c r="B3783">
        <v>471</v>
      </c>
      <c r="C3783">
        <v>2</v>
      </c>
      <c r="D3783">
        <v>2</v>
      </c>
      <c r="E3783">
        <v>59</v>
      </c>
      <c r="F3783">
        <v>0</v>
      </c>
      <c r="G3783" s="1">
        <v>0</v>
      </c>
      <c r="H3783" s="1" t="s">
        <v>12300</v>
      </c>
    </row>
    <row r="3784" spans="1:8" x14ac:dyDescent="0.35">
      <c r="A3784">
        <v>3783</v>
      </c>
      <c r="B3784">
        <v>564</v>
      </c>
      <c r="C3784">
        <v>16</v>
      </c>
      <c r="D3784">
        <v>1</v>
      </c>
      <c r="E3784">
        <v>53</v>
      </c>
      <c r="F3784">
        <v>0</v>
      </c>
      <c r="G3784" s="1">
        <v>0</v>
      </c>
      <c r="H3784" s="1" t="s">
        <v>12301</v>
      </c>
    </row>
    <row r="3785" spans="1:8" x14ac:dyDescent="0.35">
      <c r="A3785">
        <v>3784</v>
      </c>
      <c r="B3785">
        <v>176</v>
      </c>
      <c r="C3785">
        <v>9</v>
      </c>
      <c r="D3785">
        <v>2</v>
      </c>
      <c r="E3785">
        <v>16</v>
      </c>
      <c r="F3785">
        <v>0</v>
      </c>
      <c r="G3785" s="1">
        <v>0</v>
      </c>
      <c r="H3785" s="1" t="s">
        <v>12302</v>
      </c>
    </row>
    <row r="3786" spans="1:8" x14ac:dyDescent="0.35">
      <c r="A3786">
        <v>3785</v>
      </c>
      <c r="B3786">
        <v>27</v>
      </c>
      <c r="C3786">
        <v>7</v>
      </c>
      <c r="D3786">
        <v>2</v>
      </c>
      <c r="E3786">
        <v>17</v>
      </c>
      <c r="F3786">
        <v>0</v>
      </c>
      <c r="G3786" s="1">
        <v>0</v>
      </c>
      <c r="H3786" s="1" t="s">
        <v>12303</v>
      </c>
    </row>
    <row r="3787" spans="1:8" x14ac:dyDescent="0.35">
      <c r="A3787">
        <v>3786</v>
      </c>
      <c r="B3787">
        <v>698</v>
      </c>
      <c r="C3787">
        <v>11</v>
      </c>
      <c r="D3787">
        <v>3</v>
      </c>
      <c r="E3787">
        <v>31</v>
      </c>
      <c r="F3787">
        <v>0</v>
      </c>
      <c r="G3787" s="1">
        <v>0</v>
      </c>
      <c r="H3787" s="1" t="s">
        <v>12304</v>
      </c>
    </row>
    <row r="3788" spans="1:8" x14ac:dyDescent="0.35">
      <c r="A3788">
        <v>3787</v>
      </c>
      <c r="B3788">
        <v>644</v>
      </c>
      <c r="C3788">
        <v>7</v>
      </c>
      <c r="D3788">
        <v>2</v>
      </c>
      <c r="E3788">
        <v>17</v>
      </c>
      <c r="F3788">
        <v>0</v>
      </c>
      <c r="G3788" s="1">
        <v>0</v>
      </c>
      <c r="H3788" s="1" t="s">
        <v>12305</v>
      </c>
    </row>
    <row r="3789" spans="1:8" x14ac:dyDescent="0.35">
      <c r="A3789">
        <v>3788</v>
      </c>
      <c r="B3789">
        <v>671</v>
      </c>
      <c r="C3789">
        <v>3</v>
      </c>
      <c r="D3789">
        <v>3</v>
      </c>
      <c r="E3789">
        <v>39</v>
      </c>
      <c r="F3789">
        <v>0</v>
      </c>
      <c r="G3789" s="1">
        <v>0</v>
      </c>
      <c r="H3789" s="1" t="s">
        <v>12306</v>
      </c>
    </row>
    <row r="3790" spans="1:8" x14ac:dyDescent="0.35">
      <c r="A3790">
        <v>3789</v>
      </c>
      <c r="B3790">
        <v>246</v>
      </c>
      <c r="C3790">
        <v>10</v>
      </c>
      <c r="D3790">
        <v>1</v>
      </c>
      <c r="E3790">
        <v>27</v>
      </c>
      <c r="F3790">
        <v>0</v>
      </c>
      <c r="G3790" s="1">
        <v>0</v>
      </c>
      <c r="H3790" s="1" t="s">
        <v>12307</v>
      </c>
    </row>
    <row r="3791" spans="1:8" x14ac:dyDescent="0.35">
      <c r="A3791">
        <v>3790</v>
      </c>
      <c r="B3791">
        <v>362</v>
      </c>
      <c r="C3791">
        <v>2</v>
      </c>
      <c r="D3791">
        <v>2</v>
      </c>
      <c r="E3791">
        <v>77</v>
      </c>
      <c r="F3791">
        <v>0</v>
      </c>
      <c r="G3791" s="1">
        <v>0</v>
      </c>
      <c r="H3791" s="1" t="s">
        <v>12308</v>
      </c>
    </row>
    <row r="3792" spans="1:8" x14ac:dyDescent="0.35">
      <c r="A3792">
        <v>3791</v>
      </c>
      <c r="B3792">
        <v>151</v>
      </c>
      <c r="C3792">
        <v>9</v>
      </c>
      <c r="D3792">
        <v>2</v>
      </c>
      <c r="E3792">
        <v>117</v>
      </c>
      <c r="F3792">
        <v>1</v>
      </c>
      <c r="G3792" s="1">
        <v>0.85</v>
      </c>
      <c r="H3792" s="1" t="s">
        <v>12309</v>
      </c>
    </row>
    <row r="3793" spans="1:8" x14ac:dyDescent="0.35">
      <c r="A3793">
        <v>3792</v>
      </c>
      <c r="B3793">
        <v>470</v>
      </c>
      <c r="C3793">
        <v>2</v>
      </c>
      <c r="D3793">
        <v>1</v>
      </c>
      <c r="E3793">
        <v>47</v>
      </c>
      <c r="F3793">
        <v>0</v>
      </c>
      <c r="G3793" s="1">
        <v>0</v>
      </c>
      <c r="H3793" s="1" t="s">
        <v>12310</v>
      </c>
    </row>
    <row r="3794" spans="1:8" x14ac:dyDescent="0.35">
      <c r="A3794">
        <v>3793</v>
      </c>
      <c r="B3794">
        <v>221</v>
      </c>
      <c r="C3794">
        <v>7</v>
      </c>
      <c r="D3794">
        <v>3</v>
      </c>
      <c r="E3794">
        <v>28</v>
      </c>
      <c r="F3794">
        <v>0</v>
      </c>
      <c r="G3794" s="1">
        <v>0</v>
      </c>
      <c r="H3794" s="1" t="s">
        <v>12311</v>
      </c>
    </row>
    <row r="3795" spans="1:8" x14ac:dyDescent="0.35">
      <c r="A3795">
        <v>3794</v>
      </c>
      <c r="B3795">
        <v>464</v>
      </c>
      <c r="C3795">
        <v>4</v>
      </c>
      <c r="D3795">
        <v>2</v>
      </c>
      <c r="E3795">
        <v>45</v>
      </c>
      <c r="F3795">
        <v>0</v>
      </c>
      <c r="G3795" s="1">
        <v>0</v>
      </c>
      <c r="H3795" s="1" t="s">
        <v>12312</v>
      </c>
    </row>
    <row r="3796" spans="1:8" x14ac:dyDescent="0.35">
      <c r="A3796">
        <v>3795</v>
      </c>
      <c r="B3796">
        <v>437</v>
      </c>
      <c r="C3796">
        <v>6</v>
      </c>
      <c r="D3796">
        <v>2</v>
      </c>
      <c r="E3796">
        <v>41</v>
      </c>
      <c r="F3796">
        <v>0</v>
      </c>
      <c r="G3796" s="1">
        <v>0</v>
      </c>
      <c r="H3796" s="1" t="s">
        <v>12313</v>
      </c>
    </row>
    <row r="3797" spans="1:8" x14ac:dyDescent="0.35">
      <c r="A3797">
        <v>3796</v>
      </c>
      <c r="B3797">
        <v>591</v>
      </c>
      <c r="C3797">
        <v>13</v>
      </c>
      <c r="D3797">
        <v>1</v>
      </c>
      <c r="E3797">
        <v>21</v>
      </c>
      <c r="F3797">
        <v>0</v>
      </c>
      <c r="G3797" s="1">
        <v>0</v>
      </c>
      <c r="H3797" s="1" t="s">
        <v>12314</v>
      </c>
    </row>
    <row r="3798" spans="1:8" x14ac:dyDescent="0.35">
      <c r="A3798">
        <v>3797</v>
      </c>
      <c r="B3798">
        <v>643</v>
      </c>
      <c r="C3798">
        <v>15</v>
      </c>
      <c r="D3798">
        <v>1</v>
      </c>
      <c r="E3798">
        <v>145</v>
      </c>
      <c r="F3798">
        <v>2</v>
      </c>
      <c r="G3798" s="1">
        <v>1.38</v>
      </c>
      <c r="H3798" s="1" t="s">
        <v>12315</v>
      </c>
    </row>
    <row r="3799" spans="1:8" x14ac:dyDescent="0.35">
      <c r="A3799">
        <v>3798</v>
      </c>
      <c r="B3799">
        <v>191</v>
      </c>
      <c r="C3799">
        <v>2</v>
      </c>
      <c r="D3799">
        <v>2</v>
      </c>
      <c r="E3799">
        <v>52</v>
      </c>
      <c r="F3799">
        <v>0</v>
      </c>
      <c r="G3799" s="1">
        <v>0</v>
      </c>
      <c r="H3799" s="1" t="s">
        <v>12316</v>
      </c>
    </row>
    <row r="3800" spans="1:8" x14ac:dyDescent="0.35">
      <c r="A3800">
        <v>3799</v>
      </c>
      <c r="B3800">
        <v>18</v>
      </c>
      <c r="C3800">
        <v>12</v>
      </c>
      <c r="D3800">
        <v>3</v>
      </c>
      <c r="E3800">
        <v>17</v>
      </c>
      <c r="F3800">
        <v>0</v>
      </c>
      <c r="G3800" s="1">
        <v>0</v>
      </c>
      <c r="H3800" s="1" t="s">
        <v>12317</v>
      </c>
    </row>
    <row r="3801" spans="1:8" x14ac:dyDescent="0.35">
      <c r="A3801">
        <v>3800</v>
      </c>
      <c r="B3801">
        <v>253</v>
      </c>
      <c r="C3801">
        <v>4</v>
      </c>
      <c r="D3801">
        <v>1</v>
      </c>
      <c r="E3801">
        <v>38</v>
      </c>
      <c r="F3801">
        <v>0</v>
      </c>
      <c r="G3801" s="1">
        <v>0</v>
      </c>
      <c r="H3801" s="1" t="s">
        <v>12318</v>
      </c>
    </row>
    <row r="3802" spans="1:8" x14ac:dyDescent="0.35">
      <c r="A3802">
        <v>3801</v>
      </c>
      <c r="B3802">
        <v>257</v>
      </c>
      <c r="C3802">
        <v>3</v>
      </c>
      <c r="D3802">
        <v>2</v>
      </c>
      <c r="E3802">
        <v>150</v>
      </c>
      <c r="F3802">
        <v>1</v>
      </c>
      <c r="G3802" s="1">
        <v>0.67</v>
      </c>
      <c r="H3802" s="1" t="s">
        <v>12319</v>
      </c>
    </row>
    <row r="3803" spans="1:8" x14ac:dyDescent="0.35">
      <c r="A3803">
        <v>3802</v>
      </c>
      <c r="B3803">
        <v>278</v>
      </c>
      <c r="C3803">
        <v>15</v>
      </c>
      <c r="D3803">
        <v>2</v>
      </c>
      <c r="E3803">
        <v>128</v>
      </c>
      <c r="F3803">
        <v>1</v>
      </c>
      <c r="G3803" s="1">
        <v>0.78</v>
      </c>
      <c r="H3803" s="1" t="s">
        <v>12320</v>
      </c>
    </row>
    <row r="3804" spans="1:8" x14ac:dyDescent="0.35">
      <c r="A3804">
        <v>3803</v>
      </c>
      <c r="B3804">
        <v>622</v>
      </c>
      <c r="C3804">
        <v>14</v>
      </c>
      <c r="D3804">
        <v>1</v>
      </c>
      <c r="E3804">
        <v>20</v>
      </c>
      <c r="F3804">
        <v>0</v>
      </c>
      <c r="G3804" s="1">
        <v>0</v>
      </c>
      <c r="H3804" s="1" t="s">
        <v>12321</v>
      </c>
    </row>
    <row r="3805" spans="1:8" x14ac:dyDescent="0.35">
      <c r="A3805">
        <v>3804</v>
      </c>
      <c r="B3805">
        <v>628</v>
      </c>
      <c r="C3805">
        <v>3</v>
      </c>
      <c r="D3805">
        <v>2</v>
      </c>
      <c r="E3805">
        <v>77</v>
      </c>
      <c r="F3805">
        <v>0</v>
      </c>
      <c r="G3805" s="1">
        <v>0</v>
      </c>
      <c r="H3805" s="1" t="s">
        <v>12322</v>
      </c>
    </row>
    <row r="3806" spans="1:8" x14ac:dyDescent="0.35">
      <c r="A3806">
        <v>3805</v>
      </c>
      <c r="B3806">
        <v>93</v>
      </c>
      <c r="C3806">
        <v>1</v>
      </c>
      <c r="D3806">
        <v>2</v>
      </c>
      <c r="E3806">
        <v>42</v>
      </c>
      <c r="F3806">
        <v>0</v>
      </c>
      <c r="G3806" s="1">
        <v>0</v>
      </c>
      <c r="H3806" s="1" t="s">
        <v>12323</v>
      </c>
    </row>
    <row r="3807" spans="1:8" x14ac:dyDescent="0.35">
      <c r="A3807">
        <v>3806</v>
      </c>
      <c r="B3807">
        <v>160</v>
      </c>
      <c r="C3807">
        <v>2</v>
      </c>
      <c r="D3807">
        <v>3</v>
      </c>
      <c r="E3807">
        <v>56</v>
      </c>
      <c r="F3807">
        <v>1</v>
      </c>
      <c r="G3807" s="1">
        <v>1.79</v>
      </c>
      <c r="H3807" s="1" t="s">
        <v>12324</v>
      </c>
    </row>
    <row r="3808" spans="1:8" x14ac:dyDescent="0.35">
      <c r="A3808">
        <v>3807</v>
      </c>
      <c r="B3808">
        <v>575</v>
      </c>
      <c r="C3808">
        <v>9</v>
      </c>
      <c r="D3808">
        <v>3</v>
      </c>
      <c r="E3808">
        <v>16</v>
      </c>
      <c r="F3808">
        <v>0</v>
      </c>
      <c r="G3808" s="1">
        <v>0</v>
      </c>
      <c r="H3808" s="1" t="s">
        <v>12325</v>
      </c>
    </row>
    <row r="3809" spans="1:8" x14ac:dyDescent="0.35">
      <c r="A3809">
        <v>3808</v>
      </c>
      <c r="B3809">
        <v>91</v>
      </c>
      <c r="C3809">
        <v>11</v>
      </c>
      <c r="D3809">
        <v>2</v>
      </c>
      <c r="E3809">
        <v>14</v>
      </c>
      <c r="F3809">
        <v>0</v>
      </c>
      <c r="G3809" s="1">
        <v>0</v>
      </c>
      <c r="H3809" s="1" t="s">
        <v>12326</v>
      </c>
    </row>
    <row r="3810" spans="1:8" x14ac:dyDescent="0.35">
      <c r="A3810">
        <v>3809</v>
      </c>
      <c r="B3810">
        <v>127</v>
      </c>
      <c r="C3810">
        <v>12</v>
      </c>
      <c r="D3810">
        <v>1</v>
      </c>
      <c r="E3810">
        <v>22</v>
      </c>
      <c r="F3810">
        <v>0</v>
      </c>
      <c r="G3810" s="1">
        <v>0</v>
      </c>
      <c r="H3810" s="1" t="s">
        <v>12327</v>
      </c>
    </row>
    <row r="3811" spans="1:8" x14ac:dyDescent="0.35">
      <c r="A3811">
        <v>3810</v>
      </c>
      <c r="B3811">
        <v>661</v>
      </c>
      <c r="C3811">
        <v>12</v>
      </c>
      <c r="D3811">
        <v>2</v>
      </c>
      <c r="E3811">
        <v>17</v>
      </c>
      <c r="F3811">
        <v>0</v>
      </c>
      <c r="G3811" s="1">
        <v>0</v>
      </c>
      <c r="H3811" s="1" t="s">
        <v>12328</v>
      </c>
    </row>
    <row r="3812" spans="1:8" x14ac:dyDescent="0.35">
      <c r="A3812">
        <v>3811</v>
      </c>
      <c r="B3812">
        <v>287</v>
      </c>
      <c r="C3812">
        <v>6</v>
      </c>
      <c r="D3812">
        <v>3</v>
      </c>
      <c r="E3812">
        <v>41</v>
      </c>
      <c r="F3812">
        <v>0</v>
      </c>
      <c r="G3812" s="1">
        <v>0</v>
      </c>
      <c r="H3812" s="1" t="s">
        <v>12329</v>
      </c>
    </row>
    <row r="3813" spans="1:8" x14ac:dyDescent="0.35">
      <c r="A3813">
        <v>3812</v>
      </c>
      <c r="B3813">
        <v>332</v>
      </c>
      <c r="C3813">
        <v>2</v>
      </c>
      <c r="D3813">
        <v>1</v>
      </c>
      <c r="E3813">
        <v>93</v>
      </c>
      <c r="F3813">
        <v>0</v>
      </c>
      <c r="G3813" s="1">
        <v>0</v>
      </c>
      <c r="H3813" s="1" t="s">
        <v>12330</v>
      </c>
    </row>
    <row r="3814" spans="1:8" x14ac:dyDescent="0.35">
      <c r="A3814">
        <v>3813</v>
      </c>
      <c r="B3814">
        <v>519</v>
      </c>
      <c r="C3814">
        <v>1</v>
      </c>
      <c r="D3814">
        <v>2</v>
      </c>
      <c r="E3814">
        <v>35</v>
      </c>
      <c r="F3814">
        <v>0</v>
      </c>
      <c r="G3814" s="1">
        <v>0</v>
      </c>
      <c r="H3814" s="1" t="s">
        <v>12331</v>
      </c>
    </row>
    <row r="3815" spans="1:8" x14ac:dyDescent="0.35">
      <c r="A3815">
        <v>3814</v>
      </c>
      <c r="B3815">
        <v>669</v>
      </c>
      <c r="C3815">
        <v>13</v>
      </c>
      <c r="D3815">
        <v>1</v>
      </c>
      <c r="E3815">
        <v>21</v>
      </c>
      <c r="F3815">
        <v>0</v>
      </c>
      <c r="G3815" s="1">
        <v>0</v>
      </c>
      <c r="H3815" s="1" t="s">
        <v>12332</v>
      </c>
    </row>
    <row r="3816" spans="1:8" x14ac:dyDescent="0.35">
      <c r="A3816">
        <v>3815</v>
      </c>
      <c r="B3816">
        <v>304</v>
      </c>
      <c r="C3816">
        <v>7</v>
      </c>
      <c r="D3816">
        <v>1</v>
      </c>
      <c r="E3816">
        <v>66</v>
      </c>
      <c r="F3816">
        <v>1</v>
      </c>
      <c r="G3816" s="1">
        <v>1.52</v>
      </c>
      <c r="H3816" s="1" t="s">
        <v>12333</v>
      </c>
    </row>
    <row r="3817" spans="1:8" x14ac:dyDescent="0.35">
      <c r="A3817">
        <v>3816</v>
      </c>
      <c r="B3817">
        <v>252</v>
      </c>
      <c r="C3817">
        <v>7</v>
      </c>
      <c r="D3817">
        <v>3</v>
      </c>
      <c r="E3817">
        <v>17</v>
      </c>
      <c r="F3817">
        <v>0</v>
      </c>
      <c r="G3817" s="1">
        <v>0</v>
      </c>
      <c r="H3817" s="1" t="s">
        <v>12334</v>
      </c>
    </row>
    <row r="3818" spans="1:8" x14ac:dyDescent="0.35">
      <c r="A3818">
        <v>3817</v>
      </c>
      <c r="B3818">
        <v>614</v>
      </c>
      <c r="C3818">
        <v>3</v>
      </c>
      <c r="D3818">
        <v>2</v>
      </c>
      <c r="E3818">
        <v>73</v>
      </c>
      <c r="F3818">
        <v>0</v>
      </c>
      <c r="G3818" s="1">
        <v>0</v>
      </c>
      <c r="H3818" s="1" t="s">
        <v>12335</v>
      </c>
    </row>
    <row r="3819" spans="1:8" x14ac:dyDescent="0.35">
      <c r="A3819">
        <v>3818</v>
      </c>
      <c r="B3819">
        <v>229</v>
      </c>
      <c r="C3819">
        <v>8</v>
      </c>
      <c r="D3819">
        <v>3</v>
      </c>
      <c r="E3819">
        <v>24</v>
      </c>
      <c r="F3819">
        <v>0</v>
      </c>
      <c r="G3819" s="1">
        <v>0</v>
      </c>
      <c r="H3819" s="1" t="s">
        <v>12336</v>
      </c>
    </row>
    <row r="3820" spans="1:8" x14ac:dyDescent="0.35">
      <c r="A3820">
        <v>3819</v>
      </c>
      <c r="B3820">
        <v>578</v>
      </c>
      <c r="C3820">
        <v>6</v>
      </c>
      <c r="D3820">
        <v>2</v>
      </c>
      <c r="E3820">
        <v>69</v>
      </c>
      <c r="F3820">
        <v>0</v>
      </c>
      <c r="G3820" s="1">
        <v>0</v>
      </c>
      <c r="H3820" s="1" t="s">
        <v>12337</v>
      </c>
    </row>
    <row r="3821" spans="1:8" x14ac:dyDescent="0.35">
      <c r="A3821">
        <v>3820</v>
      </c>
      <c r="B3821">
        <v>402</v>
      </c>
      <c r="C3821">
        <v>10</v>
      </c>
      <c r="D3821">
        <v>2</v>
      </c>
      <c r="E3821">
        <v>5</v>
      </c>
      <c r="F3821">
        <v>0</v>
      </c>
      <c r="G3821" s="1">
        <v>0</v>
      </c>
      <c r="H3821" s="1" t="s">
        <v>12338</v>
      </c>
    </row>
    <row r="3822" spans="1:8" x14ac:dyDescent="0.35">
      <c r="A3822">
        <v>3821</v>
      </c>
      <c r="B3822">
        <v>462</v>
      </c>
      <c r="C3822">
        <v>6</v>
      </c>
      <c r="D3822">
        <v>1</v>
      </c>
      <c r="E3822">
        <v>43</v>
      </c>
      <c r="F3822">
        <v>0</v>
      </c>
      <c r="G3822" s="1">
        <v>0</v>
      </c>
      <c r="H3822" s="1" t="s">
        <v>12339</v>
      </c>
    </row>
    <row r="3823" spans="1:8" x14ac:dyDescent="0.35">
      <c r="A3823">
        <v>3822</v>
      </c>
      <c r="B3823">
        <v>172</v>
      </c>
      <c r="C3823">
        <v>7</v>
      </c>
      <c r="D3823">
        <v>1</v>
      </c>
      <c r="E3823">
        <v>47</v>
      </c>
      <c r="F3823">
        <v>0</v>
      </c>
      <c r="G3823" s="1">
        <v>0</v>
      </c>
      <c r="H3823" s="1" t="s">
        <v>12340</v>
      </c>
    </row>
    <row r="3824" spans="1:8" x14ac:dyDescent="0.35">
      <c r="A3824">
        <v>3823</v>
      </c>
      <c r="B3824">
        <v>43</v>
      </c>
      <c r="C3824">
        <v>5</v>
      </c>
      <c r="D3824">
        <v>2</v>
      </c>
      <c r="E3824">
        <v>38</v>
      </c>
      <c r="F3824">
        <v>0</v>
      </c>
      <c r="G3824" s="1">
        <v>0</v>
      </c>
      <c r="H3824" s="1" t="s">
        <v>12341</v>
      </c>
    </row>
    <row r="3825" spans="1:8" x14ac:dyDescent="0.35">
      <c r="A3825">
        <v>3824</v>
      </c>
      <c r="B3825">
        <v>93</v>
      </c>
      <c r="C3825">
        <v>8</v>
      </c>
      <c r="D3825">
        <v>1</v>
      </c>
      <c r="E3825">
        <v>14</v>
      </c>
      <c r="F3825">
        <v>0</v>
      </c>
      <c r="G3825" s="1">
        <v>0</v>
      </c>
      <c r="H3825" s="1" t="s">
        <v>12342</v>
      </c>
    </row>
    <row r="3826" spans="1:8" x14ac:dyDescent="0.35">
      <c r="A3826">
        <v>3825</v>
      </c>
      <c r="B3826">
        <v>296</v>
      </c>
      <c r="C3826">
        <v>11</v>
      </c>
      <c r="D3826">
        <v>2</v>
      </c>
      <c r="E3826">
        <v>18</v>
      </c>
      <c r="F3826">
        <v>0</v>
      </c>
      <c r="G3826" s="1">
        <v>0</v>
      </c>
      <c r="H3826" s="1" t="s">
        <v>12343</v>
      </c>
    </row>
    <row r="3827" spans="1:8" x14ac:dyDescent="0.35">
      <c r="A3827">
        <v>3826</v>
      </c>
      <c r="B3827">
        <v>369</v>
      </c>
      <c r="C3827">
        <v>2</v>
      </c>
      <c r="D3827">
        <v>2</v>
      </c>
      <c r="E3827">
        <v>41</v>
      </c>
      <c r="F3827">
        <v>0</v>
      </c>
      <c r="G3827" s="1">
        <v>0</v>
      </c>
      <c r="H3827" s="1" t="s">
        <v>12344</v>
      </c>
    </row>
    <row r="3828" spans="1:8" x14ac:dyDescent="0.35">
      <c r="A3828">
        <v>3827</v>
      </c>
      <c r="B3828">
        <v>174</v>
      </c>
      <c r="C3828">
        <v>4</v>
      </c>
      <c r="D3828">
        <v>1</v>
      </c>
      <c r="E3828">
        <v>38</v>
      </c>
      <c r="F3828">
        <v>0</v>
      </c>
      <c r="G3828" s="1">
        <v>0</v>
      </c>
      <c r="H3828" s="1" t="s">
        <v>12345</v>
      </c>
    </row>
    <row r="3829" spans="1:8" x14ac:dyDescent="0.35">
      <c r="A3829">
        <v>3828</v>
      </c>
      <c r="B3829">
        <v>13</v>
      </c>
      <c r="C3829">
        <v>12</v>
      </c>
      <c r="D3829">
        <v>1</v>
      </c>
      <c r="E3829">
        <v>23</v>
      </c>
      <c r="F3829">
        <v>0</v>
      </c>
      <c r="G3829" s="1">
        <v>0</v>
      </c>
      <c r="H3829" s="1" t="s">
        <v>12346</v>
      </c>
    </row>
    <row r="3830" spans="1:8" x14ac:dyDescent="0.35">
      <c r="A3830">
        <v>3829</v>
      </c>
      <c r="B3830">
        <v>11</v>
      </c>
      <c r="C3830">
        <v>6</v>
      </c>
      <c r="D3830">
        <v>1</v>
      </c>
      <c r="E3830">
        <v>41</v>
      </c>
      <c r="F3830">
        <v>0</v>
      </c>
      <c r="G3830" s="1">
        <v>0</v>
      </c>
      <c r="H3830" s="1" t="s">
        <v>12347</v>
      </c>
    </row>
    <row r="3831" spans="1:8" x14ac:dyDescent="0.35">
      <c r="A3831">
        <v>3830</v>
      </c>
      <c r="B3831">
        <v>152</v>
      </c>
      <c r="C3831">
        <v>9</v>
      </c>
      <c r="D3831">
        <v>1</v>
      </c>
      <c r="E3831">
        <v>16</v>
      </c>
      <c r="F3831">
        <v>0</v>
      </c>
      <c r="G3831" s="1">
        <v>0</v>
      </c>
      <c r="H3831" s="1" t="s">
        <v>12348</v>
      </c>
    </row>
    <row r="3832" spans="1:8" x14ac:dyDescent="0.35">
      <c r="A3832">
        <v>3831</v>
      </c>
      <c r="B3832">
        <v>36</v>
      </c>
      <c r="C3832">
        <v>2</v>
      </c>
      <c r="D3832">
        <v>1</v>
      </c>
      <c r="E3832">
        <v>41</v>
      </c>
      <c r="F3832">
        <v>0</v>
      </c>
      <c r="G3832" s="1">
        <v>0</v>
      </c>
      <c r="H3832" s="1" t="s">
        <v>12349</v>
      </c>
    </row>
    <row r="3833" spans="1:8" x14ac:dyDescent="0.35">
      <c r="A3833">
        <v>3832</v>
      </c>
      <c r="B3833">
        <v>405</v>
      </c>
      <c r="C3833">
        <v>9</v>
      </c>
      <c r="D3833">
        <v>1</v>
      </c>
      <c r="E3833">
        <v>16</v>
      </c>
      <c r="F3833">
        <v>0</v>
      </c>
      <c r="G3833" s="1">
        <v>0</v>
      </c>
      <c r="H3833" s="1" t="s">
        <v>12350</v>
      </c>
    </row>
    <row r="3834" spans="1:8" x14ac:dyDescent="0.35">
      <c r="A3834">
        <v>3833</v>
      </c>
      <c r="B3834">
        <v>24</v>
      </c>
      <c r="C3834">
        <v>7</v>
      </c>
      <c r="D3834">
        <v>3</v>
      </c>
      <c r="E3834">
        <v>17</v>
      </c>
      <c r="F3834">
        <v>0</v>
      </c>
      <c r="G3834" s="1">
        <v>0</v>
      </c>
      <c r="H3834" s="1" t="s">
        <v>12351</v>
      </c>
    </row>
    <row r="3835" spans="1:8" x14ac:dyDescent="0.35">
      <c r="A3835">
        <v>3834</v>
      </c>
      <c r="B3835">
        <v>663</v>
      </c>
      <c r="C3835">
        <v>11</v>
      </c>
      <c r="D3835">
        <v>3</v>
      </c>
      <c r="E3835">
        <v>31</v>
      </c>
      <c r="F3835">
        <v>0</v>
      </c>
      <c r="G3835" s="1">
        <v>0</v>
      </c>
      <c r="H3835" s="1" t="s">
        <v>12352</v>
      </c>
    </row>
    <row r="3836" spans="1:8" x14ac:dyDescent="0.35">
      <c r="A3836">
        <v>3835</v>
      </c>
      <c r="B3836">
        <v>526</v>
      </c>
      <c r="C3836">
        <v>11</v>
      </c>
      <c r="D3836">
        <v>3</v>
      </c>
      <c r="E3836">
        <v>28</v>
      </c>
      <c r="F3836">
        <v>0</v>
      </c>
      <c r="G3836" s="1">
        <v>0</v>
      </c>
      <c r="H3836" s="1" t="s">
        <v>12353</v>
      </c>
    </row>
    <row r="3837" spans="1:8" x14ac:dyDescent="0.35">
      <c r="A3837">
        <v>3836</v>
      </c>
      <c r="B3837">
        <v>237</v>
      </c>
      <c r="C3837">
        <v>8</v>
      </c>
      <c r="D3837">
        <v>2</v>
      </c>
      <c r="E3837">
        <v>57</v>
      </c>
      <c r="F3837">
        <v>1</v>
      </c>
      <c r="G3837" s="1">
        <v>1.75</v>
      </c>
      <c r="H3837" s="1" t="s">
        <v>12354</v>
      </c>
    </row>
    <row r="3838" spans="1:8" x14ac:dyDescent="0.35">
      <c r="A3838">
        <v>3837</v>
      </c>
      <c r="B3838">
        <v>196</v>
      </c>
      <c r="C3838">
        <v>7</v>
      </c>
      <c r="D3838">
        <v>1</v>
      </c>
      <c r="E3838">
        <v>40</v>
      </c>
      <c r="F3838">
        <v>0</v>
      </c>
      <c r="G3838" s="1">
        <v>0</v>
      </c>
      <c r="H3838" s="1" t="s">
        <v>12355</v>
      </c>
    </row>
    <row r="3839" spans="1:8" x14ac:dyDescent="0.35">
      <c r="A3839">
        <v>3838</v>
      </c>
      <c r="B3839">
        <v>547</v>
      </c>
      <c r="C3839">
        <v>3</v>
      </c>
      <c r="D3839">
        <v>3</v>
      </c>
      <c r="E3839">
        <v>39</v>
      </c>
      <c r="F3839">
        <v>0</v>
      </c>
      <c r="G3839" s="1">
        <v>0</v>
      </c>
      <c r="H3839" s="1" t="s">
        <v>12356</v>
      </c>
    </row>
    <row r="3840" spans="1:8" x14ac:dyDescent="0.35">
      <c r="A3840">
        <v>3839</v>
      </c>
      <c r="B3840">
        <v>485</v>
      </c>
      <c r="C3840">
        <v>11</v>
      </c>
      <c r="D3840">
        <v>1</v>
      </c>
      <c r="E3840">
        <v>31</v>
      </c>
      <c r="F3840">
        <v>0</v>
      </c>
      <c r="G3840" s="1">
        <v>0</v>
      </c>
      <c r="H3840" s="1" t="s">
        <v>12357</v>
      </c>
    </row>
    <row r="3841" spans="1:8" x14ac:dyDescent="0.35">
      <c r="A3841">
        <v>3840</v>
      </c>
      <c r="B3841">
        <v>409</v>
      </c>
      <c r="C3841">
        <v>4</v>
      </c>
      <c r="D3841">
        <v>1</v>
      </c>
      <c r="E3841">
        <v>56</v>
      </c>
      <c r="F3841">
        <v>0</v>
      </c>
      <c r="G3841" s="1">
        <v>0</v>
      </c>
      <c r="H3841" s="1" t="s">
        <v>12358</v>
      </c>
    </row>
    <row r="3842" spans="1:8" x14ac:dyDescent="0.35">
      <c r="A3842">
        <v>3841</v>
      </c>
      <c r="B3842">
        <v>704</v>
      </c>
      <c r="C3842">
        <v>14</v>
      </c>
      <c r="D3842">
        <v>3</v>
      </c>
      <c r="E3842">
        <v>20</v>
      </c>
      <c r="F3842">
        <v>0</v>
      </c>
      <c r="G3842" s="1">
        <v>0</v>
      </c>
      <c r="H3842" s="1" t="s">
        <v>12359</v>
      </c>
    </row>
    <row r="3843" spans="1:8" x14ac:dyDescent="0.35">
      <c r="A3843">
        <v>3842</v>
      </c>
      <c r="B3843">
        <v>526</v>
      </c>
      <c r="C3843">
        <v>11</v>
      </c>
      <c r="D3843">
        <v>3</v>
      </c>
      <c r="E3843">
        <v>12</v>
      </c>
      <c r="F3843">
        <v>0</v>
      </c>
      <c r="G3843" s="1">
        <v>0</v>
      </c>
      <c r="H3843" s="1" t="s">
        <v>12360</v>
      </c>
    </row>
    <row r="3844" spans="1:8" x14ac:dyDescent="0.35">
      <c r="A3844">
        <v>3843</v>
      </c>
      <c r="B3844">
        <v>456</v>
      </c>
      <c r="C3844">
        <v>15</v>
      </c>
      <c r="D3844">
        <v>1</v>
      </c>
      <c r="E3844">
        <v>36</v>
      </c>
      <c r="F3844">
        <v>0</v>
      </c>
      <c r="G3844" s="1">
        <v>0</v>
      </c>
      <c r="H3844" s="1" t="s">
        <v>12361</v>
      </c>
    </row>
    <row r="3845" spans="1:8" x14ac:dyDescent="0.35">
      <c r="A3845">
        <v>3844</v>
      </c>
      <c r="B3845">
        <v>462</v>
      </c>
      <c r="C3845">
        <v>14</v>
      </c>
      <c r="D3845">
        <v>2</v>
      </c>
      <c r="E3845">
        <v>20</v>
      </c>
      <c r="F3845">
        <v>0</v>
      </c>
      <c r="G3845" s="1">
        <v>0</v>
      </c>
      <c r="H3845" s="1" t="s">
        <v>12362</v>
      </c>
    </row>
    <row r="3846" spans="1:8" x14ac:dyDescent="0.35">
      <c r="A3846">
        <v>3845</v>
      </c>
      <c r="B3846">
        <v>611</v>
      </c>
      <c r="C3846">
        <v>14</v>
      </c>
      <c r="D3846">
        <v>3</v>
      </c>
      <c r="E3846">
        <v>13</v>
      </c>
      <c r="F3846">
        <v>0</v>
      </c>
      <c r="G3846" s="1">
        <v>0</v>
      </c>
      <c r="H3846" s="1" t="s">
        <v>12363</v>
      </c>
    </row>
    <row r="3847" spans="1:8" x14ac:dyDescent="0.35">
      <c r="A3847">
        <v>3846</v>
      </c>
      <c r="B3847">
        <v>186</v>
      </c>
      <c r="C3847">
        <v>4</v>
      </c>
      <c r="D3847">
        <v>3</v>
      </c>
      <c r="E3847">
        <v>122</v>
      </c>
      <c r="F3847">
        <v>1</v>
      </c>
      <c r="G3847" s="1">
        <v>0.82</v>
      </c>
      <c r="H3847" s="1" t="s">
        <v>12364</v>
      </c>
    </row>
    <row r="3848" spans="1:8" x14ac:dyDescent="0.35">
      <c r="A3848">
        <v>3847</v>
      </c>
      <c r="B3848">
        <v>642</v>
      </c>
      <c r="C3848">
        <v>2</v>
      </c>
      <c r="D3848">
        <v>3</v>
      </c>
      <c r="E3848">
        <v>116</v>
      </c>
      <c r="F3848">
        <v>1</v>
      </c>
      <c r="G3848" s="1">
        <v>0.86</v>
      </c>
      <c r="H3848" s="1" t="s">
        <v>12365</v>
      </c>
    </row>
    <row r="3849" spans="1:8" x14ac:dyDescent="0.35">
      <c r="A3849">
        <v>3848</v>
      </c>
      <c r="B3849">
        <v>221</v>
      </c>
      <c r="C3849">
        <v>11</v>
      </c>
      <c r="D3849">
        <v>1</v>
      </c>
      <c r="E3849">
        <v>31</v>
      </c>
      <c r="F3849">
        <v>0</v>
      </c>
      <c r="G3849" s="1">
        <v>0</v>
      </c>
      <c r="H3849" s="1" t="s">
        <v>12366</v>
      </c>
    </row>
    <row r="3850" spans="1:8" x14ac:dyDescent="0.35">
      <c r="A3850">
        <v>3849</v>
      </c>
      <c r="B3850">
        <v>615</v>
      </c>
      <c r="C3850">
        <v>13</v>
      </c>
      <c r="D3850">
        <v>1</v>
      </c>
      <c r="E3850">
        <v>5</v>
      </c>
      <c r="F3850">
        <v>0</v>
      </c>
      <c r="G3850" s="1">
        <v>0</v>
      </c>
      <c r="H3850" s="1" t="s">
        <v>12367</v>
      </c>
    </row>
    <row r="3851" spans="1:8" x14ac:dyDescent="0.35">
      <c r="A3851">
        <v>3850</v>
      </c>
      <c r="B3851">
        <v>33</v>
      </c>
      <c r="C3851">
        <v>12</v>
      </c>
      <c r="D3851">
        <v>3</v>
      </c>
      <c r="E3851">
        <v>20</v>
      </c>
      <c r="F3851">
        <v>0</v>
      </c>
      <c r="G3851" s="1">
        <v>0</v>
      </c>
      <c r="H3851" s="1" t="s">
        <v>12368</v>
      </c>
    </row>
    <row r="3852" spans="1:8" x14ac:dyDescent="0.35">
      <c r="A3852">
        <v>3851</v>
      </c>
      <c r="B3852">
        <v>475</v>
      </c>
      <c r="C3852">
        <v>15</v>
      </c>
      <c r="D3852">
        <v>3</v>
      </c>
      <c r="E3852">
        <v>112</v>
      </c>
      <c r="F3852">
        <v>1</v>
      </c>
      <c r="G3852" s="1">
        <v>0.89</v>
      </c>
      <c r="H3852" s="1" t="s">
        <v>12369</v>
      </c>
    </row>
    <row r="3853" spans="1:8" x14ac:dyDescent="0.35">
      <c r="A3853">
        <v>3852</v>
      </c>
      <c r="B3853">
        <v>310</v>
      </c>
      <c r="C3853">
        <v>6</v>
      </c>
      <c r="D3853">
        <v>3</v>
      </c>
      <c r="E3853">
        <v>41</v>
      </c>
      <c r="F3853">
        <v>0</v>
      </c>
      <c r="G3853" s="1">
        <v>0</v>
      </c>
      <c r="H3853" s="1" t="s">
        <v>12370</v>
      </c>
    </row>
    <row r="3854" spans="1:8" x14ac:dyDescent="0.35">
      <c r="A3854">
        <v>3853</v>
      </c>
      <c r="B3854">
        <v>307</v>
      </c>
      <c r="C3854">
        <v>6</v>
      </c>
      <c r="D3854">
        <v>3</v>
      </c>
      <c r="E3854">
        <v>60</v>
      </c>
      <c r="F3854">
        <v>0</v>
      </c>
      <c r="G3854" s="1">
        <v>0</v>
      </c>
      <c r="H3854" s="1" t="s">
        <v>12371</v>
      </c>
    </row>
    <row r="3855" spans="1:8" x14ac:dyDescent="0.35">
      <c r="A3855">
        <v>3854</v>
      </c>
      <c r="B3855">
        <v>418</v>
      </c>
      <c r="C3855">
        <v>16</v>
      </c>
      <c r="D3855">
        <v>2</v>
      </c>
      <c r="E3855">
        <v>40</v>
      </c>
      <c r="F3855">
        <v>0</v>
      </c>
      <c r="G3855" s="1">
        <v>0</v>
      </c>
      <c r="H3855" s="1" t="s">
        <v>12372</v>
      </c>
    </row>
    <row r="3856" spans="1:8" x14ac:dyDescent="0.35">
      <c r="A3856">
        <v>3855</v>
      </c>
      <c r="B3856">
        <v>150</v>
      </c>
      <c r="C3856">
        <v>7</v>
      </c>
      <c r="D3856">
        <v>3</v>
      </c>
      <c r="E3856">
        <v>22</v>
      </c>
      <c r="F3856">
        <v>0</v>
      </c>
      <c r="G3856" s="1">
        <v>0</v>
      </c>
      <c r="H3856" s="1" t="s">
        <v>12373</v>
      </c>
    </row>
    <row r="3857" spans="1:8" x14ac:dyDescent="0.35">
      <c r="A3857">
        <v>3856</v>
      </c>
      <c r="B3857">
        <v>355</v>
      </c>
      <c r="C3857">
        <v>10</v>
      </c>
      <c r="D3857">
        <v>2</v>
      </c>
      <c r="E3857">
        <v>27</v>
      </c>
      <c r="F3857">
        <v>0</v>
      </c>
      <c r="G3857" s="1">
        <v>0</v>
      </c>
      <c r="H3857" s="1" t="s">
        <v>12374</v>
      </c>
    </row>
    <row r="3858" spans="1:8" x14ac:dyDescent="0.35">
      <c r="A3858">
        <v>3857</v>
      </c>
      <c r="B3858">
        <v>586</v>
      </c>
      <c r="C3858">
        <v>5</v>
      </c>
      <c r="D3858">
        <v>1</v>
      </c>
      <c r="E3858">
        <v>38</v>
      </c>
      <c r="F3858">
        <v>0</v>
      </c>
      <c r="G3858" s="1">
        <v>0</v>
      </c>
      <c r="H3858" s="1" t="s">
        <v>12375</v>
      </c>
    </row>
    <row r="3859" spans="1:8" x14ac:dyDescent="0.35">
      <c r="A3859">
        <v>3858</v>
      </c>
      <c r="B3859">
        <v>163</v>
      </c>
      <c r="C3859">
        <v>9</v>
      </c>
      <c r="D3859">
        <v>1</v>
      </c>
      <c r="E3859">
        <v>52</v>
      </c>
      <c r="F3859">
        <v>0</v>
      </c>
      <c r="G3859" s="1">
        <v>0</v>
      </c>
      <c r="H3859" s="1" t="s">
        <v>12376</v>
      </c>
    </row>
    <row r="3860" spans="1:8" x14ac:dyDescent="0.35">
      <c r="A3860">
        <v>3859</v>
      </c>
      <c r="B3860">
        <v>562</v>
      </c>
      <c r="C3860">
        <v>3</v>
      </c>
      <c r="D3860">
        <v>1</v>
      </c>
      <c r="E3860">
        <v>39</v>
      </c>
      <c r="F3860">
        <v>0</v>
      </c>
      <c r="G3860" s="1">
        <v>0</v>
      </c>
      <c r="H3860" s="1" t="s">
        <v>12377</v>
      </c>
    </row>
    <row r="3861" spans="1:8" x14ac:dyDescent="0.35">
      <c r="A3861">
        <v>3860</v>
      </c>
      <c r="B3861">
        <v>220</v>
      </c>
      <c r="C3861">
        <v>11</v>
      </c>
      <c r="D3861">
        <v>1</v>
      </c>
      <c r="E3861">
        <v>5</v>
      </c>
      <c r="F3861">
        <v>0</v>
      </c>
      <c r="G3861" s="1">
        <v>0</v>
      </c>
      <c r="H3861" s="1" t="s">
        <v>12378</v>
      </c>
    </row>
    <row r="3862" spans="1:8" x14ac:dyDescent="0.35">
      <c r="A3862">
        <v>3861</v>
      </c>
      <c r="B3862">
        <v>712</v>
      </c>
      <c r="C3862">
        <v>16</v>
      </c>
      <c r="D3862">
        <v>1</v>
      </c>
      <c r="E3862">
        <v>108</v>
      </c>
      <c r="F3862">
        <v>1</v>
      </c>
      <c r="G3862" s="1">
        <v>0.93</v>
      </c>
      <c r="H3862" s="1" t="s">
        <v>12379</v>
      </c>
    </row>
    <row r="3863" spans="1:8" x14ac:dyDescent="0.35">
      <c r="A3863">
        <v>3862</v>
      </c>
      <c r="B3863">
        <v>551</v>
      </c>
      <c r="C3863">
        <v>10</v>
      </c>
      <c r="D3863">
        <v>1</v>
      </c>
      <c r="E3863">
        <v>12</v>
      </c>
      <c r="F3863">
        <v>0</v>
      </c>
      <c r="G3863" s="1">
        <v>0</v>
      </c>
      <c r="H3863" s="1" t="s">
        <v>12380</v>
      </c>
    </row>
    <row r="3864" spans="1:8" x14ac:dyDescent="0.35">
      <c r="A3864">
        <v>3863</v>
      </c>
      <c r="B3864">
        <v>100</v>
      </c>
      <c r="C3864">
        <v>10</v>
      </c>
      <c r="D3864">
        <v>2</v>
      </c>
      <c r="E3864">
        <v>5</v>
      </c>
      <c r="F3864">
        <v>0</v>
      </c>
      <c r="G3864" s="1">
        <v>0</v>
      </c>
      <c r="H3864" s="1" t="s">
        <v>12381</v>
      </c>
    </row>
    <row r="3865" spans="1:8" x14ac:dyDescent="0.35">
      <c r="A3865">
        <v>3864</v>
      </c>
      <c r="B3865">
        <v>367</v>
      </c>
      <c r="C3865">
        <v>16</v>
      </c>
      <c r="D3865">
        <v>1</v>
      </c>
      <c r="E3865">
        <v>73</v>
      </c>
      <c r="F3865">
        <v>0</v>
      </c>
      <c r="G3865" s="1">
        <v>0</v>
      </c>
      <c r="H3865" s="1" t="s">
        <v>12382</v>
      </c>
    </row>
    <row r="3866" spans="1:8" x14ac:dyDescent="0.35">
      <c r="A3866">
        <v>3865</v>
      </c>
      <c r="B3866">
        <v>446</v>
      </c>
      <c r="C3866">
        <v>12</v>
      </c>
      <c r="D3866">
        <v>3</v>
      </c>
      <c r="E3866">
        <v>15</v>
      </c>
      <c r="F3866">
        <v>0</v>
      </c>
      <c r="G3866" s="1">
        <v>0</v>
      </c>
      <c r="H3866" s="1" t="s">
        <v>12383</v>
      </c>
    </row>
    <row r="3867" spans="1:8" x14ac:dyDescent="0.35">
      <c r="A3867">
        <v>3866</v>
      </c>
      <c r="B3867">
        <v>387</v>
      </c>
      <c r="C3867">
        <v>3</v>
      </c>
      <c r="D3867">
        <v>2</v>
      </c>
      <c r="E3867">
        <v>39</v>
      </c>
      <c r="F3867">
        <v>0</v>
      </c>
      <c r="G3867" s="1">
        <v>0</v>
      </c>
      <c r="H3867" s="1" t="s">
        <v>12384</v>
      </c>
    </row>
    <row r="3868" spans="1:8" x14ac:dyDescent="0.35">
      <c r="A3868">
        <v>3867</v>
      </c>
      <c r="B3868">
        <v>16</v>
      </c>
      <c r="C3868">
        <v>4</v>
      </c>
      <c r="D3868">
        <v>2</v>
      </c>
      <c r="E3868">
        <v>54</v>
      </c>
      <c r="F3868">
        <v>1</v>
      </c>
      <c r="G3868" s="1">
        <v>1.85</v>
      </c>
      <c r="H3868" s="1" t="s">
        <v>12385</v>
      </c>
    </row>
    <row r="3869" spans="1:8" x14ac:dyDescent="0.35">
      <c r="A3869">
        <v>3868</v>
      </c>
      <c r="B3869">
        <v>228</v>
      </c>
      <c r="C3869">
        <v>6</v>
      </c>
      <c r="D3869">
        <v>3</v>
      </c>
      <c r="E3869">
        <v>41</v>
      </c>
      <c r="F3869">
        <v>0</v>
      </c>
      <c r="G3869" s="1">
        <v>0</v>
      </c>
      <c r="H3869" s="1" t="s">
        <v>12386</v>
      </c>
    </row>
    <row r="3870" spans="1:8" x14ac:dyDescent="0.35">
      <c r="A3870">
        <v>3869</v>
      </c>
      <c r="B3870">
        <v>560</v>
      </c>
      <c r="C3870">
        <v>6</v>
      </c>
      <c r="D3870">
        <v>1</v>
      </c>
      <c r="E3870">
        <v>41</v>
      </c>
      <c r="F3870">
        <v>0</v>
      </c>
      <c r="G3870" s="1">
        <v>0</v>
      </c>
      <c r="H3870" s="1" t="s">
        <v>12387</v>
      </c>
    </row>
    <row r="3871" spans="1:8" x14ac:dyDescent="0.35">
      <c r="A3871">
        <v>3870</v>
      </c>
      <c r="B3871">
        <v>550</v>
      </c>
      <c r="C3871">
        <v>4</v>
      </c>
      <c r="D3871">
        <v>1</v>
      </c>
      <c r="E3871">
        <v>52</v>
      </c>
      <c r="F3871">
        <v>0</v>
      </c>
      <c r="G3871" s="1">
        <v>0</v>
      </c>
      <c r="H3871" s="1" t="s">
        <v>12388</v>
      </c>
    </row>
    <row r="3872" spans="1:8" x14ac:dyDescent="0.35">
      <c r="A3872">
        <v>3871</v>
      </c>
      <c r="B3872">
        <v>387</v>
      </c>
      <c r="C3872">
        <v>3</v>
      </c>
      <c r="D3872">
        <v>1</v>
      </c>
      <c r="E3872">
        <v>54</v>
      </c>
      <c r="F3872">
        <v>0</v>
      </c>
      <c r="G3872" s="1">
        <v>0</v>
      </c>
      <c r="H3872" s="1" t="s">
        <v>12389</v>
      </c>
    </row>
    <row r="3873" spans="1:8" x14ac:dyDescent="0.35">
      <c r="A3873">
        <v>3872</v>
      </c>
      <c r="B3873">
        <v>285</v>
      </c>
      <c r="C3873">
        <v>4</v>
      </c>
      <c r="D3873">
        <v>2</v>
      </c>
      <c r="E3873">
        <v>49</v>
      </c>
      <c r="F3873">
        <v>0</v>
      </c>
      <c r="G3873" s="1">
        <v>0</v>
      </c>
      <c r="H3873" s="1" t="s">
        <v>12390</v>
      </c>
    </row>
    <row r="3874" spans="1:8" x14ac:dyDescent="0.35">
      <c r="A3874">
        <v>3873</v>
      </c>
      <c r="B3874">
        <v>133</v>
      </c>
      <c r="C3874">
        <v>4</v>
      </c>
      <c r="D3874">
        <v>2</v>
      </c>
      <c r="E3874">
        <v>64</v>
      </c>
      <c r="F3874">
        <v>1</v>
      </c>
      <c r="G3874" s="1">
        <v>1.56</v>
      </c>
      <c r="H3874" s="1" t="s">
        <v>12391</v>
      </c>
    </row>
    <row r="3875" spans="1:8" x14ac:dyDescent="0.35">
      <c r="A3875">
        <v>3874</v>
      </c>
      <c r="B3875">
        <v>151</v>
      </c>
      <c r="C3875">
        <v>1</v>
      </c>
      <c r="D3875">
        <v>1</v>
      </c>
      <c r="E3875">
        <v>147</v>
      </c>
      <c r="F3875">
        <v>1</v>
      </c>
      <c r="G3875" s="1">
        <v>0.68</v>
      </c>
      <c r="H3875" s="1" t="s">
        <v>12392</v>
      </c>
    </row>
    <row r="3876" spans="1:8" x14ac:dyDescent="0.35">
      <c r="A3876">
        <v>3875</v>
      </c>
      <c r="B3876">
        <v>325</v>
      </c>
      <c r="C3876">
        <v>10</v>
      </c>
      <c r="D3876">
        <v>1</v>
      </c>
      <c r="E3876">
        <v>6</v>
      </c>
      <c r="F3876">
        <v>0</v>
      </c>
      <c r="G3876" s="1">
        <v>0</v>
      </c>
      <c r="H3876" s="1" t="s">
        <v>12393</v>
      </c>
    </row>
    <row r="3877" spans="1:8" x14ac:dyDescent="0.35">
      <c r="A3877">
        <v>3876</v>
      </c>
      <c r="B3877">
        <v>327</v>
      </c>
      <c r="C3877">
        <v>5</v>
      </c>
      <c r="D3877">
        <v>3</v>
      </c>
      <c r="E3877">
        <v>281</v>
      </c>
      <c r="F3877">
        <v>2</v>
      </c>
      <c r="G3877" s="1">
        <v>0.71</v>
      </c>
      <c r="H3877" s="1" t="s">
        <v>12394</v>
      </c>
    </row>
    <row r="3878" spans="1:8" x14ac:dyDescent="0.35">
      <c r="A3878">
        <v>3877</v>
      </c>
      <c r="B3878">
        <v>43</v>
      </c>
      <c r="C3878">
        <v>6</v>
      </c>
      <c r="D3878">
        <v>3</v>
      </c>
      <c r="E3878">
        <v>62</v>
      </c>
      <c r="F3878">
        <v>0</v>
      </c>
      <c r="G3878" s="1">
        <v>0</v>
      </c>
      <c r="H3878" s="1" t="s">
        <v>12395</v>
      </c>
    </row>
    <row r="3879" spans="1:8" x14ac:dyDescent="0.35">
      <c r="A3879">
        <v>3878</v>
      </c>
      <c r="B3879">
        <v>375</v>
      </c>
      <c r="C3879">
        <v>13</v>
      </c>
      <c r="D3879">
        <v>2</v>
      </c>
      <c r="E3879">
        <v>13</v>
      </c>
      <c r="F3879">
        <v>0</v>
      </c>
      <c r="G3879" s="1">
        <v>0</v>
      </c>
      <c r="H3879" s="1" t="s">
        <v>12396</v>
      </c>
    </row>
    <row r="3880" spans="1:8" x14ac:dyDescent="0.35">
      <c r="A3880">
        <v>3879</v>
      </c>
      <c r="B3880">
        <v>135</v>
      </c>
      <c r="C3880">
        <v>10</v>
      </c>
      <c r="D3880">
        <v>1</v>
      </c>
      <c r="E3880">
        <v>17</v>
      </c>
      <c r="F3880">
        <v>0</v>
      </c>
      <c r="G3880" s="1">
        <v>0</v>
      </c>
      <c r="H3880" s="1" t="s">
        <v>12397</v>
      </c>
    </row>
    <row r="3881" spans="1:8" x14ac:dyDescent="0.35">
      <c r="A3881">
        <v>3880</v>
      </c>
      <c r="B3881">
        <v>645</v>
      </c>
      <c r="C3881">
        <v>4</v>
      </c>
      <c r="D3881">
        <v>2</v>
      </c>
      <c r="E3881">
        <v>38</v>
      </c>
      <c r="F3881">
        <v>0</v>
      </c>
      <c r="G3881" s="1">
        <v>0</v>
      </c>
      <c r="H3881" s="1" t="s">
        <v>12398</v>
      </c>
    </row>
    <row r="3882" spans="1:8" x14ac:dyDescent="0.35">
      <c r="A3882">
        <v>3881</v>
      </c>
      <c r="B3882">
        <v>448</v>
      </c>
      <c r="C3882">
        <v>12</v>
      </c>
      <c r="D3882">
        <v>1</v>
      </c>
      <c r="E3882">
        <v>7</v>
      </c>
      <c r="F3882">
        <v>0</v>
      </c>
      <c r="G3882" s="1">
        <v>0</v>
      </c>
      <c r="H3882" s="1" t="s">
        <v>12399</v>
      </c>
    </row>
    <row r="3883" spans="1:8" x14ac:dyDescent="0.35">
      <c r="A3883">
        <v>3882</v>
      </c>
      <c r="B3883">
        <v>579</v>
      </c>
      <c r="C3883">
        <v>14</v>
      </c>
      <c r="D3883">
        <v>3</v>
      </c>
      <c r="E3883">
        <v>14</v>
      </c>
      <c r="F3883">
        <v>0</v>
      </c>
      <c r="G3883" s="1">
        <v>0</v>
      </c>
      <c r="H3883" s="1" t="s">
        <v>12400</v>
      </c>
    </row>
    <row r="3884" spans="1:8" x14ac:dyDescent="0.35">
      <c r="A3884">
        <v>3883</v>
      </c>
      <c r="B3884">
        <v>329</v>
      </c>
      <c r="C3884">
        <v>8</v>
      </c>
      <c r="D3884">
        <v>1</v>
      </c>
      <c r="E3884">
        <v>14</v>
      </c>
      <c r="F3884">
        <v>0</v>
      </c>
      <c r="G3884" s="1">
        <v>0</v>
      </c>
      <c r="H3884" s="1" t="s">
        <v>12401</v>
      </c>
    </row>
    <row r="3885" spans="1:8" x14ac:dyDescent="0.35">
      <c r="A3885">
        <v>3884</v>
      </c>
      <c r="B3885">
        <v>640</v>
      </c>
      <c r="C3885">
        <v>16</v>
      </c>
      <c r="D3885">
        <v>2</v>
      </c>
      <c r="E3885">
        <v>33</v>
      </c>
      <c r="F3885">
        <v>0</v>
      </c>
      <c r="G3885" s="1">
        <v>0</v>
      </c>
      <c r="H3885" s="1" t="s">
        <v>12402</v>
      </c>
    </row>
    <row r="3886" spans="1:8" x14ac:dyDescent="0.35">
      <c r="A3886">
        <v>3885</v>
      </c>
      <c r="B3886">
        <v>564</v>
      </c>
      <c r="C3886">
        <v>12</v>
      </c>
      <c r="D3886">
        <v>2</v>
      </c>
      <c r="E3886">
        <v>23</v>
      </c>
      <c r="F3886">
        <v>0</v>
      </c>
      <c r="G3886" s="1">
        <v>0</v>
      </c>
      <c r="H3886" s="1" t="s">
        <v>12403</v>
      </c>
    </row>
    <row r="3887" spans="1:8" x14ac:dyDescent="0.35">
      <c r="A3887">
        <v>3886</v>
      </c>
      <c r="B3887">
        <v>700</v>
      </c>
      <c r="C3887">
        <v>7</v>
      </c>
      <c r="D3887">
        <v>1</v>
      </c>
      <c r="E3887">
        <v>20</v>
      </c>
      <c r="F3887">
        <v>0</v>
      </c>
      <c r="G3887" s="1">
        <v>0</v>
      </c>
      <c r="H3887" s="1" t="s">
        <v>12404</v>
      </c>
    </row>
    <row r="3888" spans="1:8" x14ac:dyDescent="0.35">
      <c r="A3888">
        <v>3887</v>
      </c>
      <c r="B3888">
        <v>641</v>
      </c>
      <c r="C3888">
        <v>8</v>
      </c>
      <c r="D3888">
        <v>2</v>
      </c>
      <c r="E3888">
        <v>18</v>
      </c>
      <c r="F3888">
        <v>0</v>
      </c>
      <c r="G3888" s="1">
        <v>0</v>
      </c>
      <c r="H3888" s="1" t="s">
        <v>12405</v>
      </c>
    </row>
    <row r="3889" spans="1:8" x14ac:dyDescent="0.35">
      <c r="A3889">
        <v>3888</v>
      </c>
      <c r="B3889">
        <v>618</v>
      </c>
      <c r="C3889">
        <v>12</v>
      </c>
      <c r="D3889">
        <v>1</v>
      </c>
      <c r="E3889">
        <v>23</v>
      </c>
      <c r="F3889">
        <v>0</v>
      </c>
      <c r="G3889" s="1">
        <v>0</v>
      </c>
      <c r="H3889" s="1" t="s">
        <v>12406</v>
      </c>
    </row>
    <row r="3890" spans="1:8" x14ac:dyDescent="0.35">
      <c r="A3890">
        <v>3889</v>
      </c>
      <c r="B3890">
        <v>90</v>
      </c>
      <c r="C3890">
        <v>14</v>
      </c>
      <c r="D3890">
        <v>1</v>
      </c>
      <c r="E3890">
        <v>11</v>
      </c>
      <c r="F3890">
        <v>0</v>
      </c>
      <c r="G3890" s="1">
        <v>0</v>
      </c>
      <c r="H3890" s="1" t="s">
        <v>12407</v>
      </c>
    </row>
    <row r="3891" spans="1:8" x14ac:dyDescent="0.35">
      <c r="A3891">
        <v>3890</v>
      </c>
      <c r="B3891">
        <v>310</v>
      </c>
      <c r="C3891">
        <v>2</v>
      </c>
      <c r="D3891">
        <v>3</v>
      </c>
      <c r="E3891">
        <v>85</v>
      </c>
      <c r="F3891">
        <v>1</v>
      </c>
      <c r="G3891" s="1">
        <v>1.18</v>
      </c>
      <c r="H3891" s="1" t="s">
        <v>12408</v>
      </c>
    </row>
    <row r="3892" spans="1:8" x14ac:dyDescent="0.35">
      <c r="A3892">
        <v>3891</v>
      </c>
      <c r="B3892">
        <v>405</v>
      </c>
      <c r="C3892">
        <v>8</v>
      </c>
      <c r="D3892">
        <v>2</v>
      </c>
      <c r="E3892">
        <v>36</v>
      </c>
      <c r="F3892">
        <v>0</v>
      </c>
      <c r="G3892" s="1">
        <v>0</v>
      </c>
      <c r="H3892" s="1" t="s">
        <v>12409</v>
      </c>
    </row>
    <row r="3893" spans="1:8" x14ac:dyDescent="0.35">
      <c r="A3893">
        <v>3892</v>
      </c>
      <c r="B3893">
        <v>54</v>
      </c>
      <c r="C3893">
        <v>14</v>
      </c>
      <c r="D3893">
        <v>2</v>
      </c>
      <c r="E3893">
        <v>9</v>
      </c>
      <c r="F3893">
        <v>0</v>
      </c>
      <c r="G3893" s="1">
        <v>0</v>
      </c>
      <c r="H3893" s="1" t="s">
        <v>12410</v>
      </c>
    </row>
    <row r="3894" spans="1:8" x14ac:dyDescent="0.35">
      <c r="A3894">
        <v>3893</v>
      </c>
      <c r="B3894">
        <v>303</v>
      </c>
      <c r="C3894">
        <v>7</v>
      </c>
      <c r="D3894">
        <v>1</v>
      </c>
      <c r="E3894">
        <v>35</v>
      </c>
      <c r="F3894">
        <v>0</v>
      </c>
      <c r="G3894" s="1">
        <v>0</v>
      </c>
      <c r="H3894" s="1" t="s">
        <v>12411</v>
      </c>
    </row>
    <row r="3895" spans="1:8" x14ac:dyDescent="0.35">
      <c r="A3895">
        <v>3894</v>
      </c>
      <c r="B3895">
        <v>515</v>
      </c>
      <c r="C3895">
        <v>7</v>
      </c>
      <c r="D3895">
        <v>1</v>
      </c>
      <c r="E3895">
        <v>41</v>
      </c>
      <c r="F3895">
        <v>0</v>
      </c>
      <c r="G3895" s="1">
        <v>0</v>
      </c>
      <c r="H3895" s="1" t="s">
        <v>12412</v>
      </c>
    </row>
    <row r="3896" spans="1:8" x14ac:dyDescent="0.35">
      <c r="A3896">
        <v>3895</v>
      </c>
      <c r="B3896">
        <v>244</v>
      </c>
      <c r="C3896">
        <v>11</v>
      </c>
      <c r="D3896">
        <v>1</v>
      </c>
      <c r="E3896">
        <v>31</v>
      </c>
      <c r="F3896">
        <v>0</v>
      </c>
      <c r="G3896" s="1">
        <v>0</v>
      </c>
      <c r="H3896" s="1" t="s">
        <v>12413</v>
      </c>
    </row>
    <row r="3897" spans="1:8" x14ac:dyDescent="0.35">
      <c r="A3897">
        <v>3896</v>
      </c>
      <c r="B3897">
        <v>309</v>
      </c>
      <c r="C3897">
        <v>15</v>
      </c>
      <c r="D3897">
        <v>3</v>
      </c>
      <c r="E3897">
        <v>228</v>
      </c>
      <c r="F3897">
        <v>2</v>
      </c>
      <c r="G3897" s="1">
        <v>0.88</v>
      </c>
      <c r="H3897" s="1" t="s">
        <v>12414</v>
      </c>
    </row>
    <row r="3898" spans="1:8" x14ac:dyDescent="0.35">
      <c r="A3898">
        <v>3897</v>
      </c>
      <c r="B3898">
        <v>306</v>
      </c>
      <c r="C3898">
        <v>15</v>
      </c>
      <c r="D3898">
        <v>1</v>
      </c>
      <c r="E3898">
        <v>67</v>
      </c>
      <c r="F3898">
        <v>0</v>
      </c>
      <c r="G3898" s="1">
        <v>0</v>
      </c>
      <c r="H3898" s="1" t="s">
        <v>12415</v>
      </c>
    </row>
    <row r="3899" spans="1:8" x14ac:dyDescent="0.35">
      <c r="A3899">
        <v>3898</v>
      </c>
      <c r="B3899">
        <v>512</v>
      </c>
      <c r="C3899">
        <v>10</v>
      </c>
      <c r="D3899">
        <v>1</v>
      </c>
      <c r="E3899">
        <v>27</v>
      </c>
      <c r="F3899">
        <v>0</v>
      </c>
      <c r="G3899" s="1">
        <v>0</v>
      </c>
      <c r="H3899" s="1" t="s">
        <v>12416</v>
      </c>
    </row>
    <row r="3900" spans="1:8" x14ac:dyDescent="0.35">
      <c r="A3900">
        <v>3899</v>
      </c>
      <c r="B3900">
        <v>390</v>
      </c>
      <c r="C3900">
        <v>6</v>
      </c>
      <c r="D3900">
        <v>2</v>
      </c>
      <c r="E3900">
        <v>41</v>
      </c>
      <c r="F3900">
        <v>0</v>
      </c>
      <c r="G3900" s="1">
        <v>0</v>
      </c>
      <c r="H3900" s="1" t="s">
        <v>12417</v>
      </c>
    </row>
    <row r="3901" spans="1:8" x14ac:dyDescent="0.35">
      <c r="A3901">
        <v>3900</v>
      </c>
      <c r="B3901">
        <v>699</v>
      </c>
      <c r="C3901">
        <v>5</v>
      </c>
      <c r="D3901">
        <v>3</v>
      </c>
      <c r="E3901">
        <v>38</v>
      </c>
      <c r="F3901">
        <v>0</v>
      </c>
      <c r="G3901" s="1">
        <v>0</v>
      </c>
      <c r="H3901" s="1" t="s">
        <v>12418</v>
      </c>
    </row>
    <row r="3902" spans="1:8" x14ac:dyDescent="0.35">
      <c r="A3902">
        <v>3901</v>
      </c>
      <c r="B3902">
        <v>342</v>
      </c>
      <c r="C3902">
        <v>5</v>
      </c>
      <c r="D3902">
        <v>3</v>
      </c>
      <c r="E3902">
        <v>47</v>
      </c>
      <c r="F3902">
        <v>0</v>
      </c>
      <c r="G3902" s="1">
        <v>0</v>
      </c>
      <c r="H3902" s="1" t="s">
        <v>12419</v>
      </c>
    </row>
    <row r="3903" spans="1:8" x14ac:dyDescent="0.35">
      <c r="A3903">
        <v>3902</v>
      </c>
      <c r="B3903">
        <v>727</v>
      </c>
      <c r="C3903">
        <v>1</v>
      </c>
      <c r="D3903">
        <v>3</v>
      </c>
      <c r="E3903">
        <v>78</v>
      </c>
      <c r="F3903">
        <v>0</v>
      </c>
      <c r="G3903" s="1">
        <v>0</v>
      </c>
      <c r="H3903" s="1" t="s">
        <v>12420</v>
      </c>
    </row>
    <row r="3904" spans="1:8" x14ac:dyDescent="0.35">
      <c r="A3904">
        <v>3903</v>
      </c>
      <c r="B3904">
        <v>166</v>
      </c>
      <c r="C3904">
        <v>7</v>
      </c>
      <c r="D3904">
        <v>1</v>
      </c>
      <c r="E3904">
        <v>40</v>
      </c>
      <c r="F3904">
        <v>0</v>
      </c>
      <c r="G3904" s="1">
        <v>0</v>
      </c>
      <c r="H3904" s="1" t="s">
        <v>12421</v>
      </c>
    </row>
    <row r="3905" spans="1:8" x14ac:dyDescent="0.35">
      <c r="A3905">
        <v>3904</v>
      </c>
      <c r="B3905">
        <v>170</v>
      </c>
      <c r="C3905">
        <v>1</v>
      </c>
      <c r="D3905">
        <v>2</v>
      </c>
      <c r="E3905">
        <v>56</v>
      </c>
      <c r="F3905">
        <v>1</v>
      </c>
      <c r="G3905" s="1">
        <v>1.79</v>
      </c>
      <c r="H3905" s="1" t="s">
        <v>12422</v>
      </c>
    </row>
    <row r="3906" spans="1:8" x14ac:dyDescent="0.35">
      <c r="A3906">
        <v>3905</v>
      </c>
      <c r="B3906">
        <v>575</v>
      </c>
      <c r="C3906">
        <v>13</v>
      </c>
      <c r="D3906">
        <v>1</v>
      </c>
      <c r="E3906">
        <v>21</v>
      </c>
      <c r="F3906">
        <v>0</v>
      </c>
      <c r="G3906" s="1">
        <v>0</v>
      </c>
      <c r="H3906" s="1" t="s">
        <v>12423</v>
      </c>
    </row>
    <row r="3907" spans="1:8" x14ac:dyDescent="0.35">
      <c r="A3907">
        <v>3906</v>
      </c>
      <c r="B3907">
        <v>643</v>
      </c>
      <c r="C3907">
        <v>15</v>
      </c>
      <c r="D3907">
        <v>3</v>
      </c>
      <c r="E3907">
        <v>116</v>
      </c>
      <c r="F3907">
        <v>0</v>
      </c>
      <c r="G3907" s="1">
        <v>0</v>
      </c>
      <c r="H3907" s="1" t="s">
        <v>12424</v>
      </c>
    </row>
    <row r="3908" spans="1:8" x14ac:dyDescent="0.35">
      <c r="A3908">
        <v>3907</v>
      </c>
      <c r="B3908">
        <v>529</v>
      </c>
      <c r="C3908">
        <v>5</v>
      </c>
      <c r="D3908">
        <v>1</v>
      </c>
      <c r="E3908">
        <v>48</v>
      </c>
      <c r="F3908">
        <v>0</v>
      </c>
      <c r="G3908" s="1">
        <v>0</v>
      </c>
      <c r="H3908" s="1" t="s">
        <v>12425</v>
      </c>
    </row>
    <row r="3909" spans="1:8" x14ac:dyDescent="0.35">
      <c r="A3909">
        <v>3908</v>
      </c>
      <c r="B3909">
        <v>144</v>
      </c>
      <c r="C3909">
        <v>14</v>
      </c>
      <c r="D3909">
        <v>2</v>
      </c>
      <c r="E3909">
        <v>18</v>
      </c>
      <c r="F3909">
        <v>0</v>
      </c>
      <c r="G3909" s="1">
        <v>0</v>
      </c>
      <c r="H3909" s="1" t="s">
        <v>12426</v>
      </c>
    </row>
    <row r="3910" spans="1:8" x14ac:dyDescent="0.35">
      <c r="A3910">
        <v>3909</v>
      </c>
      <c r="B3910">
        <v>500</v>
      </c>
      <c r="C3910">
        <v>13</v>
      </c>
      <c r="D3910">
        <v>1</v>
      </c>
      <c r="E3910">
        <v>21</v>
      </c>
      <c r="F3910">
        <v>0</v>
      </c>
      <c r="G3910" s="1">
        <v>0</v>
      </c>
      <c r="H3910" s="1" t="s">
        <v>12427</v>
      </c>
    </row>
    <row r="3911" spans="1:8" x14ac:dyDescent="0.35">
      <c r="A3911">
        <v>3910</v>
      </c>
      <c r="B3911">
        <v>303</v>
      </c>
      <c r="C3911">
        <v>5</v>
      </c>
      <c r="D3911">
        <v>3</v>
      </c>
      <c r="E3911">
        <v>77</v>
      </c>
      <c r="F3911">
        <v>1</v>
      </c>
      <c r="G3911" s="1">
        <v>1.3</v>
      </c>
      <c r="H3911" s="1" t="s">
        <v>12428</v>
      </c>
    </row>
    <row r="3912" spans="1:8" x14ac:dyDescent="0.35">
      <c r="A3912">
        <v>3911</v>
      </c>
      <c r="B3912">
        <v>400</v>
      </c>
      <c r="C3912">
        <v>15</v>
      </c>
      <c r="D3912">
        <v>1</v>
      </c>
      <c r="E3912">
        <v>55</v>
      </c>
      <c r="F3912">
        <v>0</v>
      </c>
      <c r="G3912" s="1">
        <v>0</v>
      </c>
      <c r="H3912" s="1" t="s">
        <v>12429</v>
      </c>
    </row>
    <row r="3913" spans="1:8" x14ac:dyDescent="0.35">
      <c r="A3913">
        <v>3912</v>
      </c>
      <c r="B3913">
        <v>333</v>
      </c>
      <c r="C3913">
        <v>11</v>
      </c>
      <c r="D3913">
        <v>2</v>
      </c>
      <c r="E3913">
        <v>14</v>
      </c>
      <c r="F3913">
        <v>0</v>
      </c>
      <c r="G3913" s="1">
        <v>0</v>
      </c>
      <c r="H3913" s="1" t="s">
        <v>12430</v>
      </c>
    </row>
    <row r="3914" spans="1:8" x14ac:dyDescent="0.35">
      <c r="A3914">
        <v>3913</v>
      </c>
      <c r="B3914">
        <v>145</v>
      </c>
      <c r="C3914">
        <v>15</v>
      </c>
      <c r="D3914">
        <v>2</v>
      </c>
      <c r="E3914">
        <v>89</v>
      </c>
      <c r="F3914">
        <v>1</v>
      </c>
      <c r="G3914" s="1">
        <v>1.1200000000000001</v>
      </c>
      <c r="H3914" s="1" t="s">
        <v>12431</v>
      </c>
    </row>
    <row r="3915" spans="1:8" x14ac:dyDescent="0.35">
      <c r="A3915">
        <v>3914</v>
      </c>
      <c r="B3915">
        <v>119</v>
      </c>
      <c r="C3915">
        <v>8</v>
      </c>
      <c r="D3915">
        <v>2</v>
      </c>
      <c r="E3915">
        <v>26</v>
      </c>
      <c r="F3915">
        <v>0</v>
      </c>
      <c r="G3915" s="1">
        <v>0</v>
      </c>
      <c r="H3915" s="1" t="s">
        <v>12432</v>
      </c>
    </row>
    <row r="3916" spans="1:8" x14ac:dyDescent="0.35">
      <c r="A3916">
        <v>3915</v>
      </c>
      <c r="B3916">
        <v>319</v>
      </c>
      <c r="C3916">
        <v>4</v>
      </c>
      <c r="D3916">
        <v>1</v>
      </c>
      <c r="E3916">
        <v>106</v>
      </c>
      <c r="F3916">
        <v>1</v>
      </c>
      <c r="G3916" s="1">
        <v>0.94</v>
      </c>
      <c r="H3916" s="1" t="s">
        <v>12433</v>
      </c>
    </row>
    <row r="3917" spans="1:8" x14ac:dyDescent="0.35">
      <c r="A3917">
        <v>3916</v>
      </c>
      <c r="B3917">
        <v>512</v>
      </c>
      <c r="C3917">
        <v>5</v>
      </c>
      <c r="D3917">
        <v>2</v>
      </c>
      <c r="E3917">
        <v>38</v>
      </c>
      <c r="F3917">
        <v>0</v>
      </c>
      <c r="G3917" s="1">
        <v>0</v>
      </c>
      <c r="H3917" s="1" t="s">
        <v>12434</v>
      </c>
    </row>
    <row r="3918" spans="1:8" x14ac:dyDescent="0.35">
      <c r="A3918">
        <v>3917</v>
      </c>
      <c r="B3918">
        <v>628</v>
      </c>
      <c r="C3918">
        <v>15</v>
      </c>
      <c r="D3918">
        <v>2</v>
      </c>
      <c r="E3918">
        <v>36</v>
      </c>
      <c r="F3918">
        <v>0</v>
      </c>
      <c r="G3918" s="1">
        <v>0</v>
      </c>
      <c r="H3918" s="1" t="s">
        <v>12435</v>
      </c>
    </row>
    <row r="3919" spans="1:8" x14ac:dyDescent="0.35">
      <c r="A3919">
        <v>3918</v>
      </c>
      <c r="B3919">
        <v>59</v>
      </c>
      <c r="C3919">
        <v>3</v>
      </c>
      <c r="D3919">
        <v>2</v>
      </c>
      <c r="E3919">
        <v>39</v>
      </c>
      <c r="F3919">
        <v>0</v>
      </c>
      <c r="G3919" s="1">
        <v>0</v>
      </c>
      <c r="H3919" s="1" t="s">
        <v>12436</v>
      </c>
    </row>
    <row r="3920" spans="1:8" x14ac:dyDescent="0.35">
      <c r="A3920">
        <v>3919</v>
      </c>
      <c r="B3920">
        <v>333</v>
      </c>
      <c r="C3920">
        <v>5</v>
      </c>
      <c r="D3920">
        <v>1</v>
      </c>
      <c r="E3920">
        <v>83</v>
      </c>
      <c r="F3920">
        <v>0</v>
      </c>
      <c r="G3920" s="1">
        <v>0</v>
      </c>
      <c r="H3920" s="1" t="s">
        <v>12437</v>
      </c>
    </row>
    <row r="3921" spans="1:8" x14ac:dyDescent="0.35">
      <c r="A3921">
        <v>3920</v>
      </c>
      <c r="B3921">
        <v>470</v>
      </c>
      <c r="C3921">
        <v>14</v>
      </c>
      <c r="D3921">
        <v>3</v>
      </c>
      <c r="E3921">
        <v>11</v>
      </c>
      <c r="F3921">
        <v>0</v>
      </c>
      <c r="G3921" s="1">
        <v>0</v>
      </c>
      <c r="H3921" s="1" t="s">
        <v>12438</v>
      </c>
    </row>
    <row r="3922" spans="1:8" x14ac:dyDescent="0.35">
      <c r="A3922">
        <v>3921</v>
      </c>
      <c r="B3922">
        <v>114</v>
      </c>
      <c r="C3922">
        <v>5</v>
      </c>
      <c r="D3922">
        <v>3</v>
      </c>
      <c r="E3922">
        <v>38</v>
      </c>
      <c r="F3922">
        <v>0</v>
      </c>
      <c r="G3922" s="1">
        <v>0</v>
      </c>
      <c r="H3922" s="1" t="s">
        <v>12439</v>
      </c>
    </row>
    <row r="3923" spans="1:8" x14ac:dyDescent="0.35">
      <c r="A3923">
        <v>3922</v>
      </c>
      <c r="B3923">
        <v>209</v>
      </c>
      <c r="C3923">
        <v>7</v>
      </c>
      <c r="D3923">
        <v>1</v>
      </c>
      <c r="E3923">
        <v>58</v>
      </c>
      <c r="F3923">
        <v>1</v>
      </c>
      <c r="G3923" s="1">
        <v>1.72</v>
      </c>
      <c r="H3923" s="1" t="s">
        <v>12440</v>
      </c>
    </row>
    <row r="3924" spans="1:8" x14ac:dyDescent="0.35">
      <c r="A3924">
        <v>3923</v>
      </c>
      <c r="B3924">
        <v>46</v>
      </c>
      <c r="C3924">
        <v>2</v>
      </c>
      <c r="D3924">
        <v>3</v>
      </c>
      <c r="E3924">
        <v>54</v>
      </c>
      <c r="F3924">
        <v>1</v>
      </c>
      <c r="G3924" s="1">
        <v>1.85</v>
      </c>
      <c r="H3924" s="1" t="s">
        <v>12441</v>
      </c>
    </row>
    <row r="3925" spans="1:8" x14ac:dyDescent="0.35">
      <c r="A3925">
        <v>3924</v>
      </c>
      <c r="B3925">
        <v>626</v>
      </c>
      <c r="C3925">
        <v>16</v>
      </c>
      <c r="D3925">
        <v>3</v>
      </c>
      <c r="E3925">
        <v>64</v>
      </c>
      <c r="F3925">
        <v>0</v>
      </c>
      <c r="G3925" s="1">
        <v>0</v>
      </c>
      <c r="H3925" s="1" t="s">
        <v>12442</v>
      </c>
    </row>
    <row r="3926" spans="1:8" x14ac:dyDescent="0.35">
      <c r="A3926">
        <v>3925</v>
      </c>
      <c r="B3926">
        <v>396</v>
      </c>
      <c r="C3926">
        <v>15</v>
      </c>
      <c r="D3926">
        <v>2</v>
      </c>
      <c r="E3926">
        <v>134</v>
      </c>
      <c r="F3926">
        <v>1</v>
      </c>
      <c r="G3926" s="1">
        <v>0.75</v>
      </c>
      <c r="H3926" s="1" t="s">
        <v>12443</v>
      </c>
    </row>
    <row r="3927" spans="1:8" x14ac:dyDescent="0.35">
      <c r="A3927">
        <v>3926</v>
      </c>
      <c r="B3927">
        <v>159</v>
      </c>
      <c r="C3927">
        <v>6</v>
      </c>
      <c r="D3927">
        <v>1</v>
      </c>
      <c r="E3927">
        <v>76</v>
      </c>
      <c r="F3927">
        <v>0</v>
      </c>
      <c r="G3927" s="1">
        <v>0</v>
      </c>
      <c r="H3927" s="1" t="s">
        <v>12444</v>
      </c>
    </row>
    <row r="3928" spans="1:8" x14ac:dyDescent="0.35">
      <c r="A3928">
        <v>3927</v>
      </c>
      <c r="B3928">
        <v>423</v>
      </c>
      <c r="C3928">
        <v>10</v>
      </c>
      <c r="D3928">
        <v>2</v>
      </c>
      <c r="E3928">
        <v>19</v>
      </c>
      <c r="F3928">
        <v>0</v>
      </c>
      <c r="G3928" s="1">
        <v>0</v>
      </c>
      <c r="H3928" s="1" t="s">
        <v>12445</v>
      </c>
    </row>
    <row r="3929" spans="1:8" x14ac:dyDescent="0.35">
      <c r="A3929">
        <v>3928</v>
      </c>
      <c r="B3929">
        <v>505</v>
      </c>
      <c r="C3929">
        <v>13</v>
      </c>
      <c r="D3929">
        <v>1</v>
      </c>
      <c r="E3929">
        <v>21</v>
      </c>
      <c r="F3929">
        <v>0</v>
      </c>
      <c r="G3929" s="1">
        <v>0</v>
      </c>
      <c r="H3929" s="1" t="s">
        <v>12446</v>
      </c>
    </row>
    <row r="3930" spans="1:8" x14ac:dyDescent="0.35">
      <c r="A3930">
        <v>3929</v>
      </c>
      <c r="B3930">
        <v>424</v>
      </c>
      <c r="C3930">
        <v>5</v>
      </c>
      <c r="D3930">
        <v>1</v>
      </c>
      <c r="E3930">
        <v>38</v>
      </c>
      <c r="F3930">
        <v>0</v>
      </c>
      <c r="G3930" s="1">
        <v>0</v>
      </c>
      <c r="H3930" s="1" t="s">
        <v>12447</v>
      </c>
    </row>
    <row r="3931" spans="1:8" x14ac:dyDescent="0.35">
      <c r="A3931">
        <v>3930</v>
      </c>
      <c r="B3931">
        <v>659</v>
      </c>
      <c r="C3931">
        <v>14</v>
      </c>
      <c r="D3931">
        <v>1</v>
      </c>
      <c r="E3931">
        <v>20</v>
      </c>
      <c r="F3931">
        <v>0</v>
      </c>
      <c r="G3931" s="1">
        <v>0</v>
      </c>
      <c r="H3931" s="1" t="s">
        <v>12448</v>
      </c>
    </row>
    <row r="3932" spans="1:8" x14ac:dyDescent="0.35">
      <c r="A3932">
        <v>3931</v>
      </c>
      <c r="B3932">
        <v>590</v>
      </c>
      <c r="C3932">
        <v>7</v>
      </c>
      <c r="D3932">
        <v>1</v>
      </c>
      <c r="E3932">
        <v>17</v>
      </c>
      <c r="F3932">
        <v>0</v>
      </c>
      <c r="G3932" s="1">
        <v>0</v>
      </c>
      <c r="H3932" s="1" t="s">
        <v>12449</v>
      </c>
    </row>
    <row r="3933" spans="1:8" x14ac:dyDescent="0.35">
      <c r="A3933">
        <v>3932</v>
      </c>
      <c r="B3933">
        <v>209</v>
      </c>
      <c r="C3933">
        <v>4</v>
      </c>
      <c r="D3933">
        <v>3</v>
      </c>
      <c r="E3933">
        <v>38</v>
      </c>
      <c r="F3933">
        <v>0</v>
      </c>
      <c r="G3933" s="1">
        <v>0</v>
      </c>
      <c r="H3933" s="1" t="s">
        <v>12450</v>
      </c>
    </row>
    <row r="3934" spans="1:8" x14ac:dyDescent="0.35">
      <c r="A3934">
        <v>3933</v>
      </c>
      <c r="B3934">
        <v>295</v>
      </c>
      <c r="C3934">
        <v>6</v>
      </c>
      <c r="D3934">
        <v>3</v>
      </c>
      <c r="E3934">
        <v>50</v>
      </c>
      <c r="F3934">
        <v>0</v>
      </c>
      <c r="G3934" s="1">
        <v>0</v>
      </c>
      <c r="H3934" s="1" t="s">
        <v>12451</v>
      </c>
    </row>
    <row r="3935" spans="1:8" x14ac:dyDescent="0.35">
      <c r="A3935">
        <v>3934</v>
      </c>
      <c r="B3935">
        <v>628</v>
      </c>
      <c r="C3935">
        <v>3</v>
      </c>
      <c r="D3935">
        <v>1</v>
      </c>
      <c r="E3935">
        <v>39</v>
      </c>
      <c r="F3935">
        <v>0</v>
      </c>
      <c r="G3935" s="1">
        <v>0</v>
      </c>
      <c r="H3935" s="1" t="s">
        <v>12452</v>
      </c>
    </row>
    <row r="3936" spans="1:8" x14ac:dyDescent="0.35">
      <c r="A3936">
        <v>3935</v>
      </c>
      <c r="B3936">
        <v>70</v>
      </c>
      <c r="C3936">
        <v>10</v>
      </c>
      <c r="D3936">
        <v>3</v>
      </c>
      <c r="E3936">
        <v>27</v>
      </c>
      <c r="F3936">
        <v>0</v>
      </c>
      <c r="G3936" s="1">
        <v>0</v>
      </c>
      <c r="H3936" s="1" t="s">
        <v>12453</v>
      </c>
    </row>
    <row r="3937" spans="1:8" x14ac:dyDescent="0.35">
      <c r="A3937">
        <v>3936</v>
      </c>
      <c r="B3937">
        <v>285</v>
      </c>
      <c r="C3937">
        <v>5</v>
      </c>
      <c r="D3937">
        <v>3</v>
      </c>
      <c r="E3937">
        <v>38</v>
      </c>
      <c r="F3937">
        <v>0</v>
      </c>
      <c r="G3937" s="1">
        <v>0</v>
      </c>
      <c r="H3937" s="1" t="s">
        <v>12454</v>
      </c>
    </row>
    <row r="3938" spans="1:8" x14ac:dyDescent="0.35">
      <c r="A3938">
        <v>3937</v>
      </c>
      <c r="B3938">
        <v>644</v>
      </c>
      <c r="C3938">
        <v>14</v>
      </c>
      <c r="D3938">
        <v>1</v>
      </c>
      <c r="E3938">
        <v>7</v>
      </c>
      <c r="F3938">
        <v>0</v>
      </c>
      <c r="G3938" s="1">
        <v>0</v>
      </c>
      <c r="H3938" s="1" t="s">
        <v>12455</v>
      </c>
    </row>
    <row r="3939" spans="1:8" x14ac:dyDescent="0.35">
      <c r="A3939">
        <v>3938</v>
      </c>
      <c r="B3939">
        <v>486</v>
      </c>
      <c r="C3939">
        <v>2</v>
      </c>
      <c r="D3939">
        <v>3</v>
      </c>
      <c r="E3939">
        <v>41</v>
      </c>
      <c r="F3939">
        <v>0</v>
      </c>
      <c r="G3939" s="1">
        <v>0</v>
      </c>
      <c r="H3939" s="1" t="s">
        <v>12456</v>
      </c>
    </row>
    <row r="3940" spans="1:8" x14ac:dyDescent="0.35">
      <c r="A3940">
        <v>3939</v>
      </c>
      <c r="B3940">
        <v>369</v>
      </c>
      <c r="C3940">
        <v>5</v>
      </c>
      <c r="D3940">
        <v>2</v>
      </c>
      <c r="E3940">
        <v>38</v>
      </c>
      <c r="F3940">
        <v>0</v>
      </c>
      <c r="G3940" s="1">
        <v>0</v>
      </c>
      <c r="H3940" s="1" t="s">
        <v>12457</v>
      </c>
    </row>
    <row r="3941" spans="1:8" x14ac:dyDescent="0.35">
      <c r="A3941">
        <v>3940</v>
      </c>
      <c r="B3941">
        <v>473</v>
      </c>
      <c r="C3941">
        <v>2</v>
      </c>
      <c r="D3941">
        <v>3</v>
      </c>
      <c r="E3941">
        <v>53</v>
      </c>
      <c r="F3941">
        <v>0</v>
      </c>
      <c r="G3941" s="1">
        <v>0</v>
      </c>
      <c r="H3941" s="1" t="s">
        <v>12458</v>
      </c>
    </row>
    <row r="3942" spans="1:8" x14ac:dyDescent="0.35">
      <c r="A3942">
        <v>3941</v>
      </c>
      <c r="B3942">
        <v>420</v>
      </c>
      <c r="C3942">
        <v>9</v>
      </c>
      <c r="D3942">
        <v>3</v>
      </c>
      <c r="E3942">
        <v>34</v>
      </c>
      <c r="F3942">
        <v>0</v>
      </c>
      <c r="G3942" s="1">
        <v>0</v>
      </c>
      <c r="H3942" s="1" t="s">
        <v>12459</v>
      </c>
    </row>
    <row r="3943" spans="1:8" x14ac:dyDescent="0.35">
      <c r="A3943">
        <v>3942</v>
      </c>
      <c r="B3943">
        <v>347</v>
      </c>
      <c r="C3943">
        <v>6</v>
      </c>
      <c r="D3943">
        <v>2</v>
      </c>
      <c r="E3943">
        <v>183</v>
      </c>
      <c r="F3943">
        <v>1</v>
      </c>
      <c r="G3943" s="1">
        <v>0.55000000000000004</v>
      </c>
      <c r="H3943" s="1" t="s">
        <v>12460</v>
      </c>
    </row>
    <row r="3944" spans="1:8" x14ac:dyDescent="0.35">
      <c r="A3944">
        <v>3943</v>
      </c>
      <c r="B3944">
        <v>490</v>
      </c>
      <c r="C3944">
        <v>14</v>
      </c>
      <c r="D3944">
        <v>2</v>
      </c>
      <c r="E3944">
        <v>20</v>
      </c>
      <c r="F3944">
        <v>0</v>
      </c>
      <c r="G3944" s="1">
        <v>0</v>
      </c>
      <c r="H3944" s="1" t="s">
        <v>12461</v>
      </c>
    </row>
    <row r="3945" spans="1:8" x14ac:dyDescent="0.35">
      <c r="A3945">
        <v>3944</v>
      </c>
      <c r="B3945">
        <v>330</v>
      </c>
      <c r="C3945">
        <v>8</v>
      </c>
      <c r="D3945">
        <v>1</v>
      </c>
      <c r="E3945">
        <v>49</v>
      </c>
      <c r="F3945">
        <v>0</v>
      </c>
      <c r="G3945" s="1">
        <v>0</v>
      </c>
      <c r="H3945" s="1" t="s">
        <v>12462</v>
      </c>
    </row>
    <row r="3946" spans="1:8" x14ac:dyDescent="0.35">
      <c r="A3946">
        <v>3945</v>
      </c>
      <c r="B3946">
        <v>706</v>
      </c>
      <c r="C3946">
        <v>16</v>
      </c>
      <c r="D3946">
        <v>3</v>
      </c>
      <c r="E3946">
        <v>212</v>
      </c>
      <c r="F3946">
        <v>2</v>
      </c>
      <c r="G3946" s="1">
        <v>0.94</v>
      </c>
      <c r="H3946" s="1" t="s">
        <v>12463</v>
      </c>
    </row>
    <row r="3947" spans="1:8" x14ac:dyDescent="0.35">
      <c r="A3947">
        <v>3946</v>
      </c>
      <c r="B3947">
        <v>592</v>
      </c>
      <c r="C3947">
        <v>6</v>
      </c>
      <c r="D3947">
        <v>1</v>
      </c>
      <c r="E3947">
        <v>73</v>
      </c>
      <c r="F3947">
        <v>1</v>
      </c>
      <c r="G3947" s="1">
        <v>1.37</v>
      </c>
      <c r="H3947" s="1" t="s">
        <v>12464</v>
      </c>
    </row>
    <row r="3948" spans="1:8" x14ac:dyDescent="0.35">
      <c r="A3948">
        <v>3947</v>
      </c>
      <c r="B3948">
        <v>196</v>
      </c>
      <c r="C3948">
        <v>4</v>
      </c>
      <c r="D3948">
        <v>2</v>
      </c>
      <c r="E3948">
        <v>38</v>
      </c>
      <c r="F3948">
        <v>0</v>
      </c>
      <c r="G3948" s="1">
        <v>0</v>
      </c>
      <c r="H3948" s="1" t="s">
        <v>12465</v>
      </c>
    </row>
    <row r="3949" spans="1:8" x14ac:dyDescent="0.35">
      <c r="A3949">
        <v>3948</v>
      </c>
      <c r="B3949">
        <v>695</v>
      </c>
      <c r="C3949">
        <v>7</v>
      </c>
      <c r="D3949">
        <v>2</v>
      </c>
      <c r="E3949">
        <v>17</v>
      </c>
      <c r="F3949">
        <v>0</v>
      </c>
      <c r="G3949" s="1">
        <v>0</v>
      </c>
      <c r="H3949" s="1" t="s">
        <v>12466</v>
      </c>
    </row>
    <row r="3950" spans="1:8" x14ac:dyDescent="0.35">
      <c r="A3950">
        <v>3949</v>
      </c>
      <c r="B3950">
        <v>56</v>
      </c>
      <c r="C3950">
        <v>15</v>
      </c>
      <c r="D3950">
        <v>2</v>
      </c>
      <c r="E3950">
        <v>42</v>
      </c>
      <c r="F3950">
        <v>0</v>
      </c>
      <c r="G3950" s="1">
        <v>0</v>
      </c>
      <c r="H3950" s="1" t="s">
        <v>12467</v>
      </c>
    </row>
    <row r="3951" spans="1:8" x14ac:dyDescent="0.35">
      <c r="A3951">
        <v>3950</v>
      </c>
      <c r="B3951">
        <v>392</v>
      </c>
      <c r="C3951">
        <v>6</v>
      </c>
      <c r="D3951">
        <v>2</v>
      </c>
      <c r="E3951">
        <v>41</v>
      </c>
      <c r="F3951">
        <v>0</v>
      </c>
      <c r="G3951" s="1">
        <v>0</v>
      </c>
      <c r="H3951" s="1" t="s">
        <v>12468</v>
      </c>
    </row>
    <row r="3952" spans="1:8" x14ac:dyDescent="0.35">
      <c r="A3952">
        <v>3951</v>
      </c>
      <c r="B3952">
        <v>205</v>
      </c>
      <c r="C3952">
        <v>6</v>
      </c>
      <c r="D3952">
        <v>1</v>
      </c>
      <c r="E3952">
        <v>41</v>
      </c>
      <c r="F3952">
        <v>0</v>
      </c>
      <c r="G3952" s="1">
        <v>0</v>
      </c>
      <c r="H3952" s="1" t="s">
        <v>12469</v>
      </c>
    </row>
    <row r="3953" spans="1:8" x14ac:dyDescent="0.35">
      <c r="A3953">
        <v>3952</v>
      </c>
      <c r="B3953">
        <v>473</v>
      </c>
      <c r="C3953">
        <v>1</v>
      </c>
      <c r="D3953">
        <v>1</v>
      </c>
      <c r="E3953">
        <v>35</v>
      </c>
      <c r="F3953">
        <v>0</v>
      </c>
      <c r="G3953" s="1">
        <v>0</v>
      </c>
      <c r="H3953" s="1" t="s">
        <v>12470</v>
      </c>
    </row>
    <row r="3954" spans="1:8" x14ac:dyDescent="0.35">
      <c r="A3954">
        <v>3953</v>
      </c>
      <c r="B3954">
        <v>230</v>
      </c>
      <c r="C3954">
        <v>15</v>
      </c>
      <c r="D3954">
        <v>2</v>
      </c>
      <c r="E3954">
        <v>82</v>
      </c>
      <c r="F3954">
        <v>1</v>
      </c>
      <c r="G3954" s="1">
        <v>1.22</v>
      </c>
      <c r="H3954" s="1" t="s">
        <v>12471</v>
      </c>
    </row>
    <row r="3955" spans="1:8" x14ac:dyDescent="0.35">
      <c r="A3955">
        <v>3954</v>
      </c>
      <c r="B3955">
        <v>579</v>
      </c>
      <c r="C3955">
        <v>4</v>
      </c>
      <c r="D3955">
        <v>3</v>
      </c>
      <c r="E3955">
        <v>38</v>
      </c>
      <c r="F3955">
        <v>0</v>
      </c>
      <c r="G3955" s="1">
        <v>0</v>
      </c>
      <c r="H3955" s="1" t="s">
        <v>12472</v>
      </c>
    </row>
    <row r="3956" spans="1:8" x14ac:dyDescent="0.35">
      <c r="A3956">
        <v>3955</v>
      </c>
      <c r="B3956">
        <v>144</v>
      </c>
      <c r="C3956">
        <v>7</v>
      </c>
      <c r="D3956">
        <v>2</v>
      </c>
      <c r="E3956">
        <v>24</v>
      </c>
      <c r="F3956">
        <v>0</v>
      </c>
      <c r="G3956" s="1">
        <v>0</v>
      </c>
      <c r="H3956" s="1" t="s">
        <v>12473</v>
      </c>
    </row>
    <row r="3957" spans="1:8" x14ac:dyDescent="0.35">
      <c r="A3957">
        <v>3956</v>
      </c>
      <c r="B3957">
        <v>253</v>
      </c>
      <c r="C3957">
        <v>2</v>
      </c>
      <c r="D3957">
        <v>1</v>
      </c>
      <c r="E3957">
        <v>42</v>
      </c>
      <c r="F3957">
        <v>0</v>
      </c>
      <c r="G3957" s="1">
        <v>0</v>
      </c>
      <c r="H3957" s="1" t="s">
        <v>12474</v>
      </c>
    </row>
    <row r="3958" spans="1:8" x14ac:dyDescent="0.35">
      <c r="A3958">
        <v>3957</v>
      </c>
      <c r="B3958">
        <v>366</v>
      </c>
      <c r="C3958">
        <v>12</v>
      </c>
      <c r="D3958">
        <v>2</v>
      </c>
      <c r="E3958">
        <v>4</v>
      </c>
      <c r="F3958">
        <v>0</v>
      </c>
      <c r="G3958" s="1">
        <v>0</v>
      </c>
      <c r="H3958" s="1" t="s">
        <v>12475</v>
      </c>
    </row>
    <row r="3959" spans="1:8" x14ac:dyDescent="0.35">
      <c r="A3959">
        <v>3958</v>
      </c>
      <c r="B3959">
        <v>321</v>
      </c>
      <c r="C3959">
        <v>10</v>
      </c>
      <c r="D3959">
        <v>1</v>
      </c>
      <c r="E3959">
        <v>25</v>
      </c>
      <c r="F3959">
        <v>0</v>
      </c>
      <c r="G3959" s="1">
        <v>0</v>
      </c>
      <c r="H3959" s="1" t="s">
        <v>12476</v>
      </c>
    </row>
    <row r="3960" spans="1:8" x14ac:dyDescent="0.35">
      <c r="A3960">
        <v>3959</v>
      </c>
      <c r="B3960">
        <v>548</v>
      </c>
      <c r="C3960">
        <v>1</v>
      </c>
      <c r="D3960">
        <v>3</v>
      </c>
      <c r="E3960">
        <v>36</v>
      </c>
      <c r="F3960">
        <v>0</v>
      </c>
      <c r="G3960" s="1">
        <v>0</v>
      </c>
      <c r="H3960" s="1" t="s">
        <v>12477</v>
      </c>
    </row>
    <row r="3961" spans="1:8" x14ac:dyDescent="0.35">
      <c r="A3961">
        <v>3960</v>
      </c>
      <c r="B3961">
        <v>582</v>
      </c>
      <c r="C3961">
        <v>3</v>
      </c>
      <c r="D3961">
        <v>1</v>
      </c>
      <c r="E3961">
        <v>39</v>
      </c>
      <c r="F3961">
        <v>0</v>
      </c>
      <c r="G3961" s="1">
        <v>0</v>
      </c>
      <c r="H3961" s="1" t="s">
        <v>12478</v>
      </c>
    </row>
    <row r="3962" spans="1:8" x14ac:dyDescent="0.35">
      <c r="A3962">
        <v>3961</v>
      </c>
      <c r="B3962">
        <v>210</v>
      </c>
      <c r="C3962">
        <v>11</v>
      </c>
      <c r="D3962">
        <v>3</v>
      </c>
      <c r="E3962">
        <v>31</v>
      </c>
      <c r="F3962">
        <v>0</v>
      </c>
      <c r="G3962" s="1">
        <v>0</v>
      </c>
      <c r="H3962" s="1" t="s">
        <v>12479</v>
      </c>
    </row>
    <row r="3963" spans="1:8" x14ac:dyDescent="0.35">
      <c r="A3963">
        <v>3962</v>
      </c>
      <c r="B3963">
        <v>399</v>
      </c>
      <c r="C3963">
        <v>7</v>
      </c>
      <c r="D3963">
        <v>1</v>
      </c>
      <c r="E3963">
        <v>27</v>
      </c>
      <c r="F3963">
        <v>0</v>
      </c>
      <c r="G3963" s="1">
        <v>0</v>
      </c>
      <c r="H3963" s="1" t="s">
        <v>12480</v>
      </c>
    </row>
    <row r="3964" spans="1:8" x14ac:dyDescent="0.35">
      <c r="A3964">
        <v>3963</v>
      </c>
      <c r="B3964">
        <v>227</v>
      </c>
      <c r="C3964">
        <v>2</v>
      </c>
      <c r="D3964">
        <v>1</v>
      </c>
      <c r="E3964">
        <v>41</v>
      </c>
      <c r="F3964">
        <v>0</v>
      </c>
      <c r="G3964" s="1">
        <v>0</v>
      </c>
      <c r="H3964" s="1" t="s">
        <v>12481</v>
      </c>
    </row>
    <row r="3965" spans="1:8" x14ac:dyDescent="0.35">
      <c r="A3965">
        <v>3964</v>
      </c>
      <c r="B3965">
        <v>643</v>
      </c>
      <c r="C3965">
        <v>2</v>
      </c>
      <c r="D3965">
        <v>3</v>
      </c>
      <c r="E3965">
        <v>71</v>
      </c>
      <c r="F3965">
        <v>0</v>
      </c>
      <c r="G3965" s="1">
        <v>0</v>
      </c>
      <c r="H3965" s="1" t="s">
        <v>12482</v>
      </c>
    </row>
    <row r="3966" spans="1:8" x14ac:dyDescent="0.35">
      <c r="A3966">
        <v>3965</v>
      </c>
      <c r="B3966">
        <v>658</v>
      </c>
      <c r="C3966">
        <v>13</v>
      </c>
      <c r="D3966">
        <v>3</v>
      </c>
      <c r="E3966">
        <v>21</v>
      </c>
      <c r="F3966">
        <v>0</v>
      </c>
      <c r="G3966" s="1">
        <v>0</v>
      </c>
      <c r="H3966" s="1" t="s">
        <v>12483</v>
      </c>
    </row>
    <row r="3967" spans="1:8" x14ac:dyDescent="0.35">
      <c r="A3967">
        <v>3966</v>
      </c>
      <c r="B3967">
        <v>38</v>
      </c>
      <c r="C3967">
        <v>16</v>
      </c>
      <c r="D3967">
        <v>3</v>
      </c>
      <c r="E3967">
        <v>33</v>
      </c>
      <c r="F3967">
        <v>0</v>
      </c>
      <c r="G3967" s="1">
        <v>0</v>
      </c>
      <c r="H3967" s="1" t="s">
        <v>12484</v>
      </c>
    </row>
    <row r="3968" spans="1:8" x14ac:dyDescent="0.35">
      <c r="A3968">
        <v>3967</v>
      </c>
      <c r="B3968">
        <v>368</v>
      </c>
      <c r="C3968">
        <v>14</v>
      </c>
      <c r="D3968">
        <v>2</v>
      </c>
      <c r="E3968">
        <v>20</v>
      </c>
      <c r="F3968">
        <v>0</v>
      </c>
      <c r="G3968" s="1">
        <v>0</v>
      </c>
      <c r="H3968" s="1" t="s">
        <v>12485</v>
      </c>
    </row>
    <row r="3969" spans="1:8" x14ac:dyDescent="0.35">
      <c r="A3969">
        <v>3968</v>
      </c>
      <c r="B3969">
        <v>560</v>
      </c>
      <c r="C3969">
        <v>1</v>
      </c>
      <c r="D3969">
        <v>3</v>
      </c>
      <c r="E3969">
        <v>63</v>
      </c>
      <c r="F3969">
        <v>0</v>
      </c>
      <c r="G3969" s="1">
        <v>0</v>
      </c>
      <c r="H3969" s="1" t="s">
        <v>12486</v>
      </c>
    </row>
    <row r="3970" spans="1:8" x14ac:dyDescent="0.35">
      <c r="A3970">
        <v>3969</v>
      </c>
      <c r="B3970">
        <v>63</v>
      </c>
      <c r="C3970">
        <v>9</v>
      </c>
      <c r="D3970">
        <v>2</v>
      </c>
      <c r="E3970">
        <v>34</v>
      </c>
      <c r="F3970">
        <v>0</v>
      </c>
      <c r="G3970" s="1">
        <v>0</v>
      </c>
      <c r="H3970" s="1" t="s">
        <v>12487</v>
      </c>
    </row>
    <row r="3971" spans="1:8" x14ac:dyDescent="0.35">
      <c r="A3971">
        <v>3970</v>
      </c>
      <c r="B3971">
        <v>704</v>
      </c>
      <c r="C3971">
        <v>16</v>
      </c>
      <c r="D3971">
        <v>1</v>
      </c>
      <c r="E3971">
        <v>33</v>
      </c>
      <c r="F3971">
        <v>0</v>
      </c>
      <c r="G3971" s="1">
        <v>0</v>
      </c>
      <c r="H3971" s="1" t="s">
        <v>12488</v>
      </c>
    </row>
    <row r="3972" spans="1:8" x14ac:dyDescent="0.35">
      <c r="A3972">
        <v>3971</v>
      </c>
      <c r="B3972">
        <v>602</v>
      </c>
      <c r="C3972">
        <v>8</v>
      </c>
      <c r="D3972">
        <v>1</v>
      </c>
      <c r="E3972">
        <v>14</v>
      </c>
      <c r="F3972">
        <v>0</v>
      </c>
      <c r="G3972" s="1">
        <v>0</v>
      </c>
      <c r="H3972" s="1" t="s">
        <v>12489</v>
      </c>
    </row>
    <row r="3973" spans="1:8" x14ac:dyDescent="0.35">
      <c r="A3973">
        <v>3972</v>
      </c>
      <c r="B3973">
        <v>544</v>
      </c>
      <c r="C3973">
        <v>15</v>
      </c>
      <c r="D3973">
        <v>1</v>
      </c>
      <c r="E3973">
        <v>113</v>
      </c>
      <c r="F3973">
        <v>1</v>
      </c>
      <c r="G3973" s="1">
        <v>0.88</v>
      </c>
      <c r="H3973" s="1" t="s">
        <v>12490</v>
      </c>
    </row>
    <row r="3974" spans="1:8" x14ac:dyDescent="0.35">
      <c r="A3974">
        <v>3973</v>
      </c>
      <c r="B3974">
        <v>630</v>
      </c>
      <c r="C3974">
        <v>1</v>
      </c>
      <c r="D3974">
        <v>2</v>
      </c>
      <c r="E3974">
        <v>35</v>
      </c>
      <c r="F3974">
        <v>0</v>
      </c>
      <c r="G3974" s="1">
        <v>0</v>
      </c>
      <c r="H3974" s="1" t="s">
        <v>12491</v>
      </c>
    </row>
    <row r="3975" spans="1:8" x14ac:dyDescent="0.35">
      <c r="A3975">
        <v>3974</v>
      </c>
      <c r="B3975">
        <v>263</v>
      </c>
      <c r="C3975">
        <v>8</v>
      </c>
      <c r="D3975">
        <v>3</v>
      </c>
      <c r="E3975">
        <v>45</v>
      </c>
      <c r="F3975">
        <v>0</v>
      </c>
      <c r="G3975" s="1">
        <v>0</v>
      </c>
      <c r="H3975" s="1" t="s">
        <v>12492</v>
      </c>
    </row>
    <row r="3976" spans="1:8" x14ac:dyDescent="0.35">
      <c r="A3976">
        <v>3975</v>
      </c>
      <c r="B3976">
        <v>522</v>
      </c>
      <c r="C3976">
        <v>4</v>
      </c>
      <c r="D3976">
        <v>3</v>
      </c>
      <c r="E3976">
        <v>38</v>
      </c>
      <c r="F3976">
        <v>0</v>
      </c>
      <c r="G3976" s="1">
        <v>0</v>
      </c>
      <c r="H3976" s="1" t="s">
        <v>12493</v>
      </c>
    </row>
    <row r="3977" spans="1:8" x14ac:dyDescent="0.35">
      <c r="A3977">
        <v>3976</v>
      </c>
      <c r="B3977">
        <v>466</v>
      </c>
      <c r="C3977">
        <v>4</v>
      </c>
      <c r="D3977">
        <v>1</v>
      </c>
      <c r="E3977">
        <v>38</v>
      </c>
      <c r="F3977">
        <v>0</v>
      </c>
      <c r="G3977" s="1">
        <v>0</v>
      </c>
      <c r="H3977" s="1" t="s">
        <v>12494</v>
      </c>
    </row>
    <row r="3978" spans="1:8" x14ac:dyDescent="0.35">
      <c r="A3978">
        <v>3977</v>
      </c>
      <c r="B3978">
        <v>103</v>
      </c>
      <c r="C3978">
        <v>12</v>
      </c>
      <c r="D3978">
        <v>2</v>
      </c>
      <c r="E3978">
        <v>5</v>
      </c>
      <c r="F3978">
        <v>0</v>
      </c>
      <c r="G3978" s="1">
        <v>0</v>
      </c>
      <c r="H3978" s="1" t="s">
        <v>12495</v>
      </c>
    </row>
    <row r="3979" spans="1:8" x14ac:dyDescent="0.35">
      <c r="A3979">
        <v>3978</v>
      </c>
      <c r="B3979">
        <v>409</v>
      </c>
      <c r="C3979">
        <v>2</v>
      </c>
      <c r="D3979">
        <v>2</v>
      </c>
      <c r="E3979">
        <v>85</v>
      </c>
      <c r="F3979">
        <v>1</v>
      </c>
      <c r="G3979" s="1">
        <v>1.18</v>
      </c>
      <c r="H3979" s="1" t="s">
        <v>12496</v>
      </c>
    </row>
    <row r="3980" spans="1:8" x14ac:dyDescent="0.35">
      <c r="A3980">
        <v>3979</v>
      </c>
      <c r="B3980">
        <v>140</v>
      </c>
      <c r="C3980">
        <v>5</v>
      </c>
      <c r="D3980">
        <v>3</v>
      </c>
      <c r="E3980">
        <v>38</v>
      </c>
      <c r="F3980">
        <v>0</v>
      </c>
      <c r="G3980" s="1">
        <v>0</v>
      </c>
      <c r="H3980" s="1" t="s">
        <v>12497</v>
      </c>
    </row>
    <row r="3981" spans="1:8" x14ac:dyDescent="0.35">
      <c r="A3981">
        <v>3980</v>
      </c>
      <c r="B3981">
        <v>623</v>
      </c>
      <c r="C3981">
        <v>12</v>
      </c>
      <c r="D3981">
        <v>2</v>
      </c>
      <c r="E3981">
        <v>11</v>
      </c>
      <c r="F3981">
        <v>0</v>
      </c>
      <c r="G3981" s="1">
        <v>0</v>
      </c>
      <c r="H3981" s="1" t="s">
        <v>12498</v>
      </c>
    </row>
    <row r="3982" spans="1:8" x14ac:dyDescent="0.35">
      <c r="A3982">
        <v>3981</v>
      </c>
      <c r="B3982">
        <v>699</v>
      </c>
      <c r="C3982">
        <v>11</v>
      </c>
      <c r="D3982">
        <v>1</v>
      </c>
      <c r="E3982">
        <v>6</v>
      </c>
      <c r="F3982">
        <v>0</v>
      </c>
      <c r="G3982" s="1">
        <v>0</v>
      </c>
      <c r="H3982" s="1" t="s">
        <v>12499</v>
      </c>
    </row>
    <row r="3983" spans="1:8" x14ac:dyDescent="0.35">
      <c r="A3983">
        <v>3982</v>
      </c>
      <c r="B3983">
        <v>245</v>
      </c>
      <c r="C3983">
        <v>11</v>
      </c>
      <c r="D3983">
        <v>3</v>
      </c>
      <c r="E3983">
        <v>31</v>
      </c>
      <c r="F3983">
        <v>0</v>
      </c>
      <c r="G3983" s="1">
        <v>0</v>
      </c>
      <c r="H3983" s="1" t="s">
        <v>12500</v>
      </c>
    </row>
    <row r="3984" spans="1:8" x14ac:dyDescent="0.35">
      <c r="A3984">
        <v>3983</v>
      </c>
      <c r="B3984">
        <v>546</v>
      </c>
      <c r="C3984">
        <v>15</v>
      </c>
      <c r="D3984">
        <v>1</v>
      </c>
      <c r="E3984">
        <v>36</v>
      </c>
      <c r="F3984">
        <v>0</v>
      </c>
      <c r="G3984" s="1">
        <v>0</v>
      </c>
      <c r="H3984" s="1" t="s">
        <v>12501</v>
      </c>
    </row>
    <row r="3985" spans="1:8" x14ac:dyDescent="0.35">
      <c r="A3985">
        <v>3984</v>
      </c>
      <c r="B3985">
        <v>459</v>
      </c>
      <c r="C3985">
        <v>10</v>
      </c>
      <c r="D3985">
        <v>1</v>
      </c>
      <c r="E3985">
        <v>18</v>
      </c>
      <c r="F3985">
        <v>0</v>
      </c>
      <c r="G3985" s="1">
        <v>0</v>
      </c>
      <c r="H3985" s="1" t="s">
        <v>12502</v>
      </c>
    </row>
    <row r="3986" spans="1:8" x14ac:dyDescent="0.35">
      <c r="A3986">
        <v>3985</v>
      </c>
      <c r="B3986">
        <v>398</v>
      </c>
      <c r="C3986">
        <v>8</v>
      </c>
      <c r="D3986">
        <v>1</v>
      </c>
      <c r="E3986">
        <v>23</v>
      </c>
      <c r="F3986">
        <v>0</v>
      </c>
      <c r="G3986" s="1">
        <v>0</v>
      </c>
      <c r="H3986" s="1" t="s">
        <v>12503</v>
      </c>
    </row>
    <row r="3987" spans="1:8" x14ac:dyDescent="0.35">
      <c r="A3987">
        <v>3986</v>
      </c>
      <c r="B3987">
        <v>655</v>
      </c>
      <c r="C3987">
        <v>7</v>
      </c>
      <c r="D3987">
        <v>3</v>
      </c>
      <c r="E3987">
        <v>19</v>
      </c>
      <c r="F3987">
        <v>0</v>
      </c>
      <c r="G3987" s="1">
        <v>0</v>
      </c>
      <c r="H3987" s="1" t="s">
        <v>12504</v>
      </c>
    </row>
    <row r="3988" spans="1:8" x14ac:dyDescent="0.35">
      <c r="A3988">
        <v>3987</v>
      </c>
      <c r="B3988">
        <v>79</v>
      </c>
      <c r="C3988">
        <v>14</v>
      </c>
      <c r="D3988">
        <v>1</v>
      </c>
      <c r="E3988">
        <v>15</v>
      </c>
      <c r="F3988">
        <v>0</v>
      </c>
      <c r="G3988" s="1">
        <v>0</v>
      </c>
      <c r="H3988" s="1" t="s">
        <v>12505</v>
      </c>
    </row>
    <row r="3989" spans="1:8" x14ac:dyDescent="0.35">
      <c r="A3989">
        <v>3988</v>
      </c>
      <c r="B3989">
        <v>286</v>
      </c>
      <c r="C3989">
        <v>1</v>
      </c>
      <c r="D3989">
        <v>2</v>
      </c>
      <c r="E3989">
        <v>35</v>
      </c>
      <c r="F3989">
        <v>0</v>
      </c>
      <c r="G3989" s="1">
        <v>0</v>
      </c>
      <c r="H3989" s="1" t="s">
        <v>12506</v>
      </c>
    </row>
    <row r="3990" spans="1:8" x14ac:dyDescent="0.35">
      <c r="A3990">
        <v>3989</v>
      </c>
      <c r="B3990">
        <v>115</v>
      </c>
      <c r="C3990">
        <v>3</v>
      </c>
      <c r="D3990">
        <v>3</v>
      </c>
      <c r="E3990">
        <v>58</v>
      </c>
      <c r="F3990">
        <v>0</v>
      </c>
      <c r="G3990" s="1">
        <v>0</v>
      </c>
      <c r="H3990" s="1" t="s">
        <v>12507</v>
      </c>
    </row>
    <row r="3991" spans="1:8" x14ac:dyDescent="0.35">
      <c r="A3991">
        <v>3990</v>
      </c>
      <c r="B3991">
        <v>365</v>
      </c>
      <c r="C3991">
        <v>6</v>
      </c>
      <c r="D3991">
        <v>3</v>
      </c>
      <c r="E3991">
        <v>67</v>
      </c>
      <c r="F3991">
        <v>0</v>
      </c>
      <c r="G3991" s="1">
        <v>0</v>
      </c>
      <c r="H3991" s="1" t="s">
        <v>12508</v>
      </c>
    </row>
    <row r="3992" spans="1:8" x14ac:dyDescent="0.35">
      <c r="A3992">
        <v>3991</v>
      </c>
      <c r="B3992">
        <v>142</v>
      </c>
      <c r="C3992">
        <v>9</v>
      </c>
      <c r="D3992">
        <v>3</v>
      </c>
      <c r="E3992">
        <v>28</v>
      </c>
      <c r="F3992">
        <v>0</v>
      </c>
      <c r="G3992" s="1">
        <v>0</v>
      </c>
      <c r="H3992" s="1" t="s">
        <v>12509</v>
      </c>
    </row>
    <row r="3993" spans="1:8" x14ac:dyDescent="0.35">
      <c r="A3993">
        <v>3992</v>
      </c>
      <c r="B3993">
        <v>370</v>
      </c>
      <c r="C3993">
        <v>6</v>
      </c>
      <c r="D3993">
        <v>3</v>
      </c>
      <c r="E3993">
        <v>41</v>
      </c>
      <c r="F3993">
        <v>0</v>
      </c>
      <c r="G3993" s="1">
        <v>0</v>
      </c>
      <c r="H3993" s="1" t="s">
        <v>12510</v>
      </c>
    </row>
    <row r="3994" spans="1:8" x14ac:dyDescent="0.35">
      <c r="A3994">
        <v>3993</v>
      </c>
      <c r="B3994">
        <v>322</v>
      </c>
      <c r="C3994">
        <v>14</v>
      </c>
      <c r="D3994">
        <v>1</v>
      </c>
      <c r="E3994">
        <v>3</v>
      </c>
      <c r="F3994">
        <v>0</v>
      </c>
      <c r="G3994" s="1">
        <v>0</v>
      </c>
      <c r="H3994" s="1" t="s">
        <v>12511</v>
      </c>
    </row>
    <row r="3995" spans="1:8" x14ac:dyDescent="0.35">
      <c r="A3995">
        <v>3994</v>
      </c>
      <c r="B3995">
        <v>344</v>
      </c>
      <c r="C3995">
        <v>8</v>
      </c>
      <c r="D3995">
        <v>3</v>
      </c>
      <c r="E3995">
        <v>45</v>
      </c>
      <c r="F3995">
        <v>0</v>
      </c>
      <c r="G3995" s="1">
        <v>0</v>
      </c>
      <c r="H3995" s="1" t="s">
        <v>12512</v>
      </c>
    </row>
    <row r="3996" spans="1:8" x14ac:dyDescent="0.35">
      <c r="A3996">
        <v>3995</v>
      </c>
      <c r="B3996">
        <v>482</v>
      </c>
      <c r="C3996">
        <v>10</v>
      </c>
      <c r="D3996">
        <v>1</v>
      </c>
      <c r="E3996">
        <v>5</v>
      </c>
      <c r="F3996">
        <v>0</v>
      </c>
      <c r="G3996" s="1">
        <v>0</v>
      </c>
      <c r="H3996" s="1" t="s">
        <v>12513</v>
      </c>
    </row>
    <row r="3997" spans="1:8" x14ac:dyDescent="0.35">
      <c r="A3997">
        <v>3996</v>
      </c>
      <c r="B3997">
        <v>602</v>
      </c>
      <c r="C3997">
        <v>7</v>
      </c>
      <c r="D3997">
        <v>2</v>
      </c>
      <c r="E3997">
        <v>37</v>
      </c>
      <c r="F3997">
        <v>0</v>
      </c>
      <c r="G3997" s="1">
        <v>0</v>
      </c>
      <c r="H3997" s="1" t="s">
        <v>12514</v>
      </c>
    </row>
    <row r="3998" spans="1:8" x14ac:dyDescent="0.35">
      <c r="A3998">
        <v>3997</v>
      </c>
      <c r="B3998">
        <v>305</v>
      </c>
      <c r="C3998">
        <v>14</v>
      </c>
      <c r="D3998">
        <v>3</v>
      </c>
      <c r="E3998">
        <v>5</v>
      </c>
      <c r="F3998">
        <v>0</v>
      </c>
      <c r="G3998" s="1">
        <v>0</v>
      </c>
      <c r="H3998" s="1" t="s">
        <v>12515</v>
      </c>
    </row>
    <row r="3999" spans="1:8" x14ac:dyDescent="0.35">
      <c r="A3999">
        <v>3998</v>
      </c>
      <c r="B3999">
        <v>360</v>
      </c>
      <c r="C3999">
        <v>1</v>
      </c>
      <c r="D3999">
        <v>2</v>
      </c>
      <c r="E3999">
        <v>154</v>
      </c>
      <c r="F3999">
        <v>0</v>
      </c>
      <c r="G3999" s="1">
        <v>0</v>
      </c>
      <c r="H3999" s="1" t="s">
        <v>12516</v>
      </c>
    </row>
    <row r="4000" spans="1:8" x14ac:dyDescent="0.35">
      <c r="A4000">
        <v>3999</v>
      </c>
      <c r="B4000">
        <v>200</v>
      </c>
      <c r="C4000">
        <v>13</v>
      </c>
      <c r="D4000">
        <v>3</v>
      </c>
      <c r="E4000">
        <v>3</v>
      </c>
      <c r="F4000">
        <v>0</v>
      </c>
      <c r="G4000" s="1">
        <v>0</v>
      </c>
      <c r="H4000" s="1" t="s">
        <v>12517</v>
      </c>
    </row>
    <row r="4001" spans="1:8" x14ac:dyDescent="0.35">
      <c r="A4001">
        <v>4000</v>
      </c>
      <c r="B4001">
        <v>442</v>
      </c>
      <c r="C4001">
        <v>5</v>
      </c>
      <c r="D4001">
        <v>3</v>
      </c>
      <c r="E4001">
        <v>38</v>
      </c>
      <c r="F4001">
        <v>0</v>
      </c>
      <c r="G4001" s="1">
        <v>0</v>
      </c>
      <c r="H4001" s="1" t="s">
        <v>12518</v>
      </c>
    </row>
    <row r="4002" spans="1:8" x14ac:dyDescent="0.35">
      <c r="A4002">
        <v>4001</v>
      </c>
      <c r="B4002">
        <v>144</v>
      </c>
      <c r="C4002">
        <v>15</v>
      </c>
      <c r="D4002">
        <v>3</v>
      </c>
      <c r="E4002">
        <v>41</v>
      </c>
      <c r="F4002">
        <v>0</v>
      </c>
      <c r="G4002" s="1">
        <v>0</v>
      </c>
      <c r="H4002" s="1" t="s">
        <v>12519</v>
      </c>
    </row>
    <row r="4003" spans="1:8" x14ac:dyDescent="0.35">
      <c r="A4003">
        <v>4002</v>
      </c>
      <c r="B4003">
        <v>410</v>
      </c>
      <c r="C4003">
        <v>9</v>
      </c>
      <c r="D4003">
        <v>2</v>
      </c>
      <c r="E4003">
        <v>24</v>
      </c>
      <c r="F4003">
        <v>0</v>
      </c>
      <c r="G4003" s="1">
        <v>0</v>
      </c>
      <c r="H4003" s="1" t="s">
        <v>12520</v>
      </c>
    </row>
    <row r="4004" spans="1:8" x14ac:dyDescent="0.35">
      <c r="A4004">
        <v>4003</v>
      </c>
      <c r="B4004">
        <v>697</v>
      </c>
      <c r="C4004">
        <v>4</v>
      </c>
      <c r="D4004">
        <v>1</v>
      </c>
      <c r="E4004">
        <v>90</v>
      </c>
      <c r="F4004">
        <v>0</v>
      </c>
      <c r="G4004" s="1">
        <v>0</v>
      </c>
      <c r="H4004" s="1" t="s">
        <v>12521</v>
      </c>
    </row>
    <row r="4005" spans="1:8" x14ac:dyDescent="0.35">
      <c r="A4005">
        <v>4004</v>
      </c>
      <c r="B4005">
        <v>617</v>
      </c>
      <c r="C4005">
        <v>13</v>
      </c>
      <c r="D4005">
        <v>3</v>
      </c>
      <c r="E4005">
        <v>21</v>
      </c>
      <c r="F4005">
        <v>0</v>
      </c>
      <c r="G4005" s="1">
        <v>0</v>
      </c>
      <c r="H4005" s="1" t="s">
        <v>12522</v>
      </c>
    </row>
    <row r="4006" spans="1:8" x14ac:dyDescent="0.35">
      <c r="A4006">
        <v>4005</v>
      </c>
      <c r="B4006">
        <v>629</v>
      </c>
      <c r="C4006">
        <v>10</v>
      </c>
      <c r="D4006">
        <v>3</v>
      </c>
      <c r="E4006">
        <v>15</v>
      </c>
      <c r="F4006">
        <v>0</v>
      </c>
      <c r="G4006" s="1">
        <v>0</v>
      </c>
      <c r="H4006" s="1" t="s">
        <v>12523</v>
      </c>
    </row>
    <row r="4007" spans="1:8" x14ac:dyDescent="0.35">
      <c r="A4007">
        <v>4006</v>
      </c>
      <c r="B4007">
        <v>350</v>
      </c>
      <c r="C4007">
        <v>2</v>
      </c>
      <c r="D4007">
        <v>3</v>
      </c>
      <c r="E4007">
        <v>53</v>
      </c>
      <c r="F4007">
        <v>0</v>
      </c>
      <c r="G4007" s="1">
        <v>0</v>
      </c>
      <c r="H4007" s="1" t="s">
        <v>12524</v>
      </c>
    </row>
    <row r="4008" spans="1:8" x14ac:dyDescent="0.35">
      <c r="A4008">
        <v>4007</v>
      </c>
      <c r="B4008">
        <v>87</v>
      </c>
      <c r="C4008">
        <v>9</v>
      </c>
      <c r="D4008">
        <v>3</v>
      </c>
      <c r="E4008">
        <v>51</v>
      </c>
      <c r="F4008">
        <v>0</v>
      </c>
      <c r="G4008" s="1">
        <v>0</v>
      </c>
      <c r="H4008" s="1" t="s">
        <v>12525</v>
      </c>
    </row>
    <row r="4009" spans="1:8" x14ac:dyDescent="0.35">
      <c r="A4009">
        <v>4008</v>
      </c>
      <c r="B4009">
        <v>693</v>
      </c>
      <c r="C4009">
        <v>5</v>
      </c>
      <c r="D4009">
        <v>2</v>
      </c>
      <c r="E4009">
        <v>38</v>
      </c>
      <c r="F4009">
        <v>0</v>
      </c>
      <c r="G4009" s="1">
        <v>0</v>
      </c>
      <c r="H4009" s="1" t="s">
        <v>12526</v>
      </c>
    </row>
    <row r="4010" spans="1:8" x14ac:dyDescent="0.35">
      <c r="A4010">
        <v>4009</v>
      </c>
      <c r="B4010">
        <v>417</v>
      </c>
      <c r="C4010">
        <v>5</v>
      </c>
      <c r="D4010">
        <v>1</v>
      </c>
      <c r="E4010">
        <v>79</v>
      </c>
      <c r="F4010">
        <v>0</v>
      </c>
      <c r="G4010" s="1">
        <v>0</v>
      </c>
      <c r="H4010" s="1" t="s">
        <v>12527</v>
      </c>
    </row>
    <row r="4011" spans="1:8" x14ac:dyDescent="0.35">
      <c r="A4011">
        <v>4010</v>
      </c>
      <c r="B4011">
        <v>522</v>
      </c>
      <c r="C4011">
        <v>16</v>
      </c>
      <c r="D4011">
        <v>1</v>
      </c>
      <c r="E4011">
        <v>75</v>
      </c>
      <c r="F4011">
        <v>0</v>
      </c>
      <c r="G4011" s="1">
        <v>0</v>
      </c>
      <c r="H4011" s="1" t="s">
        <v>12528</v>
      </c>
    </row>
    <row r="4012" spans="1:8" x14ac:dyDescent="0.35">
      <c r="A4012">
        <v>4011</v>
      </c>
      <c r="B4012">
        <v>24</v>
      </c>
      <c r="C4012">
        <v>8</v>
      </c>
      <c r="D4012">
        <v>2</v>
      </c>
      <c r="E4012">
        <v>14</v>
      </c>
      <c r="F4012">
        <v>0</v>
      </c>
      <c r="G4012" s="1">
        <v>0</v>
      </c>
      <c r="H4012" s="1" t="s">
        <v>12529</v>
      </c>
    </row>
    <row r="4013" spans="1:8" x14ac:dyDescent="0.35">
      <c r="A4013">
        <v>4012</v>
      </c>
      <c r="B4013">
        <v>362</v>
      </c>
      <c r="C4013">
        <v>16</v>
      </c>
      <c r="D4013">
        <v>1</v>
      </c>
      <c r="E4013">
        <v>143</v>
      </c>
      <c r="F4013">
        <v>0</v>
      </c>
      <c r="G4013" s="1">
        <v>0</v>
      </c>
      <c r="H4013" s="1" t="s">
        <v>12530</v>
      </c>
    </row>
    <row r="4014" spans="1:8" x14ac:dyDescent="0.35">
      <c r="A4014">
        <v>4013</v>
      </c>
      <c r="B4014">
        <v>32</v>
      </c>
      <c r="C4014">
        <v>2</v>
      </c>
      <c r="D4014">
        <v>1</v>
      </c>
      <c r="E4014">
        <v>72</v>
      </c>
      <c r="F4014">
        <v>1</v>
      </c>
      <c r="G4014" s="1">
        <v>1.39</v>
      </c>
      <c r="H4014" s="1" t="s">
        <v>12531</v>
      </c>
    </row>
    <row r="4015" spans="1:8" x14ac:dyDescent="0.35">
      <c r="A4015">
        <v>4014</v>
      </c>
      <c r="B4015">
        <v>551</v>
      </c>
      <c r="C4015">
        <v>10</v>
      </c>
      <c r="D4015">
        <v>1</v>
      </c>
      <c r="E4015">
        <v>27</v>
      </c>
      <c r="F4015">
        <v>0</v>
      </c>
      <c r="G4015" s="1">
        <v>0</v>
      </c>
      <c r="H4015" s="1" t="s">
        <v>12532</v>
      </c>
    </row>
    <row r="4016" spans="1:8" x14ac:dyDescent="0.35">
      <c r="A4016">
        <v>4015</v>
      </c>
      <c r="B4016">
        <v>23</v>
      </c>
      <c r="C4016">
        <v>12</v>
      </c>
      <c r="D4016">
        <v>1</v>
      </c>
      <c r="E4016">
        <v>23</v>
      </c>
      <c r="F4016">
        <v>0</v>
      </c>
      <c r="G4016" s="1">
        <v>0</v>
      </c>
      <c r="H4016" s="1" t="s">
        <v>12533</v>
      </c>
    </row>
    <row r="4017" spans="1:8" x14ac:dyDescent="0.35">
      <c r="A4017">
        <v>4016</v>
      </c>
      <c r="B4017">
        <v>442</v>
      </c>
      <c r="C4017">
        <v>12</v>
      </c>
      <c r="D4017">
        <v>2</v>
      </c>
      <c r="E4017">
        <v>23</v>
      </c>
      <c r="F4017">
        <v>0</v>
      </c>
      <c r="G4017" s="1">
        <v>0</v>
      </c>
      <c r="H4017" s="1" t="s">
        <v>12534</v>
      </c>
    </row>
    <row r="4018" spans="1:8" x14ac:dyDescent="0.35">
      <c r="A4018">
        <v>4017</v>
      </c>
      <c r="B4018">
        <v>723</v>
      </c>
      <c r="C4018">
        <v>15</v>
      </c>
      <c r="D4018">
        <v>3</v>
      </c>
      <c r="E4018">
        <v>36</v>
      </c>
      <c r="F4018">
        <v>0</v>
      </c>
      <c r="G4018" s="1">
        <v>0</v>
      </c>
      <c r="H4018" s="1" t="s">
        <v>12535</v>
      </c>
    </row>
    <row r="4019" spans="1:8" x14ac:dyDescent="0.35">
      <c r="A4019">
        <v>4018</v>
      </c>
      <c r="B4019">
        <v>710</v>
      </c>
      <c r="C4019">
        <v>12</v>
      </c>
      <c r="D4019">
        <v>2</v>
      </c>
      <c r="E4019">
        <v>8</v>
      </c>
      <c r="F4019">
        <v>0</v>
      </c>
      <c r="G4019" s="1">
        <v>0</v>
      </c>
      <c r="H4019" s="1" t="s">
        <v>12536</v>
      </c>
    </row>
    <row r="4020" spans="1:8" x14ac:dyDescent="0.35">
      <c r="A4020">
        <v>4019</v>
      </c>
      <c r="B4020">
        <v>576</v>
      </c>
      <c r="C4020">
        <v>11</v>
      </c>
      <c r="D4020">
        <v>3</v>
      </c>
      <c r="E4020">
        <v>25</v>
      </c>
      <c r="F4020">
        <v>0</v>
      </c>
      <c r="G4020" s="1">
        <v>0</v>
      </c>
      <c r="H4020" s="1" t="s">
        <v>12537</v>
      </c>
    </row>
    <row r="4021" spans="1:8" x14ac:dyDescent="0.35">
      <c r="A4021">
        <v>4020</v>
      </c>
      <c r="B4021">
        <v>714</v>
      </c>
      <c r="C4021">
        <v>2</v>
      </c>
      <c r="D4021">
        <v>3</v>
      </c>
      <c r="E4021">
        <v>47</v>
      </c>
      <c r="F4021">
        <v>0</v>
      </c>
      <c r="G4021" s="1">
        <v>0</v>
      </c>
      <c r="H4021" s="1" t="s">
        <v>12538</v>
      </c>
    </row>
    <row r="4022" spans="1:8" x14ac:dyDescent="0.35">
      <c r="A4022">
        <v>4021</v>
      </c>
      <c r="B4022">
        <v>57</v>
      </c>
      <c r="C4022">
        <v>16</v>
      </c>
      <c r="D4022">
        <v>1</v>
      </c>
      <c r="E4022">
        <v>42</v>
      </c>
      <c r="F4022">
        <v>0</v>
      </c>
      <c r="G4022" s="1">
        <v>0</v>
      </c>
      <c r="H4022" s="1" t="s">
        <v>12539</v>
      </c>
    </row>
    <row r="4023" spans="1:8" x14ac:dyDescent="0.35">
      <c r="A4023">
        <v>4022</v>
      </c>
      <c r="B4023">
        <v>373</v>
      </c>
      <c r="C4023">
        <v>13</v>
      </c>
      <c r="D4023">
        <v>3</v>
      </c>
      <c r="E4023">
        <v>18</v>
      </c>
      <c r="F4023">
        <v>0</v>
      </c>
      <c r="G4023" s="1">
        <v>0</v>
      </c>
      <c r="H4023" s="1" t="s">
        <v>12540</v>
      </c>
    </row>
    <row r="4024" spans="1:8" x14ac:dyDescent="0.35">
      <c r="A4024">
        <v>4023</v>
      </c>
      <c r="B4024">
        <v>472</v>
      </c>
      <c r="C4024">
        <v>13</v>
      </c>
      <c r="D4024">
        <v>1</v>
      </c>
      <c r="E4024">
        <v>13</v>
      </c>
      <c r="F4024">
        <v>0</v>
      </c>
      <c r="G4024" s="1">
        <v>0</v>
      </c>
      <c r="H4024" s="1" t="s">
        <v>12541</v>
      </c>
    </row>
    <row r="4025" spans="1:8" x14ac:dyDescent="0.35">
      <c r="A4025">
        <v>4024</v>
      </c>
      <c r="B4025">
        <v>420</v>
      </c>
      <c r="C4025">
        <v>12</v>
      </c>
      <c r="D4025">
        <v>2</v>
      </c>
      <c r="E4025">
        <v>23</v>
      </c>
      <c r="F4025">
        <v>0</v>
      </c>
      <c r="G4025" s="1">
        <v>0</v>
      </c>
      <c r="H4025" s="1" t="s">
        <v>12542</v>
      </c>
    </row>
    <row r="4026" spans="1:8" x14ac:dyDescent="0.35">
      <c r="A4026">
        <v>4025</v>
      </c>
      <c r="B4026">
        <v>371</v>
      </c>
      <c r="C4026">
        <v>15</v>
      </c>
      <c r="D4026">
        <v>3</v>
      </c>
      <c r="E4026">
        <v>81</v>
      </c>
      <c r="F4026">
        <v>1</v>
      </c>
      <c r="G4026" s="1">
        <v>1.23</v>
      </c>
      <c r="H4026" s="1" t="s">
        <v>12543</v>
      </c>
    </row>
    <row r="4027" spans="1:8" x14ac:dyDescent="0.35">
      <c r="A4027">
        <v>4026</v>
      </c>
      <c r="B4027">
        <v>265</v>
      </c>
      <c r="C4027">
        <v>1</v>
      </c>
      <c r="D4027">
        <v>3</v>
      </c>
      <c r="E4027">
        <v>35</v>
      </c>
      <c r="F4027">
        <v>0</v>
      </c>
      <c r="G4027" s="1">
        <v>0</v>
      </c>
      <c r="H4027" s="1" t="s">
        <v>12544</v>
      </c>
    </row>
    <row r="4028" spans="1:8" x14ac:dyDescent="0.35">
      <c r="A4028">
        <v>4027</v>
      </c>
      <c r="B4028">
        <v>547</v>
      </c>
      <c r="C4028">
        <v>11</v>
      </c>
      <c r="D4028">
        <v>1</v>
      </c>
      <c r="E4028">
        <v>21</v>
      </c>
      <c r="F4028">
        <v>0</v>
      </c>
      <c r="G4028" s="1">
        <v>0</v>
      </c>
      <c r="H4028" s="1" t="s">
        <v>12545</v>
      </c>
    </row>
    <row r="4029" spans="1:8" x14ac:dyDescent="0.35">
      <c r="A4029">
        <v>4028</v>
      </c>
      <c r="B4029">
        <v>36</v>
      </c>
      <c r="C4029">
        <v>2</v>
      </c>
      <c r="D4029">
        <v>1</v>
      </c>
      <c r="E4029">
        <v>41</v>
      </c>
      <c r="F4029">
        <v>0</v>
      </c>
      <c r="G4029" s="1">
        <v>0</v>
      </c>
      <c r="H4029" s="1" t="s">
        <v>12546</v>
      </c>
    </row>
    <row r="4030" spans="1:8" x14ac:dyDescent="0.35">
      <c r="A4030">
        <v>4029</v>
      </c>
      <c r="B4030">
        <v>546</v>
      </c>
      <c r="C4030">
        <v>11</v>
      </c>
      <c r="D4030">
        <v>1</v>
      </c>
      <c r="E4030">
        <v>28</v>
      </c>
      <c r="F4030">
        <v>0</v>
      </c>
      <c r="G4030" s="1">
        <v>0</v>
      </c>
      <c r="H4030" s="1" t="s">
        <v>12547</v>
      </c>
    </row>
    <row r="4031" spans="1:8" x14ac:dyDescent="0.35">
      <c r="A4031">
        <v>4030</v>
      </c>
      <c r="B4031">
        <v>219</v>
      </c>
      <c r="C4031">
        <v>7</v>
      </c>
      <c r="D4031">
        <v>1</v>
      </c>
      <c r="E4031">
        <v>35</v>
      </c>
      <c r="F4031">
        <v>0</v>
      </c>
      <c r="G4031" s="1">
        <v>0</v>
      </c>
      <c r="H4031" s="1" t="s">
        <v>12548</v>
      </c>
    </row>
    <row r="4032" spans="1:8" x14ac:dyDescent="0.35">
      <c r="A4032">
        <v>4031</v>
      </c>
      <c r="B4032">
        <v>570</v>
      </c>
      <c r="C4032">
        <v>5</v>
      </c>
      <c r="D4032">
        <v>2</v>
      </c>
      <c r="E4032">
        <v>63</v>
      </c>
      <c r="F4032">
        <v>1</v>
      </c>
      <c r="G4032" s="1">
        <v>1.59</v>
      </c>
      <c r="H4032" s="1" t="s">
        <v>12549</v>
      </c>
    </row>
    <row r="4033" spans="1:8" x14ac:dyDescent="0.35">
      <c r="A4033">
        <v>4032</v>
      </c>
      <c r="B4033">
        <v>509</v>
      </c>
      <c r="C4033">
        <v>15</v>
      </c>
      <c r="D4033">
        <v>1</v>
      </c>
      <c r="E4033">
        <v>70</v>
      </c>
      <c r="F4033">
        <v>1</v>
      </c>
      <c r="G4033" s="1">
        <v>1.43</v>
      </c>
      <c r="H4033" s="1" t="s">
        <v>12550</v>
      </c>
    </row>
    <row r="4034" spans="1:8" x14ac:dyDescent="0.35">
      <c r="A4034">
        <v>4033</v>
      </c>
      <c r="B4034">
        <v>162</v>
      </c>
      <c r="C4034">
        <v>12</v>
      </c>
      <c r="D4034">
        <v>2</v>
      </c>
      <c r="E4034">
        <v>23</v>
      </c>
      <c r="F4034">
        <v>0</v>
      </c>
      <c r="G4034" s="1">
        <v>0</v>
      </c>
      <c r="H4034" s="1" t="s">
        <v>12551</v>
      </c>
    </row>
    <row r="4035" spans="1:8" x14ac:dyDescent="0.35">
      <c r="A4035">
        <v>4034</v>
      </c>
      <c r="B4035">
        <v>252</v>
      </c>
      <c r="C4035">
        <v>9</v>
      </c>
      <c r="D4035">
        <v>3</v>
      </c>
      <c r="E4035">
        <v>30</v>
      </c>
      <c r="F4035">
        <v>0</v>
      </c>
      <c r="G4035" s="1">
        <v>0</v>
      </c>
      <c r="H4035" s="1" t="s">
        <v>12552</v>
      </c>
    </row>
    <row r="4036" spans="1:8" x14ac:dyDescent="0.35">
      <c r="A4036">
        <v>4035</v>
      </c>
      <c r="B4036">
        <v>607</v>
      </c>
      <c r="C4036">
        <v>4</v>
      </c>
      <c r="D4036">
        <v>1</v>
      </c>
      <c r="E4036">
        <v>38</v>
      </c>
      <c r="F4036">
        <v>0</v>
      </c>
      <c r="G4036" s="1">
        <v>0</v>
      </c>
      <c r="H4036" s="1" t="s">
        <v>12553</v>
      </c>
    </row>
    <row r="4037" spans="1:8" x14ac:dyDescent="0.35">
      <c r="A4037">
        <v>4036</v>
      </c>
      <c r="B4037">
        <v>633</v>
      </c>
      <c r="C4037">
        <v>11</v>
      </c>
      <c r="D4037">
        <v>1</v>
      </c>
      <c r="E4037">
        <v>31</v>
      </c>
      <c r="F4037">
        <v>0</v>
      </c>
      <c r="G4037" s="1">
        <v>0</v>
      </c>
      <c r="H4037" s="1" t="s">
        <v>12554</v>
      </c>
    </row>
    <row r="4038" spans="1:8" x14ac:dyDescent="0.35">
      <c r="A4038">
        <v>4037</v>
      </c>
      <c r="B4038">
        <v>182</v>
      </c>
      <c r="C4038">
        <v>1</v>
      </c>
      <c r="D4038">
        <v>3</v>
      </c>
      <c r="E4038">
        <v>35</v>
      </c>
      <c r="F4038">
        <v>0</v>
      </c>
      <c r="G4038" s="1">
        <v>0</v>
      </c>
      <c r="H4038" s="1" t="s">
        <v>12555</v>
      </c>
    </row>
    <row r="4039" spans="1:8" x14ac:dyDescent="0.35">
      <c r="A4039">
        <v>4038</v>
      </c>
      <c r="B4039">
        <v>56</v>
      </c>
      <c r="C4039">
        <v>11</v>
      </c>
      <c r="D4039">
        <v>1</v>
      </c>
      <c r="E4039">
        <v>18</v>
      </c>
      <c r="F4039">
        <v>0</v>
      </c>
      <c r="G4039" s="1">
        <v>0</v>
      </c>
      <c r="H4039" s="1" t="s">
        <v>12556</v>
      </c>
    </row>
    <row r="4040" spans="1:8" x14ac:dyDescent="0.35">
      <c r="A4040">
        <v>4039</v>
      </c>
      <c r="B4040">
        <v>34</v>
      </c>
      <c r="C4040">
        <v>8</v>
      </c>
      <c r="D4040">
        <v>3</v>
      </c>
      <c r="E4040">
        <v>14</v>
      </c>
      <c r="F4040">
        <v>0</v>
      </c>
      <c r="G4040" s="1">
        <v>0</v>
      </c>
      <c r="H4040" s="1" t="s">
        <v>12557</v>
      </c>
    </row>
    <row r="4041" spans="1:8" x14ac:dyDescent="0.35">
      <c r="A4041">
        <v>4040</v>
      </c>
      <c r="B4041">
        <v>169</v>
      </c>
      <c r="C4041">
        <v>13</v>
      </c>
      <c r="D4041">
        <v>2</v>
      </c>
      <c r="E4041">
        <v>21</v>
      </c>
      <c r="F4041">
        <v>0</v>
      </c>
      <c r="G4041" s="1">
        <v>0</v>
      </c>
      <c r="H4041" s="1" t="s">
        <v>12558</v>
      </c>
    </row>
    <row r="4042" spans="1:8" x14ac:dyDescent="0.35">
      <c r="A4042">
        <v>4041</v>
      </c>
      <c r="B4042">
        <v>684</v>
      </c>
      <c r="C4042">
        <v>5</v>
      </c>
      <c r="D4042">
        <v>3</v>
      </c>
      <c r="E4042">
        <v>38</v>
      </c>
      <c r="F4042">
        <v>0</v>
      </c>
      <c r="G4042" s="1">
        <v>0</v>
      </c>
      <c r="H4042" s="1" t="s">
        <v>12559</v>
      </c>
    </row>
    <row r="4043" spans="1:8" x14ac:dyDescent="0.35">
      <c r="A4043">
        <v>4042</v>
      </c>
      <c r="B4043">
        <v>83</v>
      </c>
      <c r="C4043">
        <v>9</v>
      </c>
      <c r="D4043">
        <v>2</v>
      </c>
      <c r="E4043">
        <v>23</v>
      </c>
      <c r="F4043">
        <v>0</v>
      </c>
      <c r="G4043" s="1">
        <v>0</v>
      </c>
      <c r="H4043" s="1" t="s">
        <v>12560</v>
      </c>
    </row>
    <row r="4044" spans="1:8" x14ac:dyDescent="0.35">
      <c r="A4044">
        <v>4043</v>
      </c>
      <c r="B4044">
        <v>225</v>
      </c>
      <c r="C4044">
        <v>16</v>
      </c>
      <c r="D4044">
        <v>2</v>
      </c>
      <c r="E4044">
        <v>64</v>
      </c>
      <c r="F4044">
        <v>1</v>
      </c>
      <c r="G4044" s="1">
        <v>1.56</v>
      </c>
      <c r="H4044" s="1" t="s">
        <v>12561</v>
      </c>
    </row>
    <row r="4045" spans="1:8" x14ac:dyDescent="0.35">
      <c r="A4045">
        <v>4044</v>
      </c>
      <c r="B4045">
        <v>287</v>
      </c>
      <c r="C4045">
        <v>6</v>
      </c>
      <c r="D4045">
        <v>1</v>
      </c>
      <c r="E4045">
        <v>53</v>
      </c>
      <c r="F4045">
        <v>1</v>
      </c>
      <c r="G4045" s="1">
        <v>1.89</v>
      </c>
      <c r="H4045" s="1" t="s">
        <v>12562</v>
      </c>
    </row>
    <row r="4046" spans="1:8" x14ac:dyDescent="0.35">
      <c r="A4046">
        <v>4045</v>
      </c>
      <c r="B4046">
        <v>107</v>
      </c>
      <c r="C4046">
        <v>8</v>
      </c>
      <c r="D4046">
        <v>2</v>
      </c>
      <c r="E4046">
        <v>14</v>
      </c>
      <c r="F4046">
        <v>0</v>
      </c>
      <c r="G4046" s="1">
        <v>0</v>
      </c>
      <c r="H4046" s="1" t="s">
        <v>12563</v>
      </c>
    </row>
    <row r="4047" spans="1:8" x14ac:dyDescent="0.35">
      <c r="A4047">
        <v>4046</v>
      </c>
      <c r="B4047">
        <v>91</v>
      </c>
      <c r="C4047">
        <v>6</v>
      </c>
      <c r="D4047">
        <v>2</v>
      </c>
      <c r="E4047">
        <v>63</v>
      </c>
      <c r="F4047">
        <v>0</v>
      </c>
      <c r="G4047" s="1">
        <v>0</v>
      </c>
      <c r="H4047" s="1" t="s">
        <v>12564</v>
      </c>
    </row>
    <row r="4048" spans="1:8" x14ac:dyDescent="0.35">
      <c r="A4048">
        <v>4047</v>
      </c>
      <c r="B4048">
        <v>337</v>
      </c>
      <c r="C4048">
        <v>2</v>
      </c>
      <c r="D4048">
        <v>3</v>
      </c>
      <c r="E4048">
        <v>59</v>
      </c>
      <c r="F4048">
        <v>0</v>
      </c>
      <c r="G4048" s="1">
        <v>0</v>
      </c>
      <c r="H4048" s="1" t="s">
        <v>12565</v>
      </c>
    </row>
    <row r="4049" spans="1:8" x14ac:dyDescent="0.35">
      <c r="A4049">
        <v>4048</v>
      </c>
      <c r="B4049">
        <v>605</v>
      </c>
      <c r="C4049">
        <v>1</v>
      </c>
      <c r="D4049">
        <v>3</v>
      </c>
      <c r="E4049">
        <v>69</v>
      </c>
      <c r="F4049">
        <v>0</v>
      </c>
      <c r="G4049" s="1">
        <v>0</v>
      </c>
      <c r="H4049" s="1" t="s">
        <v>12566</v>
      </c>
    </row>
    <row r="4050" spans="1:8" x14ac:dyDescent="0.35">
      <c r="A4050">
        <v>4049</v>
      </c>
      <c r="B4050">
        <v>407</v>
      </c>
      <c r="C4050">
        <v>6</v>
      </c>
      <c r="D4050">
        <v>3</v>
      </c>
      <c r="E4050">
        <v>41</v>
      </c>
      <c r="F4050">
        <v>0</v>
      </c>
      <c r="G4050" s="1">
        <v>0</v>
      </c>
      <c r="H4050" s="1" t="s">
        <v>12567</v>
      </c>
    </row>
    <row r="4051" spans="1:8" x14ac:dyDescent="0.35">
      <c r="A4051">
        <v>4050</v>
      </c>
      <c r="B4051">
        <v>523</v>
      </c>
      <c r="C4051">
        <v>2</v>
      </c>
      <c r="D4051">
        <v>3</v>
      </c>
      <c r="E4051">
        <v>41</v>
      </c>
      <c r="F4051">
        <v>0</v>
      </c>
      <c r="G4051" s="1">
        <v>0</v>
      </c>
      <c r="H4051" s="1" t="s">
        <v>12568</v>
      </c>
    </row>
    <row r="4052" spans="1:8" x14ac:dyDescent="0.35">
      <c r="A4052">
        <v>4051</v>
      </c>
      <c r="B4052">
        <v>95</v>
      </c>
      <c r="C4052">
        <v>2</v>
      </c>
      <c r="D4052">
        <v>2</v>
      </c>
      <c r="E4052">
        <v>41</v>
      </c>
      <c r="F4052">
        <v>0</v>
      </c>
      <c r="G4052" s="1">
        <v>0</v>
      </c>
      <c r="H4052" s="1" t="s">
        <v>12569</v>
      </c>
    </row>
    <row r="4053" spans="1:8" x14ac:dyDescent="0.35">
      <c r="A4053">
        <v>4052</v>
      </c>
      <c r="B4053">
        <v>241</v>
      </c>
      <c r="C4053">
        <v>3</v>
      </c>
      <c r="D4053">
        <v>2</v>
      </c>
      <c r="E4053">
        <v>47</v>
      </c>
      <c r="F4053">
        <v>0</v>
      </c>
      <c r="G4053" s="1">
        <v>0</v>
      </c>
      <c r="H4053" s="1" t="s">
        <v>12570</v>
      </c>
    </row>
    <row r="4054" spans="1:8" x14ac:dyDescent="0.35">
      <c r="A4054">
        <v>4053</v>
      </c>
      <c r="B4054">
        <v>141</v>
      </c>
      <c r="C4054">
        <v>11</v>
      </c>
      <c r="D4054">
        <v>3</v>
      </c>
      <c r="E4054">
        <v>31</v>
      </c>
      <c r="F4054">
        <v>0</v>
      </c>
      <c r="G4054" s="1">
        <v>0</v>
      </c>
      <c r="H4054" s="1" t="s">
        <v>12571</v>
      </c>
    </row>
    <row r="4055" spans="1:8" x14ac:dyDescent="0.35">
      <c r="A4055">
        <v>4054</v>
      </c>
      <c r="B4055">
        <v>504</v>
      </c>
      <c r="C4055">
        <v>2</v>
      </c>
      <c r="D4055">
        <v>3</v>
      </c>
      <c r="E4055">
        <v>93</v>
      </c>
      <c r="F4055">
        <v>0</v>
      </c>
      <c r="G4055" s="1">
        <v>0</v>
      </c>
      <c r="H4055" s="1" t="s">
        <v>12572</v>
      </c>
    </row>
    <row r="4056" spans="1:8" x14ac:dyDescent="0.35">
      <c r="A4056">
        <v>4055</v>
      </c>
      <c r="B4056">
        <v>235</v>
      </c>
      <c r="C4056">
        <v>11</v>
      </c>
      <c r="D4056">
        <v>3</v>
      </c>
      <c r="E4056">
        <v>5</v>
      </c>
      <c r="F4056">
        <v>0</v>
      </c>
      <c r="G4056" s="1">
        <v>0</v>
      </c>
      <c r="H4056" s="1" t="s">
        <v>12573</v>
      </c>
    </row>
    <row r="4057" spans="1:8" x14ac:dyDescent="0.35">
      <c r="A4057">
        <v>4056</v>
      </c>
      <c r="B4057">
        <v>18</v>
      </c>
      <c r="C4057">
        <v>7</v>
      </c>
      <c r="D4057">
        <v>2</v>
      </c>
      <c r="E4057">
        <v>36</v>
      </c>
      <c r="F4057">
        <v>0</v>
      </c>
      <c r="G4057" s="1">
        <v>0</v>
      </c>
      <c r="H4057" s="1" t="s">
        <v>12574</v>
      </c>
    </row>
    <row r="4058" spans="1:8" x14ac:dyDescent="0.35">
      <c r="A4058">
        <v>4057</v>
      </c>
      <c r="B4058">
        <v>729</v>
      </c>
      <c r="C4058">
        <v>16</v>
      </c>
      <c r="D4058">
        <v>1</v>
      </c>
      <c r="E4058">
        <v>122</v>
      </c>
      <c r="F4058">
        <v>1</v>
      </c>
      <c r="G4058" s="1">
        <v>0.82</v>
      </c>
      <c r="H4058" s="1" t="s">
        <v>12575</v>
      </c>
    </row>
    <row r="4059" spans="1:8" x14ac:dyDescent="0.35">
      <c r="A4059">
        <v>4058</v>
      </c>
      <c r="B4059">
        <v>263</v>
      </c>
      <c r="C4059">
        <v>10</v>
      </c>
      <c r="D4059">
        <v>3</v>
      </c>
      <c r="E4059">
        <v>14</v>
      </c>
      <c r="F4059">
        <v>0</v>
      </c>
      <c r="G4059" s="1">
        <v>0</v>
      </c>
      <c r="H4059" s="1" t="s">
        <v>12576</v>
      </c>
    </row>
    <row r="4060" spans="1:8" x14ac:dyDescent="0.35">
      <c r="A4060">
        <v>4059</v>
      </c>
      <c r="B4060">
        <v>543</v>
      </c>
      <c r="C4060">
        <v>10</v>
      </c>
      <c r="D4060">
        <v>3</v>
      </c>
      <c r="E4060">
        <v>22</v>
      </c>
      <c r="F4060">
        <v>0</v>
      </c>
      <c r="G4060" s="1">
        <v>0</v>
      </c>
      <c r="H4060" s="1" t="s">
        <v>12577</v>
      </c>
    </row>
    <row r="4061" spans="1:8" x14ac:dyDescent="0.35">
      <c r="A4061">
        <v>4060</v>
      </c>
      <c r="B4061">
        <v>265</v>
      </c>
      <c r="C4061">
        <v>6</v>
      </c>
      <c r="D4061">
        <v>1</v>
      </c>
      <c r="E4061">
        <v>64</v>
      </c>
      <c r="F4061">
        <v>0</v>
      </c>
      <c r="G4061" s="1">
        <v>0</v>
      </c>
      <c r="H4061" s="1" t="s">
        <v>12578</v>
      </c>
    </row>
    <row r="4062" spans="1:8" x14ac:dyDescent="0.35">
      <c r="A4062">
        <v>4061</v>
      </c>
      <c r="B4062">
        <v>404</v>
      </c>
      <c r="C4062">
        <v>2</v>
      </c>
      <c r="D4062">
        <v>2</v>
      </c>
      <c r="E4062">
        <v>41</v>
      </c>
      <c r="F4062">
        <v>0</v>
      </c>
      <c r="G4062" s="1">
        <v>0</v>
      </c>
      <c r="H4062" s="1" t="s">
        <v>12579</v>
      </c>
    </row>
    <row r="4063" spans="1:8" x14ac:dyDescent="0.35">
      <c r="A4063">
        <v>4062</v>
      </c>
      <c r="B4063">
        <v>4</v>
      </c>
      <c r="C4063">
        <v>13</v>
      </c>
      <c r="D4063">
        <v>2</v>
      </c>
      <c r="E4063">
        <v>21</v>
      </c>
      <c r="F4063">
        <v>0</v>
      </c>
      <c r="G4063" s="1">
        <v>0</v>
      </c>
      <c r="H4063" s="1" t="s">
        <v>12580</v>
      </c>
    </row>
    <row r="4064" spans="1:8" x14ac:dyDescent="0.35">
      <c r="A4064">
        <v>4063</v>
      </c>
      <c r="B4064">
        <v>447</v>
      </c>
      <c r="C4064">
        <v>10</v>
      </c>
      <c r="D4064">
        <v>3</v>
      </c>
      <c r="E4064">
        <v>17</v>
      </c>
      <c r="F4064">
        <v>0</v>
      </c>
      <c r="G4064" s="1">
        <v>0</v>
      </c>
      <c r="H4064" s="1" t="s">
        <v>12581</v>
      </c>
    </row>
    <row r="4065" spans="1:8" x14ac:dyDescent="0.35">
      <c r="A4065">
        <v>4064</v>
      </c>
      <c r="B4065">
        <v>226</v>
      </c>
      <c r="C4065">
        <v>8</v>
      </c>
      <c r="D4065">
        <v>1</v>
      </c>
      <c r="E4065">
        <v>45</v>
      </c>
      <c r="F4065">
        <v>0</v>
      </c>
      <c r="G4065" s="1">
        <v>0</v>
      </c>
      <c r="H4065" s="1" t="s">
        <v>12582</v>
      </c>
    </row>
    <row r="4066" spans="1:8" x14ac:dyDescent="0.35">
      <c r="A4066">
        <v>4065</v>
      </c>
      <c r="B4066">
        <v>348</v>
      </c>
      <c r="C4066">
        <v>6</v>
      </c>
      <c r="D4066">
        <v>3</v>
      </c>
      <c r="E4066">
        <v>41</v>
      </c>
      <c r="F4066">
        <v>0</v>
      </c>
      <c r="G4066" s="1">
        <v>0</v>
      </c>
      <c r="H4066" s="1" t="s">
        <v>12583</v>
      </c>
    </row>
    <row r="4067" spans="1:8" x14ac:dyDescent="0.35">
      <c r="A4067">
        <v>4066</v>
      </c>
      <c r="B4067">
        <v>341</v>
      </c>
      <c r="C4067">
        <v>13</v>
      </c>
      <c r="D4067">
        <v>3</v>
      </c>
      <c r="E4067">
        <v>21</v>
      </c>
      <c r="F4067">
        <v>0</v>
      </c>
      <c r="G4067" s="1">
        <v>0</v>
      </c>
      <c r="H4067" s="1" t="s">
        <v>12584</v>
      </c>
    </row>
    <row r="4068" spans="1:8" x14ac:dyDescent="0.35">
      <c r="A4068">
        <v>4067</v>
      </c>
      <c r="B4068">
        <v>75</v>
      </c>
      <c r="C4068">
        <v>10</v>
      </c>
      <c r="D4068">
        <v>2</v>
      </c>
      <c r="E4068">
        <v>27</v>
      </c>
      <c r="F4068">
        <v>0</v>
      </c>
      <c r="G4068" s="1">
        <v>0</v>
      </c>
      <c r="H4068" s="1" t="s">
        <v>12585</v>
      </c>
    </row>
    <row r="4069" spans="1:8" x14ac:dyDescent="0.35">
      <c r="A4069">
        <v>4068</v>
      </c>
      <c r="B4069">
        <v>527</v>
      </c>
      <c r="C4069">
        <v>15</v>
      </c>
      <c r="D4069">
        <v>1</v>
      </c>
      <c r="E4069">
        <v>78</v>
      </c>
      <c r="F4069">
        <v>0</v>
      </c>
      <c r="G4069" s="1">
        <v>0</v>
      </c>
      <c r="H4069" s="1" t="s">
        <v>12586</v>
      </c>
    </row>
    <row r="4070" spans="1:8" x14ac:dyDescent="0.35">
      <c r="A4070">
        <v>4069</v>
      </c>
      <c r="B4070">
        <v>398</v>
      </c>
      <c r="C4070">
        <v>6</v>
      </c>
      <c r="D4070">
        <v>1</v>
      </c>
      <c r="E4070">
        <v>119</v>
      </c>
      <c r="F4070">
        <v>1</v>
      </c>
      <c r="G4070" s="1">
        <v>0.84</v>
      </c>
      <c r="H4070" s="1" t="s">
        <v>12587</v>
      </c>
    </row>
    <row r="4071" spans="1:8" x14ac:dyDescent="0.35">
      <c r="A4071">
        <v>4070</v>
      </c>
      <c r="B4071">
        <v>102</v>
      </c>
      <c r="C4071">
        <v>6</v>
      </c>
      <c r="D4071">
        <v>1</v>
      </c>
      <c r="E4071">
        <v>41</v>
      </c>
      <c r="F4071">
        <v>0</v>
      </c>
      <c r="G4071" s="1">
        <v>0</v>
      </c>
      <c r="H4071" s="1" t="s">
        <v>12588</v>
      </c>
    </row>
    <row r="4072" spans="1:8" x14ac:dyDescent="0.35">
      <c r="A4072">
        <v>4071</v>
      </c>
      <c r="B4072">
        <v>295</v>
      </c>
      <c r="C4072">
        <v>1</v>
      </c>
      <c r="D4072">
        <v>1</v>
      </c>
      <c r="E4072">
        <v>35</v>
      </c>
      <c r="F4072">
        <v>0</v>
      </c>
      <c r="G4072" s="1">
        <v>0</v>
      </c>
      <c r="H4072" s="1" t="s">
        <v>12589</v>
      </c>
    </row>
    <row r="4073" spans="1:8" x14ac:dyDescent="0.35">
      <c r="A4073">
        <v>4072</v>
      </c>
      <c r="B4073">
        <v>258</v>
      </c>
      <c r="C4073">
        <v>7</v>
      </c>
      <c r="D4073">
        <v>3</v>
      </c>
      <c r="E4073">
        <v>96</v>
      </c>
      <c r="F4073">
        <v>0</v>
      </c>
      <c r="G4073" s="1">
        <v>0</v>
      </c>
      <c r="H4073" s="1" t="s">
        <v>12590</v>
      </c>
    </row>
    <row r="4074" spans="1:8" x14ac:dyDescent="0.35">
      <c r="A4074">
        <v>4073</v>
      </c>
      <c r="B4074">
        <v>146</v>
      </c>
      <c r="C4074">
        <v>10</v>
      </c>
      <c r="D4074">
        <v>2</v>
      </c>
      <c r="E4074">
        <v>5</v>
      </c>
      <c r="F4074">
        <v>0</v>
      </c>
      <c r="G4074" s="1">
        <v>0</v>
      </c>
      <c r="H4074" s="1" t="s">
        <v>12591</v>
      </c>
    </row>
    <row r="4075" spans="1:8" x14ac:dyDescent="0.35">
      <c r="A4075">
        <v>4074</v>
      </c>
      <c r="B4075">
        <v>394</v>
      </c>
      <c r="C4075">
        <v>2</v>
      </c>
      <c r="D4075">
        <v>2</v>
      </c>
      <c r="E4075">
        <v>41</v>
      </c>
      <c r="F4075">
        <v>0</v>
      </c>
      <c r="G4075" s="1">
        <v>0</v>
      </c>
      <c r="H4075" s="1" t="s">
        <v>12592</v>
      </c>
    </row>
    <row r="4076" spans="1:8" x14ac:dyDescent="0.35">
      <c r="A4076">
        <v>4075</v>
      </c>
      <c r="B4076">
        <v>590</v>
      </c>
      <c r="C4076">
        <v>1</v>
      </c>
      <c r="D4076">
        <v>1</v>
      </c>
      <c r="E4076">
        <v>104</v>
      </c>
      <c r="F4076">
        <v>1</v>
      </c>
      <c r="G4076" s="1">
        <v>0.96</v>
      </c>
      <c r="H4076" s="1" t="s">
        <v>12593</v>
      </c>
    </row>
    <row r="4077" spans="1:8" x14ac:dyDescent="0.35">
      <c r="A4077">
        <v>4076</v>
      </c>
      <c r="B4077">
        <v>572</v>
      </c>
      <c r="C4077">
        <v>9</v>
      </c>
      <c r="D4077">
        <v>3</v>
      </c>
      <c r="E4077">
        <v>19</v>
      </c>
      <c r="F4077">
        <v>0</v>
      </c>
      <c r="G4077" s="1">
        <v>0</v>
      </c>
      <c r="H4077" s="1" t="s">
        <v>12594</v>
      </c>
    </row>
    <row r="4078" spans="1:8" x14ac:dyDescent="0.35">
      <c r="A4078">
        <v>4077</v>
      </c>
      <c r="B4078">
        <v>269</v>
      </c>
      <c r="C4078">
        <v>2</v>
      </c>
      <c r="D4078">
        <v>1</v>
      </c>
      <c r="E4078">
        <v>51</v>
      </c>
      <c r="F4078">
        <v>0</v>
      </c>
      <c r="G4078" s="1">
        <v>0</v>
      </c>
      <c r="H4078" s="1" t="s">
        <v>12595</v>
      </c>
    </row>
    <row r="4079" spans="1:8" x14ac:dyDescent="0.35">
      <c r="A4079">
        <v>4078</v>
      </c>
      <c r="B4079">
        <v>440</v>
      </c>
      <c r="C4079">
        <v>4</v>
      </c>
      <c r="D4079">
        <v>3</v>
      </c>
      <c r="E4079">
        <v>38</v>
      </c>
      <c r="F4079">
        <v>0</v>
      </c>
      <c r="G4079" s="1">
        <v>0</v>
      </c>
      <c r="H4079" s="1" t="s">
        <v>12596</v>
      </c>
    </row>
    <row r="4080" spans="1:8" x14ac:dyDescent="0.35">
      <c r="A4080">
        <v>4079</v>
      </c>
      <c r="B4080">
        <v>426</v>
      </c>
      <c r="C4080">
        <v>5</v>
      </c>
      <c r="D4080">
        <v>1</v>
      </c>
      <c r="E4080">
        <v>38</v>
      </c>
      <c r="F4080">
        <v>0</v>
      </c>
      <c r="G4080" s="1">
        <v>0</v>
      </c>
      <c r="H4080" s="1" t="s">
        <v>12597</v>
      </c>
    </row>
    <row r="4081" spans="1:8" x14ac:dyDescent="0.35">
      <c r="A4081">
        <v>4080</v>
      </c>
      <c r="B4081">
        <v>473</v>
      </c>
      <c r="C4081">
        <v>2</v>
      </c>
      <c r="D4081">
        <v>2</v>
      </c>
      <c r="E4081">
        <v>53</v>
      </c>
      <c r="F4081">
        <v>0</v>
      </c>
      <c r="G4081" s="1">
        <v>0</v>
      </c>
      <c r="H4081" s="1" t="s">
        <v>12598</v>
      </c>
    </row>
    <row r="4082" spans="1:8" x14ac:dyDescent="0.35">
      <c r="A4082">
        <v>4081</v>
      </c>
      <c r="B4082">
        <v>623</v>
      </c>
      <c r="C4082">
        <v>1</v>
      </c>
      <c r="D4082">
        <v>2</v>
      </c>
      <c r="E4082">
        <v>112</v>
      </c>
      <c r="F4082">
        <v>1</v>
      </c>
      <c r="G4082" s="1">
        <v>0.89</v>
      </c>
      <c r="H4082" s="1" t="s">
        <v>12599</v>
      </c>
    </row>
    <row r="4083" spans="1:8" x14ac:dyDescent="0.35">
      <c r="A4083">
        <v>4082</v>
      </c>
      <c r="B4083">
        <v>86</v>
      </c>
      <c r="C4083">
        <v>16</v>
      </c>
      <c r="D4083">
        <v>3</v>
      </c>
      <c r="E4083">
        <v>64</v>
      </c>
      <c r="F4083">
        <v>1</v>
      </c>
      <c r="G4083" s="1">
        <v>1.56</v>
      </c>
      <c r="H4083" s="1" t="s">
        <v>12600</v>
      </c>
    </row>
    <row r="4084" spans="1:8" x14ac:dyDescent="0.35">
      <c r="A4084">
        <v>4083</v>
      </c>
      <c r="B4084">
        <v>86</v>
      </c>
      <c r="C4084">
        <v>5</v>
      </c>
      <c r="D4084">
        <v>2</v>
      </c>
      <c r="E4084">
        <v>42</v>
      </c>
      <c r="F4084">
        <v>0</v>
      </c>
      <c r="G4084" s="1">
        <v>0</v>
      </c>
      <c r="H4084" s="1" t="s">
        <v>12601</v>
      </c>
    </row>
    <row r="4085" spans="1:8" x14ac:dyDescent="0.35">
      <c r="A4085">
        <v>4084</v>
      </c>
      <c r="B4085">
        <v>104</v>
      </c>
      <c r="C4085">
        <v>7</v>
      </c>
      <c r="D4085">
        <v>2</v>
      </c>
      <c r="E4085">
        <v>24</v>
      </c>
      <c r="F4085">
        <v>0</v>
      </c>
      <c r="G4085" s="1">
        <v>0</v>
      </c>
      <c r="H4085" s="1" t="s">
        <v>12602</v>
      </c>
    </row>
    <row r="4086" spans="1:8" x14ac:dyDescent="0.35">
      <c r="A4086">
        <v>4085</v>
      </c>
      <c r="B4086">
        <v>420</v>
      </c>
      <c r="C4086">
        <v>1</v>
      </c>
      <c r="D4086">
        <v>1</v>
      </c>
      <c r="E4086">
        <v>110</v>
      </c>
      <c r="F4086">
        <v>1</v>
      </c>
      <c r="G4086" s="1">
        <v>0.91</v>
      </c>
      <c r="H4086" s="1" t="s">
        <v>12603</v>
      </c>
    </row>
    <row r="4087" spans="1:8" x14ac:dyDescent="0.35">
      <c r="A4087">
        <v>4086</v>
      </c>
      <c r="B4087">
        <v>507</v>
      </c>
      <c r="C4087">
        <v>8</v>
      </c>
      <c r="D4087">
        <v>3</v>
      </c>
      <c r="E4087">
        <v>47</v>
      </c>
      <c r="F4087">
        <v>1</v>
      </c>
      <c r="G4087" s="1">
        <v>2.13</v>
      </c>
      <c r="H4087" s="1" t="s">
        <v>12604</v>
      </c>
    </row>
    <row r="4088" spans="1:8" x14ac:dyDescent="0.35">
      <c r="A4088">
        <v>4087</v>
      </c>
      <c r="B4088">
        <v>417</v>
      </c>
      <c r="C4088">
        <v>11</v>
      </c>
      <c r="D4088">
        <v>1</v>
      </c>
      <c r="E4088">
        <v>7</v>
      </c>
      <c r="F4088">
        <v>0</v>
      </c>
      <c r="G4088" s="1">
        <v>0</v>
      </c>
      <c r="H4088" s="1" t="s">
        <v>12605</v>
      </c>
    </row>
    <row r="4089" spans="1:8" x14ac:dyDescent="0.35">
      <c r="A4089">
        <v>4088</v>
      </c>
      <c r="B4089">
        <v>42</v>
      </c>
      <c r="C4089">
        <v>15</v>
      </c>
      <c r="D4089">
        <v>3</v>
      </c>
      <c r="E4089">
        <v>121</v>
      </c>
      <c r="F4089">
        <v>1</v>
      </c>
      <c r="G4089" s="1">
        <v>0.83</v>
      </c>
      <c r="H4089" s="1" t="s">
        <v>12606</v>
      </c>
    </row>
    <row r="4090" spans="1:8" x14ac:dyDescent="0.35">
      <c r="A4090">
        <v>4089</v>
      </c>
      <c r="B4090">
        <v>171</v>
      </c>
      <c r="C4090">
        <v>3</v>
      </c>
      <c r="D4090">
        <v>3</v>
      </c>
      <c r="E4090">
        <v>52</v>
      </c>
      <c r="F4090">
        <v>0</v>
      </c>
      <c r="G4090" s="1">
        <v>0</v>
      </c>
      <c r="H4090" s="1" t="s">
        <v>12607</v>
      </c>
    </row>
    <row r="4091" spans="1:8" x14ac:dyDescent="0.35">
      <c r="A4091">
        <v>4090</v>
      </c>
      <c r="B4091">
        <v>103</v>
      </c>
      <c r="C4091">
        <v>10</v>
      </c>
      <c r="D4091">
        <v>1</v>
      </c>
      <c r="E4091">
        <v>27</v>
      </c>
      <c r="F4091">
        <v>0</v>
      </c>
      <c r="G4091" s="1">
        <v>0</v>
      </c>
      <c r="H4091" s="1" t="s">
        <v>12608</v>
      </c>
    </row>
    <row r="4092" spans="1:8" x14ac:dyDescent="0.35">
      <c r="A4092">
        <v>4091</v>
      </c>
      <c r="B4092">
        <v>270</v>
      </c>
      <c r="C4092">
        <v>7</v>
      </c>
      <c r="D4092">
        <v>1</v>
      </c>
      <c r="E4092">
        <v>17</v>
      </c>
      <c r="F4092">
        <v>0</v>
      </c>
      <c r="G4092" s="1">
        <v>0</v>
      </c>
      <c r="H4092" s="1" t="s">
        <v>12609</v>
      </c>
    </row>
    <row r="4093" spans="1:8" x14ac:dyDescent="0.35">
      <c r="A4093">
        <v>4092</v>
      </c>
      <c r="B4093">
        <v>468</v>
      </c>
      <c r="C4093">
        <v>7</v>
      </c>
      <c r="D4093">
        <v>2</v>
      </c>
      <c r="E4093">
        <v>34</v>
      </c>
      <c r="F4093">
        <v>0</v>
      </c>
      <c r="G4093" s="1">
        <v>0</v>
      </c>
      <c r="H4093" s="1" t="s">
        <v>12610</v>
      </c>
    </row>
    <row r="4094" spans="1:8" x14ac:dyDescent="0.35">
      <c r="A4094">
        <v>4093</v>
      </c>
      <c r="B4094">
        <v>103</v>
      </c>
      <c r="C4094">
        <v>2</v>
      </c>
      <c r="D4094">
        <v>2</v>
      </c>
      <c r="E4094">
        <v>41</v>
      </c>
      <c r="F4094">
        <v>0</v>
      </c>
      <c r="G4094" s="1">
        <v>0</v>
      </c>
      <c r="H4094" s="1" t="s">
        <v>12611</v>
      </c>
    </row>
    <row r="4095" spans="1:8" x14ac:dyDescent="0.35">
      <c r="A4095">
        <v>4094</v>
      </c>
      <c r="B4095">
        <v>155</v>
      </c>
      <c r="C4095">
        <v>13</v>
      </c>
      <c r="D4095">
        <v>2</v>
      </c>
      <c r="E4095">
        <v>21</v>
      </c>
      <c r="F4095">
        <v>0</v>
      </c>
      <c r="G4095" s="1">
        <v>0</v>
      </c>
      <c r="H4095" s="1" t="s">
        <v>12612</v>
      </c>
    </row>
    <row r="4096" spans="1:8" x14ac:dyDescent="0.35">
      <c r="A4096">
        <v>4095</v>
      </c>
      <c r="B4096">
        <v>222</v>
      </c>
      <c r="C4096">
        <v>12</v>
      </c>
      <c r="D4096">
        <v>2</v>
      </c>
      <c r="E4096">
        <v>16</v>
      </c>
      <c r="F4096">
        <v>0</v>
      </c>
      <c r="G4096" s="1">
        <v>0</v>
      </c>
      <c r="H4096" s="1" t="s">
        <v>12613</v>
      </c>
    </row>
    <row r="4097" spans="1:8" x14ac:dyDescent="0.35">
      <c r="A4097">
        <v>4096</v>
      </c>
      <c r="B4097">
        <v>524</v>
      </c>
      <c r="C4097">
        <v>7</v>
      </c>
      <c r="D4097">
        <v>2</v>
      </c>
      <c r="E4097">
        <v>32</v>
      </c>
      <c r="F4097">
        <v>0</v>
      </c>
      <c r="G4097" s="1">
        <v>0</v>
      </c>
      <c r="H4097" s="1" t="s">
        <v>12614</v>
      </c>
    </row>
    <row r="4098" spans="1:8" x14ac:dyDescent="0.35">
      <c r="A4098">
        <v>4097</v>
      </c>
      <c r="B4098">
        <v>377</v>
      </c>
      <c r="C4098">
        <v>14</v>
      </c>
      <c r="D4098">
        <v>1</v>
      </c>
      <c r="E4098">
        <v>20</v>
      </c>
      <c r="F4098">
        <v>0</v>
      </c>
      <c r="G4098" s="1">
        <v>0</v>
      </c>
      <c r="H4098" s="1" t="s">
        <v>12615</v>
      </c>
    </row>
    <row r="4099" spans="1:8" x14ac:dyDescent="0.35">
      <c r="A4099">
        <v>4098</v>
      </c>
      <c r="B4099">
        <v>674</v>
      </c>
      <c r="C4099">
        <v>2</v>
      </c>
      <c r="D4099">
        <v>2</v>
      </c>
      <c r="E4099">
        <v>75</v>
      </c>
      <c r="F4099">
        <v>0</v>
      </c>
      <c r="G4099" s="1">
        <v>0</v>
      </c>
      <c r="H4099" s="1" t="s">
        <v>12616</v>
      </c>
    </row>
    <row r="4100" spans="1:8" x14ac:dyDescent="0.35">
      <c r="A4100">
        <v>4099</v>
      </c>
      <c r="B4100">
        <v>661</v>
      </c>
      <c r="C4100">
        <v>14</v>
      </c>
      <c r="D4100">
        <v>3</v>
      </c>
      <c r="E4100">
        <v>19</v>
      </c>
      <c r="F4100">
        <v>0</v>
      </c>
      <c r="G4100" s="1">
        <v>0</v>
      </c>
      <c r="H4100" s="1" t="s">
        <v>12617</v>
      </c>
    </row>
    <row r="4101" spans="1:8" x14ac:dyDescent="0.35">
      <c r="A4101">
        <v>4100</v>
      </c>
      <c r="B4101">
        <v>79</v>
      </c>
      <c r="C4101">
        <v>4</v>
      </c>
      <c r="D4101">
        <v>1</v>
      </c>
      <c r="E4101">
        <v>87</v>
      </c>
      <c r="F4101">
        <v>1</v>
      </c>
      <c r="G4101" s="1">
        <v>1.1499999999999999</v>
      </c>
      <c r="H4101" s="1" t="s">
        <v>12618</v>
      </c>
    </row>
    <row r="4102" spans="1:8" x14ac:dyDescent="0.35">
      <c r="A4102">
        <v>4101</v>
      </c>
      <c r="B4102">
        <v>596</v>
      </c>
      <c r="C4102">
        <v>4</v>
      </c>
      <c r="D4102">
        <v>1</v>
      </c>
      <c r="E4102">
        <v>38</v>
      </c>
      <c r="F4102">
        <v>0</v>
      </c>
      <c r="G4102" s="1">
        <v>0</v>
      </c>
      <c r="H4102" s="1" t="s">
        <v>12619</v>
      </c>
    </row>
    <row r="4103" spans="1:8" x14ac:dyDescent="0.35">
      <c r="A4103">
        <v>4102</v>
      </c>
      <c r="B4103">
        <v>296</v>
      </c>
      <c r="C4103">
        <v>6</v>
      </c>
      <c r="D4103">
        <v>3</v>
      </c>
      <c r="E4103">
        <v>110</v>
      </c>
      <c r="F4103">
        <v>1</v>
      </c>
      <c r="G4103" s="1">
        <v>0.91</v>
      </c>
      <c r="H4103" s="1" t="s">
        <v>12620</v>
      </c>
    </row>
    <row r="4104" spans="1:8" x14ac:dyDescent="0.35">
      <c r="A4104">
        <v>4103</v>
      </c>
      <c r="B4104">
        <v>453</v>
      </c>
      <c r="C4104">
        <v>6</v>
      </c>
      <c r="D4104">
        <v>1</v>
      </c>
      <c r="E4104">
        <v>84</v>
      </c>
      <c r="F4104">
        <v>0</v>
      </c>
      <c r="G4104" s="1">
        <v>0</v>
      </c>
      <c r="H4104" s="1" t="s">
        <v>12621</v>
      </c>
    </row>
    <row r="4105" spans="1:8" x14ac:dyDescent="0.35">
      <c r="A4105">
        <v>4104</v>
      </c>
      <c r="B4105">
        <v>539</v>
      </c>
      <c r="C4105">
        <v>15</v>
      </c>
      <c r="D4105">
        <v>1</v>
      </c>
      <c r="E4105">
        <v>197</v>
      </c>
      <c r="F4105">
        <v>0</v>
      </c>
      <c r="G4105" s="1">
        <v>0</v>
      </c>
      <c r="H4105" s="1" t="s">
        <v>12622</v>
      </c>
    </row>
    <row r="4106" spans="1:8" x14ac:dyDescent="0.35">
      <c r="A4106">
        <v>4105</v>
      </c>
      <c r="B4106">
        <v>317</v>
      </c>
      <c r="C4106">
        <v>12</v>
      </c>
      <c r="D4106">
        <v>2</v>
      </c>
      <c r="E4106">
        <v>23</v>
      </c>
      <c r="F4106">
        <v>0</v>
      </c>
      <c r="G4106" s="1">
        <v>0</v>
      </c>
      <c r="H4106" s="1" t="s">
        <v>12623</v>
      </c>
    </row>
    <row r="4107" spans="1:8" x14ac:dyDescent="0.35">
      <c r="A4107">
        <v>4106</v>
      </c>
      <c r="B4107">
        <v>513</v>
      </c>
      <c r="C4107">
        <v>9</v>
      </c>
      <c r="D4107">
        <v>1</v>
      </c>
      <c r="E4107">
        <v>41</v>
      </c>
      <c r="F4107">
        <v>0</v>
      </c>
      <c r="G4107" s="1">
        <v>0</v>
      </c>
      <c r="H4107" s="1" t="s">
        <v>12624</v>
      </c>
    </row>
    <row r="4108" spans="1:8" x14ac:dyDescent="0.35">
      <c r="A4108">
        <v>4107</v>
      </c>
      <c r="B4108">
        <v>506</v>
      </c>
      <c r="C4108">
        <v>15</v>
      </c>
      <c r="D4108">
        <v>3</v>
      </c>
      <c r="E4108">
        <v>36</v>
      </c>
      <c r="F4108">
        <v>0</v>
      </c>
      <c r="G4108" s="1">
        <v>0</v>
      </c>
      <c r="H4108" s="1" t="s">
        <v>12625</v>
      </c>
    </row>
    <row r="4109" spans="1:8" x14ac:dyDescent="0.35">
      <c r="A4109">
        <v>4108</v>
      </c>
      <c r="B4109">
        <v>305</v>
      </c>
      <c r="C4109">
        <v>15</v>
      </c>
      <c r="D4109">
        <v>1</v>
      </c>
      <c r="E4109">
        <v>44</v>
      </c>
      <c r="F4109">
        <v>0</v>
      </c>
      <c r="G4109" s="1">
        <v>0</v>
      </c>
      <c r="H4109" s="1" t="s">
        <v>12626</v>
      </c>
    </row>
    <row r="4110" spans="1:8" x14ac:dyDescent="0.35">
      <c r="A4110">
        <v>4109</v>
      </c>
      <c r="B4110">
        <v>402</v>
      </c>
      <c r="C4110">
        <v>6</v>
      </c>
      <c r="D4110">
        <v>2</v>
      </c>
      <c r="E4110">
        <v>165</v>
      </c>
      <c r="F4110">
        <v>1</v>
      </c>
      <c r="G4110" s="1">
        <v>0.61</v>
      </c>
      <c r="H4110" s="1" t="s">
        <v>12627</v>
      </c>
    </row>
    <row r="4111" spans="1:8" x14ac:dyDescent="0.35">
      <c r="A4111">
        <v>4110</v>
      </c>
      <c r="B4111">
        <v>560</v>
      </c>
      <c r="C4111">
        <v>16</v>
      </c>
      <c r="D4111">
        <v>2</v>
      </c>
      <c r="E4111">
        <v>87</v>
      </c>
      <c r="F4111">
        <v>1</v>
      </c>
      <c r="G4111" s="1">
        <v>1.1499999999999999</v>
      </c>
      <c r="H4111" s="1" t="s">
        <v>12628</v>
      </c>
    </row>
    <row r="4112" spans="1:8" x14ac:dyDescent="0.35">
      <c r="A4112">
        <v>4111</v>
      </c>
      <c r="B4112">
        <v>32</v>
      </c>
      <c r="C4112">
        <v>11</v>
      </c>
      <c r="D4112">
        <v>2</v>
      </c>
      <c r="E4112">
        <v>29</v>
      </c>
      <c r="F4112">
        <v>0</v>
      </c>
      <c r="G4112" s="1">
        <v>0</v>
      </c>
      <c r="H4112" s="1" t="s">
        <v>12629</v>
      </c>
    </row>
    <row r="4113" spans="1:8" x14ac:dyDescent="0.35">
      <c r="A4113">
        <v>4112</v>
      </c>
      <c r="B4113">
        <v>397</v>
      </c>
      <c r="C4113">
        <v>14</v>
      </c>
      <c r="D4113">
        <v>3</v>
      </c>
      <c r="E4113">
        <v>20</v>
      </c>
      <c r="F4113">
        <v>0</v>
      </c>
      <c r="G4113" s="1">
        <v>0</v>
      </c>
      <c r="H4113" s="1" t="s">
        <v>12630</v>
      </c>
    </row>
    <row r="4114" spans="1:8" x14ac:dyDescent="0.35">
      <c r="A4114">
        <v>4113</v>
      </c>
      <c r="B4114">
        <v>403</v>
      </c>
      <c r="C4114">
        <v>8</v>
      </c>
      <c r="D4114">
        <v>2</v>
      </c>
      <c r="E4114">
        <v>32</v>
      </c>
      <c r="F4114">
        <v>0</v>
      </c>
      <c r="G4114" s="1">
        <v>0</v>
      </c>
      <c r="H4114" s="1" t="s">
        <v>12631</v>
      </c>
    </row>
    <row r="4115" spans="1:8" x14ac:dyDescent="0.35">
      <c r="A4115">
        <v>4114</v>
      </c>
      <c r="B4115">
        <v>6</v>
      </c>
      <c r="C4115">
        <v>14</v>
      </c>
      <c r="D4115">
        <v>3</v>
      </c>
      <c r="E4115">
        <v>3</v>
      </c>
      <c r="F4115">
        <v>0</v>
      </c>
      <c r="G4115" s="1">
        <v>0</v>
      </c>
      <c r="H4115" s="1" t="s">
        <v>12632</v>
      </c>
    </row>
    <row r="4116" spans="1:8" x14ac:dyDescent="0.35">
      <c r="A4116">
        <v>4115</v>
      </c>
      <c r="B4116">
        <v>214</v>
      </c>
      <c r="C4116">
        <v>12</v>
      </c>
      <c r="D4116">
        <v>3</v>
      </c>
      <c r="E4116">
        <v>18</v>
      </c>
      <c r="F4116">
        <v>0</v>
      </c>
      <c r="G4116" s="1">
        <v>0</v>
      </c>
      <c r="H4116" s="1" t="s">
        <v>12633</v>
      </c>
    </row>
    <row r="4117" spans="1:8" x14ac:dyDescent="0.35">
      <c r="A4117">
        <v>4116</v>
      </c>
      <c r="B4117">
        <v>406</v>
      </c>
      <c r="C4117">
        <v>13</v>
      </c>
      <c r="D4117">
        <v>2</v>
      </c>
      <c r="E4117">
        <v>16</v>
      </c>
      <c r="F4117">
        <v>0</v>
      </c>
      <c r="G4117" s="1">
        <v>0</v>
      </c>
      <c r="H4117" s="1" t="s">
        <v>12634</v>
      </c>
    </row>
    <row r="4118" spans="1:8" x14ac:dyDescent="0.35">
      <c r="A4118">
        <v>4117</v>
      </c>
      <c r="B4118">
        <v>127</v>
      </c>
      <c r="C4118">
        <v>7</v>
      </c>
      <c r="D4118">
        <v>2</v>
      </c>
      <c r="E4118">
        <v>56</v>
      </c>
      <c r="F4118">
        <v>1</v>
      </c>
      <c r="G4118" s="1">
        <v>1.79</v>
      </c>
      <c r="H4118" s="1" t="s">
        <v>12635</v>
      </c>
    </row>
    <row r="4119" spans="1:8" x14ac:dyDescent="0.35">
      <c r="A4119">
        <v>4118</v>
      </c>
      <c r="B4119">
        <v>193</v>
      </c>
      <c r="C4119">
        <v>6</v>
      </c>
      <c r="D4119">
        <v>3</v>
      </c>
      <c r="E4119">
        <v>41</v>
      </c>
      <c r="F4119">
        <v>0</v>
      </c>
      <c r="G4119" s="1">
        <v>0</v>
      </c>
      <c r="H4119" s="1" t="s">
        <v>12636</v>
      </c>
    </row>
    <row r="4120" spans="1:8" x14ac:dyDescent="0.35">
      <c r="A4120">
        <v>4119</v>
      </c>
      <c r="B4120">
        <v>112</v>
      </c>
      <c r="C4120">
        <v>8</v>
      </c>
      <c r="D4120">
        <v>1</v>
      </c>
      <c r="E4120">
        <v>14</v>
      </c>
      <c r="F4120">
        <v>0</v>
      </c>
      <c r="G4120" s="1">
        <v>0</v>
      </c>
      <c r="H4120" s="1" t="s">
        <v>12637</v>
      </c>
    </row>
    <row r="4121" spans="1:8" x14ac:dyDescent="0.35">
      <c r="A4121">
        <v>4120</v>
      </c>
      <c r="B4121">
        <v>422</v>
      </c>
      <c r="C4121">
        <v>12</v>
      </c>
      <c r="D4121">
        <v>3</v>
      </c>
      <c r="E4121">
        <v>22</v>
      </c>
      <c r="F4121">
        <v>0</v>
      </c>
      <c r="G4121" s="1">
        <v>0</v>
      </c>
      <c r="H4121" s="1" t="s">
        <v>12638</v>
      </c>
    </row>
    <row r="4122" spans="1:8" x14ac:dyDescent="0.35">
      <c r="A4122">
        <v>4121</v>
      </c>
      <c r="B4122">
        <v>359</v>
      </c>
      <c r="C4122">
        <v>10</v>
      </c>
      <c r="D4122">
        <v>1</v>
      </c>
      <c r="E4122">
        <v>27</v>
      </c>
      <c r="F4122">
        <v>0</v>
      </c>
      <c r="G4122" s="1">
        <v>0</v>
      </c>
      <c r="H4122" s="1" t="s">
        <v>12639</v>
      </c>
    </row>
    <row r="4123" spans="1:8" x14ac:dyDescent="0.35">
      <c r="A4123">
        <v>4122</v>
      </c>
      <c r="B4123">
        <v>715</v>
      </c>
      <c r="C4123">
        <v>15</v>
      </c>
      <c r="D4123">
        <v>2</v>
      </c>
      <c r="E4123">
        <v>36</v>
      </c>
      <c r="F4123">
        <v>0</v>
      </c>
      <c r="G4123" s="1">
        <v>0</v>
      </c>
      <c r="H4123" s="1" t="s">
        <v>12640</v>
      </c>
    </row>
    <row r="4124" spans="1:8" x14ac:dyDescent="0.35">
      <c r="A4124">
        <v>4123</v>
      </c>
      <c r="B4124">
        <v>496</v>
      </c>
      <c r="C4124">
        <v>16</v>
      </c>
      <c r="D4124">
        <v>3</v>
      </c>
      <c r="E4124">
        <v>194</v>
      </c>
      <c r="F4124">
        <v>2</v>
      </c>
      <c r="G4124" s="1">
        <v>1.03</v>
      </c>
      <c r="H4124" s="1" t="s">
        <v>12641</v>
      </c>
    </row>
    <row r="4125" spans="1:8" x14ac:dyDescent="0.35">
      <c r="A4125">
        <v>4124</v>
      </c>
      <c r="B4125">
        <v>678</v>
      </c>
      <c r="C4125">
        <v>11</v>
      </c>
      <c r="D4125">
        <v>3</v>
      </c>
      <c r="E4125">
        <v>12</v>
      </c>
      <c r="F4125">
        <v>0</v>
      </c>
      <c r="G4125" s="1">
        <v>0</v>
      </c>
      <c r="H4125" s="1" t="s">
        <v>12642</v>
      </c>
    </row>
    <row r="4126" spans="1:8" x14ac:dyDescent="0.35">
      <c r="A4126">
        <v>4125</v>
      </c>
      <c r="B4126">
        <v>692</v>
      </c>
      <c r="C4126">
        <v>8</v>
      </c>
      <c r="D4126">
        <v>1</v>
      </c>
      <c r="E4126">
        <v>35</v>
      </c>
      <c r="F4126">
        <v>0</v>
      </c>
      <c r="G4126" s="1">
        <v>0</v>
      </c>
      <c r="H4126" s="1" t="s">
        <v>12643</v>
      </c>
    </row>
    <row r="4127" spans="1:8" x14ac:dyDescent="0.35">
      <c r="A4127">
        <v>4126</v>
      </c>
      <c r="B4127">
        <v>372</v>
      </c>
      <c r="C4127">
        <v>8</v>
      </c>
      <c r="D4127">
        <v>1</v>
      </c>
      <c r="E4127">
        <v>26</v>
      </c>
      <c r="F4127">
        <v>0</v>
      </c>
      <c r="G4127" s="1">
        <v>0</v>
      </c>
      <c r="H4127" s="1" t="s">
        <v>12644</v>
      </c>
    </row>
    <row r="4128" spans="1:8" x14ac:dyDescent="0.35">
      <c r="A4128">
        <v>4127</v>
      </c>
      <c r="B4128">
        <v>99</v>
      </c>
      <c r="C4128">
        <v>4</v>
      </c>
      <c r="D4128">
        <v>2</v>
      </c>
      <c r="E4128">
        <v>38</v>
      </c>
      <c r="F4128">
        <v>0</v>
      </c>
      <c r="G4128" s="1">
        <v>0</v>
      </c>
      <c r="H4128" s="1" t="s">
        <v>12645</v>
      </c>
    </row>
    <row r="4129" spans="1:8" x14ac:dyDescent="0.35">
      <c r="A4129">
        <v>4128</v>
      </c>
      <c r="B4129">
        <v>196</v>
      </c>
      <c r="C4129">
        <v>3</v>
      </c>
      <c r="D4129">
        <v>2</v>
      </c>
      <c r="E4129">
        <v>39</v>
      </c>
      <c r="F4129">
        <v>0</v>
      </c>
      <c r="G4129" s="1">
        <v>0</v>
      </c>
      <c r="H4129" s="1" t="s">
        <v>12646</v>
      </c>
    </row>
    <row r="4130" spans="1:8" x14ac:dyDescent="0.35">
      <c r="A4130">
        <v>4129</v>
      </c>
      <c r="B4130">
        <v>480</v>
      </c>
      <c r="C4130">
        <v>6</v>
      </c>
      <c r="D4130">
        <v>1</v>
      </c>
      <c r="E4130">
        <v>41</v>
      </c>
      <c r="F4130">
        <v>0</v>
      </c>
      <c r="G4130" s="1">
        <v>0</v>
      </c>
      <c r="H4130" s="1" t="s">
        <v>12647</v>
      </c>
    </row>
    <row r="4131" spans="1:8" x14ac:dyDescent="0.35">
      <c r="A4131">
        <v>4130</v>
      </c>
      <c r="B4131">
        <v>533</v>
      </c>
      <c r="C4131">
        <v>1</v>
      </c>
      <c r="D4131">
        <v>3</v>
      </c>
      <c r="E4131">
        <v>38</v>
      </c>
      <c r="F4131">
        <v>0</v>
      </c>
      <c r="G4131" s="1">
        <v>0</v>
      </c>
      <c r="H4131" s="1" t="s">
        <v>12648</v>
      </c>
    </row>
    <row r="4132" spans="1:8" x14ac:dyDescent="0.35">
      <c r="A4132">
        <v>4131</v>
      </c>
      <c r="B4132">
        <v>397</v>
      </c>
      <c r="C4132">
        <v>6</v>
      </c>
      <c r="D4132">
        <v>3</v>
      </c>
      <c r="E4132">
        <v>41</v>
      </c>
      <c r="F4132">
        <v>0</v>
      </c>
      <c r="G4132" s="1">
        <v>0</v>
      </c>
      <c r="H4132" s="1" t="s">
        <v>12649</v>
      </c>
    </row>
    <row r="4133" spans="1:8" x14ac:dyDescent="0.35">
      <c r="A4133">
        <v>4132</v>
      </c>
      <c r="B4133">
        <v>168</v>
      </c>
      <c r="C4133">
        <v>10</v>
      </c>
      <c r="D4133">
        <v>2</v>
      </c>
      <c r="E4133">
        <v>27</v>
      </c>
      <c r="F4133">
        <v>0</v>
      </c>
      <c r="G4133" s="1">
        <v>0</v>
      </c>
      <c r="H4133" s="1" t="s">
        <v>12650</v>
      </c>
    </row>
    <row r="4134" spans="1:8" x14ac:dyDescent="0.35">
      <c r="A4134">
        <v>4133</v>
      </c>
      <c r="B4134">
        <v>656</v>
      </c>
      <c r="C4134">
        <v>5</v>
      </c>
      <c r="D4134">
        <v>1</v>
      </c>
      <c r="E4134">
        <v>158</v>
      </c>
      <c r="F4134">
        <v>2</v>
      </c>
      <c r="G4134" s="1">
        <v>1.27</v>
      </c>
      <c r="H4134" s="1" t="s">
        <v>12651</v>
      </c>
    </row>
    <row r="4135" spans="1:8" x14ac:dyDescent="0.35">
      <c r="A4135">
        <v>4134</v>
      </c>
      <c r="B4135">
        <v>654</v>
      </c>
      <c r="C4135">
        <v>2</v>
      </c>
      <c r="D4135">
        <v>3</v>
      </c>
      <c r="E4135">
        <v>118</v>
      </c>
      <c r="F4135">
        <v>0</v>
      </c>
      <c r="G4135" s="1">
        <v>0</v>
      </c>
      <c r="H4135" s="1" t="s">
        <v>12652</v>
      </c>
    </row>
    <row r="4136" spans="1:8" x14ac:dyDescent="0.35">
      <c r="A4136">
        <v>4135</v>
      </c>
      <c r="B4136">
        <v>77</v>
      </c>
      <c r="C4136">
        <v>9</v>
      </c>
      <c r="D4136">
        <v>2</v>
      </c>
      <c r="E4136">
        <v>48</v>
      </c>
      <c r="F4136">
        <v>0</v>
      </c>
      <c r="G4136" s="1">
        <v>0</v>
      </c>
      <c r="H4136" s="1" t="s">
        <v>12653</v>
      </c>
    </row>
    <row r="4137" spans="1:8" x14ac:dyDescent="0.35">
      <c r="A4137">
        <v>4136</v>
      </c>
      <c r="B4137">
        <v>578</v>
      </c>
      <c r="C4137">
        <v>15</v>
      </c>
      <c r="D4137">
        <v>2</v>
      </c>
      <c r="E4137">
        <v>177</v>
      </c>
      <c r="F4137">
        <v>2</v>
      </c>
      <c r="G4137" s="1">
        <v>1.1299999999999999</v>
      </c>
      <c r="H4137" s="1" t="s">
        <v>12654</v>
      </c>
    </row>
    <row r="4138" spans="1:8" x14ac:dyDescent="0.35">
      <c r="A4138">
        <v>4137</v>
      </c>
      <c r="B4138">
        <v>111</v>
      </c>
      <c r="C4138">
        <v>6</v>
      </c>
      <c r="D4138">
        <v>3</v>
      </c>
      <c r="E4138">
        <v>41</v>
      </c>
      <c r="F4138">
        <v>0</v>
      </c>
      <c r="G4138" s="1">
        <v>0</v>
      </c>
      <c r="H4138" s="1" t="s">
        <v>12655</v>
      </c>
    </row>
    <row r="4139" spans="1:8" x14ac:dyDescent="0.35">
      <c r="A4139">
        <v>4138</v>
      </c>
      <c r="B4139">
        <v>177</v>
      </c>
      <c r="C4139">
        <v>15</v>
      </c>
      <c r="D4139">
        <v>3</v>
      </c>
      <c r="E4139">
        <v>46</v>
      </c>
      <c r="F4139">
        <v>0</v>
      </c>
      <c r="G4139" s="1">
        <v>0</v>
      </c>
      <c r="H4139" s="1" t="s">
        <v>12656</v>
      </c>
    </row>
    <row r="4140" spans="1:8" x14ac:dyDescent="0.35">
      <c r="A4140">
        <v>4139</v>
      </c>
      <c r="B4140">
        <v>239</v>
      </c>
      <c r="C4140">
        <v>3</v>
      </c>
      <c r="D4140">
        <v>2</v>
      </c>
      <c r="E4140">
        <v>141</v>
      </c>
      <c r="F4140">
        <v>0</v>
      </c>
      <c r="G4140" s="1">
        <v>0</v>
      </c>
      <c r="H4140" s="1" t="s">
        <v>12657</v>
      </c>
    </row>
    <row r="4141" spans="1:8" x14ac:dyDescent="0.35">
      <c r="A4141">
        <v>4140</v>
      </c>
      <c r="B4141">
        <v>152</v>
      </c>
      <c r="C4141">
        <v>1</v>
      </c>
      <c r="D4141">
        <v>2</v>
      </c>
      <c r="E4141">
        <v>35</v>
      </c>
      <c r="F4141">
        <v>0</v>
      </c>
      <c r="G4141" s="1">
        <v>0</v>
      </c>
      <c r="H4141" s="1" t="s">
        <v>12658</v>
      </c>
    </row>
    <row r="4142" spans="1:8" x14ac:dyDescent="0.35">
      <c r="A4142">
        <v>4141</v>
      </c>
      <c r="B4142">
        <v>405</v>
      </c>
      <c r="C4142">
        <v>8</v>
      </c>
      <c r="D4142">
        <v>3</v>
      </c>
      <c r="E4142">
        <v>23</v>
      </c>
      <c r="F4142">
        <v>0</v>
      </c>
      <c r="G4142" s="1">
        <v>0</v>
      </c>
      <c r="H4142" s="1" t="s">
        <v>12659</v>
      </c>
    </row>
    <row r="4143" spans="1:8" x14ac:dyDescent="0.35">
      <c r="A4143">
        <v>4142</v>
      </c>
      <c r="B4143">
        <v>541</v>
      </c>
      <c r="C4143">
        <v>7</v>
      </c>
      <c r="D4143">
        <v>2</v>
      </c>
      <c r="E4143">
        <v>20</v>
      </c>
      <c r="F4143">
        <v>0</v>
      </c>
      <c r="G4143" s="1">
        <v>0</v>
      </c>
      <c r="H4143" s="1" t="s">
        <v>12660</v>
      </c>
    </row>
    <row r="4144" spans="1:8" x14ac:dyDescent="0.35">
      <c r="A4144">
        <v>4143</v>
      </c>
      <c r="B4144">
        <v>492</v>
      </c>
      <c r="C4144">
        <v>1</v>
      </c>
      <c r="D4144">
        <v>2</v>
      </c>
      <c r="E4144">
        <v>35</v>
      </c>
      <c r="F4144">
        <v>0</v>
      </c>
      <c r="G4144" s="1">
        <v>0</v>
      </c>
      <c r="H4144" s="1" t="s">
        <v>12661</v>
      </c>
    </row>
    <row r="4145" spans="1:8" x14ac:dyDescent="0.35">
      <c r="A4145">
        <v>4144</v>
      </c>
      <c r="B4145">
        <v>194</v>
      </c>
      <c r="C4145">
        <v>12</v>
      </c>
      <c r="D4145">
        <v>3</v>
      </c>
      <c r="E4145">
        <v>23</v>
      </c>
      <c r="F4145">
        <v>0</v>
      </c>
      <c r="G4145" s="1">
        <v>0</v>
      </c>
      <c r="H4145" s="1" t="s">
        <v>12662</v>
      </c>
    </row>
    <row r="4146" spans="1:8" x14ac:dyDescent="0.35">
      <c r="A4146">
        <v>4145</v>
      </c>
      <c r="B4146">
        <v>257</v>
      </c>
      <c r="C4146">
        <v>10</v>
      </c>
      <c r="D4146">
        <v>1</v>
      </c>
      <c r="E4146">
        <v>25</v>
      </c>
      <c r="F4146">
        <v>0</v>
      </c>
      <c r="G4146" s="1">
        <v>0</v>
      </c>
      <c r="H4146" s="1" t="s">
        <v>12663</v>
      </c>
    </row>
    <row r="4147" spans="1:8" x14ac:dyDescent="0.35">
      <c r="A4147">
        <v>4146</v>
      </c>
      <c r="B4147">
        <v>339</v>
      </c>
      <c r="C4147">
        <v>7</v>
      </c>
      <c r="D4147">
        <v>2</v>
      </c>
      <c r="E4147">
        <v>17</v>
      </c>
      <c r="F4147">
        <v>0</v>
      </c>
      <c r="G4147" s="1">
        <v>0</v>
      </c>
      <c r="H4147" s="1" t="s">
        <v>12664</v>
      </c>
    </row>
    <row r="4148" spans="1:8" x14ac:dyDescent="0.35">
      <c r="A4148">
        <v>4147</v>
      </c>
      <c r="B4148">
        <v>508</v>
      </c>
      <c r="C4148">
        <v>15</v>
      </c>
      <c r="D4148">
        <v>3</v>
      </c>
      <c r="E4148">
        <v>104</v>
      </c>
      <c r="F4148">
        <v>0</v>
      </c>
      <c r="G4148" s="1">
        <v>0</v>
      </c>
      <c r="H4148" s="1" t="s">
        <v>12665</v>
      </c>
    </row>
    <row r="4149" spans="1:8" x14ac:dyDescent="0.35">
      <c r="A4149">
        <v>4148</v>
      </c>
      <c r="B4149">
        <v>401</v>
      </c>
      <c r="C4149">
        <v>15</v>
      </c>
      <c r="D4149">
        <v>3</v>
      </c>
      <c r="E4149">
        <v>45</v>
      </c>
      <c r="F4149">
        <v>0</v>
      </c>
      <c r="G4149" s="1">
        <v>0</v>
      </c>
      <c r="H4149" s="1" t="s">
        <v>12666</v>
      </c>
    </row>
    <row r="4150" spans="1:8" x14ac:dyDescent="0.35">
      <c r="A4150">
        <v>4149</v>
      </c>
      <c r="B4150">
        <v>492</v>
      </c>
      <c r="C4150">
        <v>1</v>
      </c>
      <c r="D4150">
        <v>1</v>
      </c>
      <c r="E4150">
        <v>35</v>
      </c>
      <c r="F4150">
        <v>0</v>
      </c>
      <c r="G4150" s="1">
        <v>0</v>
      </c>
      <c r="H4150" s="1" t="s">
        <v>12667</v>
      </c>
    </row>
    <row r="4151" spans="1:8" x14ac:dyDescent="0.35">
      <c r="A4151">
        <v>4150</v>
      </c>
      <c r="B4151">
        <v>183</v>
      </c>
      <c r="C4151">
        <v>3</v>
      </c>
      <c r="D4151">
        <v>3</v>
      </c>
      <c r="E4151">
        <v>39</v>
      </c>
      <c r="F4151">
        <v>0</v>
      </c>
      <c r="G4151" s="1">
        <v>0</v>
      </c>
      <c r="H4151" s="1" t="s">
        <v>12668</v>
      </c>
    </row>
    <row r="4152" spans="1:8" x14ac:dyDescent="0.35">
      <c r="A4152">
        <v>4151</v>
      </c>
      <c r="B4152">
        <v>296</v>
      </c>
      <c r="C4152">
        <v>15</v>
      </c>
      <c r="D4152">
        <v>1</v>
      </c>
      <c r="E4152">
        <v>151</v>
      </c>
      <c r="F4152">
        <v>1</v>
      </c>
      <c r="G4152" s="1">
        <v>0.66</v>
      </c>
      <c r="H4152" s="1" t="s">
        <v>12669</v>
      </c>
    </row>
    <row r="4153" spans="1:8" x14ac:dyDescent="0.35">
      <c r="A4153">
        <v>4152</v>
      </c>
      <c r="B4153">
        <v>617</v>
      </c>
      <c r="C4153">
        <v>13</v>
      </c>
      <c r="D4153">
        <v>1</v>
      </c>
      <c r="E4153">
        <v>8</v>
      </c>
      <c r="F4153">
        <v>0</v>
      </c>
      <c r="G4153" s="1">
        <v>0</v>
      </c>
      <c r="H4153" s="1" t="s">
        <v>12670</v>
      </c>
    </row>
    <row r="4154" spans="1:8" x14ac:dyDescent="0.35">
      <c r="A4154">
        <v>4153</v>
      </c>
      <c r="B4154">
        <v>200</v>
      </c>
      <c r="C4154">
        <v>13</v>
      </c>
      <c r="D4154">
        <v>2</v>
      </c>
      <c r="E4154">
        <v>3</v>
      </c>
      <c r="F4154">
        <v>0</v>
      </c>
      <c r="G4154" s="1">
        <v>0</v>
      </c>
      <c r="H4154" s="1" t="s">
        <v>12671</v>
      </c>
    </row>
    <row r="4155" spans="1:8" x14ac:dyDescent="0.35">
      <c r="A4155">
        <v>4154</v>
      </c>
      <c r="B4155">
        <v>727</v>
      </c>
      <c r="C4155">
        <v>15</v>
      </c>
      <c r="D4155">
        <v>1</v>
      </c>
      <c r="E4155">
        <v>98</v>
      </c>
      <c r="F4155">
        <v>1</v>
      </c>
      <c r="G4155" s="1">
        <v>1.02</v>
      </c>
      <c r="H4155" s="1" t="s">
        <v>12672</v>
      </c>
    </row>
    <row r="4156" spans="1:8" x14ac:dyDescent="0.35">
      <c r="A4156">
        <v>4155</v>
      </c>
      <c r="B4156">
        <v>167</v>
      </c>
      <c r="C4156">
        <v>2</v>
      </c>
      <c r="D4156">
        <v>1</v>
      </c>
      <c r="E4156">
        <v>71</v>
      </c>
      <c r="F4156">
        <v>1</v>
      </c>
      <c r="G4156" s="1">
        <v>1.41</v>
      </c>
      <c r="H4156" s="1" t="s">
        <v>12673</v>
      </c>
    </row>
    <row r="4157" spans="1:8" x14ac:dyDescent="0.35">
      <c r="A4157">
        <v>4156</v>
      </c>
      <c r="B4157">
        <v>12</v>
      </c>
      <c r="C4157">
        <v>14</v>
      </c>
      <c r="D4157">
        <v>1</v>
      </c>
      <c r="E4157">
        <v>7</v>
      </c>
      <c r="F4157">
        <v>0</v>
      </c>
      <c r="G4157" s="1">
        <v>0</v>
      </c>
      <c r="H4157" s="1" t="s">
        <v>12674</v>
      </c>
    </row>
    <row r="4158" spans="1:8" x14ac:dyDescent="0.35">
      <c r="A4158">
        <v>4157</v>
      </c>
      <c r="B4158">
        <v>29</v>
      </c>
      <c r="C4158">
        <v>2</v>
      </c>
      <c r="D4158">
        <v>3</v>
      </c>
      <c r="E4158">
        <v>123</v>
      </c>
      <c r="F4158">
        <v>1</v>
      </c>
      <c r="G4158" s="1">
        <v>0.81</v>
      </c>
      <c r="H4158" s="1" t="s">
        <v>12675</v>
      </c>
    </row>
    <row r="4159" spans="1:8" x14ac:dyDescent="0.35">
      <c r="A4159">
        <v>4158</v>
      </c>
      <c r="B4159">
        <v>295</v>
      </c>
      <c r="C4159">
        <v>6</v>
      </c>
      <c r="D4159">
        <v>3</v>
      </c>
      <c r="E4159">
        <v>63</v>
      </c>
      <c r="F4159">
        <v>0</v>
      </c>
      <c r="G4159" s="1">
        <v>0</v>
      </c>
      <c r="H4159" s="1" t="s">
        <v>12676</v>
      </c>
    </row>
    <row r="4160" spans="1:8" x14ac:dyDescent="0.35">
      <c r="A4160">
        <v>4159</v>
      </c>
      <c r="B4160">
        <v>337</v>
      </c>
      <c r="C4160">
        <v>9</v>
      </c>
      <c r="D4160">
        <v>3</v>
      </c>
      <c r="E4160">
        <v>16</v>
      </c>
      <c r="F4160">
        <v>0</v>
      </c>
      <c r="G4160" s="1">
        <v>0</v>
      </c>
      <c r="H4160" s="1" t="s">
        <v>12677</v>
      </c>
    </row>
    <row r="4161" spans="1:8" x14ac:dyDescent="0.35">
      <c r="A4161">
        <v>4160</v>
      </c>
      <c r="B4161">
        <v>672</v>
      </c>
      <c r="C4161">
        <v>11</v>
      </c>
      <c r="D4161">
        <v>3</v>
      </c>
      <c r="E4161">
        <v>15</v>
      </c>
      <c r="F4161">
        <v>0</v>
      </c>
      <c r="G4161" s="1">
        <v>0</v>
      </c>
      <c r="H4161" s="1" t="s">
        <v>12678</v>
      </c>
    </row>
    <row r="4162" spans="1:8" x14ac:dyDescent="0.35">
      <c r="A4162">
        <v>4161</v>
      </c>
      <c r="B4162">
        <v>362</v>
      </c>
      <c r="C4162">
        <v>2</v>
      </c>
      <c r="D4162">
        <v>2</v>
      </c>
      <c r="E4162">
        <v>49</v>
      </c>
      <c r="F4162">
        <v>0</v>
      </c>
      <c r="G4162" s="1">
        <v>0</v>
      </c>
      <c r="H4162" s="1" t="s">
        <v>12679</v>
      </c>
    </row>
    <row r="4163" spans="1:8" x14ac:dyDescent="0.35">
      <c r="A4163">
        <v>4162</v>
      </c>
      <c r="B4163">
        <v>332</v>
      </c>
      <c r="C4163">
        <v>16</v>
      </c>
      <c r="D4163">
        <v>1</v>
      </c>
      <c r="E4163">
        <v>147</v>
      </c>
      <c r="F4163">
        <v>1</v>
      </c>
      <c r="G4163" s="1">
        <v>0.68</v>
      </c>
      <c r="H4163" s="1" t="s">
        <v>12680</v>
      </c>
    </row>
    <row r="4164" spans="1:8" x14ac:dyDescent="0.35">
      <c r="A4164">
        <v>4163</v>
      </c>
      <c r="B4164">
        <v>284</v>
      </c>
      <c r="C4164">
        <v>15</v>
      </c>
      <c r="D4164">
        <v>1</v>
      </c>
      <c r="E4164">
        <v>215</v>
      </c>
      <c r="F4164">
        <v>1</v>
      </c>
      <c r="G4164" s="1">
        <v>0.47</v>
      </c>
      <c r="H4164" s="1" t="s">
        <v>12681</v>
      </c>
    </row>
    <row r="4165" spans="1:8" x14ac:dyDescent="0.35">
      <c r="A4165">
        <v>4164</v>
      </c>
      <c r="B4165">
        <v>15</v>
      </c>
      <c r="C4165">
        <v>9</v>
      </c>
      <c r="D4165">
        <v>1</v>
      </c>
      <c r="E4165">
        <v>16</v>
      </c>
      <c r="F4165">
        <v>0</v>
      </c>
      <c r="G4165" s="1">
        <v>0</v>
      </c>
      <c r="H4165" s="1" t="s">
        <v>12682</v>
      </c>
    </row>
    <row r="4166" spans="1:8" x14ac:dyDescent="0.35">
      <c r="A4166">
        <v>4165</v>
      </c>
      <c r="B4166">
        <v>487</v>
      </c>
      <c r="C4166">
        <v>9</v>
      </c>
      <c r="D4166">
        <v>1</v>
      </c>
      <c r="E4166">
        <v>16</v>
      </c>
      <c r="F4166">
        <v>0</v>
      </c>
      <c r="G4166" s="1">
        <v>0</v>
      </c>
      <c r="H4166" s="1" t="s">
        <v>12683</v>
      </c>
    </row>
    <row r="4167" spans="1:8" x14ac:dyDescent="0.35">
      <c r="A4167">
        <v>4166</v>
      </c>
      <c r="B4167">
        <v>463</v>
      </c>
      <c r="C4167">
        <v>8</v>
      </c>
      <c r="D4167">
        <v>2</v>
      </c>
      <c r="E4167">
        <v>14</v>
      </c>
      <c r="F4167">
        <v>0</v>
      </c>
      <c r="G4167" s="1">
        <v>0</v>
      </c>
      <c r="H4167" s="1" t="s">
        <v>12684</v>
      </c>
    </row>
    <row r="4168" spans="1:8" x14ac:dyDescent="0.35">
      <c r="A4168">
        <v>4167</v>
      </c>
      <c r="B4168">
        <v>602</v>
      </c>
      <c r="C4168">
        <v>16</v>
      </c>
      <c r="D4168">
        <v>1</v>
      </c>
      <c r="E4168">
        <v>93</v>
      </c>
      <c r="F4168">
        <v>1</v>
      </c>
      <c r="G4168" s="1">
        <v>1.08</v>
      </c>
      <c r="H4168" s="1" t="s">
        <v>12685</v>
      </c>
    </row>
    <row r="4169" spans="1:8" x14ac:dyDescent="0.35">
      <c r="A4169">
        <v>4168</v>
      </c>
      <c r="B4169">
        <v>4</v>
      </c>
      <c r="C4169">
        <v>9</v>
      </c>
      <c r="D4169">
        <v>1</v>
      </c>
      <c r="E4169">
        <v>35</v>
      </c>
      <c r="F4169">
        <v>0</v>
      </c>
      <c r="G4169" s="1">
        <v>0</v>
      </c>
      <c r="H4169" s="1" t="s">
        <v>12686</v>
      </c>
    </row>
    <row r="4170" spans="1:8" x14ac:dyDescent="0.35">
      <c r="A4170">
        <v>4169</v>
      </c>
      <c r="B4170">
        <v>303</v>
      </c>
      <c r="C4170">
        <v>13</v>
      </c>
      <c r="D4170">
        <v>2</v>
      </c>
      <c r="E4170">
        <v>11</v>
      </c>
      <c r="F4170">
        <v>0</v>
      </c>
      <c r="G4170" s="1">
        <v>0</v>
      </c>
      <c r="H4170" s="1" t="s">
        <v>12687</v>
      </c>
    </row>
    <row r="4171" spans="1:8" x14ac:dyDescent="0.35">
      <c r="A4171">
        <v>4170</v>
      </c>
      <c r="B4171">
        <v>85</v>
      </c>
      <c r="C4171">
        <v>14</v>
      </c>
      <c r="D4171">
        <v>2</v>
      </c>
      <c r="E4171">
        <v>20</v>
      </c>
      <c r="F4171">
        <v>0</v>
      </c>
      <c r="G4171" s="1">
        <v>0</v>
      </c>
      <c r="H4171" s="1" t="s">
        <v>12688</v>
      </c>
    </row>
    <row r="4172" spans="1:8" x14ac:dyDescent="0.35">
      <c r="A4172">
        <v>4171</v>
      </c>
      <c r="B4172">
        <v>457</v>
      </c>
      <c r="C4172">
        <v>11</v>
      </c>
      <c r="D4172">
        <v>2</v>
      </c>
      <c r="E4172">
        <v>5</v>
      </c>
      <c r="F4172">
        <v>0</v>
      </c>
      <c r="G4172" s="1">
        <v>0</v>
      </c>
      <c r="H4172" s="1" t="s">
        <v>12689</v>
      </c>
    </row>
    <row r="4173" spans="1:8" x14ac:dyDescent="0.35">
      <c r="A4173">
        <v>4172</v>
      </c>
      <c r="B4173">
        <v>335</v>
      </c>
      <c r="C4173">
        <v>14</v>
      </c>
      <c r="D4173">
        <v>2</v>
      </c>
      <c r="E4173">
        <v>18</v>
      </c>
      <c r="F4173">
        <v>0</v>
      </c>
      <c r="G4173" s="1">
        <v>0</v>
      </c>
      <c r="H4173" s="1" t="s">
        <v>12690</v>
      </c>
    </row>
    <row r="4174" spans="1:8" x14ac:dyDescent="0.35">
      <c r="A4174">
        <v>4173</v>
      </c>
      <c r="B4174">
        <v>267</v>
      </c>
      <c r="C4174">
        <v>9</v>
      </c>
      <c r="D4174">
        <v>2</v>
      </c>
      <c r="E4174">
        <v>22</v>
      </c>
      <c r="F4174">
        <v>0</v>
      </c>
      <c r="G4174" s="1">
        <v>0</v>
      </c>
      <c r="H4174" s="1" t="s">
        <v>12691</v>
      </c>
    </row>
    <row r="4175" spans="1:8" x14ac:dyDescent="0.35">
      <c r="A4175">
        <v>4174</v>
      </c>
      <c r="B4175">
        <v>427</v>
      </c>
      <c r="C4175">
        <v>15</v>
      </c>
      <c r="D4175">
        <v>3</v>
      </c>
      <c r="E4175">
        <v>36</v>
      </c>
      <c r="F4175">
        <v>0</v>
      </c>
      <c r="G4175" s="1">
        <v>0</v>
      </c>
      <c r="H4175" s="1" t="s">
        <v>12692</v>
      </c>
    </row>
    <row r="4176" spans="1:8" x14ac:dyDescent="0.35">
      <c r="A4176">
        <v>4175</v>
      </c>
      <c r="B4176">
        <v>541</v>
      </c>
      <c r="C4176">
        <v>10</v>
      </c>
      <c r="D4176">
        <v>2</v>
      </c>
      <c r="E4176">
        <v>12</v>
      </c>
      <c r="F4176">
        <v>0</v>
      </c>
      <c r="G4176" s="1">
        <v>0</v>
      </c>
      <c r="H4176" s="1" t="s">
        <v>12693</v>
      </c>
    </row>
    <row r="4177" spans="1:8" x14ac:dyDescent="0.35">
      <c r="A4177">
        <v>4176</v>
      </c>
      <c r="B4177">
        <v>497</v>
      </c>
      <c r="C4177">
        <v>10</v>
      </c>
      <c r="D4177">
        <v>3</v>
      </c>
      <c r="E4177">
        <v>23</v>
      </c>
      <c r="F4177">
        <v>0</v>
      </c>
      <c r="G4177" s="1">
        <v>0</v>
      </c>
      <c r="H4177" s="1" t="s">
        <v>12694</v>
      </c>
    </row>
    <row r="4178" spans="1:8" x14ac:dyDescent="0.35">
      <c r="A4178">
        <v>4177</v>
      </c>
      <c r="B4178">
        <v>696</v>
      </c>
      <c r="C4178">
        <v>5</v>
      </c>
      <c r="D4178">
        <v>2</v>
      </c>
      <c r="E4178">
        <v>82</v>
      </c>
      <c r="F4178">
        <v>1</v>
      </c>
      <c r="G4178" s="1">
        <v>1.22</v>
      </c>
      <c r="H4178" s="1" t="s">
        <v>12695</v>
      </c>
    </row>
    <row r="4179" spans="1:8" x14ac:dyDescent="0.35">
      <c r="A4179">
        <v>4178</v>
      </c>
      <c r="B4179">
        <v>676</v>
      </c>
      <c r="C4179">
        <v>6</v>
      </c>
      <c r="D4179">
        <v>3</v>
      </c>
      <c r="E4179">
        <v>94</v>
      </c>
      <c r="F4179">
        <v>1</v>
      </c>
      <c r="G4179" s="1">
        <v>1.06</v>
      </c>
      <c r="H4179" s="1" t="s">
        <v>12696</v>
      </c>
    </row>
    <row r="4180" spans="1:8" x14ac:dyDescent="0.35">
      <c r="A4180">
        <v>4179</v>
      </c>
      <c r="B4180">
        <v>520</v>
      </c>
      <c r="C4180">
        <v>8</v>
      </c>
      <c r="D4180">
        <v>3</v>
      </c>
      <c r="E4180">
        <v>26</v>
      </c>
      <c r="F4180">
        <v>0</v>
      </c>
      <c r="G4180" s="1">
        <v>0</v>
      </c>
      <c r="H4180" s="1" t="s">
        <v>12697</v>
      </c>
    </row>
    <row r="4181" spans="1:8" x14ac:dyDescent="0.35">
      <c r="A4181">
        <v>4180</v>
      </c>
      <c r="B4181">
        <v>649</v>
      </c>
      <c r="C4181">
        <v>12</v>
      </c>
      <c r="D4181">
        <v>3</v>
      </c>
      <c r="E4181">
        <v>23</v>
      </c>
      <c r="F4181">
        <v>0</v>
      </c>
      <c r="G4181" s="1">
        <v>0</v>
      </c>
      <c r="H4181" s="1" t="s">
        <v>12698</v>
      </c>
    </row>
    <row r="4182" spans="1:8" x14ac:dyDescent="0.35">
      <c r="A4182">
        <v>4181</v>
      </c>
      <c r="B4182">
        <v>17</v>
      </c>
      <c r="C4182">
        <v>11</v>
      </c>
      <c r="D4182">
        <v>1</v>
      </c>
      <c r="E4182">
        <v>31</v>
      </c>
      <c r="F4182">
        <v>0</v>
      </c>
      <c r="G4182" s="1">
        <v>0</v>
      </c>
      <c r="H4182" s="1" t="s">
        <v>12699</v>
      </c>
    </row>
    <row r="4183" spans="1:8" x14ac:dyDescent="0.35">
      <c r="A4183">
        <v>4182</v>
      </c>
      <c r="B4183">
        <v>501</v>
      </c>
      <c r="C4183">
        <v>16</v>
      </c>
      <c r="D4183">
        <v>3</v>
      </c>
      <c r="E4183">
        <v>43</v>
      </c>
      <c r="F4183">
        <v>0</v>
      </c>
      <c r="G4183" s="1">
        <v>0</v>
      </c>
      <c r="H4183" s="1" t="s">
        <v>12700</v>
      </c>
    </row>
    <row r="4184" spans="1:8" x14ac:dyDescent="0.35">
      <c r="A4184">
        <v>4183</v>
      </c>
      <c r="B4184">
        <v>437</v>
      </c>
      <c r="C4184">
        <v>4</v>
      </c>
      <c r="D4184">
        <v>2</v>
      </c>
      <c r="E4184">
        <v>42</v>
      </c>
      <c r="F4184">
        <v>0</v>
      </c>
      <c r="G4184" s="1">
        <v>0</v>
      </c>
      <c r="H4184" s="1" t="s">
        <v>12701</v>
      </c>
    </row>
    <row r="4185" spans="1:8" x14ac:dyDescent="0.35">
      <c r="A4185">
        <v>4184</v>
      </c>
      <c r="B4185">
        <v>322</v>
      </c>
      <c r="C4185">
        <v>1</v>
      </c>
      <c r="D4185">
        <v>2</v>
      </c>
      <c r="E4185">
        <v>35</v>
      </c>
      <c r="F4185">
        <v>0</v>
      </c>
      <c r="G4185" s="1">
        <v>0</v>
      </c>
      <c r="H4185" s="1" t="s">
        <v>12702</v>
      </c>
    </row>
    <row r="4186" spans="1:8" x14ac:dyDescent="0.35">
      <c r="A4186">
        <v>4185</v>
      </c>
      <c r="B4186">
        <v>548</v>
      </c>
      <c r="C4186">
        <v>1</v>
      </c>
      <c r="D4186">
        <v>3</v>
      </c>
      <c r="E4186">
        <v>35</v>
      </c>
      <c r="F4186">
        <v>0</v>
      </c>
      <c r="G4186" s="1">
        <v>0</v>
      </c>
      <c r="H4186" s="1" t="s">
        <v>12703</v>
      </c>
    </row>
    <row r="4187" spans="1:8" x14ac:dyDescent="0.35">
      <c r="A4187">
        <v>4186</v>
      </c>
      <c r="B4187">
        <v>325</v>
      </c>
      <c r="C4187">
        <v>6</v>
      </c>
      <c r="D4187">
        <v>2</v>
      </c>
      <c r="E4187">
        <v>47</v>
      </c>
      <c r="F4187">
        <v>0</v>
      </c>
      <c r="G4187" s="1">
        <v>0</v>
      </c>
      <c r="H4187" s="1" t="s">
        <v>12704</v>
      </c>
    </row>
    <row r="4188" spans="1:8" x14ac:dyDescent="0.35">
      <c r="A4188">
        <v>4187</v>
      </c>
      <c r="B4188">
        <v>103</v>
      </c>
      <c r="C4188">
        <v>6</v>
      </c>
      <c r="D4188">
        <v>2</v>
      </c>
      <c r="E4188">
        <v>41</v>
      </c>
      <c r="F4188">
        <v>0</v>
      </c>
      <c r="G4188" s="1">
        <v>0</v>
      </c>
      <c r="H4188" s="1" t="s">
        <v>12705</v>
      </c>
    </row>
    <row r="4189" spans="1:8" x14ac:dyDescent="0.35">
      <c r="A4189">
        <v>4188</v>
      </c>
      <c r="B4189">
        <v>523</v>
      </c>
      <c r="C4189">
        <v>7</v>
      </c>
      <c r="D4189">
        <v>1</v>
      </c>
      <c r="E4189">
        <v>40</v>
      </c>
      <c r="F4189">
        <v>0</v>
      </c>
      <c r="G4189" s="1">
        <v>0</v>
      </c>
      <c r="H4189" s="1" t="s">
        <v>12706</v>
      </c>
    </row>
    <row r="4190" spans="1:8" x14ac:dyDescent="0.35">
      <c r="A4190">
        <v>4189</v>
      </c>
      <c r="B4190">
        <v>397</v>
      </c>
      <c r="C4190">
        <v>3</v>
      </c>
      <c r="D4190">
        <v>2</v>
      </c>
      <c r="E4190">
        <v>39</v>
      </c>
      <c r="F4190">
        <v>0</v>
      </c>
      <c r="G4190" s="1">
        <v>0</v>
      </c>
      <c r="H4190" s="1" t="s">
        <v>12707</v>
      </c>
    </row>
    <row r="4191" spans="1:8" x14ac:dyDescent="0.35">
      <c r="A4191">
        <v>4190</v>
      </c>
      <c r="B4191">
        <v>108</v>
      </c>
      <c r="C4191">
        <v>11</v>
      </c>
      <c r="D4191">
        <v>1</v>
      </c>
      <c r="E4191">
        <v>31</v>
      </c>
      <c r="F4191">
        <v>0</v>
      </c>
      <c r="G4191" s="1">
        <v>0</v>
      </c>
      <c r="H4191" s="1" t="s">
        <v>12708</v>
      </c>
    </row>
    <row r="4192" spans="1:8" x14ac:dyDescent="0.35">
      <c r="A4192">
        <v>4191</v>
      </c>
      <c r="B4192">
        <v>233</v>
      </c>
      <c r="C4192">
        <v>1</v>
      </c>
      <c r="D4192">
        <v>1</v>
      </c>
      <c r="E4192">
        <v>56</v>
      </c>
      <c r="F4192">
        <v>0</v>
      </c>
      <c r="G4192" s="1">
        <v>0</v>
      </c>
      <c r="H4192" s="1" t="s">
        <v>12709</v>
      </c>
    </row>
    <row r="4193" spans="1:8" x14ac:dyDescent="0.35">
      <c r="A4193">
        <v>4192</v>
      </c>
      <c r="B4193">
        <v>276</v>
      </c>
      <c r="C4193">
        <v>4</v>
      </c>
      <c r="D4193">
        <v>1</v>
      </c>
      <c r="E4193">
        <v>82</v>
      </c>
      <c r="F4193">
        <v>0</v>
      </c>
      <c r="G4193" s="1">
        <v>0</v>
      </c>
      <c r="H4193" s="1" t="s">
        <v>12710</v>
      </c>
    </row>
    <row r="4194" spans="1:8" x14ac:dyDescent="0.35">
      <c r="A4194">
        <v>4193</v>
      </c>
      <c r="B4194">
        <v>254</v>
      </c>
      <c r="C4194">
        <v>14</v>
      </c>
      <c r="D4194">
        <v>1</v>
      </c>
      <c r="E4194">
        <v>14</v>
      </c>
      <c r="F4194">
        <v>0</v>
      </c>
      <c r="G4194" s="1">
        <v>0</v>
      </c>
      <c r="H4194" s="1" t="s">
        <v>12711</v>
      </c>
    </row>
    <row r="4195" spans="1:8" x14ac:dyDescent="0.35">
      <c r="A4195">
        <v>4194</v>
      </c>
      <c r="B4195">
        <v>710</v>
      </c>
      <c r="C4195">
        <v>2</v>
      </c>
      <c r="D4195">
        <v>2</v>
      </c>
      <c r="E4195">
        <v>41</v>
      </c>
      <c r="F4195">
        <v>0</v>
      </c>
      <c r="G4195" s="1">
        <v>0</v>
      </c>
      <c r="H4195" s="1" t="s">
        <v>12712</v>
      </c>
    </row>
    <row r="4196" spans="1:8" x14ac:dyDescent="0.35">
      <c r="A4196">
        <v>4195</v>
      </c>
      <c r="B4196">
        <v>526</v>
      </c>
      <c r="C4196">
        <v>6</v>
      </c>
      <c r="D4196">
        <v>3</v>
      </c>
      <c r="E4196">
        <v>41</v>
      </c>
      <c r="F4196">
        <v>0</v>
      </c>
      <c r="G4196" s="1">
        <v>0</v>
      </c>
      <c r="H4196" s="1" t="s">
        <v>12713</v>
      </c>
    </row>
    <row r="4197" spans="1:8" x14ac:dyDescent="0.35">
      <c r="A4197">
        <v>4196</v>
      </c>
      <c r="B4197">
        <v>235</v>
      </c>
      <c r="C4197">
        <v>5</v>
      </c>
      <c r="D4197">
        <v>2</v>
      </c>
      <c r="E4197">
        <v>38</v>
      </c>
      <c r="F4197">
        <v>0</v>
      </c>
      <c r="G4197" s="1">
        <v>0</v>
      </c>
      <c r="H4197" s="1" t="s">
        <v>12714</v>
      </c>
    </row>
    <row r="4198" spans="1:8" x14ac:dyDescent="0.35">
      <c r="A4198">
        <v>4197</v>
      </c>
      <c r="B4198">
        <v>119</v>
      </c>
      <c r="C4198">
        <v>8</v>
      </c>
      <c r="D4198">
        <v>2</v>
      </c>
      <c r="E4198">
        <v>23</v>
      </c>
      <c r="F4198">
        <v>0</v>
      </c>
      <c r="G4198" s="1">
        <v>0</v>
      </c>
      <c r="H4198" s="1" t="s">
        <v>12715</v>
      </c>
    </row>
    <row r="4199" spans="1:8" x14ac:dyDescent="0.35">
      <c r="A4199">
        <v>4198</v>
      </c>
      <c r="B4199">
        <v>684</v>
      </c>
      <c r="C4199">
        <v>9</v>
      </c>
      <c r="D4199">
        <v>3</v>
      </c>
      <c r="E4199">
        <v>29</v>
      </c>
      <c r="F4199">
        <v>0</v>
      </c>
      <c r="G4199" s="1">
        <v>0</v>
      </c>
      <c r="H4199" s="1" t="s">
        <v>12716</v>
      </c>
    </row>
    <row r="4200" spans="1:8" x14ac:dyDescent="0.35">
      <c r="A4200">
        <v>4199</v>
      </c>
      <c r="B4200">
        <v>466</v>
      </c>
      <c r="C4200">
        <v>6</v>
      </c>
      <c r="D4200">
        <v>1</v>
      </c>
      <c r="E4200">
        <v>41</v>
      </c>
      <c r="F4200">
        <v>0</v>
      </c>
      <c r="G4200" s="1">
        <v>0</v>
      </c>
      <c r="H4200" s="1" t="s">
        <v>12717</v>
      </c>
    </row>
    <row r="4201" spans="1:8" x14ac:dyDescent="0.35">
      <c r="A4201">
        <v>4200</v>
      </c>
      <c r="B4201">
        <v>182</v>
      </c>
      <c r="C4201">
        <v>14</v>
      </c>
      <c r="D4201">
        <v>2</v>
      </c>
      <c r="E4201">
        <v>20</v>
      </c>
      <c r="F4201">
        <v>0</v>
      </c>
      <c r="G4201" s="1">
        <v>0</v>
      </c>
      <c r="H4201" s="1" t="s">
        <v>12718</v>
      </c>
    </row>
    <row r="4202" spans="1:8" x14ac:dyDescent="0.35">
      <c r="A4202">
        <v>4201</v>
      </c>
      <c r="B4202">
        <v>306</v>
      </c>
      <c r="C4202">
        <v>13</v>
      </c>
      <c r="D4202">
        <v>1</v>
      </c>
      <c r="E4202">
        <v>5</v>
      </c>
      <c r="F4202">
        <v>0</v>
      </c>
      <c r="G4202" s="1">
        <v>0</v>
      </c>
      <c r="H4202" s="1" t="s">
        <v>12719</v>
      </c>
    </row>
    <row r="4203" spans="1:8" x14ac:dyDescent="0.35">
      <c r="A4203">
        <v>4202</v>
      </c>
      <c r="B4203">
        <v>291</v>
      </c>
      <c r="C4203">
        <v>16</v>
      </c>
      <c r="D4203">
        <v>1</v>
      </c>
      <c r="E4203">
        <v>131</v>
      </c>
      <c r="F4203">
        <v>1</v>
      </c>
      <c r="G4203" s="1">
        <v>0.76</v>
      </c>
      <c r="H4203" s="1" t="s">
        <v>12720</v>
      </c>
    </row>
    <row r="4204" spans="1:8" x14ac:dyDescent="0.35">
      <c r="A4204">
        <v>4203</v>
      </c>
      <c r="B4204">
        <v>87</v>
      </c>
      <c r="C4204">
        <v>1</v>
      </c>
      <c r="D4204">
        <v>1</v>
      </c>
      <c r="E4204">
        <v>79</v>
      </c>
      <c r="F4204">
        <v>1</v>
      </c>
      <c r="G4204" s="1">
        <v>1.27</v>
      </c>
      <c r="H4204" s="1" t="s">
        <v>12721</v>
      </c>
    </row>
    <row r="4205" spans="1:8" x14ac:dyDescent="0.35">
      <c r="A4205">
        <v>4204</v>
      </c>
      <c r="B4205">
        <v>343</v>
      </c>
      <c r="C4205">
        <v>7</v>
      </c>
      <c r="D4205">
        <v>1</v>
      </c>
      <c r="E4205">
        <v>30</v>
      </c>
      <c r="F4205">
        <v>0</v>
      </c>
      <c r="G4205" s="1">
        <v>0</v>
      </c>
      <c r="H4205" s="1" t="s">
        <v>12722</v>
      </c>
    </row>
    <row r="4206" spans="1:8" x14ac:dyDescent="0.35">
      <c r="A4206">
        <v>4205</v>
      </c>
      <c r="B4206">
        <v>374</v>
      </c>
      <c r="C4206">
        <v>7</v>
      </c>
      <c r="D4206">
        <v>1</v>
      </c>
      <c r="E4206">
        <v>17</v>
      </c>
      <c r="F4206">
        <v>0</v>
      </c>
      <c r="G4206" s="1">
        <v>0</v>
      </c>
      <c r="H4206" s="1" t="s">
        <v>12723</v>
      </c>
    </row>
    <row r="4207" spans="1:8" x14ac:dyDescent="0.35">
      <c r="A4207">
        <v>4206</v>
      </c>
      <c r="B4207">
        <v>178</v>
      </c>
      <c r="C4207">
        <v>10</v>
      </c>
      <c r="D4207">
        <v>3</v>
      </c>
      <c r="E4207">
        <v>6</v>
      </c>
      <c r="F4207">
        <v>0</v>
      </c>
      <c r="G4207" s="1">
        <v>0</v>
      </c>
      <c r="H4207" s="1" t="s">
        <v>12724</v>
      </c>
    </row>
    <row r="4208" spans="1:8" x14ac:dyDescent="0.35">
      <c r="A4208">
        <v>4207</v>
      </c>
      <c r="B4208">
        <v>306</v>
      </c>
      <c r="C4208">
        <v>6</v>
      </c>
      <c r="D4208">
        <v>1</v>
      </c>
      <c r="E4208">
        <v>188</v>
      </c>
      <c r="F4208">
        <v>1</v>
      </c>
      <c r="G4208" s="1">
        <v>0.53</v>
      </c>
      <c r="H4208" s="1" t="s">
        <v>12725</v>
      </c>
    </row>
    <row r="4209" spans="1:8" x14ac:dyDescent="0.35">
      <c r="A4209">
        <v>4208</v>
      </c>
      <c r="B4209">
        <v>491</v>
      </c>
      <c r="C4209">
        <v>14</v>
      </c>
      <c r="D4209">
        <v>3</v>
      </c>
      <c r="E4209">
        <v>11</v>
      </c>
      <c r="F4209">
        <v>0</v>
      </c>
      <c r="G4209" s="1">
        <v>0</v>
      </c>
      <c r="H4209" s="1" t="s">
        <v>12726</v>
      </c>
    </row>
    <row r="4210" spans="1:8" x14ac:dyDescent="0.35">
      <c r="A4210">
        <v>4209</v>
      </c>
      <c r="B4210">
        <v>25</v>
      </c>
      <c r="C4210">
        <v>14</v>
      </c>
      <c r="D4210">
        <v>3</v>
      </c>
      <c r="E4210">
        <v>5</v>
      </c>
      <c r="F4210">
        <v>0</v>
      </c>
      <c r="G4210" s="1">
        <v>0</v>
      </c>
      <c r="H4210" s="1" t="s">
        <v>12727</v>
      </c>
    </row>
    <row r="4211" spans="1:8" x14ac:dyDescent="0.35">
      <c r="A4211">
        <v>4210</v>
      </c>
      <c r="B4211">
        <v>305</v>
      </c>
      <c r="C4211">
        <v>14</v>
      </c>
      <c r="D4211">
        <v>1</v>
      </c>
      <c r="E4211">
        <v>4</v>
      </c>
      <c r="F4211">
        <v>0</v>
      </c>
      <c r="G4211" s="1">
        <v>0</v>
      </c>
      <c r="H4211" s="1" t="s">
        <v>12728</v>
      </c>
    </row>
    <row r="4212" spans="1:8" x14ac:dyDescent="0.35">
      <c r="A4212">
        <v>4211</v>
      </c>
      <c r="B4212">
        <v>713</v>
      </c>
      <c r="C4212">
        <v>14</v>
      </c>
      <c r="D4212">
        <v>3</v>
      </c>
      <c r="E4212">
        <v>14</v>
      </c>
      <c r="F4212">
        <v>0</v>
      </c>
      <c r="G4212" s="1">
        <v>0</v>
      </c>
      <c r="H4212" s="1" t="s">
        <v>12729</v>
      </c>
    </row>
    <row r="4213" spans="1:8" x14ac:dyDescent="0.35">
      <c r="A4213">
        <v>4212</v>
      </c>
      <c r="B4213">
        <v>484</v>
      </c>
      <c r="C4213">
        <v>12</v>
      </c>
      <c r="D4213">
        <v>2</v>
      </c>
      <c r="E4213">
        <v>5</v>
      </c>
      <c r="F4213">
        <v>0</v>
      </c>
      <c r="G4213" s="1">
        <v>0</v>
      </c>
      <c r="H4213" s="1" t="s">
        <v>12730</v>
      </c>
    </row>
    <row r="4214" spans="1:8" x14ac:dyDescent="0.35">
      <c r="A4214">
        <v>4213</v>
      </c>
      <c r="B4214">
        <v>703</v>
      </c>
      <c r="C4214">
        <v>11</v>
      </c>
      <c r="D4214">
        <v>3</v>
      </c>
      <c r="E4214">
        <v>31</v>
      </c>
      <c r="F4214">
        <v>0</v>
      </c>
      <c r="G4214" s="1">
        <v>0</v>
      </c>
      <c r="H4214" s="1" t="s">
        <v>12731</v>
      </c>
    </row>
    <row r="4215" spans="1:8" x14ac:dyDescent="0.35">
      <c r="A4215">
        <v>4214</v>
      </c>
      <c r="B4215">
        <v>472</v>
      </c>
      <c r="C4215">
        <v>16</v>
      </c>
      <c r="D4215">
        <v>1</v>
      </c>
      <c r="E4215">
        <v>80</v>
      </c>
      <c r="F4215">
        <v>1</v>
      </c>
      <c r="G4215" s="1">
        <v>1.25</v>
      </c>
      <c r="H4215" s="1" t="s">
        <v>12732</v>
      </c>
    </row>
    <row r="4216" spans="1:8" x14ac:dyDescent="0.35">
      <c r="A4216">
        <v>4215</v>
      </c>
      <c r="B4216">
        <v>244</v>
      </c>
      <c r="C4216">
        <v>2</v>
      </c>
      <c r="D4216">
        <v>2</v>
      </c>
      <c r="E4216">
        <v>41</v>
      </c>
      <c r="F4216">
        <v>0</v>
      </c>
      <c r="G4216" s="1">
        <v>0</v>
      </c>
      <c r="H4216" s="1" t="s">
        <v>12733</v>
      </c>
    </row>
    <row r="4217" spans="1:8" x14ac:dyDescent="0.35">
      <c r="A4217">
        <v>4216</v>
      </c>
      <c r="B4217">
        <v>227</v>
      </c>
      <c r="C4217">
        <v>1</v>
      </c>
      <c r="D4217">
        <v>1</v>
      </c>
      <c r="E4217">
        <v>41</v>
      </c>
      <c r="F4217">
        <v>0</v>
      </c>
      <c r="G4217" s="1">
        <v>0</v>
      </c>
      <c r="H4217" s="1" t="s">
        <v>12734</v>
      </c>
    </row>
    <row r="4218" spans="1:8" x14ac:dyDescent="0.35">
      <c r="A4218">
        <v>4217</v>
      </c>
      <c r="B4218">
        <v>414</v>
      </c>
      <c r="C4218">
        <v>3</v>
      </c>
      <c r="D4218">
        <v>2</v>
      </c>
      <c r="E4218">
        <v>39</v>
      </c>
      <c r="F4218">
        <v>0</v>
      </c>
      <c r="G4218" s="1">
        <v>0</v>
      </c>
      <c r="H4218" s="1" t="s">
        <v>12735</v>
      </c>
    </row>
    <row r="4219" spans="1:8" x14ac:dyDescent="0.35">
      <c r="A4219">
        <v>4218</v>
      </c>
      <c r="B4219">
        <v>33</v>
      </c>
      <c r="C4219">
        <v>12</v>
      </c>
      <c r="D4219">
        <v>1</v>
      </c>
      <c r="E4219">
        <v>23</v>
      </c>
      <c r="F4219">
        <v>0</v>
      </c>
      <c r="G4219" s="1">
        <v>0</v>
      </c>
      <c r="H4219" s="1" t="s">
        <v>12736</v>
      </c>
    </row>
    <row r="4220" spans="1:8" x14ac:dyDescent="0.35">
      <c r="A4220">
        <v>4219</v>
      </c>
      <c r="B4220">
        <v>169</v>
      </c>
      <c r="C4220">
        <v>13</v>
      </c>
      <c r="D4220">
        <v>1</v>
      </c>
      <c r="E4220">
        <v>12</v>
      </c>
      <c r="F4220">
        <v>0</v>
      </c>
      <c r="G4220" s="1">
        <v>0</v>
      </c>
      <c r="H4220" s="1" t="s">
        <v>12737</v>
      </c>
    </row>
    <row r="4221" spans="1:8" x14ac:dyDescent="0.35">
      <c r="A4221">
        <v>4220</v>
      </c>
      <c r="B4221">
        <v>712</v>
      </c>
      <c r="C4221">
        <v>9</v>
      </c>
      <c r="D4221">
        <v>3</v>
      </c>
      <c r="E4221">
        <v>96</v>
      </c>
      <c r="F4221">
        <v>1</v>
      </c>
      <c r="G4221" s="1">
        <v>1.04</v>
      </c>
      <c r="H4221" s="1" t="s">
        <v>12738</v>
      </c>
    </row>
    <row r="4222" spans="1:8" x14ac:dyDescent="0.35">
      <c r="A4222">
        <v>4221</v>
      </c>
      <c r="B4222">
        <v>305</v>
      </c>
      <c r="C4222">
        <v>9</v>
      </c>
      <c r="D4222">
        <v>3</v>
      </c>
      <c r="E4222">
        <v>18</v>
      </c>
      <c r="F4222">
        <v>0</v>
      </c>
      <c r="G4222" s="1">
        <v>0</v>
      </c>
      <c r="H4222" s="1" t="s">
        <v>12739</v>
      </c>
    </row>
    <row r="4223" spans="1:8" x14ac:dyDescent="0.35">
      <c r="A4223">
        <v>4222</v>
      </c>
      <c r="B4223">
        <v>365</v>
      </c>
      <c r="C4223">
        <v>14</v>
      </c>
      <c r="D4223">
        <v>2</v>
      </c>
      <c r="E4223">
        <v>20</v>
      </c>
      <c r="F4223">
        <v>0</v>
      </c>
      <c r="G4223" s="1">
        <v>0</v>
      </c>
      <c r="H4223" s="1" t="s">
        <v>12740</v>
      </c>
    </row>
    <row r="4224" spans="1:8" x14ac:dyDescent="0.35">
      <c r="A4224">
        <v>4223</v>
      </c>
      <c r="B4224">
        <v>655</v>
      </c>
      <c r="C4224">
        <v>9</v>
      </c>
      <c r="D4224">
        <v>1</v>
      </c>
      <c r="E4224">
        <v>19</v>
      </c>
      <c r="F4224">
        <v>0</v>
      </c>
      <c r="G4224" s="1">
        <v>0</v>
      </c>
      <c r="H4224" s="1" t="s">
        <v>12741</v>
      </c>
    </row>
    <row r="4225" spans="1:8" x14ac:dyDescent="0.35">
      <c r="A4225">
        <v>4224</v>
      </c>
      <c r="B4225">
        <v>263</v>
      </c>
      <c r="C4225">
        <v>1</v>
      </c>
      <c r="D4225">
        <v>2</v>
      </c>
      <c r="E4225">
        <v>35</v>
      </c>
      <c r="F4225">
        <v>0</v>
      </c>
      <c r="G4225" s="1">
        <v>0</v>
      </c>
      <c r="H4225" s="1" t="s">
        <v>12742</v>
      </c>
    </row>
    <row r="4226" spans="1:8" x14ac:dyDescent="0.35">
      <c r="A4226">
        <v>4225</v>
      </c>
      <c r="B4226">
        <v>526</v>
      </c>
      <c r="C4226">
        <v>6</v>
      </c>
      <c r="D4226">
        <v>2</v>
      </c>
      <c r="E4226">
        <v>41</v>
      </c>
      <c r="F4226">
        <v>0</v>
      </c>
      <c r="G4226" s="1">
        <v>0</v>
      </c>
      <c r="H4226" s="1" t="s">
        <v>12743</v>
      </c>
    </row>
    <row r="4227" spans="1:8" x14ac:dyDescent="0.35">
      <c r="A4227">
        <v>4226</v>
      </c>
      <c r="B4227">
        <v>42</v>
      </c>
      <c r="C4227">
        <v>8</v>
      </c>
      <c r="D4227">
        <v>3</v>
      </c>
      <c r="E4227">
        <v>14</v>
      </c>
      <c r="F4227">
        <v>0</v>
      </c>
      <c r="G4227" s="1">
        <v>0</v>
      </c>
      <c r="H4227" s="1" t="s">
        <v>12744</v>
      </c>
    </row>
    <row r="4228" spans="1:8" x14ac:dyDescent="0.35">
      <c r="A4228">
        <v>4227</v>
      </c>
      <c r="B4228">
        <v>667</v>
      </c>
      <c r="C4228">
        <v>5</v>
      </c>
      <c r="D4228">
        <v>2</v>
      </c>
      <c r="E4228">
        <v>38</v>
      </c>
      <c r="F4228">
        <v>0</v>
      </c>
      <c r="G4228" s="1">
        <v>0</v>
      </c>
      <c r="H4228" s="1" t="s">
        <v>12745</v>
      </c>
    </row>
    <row r="4229" spans="1:8" x14ac:dyDescent="0.35">
      <c r="A4229">
        <v>4228</v>
      </c>
      <c r="B4229">
        <v>257</v>
      </c>
      <c r="C4229">
        <v>10</v>
      </c>
      <c r="D4229">
        <v>1</v>
      </c>
      <c r="E4229">
        <v>19</v>
      </c>
      <c r="F4229">
        <v>0</v>
      </c>
      <c r="G4229" s="1">
        <v>0</v>
      </c>
      <c r="H4229" s="1" t="s">
        <v>12746</v>
      </c>
    </row>
    <row r="4230" spans="1:8" x14ac:dyDescent="0.35">
      <c r="A4230">
        <v>4229</v>
      </c>
      <c r="B4230">
        <v>190</v>
      </c>
      <c r="C4230">
        <v>3</v>
      </c>
      <c r="D4230">
        <v>2</v>
      </c>
      <c r="E4230">
        <v>39</v>
      </c>
      <c r="F4230">
        <v>0</v>
      </c>
      <c r="G4230" s="1">
        <v>0</v>
      </c>
      <c r="H4230" s="1" t="s">
        <v>12747</v>
      </c>
    </row>
    <row r="4231" spans="1:8" x14ac:dyDescent="0.35">
      <c r="A4231">
        <v>4230</v>
      </c>
      <c r="B4231">
        <v>424</v>
      </c>
      <c r="C4231">
        <v>14</v>
      </c>
      <c r="D4231">
        <v>2</v>
      </c>
      <c r="E4231">
        <v>20</v>
      </c>
      <c r="F4231">
        <v>0</v>
      </c>
      <c r="G4231" s="1">
        <v>0</v>
      </c>
      <c r="H4231" s="1" t="s">
        <v>12748</v>
      </c>
    </row>
    <row r="4232" spans="1:8" x14ac:dyDescent="0.35">
      <c r="A4232">
        <v>4231</v>
      </c>
      <c r="B4232">
        <v>71</v>
      </c>
      <c r="C4232">
        <v>7</v>
      </c>
      <c r="D4232">
        <v>1</v>
      </c>
      <c r="E4232">
        <v>53</v>
      </c>
      <c r="F4232">
        <v>0</v>
      </c>
      <c r="G4232" s="1">
        <v>0</v>
      </c>
      <c r="H4232" s="1" t="s">
        <v>12749</v>
      </c>
    </row>
    <row r="4233" spans="1:8" x14ac:dyDescent="0.35">
      <c r="A4233">
        <v>4232</v>
      </c>
      <c r="B4233">
        <v>275</v>
      </c>
      <c r="C4233">
        <v>2</v>
      </c>
      <c r="D4233">
        <v>1</v>
      </c>
      <c r="E4233">
        <v>103</v>
      </c>
      <c r="F4233">
        <v>1</v>
      </c>
      <c r="G4233" s="1">
        <v>0.97</v>
      </c>
      <c r="H4233" s="1" t="s">
        <v>12750</v>
      </c>
    </row>
    <row r="4234" spans="1:8" x14ac:dyDescent="0.35">
      <c r="A4234">
        <v>4233</v>
      </c>
      <c r="B4234">
        <v>388</v>
      </c>
      <c r="C4234">
        <v>5</v>
      </c>
      <c r="D4234">
        <v>3</v>
      </c>
      <c r="E4234">
        <v>38</v>
      </c>
      <c r="F4234">
        <v>0</v>
      </c>
      <c r="G4234" s="1">
        <v>0</v>
      </c>
      <c r="H4234" s="1" t="s">
        <v>12751</v>
      </c>
    </row>
    <row r="4235" spans="1:8" x14ac:dyDescent="0.35">
      <c r="A4235">
        <v>4234</v>
      </c>
      <c r="B4235">
        <v>539</v>
      </c>
      <c r="C4235">
        <v>9</v>
      </c>
      <c r="D4235">
        <v>3</v>
      </c>
      <c r="E4235">
        <v>16</v>
      </c>
      <c r="F4235">
        <v>0</v>
      </c>
      <c r="G4235" s="1">
        <v>0</v>
      </c>
      <c r="H4235" s="1" t="s">
        <v>12752</v>
      </c>
    </row>
    <row r="4236" spans="1:8" x14ac:dyDescent="0.35">
      <c r="A4236">
        <v>4235</v>
      </c>
      <c r="B4236">
        <v>248</v>
      </c>
      <c r="C4236">
        <v>4</v>
      </c>
      <c r="D4236">
        <v>1</v>
      </c>
      <c r="E4236">
        <v>58</v>
      </c>
      <c r="F4236">
        <v>1</v>
      </c>
      <c r="G4236" s="1">
        <v>1.72</v>
      </c>
      <c r="H4236" s="1" t="s">
        <v>12753</v>
      </c>
    </row>
    <row r="4237" spans="1:8" x14ac:dyDescent="0.35">
      <c r="A4237">
        <v>4236</v>
      </c>
      <c r="B4237">
        <v>598</v>
      </c>
      <c r="C4237">
        <v>2</v>
      </c>
      <c r="D4237">
        <v>2</v>
      </c>
      <c r="E4237">
        <v>41</v>
      </c>
      <c r="F4237">
        <v>0</v>
      </c>
      <c r="G4237" s="1">
        <v>0</v>
      </c>
      <c r="H4237" s="1" t="s">
        <v>12754</v>
      </c>
    </row>
    <row r="4238" spans="1:8" x14ac:dyDescent="0.35">
      <c r="A4238">
        <v>4237</v>
      </c>
      <c r="B4238">
        <v>677</v>
      </c>
      <c r="C4238">
        <v>11</v>
      </c>
      <c r="D4238">
        <v>1</v>
      </c>
      <c r="E4238">
        <v>17</v>
      </c>
      <c r="F4238">
        <v>0</v>
      </c>
      <c r="G4238" s="1">
        <v>0</v>
      </c>
      <c r="H4238" s="1" t="s">
        <v>12755</v>
      </c>
    </row>
    <row r="4239" spans="1:8" x14ac:dyDescent="0.35">
      <c r="A4239">
        <v>4238</v>
      </c>
      <c r="B4239">
        <v>675</v>
      </c>
      <c r="C4239">
        <v>5</v>
      </c>
      <c r="D4239">
        <v>3</v>
      </c>
      <c r="E4239">
        <v>38</v>
      </c>
      <c r="F4239">
        <v>0</v>
      </c>
      <c r="G4239" s="1">
        <v>0</v>
      </c>
      <c r="H4239" s="1" t="s">
        <v>12756</v>
      </c>
    </row>
    <row r="4240" spans="1:8" x14ac:dyDescent="0.35">
      <c r="A4240">
        <v>4239</v>
      </c>
      <c r="B4240">
        <v>512</v>
      </c>
      <c r="C4240">
        <v>10</v>
      </c>
      <c r="D4240">
        <v>2</v>
      </c>
      <c r="E4240">
        <v>20</v>
      </c>
      <c r="F4240">
        <v>0</v>
      </c>
      <c r="G4240" s="1">
        <v>0</v>
      </c>
      <c r="H4240" s="1" t="s">
        <v>12757</v>
      </c>
    </row>
    <row r="4241" spans="1:8" x14ac:dyDescent="0.35">
      <c r="A4241">
        <v>4240</v>
      </c>
      <c r="B4241">
        <v>303</v>
      </c>
      <c r="C4241">
        <v>4</v>
      </c>
      <c r="D4241">
        <v>2</v>
      </c>
      <c r="E4241">
        <v>42</v>
      </c>
      <c r="F4241">
        <v>0</v>
      </c>
      <c r="G4241" s="1">
        <v>0</v>
      </c>
      <c r="H4241" s="1" t="s">
        <v>12758</v>
      </c>
    </row>
    <row r="4242" spans="1:8" x14ac:dyDescent="0.35">
      <c r="A4242">
        <v>4241</v>
      </c>
      <c r="B4242">
        <v>344</v>
      </c>
      <c r="C4242">
        <v>10</v>
      </c>
      <c r="D4242">
        <v>3</v>
      </c>
      <c r="E4242">
        <v>27</v>
      </c>
      <c r="F4242">
        <v>0</v>
      </c>
      <c r="G4242" s="1">
        <v>0</v>
      </c>
      <c r="H4242" s="1" t="s">
        <v>12759</v>
      </c>
    </row>
    <row r="4243" spans="1:8" x14ac:dyDescent="0.35">
      <c r="A4243">
        <v>4242</v>
      </c>
      <c r="B4243">
        <v>335</v>
      </c>
      <c r="C4243">
        <v>11</v>
      </c>
      <c r="D4243">
        <v>3</v>
      </c>
      <c r="E4243">
        <v>31</v>
      </c>
      <c r="F4243">
        <v>0</v>
      </c>
      <c r="G4243" s="1">
        <v>0</v>
      </c>
      <c r="H4243" s="1" t="s">
        <v>12760</v>
      </c>
    </row>
    <row r="4244" spans="1:8" x14ac:dyDescent="0.35">
      <c r="A4244">
        <v>4243</v>
      </c>
      <c r="B4244">
        <v>663</v>
      </c>
      <c r="C4244">
        <v>14</v>
      </c>
      <c r="D4244">
        <v>1</v>
      </c>
      <c r="E4244">
        <v>20</v>
      </c>
      <c r="F4244">
        <v>0</v>
      </c>
      <c r="G4244" s="1">
        <v>0</v>
      </c>
      <c r="H4244" s="1" t="s">
        <v>12761</v>
      </c>
    </row>
    <row r="4245" spans="1:8" x14ac:dyDescent="0.35">
      <c r="A4245">
        <v>4244</v>
      </c>
      <c r="B4245">
        <v>674</v>
      </c>
      <c r="C4245">
        <v>7</v>
      </c>
      <c r="D4245">
        <v>3</v>
      </c>
      <c r="E4245">
        <v>26</v>
      </c>
      <c r="F4245">
        <v>0</v>
      </c>
      <c r="G4245" s="1">
        <v>0</v>
      </c>
      <c r="H4245" s="1" t="s">
        <v>12762</v>
      </c>
    </row>
    <row r="4246" spans="1:8" x14ac:dyDescent="0.35">
      <c r="A4246">
        <v>4245</v>
      </c>
      <c r="B4246">
        <v>145</v>
      </c>
      <c r="C4246">
        <v>2</v>
      </c>
      <c r="D4246">
        <v>1</v>
      </c>
      <c r="E4246">
        <v>41</v>
      </c>
      <c r="F4246">
        <v>0</v>
      </c>
      <c r="G4246" s="1">
        <v>0</v>
      </c>
      <c r="H4246" s="1" t="s">
        <v>12763</v>
      </c>
    </row>
    <row r="4247" spans="1:8" x14ac:dyDescent="0.35">
      <c r="A4247">
        <v>4246</v>
      </c>
      <c r="B4247">
        <v>468</v>
      </c>
      <c r="C4247">
        <v>6</v>
      </c>
      <c r="D4247">
        <v>3</v>
      </c>
      <c r="E4247">
        <v>41</v>
      </c>
      <c r="F4247">
        <v>0</v>
      </c>
      <c r="G4247" s="1">
        <v>0</v>
      </c>
      <c r="H4247" s="1" t="s">
        <v>12764</v>
      </c>
    </row>
    <row r="4248" spans="1:8" x14ac:dyDescent="0.35">
      <c r="A4248">
        <v>4247</v>
      </c>
      <c r="B4248">
        <v>315</v>
      </c>
      <c r="C4248">
        <v>11</v>
      </c>
      <c r="D4248">
        <v>3</v>
      </c>
      <c r="E4248">
        <v>14</v>
      </c>
      <c r="F4248">
        <v>0</v>
      </c>
      <c r="G4248" s="1">
        <v>0</v>
      </c>
      <c r="H4248" s="1" t="s">
        <v>12765</v>
      </c>
    </row>
    <row r="4249" spans="1:8" x14ac:dyDescent="0.35">
      <c r="A4249">
        <v>4248</v>
      </c>
      <c r="B4249">
        <v>582</v>
      </c>
      <c r="C4249">
        <v>5</v>
      </c>
      <c r="D4249">
        <v>1</v>
      </c>
      <c r="E4249">
        <v>65</v>
      </c>
      <c r="F4249">
        <v>0</v>
      </c>
      <c r="G4249" s="1">
        <v>0</v>
      </c>
      <c r="H4249" s="1" t="s">
        <v>12766</v>
      </c>
    </row>
    <row r="4250" spans="1:8" x14ac:dyDescent="0.35">
      <c r="A4250">
        <v>4249</v>
      </c>
      <c r="B4250">
        <v>282</v>
      </c>
      <c r="C4250">
        <v>16</v>
      </c>
      <c r="D4250">
        <v>1</v>
      </c>
      <c r="E4250">
        <v>153</v>
      </c>
      <c r="F4250">
        <v>1</v>
      </c>
      <c r="G4250" s="1">
        <v>0.65</v>
      </c>
      <c r="H4250" s="1" t="s">
        <v>12767</v>
      </c>
    </row>
    <row r="4251" spans="1:8" x14ac:dyDescent="0.35">
      <c r="A4251">
        <v>4250</v>
      </c>
      <c r="B4251">
        <v>567</v>
      </c>
      <c r="C4251">
        <v>13</v>
      </c>
      <c r="D4251">
        <v>2</v>
      </c>
      <c r="E4251">
        <v>15</v>
      </c>
      <c r="F4251">
        <v>0</v>
      </c>
      <c r="G4251" s="1">
        <v>0</v>
      </c>
      <c r="H4251" s="1" t="s">
        <v>12768</v>
      </c>
    </row>
    <row r="4252" spans="1:8" x14ac:dyDescent="0.35">
      <c r="A4252">
        <v>4251</v>
      </c>
      <c r="B4252">
        <v>8</v>
      </c>
      <c r="C4252">
        <v>7</v>
      </c>
      <c r="D4252">
        <v>2</v>
      </c>
      <c r="E4252">
        <v>17</v>
      </c>
      <c r="F4252">
        <v>0</v>
      </c>
      <c r="G4252" s="1">
        <v>0</v>
      </c>
      <c r="H4252" s="1" t="s">
        <v>12769</v>
      </c>
    </row>
    <row r="4253" spans="1:8" x14ac:dyDescent="0.35">
      <c r="A4253">
        <v>4252</v>
      </c>
      <c r="B4253">
        <v>594</v>
      </c>
      <c r="C4253">
        <v>15</v>
      </c>
      <c r="D4253">
        <v>3</v>
      </c>
      <c r="E4253">
        <v>201</v>
      </c>
      <c r="F4253">
        <v>1</v>
      </c>
      <c r="G4253" s="1">
        <v>0.5</v>
      </c>
      <c r="H4253" s="1" t="s">
        <v>12770</v>
      </c>
    </row>
    <row r="4254" spans="1:8" x14ac:dyDescent="0.35">
      <c r="A4254">
        <v>4253</v>
      </c>
      <c r="B4254">
        <v>441</v>
      </c>
      <c r="C4254">
        <v>14</v>
      </c>
      <c r="D4254">
        <v>3</v>
      </c>
      <c r="E4254">
        <v>7</v>
      </c>
      <c r="F4254">
        <v>0</v>
      </c>
      <c r="G4254" s="1">
        <v>0</v>
      </c>
      <c r="H4254" s="1" t="s">
        <v>12771</v>
      </c>
    </row>
    <row r="4255" spans="1:8" x14ac:dyDescent="0.35">
      <c r="A4255">
        <v>4254</v>
      </c>
      <c r="B4255">
        <v>290</v>
      </c>
      <c r="C4255">
        <v>13</v>
      </c>
      <c r="D4255">
        <v>3</v>
      </c>
      <c r="E4255">
        <v>14</v>
      </c>
      <c r="F4255">
        <v>0</v>
      </c>
      <c r="G4255" s="1">
        <v>0</v>
      </c>
      <c r="H4255" s="1" t="s">
        <v>12772</v>
      </c>
    </row>
    <row r="4256" spans="1:8" x14ac:dyDescent="0.35">
      <c r="A4256">
        <v>4255</v>
      </c>
      <c r="B4256">
        <v>200</v>
      </c>
      <c r="C4256">
        <v>1</v>
      </c>
      <c r="D4256">
        <v>3</v>
      </c>
      <c r="E4256">
        <v>75</v>
      </c>
      <c r="F4256">
        <v>1</v>
      </c>
      <c r="G4256" s="1">
        <v>1.33</v>
      </c>
      <c r="H4256" s="1" t="s">
        <v>12773</v>
      </c>
    </row>
    <row r="4257" spans="1:8" x14ac:dyDescent="0.35">
      <c r="A4257">
        <v>4256</v>
      </c>
      <c r="B4257">
        <v>141</v>
      </c>
      <c r="C4257">
        <v>6</v>
      </c>
      <c r="D4257">
        <v>1</v>
      </c>
      <c r="E4257">
        <v>41</v>
      </c>
      <c r="F4257">
        <v>0</v>
      </c>
      <c r="G4257" s="1">
        <v>0</v>
      </c>
      <c r="H4257" s="1" t="s">
        <v>12774</v>
      </c>
    </row>
    <row r="4258" spans="1:8" x14ac:dyDescent="0.35">
      <c r="A4258">
        <v>4257</v>
      </c>
      <c r="B4258">
        <v>721</v>
      </c>
      <c r="C4258">
        <v>15</v>
      </c>
      <c r="D4258">
        <v>2</v>
      </c>
      <c r="E4258">
        <v>150</v>
      </c>
      <c r="F4258">
        <v>1</v>
      </c>
      <c r="G4258" s="1">
        <v>0.67</v>
      </c>
      <c r="H4258" s="1" t="s">
        <v>12775</v>
      </c>
    </row>
    <row r="4259" spans="1:8" x14ac:dyDescent="0.35">
      <c r="A4259">
        <v>4258</v>
      </c>
      <c r="B4259">
        <v>603</v>
      </c>
      <c r="C4259">
        <v>14</v>
      </c>
      <c r="D4259">
        <v>2</v>
      </c>
      <c r="E4259">
        <v>17</v>
      </c>
      <c r="F4259">
        <v>0</v>
      </c>
      <c r="G4259" s="1">
        <v>0</v>
      </c>
      <c r="H4259" s="1" t="s">
        <v>12776</v>
      </c>
    </row>
    <row r="4260" spans="1:8" x14ac:dyDescent="0.35">
      <c r="A4260">
        <v>4259</v>
      </c>
      <c r="B4260">
        <v>692</v>
      </c>
      <c r="C4260">
        <v>8</v>
      </c>
      <c r="D4260">
        <v>1</v>
      </c>
      <c r="E4260">
        <v>48</v>
      </c>
      <c r="F4260">
        <v>0</v>
      </c>
      <c r="G4260" s="1">
        <v>0</v>
      </c>
      <c r="H4260" s="1" t="s">
        <v>12777</v>
      </c>
    </row>
    <row r="4261" spans="1:8" x14ac:dyDescent="0.35">
      <c r="A4261">
        <v>4260</v>
      </c>
      <c r="B4261">
        <v>253</v>
      </c>
      <c r="C4261">
        <v>3</v>
      </c>
      <c r="D4261">
        <v>3</v>
      </c>
      <c r="E4261">
        <v>78</v>
      </c>
      <c r="F4261">
        <v>1</v>
      </c>
      <c r="G4261" s="1">
        <v>1.28</v>
      </c>
      <c r="H4261" s="1" t="s">
        <v>12778</v>
      </c>
    </row>
    <row r="4262" spans="1:8" x14ac:dyDescent="0.35">
      <c r="A4262">
        <v>4261</v>
      </c>
      <c r="B4262">
        <v>228</v>
      </c>
      <c r="C4262">
        <v>15</v>
      </c>
      <c r="D4262">
        <v>2</v>
      </c>
      <c r="E4262">
        <v>36</v>
      </c>
      <c r="F4262">
        <v>0</v>
      </c>
      <c r="G4262" s="1">
        <v>0</v>
      </c>
      <c r="H4262" s="1" t="s">
        <v>12779</v>
      </c>
    </row>
    <row r="4263" spans="1:8" x14ac:dyDescent="0.35">
      <c r="A4263">
        <v>4262</v>
      </c>
      <c r="B4263">
        <v>173</v>
      </c>
      <c r="C4263">
        <v>3</v>
      </c>
      <c r="D4263">
        <v>1</v>
      </c>
      <c r="E4263">
        <v>39</v>
      </c>
      <c r="F4263">
        <v>0</v>
      </c>
      <c r="G4263" s="1">
        <v>0</v>
      </c>
      <c r="H4263" s="1" t="s">
        <v>12780</v>
      </c>
    </row>
    <row r="4264" spans="1:8" x14ac:dyDescent="0.35">
      <c r="A4264">
        <v>4263</v>
      </c>
      <c r="B4264">
        <v>339</v>
      </c>
      <c r="C4264">
        <v>11</v>
      </c>
      <c r="D4264">
        <v>1</v>
      </c>
      <c r="E4264">
        <v>31</v>
      </c>
      <c r="F4264">
        <v>0</v>
      </c>
      <c r="G4264" s="1">
        <v>0</v>
      </c>
      <c r="H4264" s="1" t="s">
        <v>12781</v>
      </c>
    </row>
    <row r="4265" spans="1:8" x14ac:dyDescent="0.35">
      <c r="A4265">
        <v>4264</v>
      </c>
      <c r="B4265">
        <v>52</v>
      </c>
      <c r="C4265">
        <v>11</v>
      </c>
      <c r="D4265">
        <v>1</v>
      </c>
      <c r="E4265">
        <v>8</v>
      </c>
      <c r="F4265">
        <v>0</v>
      </c>
      <c r="G4265" s="1">
        <v>0</v>
      </c>
      <c r="H4265" s="1" t="s">
        <v>12782</v>
      </c>
    </row>
    <row r="4266" spans="1:8" x14ac:dyDescent="0.35">
      <c r="A4266">
        <v>4265</v>
      </c>
      <c r="B4266">
        <v>317</v>
      </c>
      <c r="C4266">
        <v>12</v>
      </c>
      <c r="D4266">
        <v>2</v>
      </c>
      <c r="E4266">
        <v>18</v>
      </c>
      <c r="F4266">
        <v>0</v>
      </c>
      <c r="G4266" s="1">
        <v>0</v>
      </c>
      <c r="H4266" s="1" t="s">
        <v>12783</v>
      </c>
    </row>
    <row r="4267" spans="1:8" x14ac:dyDescent="0.35">
      <c r="A4267">
        <v>4266</v>
      </c>
      <c r="B4267">
        <v>575</v>
      </c>
      <c r="C4267">
        <v>13</v>
      </c>
      <c r="D4267">
        <v>1</v>
      </c>
      <c r="E4267">
        <v>21</v>
      </c>
      <c r="F4267">
        <v>0</v>
      </c>
      <c r="G4267" s="1">
        <v>0</v>
      </c>
      <c r="H4267" s="1" t="s">
        <v>12784</v>
      </c>
    </row>
    <row r="4268" spans="1:8" x14ac:dyDescent="0.35">
      <c r="A4268">
        <v>4267</v>
      </c>
      <c r="B4268">
        <v>679</v>
      </c>
      <c r="C4268">
        <v>11</v>
      </c>
      <c r="D4268">
        <v>3</v>
      </c>
      <c r="E4268">
        <v>31</v>
      </c>
      <c r="F4268">
        <v>0</v>
      </c>
      <c r="G4268" s="1">
        <v>0</v>
      </c>
      <c r="H4268" s="1" t="s">
        <v>12785</v>
      </c>
    </row>
    <row r="4269" spans="1:8" x14ac:dyDescent="0.35">
      <c r="A4269">
        <v>4268</v>
      </c>
      <c r="B4269">
        <v>280</v>
      </c>
      <c r="C4269">
        <v>4</v>
      </c>
      <c r="D4269">
        <v>1</v>
      </c>
      <c r="E4269">
        <v>38</v>
      </c>
      <c r="F4269">
        <v>0</v>
      </c>
      <c r="G4269" s="1">
        <v>0</v>
      </c>
      <c r="H4269" s="1" t="s">
        <v>12786</v>
      </c>
    </row>
    <row r="4270" spans="1:8" x14ac:dyDescent="0.35">
      <c r="A4270">
        <v>4269</v>
      </c>
      <c r="B4270">
        <v>666</v>
      </c>
      <c r="C4270">
        <v>8</v>
      </c>
      <c r="D4270">
        <v>3</v>
      </c>
      <c r="E4270">
        <v>96</v>
      </c>
      <c r="F4270">
        <v>1</v>
      </c>
      <c r="G4270" s="1">
        <v>1.04</v>
      </c>
      <c r="H4270" s="1" t="s">
        <v>12787</v>
      </c>
    </row>
    <row r="4271" spans="1:8" x14ac:dyDescent="0.35">
      <c r="A4271">
        <v>4270</v>
      </c>
      <c r="B4271">
        <v>221</v>
      </c>
      <c r="C4271">
        <v>3</v>
      </c>
      <c r="D4271">
        <v>2</v>
      </c>
      <c r="E4271">
        <v>54</v>
      </c>
      <c r="F4271">
        <v>0</v>
      </c>
      <c r="G4271" s="1">
        <v>0</v>
      </c>
      <c r="H4271" s="1" t="s">
        <v>12788</v>
      </c>
    </row>
    <row r="4272" spans="1:8" x14ac:dyDescent="0.35">
      <c r="A4272">
        <v>4271</v>
      </c>
      <c r="B4272">
        <v>71</v>
      </c>
      <c r="C4272">
        <v>6</v>
      </c>
      <c r="D4272">
        <v>1</v>
      </c>
      <c r="E4272">
        <v>41</v>
      </c>
      <c r="F4272">
        <v>0</v>
      </c>
      <c r="G4272" s="1">
        <v>0</v>
      </c>
      <c r="H4272" s="1" t="s">
        <v>12789</v>
      </c>
    </row>
    <row r="4273" spans="1:8" x14ac:dyDescent="0.35">
      <c r="A4273">
        <v>4272</v>
      </c>
      <c r="B4273">
        <v>347</v>
      </c>
      <c r="C4273">
        <v>16</v>
      </c>
      <c r="D4273">
        <v>3</v>
      </c>
      <c r="E4273">
        <v>166</v>
      </c>
      <c r="F4273">
        <v>1</v>
      </c>
      <c r="G4273" s="1">
        <v>0.6</v>
      </c>
      <c r="H4273" s="1" t="s">
        <v>12790</v>
      </c>
    </row>
    <row r="4274" spans="1:8" x14ac:dyDescent="0.35">
      <c r="A4274">
        <v>4273</v>
      </c>
      <c r="B4274">
        <v>125</v>
      </c>
      <c r="C4274">
        <v>8</v>
      </c>
      <c r="D4274">
        <v>3</v>
      </c>
      <c r="E4274">
        <v>14</v>
      </c>
      <c r="F4274">
        <v>0</v>
      </c>
      <c r="G4274" s="1">
        <v>0</v>
      </c>
      <c r="H4274" s="1" t="s">
        <v>12791</v>
      </c>
    </row>
    <row r="4275" spans="1:8" x14ac:dyDescent="0.35">
      <c r="A4275">
        <v>4274</v>
      </c>
      <c r="B4275">
        <v>329</v>
      </c>
      <c r="C4275">
        <v>1</v>
      </c>
      <c r="D4275">
        <v>3</v>
      </c>
      <c r="E4275">
        <v>73</v>
      </c>
      <c r="F4275">
        <v>0</v>
      </c>
      <c r="G4275" s="1">
        <v>0</v>
      </c>
      <c r="H4275" s="1" t="s">
        <v>12792</v>
      </c>
    </row>
    <row r="4276" spans="1:8" x14ac:dyDescent="0.35">
      <c r="A4276">
        <v>4275</v>
      </c>
      <c r="B4276">
        <v>241</v>
      </c>
      <c r="C4276">
        <v>4</v>
      </c>
      <c r="D4276">
        <v>3</v>
      </c>
      <c r="E4276">
        <v>41</v>
      </c>
      <c r="F4276">
        <v>0</v>
      </c>
      <c r="G4276" s="1">
        <v>0</v>
      </c>
      <c r="H4276" s="1" t="s">
        <v>12793</v>
      </c>
    </row>
    <row r="4277" spans="1:8" x14ac:dyDescent="0.35">
      <c r="A4277">
        <v>4276</v>
      </c>
      <c r="B4277">
        <v>304</v>
      </c>
      <c r="C4277">
        <v>7</v>
      </c>
      <c r="D4277">
        <v>1</v>
      </c>
      <c r="E4277">
        <v>49</v>
      </c>
      <c r="F4277">
        <v>0</v>
      </c>
      <c r="G4277" s="1">
        <v>0</v>
      </c>
      <c r="H4277" s="1" t="s">
        <v>12794</v>
      </c>
    </row>
    <row r="4278" spans="1:8" x14ac:dyDescent="0.35">
      <c r="A4278">
        <v>4277</v>
      </c>
      <c r="B4278">
        <v>588</v>
      </c>
      <c r="C4278">
        <v>12</v>
      </c>
      <c r="D4278">
        <v>3</v>
      </c>
      <c r="E4278">
        <v>4</v>
      </c>
      <c r="F4278">
        <v>0</v>
      </c>
      <c r="G4278" s="1">
        <v>0</v>
      </c>
      <c r="H4278" s="1" t="s">
        <v>12795</v>
      </c>
    </row>
    <row r="4279" spans="1:8" x14ac:dyDescent="0.35">
      <c r="A4279">
        <v>4278</v>
      </c>
      <c r="B4279">
        <v>461</v>
      </c>
      <c r="C4279">
        <v>9</v>
      </c>
      <c r="D4279">
        <v>1</v>
      </c>
      <c r="E4279">
        <v>132</v>
      </c>
      <c r="F4279">
        <v>1</v>
      </c>
      <c r="G4279" s="1">
        <v>0.76</v>
      </c>
      <c r="H4279" s="1" t="s">
        <v>12796</v>
      </c>
    </row>
    <row r="4280" spans="1:8" x14ac:dyDescent="0.35">
      <c r="A4280">
        <v>4279</v>
      </c>
      <c r="B4280">
        <v>203</v>
      </c>
      <c r="C4280">
        <v>11</v>
      </c>
      <c r="D4280">
        <v>2</v>
      </c>
      <c r="E4280">
        <v>17</v>
      </c>
      <c r="F4280">
        <v>0</v>
      </c>
      <c r="G4280" s="1">
        <v>0</v>
      </c>
      <c r="H4280" s="1" t="s">
        <v>12797</v>
      </c>
    </row>
    <row r="4281" spans="1:8" x14ac:dyDescent="0.35">
      <c r="A4281">
        <v>4280</v>
      </c>
      <c r="B4281">
        <v>71</v>
      </c>
      <c r="C4281">
        <v>6</v>
      </c>
      <c r="D4281">
        <v>1</v>
      </c>
      <c r="E4281">
        <v>41</v>
      </c>
      <c r="F4281">
        <v>0</v>
      </c>
      <c r="G4281" s="1">
        <v>0</v>
      </c>
      <c r="H4281" s="1" t="s">
        <v>12798</v>
      </c>
    </row>
    <row r="4282" spans="1:8" x14ac:dyDescent="0.35">
      <c r="A4282">
        <v>4281</v>
      </c>
      <c r="B4282">
        <v>108</v>
      </c>
      <c r="C4282">
        <v>11</v>
      </c>
      <c r="D4282">
        <v>3</v>
      </c>
      <c r="E4282">
        <v>31</v>
      </c>
      <c r="F4282">
        <v>0</v>
      </c>
      <c r="G4282" s="1">
        <v>0</v>
      </c>
      <c r="H4282" s="1" t="s">
        <v>12799</v>
      </c>
    </row>
    <row r="4283" spans="1:8" x14ac:dyDescent="0.35">
      <c r="A4283">
        <v>4282</v>
      </c>
      <c r="B4283">
        <v>530</v>
      </c>
      <c r="C4283">
        <v>6</v>
      </c>
      <c r="D4283">
        <v>2</v>
      </c>
      <c r="E4283">
        <v>41</v>
      </c>
      <c r="F4283">
        <v>0</v>
      </c>
      <c r="G4283" s="1">
        <v>0</v>
      </c>
      <c r="H4283" s="1" t="s">
        <v>12800</v>
      </c>
    </row>
    <row r="4284" spans="1:8" x14ac:dyDescent="0.35">
      <c r="A4284">
        <v>4283</v>
      </c>
      <c r="B4284">
        <v>264</v>
      </c>
      <c r="C4284">
        <v>3</v>
      </c>
      <c r="D4284">
        <v>3</v>
      </c>
      <c r="E4284">
        <v>81</v>
      </c>
      <c r="F4284">
        <v>0</v>
      </c>
      <c r="G4284" s="1">
        <v>0</v>
      </c>
      <c r="H4284" s="1" t="s">
        <v>12801</v>
      </c>
    </row>
    <row r="4285" spans="1:8" x14ac:dyDescent="0.35">
      <c r="A4285">
        <v>4284</v>
      </c>
      <c r="B4285">
        <v>643</v>
      </c>
      <c r="C4285">
        <v>2</v>
      </c>
      <c r="D4285">
        <v>2</v>
      </c>
      <c r="E4285">
        <v>89</v>
      </c>
      <c r="F4285">
        <v>0</v>
      </c>
      <c r="G4285" s="1">
        <v>0</v>
      </c>
      <c r="H4285" s="1" t="s">
        <v>12802</v>
      </c>
    </row>
    <row r="4286" spans="1:8" x14ac:dyDescent="0.35">
      <c r="A4286">
        <v>4285</v>
      </c>
      <c r="B4286">
        <v>256</v>
      </c>
      <c r="C4286">
        <v>8</v>
      </c>
      <c r="D4286">
        <v>2</v>
      </c>
      <c r="E4286">
        <v>29</v>
      </c>
      <c r="F4286">
        <v>0</v>
      </c>
      <c r="G4286" s="1">
        <v>0</v>
      </c>
      <c r="H4286" s="1" t="s">
        <v>12803</v>
      </c>
    </row>
    <row r="4287" spans="1:8" x14ac:dyDescent="0.35">
      <c r="A4287">
        <v>4286</v>
      </c>
      <c r="B4287">
        <v>150</v>
      </c>
      <c r="C4287">
        <v>5</v>
      </c>
      <c r="D4287">
        <v>3</v>
      </c>
      <c r="E4287">
        <v>67</v>
      </c>
      <c r="F4287">
        <v>0</v>
      </c>
      <c r="G4287" s="1">
        <v>0</v>
      </c>
      <c r="H4287" s="1" t="s">
        <v>12804</v>
      </c>
    </row>
    <row r="4288" spans="1:8" x14ac:dyDescent="0.35">
      <c r="A4288">
        <v>4287</v>
      </c>
      <c r="B4288">
        <v>520</v>
      </c>
      <c r="C4288">
        <v>2</v>
      </c>
      <c r="D4288">
        <v>1</v>
      </c>
      <c r="E4288">
        <v>60</v>
      </c>
      <c r="F4288">
        <v>0</v>
      </c>
      <c r="G4288" s="1">
        <v>0</v>
      </c>
      <c r="H4288" s="1" t="s">
        <v>12805</v>
      </c>
    </row>
    <row r="4289" spans="1:8" x14ac:dyDescent="0.35">
      <c r="A4289">
        <v>4288</v>
      </c>
      <c r="B4289">
        <v>314</v>
      </c>
      <c r="C4289">
        <v>16</v>
      </c>
      <c r="D4289">
        <v>2</v>
      </c>
      <c r="E4289">
        <v>111</v>
      </c>
      <c r="F4289">
        <v>1</v>
      </c>
      <c r="G4289" s="1">
        <v>0.9</v>
      </c>
      <c r="H4289" s="1" t="s">
        <v>12806</v>
      </c>
    </row>
    <row r="4290" spans="1:8" x14ac:dyDescent="0.35">
      <c r="A4290">
        <v>4289</v>
      </c>
      <c r="B4290">
        <v>408</v>
      </c>
      <c r="C4290">
        <v>1</v>
      </c>
      <c r="D4290">
        <v>3</v>
      </c>
      <c r="E4290">
        <v>35</v>
      </c>
      <c r="F4290">
        <v>0</v>
      </c>
      <c r="G4290" s="1">
        <v>0</v>
      </c>
      <c r="H4290" s="1" t="s">
        <v>12807</v>
      </c>
    </row>
    <row r="4291" spans="1:8" x14ac:dyDescent="0.35">
      <c r="A4291">
        <v>4290</v>
      </c>
      <c r="B4291">
        <v>36</v>
      </c>
      <c r="C4291">
        <v>1</v>
      </c>
      <c r="D4291">
        <v>2</v>
      </c>
      <c r="E4291">
        <v>35</v>
      </c>
      <c r="F4291">
        <v>0</v>
      </c>
      <c r="G4291" s="1">
        <v>0</v>
      </c>
      <c r="H4291" s="1" t="s">
        <v>12808</v>
      </c>
    </row>
    <row r="4292" spans="1:8" x14ac:dyDescent="0.35">
      <c r="A4292">
        <v>4291</v>
      </c>
      <c r="B4292">
        <v>149</v>
      </c>
      <c r="C4292">
        <v>4</v>
      </c>
      <c r="D4292">
        <v>3</v>
      </c>
      <c r="E4292">
        <v>52</v>
      </c>
      <c r="F4292">
        <v>0</v>
      </c>
      <c r="G4292" s="1">
        <v>0</v>
      </c>
      <c r="H4292" s="1" t="s">
        <v>12809</v>
      </c>
    </row>
    <row r="4293" spans="1:8" x14ac:dyDescent="0.35">
      <c r="A4293">
        <v>4292</v>
      </c>
      <c r="B4293">
        <v>184</v>
      </c>
      <c r="C4293">
        <v>3</v>
      </c>
      <c r="D4293">
        <v>2</v>
      </c>
      <c r="E4293">
        <v>50</v>
      </c>
      <c r="F4293">
        <v>0</v>
      </c>
      <c r="G4293" s="1">
        <v>0</v>
      </c>
      <c r="H4293" s="1" t="s">
        <v>12810</v>
      </c>
    </row>
    <row r="4294" spans="1:8" x14ac:dyDescent="0.35">
      <c r="A4294">
        <v>4293</v>
      </c>
      <c r="B4294">
        <v>488</v>
      </c>
      <c r="C4294">
        <v>5</v>
      </c>
      <c r="D4294">
        <v>1</v>
      </c>
      <c r="E4294">
        <v>43</v>
      </c>
      <c r="F4294">
        <v>0</v>
      </c>
      <c r="G4294" s="1">
        <v>0</v>
      </c>
      <c r="H4294" s="1" t="s">
        <v>12811</v>
      </c>
    </row>
    <row r="4295" spans="1:8" x14ac:dyDescent="0.35">
      <c r="A4295">
        <v>4294</v>
      </c>
      <c r="B4295">
        <v>152</v>
      </c>
      <c r="C4295">
        <v>8</v>
      </c>
      <c r="D4295">
        <v>3</v>
      </c>
      <c r="E4295">
        <v>27</v>
      </c>
      <c r="F4295">
        <v>0</v>
      </c>
      <c r="G4295" s="1">
        <v>0</v>
      </c>
      <c r="H4295" s="1" t="s">
        <v>12812</v>
      </c>
    </row>
    <row r="4296" spans="1:8" x14ac:dyDescent="0.35">
      <c r="A4296">
        <v>4295</v>
      </c>
      <c r="B4296">
        <v>441</v>
      </c>
      <c r="C4296">
        <v>5</v>
      </c>
      <c r="D4296">
        <v>1</v>
      </c>
      <c r="E4296">
        <v>38</v>
      </c>
      <c r="F4296">
        <v>0</v>
      </c>
      <c r="G4296" s="1">
        <v>0</v>
      </c>
      <c r="H4296" s="1" t="s">
        <v>12813</v>
      </c>
    </row>
    <row r="4297" spans="1:8" x14ac:dyDescent="0.35">
      <c r="A4297">
        <v>4296</v>
      </c>
      <c r="B4297">
        <v>575</v>
      </c>
      <c r="C4297">
        <v>14</v>
      </c>
      <c r="D4297">
        <v>1</v>
      </c>
      <c r="E4297">
        <v>7</v>
      </c>
      <c r="F4297">
        <v>0</v>
      </c>
      <c r="G4297" s="1">
        <v>0</v>
      </c>
      <c r="H4297" s="1" t="s">
        <v>12814</v>
      </c>
    </row>
    <row r="4298" spans="1:8" x14ac:dyDescent="0.35">
      <c r="A4298">
        <v>4297</v>
      </c>
      <c r="B4298">
        <v>82</v>
      </c>
      <c r="C4298">
        <v>15</v>
      </c>
      <c r="D4298">
        <v>1</v>
      </c>
      <c r="E4298">
        <v>189</v>
      </c>
      <c r="F4298">
        <v>0</v>
      </c>
      <c r="G4298" s="1">
        <v>0</v>
      </c>
      <c r="H4298" s="1" t="s">
        <v>12815</v>
      </c>
    </row>
    <row r="4299" spans="1:8" x14ac:dyDescent="0.35">
      <c r="A4299">
        <v>4298</v>
      </c>
      <c r="B4299">
        <v>113</v>
      </c>
      <c r="C4299">
        <v>12</v>
      </c>
      <c r="D4299">
        <v>1</v>
      </c>
      <c r="E4299">
        <v>23</v>
      </c>
      <c r="F4299">
        <v>0</v>
      </c>
      <c r="G4299" s="1">
        <v>0</v>
      </c>
      <c r="H4299" s="1" t="s">
        <v>12816</v>
      </c>
    </row>
    <row r="4300" spans="1:8" x14ac:dyDescent="0.35">
      <c r="A4300">
        <v>4299</v>
      </c>
      <c r="B4300">
        <v>678</v>
      </c>
      <c r="C4300">
        <v>1</v>
      </c>
      <c r="D4300">
        <v>2</v>
      </c>
      <c r="E4300">
        <v>97</v>
      </c>
      <c r="F4300">
        <v>1</v>
      </c>
      <c r="G4300" s="1">
        <v>1.03</v>
      </c>
      <c r="H4300" s="1" t="s">
        <v>12817</v>
      </c>
    </row>
    <row r="4301" spans="1:8" x14ac:dyDescent="0.35">
      <c r="A4301">
        <v>4300</v>
      </c>
      <c r="B4301">
        <v>653</v>
      </c>
      <c r="C4301">
        <v>13</v>
      </c>
      <c r="D4301">
        <v>3</v>
      </c>
      <c r="E4301">
        <v>18</v>
      </c>
      <c r="F4301">
        <v>0</v>
      </c>
      <c r="G4301" s="1">
        <v>0</v>
      </c>
      <c r="H4301" s="1" t="s">
        <v>12818</v>
      </c>
    </row>
    <row r="4302" spans="1:8" x14ac:dyDescent="0.35">
      <c r="A4302">
        <v>4301</v>
      </c>
      <c r="B4302">
        <v>138</v>
      </c>
      <c r="C4302">
        <v>5</v>
      </c>
      <c r="D4302">
        <v>2</v>
      </c>
      <c r="E4302">
        <v>38</v>
      </c>
      <c r="F4302">
        <v>0</v>
      </c>
      <c r="G4302" s="1">
        <v>0</v>
      </c>
      <c r="H4302" s="1" t="s">
        <v>12819</v>
      </c>
    </row>
    <row r="4303" spans="1:8" x14ac:dyDescent="0.35">
      <c r="A4303">
        <v>4302</v>
      </c>
      <c r="B4303">
        <v>339</v>
      </c>
      <c r="C4303">
        <v>11</v>
      </c>
      <c r="D4303">
        <v>1</v>
      </c>
      <c r="E4303">
        <v>31</v>
      </c>
      <c r="F4303">
        <v>0</v>
      </c>
      <c r="G4303" s="1">
        <v>0</v>
      </c>
      <c r="H4303" s="1" t="s">
        <v>12820</v>
      </c>
    </row>
    <row r="4304" spans="1:8" x14ac:dyDescent="0.35">
      <c r="A4304">
        <v>4303</v>
      </c>
      <c r="B4304">
        <v>327</v>
      </c>
      <c r="C4304">
        <v>16</v>
      </c>
      <c r="D4304">
        <v>3</v>
      </c>
      <c r="E4304">
        <v>132</v>
      </c>
      <c r="F4304">
        <v>1</v>
      </c>
      <c r="G4304" s="1">
        <v>0.76</v>
      </c>
      <c r="H4304" s="1" t="s">
        <v>12821</v>
      </c>
    </row>
    <row r="4305" spans="1:8" x14ac:dyDescent="0.35">
      <c r="A4305">
        <v>4304</v>
      </c>
      <c r="B4305">
        <v>548</v>
      </c>
      <c r="C4305">
        <v>16</v>
      </c>
      <c r="D4305">
        <v>2</v>
      </c>
      <c r="E4305">
        <v>92</v>
      </c>
      <c r="F4305">
        <v>1</v>
      </c>
      <c r="G4305" s="1">
        <v>1.0900000000000001</v>
      </c>
      <c r="H4305" s="1" t="s">
        <v>12822</v>
      </c>
    </row>
    <row r="4306" spans="1:8" x14ac:dyDescent="0.35">
      <c r="A4306">
        <v>4305</v>
      </c>
      <c r="B4306">
        <v>484</v>
      </c>
      <c r="C4306">
        <v>11</v>
      </c>
      <c r="D4306">
        <v>1</v>
      </c>
      <c r="E4306">
        <v>11</v>
      </c>
      <c r="F4306">
        <v>0</v>
      </c>
      <c r="G4306" s="1">
        <v>0</v>
      </c>
      <c r="H4306" s="1" t="s">
        <v>12823</v>
      </c>
    </row>
    <row r="4307" spans="1:8" x14ac:dyDescent="0.35">
      <c r="A4307">
        <v>4306</v>
      </c>
      <c r="B4307">
        <v>513</v>
      </c>
      <c r="C4307">
        <v>4</v>
      </c>
      <c r="D4307">
        <v>3</v>
      </c>
      <c r="E4307">
        <v>71</v>
      </c>
      <c r="F4307">
        <v>1</v>
      </c>
      <c r="G4307" s="1">
        <v>1.41</v>
      </c>
      <c r="H4307" s="1" t="s">
        <v>12824</v>
      </c>
    </row>
    <row r="4308" spans="1:8" x14ac:dyDescent="0.35">
      <c r="A4308">
        <v>4307</v>
      </c>
      <c r="B4308">
        <v>164</v>
      </c>
      <c r="C4308">
        <v>4</v>
      </c>
      <c r="D4308">
        <v>3</v>
      </c>
      <c r="E4308">
        <v>38</v>
      </c>
      <c r="F4308">
        <v>0</v>
      </c>
      <c r="G4308" s="1">
        <v>0</v>
      </c>
      <c r="H4308" s="1" t="s">
        <v>12825</v>
      </c>
    </row>
    <row r="4309" spans="1:8" x14ac:dyDescent="0.35">
      <c r="A4309">
        <v>4308</v>
      </c>
      <c r="B4309">
        <v>17</v>
      </c>
      <c r="C4309">
        <v>5</v>
      </c>
      <c r="D4309">
        <v>3</v>
      </c>
      <c r="E4309">
        <v>105</v>
      </c>
      <c r="F4309">
        <v>0</v>
      </c>
      <c r="G4309" s="1">
        <v>0</v>
      </c>
      <c r="H4309" s="1" t="s">
        <v>12826</v>
      </c>
    </row>
    <row r="4310" spans="1:8" x14ac:dyDescent="0.35">
      <c r="A4310">
        <v>4309</v>
      </c>
      <c r="B4310">
        <v>353</v>
      </c>
      <c r="C4310">
        <v>7</v>
      </c>
      <c r="D4310">
        <v>1</v>
      </c>
      <c r="E4310">
        <v>22</v>
      </c>
      <c r="F4310">
        <v>0</v>
      </c>
      <c r="G4310" s="1">
        <v>0</v>
      </c>
      <c r="H4310" s="1" t="s">
        <v>12827</v>
      </c>
    </row>
    <row r="4311" spans="1:8" x14ac:dyDescent="0.35">
      <c r="A4311">
        <v>4310</v>
      </c>
      <c r="B4311">
        <v>34</v>
      </c>
      <c r="C4311">
        <v>5</v>
      </c>
      <c r="D4311">
        <v>3</v>
      </c>
      <c r="E4311">
        <v>83</v>
      </c>
      <c r="F4311">
        <v>0</v>
      </c>
      <c r="G4311" s="1">
        <v>0</v>
      </c>
      <c r="H4311" s="1" t="s">
        <v>12828</v>
      </c>
    </row>
    <row r="4312" spans="1:8" x14ac:dyDescent="0.35">
      <c r="A4312">
        <v>4311</v>
      </c>
      <c r="B4312">
        <v>60</v>
      </c>
      <c r="C4312">
        <v>4</v>
      </c>
      <c r="D4312">
        <v>3</v>
      </c>
      <c r="E4312">
        <v>38</v>
      </c>
      <c r="F4312">
        <v>0</v>
      </c>
      <c r="G4312" s="1">
        <v>0</v>
      </c>
      <c r="H4312" s="1" t="s">
        <v>12829</v>
      </c>
    </row>
    <row r="4313" spans="1:8" x14ac:dyDescent="0.35">
      <c r="A4313">
        <v>4312</v>
      </c>
      <c r="B4313">
        <v>551</v>
      </c>
      <c r="C4313">
        <v>13</v>
      </c>
      <c r="D4313">
        <v>1</v>
      </c>
      <c r="E4313">
        <v>21</v>
      </c>
      <c r="F4313">
        <v>0</v>
      </c>
      <c r="G4313" s="1">
        <v>0</v>
      </c>
      <c r="H4313" s="1" t="s">
        <v>12830</v>
      </c>
    </row>
    <row r="4314" spans="1:8" x14ac:dyDescent="0.35">
      <c r="A4314">
        <v>4313</v>
      </c>
      <c r="B4314">
        <v>4</v>
      </c>
      <c r="C4314">
        <v>4</v>
      </c>
      <c r="D4314">
        <v>3</v>
      </c>
      <c r="E4314">
        <v>60</v>
      </c>
      <c r="F4314">
        <v>1</v>
      </c>
      <c r="G4314" s="1">
        <v>1.67</v>
      </c>
      <c r="H4314" s="1" t="s">
        <v>12831</v>
      </c>
    </row>
    <row r="4315" spans="1:8" x14ac:dyDescent="0.35">
      <c r="A4315">
        <v>4314</v>
      </c>
      <c r="B4315">
        <v>175</v>
      </c>
      <c r="C4315">
        <v>14</v>
      </c>
      <c r="D4315">
        <v>1</v>
      </c>
      <c r="E4315">
        <v>4</v>
      </c>
      <c r="F4315">
        <v>0</v>
      </c>
      <c r="G4315" s="1">
        <v>0</v>
      </c>
      <c r="H4315" s="1" t="s">
        <v>12832</v>
      </c>
    </row>
    <row r="4316" spans="1:8" x14ac:dyDescent="0.35">
      <c r="A4316">
        <v>4315</v>
      </c>
      <c r="B4316">
        <v>363</v>
      </c>
      <c r="C4316">
        <v>8</v>
      </c>
      <c r="D4316">
        <v>2</v>
      </c>
      <c r="E4316">
        <v>70</v>
      </c>
      <c r="F4316">
        <v>0</v>
      </c>
      <c r="G4316" s="1">
        <v>0</v>
      </c>
      <c r="H4316" s="1" t="s">
        <v>12833</v>
      </c>
    </row>
    <row r="4317" spans="1:8" x14ac:dyDescent="0.35">
      <c r="A4317">
        <v>4316</v>
      </c>
      <c r="B4317">
        <v>220</v>
      </c>
      <c r="C4317">
        <v>11</v>
      </c>
      <c r="D4317">
        <v>3</v>
      </c>
      <c r="E4317">
        <v>6</v>
      </c>
      <c r="F4317">
        <v>0</v>
      </c>
      <c r="G4317" s="1">
        <v>0</v>
      </c>
      <c r="H4317" s="1" t="s">
        <v>12834</v>
      </c>
    </row>
    <row r="4318" spans="1:8" x14ac:dyDescent="0.35">
      <c r="A4318">
        <v>4317</v>
      </c>
      <c r="B4318">
        <v>584</v>
      </c>
      <c r="C4318">
        <v>13</v>
      </c>
      <c r="D4318">
        <v>2</v>
      </c>
      <c r="E4318">
        <v>17</v>
      </c>
      <c r="F4318">
        <v>0</v>
      </c>
      <c r="G4318" s="1">
        <v>0</v>
      </c>
      <c r="H4318" s="1" t="s">
        <v>12835</v>
      </c>
    </row>
    <row r="4319" spans="1:8" x14ac:dyDescent="0.35">
      <c r="A4319">
        <v>4318</v>
      </c>
      <c r="B4319">
        <v>612</v>
      </c>
      <c r="C4319">
        <v>12</v>
      </c>
      <c r="D4319">
        <v>3</v>
      </c>
      <c r="E4319">
        <v>23</v>
      </c>
      <c r="F4319">
        <v>0</v>
      </c>
      <c r="G4319" s="1">
        <v>0</v>
      </c>
      <c r="H4319" s="1" t="s">
        <v>12836</v>
      </c>
    </row>
    <row r="4320" spans="1:8" x14ac:dyDescent="0.35">
      <c r="A4320">
        <v>4319</v>
      </c>
      <c r="B4320">
        <v>177</v>
      </c>
      <c r="C4320">
        <v>9</v>
      </c>
      <c r="D4320">
        <v>3</v>
      </c>
      <c r="E4320">
        <v>18</v>
      </c>
      <c r="F4320">
        <v>0</v>
      </c>
      <c r="G4320" s="1">
        <v>0</v>
      </c>
      <c r="H4320" s="1" t="s">
        <v>12837</v>
      </c>
    </row>
    <row r="4321" spans="1:8" x14ac:dyDescent="0.35">
      <c r="A4321">
        <v>4320</v>
      </c>
      <c r="B4321">
        <v>254</v>
      </c>
      <c r="C4321">
        <v>6</v>
      </c>
      <c r="D4321">
        <v>3</v>
      </c>
      <c r="E4321">
        <v>41</v>
      </c>
      <c r="F4321">
        <v>0</v>
      </c>
      <c r="G4321" s="1">
        <v>0</v>
      </c>
      <c r="H4321" s="1" t="s">
        <v>12838</v>
      </c>
    </row>
    <row r="4322" spans="1:8" x14ac:dyDescent="0.35">
      <c r="A4322">
        <v>4321</v>
      </c>
      <c r="B4322">
        <v>617</v>
      </c>
      <c r="C4322">
        <v>4</v>
      </c>
      <c r="D4322">
        <v>2</v>
      </c>
      <c r="E4322">
        <v>112</v>
      </c>
      <c r="F4322">
        <v>1</v>
      </c>
      <c r="G4322" s="1">
        <v>0.89</v>
      </c>
      <c r="H4322" s="1" t="s">
        <v>12839</v>
      </c>
    </row>
    <row r="4323" spans="1:8" x14ac:dyDescent="0.35">
      <c r="A4323">
        <v>4322</v>
      </c>
      <c r="B4323">
        <v>706</v>
      </c>
      <c r="C4323">
        <v>4</v>
      </c>
      <c r="D4323">
        <v>2</v>
      </c>
      <c r="E4323">
        <v>73</v>
      </c>
      <c r="F4323">
        <v>0</v>
      </c>
      <c r="G4323" s="1">
        <v>0</v>
      </c>
      <c r="H4323" s="1" t="s">
        <v>12840</v>
      </c>
    </row>
    <row r="4324" spans="1:8" x14ac:dyDescent="0.35">
      <c r="A4324">
        <v>4323</v>
      </c>
      <c r="B4324">
        <v>7</v>
      </c>
      <c r="C4324">
        <v>15</v>
      </c>
      <c r="D4324">
        <v>1</v>
      </c>
      <c r="E4324">
        <v>78</v>
      </c>
      <c r="F4324">
        <v>1</v>
      </c>
      <c r="G4324" s="1">
        <v>1.28</v>
      </c>
      <c r="H4324" s="1" t="s">
        <v>12841</v>
      </c>
    </row>
    <row r="4325" spans="1:8" x14ac:dyDescent="0.35">
      <c r="A4325">
        <v>4324</v>
      </c>
      <c r="B4325">
        <v>548</v>
      </c>
      <c r="C4325">
        <v>9</v>
      </c>
      <c r="D4325">
        <v>3</v>
      </c>
      <c r="E4325">
        <v>16</v>
      </c>
      <c r="F4325">
        <v>0</v>
      </c>
      <c r="G4325" s="1">
        <v>0</v>
      </c>
      <c r="H4325" s="1" t="s">
        <v>12842</v>
      </c>
    </row>
    <row r="4326" spans="1:8" x14ac:dyDescent="0.35">
      <c r="A4326">
        <v>4325</v>
      </c>
      <c r="B4326">
        <v>330</v>
      </c>
      <c r="C4326">
        <v>3</v>
      </c>
      <c r="D4326">
        <v>1</v>
      </c>
      <c r="E4326">
        <v>66</v>
      </c>
      <c r="F4326">
        <v>0</v>
      </c>
      <c r="G4326" s="1">
        <v>0</v>
      </c>
      <c r="H4326" s="1" t="s">
        <v>12843</v>
      </c>
    </row>
    <row r="4327" spans="1:8" x14ac:dyDescent="0.35">
      <c r="A4327">
        <v>4326</v>
      </c>
      <c r="B4327">
        <v>322</v>
      </c>
      <c r="C4327">
        <v>1</v>
      </c>
      <c r="D4327">
        <v>1</v>
      </c>
      <c r="E4327">
        <v>51</v>
      </c>
      <c r="F4327">
        <v>0</v>
      </c>
      <c r="G4327" s="1">
        <v>0</v>
      </c>
      <c r="H4327" s="1" t="s">
        <v>12844</v>
      </c>
    </row>
    <row r="4328" spans="1:8" x14ac:dyDescent="0.35">
      <c r="A4328">
        <v>4327</v>
      </c>
      <c r="B4328">
        <v>452</v>
      </c>
      <c r="C4328">
        <v>2</v>
      </c>
      <c r="D4328">
        <v>2</v>
      </c>
      <c r="E4328">
        <v>41</v>
      </c>
      <c r="F4328">
        <v>0</v>
      </c>
      <c r="G4328" s="1">
        <v>0</v>
      </c>
      <c r="H4328" s="1" t="s">
        <v>12845</v>
      </c>
    </row>
    <row r="4329" spans="1:8" x14ac:dyDescent="0.35">
      <c r="A4329">
        <v>4328</v>
      </c>
      <c r="B4329">
        <v>590</v>
      </c>
      <c r="C4329">
        <v>1</v>
      </c>
      <c r="D4329">
        <v>1</v>
      </c>
      <c r="E4329">
        <v>35</v>
      </c>
      <c r="F4329">
        <v>0</v>
      </c>
      <c r="G4329" s="1">
        <v>0</v>
      </c>
      <c r="H4329" s="1" t="s">
        <v>12846</v>
      </c>
    </row>
    <row r="4330" spans="1:8" x14ac:dyDescent="0.35">
      <c r="A4330">
        <v>4329</v>
      </c>
      <c r="B4330">
        <v>497</v>
      </c>
      <c r="C4330">
        <v>2</v>
      </c>
      <c r="D4330">
        <v>3</v>
      </c>
      <c r="E4330">
        <v>41</v>
      </c>
      <c r="F4330">
        <v>0</v>
      </c>
      <c r="G4330" s="1">
        <v>0</v>
      </c>
      <c r="H4330" s="1" t="s">
        <v>12847</v>
      </c>
    </row>
    <row r="4331" spans="1:8" x14ac:dyDescent="0.35">
      <c r="A4331">
        <v>4330</v>
      </c>
      <c r="B4331">
        <v>81</v>
      </c>
      <c r="C4331">
        <v>9</v>
      </c>
      <c r="D4331">
        <v>1</v>
      </c>
      <c r="E4331">
        <v>28</v>
      </c>
      <c r="F4331">
        <v>0</v>
      </c>
      <c r="G4331" s="1">
        <v>0</v>
      </c>
      <c r="H4331" s="1" t="s">
        <v>12848</v>
      </c>
    </row>
    <row r="4332" spans="1:8" x14ac:dyDescent="0.35">
      <c r="A4332">
        <v>4331</v>
      </c>
      <c r="B4332">
        <v>307</v>
      </c>
      <c r="C4332">
        <v>3</v>
      </c>
      <c r="D4332">
        <v>2</v>
      </c>
      <c r="E4332">
        <v>43</v>
      </c>
      <c r="F4332">
        <v>0</v>
      </c>
      <c r="G4332" s="1">
        <v>0</v>
      </c>
      <c r="H4332" s="1" t="s">
        <v>12849</v>
      </c>
    </row>
    <row r="4333" spans="1:8" x14ac:dyDescent="0.35">
      <c r="A4333">
        <v>4332</v>
      </c>
      <c r="B4333">
        <v>40</v>
      </c>
      <c r="C4333">
        <v>13</v>
      </c>
      <c r="D4333">
        <v>3</v>
      </c>
      <c r="E4333">
        <v>3</v>
      </c>
      <c r="F4333">
        <v>0</v>
      </c>
      <c r="G4333" s="1">
        <v>0</v>
      </c>
      <c r="H4333" s="1" t="s">
        <v>12850</v>
      </c>
    </row>
    <row r="4334" spans="1:8" x14ac:dyDescent="0.35">
      <c r="A4334">
        <v>4333</v>
      </c>
      <c r="B4334">
        <v>318</v>
      </c>
      <c r="C4334">
        <v>13</v>
      </c>
      <c r="D4334">
        <v>3</v>
      </c>
      <c r="E4334">
        <v>9</v>
      </c>
      <c r="F4334">
        <v>0</v>
      </c>
      <c r="G4334" s="1">
        <v>0</v>
      </c>
      <c r="H4334" s="1" t="s">
        <v>12851</v>
      </c>
    </row>
    <row r="4335" spans="1:8" x14ac:dyDescent="0.35">
      <c r="A4335">
        <v>4334</v>
      </c>
      <c r="B4335">
        <v>206</v>
      </c>
      <c r="C4335">
        <v>9</v>
      </c>
      <c r="D4335">
        <v>3</v>
      </c>
      <c r="E4335">
        <v>49</v>
      </c>
      <c r="F4335">
        <v>0</v>
      </c>
      <c r="G4335" s="1">
        <v>0</v>
      </c>
      <c r="H4335" s="1" t="s">
        <v>12852</v>
      </c>
    </row>
    <row r="4336" spans="1:8" x14ac:dyDescent="0.35">
      <c r="A4336">
        <v>4335</v>
      </c>
      <c r="B4336">
        <v>101</v>
      </c>
      <c r="C4336">
        <v>9</v>
      </c>
      <c r="D4336">
        <v>3</v>
      </c>
      <c r="E4336">
        <v>65</v>
      </c>
      <c r="F4336">
        <v>0</v>
      </c>
      <c r="G4336" s="1">
        <v>0</v>
      </c>
      <c r="H4336" s="1" t="s">
        <v>12853</v>
      </c>
    </row>
    <row r="4337" spans="1:8" x14ac:dyDescent="0.35">
      <c r="A4337">
        <v>4336</v>
      </c>
      <c r="B4337">
        <v>219</v>
      </c>
      <c r="C4337">
        <v>11</v>
      </c>
      <c r="D4337">
        <v>3</v>
      </c>
      <c r="E4337">
        <v>21</v>
      </c>
      <c r="F4337">
        <v>0</v>
      </c>
      <c r="G4337" s="1">
        <v>0</v>
      </c>
      <c r="H4337" s="1" t="s">
        <v>12854</v>
      </c>
    </row>
    <row r="4338" spans="1:8" x14ac:dyDescent="0.35">
      <c r="A4338">
        <v>4337</v>
      </c>
      <c r="B4338">
        <v>427</v>
      </c>
      <c r="C4338">
        <v>3</v>
      </c>
      <c r="D4338">
        <v>2</v>
      </c>
      <c r="E4338">
        <v>43</v>
      </c>
      <c r="F4338">
        <v>0</v>
      </c>
      <c r="G4338" s="1">
        <v>0</v>
      </c>
      <c r="H4338" s="1" t="s">
        <v>12855</v>
      </c>
    </row>
    <row r="4339" spans="1:8" x14ac:dyDescent="0.35">
      <c r="A4339">
        <v>4338</v>
      </c>
      <c r="B4339">
        <v>291</v>
      </c>
      <c r="C4339">
        <v>6</v>
      </c>
      <c r="D4339">
        <v>2</v>
      </c>
      <c r="E4339">
        <v>61</v>
      </c>
      <c r="F4339">
        <v>0</v>
      </c>
      <c r="G4339" s="1">
        <v>0</v>
      </c>
      <c r="H4339" s="1" t="s">
        <v>12856</v>
      </c>
    </row>
    <row r="4340" spans="1:8" x14ac:dyDescent="0.35">
      <c r="A4340">
        <v>4339</v>
      </c>
      <c r="B4340">
        <v>300</v>
      </c>
      <c r="C4340">
        <v>12</v>
      </c>
      <c r="D4340">
        <v>3</v>
      </c>
      <c r="E4340">
        <v>23</v>
      </c>
      <c r="F4340">
        <v>0</v>
      </c>
      <c r="G4340" s="1">
        <v>0</v>
      </c>
      <c r="H4340" s="1" t="s">
        <v>12857</v>
      </c>
    </row>
    <row r="4341" spans="1:8" x14ac:dyDescent="0.35">
      <c r="A4341">
        <v>4340</v>
      </c>
      <c r="B4341">
        <v>330</v>
      </c>
      <c r="C4341">
        <v>13</v>
      </c>
      <c r="D4341">
        <v>1</v>
      </c>
      <c r="E4341">
        <v>11</v>
      </c>
      <c r="F4341">
        <v>0</v>
      </c>
      <c r="G4341" s="1">
        <v>0</v>
      </c>
      <c r="H4341" s="1" t="s">
        <v>12858</v>
      </c>
    </row>
    <row r="4342" spans="1:8" x14ac:dyDescent="0.35">
      <c r="A4342">
        <v>4341</v>
      </c>
      <c r="B4342">
        <v>221</v>
      </c>
      <c r="C4342">
        <v>13</v>
      </c>
      <c r="D4342">
        <v>1</v>
      </c>
      <c r="E4342">
        <v>17</v>
      </c>
      <c r="F4342">
        <v>0</v>
      </c>
      <c r="G4342" s="1">
        <v>0</v>
      </c>
      <c r="H4342" s="1" t="s">
        <v>12859</v>
      </c>
    </row>
    <row r="4343" spans="1:8" x14ac:dyDescent="0.35">
      <c r="A4343">
        <v>4342</v>
      </c>
      <c r="B4343">
        <v>172</v>
      </c>
      <c r="C4343">
        <v>1</v>
      </c>
      <c r="D4343">
        <v>1</v>
      </c>
      <c r="E4343">
        <v>35</v>
      </c>
      <c r="F4343">
        <v>0</v>
      </c>
      <c r="G4343" s="1">
        <v>0</v>
      </c>
      <c r="H4343" s="1" t="s">
        <v>12860</v>
      </c>
    </row>
    <row r="4344" spans="1:8" x14ac:dyDescent="0.35">
      <c r="A4344">
        <v>4343</v>
      </c>
      <c r="B4344">
        <v>693</v>
      </c>
      <c r="C4344">
        <v>12</v>
      </c>
      <c r="D4344">
        <v>1</v>
      </c>
      <c r="E4344">
        <v>11</v>
      </c>
      <c r="F4344">
        <v>0</v>
      </c>
      <c r="G4344" s="1">
        <v>0</v>
      </c>
      <c r="H4344" s="1" t="s">
        <v>12861</v>
      </c>
    </row>
    <row r="4345" spans="1:8" x14ac:dyDescent="0.35">
      <c r="A4345">
        <v>4344</v>
      </c>
      <c r="B4345">
        <v>9</v>
      </c>
      <c r="C4345">
        <v>16</v>
      </c>
      <c r="D4345">
        <v>3</v>
      </c>
      <c r="E4345">
        <v>54</v>
      </c>
      <c r="F4345">
        <v>0</v>
      </c>
      <c r="G4345" s="1">
        <v>0</v>
      </c>
      <c r="H4345" s="1" t="s">
        <v>12862</v>
      </c>
    </row>
    <row r="4346" spans="1:8" x14ac:dyDescent="0.35">
      <c r="A4346">
        <v>4345</v>
      </c>
      <c r="B4346">
        <v>124</v>
      </c>
      <c r="C4346">
        <v>4</v>
      </c>
      <c r="D4346">
        <v>1</v>
      </c>
      <c r="E4346">
        <v>80</v>
      </c>
      <c r="F4346">
        <v>0</v>
      </c>
      <c r="G4346" s="1">
        <v>0</v>
      </c>
      <c r="H4346" s="1" t="s">
        <v>12863</v>
      </c>
    </row>
    <row r="4347" spans="1:8" x14ac:dyDescent="0.35">
      <c r="A4347">
        <v>4346</v>
      </c>
      <c r="B4347">
        <v>201</v>
      </c>
      <c r="C4347">
        <v>3</v>
      </c>
      <c r="D4347">
        <v>3</v>
      </c>
      <c r="E4347">
        <v>39</v>
      </c>
      <c r="F4347">
        <v>0</v>
      </c>
      <c r="G4347" s="1">
        <v>0</v>
      </c>
      <c r="H4347" s="1" t="s">
        <v>12864</v>
      </c>
    </row>
    <row r="4348" spans="1:8" x14ac:dyDescent="0.35">
      <c r="A4348">
        <v>4347</v>
      </c>
      <c r="B4348">
        <v>728</v>
      </c>
      <c r="C4348">
        <v>5</v>
      </c>
      <c r="D4348">
        <v>2</v>
      </c>
      <c r="E4348">
        <v>68</v>
      </c>
      <c r="F4348">
        <v>0</v>
      </c>
      <c r="G4348" s="1">
        <v>0</v>
      </c>
      <c r="H4348" s="1" t="s">
        <v>12865</v>
      </c>
    </row>
    <row r="4349" spans="1:8" x14ac:dyDescent="0.35">
      <c r="A4349">
        <v>4348</v>
      </c>
      <c r="B4349">
        <v>20</v>
      </c>
      <c r="C4349">
        <v>13</v>
      </c>
      <c r="D4349">
        <v>3</v>
      </c>
      <c r="E4349">
        <v>16</v>
      </c>
      <c r="F4349">
        <v>0</v>
      </c>
      <c r="G4349" s="1">
        <v>0</v>
      </c>
      <c r="H4349" s="1" t="s">
        <v>12866</v>
      </c>
    </row>
    <row r="4350" spans="1:8" x14ac:dyDescent="0.35">
      <c r="A4350">
        <v>4349</v>
      </c>
      <c r="B4350">
        <v>495</v>
      </c>
      <c r="C4350">
        <v>5</v>
      </c>
      <c r="D4350">
        <v>2</v>
      </c>
      <c r="E4350">
        <v>133</v>
      </c>
      <c r="F4350">
        <v>1</v>
      </c>
      <c r="G4350" s="1">
        <v>0.75</v>
      </c>
      <c r="H4350" s="1" t="s">
        <v>12867</v>
      </c>
    </row>
    <row r="4351" spans="1:8" x14ac:dyDescent="0.35">
      <c r="A4351">
        <v>4350</v>
      </c>
      <c r="B4351">
        <v>269</v>
      </c>
      <c r="C4351">
        <v>5</v>
      </c>
      <c r="D4351">
        <v>2</v>
      </c>
      <c r="E4351">
        <v>52</v>
      </c>
      <c r="F4351">
        <v>0</v>
      </c>
      <c r="G4351" s="1">
        <v>0</v>
      </c>
      <c r="H4351" s="1" t="s">
        <v>12868</v>
      </c>
    </row>
    <row r="4352" spans="1:8" x14ac:dyDescent="0.35">
      <c r="A4352">
        <v>4351</v>
      </c>
      <c r="B4352">
        <v>444</v>
      </c>
      <c r="C4352">
        <v>13</v>
      </c>
      <c r="D4352">
        <v>1</v>
      </c>
      <c r="E4352">
        <v>20</v>
      </c>
      <c r="F4352">
        <v>0</v>
      </c>
      <c r="G4352" s="1">
        <v>0</v>
      </c>
      <c r="H4352" s="1" t="s">
        <v>12869</v>
      </c>
    </row>
    <row r="4353" spans="1:8" x14ac:dyDescent="0.35">
      <c r="A4353">
        <v>4352</v>
      </c>
      <c r="B4353">
        <v>510</v>
      </c>
      <c r="C4353">
        <v>3</v>
      </c>
      <c r="D4353">
        <v>3</v>
      </c>
      <c r="E4353">
        <v>108</v>
      </c>
      <c r="F4353">
        <v>1</v>
      </c>
      <c r="G4353" s="1">
        <v>0.93</v>
      </c>
      <c r="H4353" s="1" t="s">
        <v>12870</v>
      </c>
    </row>
    <row r="4354" spans="1:8" x14ac:dyDescent="0.35">
      <c r="A4354">
        <v>4353</v>
      </c>
      <c r="B4354">
        <v>631</v>
      </c>
      <c r="C4354">
        <v>6</v>
      </c>
      <c r="D4354">
        <v>2</v>
      </c>
      <c r="E4354">
        <v>91</v>
      </c>
      <c r="F4354">
        <v>1</v>
      </c>
      <c r="G4354" s="1">
        <v>1.1000000000000001</v>
      </c>
      <c r="H4354" s="1" t="s">
        <v>12871</v>
      </c>
    </row>
    <row r="4355" spans="1:8" x14ac:dyDescent="0.35">
      <c r="A4355">
        <v>4354</v>
      </c>
      <c r="B4355">
        <v>378</v>
      </c>
      <c r="C4355">
        <v>1</v>
      </c>
      <c r="D4355">
        <v>2</v>
      </c>
      <c r="E4355">
        <v>35</v>
      </c>
      <c r="F4355">
        <v>0</v>
      </c>
      <c r="G4355" s="1">
        <v>0</v>
      </c>
      <c r="H4355" s="1" t="s">
        <v>12872</v>
      </c>
    </row>
    <row r="4356" spans="1:8" x14ac:dyDescent="0.35">
      <c r="A4356">
        <v>4355</v>
      </c>
      <c r="B4356">
        <v>545</v>
      </c>
      <c r="C4356">
        <v>3</v>
      </c>
      <c r="D4356">
        <v>1</v>
      </c>
      <c r="E4356">
        <v>39</v>
      </c>
      <c r="F4356">
        <v>0</v>
      </c>
      <c r="G4356" s="1">
        <v>0</v>
      </c>
      <c r="H4356" s="1" t="s">
        <v>12873</v>
      </c>
    </row>
    <row r="4357" spans="1:8" x14ac:dyDescent="0.35">
      <c r="A4357">
        <v>4356</v>
      </c>
      <c r="B4357">
        <v>357</v>
      </c>
      <c r="C4357">
        <v>13</v>
      </c>
      <c r="D4357">
        <v>2</v>
      </c>
      <c r="E4357">
        <v>3</v>
      </c>
      <c r="F4357">
        <v>0</v>
      </c>
      <c r="G4357" s="1">
        <v>0</v>
      </c>
      <c r="H4357" s="1" t="s">
        <v>12874</v>
      </c>
    </row>
    <row r="4358" spans="1:8" x14ac:dyDescent="0.35">
      <c r="A4358">
        <v>4357</v>
      </c>
      <c r="B4358">
        <v>441</v>
      </c>
      <c r="C4358">
        <v>2</v>
      </c>
      <c r="D4358">
        <v>2</v>
      </c>
      <c r="E4358">
        <v>46</v>
      </c>
      <c r="F4358">
        <v>0</v>
      </c>
      <c r="G4358" s="1">
        <v>0</v>
      </c>
      <c r="H4358" s="1" t="s">
        <v>12875</v>
      </c>
    </row>
    <row r="4359" spans="1:8" x14ac:dyDescent="0.35">
      <c r="A4359">
        <v>4358</v>
      </c>
      <c r="B4359">
        <v>453</v>
      </c>
      <c r="C4359">
        <v>5</v>
      </c>
      <c r="D4359">
        <v>2</v>
      </c>
      <c r="E4359">
        <v>38</v>
      </c>
      <c r="F4359">
        <v>0</v>
      </c>
      <c r="G4359" s="1">
        <v>0</v>
      </c>
      <c r="H4359" s="1" t="s">
        <v>12876</v>
      </c>
    </row>
    <row r="4360" spans="1:8" x14ac:dyDescent="0.35">
      <c r="A4360">
        <v>4359</v>
      </c>
      <c r="B4360">
        <v>272</v>
      </c>
      <c r="C4360">
        <v>11</v>
      </c>
      <c r="D4360">
        <v>3</v>
      </c>
      <c r="E4360">
        <v>11</v>
      </c>
      <c r="F4360">
        <v>0</v>
      </c>
      <c r="G4360" s="1">
        <v>0</v>
      </c>
      <c r="H4360" s="1" t="s">
        <v>12877</v>
      </c>
    </row>
    <row r="4361" spans="1:8" x14ac:dyDescent="0.35">
      <c r="A4361">
        <v>4360</v>
      </c>
      <c r="B4361">
        <v>700</v>
      </c>
      <c r="C4361">
        <v>3</v>
      </c>
      <c r="D4361">
        <v>1</v>
      </c>
      <c r="E4361">
        <v>82</v>
      </c>
      <c r="F4361">
        <v>0</v>
      </c>
      <c r="G4361" s="1">
        <v>0</v>
      </c>
      <c r="H4361" s="1" t="s">
        <v>12878</v>
      </c>
    </row>
    <row r="4362" spans="1:8" x14ac:dyDescent="0.35">
      <c r="A4362">
        <v>4361</v>
      </c>
      <c r="B4362">
        <v>516</v>
      </c>
      <c r="C4362">
        <v>9</v>
      </c>
      <c r="D4362">
        <v>2</v>
      </c>
      <c r="E4362">
        <v>16</v>
      </c>
      <c r="F4362">
        <v>0</v>
      </c>
      <c r="G4362" s="1">
        <v>0</v>
      </c>
      <c r="H4362" s="1" t="s">
        <v>12879</v>
      </c>
    </row>
    <row r="4363" spans="1:8" x14ac:dyDescent="0.35">
      <c r="A4363">
        <v>4362</v>
      </c>
      <c r="B4363">
        <v>191</v>
      </c>
      <c r="C4363">
        <v>5</v>
      </c>
      <c r="D4363">
        <v>2</v>
      </c>
      <c r="E4363">
        <v>38</v>
      </c>
      <c r="F4363">
        <v>0</v>
      </c>
      <c r="G4363" s="1">
        <v>0</v>
      </c>
      <c r="H4363" s="1" t="s">
        <v>12880</v>
      </c>
    </row>
    <row r="4364" spans="1:8" x14ac:dyDescent="0.35">
      <c r="A4364">
        <v>4363</v>
      </c>
      <c r="B4364">
        <v>73</v>
      </c>
      <c r="C4364">
        <v>13</v>
      </c>
      <c r="D4364">
        <v>1</v>
      </c>
      <c r="E4364">
        <v>7</v>
      </c>
      <c r="F4364">
        <v>0</v>
      </c>
      <c r="G4364" s="1">
        <v>0</v>
      </c>
      <c r="H4364" s="1" t="s">
        <v>12881</v>
      </c>
    </row>
    <row r="4365" spans="1:8" x14ac:dyDescent="0.35">
      <c r="A4365">
        <v>4364</v>
      </c>
      <c r="B4365">
        <v>213</v>
      </c>
      <c r="C4365">
        <v>6</v>
      </c>
      <c r="D4365">
        <v>1</v>
      </c>
      <c r="E4365">
        <v>68</v>
      </c>
      <c r="F4365">
        <v>1</v>
      </c>
      <c r="G4365" s="1">
        <v>1.47</v>
      </c>
      <c r="H4365" s="1" t="s">
        <v>12882</v>
      </c>
    </row>
    <row r="4366" spans="1:8" x14ac:dyDescent="0.35">
      <c r="A4366">
        <v>4365</v>
      </c>
      <c r="B4366">
        <v>397</v>
      </c>
      <c r="C4366">
        <v>7</v>
      </c>
      <c r="D4366">
        <v>1</v>
      </c>
      <c r="E4366">
        <v>17</v>
      </c>
      <c r="F4366">
        <v>0</v>
      </c>
      <c r="G4366" s="1">
        <v>0</v>
      </c>
      <c r="H4366" s="1" t="s">
        <v>12883</v>
      </c>
    </row>
    <row r="4367" spans="1:8" x14ac:dyDescent="0.35">
      <c r="A4367">
        <v>4366</v>
      </c>
      <c r="B4367">
        <v>687</v>
      </c>
      <c r="C4367">
        <v>3</v>
      </c>
      <c r="D4367">
        <v>1</v>
      </c>
      <c r="E4367">
        <v>39</v>
      </c>
      <c r="F4367">
        <v>0</v>
      </c>
      <c r="G4367" s="1">
        <v>0</v>
      </c>
      <c r="H4367" s="1" t="s">
        <v>12884</v>
      </c>
    </row>
    <row r="4368" spans="1:8" x14ac:dyDescent="0.35">
      <c r="A4368">
        <v>4367</v>
      </c>
      <c r="B4368">
        <v>662</v>
      </c>
      <c r="C4368">
        <v>6</v>
      </c>
      <c r="D4368">
        <v>2</v>
      </c>
      <c r="E4368">
        <v>116</v>
      </c>
      <c r="F4368">
        <v>0</v>
      </c>
      <c r="G4368" s="1">
        <v>0</v>
      </c>
      <c r="H4368" s="1" t="s">
        <v>12885</v>
      </c>
    </row>
    <row r="4369" spans="1:8" x14ac:dyDescent="0.35">
      <c r="A4369">
        <v>4368</v>
      </c>
      <c r="B4369">
        <v>46</v>
      </c>
      <c r="C4369">
        <v>5</v>
      </c>
      <c r="D4369">
        <v>2</v>
      </c>
      <c r="E4369">
        <v>129</v>
      </c>
      <c r="F4369">
        <v>1</v>
      </c>
      <c r="G4369" s="1">
        <v>0.78</v>
      </c>
      <c r="H4369" s="1" t="s">
        <v>12886</v>
      </c>
    </row>
    <row r="4370" spans="1:8" x14ac:dyDescent="0.35">
      <c r="A4370">
        <v>4369</v>
      </c>
      <c r="B4370">
        <v>114</v>
      </c>
      <c r="C4370">
        <v>1</v>
      </c>
      <c r="D4370">
        <v>2</v>
      </c>
      <c r="E4370">
        <v>76</v>
      </c>
      <c r="F4370">
        <v>0</v>
      </c>
      <c r="G4370" s="1">
        <v>0</v>
      </c>
      <c r="H4370" s="1" t="s">
        <v>12887</v>
      </c>
    </row>
    <row r="4371" spans="1:8" x14ac:dyDescent="0.35">
      <c r="A4371">
        <v>4370</v>
      </c>
      <c r="B4371">
        <v>608</v>
      </c>
      <c r="C4371">
        <v>4</v>
      </c>
      <c r="D4371">
        <v>1</v>
      </c>
      <c r="E4371">
        <v>62</v>
      </c>
      <c r="F4371">
        <v>0</v>
      </c>
      <c r="G4371" s="1">
        <v>0</v>
      </c>
      <c r="H4371" s="1" t="s">
        <v>12888</v>
      </c>
    </row>
    <row r="4372" spans="1:8" x14ac:dyDescent="0.35">
      <c r="A4372">
        <v>4371</v>
      </c>
      <c r="B4372">
        <v>123</v>
      </c>
      <c r="C4372">
        <v>4</v>
      </c>
      <c r="D4372">
        <v>1</v>
      </c>
      <c r="E4372">
        <v>70</v>
      </c>
      <c r="F4372">
        <v>0</v>
      </c>
      <c r="G4372" s="1">
        <v>0</v>
      </c>
      <c r="H4372" s="1" t="s">
        <v>12889</v>
      </c>
    </row>
    <row r="4373" spans="1:8" x14ac:dyDescent="0.35">
      <c r="A4373">
        <v>4372</v>
      </c>
      <c r="B4373">
        <v>679</v>
      </c>
      <c r="C4373">
        <v>5</v>
      </c>
      <c r="D4373">
        <v>3</v>
      </c>
      <c r="E4373">
        <v>38</v>
      </c>
      <c r="F4373">
        <v>0</v>
      </c>
      <c r="G4373" s="1">
        <v>0</v>
      </c>
      <c r="H4373" s="1" t="s">
        <v>12890</v>
      </c>
    </row>
    <row r="4374" spans="1:8" x14ac:dyDescent="0.35">
      <c r="A4374">
        <v>4373</v>
      </c>
      <c r="B4374">
        <v>207</v>
      </c>
      <c r="C4374">
        <v>5</v>
      </c>
      <c r="D4374">
        <v>1</v>
      </c>
      <c r="E4374">
        <v>38</v>
      </c>
      <c r="F4374">
        <v>0</v>
      </c>
      <c r="G4374" s="1">
        <v>0</v>
      </c>
      <c r="H4374" s="1" t="s">
        <v>12891</v>
      </c>
    </row>
    <row r="4375" spans="1:8" x14ac:dyDescent="0.35">
      <c r="A4375">
        <v>4374</v>
      </c>
      <c r="B4375">
        <v>657</v>
      </c>
      <c r="C4375">
        <v>16</v>
      </c>
      <c r="D4375">
        <v>1</v>
      </c>
      <c r="E4375">
        <v>48</v>
      </c>
      <c r="F4375">
        <v>0</v>
      </c>
      <c r="G4375" s="1">
        <v>0</v>
      </c>
      <c r="H4375" s="1" t="s">
        <v>12892</v>
      </c>
    </row>
    <row r="4376" spans="1:8" x14ac:dyDescent="0.35">
      <c r="A4376">
        <v>4375</v>
      </c>
      <c r="B4376">
        <v>529</v>
      </c>
      <c r="C4376">
        <v>12</v>
      </c>
      <c r="D4376">
        <v>2</v>
      </c>
      <c r="E4376">
        <v>15</v>
      </c>
      <c r="F4376">
        <v>0</v>
      </c>
      <c r="G4376" s="1">
        <v>0</v>
      </c>
      <c r="H4376" s="1" t="s">
        <v>12893</v>
      </c>
    </row>
    <row r="4377" spans="1:8" x14ac:dyDescent="0.35">
      <c r="A4377">
        <v>4376</v>
      </c>
      <c r="B4377">
        <v>473</v>
      </c>
      <c r="C4377">
        <v>1</v>
      </c>
      <c r="D4377">
        <v>2</v>
      </c>
      <c r="E4377">
        <v>35</v>
      </c>
      <c r="F4377">
        <v>0</v>
      </c>
      <c r="G4377" s="1">
        <v>0</v>
      </c>
      <c r="H4377" s="1" t="s">
        <v>12894</v>
      </c>
    </row>
    <row r="4378" spans="1:8" x14ac:dyDescent="0.35">
      <c r="A4378">
        <v>4377</v>
      </c>
      <c r="B4378">
        <v>225</v>
      </c>
      <c r="C4378">
        <v>9</v>
      </c>
      <c r="D4378">
        <v>3</v>
      </c>
      <c r="E4378">
        <v>37</v>
      </c>
      <c r="F4378">
        <v>0</v>
      </c>
      <c r="G4378" s="1">
        <v>0</v>
      </c>
      <c r="H4378" s="1" t="s">
        <v>12895</v>
      </c>
    </row>
    <row r="4379" spans="1:8" x14ac:dyDescent="0.35">
      <c r="A4379">
        <v>4378</v>
      </c>
      <c r="B4379">
        <v>185</v>
      </c>
      <c r="C4379">
        <v>8</v>
      </c>
      <c r="D4379">
        <v>1</v>
      </c>
      <c r="E4379">
        <v>33</v>
      </c>
      <c r="F4379">
        <v>0</v>
      </c>
      <c r="G4379" s="1">
        <v>0</v>
      </c>
      <c r="H4379" s="1" t="s">
        <v>12896</v>
      </c>
    </row>
    <row r="4380" spans="1:8" x14ac:dyDescent="0.35">
      <c r="A4380">
        <v>4379</v>
      </c>
      <c r="B4380">
        <v>149</v>
      </c>
      <c r="C4380">
        <v>2</v>
      </c>
      <c r="D4380">
        <v>1</v>
      </c>
      <c r="E4380">
        <v>77</v>
      </c>
      <c r="F4380">
        <v>0</v>
      </c>
      <c r="G4380" s="1">
        <v>0</v>
      </c>
      <c r="H4380" s="1" t="s">
        <v>12897</v>
      </c>
    </row>
    <row r="4381" spans="1:8" x14ac:dyDescent="0.35">
      <c r="A4381">
        <v>4380</v>
      </c>
      <c r="B4381">
        <v>32</v>
      </c>
      <c r="C4381">
        <v>11</v>
      </c>
      <c r="D4381">
        <v>1</v>
      </c>
      <c r="E4381">
        <v>31</v>
      </c>
      <c r="F4381">
        <v>0</v>
      </c>
      <c r="G4381" s="1">
        <v>0</v>
      </c>
      <c r="H4381" s="1" t="s">
        <v>12898</v>
      </c>
    </row>
    <row r="4382" spans="1:8" x14ac:dyDescent="0.35">
      <c r="A4382">
        <v>4381</v>
      </c>
      <c r="B4382">
        <v>504</v>
      </c>
      <c r="C4382">
        <v>5</v>
      </c>
      <c r="D4382">
        <v>2</v>
      </c>
      <c r="E4382">
        <v>38</v>
      </c>
      <c r="F4382">
        <v>0</v>
      </c>
      <c r="G4382" s="1">
        <v>0</v>
      </c>
      <c r="H4382" s="1" t="s">
        <v>12899</v>
      </c>
    </row>
    <row r="4383" spans="1:8" x14ac:dyDescent="0.35">
      <c r="A4383">
        <v>4382</v>
      </c>
      <c r="B4383">
        <v>294</v>
      </c>
      <c r="C4383">
        <v>7</v>
      </c>
      <c r="D4383">
        <v>1</v>
      </c>
      <c r="E4383">
        <v>131</v>
      </c>
      <c r="F4383">
        <v>1</v>
      </c>
      <c r="G4383" s="1">
        <v>0.76</v>
      </c>
      <c r="H4383" s="1" t="s">
        <v>12900</v>
      </c>
    </row>
    <row r="4384" spans="1:8" x14ac:dyDescent="0.35">
      <c r="A4384">
        <v>4383</v>
      </c>
      <c r="B4384">
        <v>410</v>
      </c>
      <c r="C4384">
        <v>11</v>
      </c>
      <c r="D4384">
        <v>3</v>
      </c>
      <c r="E4384">
        <v>6</v>
      </c>
      <c r="F4384">
        <v>0</v>
      </c>
      <c r="G4384" s="1">
        <v>0</v>
      </c>
      <c r="H4384" s="1" t="s">
        <v>12901</v>
      </c>
    </row>
    <row r="4385" spans="1:8" x14ac:dyDescent="0.35">
      <c r="A4385">
        <v>4384</v>
      </c>
      <c r="B4385">
        <v>666</v>
      </c>
      <c r="C4385">
        <v>1</v>
      </c>
      <c r="D4385">
        <v>3</v>
      </c>
      <c r="E4385">
        <v>68</v>
      </c>
      <c r="F4385">
        <v>0</v>
      </c>
      <c r="G4385" s="1">
        <v>0</v>
      </c>
      <c r="H4385" s="1" t="s">
        <v>12902</v>
      </c>
    </row>
    <row r="4386" spans="1:8" x14ac:dyDescent="0.35">
      <c r="A4386">
        <v>4385</v>
      </c>
      <c r="B4386">
        <v>212</v>
      </c>
      <c r="C4386">
        <v>13</v>
      </c>
      <c r="D4386">
        <v>2</v>
      </c>
      <c r="E4386">
        <v>8</v>
      </c>
      <c r="F4386">
        <v>0</v>
      </c>
      <c r="G4386" s="1">
        <v>0</v>
      </c>
      <c r="H4386" s="1" t="s">
        <v>12903</v>
      </c>
    </row>
    <row r="4387" spans="1:8" x14ac:dyDescent="0.35">
      <c r="A4387">
        <v>4386</v>
      </c>
      <c r="B4387">
        <v>493</v>
      </c>
      <c r="C4387">
        <v>3</v>
      </c>
      <c r="D4387">
        <v>3</v>
      </c>
      <c r="E4387">
        <v>39</v>
      </c>
      <c r="F4387">
        <v>0</v>
      </c>
      <c r="G4387" s="1">
        <v>0</v>
      </c>
      <c r="H4387" s="1" t="s">
        <v>12904</v>
      </c>
    </row>
    <row r="4388" spans="1:8" x14ac:dyDescent="0.35">
      <c r="A4388">
        <v>4387</v>
      </c>
      <c r="B4388">
        <v>47</v>
      </c>
      <c r="C4388">
        <v>9</v>
      </c>
      <c r="D4388">
        <v>2</v>
      </c>
      <c r="E4388">
        <v>30</v>
      </c>
      <c r="F4388">
        <v>0</v>
      </c>
      <c r="G4388" s="1">
        <v>0</v>
      </c>
      <c r="H4388" s="1" t="s">
        <v>12905</v>
      </c>
    </row>
    <row r="4389" spans="1:8" x14ac:dyDescent="0.35">
      <c r="A4389">
        <v>4388</v>
      </c>
      <c r="B4389">
        <v>690</v>
      </c>
      <c r="C4389">
        <v>16</v>
      </c>
      <c r="D4389">
        <v>3</v>
      </c>
      <c r="E4389">
        <v>123</v>
      </c>
      <c r="F4389">
        <v>1</v>
      </c>
      <c r="G4389" s="1">
        <v>0.81</v>
      </c>
      <c r="H4389" s="1" t="s">
        <v>12906</v>
      </c>
    </row>
    <row r="4390" spans="1:8" x14ac:dyDescent="0.35">
      <c r="A4390">
        <v>4389</v>
      </c>
      <c r="B4390">
        <v>536</v>
      </c>
      <c r="C4390">
        <v>13</v>
      </c>
      <c r="D4390">
        <v>3</v>
      </c>
      <c r="E4390">
        <v>21</v>
      </c>
      <c r="F4390">
        <v>0</v>
      </c>
      <c r="G4390" s="1">
        <v>0</v>
      </c>
      <c r="H4390" s="1" t="s">
        <v>12907</v>
      </c>
    </row>
    <row r="4391" spans="1:8" x14ac:dyDescent="0.35">
      <c r="A4391">
        <v>4390</v>
      </c>
      <c r="B4391">
        <v>276</v>
      </c>
      <c r="C4391">
        <v>8</v>
      </c>
      <c r="D4391">
        <v>3</v>
      </c>
      <c r="E4391">
        <v>14</v>
      </c>
      <c r="F4391">
        <v>0</v>
      </c>
      <c r="G4391" s="1">
        <v>0</v>
      </c>
      <c r="H4391" s="1" t="s">
        <v>12908</v>
      </c>
    </row>
    <row r="4392" spans="1:8" x14ac:dyDescent="0.35">
      <c r="A4392">
        <v>4391</v>
      </c>
      <c r="B4392">
        <v>16</v>
      </c>
      <c r="C4392">
        <v>4</v>
      </c>
      <c r="D4392">
        <v>3</v>
      </c>
      <c r="E4392">
        <v>59</v>
      </c>
      <c r="F4392">
        <v>0</v>
      </c>
      <c r="G4392" s="1">
        <v>0</v>
      </c>
      <c r="H4392" s="1" t="s">
        <v>12909</v>
      </c>
    </row>
    <row r="4393" spans="1:8" x14ac:dyDescent="0.35">
      <c r="A4393">
        <v>4392</v>
      </c>
      <c r="B4393">
        <v>303</v>
      </c>
      <c r="C4393">
        <v>12</v>
      </c>
      <c r="D4393">
        <v>1</v>
      </c>
      <c r="E4393">
        <v>23</v>
      </c>
      <c r="F4393">
        <v>0</v>
      </c>
      <c r="G4393" s="1">
        <v>0</v>
      </c>
      <c r="H4393" s="1" t="s">
        <v>12910</v>
      </c>
    </row>
    <row r="4394" spans="1:8" x14ac:dyDescent="0.35">
      <c r="A4394">
        <v>4393</v>
      </c>
      <c r="B4394">
        <v>298</v>
      </c>
      <c r="C4394">
        <v>6</v>
      </c>
      <c r="D4394">
        <v>2</v>
      </c>
      <c r="E4394">
        <v>42</v>
      </c>
      <c r="F4394">
        <v>0</v>
      </c>
      <c r="G4394" s="1">
        <v>0</v>
      </c>
      <c r="H4394" s="1" t="s">
        <v>12911</v>
      </c>
    </row>
    <row r="4395" spans="1:8" x14ac:dyDescent="0.35">
      <c r="A4395">
        <v>4394</v>
      </c>
      <c r="B4395">
        <v>428</v>
      </c>
      <c r="C4395">
        <v>14</v>
      </c>
      <c r="D4395">
        <v>2</v>
      </c>
      <c r="E4395">
        <v>8</v>
      </c>
      <c r="F4395">
        <v>0</v>
      </c>
      <c r="G4395" s="1">
        <v>0</v>
      </c>
      <c r="H4395" s="1" t="s">
        <v>12912</v>
      </c>
    </row>
    <row r="4396" spans="1:8" x14ac:dyDescent="0.35">
      <c r="A4396">
        <v>4395</v>
      </c>
      <c r="B4396">
        <v>116</v>
      </c>
      <c r="C4396">
        <v>10</v>
      </c>
      <c r="D4396">
        <v>2</v>
      </c>
      <c r="E4396">
        <v>27</v>
      </c>
      <c r="F4396">
        <v>0</v>
      </c>
      <c r="G4396" s="1">
        <v>0</v>
      </c>
      <c r="H4396" s="1" t="s">
        <v>12913</v>
      </c>
    </row>
    <row r="4397" spans="1:8" x14ac:dyDescent="0.35">
      <c r="A4397">
        <v>4396</v>
      </c>
      <c r="B4397">
        <v>602</v>
      </c>
      <c r="C4397">
        <v>4</v>
      </c>
      <c r="D4397">
        <v>2</v>
      </c>
      <c r="E4397">
        <v>39</v>
      </c>
      <c r="F4397">
        <v>0</v>
      </c>
      <c r="G4397" s="1">
        <v>0</v>
      </c>
      <c r="H4397" s="1" t="s">
        <v>12914</v>
      </c>
    </row>
    <row r="4398" spans="1:8" x14ac:dyDescent="0.35">
      <c r="A4398">
        <v>4397</v>
      </c>
      <c r="B4398">
        <v>709</v>
      </c>
      <c r="C4398">
        <v>4</v>
      </c>
      <c r="D4398">
        <v>2</v>
      </c>
      <c r="E4398">
        <v>40</v>
      </c>
      <c r="F4398">
        <v>0</v>
      </c>
      <c r="G4398" s="1">
        <v>0</v>
      </c>
      <c r="H4398" s="1" t="s">
        <v>12915</v>
      </c>
    </row>
    <row r="4399" spans="1:8" x14ac:dyDescent="0.35">
      <c r="A4399">
        <v>4398</v>
      </c>
      <c r="B4399">
        <v>549</v>
      </c>
      <c r="C4399">
        <v>12</v>
      </c>
      <c r="D4399">
        <v>1</v>
      </c>
      <c r="E4399">
        <v>23</v>
      </c>
      <c r="F4399">
        <v>0</v>
      </c>
      <c r="G4399" s="1">
        <v>0</v>
      </c>
      <c r="H4399" s="1" t="s">
        <v>12916</v>
      </c>
    </row>
    <row r="4400" spans="1:8" x14ac:dyDescent="0.35">
      <c r="A4400">
        <v>4399</v>
      </c>
      <c r="B4400">
        <v>241</v>
      </c>
      <c r="C4400">
        <v>3</v>
      </c>
      <c r="D4400">
        <v>2</v>
      </c>
      <c r="E4400">
        <v>104</v>
      </c>
      <c r="F4400">
        <v>1</v>
      </c>
      <c r="G4400" s="1">
        <v>0.96</v>
      </c>
      <c r="H4400" s="1" t="s">
        <v>12917</v>
      </c>
    </row>
    <row r="4401" spans="1:8" x14ac:dyDescent="0.35">
      <c r="A4401">
        <v>4400</v>
      </c>
      <c r="B4401">
        <v>32</v>
      </c>
      <c r="C4401">
        <v>2</v>
      </c>
      <c r="D4401">
        <v>2</v>
      </c>
      <c r="E4401">
        <v>87</v>
      </c>
      <c r="F4401">
        <v>1</v>
      </c>
      <c r="G4401" s="1">
        <v>1.1499999999999999</v>
      </c>
      <c r="H4401" s="1" t="s">
        <v>12918</v>
      </c>
    </row>
    <row r="4402" spans="1:8" x14ac:dyDescent="0.35">
      <c r="A4402">
        <v>4401</v>
      </c>
      <c r="B4402">
        <v>584</v>
      </c>
      <c r="C4402">
        <v>12</v>
      </c>
      <c r="D4402">
        <v>1</v>
      </c>
      <c r="E4402">
        <v>21</v>
      </c>
      <c r="F4402">
        <v>0</v>
      </c>
      <c r="G4402" s="1">
        <v>0</v>
      </c>
      <c r="H4402" s="1" t="s">
        <v>12919</v>
      </c>
    </row>
    <row r="4403" spans="1:8" x14ac:dyDescent="0.35">
      <c r="A4403">
        <v>4402</v>
      </c>
      <c r="B4403">
        <v>484</v>
      </c>
      <c r="C4403">
        <v>4</v>
      </c>
      <c r="D4403">
        <v>1</v>
      </c>
      <c r="E4403">
        <v>38</v>
      </c>
      <c r="F4403">
        <v>0</v>
      </c>
      <c r="G4403" s="1">
        <v>0</v>
      </c>
      <c r="H4403" s="1" t="s">
        <v>12920</v>
      </c>
    </row>
    <row r="4404" spans="1:8" x14ac:dyDescent="0.35">
      <c r="A4404">
        <v>4403</v>
      </c>
      <c r="B4404">
        <v>237</v>
      </c>
      <c r="C4404">
        <v>6</v>
      </c>
      <c r="D4404">
        <v>3</v>
      </c>
      <c r="E4404">
        <v>41</v>
      </c>
      <c r="F4404">
        <v>0</v>
      </c>
      <c r="G4404" s="1">
        <v>0</v>
      </c>
      <c r="H4404" s="1" t="s">
        <v>12921</v>
      </c>
    </row>
    <row r="4405" spans="1:8" x14ac:dyDescent="0.35">
      <c r="A4405">
        <v>4404</v>
      </c>
      <c r="B4405">
        <v>345</v>
      </c>
      <c r="C4405">
        <v>8</v>
      </c>
      <c r="D4405">
        <v>3</v>
      </c>
      <c r="E4405">
        <v>74</v>
      </c>
      <c r="F4405">
        <v>0</v>
      </c>
      <c r="G4405" s="1">
        <v>0</v>
      </c>
      <c r="H4405" s="1" t="s">
        <v>12922</v>
      </c>
    </row>
    <row r="4406" spans="1:8" x14ac:dyDescent="0.35">
      <c r="A4406">
        <v>4405</v>
      </c>
      <c r="B4406">
        <v>453</v>
      </c>
      <c r="C4406">
        <v>13</v>
      </c>
      <c r="D4406">
        <v>1</v>
      </c>
      <c r="E4406">
        <v>10</v>
      </c>
      <c r="F4406">
        <v>0</v>
      </c>
      <c r="G4406" s="1">
        <v>0</v>
      </c>
      <c r="H4406" s="1" t="s">
        <v>12923</v>
      </c>
    </row>
    <row r="4407" spans="1:8" x14ac:dyDescent="0.35">
      <c r="A4407">
        <v>4406</v>
      </c>
      <c r="B4407">
        <v>381</v>
      </c>
      <c r="C4407">
        <v>12</v>
      </c>
      <c r="D4407">
        <v>2</v>
      </c>
      <c r="E4407">
        <v>13</v>
      </c>
      <c r="F4407">
        <v>0</v>
      </c>
      <c r="G4407" s="1">
        <v>0</v>
      </c>
      <c r="H4407" s="1" t="s">
        <v>12924</v>
      </c>
    </row>
    <row r="4408" spans="1:8" x14ac:dyDescent="0.35">
      <c r="A4408">
        <v>4407</v>
      </c>
      <c r="B4408">
        <v>482</v>
      </c>
      <c r="C4408">
        <v>15</v>
      </c>
      <c r="D4408">
        <v>2</v>
      </c>
      <c r="E4408">
        <v>216</v>
      </c>
      <c r="F4408">
        <v>1</v>
      </c>
      <c r="G4408" s="1">
        <v>0.46</v>
      </c>
      <c r="H4408" s="1" t="s">
        <v>12925</v>
      </c>
    </row>
    <row r="4409" spans="1:8" x14ac:dyDescent="0.35">
      <c r="A4409">
        <v>4408</v>
      </c>
      <c r="B4409">
        <v>424</v>
      </c>
      <c r="C4409">
        <v>12</v>
      </c>
      <c r="D4409">
        <v>1</v>
      </c>
      <c r="E4409">
        <v>12</v>
      </c>
      <c r="F4409">
        <v>0</v>
      </c>
      <c r="G4409" s="1">
        <v>0</v>
      </c>
      <c r="H4409" s="1" t="s">
        <v>12926</v>
      </c>
    </row>
    <row r="4410" spans="1:8" x14ac:dyDescent="0.35">
      <c r="A4410">
        <v>4409</v>
      </c>
      <c r="B4410">
        <v>707</v>
      </c>
      <c r="C4410">
        <v>14</v>
      </c>
      <c r="D4410">
        <v>2</v>
      </c>
      <c r="E4410">
        <v>12</v>
      </c>
      <c r="F4410">
        <v>0</v>
      </c>
      <c r="G4410" s="1">
        <v>0</v>
      </c>
      <c r="H4410" s="1" t="s">
        <v>12927</v>
      </c>
    </row>
    <row r="4411" spans="1:8" x14ac:dyDescent="0.35">
      <c r="A4411">
        <v>4410</v>
      </c>
      <c r="B4411">
        <v>514</v>
      </c>
      <c r="C4411">
        <v>15</v>
      </c>
      <c r="D4411">
        <v>3</v>
      </c>
      <c r="E4411">
        <v>142</v>
      </c>
      <c r="F4411">
        <v>0</v>
      </c>
      <c r="G4411" s="1">
        <v>0</v>
      </c>
      <c r="H4411" s="1" t="s">
        <v>12928</v>
      </c>
    </row>
    <row r="4412" spans="1:8" x14ac:dyDescent="0.35">
      <c r="A4412">
        <v>4411</v>
      </c>
      <c r="B4412">
        <v>525</v>
      </c>
      <c r="C4412">
        <v>9</v>
      </c>
      <c r="D4412">
        <v>3</v>
      </c>
      <c r="E4412">
        <v>35</v>
      </c>
      <c r="F4412">
        <v>0</v>
      </c>
      <c r="G4412" s="1">
        <v>0</v>
      </c>
      <c r="H4412" s="1" t="s">
        <v>12929</v>
      </c>
    </row>
    <row r="4413" spans="1:8" x14ac:dyDescent="0.35">
      <c r="A4413">
        <v>4412</v>
      </c>
      <c r="B4413">
        <v>634</v>
      </c>
      <c r="C4413">
        <v>9</v>
      </c>
      <c r="D4413">
        <v>1</v>
      </c>
      <c r="E4413">
        <v>19</v>
      </c>
      <c r="F4413">
        <v>0</v>
      </c>
      <c r="G4413" s="1">
        <v>0</v>
      </c>
      <c r="H4413" s="1" t="s">
        <v>12930</v>
      </c>
    </row>
    <row r="4414" spans="1:8" x14ac:dyDescent="0.35">
      <c r="A4414">
        <v>4413</v>
      </c>
      <c r="B4414">
        <v>666</v>
      </c>
      <c r="C4414">
        <v>2</v>
      </c>
      <c r="D4414">
        <v>1</v>
      </c>
      <c r="E4414">
        <v>88</v>
      </c>
      <c r="F4414">
        <v>1</v>
      </c>
      <c r="G4414" s="1">
        <v>1.1399999999999999</v>
      </c>
      <c r="H4414" s="1" t="s">
        <v>12931</v>
      </c>
    </row>
    <row r="4415" spans="1:8" x14ac:dyDescent="0.35">
      <c r="A4415">
        <v>4414</v>
      </c>
      <c r="B4415">
        <v>257</v>
      </c>
      <c r="C4415">
        <v>6</v>
      </c>
      <c r="D4415">
        <v>2</v>
      </c>
      <c r="E4415">
        <v>108</v>
      </c>
      <c r="F4415">
        <v>1</v>
      </c>
      <c r="G4415" s="1">
        <v>0.93</v>
      </c>
      <c r="H4415" s="1" t="s">
        <v>12932</v>
      </c>
    </row>
    <row r="4416" spans="1:8" x14ac:dyDescent="0.35">
      <c r="A4416">
        <v>4415</v>
      </c>
      <c r="B4416">
        <v>349</v>
      </c>
      <c r="C4416">
        <v>9</v>
      </c>
      <c r="D4416">
        <v>3</v>
      </c>
      <c r="E4416">
        <v>31</v>
      </c>
      <c r="F4416">
        <v>0</v>
      </c>
      <c r="G4416" s="1">
        <v>0</v>
      </c>
      <c r="H4416" s="1" t="s">
        <v>12933</v>
      </c>
    </row>
    <row r="4417" spans="1:8" x14ac:dyDescent="0.35">
      <c r="A4417">
        <v>4416</v>
      </c>
      <c r="B4417">
        <v>550</v>
      </c>
      <c r="C4417">
        <v>14</v>
      </c>
      <c r="D4417">
        <v>2</v>
      </c>
      <c r="E4417">
        <v>20</v>
      </c>
      <c r="F4417">
        <v>0</v>
      </c>
      <c r="G4417" s="1">
        <v>0</v>
      </c>
      <c r="H4417" s="1" t="s">
        <v>12934</v>
      </c>
    </row>
    <row r="4418" spans="1:8" x14ac:dyDescent="0.35">
      <c r="A4418">
        <v>4417</v>
      </c>
      <c r="B4418">
        <v>526</v>
      </c>
      <c r="C4418">
        <v>9</v>
      </c>
      <c r="D4418">
        <v>3</v>
      </c>
      <c r="E4418">
        <v>44</v>
      </c>
      <c r="F4418">
        <v>0</v>
      </c>
      <c r="G4418" s="1">
        <v>0</v>
      </c>
      <c r="H4418" s="1" t="s">
        <v>12935</v>
      </c>
    </row>
    <row r="4419" spans="1:8" x14ac:dyDescent="0.35">
      <c r="A4419">
        <v>4418</v>
      </c>
      <c r="B4419">
        <v>553</v>
      </c>
      <c r="C4419">
        <v>11</v>
      </c>
      <c r="D4419">
        <v>1</v>
      </c>
      <c r="E4419">
        <v>31</v>
      </c>
      <c r="F4419">
        <v>0</v>
      </c>
      <c r="G4419" s="1">
        <v>0</v>
      </c>
      <c r="H4419" s="1" t="s">
        <v>12936</v>
      </c>
    </row>
    <row r="4420" spans="1:8" x14ac:dyDescent="0.35">
      <c r="A4420">
        <v>4419</v>
      </c>
      <c r="B4420">
        <v>640</v>
      </c>
      <c r="C4420">
        <v>13</v>
      </c>
      <c r="D4420">
        <v>1</v>
      </c>
      <c r="E4420">
        <v>21</v>
      </c>
      <c r="F4420">
        <v>0</v>
      </c>
      <c r="G4420" s="1">
        <v>0</v>
      </c>
      <c r="H4420" s="1" t="s">
        <v>12937</v>
      </c>
    </row>
    <row r="4421" spans="1:8" x14ac:dyDescent="0.35">
      <c r="A4421">
        <v>4420</v>
      </c>
      <c r="B4421">
        <v>279</v>
      </c>
      <c r="C4421">
        <v>11</v>
      </c>
      <c r="D4421">
        <v>2</v>
      </c>
      <c r="E4421">
        <v>12</v>
      </c>
      <c r="F4421">
        <v>0</v>
      </c>
      <c r="G4421" s="1">
        <v>0</v>
      </c>
      <c r="H4421" s="1" t="s">
        <v>12938</v>
      </c>
    </row>
    <row r="4422" spans="1:8" x14ac:dyDescent="0.35">
      <c r="A4422">
        <v>4421</v>
      </c>
      <c r="B4422">
        <v>536</v>
      </c>
      <c r="C4422">
        <v>8</v>
      </c>
      <c r="D4422">
        <v>3</v>
      </c>
      <c r="E4422">
        <v>19</v>
      </c>
      <c r="F4422">
        <v>0</v>
      </c>
      <c r="G4422" s="1">
        <v>0</v>
      </c>
      <c r="H4422" s="1" t="s">
        <v>12939</v>
      </c>
    </row>
    <row r="4423" spans="1:8" x14ac:dyDescent="0.35">
      <c r="A4423">
        <v>4422</v>
      </c>
      <c r="B4423">
        <v>61</v>
      </c>
      <c r="C4423">
        <v>9</v>
      </c>
      <c r="D4423">
        <v>1</v>
      </c>
      <c r="E4423">
        <v>16</v>
      </c>
      <c r="F4423">
        <v>0</v>
      </c>
      <c r="G4423" s="1">
        <v>0</v>
      </c>
      <c r="H4423" s="1" t="s">
        <v>12940</v>
      </c>
    </row>
    <row r="4424" spans="1:8" x14ac:dyDescent="0.35">
      <c r="A4424">
        <v>4423</v>
      </c>
      <c r="B4424">
        <v>171</v>
      </c>
      <c r="C4424">
        <v>4</v>
      </c>
      <c r="D4424">
        <v>1</v>
      </c>
      <c r="E4424">
        <v>64</v>
      </c>
      <c r="F4424">
        <v>0</v>
      </c>
      <c r="G4424" s="1">
        <v>0</v>
      </c>
      <c r="H4424" s="1" t="s">
        <v>12941</v>
      </c>
    </row>
    <row r="4425" spans="1:8" x14ac:dyDescent="0.35">
      <c r="A4425">
        <v>4424</v>
      </c>
      <c r="B4425">
        <v>36</v>
      </c>
      <c r="C4425">
        <v>4</v>
      </c>
      <c r="D4425">
        <v>1</v>
      </c>
      <c r="E4425">
        <v>41</v>
      </c>
      <c r="F4425">
        <v>0</v>
      </c>
      <c r="G4425" s="1">
        <v>0</v>
      </c>
      <c r="H4425" s="1" t="s">
        <v>12942</v>
      </c>
    </row>
    <row r="4426" spans="1:8" x14ac:dyDescent="0.35">
      <c r="A4426">
        <v>4425</v>
      </c>
      <c r="B4426">
        <v>32</v>
      </c>
      <c r="C4426">
        <v>12</v>
      </c>
      <c r="D4426">
        <v>1</v>
      </c>
      <c r="E4426">
        <v>4</v>
      </c>
      <c r="F4426">
        <v>0</v>
      </c>
      <c r="G4426" s="1">
        <v>0</v>
      </c>
      <c r="H4426" s="1" t="s">
        <v>12943</v>
      </c>
    </row>
    <row r="4427" spans="1:8" x14ac:dyDescent="0.35">
      <c r="A4427">
        <v>4426</v>
      </c>
      <c r="B4427">
        <v>678</v>
      </c>
      <c r="C4427">
        <v>5</v>
      </c>
      <c r="D4427">
        <v>3</v>
      </c>
      <c r="E4427">
        <v>38</v>
      </c>
      <c r="F4427">
        <v>0</v>
      </c>
      <c r="G4427" s="1">
        <v>0</v>
      </c>
      <c r="H4427" s="1" t="s">
        <v>12944</v>
      </c>
    </row>
    <row r="4428" spans="1:8" x14ac:dyDescent="0.35">
      <c r="A4428">
        <v>4427</v>
      </c>
      <c r="B4428">
        <v>325</v>
      </c>
      <c r="C4428">
        <v>9</v>
      </c>
      <c r="D4428">
        <v>1</v>
      </c>
      <c r="E4428">
        <v>32</v>
      </c>
      <c r="F4428">
        <v>0</v>
      </c>
      <c r="G4428" s="1">
        <v>0</v>
      </c>
      <c r="H4428" s="1" t="s">
        <v>12945</v>
      </c>
    </row>
    <row r="4429" spans="1:8" x14ac:dyDescent="0.35">
      <c r="A4429">
        <v>4428</v>
      </c>
      <c r="B4429">
        <v>699</v>
      </c>
      <c r="C4429">
        <v>14</v>
      </c>
      <c r="D4429">
        <v>1</v>
      </c>
      <c r="E4429">
        <v>20</v>
      </c>
      <c r="F4429">
        <v>0</v>
      </c>
      <c r="G4429" s="1">
        <v>0</v>
      </c>
      <c r="H4429" s="1" t="s">
        <v>12946</v>
      </c>
    </row>
    <row r="4430" spans="1:8" x14ac:dyDescent="0.35">
      <c r="A4430">
        <v>4429</v>
      </c>
      <c r="B4430">
        <v>234</v>
      </c>
      <c r="C4430">
        <v>5</v>
      </c>
      <c r="D4430">
        <v>1</v>
      </c>
      <c r="E4430">
        <v>38</v>
      </c>
      <c r="F4430">
        <v>0</v>
      </c>
      <c r="G4430" s="1">
        <v>0</v>
      </c>
      <c r="H4430" s="1" t="s">
        <v>12947</v>
      </c>
    </row>
    <row r="4431" spans="1:8" x14ac:dyDescent="0.35">
      <c r="A4431">
        <v>4430</v>
      </c>
      <c r="B4431">
        <v>435</v>
      </c>
      <c r="C4431">
        <v>6</v>
      </c>
      <c r="D4431">
        <v>3</v>
      </c>
      <c r="E4431">
        <v>41</v>
      </c>
      <c r="F4431">
        <v>0</v>
      </c>
      <c r="G4431" s="1">
        <v>0</v>
      </c>
      <c r="H4431" s="1" t="s">
        <v>12948</v>
      </c>
    </row>
    <row r="4432" spans="1:8" x14ac:dyDescent="0.35">
      <c r="A4432">
        <v>4431</v>
      </c>
      <c r="B4432">
        <v>724</v>
      </c>
      <c r="C4432">
        <v>3</v>
      </c>
      <c r="D4432">
        <v>3</v>
      </c>
      <c r="E4432">
        <v>84</v>
      </c>
      <c r="F4432">
        <v>1</v>
      </c>
      <c r="G4432" s="1">
        <v>1.19</v>
      </c>
      <c r="H4432" s="1" t="s">
        <v>12949</v>
      </c>
    </row>
    <row r="4433" spans="1:8" x14ac:dyDescent="0.35">
      <c r="A4433">
        <v>4432</v>
      </c>
      <c r="B4433">
        <v>405</v>
      </c>
      <c r="C4433">
        <v>9</v>
      </c>
      <c r="D4433">
        <v>1</v>
      </c>
      <c r="E4433">
        <v>16</v>
      </c>
      <c r="F4433">
        <v>0</v>
      </c>
      <c r="G4433" s="1">
        <v>0</v>
      </c>
      <c r="H4433" s="1" t="s">
        <v>12950</v>
      </c>
    </row>
    <row r="4434" spans="1:8" x14ac:dyDescent="0.35">
      <c r="A4434">
        <v>4433</v>
      </c>
      <c r="B4434">
        <v>717</v>
      </c>
      <c r="C4434">
        <v>1</v>
      </c>
      <c r="D4434">
        <v>2</v>
      </c>
      <c r="E4434">
        <v>88</v>
      </c>
      <c r="F4434">
        <v>0</v>
      </c>
      <c r="G4434" s="1">
        <v>0</v>
      </c>
      <c r="H4434" s="1" t="s">
        <v>12951</v>
      </c>
    </row>
    <row r="4435" spans="1:8" x14ac:dyDescent="0.35">
      <c r="A4435">
        <v>4434</v>
      </c>
      <c r="B4435">
        <v>113</v>
      </c>
      <c r="C4435">
        <v>14</v>
      </c>
      <c r="D4435">
        <v>2</v>
      </c>
      <c r="E4435">
        <v>11</v>
      </c>
      <c r="F4435">
        <v>0</v>
      </c>
      <c r="G4435" s="1">
        <v>0</v>
      </c>
      <c r="H4435" s="1" t="s">
        <v>12952</v>
      </c>
    </row>
    <row r="4436" spans="1:8" x14ac:dyDescent="0.35">
      <c r="A4436">
        <v>4435</v>
      </c>
      <c r="B4436">
        <v>663</v>
      </c>
      <c r="C4436">
        <v>8</v>
      </c>
      <c r="D4436">
        <v>1</v>
      </c>
      <c r="E4436">
        <v>34</v>
      </c>
      <c r="F4436">
        <v>0</v>
      </c>
      <c r="G4436" s="1">
        <v>0</v>
      </c>
      <c r="H4436" s="1" t="s">
        <v>12953</v>
      </c>
    </row>
    <row r="4437" spans="1:8" x14ac:dyDescent="0.35">
      <c r="A4437">
        <v>4436</v>
      </c>
      <c r="B4437">
        <v>435</v>
      </c>
      <c r="C4437">
        <v>4</v>
      </c>
      <c r="D4437">
        <v>1</v>
      </c>
      <c r="E4437">
        <v>38</v>
      </c>
      <c r="F4437">
        <v>0</v>
      </c>
      <c r="G4437" s="1">
        <v>0</v>
      </c>
      <c r="H4437" s="1" t="s">
        <v>12954</v>
      </c>
    </row>
    <row r="4438" spans="1:8" x14ac:dyDescent="0.35">
      <c r="A4438">
        <v>4437</v>
      </c>
      <c r="B4438">
        <v>213</v>
      </c>
      <c r="C4438">
        <v>16</v>
      </c>
      <c r="D4438">
        <v>2</v>
      </c>
      <c r="E4438">
        <v>180</v>
      </c>
      <c r="F4438">
        <v>1</v>
      </c>
      <c r="G4438" s="1">
        <v>0.56000000000000005</v>
      </c>
      <c r="H4438" s="1" t="s">
        <v>12955</v>
      </c>
    </row>
    <row r="4439" spans="1:8" x14ac:dyDescent="0.35">
      <c r="A4439">
        <v>4438</v>
      </c>
      <c r="B4439">
        <v>528</v>
      </c>
      <c r="C4439">
        <v>2</v>
      </c>
      <c r="D4439">
        <v>2</v>
      </c>
      <c r="E4439">
        <v>41</v>
      </c>
      <c r="F4439">
        <v>0</v>
      </c>
      <c r="G4439" s="1">
        <v>0</v>
      </c>
      <c r="H4439" s="1" t="s">
        <v>12956</v>
      </c>
    </row>
    <row r="4440" spans="1:8" x14ac:dyDescent="0.35">
      <c r="A4440">
        <v>4439</v>
      </c>
      <c r="B4440">
        <v>640</v>
      </c>
      <c r="C4440">
        <v>16</v>
      </c>
      <c r="D4440">
        <v>3</v>
      </c>
      <c r="E4440">
        <v>33</v>
      </c>
      <c r="F4440">
        <v>0</v>
      </c>
      <c r="G4440" s="1">
        <v>0</v>
      </c>
      <c r="H4440" s="1" t="s">
        <v>12957</v>
      </c>
    </row>
    <row r="4441" spans="1:8" x14ac:dyDescent="0.35">
      <c r="A4441">
        <v>4440</v>
      </c>
      <c r="B4441">
        <v>163</v>
      </c>
      <c r="C4441">
        <v>8</v>
      </c>
      <c r="D4441">
        <v>3</v>
      </c>
      <c r="E4441">
        <v>14</v>
      </c>
      <c r="F4441">
        <v>0</v>
      </c>
      <c r="G4441" s="1">
        <v>0</v>
      </c>
      <c r="H4441" s="1" t="s">
        <v>12958</v>
      </c>
    </row>
    <row r="4442" spans="1:8" x14ac:dyDescent="0.35">
      <c r="A4442">
        <v>4441</v>
      </c>
      <c r="B4442">
        <v>708</v>
      </c>
      <c r="C4442">
        <v>9</v>
      </c>
      <c r="D4442">
        <v>3</v>
      </c>
      <c r="E4442">
        <v>16</v>
      </c>
      <c r="F4442">
        <v>0</v>
      </c>
      <c r="G4442" s="1">
        <v>0</v>
      </c>
      <c r="H4442" s="1" t="s">
        <v>12959</v>
      </c>
    </row>
    <row r="4443" spans="1:8" x14ac:dyDescent="0.35">
      <c r="A4443">
        <v>4442</v>
      </c>
      <c r="B4443">
        <v>93</v>
      </c>
      <c r="C4443">
        <v>16</v>
      </c>
      <c r="D4443">
        <v>3</v>
      </c>
      <c r="E4443">
        <v>163</v>
      </c>
      <c r="F4443">
        <v>1</v>
      </c>
      <c r="G4443" s="1">
        <v>0.61</v>
      </c>
      <c r="H4443" s="1" t="s">
        <v>12960</v>
      </c>
    </row>
    <row r="4444" spans="1:8" x14ac:dyDescent="0.35">
      <c r="A4444">
        <v>4443</v>
      </c>
      <c r="B4444">
        <v>682</v>
      </c>
      <c r="C4444">
        <v>14</v>
      </c>
      <c r="D4444">
        <v>3</v>
      </c>
      <c r="E4444">
        <v>6</v>
      </c>
      <c r="F4444">
        <v>0</v>
      </c>
      <c r="G4444" s="1">
        <v>0</v>
      </c>
      <c r="H4444" s="1" t="s">
        <v>12961</v>
      </c>
    </row>
    <row r="4445" spans="1:8" x14ac:dyDescent="0.35">
      <c r="A4445">
        <v>4444</v>
      </c>
      <c r="B4445">
        <v>179</v>
      </c>
      <c r="C4445">
        <v>13</v>
      </c>
      <c r="D4445">
        <v>1</v>
      </c>
      <c r="E4445">
        <v>9</v>
      </c>
      <c r="F4445">
        <v>0</v>
      </c>
      <c r="G4445" s="1">
        <v>0</v>
      </c>
      <c r="H4445" s="1" t="s">
        <v>12962</v>
      </c>
    </row>
    <row r="4446" spans="1:8" x14ac:dyDescent="0.35">
      <c r="A4446">
        <v>4445</v>
      </c>
      <c r="B4446">
        <v>269</v>
      </c>
      <c r="C4446">
        <v>11</v>
      </c>
      <c r="D4446">
        <v>2</v>
      </c>
      <c r="E4446">
        <v>31</v>
      </c>
      <c r="F4446">
        <v>0</v>
      </c>
      <c r="G4446" s="1">
        <v>0</v>
      </c>
      <c r="H4446" s="1" t="s">
        <v>12963</v>
      </c>
    </row>
    <row r="4447" spans="1:8" x14ac:dyDescent="0.35">
      <c r="A4447">
        <v>4446</v>
      </c>
      <c r="B4447">
        <v>176</v>
      </c>
      <c r="C4447">
        <v>9</v>
      </c>
      <c r="D4447">
        <v>3</v>
      </c>
      <c r="E4447">
        <v>16</v>
      </c>
      <c r="F4447">
        <v>0</v>
      </c>
      <c r="G4447" s="1">
        <v>0</v>
      </c>
      <c r="H4447" s="1" t="s">
        <v>12964</v>
      </c>
    </row>
    <row r="4448" spans="1:8" x14ac:dyDescent="0.35">
      <c r="A4448">
        <v>4447</v>
      </c>
      <c r="B4448">
        <v>719</v>
      </c>
      <c r="C4448">
        <v>13</v>
      </c>
      <c r="D4448">
        <v>3</v>
      </c>
      <c r="E4448">
        <v>11</v>
      </c>
      <c r="F4448">
        <v>0</v>
      </c>
      <c r="G4448" s="1">
        <v>0</v>
      </c>
      <c r="H4448" s="1" t="s">
        <v>12965</v>
      </c>
    </row>
    <row r="4449" spans="1:8" x14ac:dyDescent="0.35">
      <c r="A4449">
        <v>4448</v>
      </c>
      <c r="B4449">
        <v>512</v>
      </c>
      <c r="C4449">
        <v>3</v>
      </c>
      <c r="D4449">
        <v>2</v>
      </c>
      <c r="E4449">
        <v>39</v>
      </c>
      <c r="F4449">
        <v>0</v>
      </c>
      <c r="G4449" s="1">
        <v>0</v>
      </c>
      <c r="H4449" s="1" t="s">
        <v>12966</v>
      </c>
    </row>
    <row r="4450" spans="1:8" x14ac:dyDescent="0.35">
      <c r="A4450">
        <v>4449</v>
      </c>
      <c r="B4450">
        <v>666</v>
      </c>
      <c r="C4450">
        <v>9</v>
      </c>
      <c r="D4450">
        <v>1</v>
      </c>
      <c r="E4450">
        <v>16</v>
      </c>
      <c r="F4450">
        <v>0</v>
      </c>
      <c r="G4450" s="1">
        <v>0</v>
      </c>
      <c r="H4450" s="1" t="s">
        <v>12967</v>
      </c>
    </row>
    <row r="4451" spans="1:8" x14ac:dyDescent="0.35">
      <c r="A4451">
        <v>4450</v>
      </c>
      <c r="B4451">
        <v>221</v>
      </c>
      <c r="C4451">
        <v>7</v>
      </c>
      <c r="D4451">
        <v>2</v>
      </c>
      <c r="E4451">
        <v>23</v>
      </c>
      <c r="F4451">
        <v>0</v>
      </c>
      <c r="G4451" s="1">
        <v>0</v>
      </c>
      <c r="H4451" s="1" t="s">
        <v>12968</v>
      </c>
    </row>
    <row r="4452" spans="1:8" x14ac:dyDescent="0.35">
      <c r="A4452">
        <v>4451</v>
      </c>
      <c r="B4452">
        <v>297</v>
      </c>
      <c r="C4452">
        <v>5</v>
      </c>
      <c r="D4452">
        <v>1</v>
      </c>
      <c r="E4452">
        <v>91</v>
      </c>
      <c r="F4452">
        <v>0</v>
      </c>
      <c r="G4452" s="1">
        <v>0</v>
      </c>
      <c r="H4452" s="1" t="s">
        <v>12969</v>
      </c>
    </row>
    <row r="4453" spans="1:8" x14ac:dyDescent="0.35">
      <c r="A4453">
        <v>4452</v>
      </c>
      <c r="B4453">
        <v>292</v>
      </c>
      <c r="C4453">
        <v>1</v>
      </c>
      <c r="D4453">
        <v>2</v>
      </c>
      <c r="E4453">
        <v>104</v>
      </c>
      <c r="F4453">
        <v>0</v>
      </c>
      <c r="G4453" s="1">
        <v>0</v>
      </c>
      <c r="H4453" s="1" t="s">
        <v>12970</v>
      </c>
    </row>
    <row r="4454" spans="1:8" x14ac:dyDescent="0.35">
      <c r="A4454">
        <v>4453</v>
      </c>
      <c r="B4454">
        <v>317</v>
      </c>
      <c r="C4454">
        <v>9</v>
      </c>
      <c r="D4454">
        <v>1</v>
      </c>
      <c r="E4454">
        <v>18</v>
      </c>
      <c r="F4454">
        <v>0</v>
      </c>
      <c r="G4454" s="1">
        <v>0</v>
      </c>
      <c r="H4454" s="1" t="s">
        <v>12971</v>
      </c>
    </row>
    <row r="4455" spans="1:8" x14ac:dyDescent="0.35">
      <c r="A4455">
        <v>4454</v>
      </c>
      <c r="B4455">
        <v>302</v>
      </c>
      <c r="C4455">
        <v>1</v>
      </c>
      <c r="D4455">
        <v>1</v>
      </c>
      <c r="E4455">
        <v>35</v>
      </c>
      <c r="F4455">
        <v>0</v>
      </c>
      <c r="G4455" s="1">
        <v>0</v>
      </c>
      <c r="H4455" s="1" t="s">
        <v>12972</v>
      </c>
    </row>
    <row r="4456" spans="1:8" x14ac:dyDescent="0.35">
      <c r="A4456">
        <v>4455</v>
      </c>
      <c r="B4456">
        <v>96</v>
      </c>
      <c r="C4456">
        <v>7</v>
      </c>
      <c r="D4456">
        <v>3</v>
      </c>
      <c r="E4456">
        <v>27</v>
      </c>
      <c r="F4456">
        <v>0</v>
      </c>
      <c r="G4456" s="1">
        <v>0</v>
      </c>
      <c r="H4456" s="1" t="s">
        <v>12973</v>
      </c>
    </row>
    <row r="4457" spans="1:8" x14ac:dyDescent="0.35">
      <c r="A4457">
        <v>4456</v>
      </c>
      <c r="B4457">
        <v>5</v>
      </c>
      <c r="C4457">
        <v>1</v>
      </c>
      <c r="D4457">
        <v>2</v>
      </c>
      <c r="E4457">
        <v>57</v>
      </c>
      <c r="F4457">
        <v>1</v>
      </c>
      <c r="G4457" s="1">
        <v>1.75</v>
      </c>
      <c r="H4457" s="1" t="s">
        <v>12974</v>
      </c>
    </row>
    <row r="4458" spans="1:8" x14ac:dyDescent="0.35">
      <c r="A4458">
        <v>4457</v>
      </c>
      <c r="B4458">
        <v>67</v>
      </c>
      <c r="C4458">
        <v>5</v>
      </c>
      <c r="D4458">
        <v>3</v>
      </c>
      <c r="E4458">
        <v>135</v>
      </c>
      <c r="F4458">
        <v>0</v>
      </c>
      <c r="G4458" s="1">
        <v>0</v>
      </c>
      <c r="H4458" s="1" t="s">
        <v>12975</v>
      </c>
    </row>
    <row r="4459" spans="1:8" x14ac:dyDescent="0.35">
      <c r="A4459">
        <v>4458</v>
      </c>
      <c r="B4459">
        <v>140</v>
      </c>
      <c r="C4459">
        <v>3</v>
      </c>
      <c r="D4459">
        <v>2</v>
      </c>
      <c r="E4459">
        <v>39</v>
      </c>
      <c r="F4459">
        <v>0</v>
      </c>
      <c r="G4459" s="1">
        <v>0</v>
      </c>
      <c r="H4459" s="1" t="s">
        <v>12976</v>
      </c>
    </row>
    <row r="4460" spans="1:8" x14ac:dyDescent="0.35">
      <c r="A4460">
        <v>4459</v>
      </c>
      <c r="B4460">
        <v>676</v>
      </c>
      <c r="C4460">
        <v>2</v>
      </c>
      <c r="D4460">
        <v>3</v>
      </c>
      <c r="E4460">
        <v>62</v>
      </c>
      <c r="F4460">
        <v>0</v>
      </c>
      <c r="G4460" s="1">
        <v>0</v>
      </c>
      <c r="H4460" s="1" t="s">
        <v>12977</v>
      </c>
    </row>
    <row r="4461" spans="1:8" x14ac:dyDescent="0.35">
      <c r="A4461">
        <v>4460</v>
      </c>
      <c r="B4461">
        <v>144</v>
      </c>
      <c r="C4461">
        <v>14</v>
      </c>
      <c r="D4461">
        <v>2</v>
      </c>
      <c r="E4461">
        <v>15</v>
      </c>
      <c r="F4461">
        <v>0</v>
      </c>
      <c r="G4461" s="1">
        <v>0</v>
      </c>
      <c r="H4461" s="1" t="s">
        <v>12978</v>
      </c>
    </row>
    <row r="4462" spans="1:8" x14ac:dyDescent="0.35">
      <c r="A4462">
        <v>4461</v>
      </c>
      <c r="B4462">
        <v>116</v>
      </c>
      <c r="C4462">
        <v>16</v>
      </c>
      <c r="D4462">
        <v>3</v>
      </c>
      <c r="E4462">
        <v>315</v>
      </c>
      <c r="F4462">
        <v>4</v>
      </c>
      <c r="G4462" s="1">
        <v>1.27</v>
      </c>
      <c r="H4462" s="1" t="s">
        <v>12979</v>
      </c>
    </row>
    <row r="4463" spans="1:8" x14ac:dyDescent="0.35">
      <c r="A4463">
        <v>4462</v>
      </c>
      <c r="B4463">
        <v>144</v>
      </c>
      <c r="C4463">
        <v>4</v>
      </c>
      <c r="D4463">
        <v>3</v>
      </c>
      <c r="E4463">
        <v>38</v>
      </c>
      <c r="F4463">
        <v>0</v>
      </c>
      <c r="G4463" s="1">
        <v>0</v>
      </c>
      <c r="H4463" s="1" t="s">
        <v>12980</v>
      </c>
    </row>
    <row r="4464" spans="1:8" x14ac:dyDescent="0.35">
      <c r="A4464">
        <v>4463</v>
      </c>
      <c r="B4464">
        <v>340</v>
      </c>
      <c r="C4464">
        <v>2</v>
      </c>
      <c r="D4464">
        <v>3</v>
      </c>
      <c r="E4464">
        <v>225</v>
      </c>
      <c r="F4464">
        <v>0</v>
      </c>
      <c r="G4464" s="1">
        <v>0</v>
      </c>
      <c r="H4464" s="1" t="s">
        <v>12981</v>
      </c>
    </row>
    <row r="4465" spans="1:8" x14ac:dyDescent="0.35">
      <c r="A4465">
        <v>4464</v>
      </c>
      <c r="B4465">
        <v>211</v>
      </c>
      <c r="C4465">
        <v>8</v>
      </c>
      <c r="D4465">
        <v>2</v>
      </c>
      <c r="E4465">
        <v>33</v>
      </c>
      <c r="F4465">
        <v>0</v>
      </c>
      <c r="G4465" s="1">
        <v>0</v>
      </c>
      <c r="H4465" s="1" t="s">
        <v>12982</v>
      </c>
    </row>
    <row r="4466" spans="1:8" x14ac:dyDescent="0.35">
      <c r="A4466">
        <v>4465</v>
      </c>
      <c r="B4466">
        <v>728</v>
      </c>
      <c r="C4466">
        <v>5</v>
      </c>
      <c r="D4466">
        <v>3</v>
      </c>
      <c r="E4466">
        <v>77</v>
      </c>
      <c r="F4466">
        <v>1</v>
      </c>
      <c r="G4466" s="1">
        <v>1.3</v>
      </c>
      <c r="H4466" s="1" t="s">
        <v>12983</v>
      </c>
    </row>
    <row r="4467" spans="1:8" x14ac:dyDescent="0.35">
      <c r="A4467">
        <v>4466</v>
      </c>
      <c r="B4467">
        <v>592</v>
      </c>
      <c r="C4467">
        <v>5</v>
      </c>
      <c r="D4467">
        <v>3</v>
      </c>
      <c r="E4467">
        <v>43</v>
      </c>
      <c r="F4467">
        <v>0</v>
      </c>
      <c r="G4467" s="1">
        <v>0</v>
      </c>
      <c r="H4467" s="1" t="s">
        <v>12984</v>
      </c>
    </row>
    <row r="4468" spans="1:8" x14ac:dyDescent="0.35">
      <c r="A4468">
        <v>4467</v>
      </c>
      <c r="B4468">
        <v>41</v>
      </c>
      <c r="C4468">
        <v>2</v>
      </c>
      <c r="D4468">
        <v>3</v>
      </c>
      <c r="E4468">
        <v>73</v>
      </c>
      <c r="F4468">
        <v>1</v>
      </c>
      <c r="G4468" s="1">
        <v>1.37</v>
      </c>
      <c r="H4468" s="1" t="s">
        <v>12985</v>
      </c>
    </row>
    <row r="4469" spans="1:8" x14ac:dyDescent="0.35">
      <c r="A4469">
        <v>4468</v>
      </c>
      <c r="B4469">
        <v>132</v>
      </c>
      <c r="C4469">
        <v>13</v>
      </c>
      <c r="D4469">
        <v>2</v>
      </c>
      <c r="E4469">
        <v>18</v>
      </c>
      <c r="F4469">
        <v>0</v>
      </c>
      <c r="G4469" s="1">
        <v>0</v>
      </c>
      <c r="H4469" s="1" t="s">
        <v>12986</v>
      </c>
    </row>
    <row r="4470" spans="1:8" x14ac:dyDescent="0.35">
      <c r="A4470">
        <v>4469</v>
      </c>
      <c r="B4470">
        <v>405</v>
      </c>
      <c r="C4470">
        <v>7</v>
      </c>
      <c r="D4470">
        <v>3</v>
      </c>
      <c r="E4470">
        <v>35</v>
      </c>
      <c r="F4470">
        <v>0</v>
      </c>
      <c r="G4470" s="1">
        <v>0</v>
      </c>
      <c r="H4470" s="1" t="s">
        <v>12987</v>
      </c>
    </row>
    <row r="4471" spans="1:8" x14ac:dyDescent="0.35">
      <c r="A4471">
        <v>4470</v>
      </c>
      <c r="B4471">
        <v>680</v>
      </c>
      <c r="C4471">
        <v>6</v>
      </c>
      <c r="D4471">
        <v>2</v>
      </c>
      <c r="E4471">
        <v>41</v>
      </c>
      <c r="F4471">
        <v>0</v>
      </c>
      <c r="G4471" s="1">
        <v>0</v>
      </c>
      <c r="H4471" s="1" t="s">
        <v>12988</v>
      </c>
    </row>
    <row r="4472" spans="1:8" x14ac:dyDescent="0.35">
      <c r="A4472">
        <v>4471</v>
      </c>
      <c r="B4472">
        <v>49</v>
      </c>
      <c r="C4472">
        <v>13</v>
      </c>
      <c r="D4472">
        <v>1</v>
      </c>
      <c r="E4472">
        <v>5</v>
      </c>
      <c r="F4472">
        <v>0</v>
      </c>
      <c r="G4472" s="1">
        <v>0</v>
      </c>
      <c r="H4472" s="1" t="s">
        <v>12989</v>
      </c>
    </row>
    <row r="4473" spans="1:8" x14ac:dyDescent="0.35">
      <c r="A4473">
        <v>4472</v>
      </c>
      <c r="B4473">
        <v>684</v>
      </c>
      <c r="C4473">
        <v>2</v>
      </c>
      <c r="D4473">
        <v>2</v>
      </c>
      <c r="E4473">
        <v>41</v>
      </c>
      <c r="F4473">
        <v>0</v>
      </c>
      <c r="G4473" s="1">
        <v>0</v>
      </c>
      <c r="H4473" s="1" t="s">
        <v>12990</v>
      </c>
    </row>
    <row r="4474" spans="1:8" x14ac:dyDescent="0.35">
      <c r="A4474">
        <v>4473</v>
      </c>
      <c r="B4474">
        <v>691</v>
      </c>
      <c r="C4474">
        <v>6</v>
      </c>
      <c r="D4474">
        <v>2</v>
      </c>
      <c r="E4474">
        <v>217</v>
      </c>
      <c r="F4474">
        <v>2</v>
      </c>
      <c r="G4474" s="1">
        <v>0.92</v>
      </c>
      <c r="H4474" s="1" t="s">
        <v>12991</v>
      </c>
    </row>
    <row r="4475" spans="1:8" x14ac:dyDescent="0.35">
      <c r="A4475">
        <v>4474</v>
      </c>
      <c r="B4475">
        <v>37</v>
      </c>
      <c r="C4475">
        <v>10</v>
      </c>
      <c r="D4475">
        <v>2</v>
      </c>
      <c r="E4475">
        <v>5</v>
      </c>
      <c r="F4475">
        <v>0</v>
      </c>
      <c r="G4475" s="1">
        <v>0</v>
      </c>
      <c r="H4475" s="1" t="s">
        <v>12992</v>
      </c>
    </row>
    <row r="4476" spans="1:8" x14ac:dyDescent="0.35">
      <c r="A4476">
        <v>4475</v>
      </c>
      <c r="B4476">
        <v>621</v>
      </c>
      <c r="C4476">
        <v>7</v>
      </c>
      <c r="D4476">
        <v>2</v>
      </c>
      <c r="E4476">
        <v>28</v>
      </c>
      <c r="F4476">
        <v>0</v>
      </c>
      <c r="G4476" s="1">
        <v>0</v>
      </c>
      <c r="H4476" s="1" t="s">
        <v>12993</v>
      </c>
    </row>
    <row r="4477" spans="1:8" x14ac:dyDescent="0.35">
      <c r="A4477">
        <v>4476</v>
      </c>
      <c r="B4477">
        <v>69</v>
      </c>
      <c r="C4477">
        <v>6</v>
      </c>
      <c r="D4477">
        <v>3</v>
      </c>
      <c r="E4477">
        <v>41</v>
      </c>
      <c r="F4477">
        <v>0</v>
      </c>
      <c r="G4477" s="1">
        <v>0</v>
      </c>
      <c r="H4477" s="1" t="s">
        <v>12994</v>
      </c>
    </row>
    <row r="4478" spans="1:8" x14ac:dyDescent="0.35">
      <c r="A4478">
        <v>4477</v>
      </c>
      <c r="B4478">
        <v>632</v>
      </c>
      <c r="C4478">
        <v>16</v>
      </c>
      <c r="D4478">
        <v>2</v>
      </c>
      <c r="E4478">
        <v>74</v>
      </c>
      <c r="F4478">
        <v>1</v>
      </c>
      <c r="G4478" s="1">
        <v>1.35</v>
      </c>
      <c r="H4478" s="1" t="s">
        <v>12995</v>
      </c>
    </row>
    <row r="4479" spans="1:8" x14ac:dyDescent="0.35">
      <c r="A4479">
        <v>4478</v>
      </c>
      <c r="B4479">
        <v>205</v>
      </c>
      <c r="C4479">
        <v>3</v>
      </c>
      <c r="D4479">
        <v>2</v>
      </c>
      <c r="E4479">
        <v>39</v>
      </c>
      <c r="F4479">
        <v>0</v>
      </c>
      <c r="G4479" s="1">
        <v>0</v>
      </c>
      <c r="H4479" s="1" t="s">
        <v>12996</v>
      </c>
    </row>
    <row r="4480" spans="1:8" x14ac:dyDescent="0.35">
      <c r="A4480">
        <v>4479</v>
      </c>
      <c r="B4480">
        <v>599</v>
      </c>
      <c r="C4480">
        <v>11</v>
      </c>
      <c r="D4480">
        <v>1</v>
      </c>
      <c r="E4480">
        <v>12</v>
      </c>
      <c r="F4480">
        <v>0</v>
      </c>
      <c r="G4480" s="1">
        <v>0</v>
      </c>
      <c r="H4480" s="1" t="s">
        <v>12997</v>
      </c>
    </row>
    <row r="4481" spans="1:8" x14ac:dyDescent="0.35">
      <c r="A4481">
        <v>4480</v>
      </c>
      <c r="B4481">
        <v>330</v>
      </c>
      <c r="C4481">
        <v>11</v>
      </c>
      <c r="D4481">
        <v>3</v>
      </c>
      <c r="E4481">
        <v>5</v>
      </c>
      <c r="F4481">
        <v>0</v>
      </c>
      <c r="G4481" s="1">
        <v>0</v>
      </c>
      <c r="H4481" s="1" t="s">
        <v>12998</v>
      </c>
    </row>
    <row r="4482" spans="1:8" x14ac:dyDescent="0.35">
      <c r="A4482">
        <v>4481</v>
      </c>
      <c r="B4482">
        <v>90</v>
      </c>
      <c r="C4482">
        <v>16</v>
      </c>
      <c r="D4482">
        <v>2</v>
      </c>
      <c r="E4482">
        <v>94</v>
      </c>
      <c r="F4482">
        <v>0</v>
      </c>
      <c r="G4482" s="1">
        <v>0</v>
      </c>
      <c r="H4482" s="1" t="s">
        <v>12999</v>
      </c>
    </row>
    <row r="4483" spans="1:8" x14ac:dyDescent="0.35">
      <c r="A4483">
        <v>4482</v>
      </c>
      <c r="B4483">
        <v>80</v>
      </c>
      <c r="C4483">
        <v>9</v>
      </c>
      <c r="D4483">
        <v>2</v>
      </c>
      <c r="E4483">
        <v>40</v>
      </c>
      <c r="F4483">
        <v>0</v>
      </c>
      <c r="G4483" s="1">
        <v>0</v>
      </c>
      <c r="H4483" s="1" t="s">
        <v>13000</v>
      </c>
    </row>
    <row r="4484" spans="1:8" x14ac:dyDescent="0.35">
      <c r="A4484">
        <v>4483</v>
      </c>
      <c r="B4484">
        <v>452</v>
      </c>
      <c r="C4484">
        <v>3</v>
      </c>
      <c r="D4484">
        <v>2</v>
      </c>
      <c r="E4484">
        <v>56</v>
      </c>
      <c r="F4484">
        <v>0</v>
      </c>
      <c r="G4484" s="1">
        <v>0</v>
      </c>
      <c r="H4484" s="1" t="s">
        <v>13001</v>
      </c>
    </row>
    <row r="4485" spans="1:8" x14ac:dyDescent="0.35">
      <c r="A4485">
        <v>4484</v>
      </c>
      <c r="B4485">
        <v>668</v>
      </c>
      <c r="C4485">
        <v>1</v>
      </c>
      <c r="D4485">
        <v>3</v>
      </c>
      <c r="E4485">
        <v>38</v>
      </c>
      <c r="F4485">
        <v>0</v>
      </c>
      <c r="G4485" s="1">
        <v>0</v>
      </c>
      <c r="H4485" s="1" t="s">
        <v>13002</v>
      </c>
    </row>
    <row r="4486" spans="1:8" x14ac:dyDescent="0.35">
      <c r="A4486">
        <v>4485</v>
      </c>
      <c r="B4486">
        <v>213</v>
      </c>
      <c r="C4486">
        <v>15</v>
      </c>
      <c r="D4486">
        <v>2</v>
      </c>
      <c r="E4486">
        <v>128</v>
      </c>
      <c r="F4486">
        <v>1</v>
      </c>
      <c r="G4486" s="1">
        <v>0.78</v>
      </c>
      <c r="H4486" s="1" t="s">
        <v>13003</v>
      </c>
    </row>
    <row r="4487" spans="1:8" x14ac:dyDescent="0.35">
      <c r="A4487">
        <v>4486</v>
      </c>
      <c r="B4487">
        <v>198</v>
      </c>
      <c r="C4487">
        <v>4</v>
      </c>
      <c r="D4487">
        <v>2</v>
      </c>
      <c r="E4487">
        <v>38</v>
      </c>
      <c r="F4487">
        <v>0</v>
      </c>
      <c r="G4487" s="1">
        <v>0</v>
      </c>
      <c r="H4487" s="1" t="s">
        <v>13004</v>
      </c>
    </row>
    <row r="4488" spans="1:8" x14ac:dyDescent="0.35">
      <c r="A4488">
        <v>4487</v>
      </c>
      <c r="B4488">
        <v>134</v>
      </c>
      <c r="C4488">
        <v>13</v>
      </c>
      <c r="D4488">
        <v>3</v>
      </c>
      <c r="E4488">
        <v>21</v>
      </c>
      <c r="F4488">
        <v>0</v>
      </c>
      <c r="G4488" s="1">
        <v>0</v>
      </c>
      <c r="H4488" s="1" t="s">
        <v>13005</v>
      </c>
    </row>
    <row r="4489" spans="1:8" x14ac:dyDescent="0.35">
      <c r="A4489">
        <v>4488</v>
      </c>
      <c r="B4489">
        <v>138</v>
      </c>
      <c r="C4489">
        <v>16</v>
      </c>
      <c r="D4489">
        <v>1</v>
      </c>
      <c r="E4489">
        <v>33</v>
      </c>
      <c r="F4489">
        <v>0</v>
      </c>
      <c r="G4489" s="1">
        <v>0</v>
      </c>
      <c r="H4489" s="1" t="s">
        <v>13006</v>
      </c>
    </row>
    <row r="4490" spans="1:8" x14ac:dyDescent="0.35">
      <c r="A4490">
        <v>4489</v>
      </c>
      <c r="B4490">
        <v>549</v>
      </c>
      <c r="C4490">
        <v>13</v>
      </c>
      <c r="D4490">
        <v>2</v>
      </c>
      <c r="E4490">
        <v>21</v>
      </c>
      <c r="F4490">
        <v>0</v>
      </c>
      <c r="G4490" s="1">
        <v>0</v>
      </c>
      <c r="H4490" s="1" t="s">
        <v>13007</v>
      </c>
    </row>
    <row r="4491" spans="1:8" x14ac:dyDescent="0.35">
      <c r="A4491">
        <v>4490</v>
      </c>
      <c r="B4491">
        <v>75</v>
      </c>
      <c r="C4491">
        <v>11</v>
      </c>
      <c r="D4491">
        <v>1</v>
      </c>
      <c r="E4491">
        <v>11</v>
      </c>
      <c r="F4491">
        <v>0</v>
      </c>
      <c r="G4491" s="1">
        <v>0</v>
      </c>
      <c r="H4491" s="1" t="s">
        <v>13008</v>
      </c>
    </row>
    <row r="4492" spans="1:8" x14ac:dyDescent="0.35">
      <c r="A4492">
        <v>4491</v>
      </c>
      <c r="B4492">
        <v>385</v>
      </c>
      <c r="C4492">
        <v>1</v>
      </c>
      <c r="D4492">
        <v>2</v>
      </c>
      <c r="E4492">
        <v>152</v>
      </c>
      <c r="F4492">
        <v>1</v>
      </c>
      <c r="G4492" s="1">
        <v>0.66</v>
      </c>
      <c r="H4492" s="1" t="s">
        <v>13009</v>
      </c>
    </row>
    <row r="4493" spans="1:8" x14ac:dyDescent="0.35">
      <c r="A4493">
        <v>4492</v>
      </c>
      <c r="B4493">
        <v>712</v>
      </c>
      <c r="C4493">
        <v>4</v>
      </c>
      <c r="D4493">
        <v>1</v>
      </c>
      <c r="E4493">
        <v>50</v>
      </c>
      <c r="F4493">
        <v>1</v>
      </c>
      <c r="G4493" s="1">
        <v>2</v>
      </c>
      <c r="H4493" s="1" t="s">
        <v>13010</v>
      </c>
    </row>
    <row r="4494" spans="1:8" x14ac:dyDescent="0.35">
      <c r="A4494">
        <v>4493</v>
      </c>
      <c r="B4494">
        <v>383</v>
      </c>
      <c r="C4494">
        <v>2</v>
      </c>
      <c r="D4494">
        <v>1</v>
      </c>
      <c r="E4494">
        <v>41</v>
      </c>
      <c r="F4494">
        <v>0</v>
      </c>
      <c r="G4494" s="1">
        <v>0</v>
      </c>
      <c r="H4494" s="1" t="s">
        <v>13011</v>
      </c>
    </row>
    <row r="4495" spans="1:8" x14ac:dyDescent="0.35">
      <c r="A4495">
        <v>4494</v>
      </c>
      <c r="B4495">
        <v>555</v>
      </c>
      <c r="C4495">
        <v>3</v>
      </c>
      <c r="D4495">
        <v>3</v>
      </c>
      <c r="E4495">
        <v>39</v>
      </c>
      <c r="F4495">
        <v>0</v>
      </c>
      <c r="G4495" s="1">
        <v>0</v>
      </c>
      <c r="H4495" s="1" t="s">
        <v>13012</v>
      </c>
    </row>
    <row r="4496" spans="1:8" x14ac:dyDescent="0.35">
      <c r="A4496">
        <v>4495</v>
      </c>
      <c r="B4496">
        <v>94</v>
      </c>
      <c r="C4496">
        <v>9</v>
      </c>
      <c r="D4496">
        <v>1</v>
      </c>
      <c r="E4496">
        <v>16</v>
      </c>
      <c r="F4496">
        <v>0</v>
      </c>
      <c r="G4496" s="1">
        <v>0</v>
      </c>
      <c r="H4496" s="1" t="s">
        <v>13013</v>
      </c>
    </row>
    <row r="4497" spans="1:8" x14ac:dyDescent="0.35">
      <c r="A4497">
        <v>4496</v>
      </c>
      <c r="B4497">
        <v>208</v>
      </c>
      <c r="C4497">
        <v>3</v>
      </c>
      <c r="D4497">
        <v>1</v>
      </c>
      <c r="E4497">
        <v>136</v>
      </c>
      <c r="F4497">
        <v>1</v>
      </c>
      <c r="G4497" s="1">
        <v>0.74</v>
      </c>
      <c r="H4497" s="1" t="s">
        <v>13014</v>
      </c>
    </row>
    <row r="4498" spans="1:8" x14ac:dyDescent="0.35">
      <c r="A4498">
        <v>4497</v>
      </c>
      <c r="B4498">
        <v>372</v>
      </c>
      <c r="C4498">
        <v>16</v>
      </c>
      <c r="D4498">
        <v>2</v>
      </c>
      <c r="E4498">
        <v>33</v>
      </c>
      <c r="F4498">
        <v>0</v>
      </c>
      <c r="G4498" s="1">
        <v>0</v>
      </c>
      <c r="H4498" s="1" t="s">
        <v>13015</v>
      </c>
    </row>
    <row r="4499" spans="1:8" x14ac:dyDescent="0.35">
      <c r="A4499">
        <v>4498</v>
      </c>
      <c r="B4499">
        <v>394</v>
      </c>
      <c r="C4499">
        <v>9</v>
      </c>
      <c r="D4499">
        <v>3</v>
      </c>
      <c r="E4499">
        <v>16</v>
      </c>
      <c r="F4499">
        <v>0</v>
      </c>
      <c r="G4499" s="1">
        <v>0</v>
      </c>
      <c r="H4499" s="1" t="s">
        <v>13016</v>
      </c>
    </row>
    <row r="4500" spans="1:8" x14ac:dyDescent="0.35">
      <c r="A4500">
        <v>4499</v>
      </c>
      <c r="B4500">
        <v>387</v>
      </c>
      <c r="C4500">
        <v>8</v>
      </c>
      <c r="D4500">
        <v>1</v>
      </c>
      <c r="E4500">
        <v>23</v>
      </c>
      <c r="F4500">
        <v>0</v>
      </c>
      <c r="G4500" s="1">
        <v>0</v>
      </c>
      <c r="H4500" s="1" t="s">
        <v>13017</v>
      </c>
    </row>
    <row r="4501" spans="1:8" x14ac:dyDescent="0.35">
      <c r="A4501">
        <v>4500</v>
      </c>
      <c r="B4501">
        <v>226</v>
      </c>
      <c r="C4501">
        <v>16</v>
      </c>
      <c r="D4501">
        <v>1</v>
      </c>
      <c r="E4501">
        <v>44</v>
      </c>
      <c r="F4501">
        <v>0</v>
      </c>
      <c r="G4501" s="1">
        <v>0</v>
      </c>
      <c r="H4501" s="1" t="s">
        <v>13018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1CAC5-6517-40EF-9A5F-B2DA32CC2B90}">
  <dimension ref="A1:G1153"/>
  <sheetViews>
    <sheetView workbookViewId="0">
      <selection activeCell="F8" sqref="F8"/>
    </sheetView>
  </sheetViews>
  <sheetFormatPr baseColWidth="10" defaultRowHeight="14.5" x14ac:dyDescent="0.35"/>
  <cols>
    <col min="1" max="1" width="13.6328125" bestFit="1" customWidth="1"/>
    <col min="2" max="2" width="10.81640625" bestFit="1" customWidth="1"/>
    <col min="3" max="3" width="12.26953125" bestFit="1" customWidth="1"/>
    <col min="4" max="4" width="11.08984375" bestFit="1" customWidth="1"/>
    <col min="5" max="5" width="12.36328125" bestFit="1" customWidth="1"/>
    <col min="6" max="6" width="18.54296875" bestFit="1" customWidth="1"/>
    <col min="7" max="7" width="14.90625" bestFit="1" customWidth="1"/>
  </cols>
  <sheetData>
    <row r="1" spans="1:7" x14ac:dyDescent="0.35">
      <c r="A1" t="s">
        <v>13019</v>
      </c>
      <c r="B1" t="s">
        <v>1</v>
      </c>
      <c r="C1" t="s">
        <v>2</v>
      </c>
      <c r="D1" t="s">
        <v>8514</v>
      </c>
      <c r="E1" t="s">
        <v>13020</v>
      </c>
      <c r="F1" t="s">
        <v>13021</v>
      </c>
      <c r="G1" t="s">
        <v>13022</v>
      </c>
    </row>
    <row r="2" spans="1:7" x14ac:dyDescent="0.35">
      <c r="A2">
        <v>1</v>
      </c>
      <c r="B2">
        <v>31</v>
      </c>
      <c r="C2">
        <v>1</v>
      </c>
      <c r="D2">
        <v>4</v>
      </c>
      <c r="E2">
        <v>138</v>
      </c>
      <c r="F2">
        <v>53</v>
      </c>
      <c r="G2">
        <v>88</v>
      </c>
    </row>
    <row r="3" spans="1:7" x14ac:dyDescent="0.35">
      <c r="A3">
        <v>2</v>
      </c>
      <c r="B3">
        <v>31</v>
      </c>
      <c r="C3">
        <v>1</v>
      </c>
      <c r="D3">
        <v>5</v>
      </c>
      <c r="E3">
        <v>121</v>
      </c>
      <c r="F3">
        <v>53</v>
      </c>
      <c r="G3">
        <v>88</v>
      </c>
    </row>
    <row r="4" spans="1:7" x14ac:dyDescent="0.35">
      <c r="A4">
        <v>3</v>
      </c>
      <c r="B4">
        <v>31</v>
      </c>
      <c r="C4">
        <v>1</v>
      </c>
      <c r="D4">
        <v>6</v>
      </c>
      <c r="E4">
        <v>127</v>
      </c>
      <c r="F4">
        <v>53</v>
      </c>
      <c r="G4">
        <v>88</v>
      </c>
    </row>
    <row r="5" spans="1:7" x14ac:dyDescent="0.35">
      <c r="A5">
        <v>4</v>
      </c>
      <c r="B5">
        <v>31</v>
      </c>
      <c r="C5">
        <v>2</v>
      </c>
      <c r="D5">
        <v>4</v>
      </c>
      <c r="E5">
        <v>232</v>
      </c>
      <c r="F5">
        <v>113</v>
      </c>
      <c r="G5">
        <v>145</v>
      </c>
    </row>
    <row r="6" spans="1:7" x14ac:dyDescent="0.35">
      <c r="A6">
        <v>5</v>
      </c>
      <c r="B6">
        <v>31</v>
      </c>
      <c r="C6">
        <v>2</v>
      </c>
      <c r="D6">
        <v>5</v>
      </c>
      <c r="E6">
        <v>266</v>
      </c>
      <c r="F6">
        <v>113</v>
      </c>
      <c r="G6">
        <v>145</v>
      </c>
    </row>
    <row r="7" spans="1:7" x14ac:dyDescent="0.35">
      <c r="A7">
        <v>6</v>
      </c>
      <c r="B7">
        <v>31</v>
      </c>
      <c r="C7">
        <v>2</v>
      </c>
      <c r="D7">
        <v>6</v>
      </c>
      <c r="E7">
        <v>155</v>
      </c>
      <c r="F7">
        <v>113</v>
      </c>
      <c r="G7">
        <v>145</v>
      </c>
    </row>
    <row r="8" spans="1:7" x14ac:dyDescent="0.35">
      <c r="A8">
        <v>7</v>
      </c>
      <c r="B8">
        <v>31</v>
      </c>
      <c r="C8">
        <v>3</v>
      </c>
      <c r="D8">
        <v>4</v>
      </c>
      <c r="E8">
        <v>181</v>
      </c>
      <c r="F8">
        <v>90</v>
      </c>
      <c r="G8">
        <v>194</v>
      </c>
    </row>
    <row r="9" spans="1:7" x14ac:dyDescent="0.35">
      <c r="A9">
        <v>8</v>
      </c>
      <c r="B9">
        <v>31</v>
      </c>
      <c r="C9">
        <v>3</v>
      </c>
      <c r="D9">
        <v>5</v>
      </c>
      <c r="E9">
        <v>129</v>
      </c>
      <c r="F9">
        <v>90</v>
      </c>
      <c r="G9">
        <v>194</v>
      </c>
    </row>
    <row r="10" spans="1:7" x14ac:dyDescent="0.35">
      <c r="A10">
        <v>9</v>
      </c>
      <c r="B10">
        <v>31</v>
      </c>
      <c r="C10">
        <v>3</v>
      </c>
      <c r="D10">
        <v>6</v>
      </c>
      <c r="E10">
        <v>234</v>
      </c>
      <c r="F10">
        <v>90</v>
      </c>
      <c r="G10">
        <v>194</v>
      </c>
    </row>
    <row r="11" spans="1:7" x14ac:dyDescent="0.35">
      <c r="A11">
        <v>10</v>
      </c>
      <c r="B11">
        <v>31</v>
      </c>
      <c r="C11">
        <v>4</v>
      </c>
      <c r="D11">
        <v>4</v>
      </c>
      <c r="E11">
        <v>114</v>
      </c>
      <c r="F11">
        <v>77</v>
      </c>
      <c r="G11">
        <v>99</v>
      </c>
    </row>
    <row r="12" spans="1:7" x14ac:dyDescent="0.35">
      <c r="A12">
        <v>11</v>
      </c>
      <c r="B12">
        <v>31</v>
      </c>
      <c r="C12">
        <v>4</v>
      </c>
      <c r="D12">
        <v>5</v>
      </c>
      <c r="E12">
        <v>113</v>
      </c>
      <c r="F12">
        <v>77</v>
      </c>
      <c r="G12">
        <v>99</v>
      </c>
    </row>
    <row r="13" spans="1:7" x14ac:dyDescent="0.35">
      <c r="A13">
        <v>12</v>
      </c>
      <c r="B13">
        <v>31</v>
      </c>
      <c r="C13">
        <v>4</v>
      </c>
      <c r="D13">
        <v>6</v>
      </c>
      <c r="E13">
        <v>151</v>
      </c>
      <c r="F13">
        <v>77</v>
      </c>
      <c r="G13">
        <v>99</v>
      </c>
    </row>
    <row r="14" spans="1:7" x14ac:dyDescent="0.35">
      <c r="A14">
        <v>13</v>
      </c>
      <c r="B14">
        <v>31</v>
      </c>
      <c r="C14">
        <v>5</v>
      </c>
      <c r="D14">
        <v>4</v>
      </c>
      <c r="E14">
        <v>222</v>
      </c>
      <c r="F14">
        <v>130</v>
      </c>
      <c r="G14">
        <v>192</v>
      </c>
    </row>
    <row r="15" spans="1:7" x14ac:dyDescent="0.35">
      <c r="A15">
        <v>14</v>
      </c>
      <c r="B15">
        <v>31</v>
      </c>
      <c r="C15">
        <v>5</v>
      </c>
      <c r="D15">
        <v>5</v>
      </c>
      <c r="E15">
        <v>276</v>
      </c>
      <c r="F15">
        <v>130</v>
      </c>
      <c r="G15">
        <v>192</v>
      </c>
    </row>
    <row r="16" spans="1:7" x14ac:dyDescent="0.35">
      <c r="A16">
        <v>15</v>
      </c>
      <c r="B16">
        <v>31</v>
      </c>
      <c r="C16">
        <v>5</v>
      </c>
      <c r="D16">
        <v>6</v>
      </c>
      <c r="E16">
        <v>239</v>
      </c>
      <c r="F16">
        <v>130</v>
      </c>
      <c r="G16">
        <v>192</v>
      </c>
    </row>
    <row r="17" spans="1:7" x14ac:dyDescent="0.35">
      <c r="A17">
        <v>16</v>
      </c>
      <c r="B17">
        <v>31</v>
      </c>
      <c r="C17">
        <v>6</v>
      </c>
      <c r="D17">
        <v>4</v>
      </c>
      <c r="E17">
        <v>254</v>
      </c>
      <c r="F17">
        <v>106</v>
      </c>
      <c r="G17">
        <v>182</v>
      </c>
    </row>
    <row r="18" spans="1:7" x14ac:dyDescent="0.35">
      <c r="A18">
        <v>17</v>
      </c>
      <c r="B18">
        <v>31</v>
      </c>
      <c r="C18">
        <v>6</v>
      </c>
      <c r="D18">
        <v>5</v>
      </c>
      <c r="E18">
        <v>258</v>
      </c>
      <c r="F18">
        <v>106</v>
      </c>
      <c r="G18">
        <v>182</v>
      </c>
    </row>
    <row r="19" spans="1:7" x14ac:dyDescent="0.35">
      <c r="A19">
        <v>18</v>
      </c>
      <c r="B19">
        <v>31</v>
      </c>
      <c r="C19">
        <v>6</v>
      </c>
      <c r="D19">
        <v>6</v>
      </c>
      <c r="E19">
        <v>262</v>
      </c>
      <c r="F19">
        <v>106</v>
      </c>
      <c r="G19">
        <v>182</v>
      </c>
    </row>
    <row r="20" spans="1:7" x14ac:dyDescent="0.35">
      <c r="A20">
        <v>19</v>
      </c>
      <c r="B20">
        <v>31</v>
      </c>
      <c r="C20">
        <v>7</v>
      </c>
      <c r="D20">
        <v>4</v>
      </c>
      <c r="E20">
        <v>111</v>
      </c>
      <c r="F20">
        <v>77</v>
      </c>
      <c r="G20">
        <v>129</v>
      </c>
    </row>
    <row r="21" spans="1:7" x14ac:dyDescent="0.35">
      <c r="A21">
        <v>20</v>
      </c>
      <c r="B21">
        <v>31</v>
      </c>
      <c r="C21">
        <v>7</v>
      </c>
      <c r="D21">
        <v>5</v>
      </c>
      <c r="E21">
        <v>93</v>
      </c>
      <c r="F21">
        <v>77</v>
      </c>
      <c r="G21">
        <v>129</v>
      </c>
    </row>
    <row r="22" spans="1:7" x14ac:dyDescent="0.35">
      <c r="A22">
        <v>21</v>
      </c>
      <c r="B22">
        <v>31</v>
      </c>
      <c r="C22">
        <v>7</v>
      </c>
      <c r="D22">
        <v>6</v>
      </c>
      <c r="E22">
        <v>91</v>
      </c>
      <c r="F22">
        <v>77</v>
      </c>
      <c r="G22">
        <v>129</v>
      </c>
    </row>
    <row r="23" spans="1:7" x14ac:dyDescent="0.35">
      <c r="A23">
        <v>22</v>
      </c>
      <c r="B23">
        <v>31</v>
      </c>
      <c r="C23">
        <v>8</v>
      </c>
      <c r="D23">
        <v>4</v>
      </c>
      <c r="E23">
        <v>32</v>
      </c>
      <c r="F23">
        <v>21</v>
      </c>
      <c r="G23">
        <v>28</v>
      </c>
    </row>
    <row r="24" spans="1:7" x14ac:dyDescent="0.35">
      <c r="A24">
        <v>23</v>
      </c>
      <c r="B24">
        <v>31</v>
      </c>
      <c r="C24">
        <v>8</v>
      </c>
      <c r="D24">
        <v>5</v>
      </c>
      <c r="E24">
        <v>46</v>
      </c>
      <c r="F24">
        <v>21</v>
      </c>
      <c r="G24">
        <v>28</v>
      </c>
    </row>
    <row r="25" spans="1:7" x14ac:dyDescent="0.35">
      <c r="A25">
        <v>24</v>
      </c>
      <c r="B25">
        <v>31</v>
      </c>
      <c r="C25">
        <v>8</v>
      </c>
      <c r="D25">
        <v>6</v>
      </c>
      <c r="E25">
        <v>43</v>
      </c>
      <c r="F25">
        <v>21</v>
      </c>
      <c r="G25">
        <v>28</v>
      </c>
    </row>
    <row r="26" spans="1:7" x14ac:dyDescent="0.35">
      <c r="A26">
        <v>25</v>
      </c>
      <c r="B26">
        <v>31</v>
      </c>
      <c r="C26">
        <v>9</v>
      </c>
      <c r="D26">
        <v>4</v>
      </c>
      <c r="E26">
        <v>54</v>
      </c>
      <c r="F26">
        <v>40</v>
      </c>
      <c r="G26">
        <v>57</v>
      </c>
    </row>
    <row r="27" spans="1:7" x14ac:dyDescent="0.35">
      <c r="A27">
        <v>26</v>
      </c>
      <c r="B27">
        <v>31</v>
      </c>
      <c r="C27">
        <v>9</v>
      </c>
      <c r="D27">
        <v>5</v>
      </c>
      <c r="E27">
        <v>53</v>
      </c>
      <c r="F27">
        <v>40</v>
      </c>
      <c r="G27">
        <v>57</v>
      </c>
    </row>
    <row r="28" spans="1:7" x14ac:dyDescent="0.35">
      <c r="A28">
        <v>27</v>
      </c>
      <c r="B28">
        <v>31</v>
      </c>
      <c r="C28">
        <v>9</v>
      </c>
      <c r="D28">
        <v>6</v>
      </c>
      <c r="E28">
        <v>77</v>
      </c>
      <c r="F28">
        <v>40</v>
      </c>
      <c r="G28">
        <v>57</v>
      </c>
    </row>
    <row r="29" spans="1:7" x14ac:dyDescent="0.35">
      <c r="A29">
        <v>28</v>
      </c>
      <c r="B29">
        <v>31</v>
      </c>
      <c r="C29">
        <v>10</v>
      </c>
      <c r="D29">
        <v>4</v>
      </c>
      <c r="E29">
        <v>23</v>
      </c>
      <c r="F29">
        <v>19</v>
      </c>
      <c r="G29">
        <v>31</v>
      </c>
    </row>
    <row r="30" spans="1:7" x14ac:dyDescent="0.35">
      <c r="A30">
        <v>29</v>
      </c>
      <c r="B30">
        <v>31</v>
      </c>
      <c r="C30">
        <v>10</v>
      </c>
      <c r="D30">
        <v>5</v>
      </c>
      <c r="E30">
        <v>55</v>
      </c>
      <c r="F30">
        <v>19</v>
      </c>
      <c r="G30">
        <v>31</v>
      </c>
    </row>
    <row r="31" spans="1:7" x14ac:dyDescent="0.35">
      <c r="A31">
        <v>30</v>
      </c>
      <c r="B31">
        <v>31</v>
      </c>
      <c r="C31">
        <v>10</v>
      </c>
      <c r="D31">
        <v>6</v>
      </c>
      <c r="E31">
        <v>56</v>
      </c>
      <c r="F31">
        <v>19</v>
      </c>
      <c r="G31">
        <v>31</v>
      </c>
    </row>
    <row r="32" spans="1:7" x14ac:dyDescent="0.35">
      <c r="A32">
        <v>31</v>
      </c>
      <c r="B32">
        <v>31</v>
      </c>
      <c r="C32">
        <v>11</v>
      </c>
      <c r="D32">
        <v>4</v>
      </c>
      <c r="E32">
        <v>77</v>
      </c>
      <c r="F32">
        <v>42</v>
      </c>
      <c r="G32">
        <v>60</v>
      </c>
    </row>
    <row r="33" spans="1:7" x14ac:dyDescent="0.35">
      <c r="A33">
        <v>32</v>
      </c>
      <c r="B33">
        <v>31</v>
      </c>
      <c r="C33">
        <v>11</v>
      </c>
      <c r="D33">
        <v>5</v>
      </c>
      <c r="E33">
        <v>43</v>
      </c>
      <c r="F33">
        <v>42</v>
      </c>
      <c r="G33">
        <v>60</v>
      </c>
    </row>
    <row r="34" spans="1:7" x14ac:dyDescent="0.35">
      <c r="A34">
        <v>33</v>
      </c>
      <c r="B34">
        <v>31</v>
      </c>
      <c r="C34">
        <v>11</v>
      </c>
      <c r="D34">
        <v>6</v>
      </c>
      <c r="E34">
        <v>71</v>
      </c>
      <c r="F34">
        <v>42</v>
      </c>
      <c r="G34">
        <v>60</v>
      </c>
    </row>
    <row r="35" spans="1:7" x14ac:dyDescent="0.35">
      <c r="A35">
        <v>34</v>
      </c>
      <c r="B35">
        <v>31</v>
      </c>
      <c r="C35">
        <v>12</v>
      </c>
      <c r="D35">
        <v>4</v>
      </c>
      <c r="E35">
        <v>74</v>
      </c>
      <c r="F35">
        <v>38</v>
      </c>
      <c r="G35">
        <v>74</v>
      </c>
    </row>
    <row r="36" spans="1:7" x14ac:dyDescent="0.35">
      <c r="A36">
        <v>35</v>
      </c>
      <c r="B36">
        <v>31</v>
      </c>
      <c r="C36">
        <v>12</v>
      </c>
      <c r="D36">
        <v>5</v>
      </c>
      <c r="E36">
        <v>90</v>
      </c>
      <c r="F36">
        <v>38</v>
      </c>
      <c r="G36">
        <v>74</v>
      </c>
    </row>
    <row r="37" spans="1:7" x14ac:dyDescent="0.35">
      <c r="A37">
        <v>36</v>
      </c>
      <c r="B37">
        <v>31</v>
      </c>
      <c r="C37">
        <v>12</v>
      </c>
      <c r="D37">
        <v>6</v>
      </c>
      <c r="E37">
        <v>80</v>
      </c>
      <c r="F37">
        <v>38</v>
      </c>
      <c r="G37">
        <v>74</v>
      </c>
    </row>
    <row r="38" spans="1:7" x14ac:dyDescent="0.35">
      <c r="A38">
        <v>37</v>
      </c>
      <c r="B38">
        <v>31</v>
      </c>
      <c r="C38">
        <v>13</v>
      </c>
      <c r="D38">
        <v>4</v>
      </c>
      <c r="E38">
        <v>51</v>
      </c>
      <c r="F38">
        <v>20</v>
      </c>
      <c r="G38">
        <v>39</v>
      </c>
    </row>
    <row r="39" spans="1:7" x14ac:dyDescent="0.35">
      <c r="A39">
        <v>38</v>
      </c>
      <c r="B39">
        <v>31</v>
      </c>
      <c r="C39">
        <v>13</v>
      </c>
      <c r="D39">
        <v>5</v>
      </c>
      <c r="E39">
        <v>45</v>
      </c>
      <c r="F39">
        <v>20</v>
      </c>
      <c r="G39">
        <v>39</v>
      </c>
    </row>
    <row r="40" spans="1:7" x14ac:dyDescent="0.35">
      <c r="A40">
        <v>39</v>
      </c>
      <c r="B40">
        <v>31</v>
      </c>
      <c r="C40">
        <v>13</v>
      </c>
      <c r="D40">
        <v>6</v>
      </c>
      <c r="E40">
        <v>42</v>
      </c>
      <c r="F40">
        <v>20</v>
      </c>
      <c r="G40">
        <v>39</v>
      </c>
    </row>
    <row r="41" spans="1:7" x14ac:dyDescent="0.35">
      <c r="A41">
        <v>40</v>
      </c>
      <c r="B41">
        <v>31</v>
      </c>
      <c r="C41">
        <v>14</v>
      </c>
      <c r="D41">
        <v>4</v>
      </c>
      <c r="E41">
        <v>19</v>
      </c>
      <c r="F41">
        <v>10</v>
      </c>
      <c r="G41">
        <v>21</v>
      </c>
    </row>
    <row r="42" spans="1:7" x14ac:dyDescent="0.35">
      <c r="A42">
        <v>41</v>
      </c>
      <c r="B42">
        <v>31</v>
      </c>
      <c r="C42">
        <v>14</v>
      </c>
      <c r="D42">
        <v>5</v>
      </c>
      <c r="E42">
        <v>23</v>
      </c>
      <c r="F42">
        <v>10</v>
      </c>
      <c r="G42">
        <v>21</v>
      </c>
    </row>
    <row r="43" spans="1:7" x14ac:dyDescent="0.35">
      <c r="A43">
        <v>42</v>
      </c>
      <c r="B43">
        <v>31</v>
      </c>
      <c r="C43">
        <v>14</v>
      </c>
      <c r="D43">
        <v>6</v>
      </c>
      <c r="E43">
        <v>28</v>
      </c>
      <c r="F43">
        <v>10</v>
      </c>
      <c r="G43">
        <v>21</v>
      </c>
    </row>
    <row r="44" spans="1:7" x14ac:dyDescent="0.35">
      <c r="A44">
        <v>43</v>
      </c>
      <c r="B44">
        <v>31</v>
      </c>
      <c r="C44">
        <v>15</v>
      </c>
      <c r="D44">
        <v>4</v>
      </c>
      <c r="E44">
        <v>214</v>
      </c>
      <c r="F44">
        <v>133</v>
      </c>
      <c r="G44">
        <v>146</v>
      </c>
    </row>
    <row r="45" spans="1:7" x14ac:dyDescent="0.35">
      <c r="A45">
        <v>44</v>
      </c>
      <c r="B45">
        <v>31</v>
      </c>
      <c r="C45">
        <v>15</v>
      </c>
      <c r="D45">
        <v>5</v>
      </c>
      <c r="E45">
        <v>269</v>
      </c>
      <c r="F45">
        <v>133</v>
      </c>
      <c r="G45">
        <v>146</v>
      </c>
    </row>
    <row r="46" spans="1:7" x14ac:dyDescent="0.35">
      <c r="A46">
        <v>45</v>
      </c>
      <c r="B46">
        <v>31</v>
      </c>
      <c r="C46">
        <v>15</v>
      </c>
      <c r="D46">
        <v>6</v>
      </c>
      <c r="E46">
        <v>148</v>
      </c>
      <c r="F46">
        <v>133</v>
      </c>
      <c r="G46">
        <v>146</v>
      </c>
    </row>
    <row r="47" spans="1:7" x14ac:dyDescent="0.35">
      <c r="A47">
        <v>46</v>
      </c>
      <c r="B47">
        <v>31</v>
      </c>
      <c r="C47">
        <v>16</v>
      </c>
      <c r="D47">
        <v>4</v>
      </c>
      <c r="E47">
        <v>424</v>
      </c>
      <c r="F47">
        <v>209</v>
      </c>
      <c r="G47">
        <v>439</v>
      </c>
    </row>
    <row r="48" spans="1:7" x14ac:dyDescent="0.35">
      <c r="A48">
        <v>47</v>
      </c>
      <c r="B48">
        <v>31</v>
      </c>
      <c r="C48">
        <v>16</v>
      </c>
      <c r="D48">
        <v>5</v>
      </c>
      <c r="E48">
        <v>551</v>
      </c>
      <c r="F48">
        <v>209</v>
      </c>
      <c r="G48">
        <v>439</v>
      </c>
    </row>
    <row r="49" spans="1:7" x14ac:dyDescent="0.35">
      <c r="A49">
        <v>48</v>
      </c>
      <c r="B49">
        <v>31</v>
      </c>
      <c r="C49">
        <v>16</v>
      </c>
      <c r="D49">
        <v>6</v>
      </c>
      <c r="E49">
        <v>611</v>
      </c>
      <c r="F49">
        <v>209</v>
      </c>
      <c r="G49">
        <v>439</v>
      </c>
    </row>
    <row r="50" spans="1:7" x14ac:dyDescent="0.35">
      <c r="A50">
        <v>49</v>
      </c>
      <c r="B50">
        <v>59</v>
      </c>
      <c r="C50">
        <v>1</v>
      </c>
      <c r="D50">
        <v>4</v>
      </c>
      <c r="E50">
        <v>60</v>
      </c>
      <c r="F50">
        <v>32</v>
      </c>
      <c r="G50">
        <v>65</v>
      </c>
    </row>
    <row r="51" spans="1:7" x14ac:dyDescent="0.35">
      <c r="A51">
        <v>50</v>
      </c>
      <c r="B51">
        <v>59</v>
      </c>
      <c r="C51">
        <v>1</v>
      </c>
      <c r="D51">
        <v>5</v>
      </c>
      <c r="E51">
        <v>84</v>
      </c>
      <c r="F51">
        <v>32</v>
      </c>
      <c r="G51">
        <v>65</v>
      </c>
    </row>
    <row r="52" spans="1:7" x14ac:dyDescent="0.35">
      <c r="A52">
        <v>51</v>
      </c>
      <c r="B52">
        <v>59</v>
      </c>
      <c r="C52">
        <v>1</v>
      </c>
      <c r="D52">
        <v>6</v>
      </c>
      <c r="E52">
        <v>43</v>
      </c>
      <c r="F52">
        <v>32</v>
      </c>
      <c r="G52">
        <v>65</v>
      </c>
    </row>
    <row r="53" spans="1:7" x14ac:dyDescent="0.35">
      <c r="A53">
        <v>52</v>
      </c>
      <c r="B53">
        <v>59</v>
      </c>
      <c r="C53">
        <v>2</v>
      </c>
      <c r="D53">
        <v>4</v>
      </c>
      <c r="E53">
        <v>366</v>
      </c>
      <c r="F53">
        <v>166</v>
      </c>
      <c r="G53">
        <v>219</v>
      </c>
    </row>
    <row r="54" spans="1:7" x14ac:dyDescent="0.35">
      <c r="A54">
        <v>53</v>
      </c>
      <c r="B54">
        <v>59</v>
      </c>
      <c r="C54">
        <v>2</v>
      </c>
      <c r="D54">
        <v>5</v>
      </c>
      <c r="E54">
        <v>311</v>
      </c>
      <c r="F54">
        <v>166</v>
      </c>
      <c r="G54">
        <v>219</v>
      </c>
    </row>
    <row r="55" spans="1:7" x14ac:dyDescent="0.35">
      <c r="A55">
        <v>54</v>
      </c>
      <c r="B55">
        <v>59</v>
      </c>
      <c r="C55">
        <v>2</v>
      </c>
      <c r="D55">
        <v>6</v>
      </c>
      <c r="E55">
        <v>258</v>
      </c>
      <c r="F55">
        <v>166</v>
      </c>
      <c r="G55">
        <v>219</v>
      </c>
    </row>
    <row r="56" spans="1:7" x14ac:dyDescent="0.35">
      <c r="A56">
        <v>55</v>
      </c>
      <c r="B56">
        <v>59</v>
      </c>
      <c r="C56">
        <v>3</v>
      </c>
      <c r="D56">
        <v>4</v>
      </c>
      <c r="E56">
        <v>135</v>
      </c>
      <c r="F56">
        <v>101</v>
      </c>
      <c r="G56">
        <v>236</v>
      </c>
    </row>
    <row r="57" spans="1:7" x14ac:dyDescent="0.35">
      <c r="A57">
        <v>56</v>
      </c>
      <c r="B57">
        <v>59</v>
      </c>
      <c r="C57">
        <v>3</v>
      </c>
      <c r="D57">
        <v>5</v>
      </c>
      <c r="E57">
        <v>172</v>
      </c>
      <c r="F57">
        <v>101</v>
      </c>
      <c r="G57">
        <v>236</v>
      </c>
    </row>
    <row r="58" spans="1:7" x14ac:dyDescent="0.35">
      <c r="A58">
        <v>57</v>
      </c>
      <c r="B58">
        <v>59</v>
      </c>
      <c r="C58">
        <v>3</v>
      </c>
      <c r="D58">
        <v>6</v>
      </c>
      <c r="E58">
        <v>241</v>
      </c>
      <c r="F58">
        <v>101</v>
      </c>
      <c r="G58">
        <v>236</v>
      </c>
    </row>
    <row r="59" spans="1:7" x14ac:dyDescent="0.35">
      <c r="A59">
        <v>58</v>
      </c>
      <c r="B59">
        <v>59</v>
      </c>
      <c r="C59">
        <v>4</v>
      </c>
      <c r="D59">
        <v>4</v>
      </c>
      <c r="E59">
        <v>117</v>
      </c>
      <c r="F59">
        <v>61</v>
      </c>
      <c r="G59">
        <v>101</v>
      </c>
    </row>
    <row r="60" spans="1:7" x14ac:dyDescent="0.35">
      <c r="A60">
        <v>59</v>
      </c>
      <c r="B60">
        <v>59</v>
      </c>
      <c r="C60">
        <v>4</v>
      </c>
      <c r="D60">
        <v>5</v>
      </c>
      <c r="E60">
        <v>103</v>
      </c>
      <c r="F60">
        <v>61</v>
      </c>
      <c r="G60">
        <v>101</v>
      </c>
    </row>
    <row r="61" spans="1:7" x14ac:dyDescent="0.35">
      <c r="A61">
        <v>60</v>
      </c>
      <c r="B61">
        <v>59</v>
      </c>
      <c r="C61">
        <v>4</v>
      </c>
      <c r="D61">
        <v>6</v>
      </c>
      <c r="E61">
        <v>68</v>
      </c>
      <c r="F61">
        <v>61</v>
      </c>
      <c r="G61">
        <v>101</v>
      </c>
    </row>
    <row r="62" spans="1:7" x14ac:dyDescent="0.35">
      <c r="A62">
        <v>61</v>
      </c>
      <c r="B62">
        <v>59</v>
      </c>
      <c r="C62">
        <v>5</v>
      </c>
      <c r="D62">
        <v>4</v>
      </c>
      <c r="E62">
        <v>295</v>
      </c>
      <c r="F62">
        <v>145</v>
      </c>
      <c r="G62">
        <v>200</v>
      </c>
    </row>
    <row r="63" spans="1:7" x14ac:dyDescent="0.35">
      <c r="A63">
        <v>62</v>
      </c>
      <c r="B63">
        <v>59</v>
      </c>
      <c r="C63">
        <v>5</v>
      </c>
      <c r="D63">
        <v>5</v>
      </c>
      <c r="E63">
        <v>291</v>
      </c>
      <c r="F63">
        <v>145</v>
      </c>
      <c r="G63">
        <v>200</v>
      </c>
    </row>
    <row r="64" spans="1:7" x14ac:dyDescent="0.35">
      <c r="A64">
        <v>63</v>
      </c>
      <c r="B64">
        <v>59</v>
      </c>
      <c r="C64">
        <v>5</v>
      </c>
      <c r="D64">
        <v>6</v>
      </c>
      <c r="E64">
        <v>225</v>
      </c>
      <c r="F64">
        <v>145</v>
      </c>
      <c r="G64">
        <v>200</v>
      </c>
    </row>
    <row r="65" spans="1:7" x14ac:dyDescent="0.35">
      <c r="A65">
        <v>64</v>
      </c>
      <c r="B65">
        <v>59</v>
      </c>
      <c r="C65">
        <v>6</v>
      </c>
      <c r="D65">
        <v>4</v>
      </c>
      <c r="E65">
        <v>268</v>
      </c>
      <c r="F65">
        <v>98</v>
      </c>
      <c r="G65">
        <v>207</v>
      </c>
    </row>
    <row r="66" spans="1:7" x14ac:dyDescent="0.35">
      <c r="A66">
        <v>65</v>
      </c>
      <c r="B66">
        <v>59</v>
      </c>
      <c r="C66">
        <v>6</v>
      </c>
      <c r="D66">
        <v>5</v>
      </c>
      <c r="E66">
        <v>265</v>
      </c>
      <c r="F66">
        <v>98</v>
      </c>
      <c r="G66">
        <v>207</v>
      </c>
    </row>
    <row r="67" spans="1:7" x14ac:dyDescent="0.35">
      <c r="A67">
        <v>66</v>
      </c>
      <c r="B67">
        <v>59</v>
      </c>
      <c r="C67">
        <v>6</v>
      </c>
      <c r="D67">
        <v>6</v>
      </c>
      <c r="E67">
        <v>273</v>
      </c>
      <c r="F67">
        <v>98</v>
      </c>
      <c r="G67">
        <v>207</v>
      </c>
    </row>
    <row r="68" spans="1:7" x14ac:dyDescent="0.35">
      <c r="A68">
        <v>67</v>
      </c>
      <c r="B68">
        <v>59</v>
      </c>
      <c r="C68">
        <v>7</v>
      </c>
      <c r="D68">
        <v>4</v>
      </c>
      <c r="E68">
        <v>129</v>
      </c>
      <c r="F68">
        <v>71</v>
      </c>
      <c r="G68">
        <v>127</v>
      </c>
    </row>
    <row r="69" spans="1:7" x14ac:dyDescent="0.35">
      <c r="A69">
        <v>68</v>
      </c>
      <c r="B69">
        <v>59</v>
      </c>
      <c r="C69">
        <v>7</v>
      </c>
      <c r="D69">
        <v>5</v>
      </c>
      <c r="E69">
        <v>84</v>
      </c>
      <c r="F69">
        <v>71</v>
      </c>
      <c r="G69">
        <v>127</v>
      </c>
    </row>
    <row r="70" spans="1:7" x14ac:dyDescent="0.35">
      <c r="A70">
        <v>69</v>
      </c>
      <c r="B70">
        <v>59</v>
      </c>
      <c r="C70">
        <v>7</v>
      </c>
      <c r="D70">
        <v>6</v>
      </c>
      <c r="E70">
        <v>145</v>
      </c>
      <c r="F70">
        <v>71</v>
      </c>
      <c r="G70">
        <v>127</v>
      </c>
    </row>
    <row r="71" spans="1:7" x14ac:dyDescent="0.35">
      <c r="A71">
        <v>70</v>
      </c>
      <c r="B71">
        <v>59</v>
      </c>
      <c r="C71">
        <v>8</v>
      </c>
      <c r="D71">
        <v>4</v>
      </c>
      <c r="E71">
        <v>32</v>
      </c>
      <c r="F71">
        <v>22</v>
      </c>
      <c r="G71">
        <v>48</v>
      </c>
    </row>
    <row r="72" spans="1:7" x14ac:dyDescent="0.35">
      <c r="A72">
        <v>71</v>
      </c>
      <c r="B72">
        <v>59</v>
      </c>
      <c r="C72">
        <v>8</v>
      </c>
      <c r="D72">
        <v>5</v>
      </c>
      <c r="E72">
        <v>37</v>
      </c>
      <c r="F72">
        <v>22</v>
      </c>
      <c r="G72">
        <v>48</v>
      </c>
    </row>
    <row r="73" spans="1:7" x14ac:dyDescent="0.35">
      <c r="A73">
        <v>72</v>
      </c>
      <c r="B73">
        <v>59</v>
      </c>
      <c r="C73">
        <v>8</v>
      </c>
      <c r="D73">
        <v>6</v>
      </c>
      <c r="E73">
        <v>32</v>
      </c>
      <c r="F73">
        <v>22</v>
      </c>
      <c r="G73">
        <v>48</v>
      </c>
    </row>
    <row r="74" spans="1:7" x14ac:dyDescent="0.35">
      <c r="A74">
        <v>73</v>
      </c>
      <c r="B74">
        <v>59</v>
      </c>
      <c r="C74">
        <v>9</v>
      </c>
      <c r="D74">
        <v>4</v>
      </c>
      <c r="E74">
        <v>77</v>
      </c>
      <c r="F74">
        <v>31</v>
      </c>
      <c r="G74">
        <v>69</v>
      </c>
    </row>
    <row r="75" spans="1:7" x14ac:dyDescent="0.35">
      <c r="A75">
        <v>74</v>
      </c>
      <c r="B75">
        <v>59</v>
      </c>
      <c r="C75">
        <v>9</v>
      </c>
      <c r="D75">
        <v>5</v>
      </c>
      <c r="E75">
        <v>80</v>
      </c>
      <c r="F75">
        <v>31</v>
      </c>
      <c r="G75">
        <v>69</v>
      </c>
    </row>
    <row r="76" spans="1:7" x14ac:dyDescent="0.35">
      <c r="A76">
        <v>75</v>
      </c>
      <c r="B76">
        <v>59</v>
      </c>
      <c r="C76">
        <v>9</v>
      </c>
      <c r="D76">
        <v>6</v>
      </c>
      <c r="E76">
        <v>99</v>
      </c>
      <c r="F76">
        <v>31</v>
      </c>
      <c r="G76">
        <v>69</v>
      </c>
    </row>
    <row r="77" spans="1:7" x14ac:dyDescent="0.35">
      <c r="A77">
        <v>76</v>
      </c>
      <c r="B77">
        <v>59</v>
      </c>
      <c r="C77">
        <v>10</v>
      </c>
      <c r="D77">
        <v>4</v>
      </c>
      <c r="E77">
        <v>44</v>
      </c>
      <c r="F77">
        <v>22</v>
      </c>
      <c r="G77">
        <v>28</v>
      </c>
    </row>
    <row r="78" spans="1:7" x14ac:dyDescent="0.35">
      <c r="A78">
        <v>77</v>
      </c>
      <c r="B78">
        <v>59</v>
      </c>
      <c r="C78">
        <v>10</v>
      </c>
      <c r="D78">
        <v>5</v>
      </c>
      <c r="E78">
        <v>35</v>
      </c>
      <c r="F78">
        <v>22</v>
      </c>
      <c r="G78">
        <v>28</v>
      </c>
    </row>
    <row r="79" spans="1:7" x14ac:dyDescent="0.35">
      <c r="A79">
        <v>78</v>
      </c>
      <c r="B79">
        <v>59</v>
      </c>
      <c r="C79">
        <v>10</v>
      </c>
      <c r="D79">
        <v>6</v>
      </c>
      <c r="E79">
        <v>28</v>
      </c>
      <c r="F79">
        <v>22</v>
      </c>
      <c r="G79">
        <v>28</v>
      </c>
    </row>
    <row r="80" spans="1:7" x14ac:dyDescent="0.35">
      <c r="A80">
        <v>79</v>
      </c>
      <c r="B80">
        <v>59</v>
      </c>
      <c r="C80">
        <v>11</v>
      </c>
      <c r="D80">
        <v>4</v>
      </c>
      <c r="E80">
        <v>30</v>
      </c>
      <c r="F80">
        <v>16</v>
      </c>
      <c r="G80">
        <v>28</v>
      </c>
    </row>
    <row r="81" spans="1:7" x14ac:dyDescent="0.35">
      <c r="A81">
        <v>80</v>
      </c>
      <c r="B81">
        <v>59</v>
      </c>
      <c r="C81">
        <v>11</v>
      </c>
      <c r="D81">
        <v>5</v>
      </c>
      <c r="E81">
        <v>39</v>
      </c>
      <c r="F81">
        <v>16</v>
      </c>
      <c r="G81">
        <v>28</v>
      </c>
    </row>
    <row r="82" spans="1:7" x14ac:dyDescent="0.35">
      <c r="A82">
        <v>81</v>
      </c>
      <c r="B82">
        <v>59</v>
      </c>
      <c r="C82">
        <v>11</v>
      </c>
      <c r="D82">
        <v>6</v>
      </c>
      <c r="E82">
        <v>35</v>
      </c>
      <c r="F82">
        <v>16</v>
      </c>
      <c r="G82">
        <v>28</v>
      </c>
    </row>
    <row r="83" spans="1:7" x14ac:dyDescent="0.35">
      <c r="A83">
        <v>82</v>
      </c>
      <c r="B83">
        <v>59</v>
      </c>
      <c r="C83">
        <v>12</v>
      </c>
      <c r="D83">
        <v>4</v>
      </c>
      <c r="E83">
        <v>63</v>
      </c>
      <c r="F83">
        <v>24</v>
      </c>
      <c r="G83">
        <v>37</v>
      </c>
    </row>
    <row r="84" spans="1:7" x14ac:dyDescent="0.35">
      <c r="A84">
        <v>83</v>
      </c>
      <c r="B84">
        <v>59</v>
      </c>
      <c r="C84">
        <v>12</v>
      </c>
      <c r="D84">
        <v>5</v>
      </c>
      <c r="E84">
        <v>29</v>
      </c>
      <c r="F84">
        <v>24</v>
      </c>
      <c r="G84">
        <v>37</v>
      </c>
    </row>
    <row r="85" spans="1:7" x14ac:dyDescent="0.35">
      <c r="A85">
        <v>84</v>
      </c>
      <c r="B85">
        <v>59</v>
      </c>
      <c r="C85">
        <v>12</v>
      </c>
      <c r="D85">
        <v>6</v>
      </c>
      <c r="E85">
        <v>56</v>
      </c>
      <c r="F85">
        <v>24</v>
      </c>
      <c r="G85">
        <v>37</v>
      </c>
    </row>
    <row r="86" spans="1:7" x14ac:dyDescent="0.35">
      <c r="A86">
        <v>85</v>
      </c>
      <c r="B86">
        <v>59</v>
      </c>
      <c r="C86">
        <v>13</v>
      </c>
      <c r="D86">
        <v>4</v>
      </c>
      <c r="E86">
        <v>50</v>
      </c>
      <c r="F86">
        <v>23</v>
      </c>
      <c r="G86">
        <v>36</v>
      </c>
    </row>
    <row r="87" spans="1:7" x14ac:dyDescent="0.35">
      <c r="A87">
        <v>86</v>
      </c>
      <c r="B87">
        <v>59</v>
      </c>
      <c r="C87">
        <v>13</v>
      </c>
      <c r="D87">
        <v>5</v>
      </c>
      <c r="E87">
        <v>52</v>
      </c>
      <c r="F87">
        <v>23</v>
      </c>
      <c r="G87">
        <v>36</v>
      </c>
    </row>
    <row r="88" spans="1:7" x14ac:dyDescent="0.35">
      <c r="A88">
        <v>87</v>
      </c>
      <c r="B88">
        <v>59</v>
      </c>
      <c r="C88">
        <v>13</v>
      </c>
      <c r="D88">
        <v>6</v>
      </c>
      <c r="E88">
        <v>40</v>
      </c>
      <c r="F88">
        <v>23</v>
      </c>
      <c r="G88">
        <v>36</v>
      </c>
    </row>
    <row r="89" spans="1:7" x14ac:dyDescent="0.35">
      <c r="A89">
        <v>88</v>
      </c>
      <c r="B89">
        <v>59</v>
      </c>
      <c r="C89">
        <v>14</v>
      </c>
      <c r="D89">
        <v>4</v>
      </c>
      <c r="E89">
        <v>19</v>
      </c>
      <c r="F89">
        <v>9</v>
      </c>
      <c r="G89">
        <v>14</v>
      </c>
    </row>
    <row r="90" spans="1:7" x14ac:dyDescent="0.35">
      <c r="A90">
        <v>89</v>
      </c>
      <c r="B90">
        <v>59</v>
      </c>
      <c r="C90">
        <v>14</v>
      </c>
      <c r="D90">
        <v>5</v>
      </c>
      <c r="E90">
        <v>10</v>
      </c>
      <c r="F90">
        <v>9</v>
      </c>
      <c r="G90">
        <v>14</v>
      </c>
    </row>
    <row r="91" spans="1:7" x14ac:dyDescent="0.35">
      <c r="A91">
        <v>90</v>
      </c>
      <c r="B91">
        <v>59</v>
      </c>
      <c r="C91">
        <v>14</v>
      </c>
      <c r="D91">
        <v>6</v>
      </c>
      <c r="E91">
        <v>16</v>
      </c>
      <c r="F91">
        <v>9</v>
      </c>
      <c r="G91">
        <v>14</v>
      </c>
    </row>
    <row r="92" spans="1:7" x14ac:dyDescent="0.35">
      <c r="A92">
        <v>91</v>
      </c>
      <c r="B92">
        <v>59</v>
      </c>
      <c r="C92">
        <v>15</v>
      </c>
      <c r="D92">
        <v>4</v>
      </c>
      <c r="E92">
        <v>293</v>
      </c>
      <c r="F92">
        <v>119</v>
      </c>
      <c r="G92">
        <v>263</v>
      </c>
    </row>
    <row r="93" spans="1:7" x14ac:dyDescent="0.35">
      <c r="A93">
        <v>92</v>
      </c>
      <c r="B93">
        <v>59</v>
      </c>
      <c r="C93">
        <v>15</v>
      </c>
      <c r="D93">
        <v>5</v>
      </c>
      <c r="E93">
        <v>298</v>
      </c>
      <c r="F93">
        <v>119</v>
      </c>
      <c r="G93">
        <v>263</v>
      </c>
    </row>
    <row r="94" spans="1:7" x14ac:dyDescent="0.35">
      <c r="A94">
        <v>93</v>
      </c>
      <c r="B94">
        <v>59</v>
      </c>
      <c r="C94">
        <v>15</v>
      </c>
      <c r="D94">
        <v>6</v>
      </c>
      <c r="E94">
        <v>219</v>
      </c>
      <c r="F94">
        <v>119</v>
      </c>
      <c r="G94">
        <v>263</v>
      </c>
    </row>
    <row r="95" spans="1:7" x14ac:dyDescent="0.35">
      <c r="A95">
        <v>94</v>
      </c>
      <c r="B95">
        <v>59</v>
      </c>
      <c r="C95">
        <v>16</v>
      </c>
      <c r="D95">
        <v>4</v>
      </c>
      <c r="E95">
        <v>74</v>
      </c>
      <c r="F95">
        <v>43</v>
      </c>
      <c r="G95">
        <v>78</v>
      </c>
    </row>
    <row r="96" spans="1:7" x14ac:dyDescent="0.35">
      <c r="A96">
        <v>95</v>
      </c>
      <c r="B96">
        <v>59</v>
      </c>
      <c r="C96">
        <v>16</v>
      </c>
      <c r="D96">
        <v>5</v>
      </c>
      <c r="E96">
        <v>59</v>
      </c>
      <c r="F96">
        <v>43</v>
      </c>
      <c r="G96">
        <v>78</v>
      </c>
    </row>
    <row r="97" spans="1:7" x14ac:dyDescent="0.35">
      <c r="A97">
        <v>96</v>
      </c>
      <c r="B97">
        <v>59</v>
      </c>
      <c r="C97">
        <v>16</v>
      </c>
      <c r="D97">
        <v>6</v>
      </c>
      <c r="E97">
        <v>56</v>
      </c>
      <c r="F97">
        <v>43</v>
      </c>
      <c r="G97">
        <v>78</v>
      </c>
    </row>
    <row r="98" spans="1:7" x14ac:dyDescent="0.35">
      <c r="A98">
        <v>97</v>
      </c>
      <c r="B98">
        <v>90</v>
      </c>
      <c r="C98">
        <v>1</v>
      </c>
      <c r="D98">
        <v>4</v>
      </c>
      <c r="E98">
        <v>253</v>
      </c>
      <c r="F98">
        <v>146</v>
      </c>
      <c r="G98">
        <v>180</v>
      </c>
    </row>
    <row r="99" spans="1:7" x14ac:dyDescent="0.35">
      <c r="A99">
        <v>98</v>
      </c>
      <c r="B99">
        <v>90</v>
      </c>
      <c r="C99">
        <v>1</v>
      </c>
      <c r="D99">
        <v>5</v>
      </c>
      <c r="E99">
        <v>243</v>
      </c>
      <c r="F99">
        <v>146</v>
      </c>
      <c r="G99">
        <v>180</v>
      </c>
    </row>
    <row r="100" spans="1:7" x14ac:dyDescent="0.35">
      <c r="A100">
        <v>99</v>
      </c>
      <c r="B100">
        <v>90</v>
      </c>
      <c r="C100">
        <v>1</v>
      </c>
      <c r="D100">
        <v>6</v>
      </c>
      <c r="E100">
        <v>132</v>
      </c>
      <c r="F100">
        <v>146</v>
      </c>
      <c r="G100">
        <v>180</v>
      </c>
    </row>
    <row r="101" spans="1:7" x14ac:dyDescent="0.35">
      <c r="A101">
        <v>100</v>
      </c>
      <c r="B101">
        <v>90</v>
      </c>
      <c r="C101">
        <v>2</v>
      </c>
      <c r="D101">
        <v>4</v>
      </c>
      <c r="E101">
        <v>157</v>
      </c>
      <c r="F101">
        <v>78</v>
      </c>
      <c r="G101">
        <v>129</v>
      </c>
    </row>
    <row r="102" spans="1:7" x14ac:dyDescent="0.35">
      <c r="A102">
        <v>101</v>
      </c>
      <c r="B102">
        <v>90</v>
      </c>
      <c r="C102">
        <v>2</v>
      </c>
      <c r="D102">
        <v>5</v>
      </c>
      <c r="E102">
        <v>79</v>
      </c>
      <c r="F102">
        <v>78</v>
      </c>
      <c r="G102">
        <v>129</v>
      </c>
    </row>
    <row r="103" spans="1:7" x14ac:dyDescent="0.35">
      <c r="A103">
        <v>102</v>
      </c>
      <c r="B103">
        <v>90</v>
      </c>
      <c r="C103">
        <v>2</v>
      </c>
      <c r="D103">
        <v>6</v>
      </c>
      <c r="E103">
        <v>91</v>
      </c>
      <c r="F103">
        <v>78</v>
      </c>
      <c r="G103">
        <v>129</v>
      </c>
    </row>
    <row r="104" spans="1:7" x14ac:dyDescent="0.35">
      <c r="A104">
        <v>103</v>
      </c>
      <c r="B104">
        <v>90</v>
      </c>
      <c r="C104">
        <v>3</v>
      </c>
      <c r="D104">
        <v>4</v>
      </c>
      <c r="E104">
        <v>141</v>
      </c>
      <c r="F104">
        <v>63</v>
      </c>
      <c r="G104">
        <v>131</v>
      </c>
    </row>
    <row r="105" spans="1:7" x14ac:dyDescent="0.35">
      <c r="A105">
        <v>104</v>
      </c>
      <c r="B105">
        <v>90</v>
      </c>
      <c r="C105">
        <v>3</v>
      </c>
      <c r="D105">
        <v>5</v>
      </c>
      <c r="E105">
        <v>134</v>
      </c>
      <c r="F105">
        <v>63</v>
      </c>
      <c r="G105">
        <v>131</v>
      </c>
    </row>
    <row r="106" spans="1:7" x14ac:dyDescent="0.35">
      <c r="A106">
        <v>105</v>
      </c>
      <c r="B106">
        <v>90</v>
      </c>
      <c r="C106">
        <v>3</v>
      </c>
      <c r="D106">
        <v>6</v>
      </c>
      <c r="E106">
        <v>135</v>
      </c>
      <c r="F106">
        <v>63</v>
      </c>
      <c r="G106">
        <v>131</v>
      </c>
    </row>
    <row r="107" spans="1:7" x14ac:dyDescent="0.35">
      <c r="A107">
        <v>106</v>
      </c>
      <c r="B107">
        <v>90</v>
      </c>
      <c r="C107">
        <v>4</v>
      </c>
      <c r="D107">
        <v>4</v>
      </c>
      <c r="E107">
        <v>130</v>
      </c>
      <c r="F107">
        <v>98</v>
      </c>
      <c r="G107">
        <v>122</v>
      </c>
    </row>
    <row r="108" spans="1:7" x14ac:dyDescent="0.35">
      <c r="A108">
        <v>107</v>
      </c>
      <c r="B108">
        <v>90</v>
      </c>
      <c r="C108">
        <v>4</v>
      </c>
      <c r="D108">
        <v>5</v>
      </c>
      <c r="E108">
        <v>196</v>
      </c>
      <c r="F108">
        <v>98</v>
      </c>
      <c r="G108">
        <v>122</v>
      </c>
    </row>
    <row r="109" spans="1:7" x14ac:dyDescent="0.35">
      <c r="A109">
        <v>108</v>
      </c>
      <c r="B109">
        <v>90</v>
      </c>
      <c r="C109">
        <v>4</v>
      </c>
      <c r="D109">
        <v>6</v>
      </c>
      <c r="E109">
        <v>130</v>
      </c>
      <c r="F109">
        <v>98</v>
      </c>
      <c r="G109">
        <v>122</v>
      </c>
    </row>
    <row r="110" spans="1:7" x14ac:dyDescent="0.35">
      <c r="A110">
        <v>109</v>
      </c>
      <c r="B110">
        <v>90</v>
      </c>
      <c r="C110">
        <v>5</v>
      </c>
      <c r="D110">
        <v>4</v>
      </c>
      <c r="E110">
        <v>120</v>
      </c>
      <c r="F110">
        <v>50</v>
      </c>
      <c r="G110">
        <v>82</v>
      </c>
    </row>
    <row r="111" spans="1:7" x14ac:dyDescent="0.35">
      <c r="A111">
        <v>110</v>
      </c>
      <c r="B111">
        <v>90</v>
      </c>
      <c r="C111">
        <v>5</v>
      </c>
      <c r="D111">
        <v>5</v>
      </c>
      <c r="E111">
        <v>146</v>
      </c>
      <c r="F111">
        <v>50</v>
      </c>
      <c r="G111">
        <v>82</v>
      </c>
    </row>
    <row r="112" spans="1:7" x14ac:dyDescent="0.35">
      <c r="A112">
        <v>111</v>
      </c>
      <c r="B112">
        <v>90</v>
      </c>
      <c r="C112">
        <v>5</v>
      </c>
      <c r="D112">
        <v>6</v>
      </c>
      <c r="E112">
        <v>98</v>
      </c>
      <c r="F112">
        <v>50</v>
      </c>
      <c r="G112">
        <v>82</v>
      </c>
    </row>
    <row r="113" spans="1:7" x14ac:dyDescent="0.35">
      <c r="A113">
        <v>112</v>
      </c>
      <c r="B113">
        <v>90</v>
      </c>
      <c r="C113">
        <v>6</v>
      </c>
      <c r="D113">
        <v>4</v>
      </c>
      <c r="E113">
        <v>56</v>
      </c>
      <c r="F113">
        <v>42</v>
      </c>
      <c r="G113">
        <v>105</v>
      </c>
    </row>
    <row r="114" spans="1:7" x14ac:dyDescent="0.35">
      <c r="A114">
        <v>113</v>
      </c>
      <c r="B114">
        <v>90</v>
      </c>
      <c r="C114">
        <v>6</v>
      </c>
      <c r="D114">
        <v>5</v>
      </c>
      <c r="E114">
        <v>120</v>
      </c>
      <c r="F114">
        <v>42</v>
      </c>
      <c r="G114">
        <v>105</v>
      </c>
    </row>
    <row r="115" spans="1:7" x14ac:dyDescent="0.35">
      <c r="A115">
        <v>114</v>
      </c>
      <c r="B115">
        <v>90</v>
      </c>
      <c r="C115">
        <v>6</v>
      </c>
      <c r="D115">
        <v>6</v>
      </c>
      <c r="E115">
        <v>103</v>
      </c>
      <c r="F115">
        <v>42</v>
      </c>
      <c r="G115">
        <v>105</v>
      </c>
    </row>
    <row r="116" spans="1:7" x14ac:dyDescent="0.35">
      <c r="A116">
        <v>115</v>
      </c>
      <c r="B116">
        <v>90</v>
      </c>
      <c r="C116">
        <v>7</v>
      </c>
      <c r="D116">
        <v>4</v>
      </c>
      <c r="E116">
        <v>79</v>
      </c>
      <c r="F116">
        <v>44</v>
      </c>
      <c r="G116">
        <v>68</v>
      </c>
    </row>
    <row r="117" spans="1:7" x14ac:dyDescent="0.35">
      <c r="A117">
        <v>116</v>
      </c>
      <c r="B117">
        <v>90</v>
      </c>
      <c r="C117">
        <v>7</v>
      </c>
      <c r="D117">
        <v>5</v>
      </c>
      <c r="E117">
        <v>87</v>
      </c>
      <c r="F117">
        <v>44</v>
      </c>
      <c r="G117">
        <v>68</v>
      </c>
    </row>
    <row r="118" spans="1:7" x14ac:dyDescent="0.35">
      <c r="A118">
        <v>117</v>
      </c>
      <c r="B118">
        <v>90</v>
      </c>
      <c r="C118">
        <v>7</v>
      </c>
      <c r="D118">
        <v>6</v>
      </c>
      <c r="E118">
        <v>90</v>
      </c>
      <c r="F118">
        <v>44</v>
      </c>
      <c r="G118">
        <v>68</v>
      </c>
    </row>
    <row r="119" spans="1:7" x14ac:dyDescent="0.35">
      <c r="A119">
        <v>118</v>
      </c>
      <c r="B119">
        <v>90</v>
      </c>
      <c r="C119">
        <v>8</v>
      </c>
      <c r="D119">
        <v>4</v>
      </c>
      <c r="E119">
        <v>122</v>
      </c>
      <c r="F119">
        <v>59</v>
      </c>
      <c r="G119">
        <v>81</v>
      </c>
    </row>
    <row r="120" spans="1:7" x14ac:dyDescent="0.35">
      <c r="A120">
        <v>119</v>
      </c>
      <c r="B120">
        <v>90</v>
      </c>
      <c r="C120">
        <v>8</v>
      </c>
      <c r="D120">
        <v>5</v>
      </c>
      <c r="E120">
        <v>62</v>
      </c>
      <c r="F120">
        <v>59</v>
      </c>
      <c r="G120">
        <v>81</v>
      </c>
    </row>
    <row r="121" spans="1:7" x14ac:dyDescent="0.35">
      <c r="A121">
        <v>120</v>
      </c>
      <c r="B121">
        <v>90</v>
      </c>
      <c r="C121">
        <v>8</v>
      </c>
      <c r="D121">
        <v>6</v>
      </c>
      <c r="E121">
        <v>99</v>
      </c>
      <c r="F121">
        <v>59</v>
      </c>
      <c r="G121">
        <v>81</v>
      </c>
    </row>
    <row r="122" spans="1:7" x14ac:dyDescent="0.35">
      <c r="A122">
        <v>121</v>
      </c>
      <c r="B122">
        <v>90</v>
      </c>
      <c r="C122">
        <v>9</v>
      </c>
      <c r="D122">
        <v>4</v>
      </c>
      <c r="E122">
        <v>111</v>
      </c>
      <c r="F122">
        <v>62</v>
      </c>
      <c r="G122">
        <v>107</v>
      </c>
    </row>
    <row r="123" spans="1:7" x14ac:dyDescent="0.35">
      <c r="A123">
        <v>122</v>
      </c>
      <c r="B123">
        <v>90</v>
      </c>
      <c r="C123">
        <v>9</v>
      </c>
      <c r="D123">
        <v>5</v>
      </c>
      <c r="E123">
        <v>80</v>
      </c>
      <c r="F123">
        <v>62</v>
      </c>
      <c r="G123">
        <v>107</v>
      </c>
    </row>
    <row r="124" spans="1:7" x14ac:dyDescent="0.35">
      <c r="A124">
        <v>123</v>
      </c>
      <c r="B124">
        <v>90</v>
      </c>
      <c r="C124">
        <v>9</v>
      </c>
      <c r="D124">
        <v>6</v>
      </c>
      <c r="E124">
        <v>74</v>
      </c>
      <c r="F124">
        <v>62</v>
      </c>
      <c r="G124">
        <v>107</v>
      </c>
    </row>
    <row r="125" spans="1:7" x14ac:dyDescent="0.35">
      <c r="A125">
        <v>124</v>
      </c>
      <c r="B125">
        <v>90</v>
      </c>
      <c r="C125">
        <v>10</v>
      </c>
      <c r="D125">
        <v>4</v>
      </c>
      <c r="E125">
        <v>61</v>
      </c>
      <c r="F125">
        <v>37</v>
      </c>
      <c r="G125">
        <v>53</v>
      </c>
    </row>
    <row r="126" spans="1:7" x14ac:dyDescent="0.35">
      <c r="A126">
        <v>125</v>
      </c>
      <c r="B126">
        <v>90</v>
      </c>
      <c r="C126">
        <v>10</v>
      </c>
      <c r="D126">
        <v>5</v>
      </c>
      <c r="E126">
        <v>60</v>
      </c>
      <c r="F126">
        <v>37</v>
      </c>
      <c r="G126">
        <v>53</v>
      </c>
    </row>
    <row r="127" spans="1:7" x14ac:dyDescent="0.35">
      <c r="A127">
        <v>126</v>
      </c>
      <c r="B127">
        <v>90</v>
      </c>
      <c r="C127">
        <v>10</v>
      </c>
      <c r="D127">
        <v>6</v>
      </c>
      <c r="E127">
        <v>46</v>
      </c>
      <c r="F127">
        <v>37</v>
      </c>
      <c r="G127">
        <v>53</v>
      </c>
    </row>
    <row r="128" spans="1:7" x14ac:dyDescent="0.35">
      <c r="A128">
        <v>127</v>
      </c>
      <c r="B128">
        <v>90</v>
      </c>
      <c r="C128">
        <v>11</v>
      </c>
      <c r="D128">
        <v>4</v>
      </c>
      <c r="E128">
        <v>24</v>
      </c>
      <c r="F128">
        <v>19</v>
      </c>
      <c r="G128">
        <v>29</v>
      </c>
    </row>
    <row r="129" spans="1:7" x14ac:dyDescent="0.35">
      <c r="A129">
        <v>128</v>
      </c>
      <c r="B129">
        <v>90</v>
      </c>
      <c r="C129">
        <v>11</v>
      </c>
      <c r="D129">
        <v>5</v>
      </c>
      <c r="E129">
        <v>35</v>
      </c>
      <c r="F129">
        <v>19</v>
      </c>
      <c r="G129">
        <v>29</v>
      </c>
    </row>
    <row r="130" spans="1:7" x14ac:dyDescent="0.35">
      <c r="A130">
        <v>129</v>
      </c>
      <c r="B130">
        <v>90</v>
      </c>
      <c r="C130">
        <v>11</v>
      </c>
      <c r="D130">
        <v>6</v>
      </c>
      <c r="E130">
        <v>24</v>
      </c>
      <c r="F130">
        <v>19</v>
      </c>
      <c r="G130">
        <v>29</v>
      </c>
    </row>
    <row r="131" spans="1:7" x14ac:dyDescent="0.35">
      <c r="A131">
        <v>130</v>
      </c>
      <c r="B131">
        <v>90</v>
      </c>
      <c r="C131">
        <v>12</v>
      </c>
      <c r="D131">
        <v>4</v>
      </c>
      <c r="E131">
        <v>25</v>
      </c>
      <c r="F131">
        <v>13</v>
      </c>
      <c r="G131">
        <v>33</v>
      </c>
    </row>
    <row r="132" spans="1:7" x14ac:dyDescent="0.35">
      <c r="A132">
        <v>131</v>
      </c>
      <c r="B132">
        <v>90</v>
      </c>
      <c r="C132">
        <v>12</v>
      </c>
      <c r="D132">
        <v>5</v>
      </c>
      <c r="E132">
        <v>21</v>
      </c>
      <c r="F132">
        <v>13</v>
      </c>
      <c r="G132">
        <v>33</v>
      </c>
    </row>
    <row r="133" spans="1:7" x14ac:dyDescent="0.35">
      <c r="A133">
        <v>132</v>
      </c>
      <c r="B133">
        <v>90</v>
      </c>
      <c r="C133">
        <v>12</v>
      </c>
      <c r="D133">
        <v>6</v>
      </c>
      <c r="E133">
        <v>23</v>
      </c>
      <c r="F133">
        <v>13</v>
      </c>
      <c r="G133">
        <v>33</v>
      </c>
    </row>
    <row r="134" spans="1:7" x14ac:dyDescent="0.35">
      <c r="A134">
        <v>133</v>
      </c>
      <c r="B134">
        <v>90</v>
      </c>
      <c r="C134">
        <v>13</v>
      </c>
      <c r="D134">
        <v>4</v>
      </c>
      <c r="E134">
        <v>11</v>
      </c>
      <c r="F134">
        <v>11</v>
      </c>
      <c r="G134">
        <v>15</v>
      </c>
    </row>
    <row r="135" spans="1:7" x14ac:dyDescent="0.35">
      <c r="A135">
        <v>134</v>
      </c>
      <c r="B135">
        <v>90</v>
      </c>
      <c r="C135">
        <v>13</v>
      </c>
      <c r="D135">
        <v>5</v>
      </c>
      <c r="E135">
        <v>11</v>
      </c>
      <c r="F135">
        <v>11</v>
      </c>
      <c r="G135">
        <v>15</v>
      </c>
    </row>
    <row r="136" spans="1:7" x14ac:dyDescent="0.35">
      <c r="A136">
        <v>135</v>
      </c>
      <c r="B136">
        <v>90</v>
      </c>
      <c r="C136">
        <v>13</v>
      </c>
      <c r="D136">
        <v>6</v>
      </c>
      <c r="E136">
        <v>11</v>
      </c>
      <c r="F136">
        <v>11</v>
      </c>
      <c r="G136">
        <v>15</v>
      </c>
    </row>
    <row r="137" spans="1:7" x14ac:dyDescent="0.35">
      <c r="A137">
        <v>136</v>
      </c>
      <c r="B137">
        <v>90</v>
      </c>
      <c r="C137">
        <v>14</v>
      </c>
      <c r="D137">
        <v>4</v>
      </c>
      <c r="E137">
        <v>39</v>
      </c>
      <c r="F137">
        <v>31</v>
      </c>
      <c r="G137">
        <v>34</v>
      </c>
    </row>
    <row r="138" spans="1:7" x14ac:dyDescent="0.35">
      <c r="A138">
        <v>137</v>
      </c>
      <c r="B138">
        <v>90</v>
      </c>
      <c r="C138">
        <v>14</v>
      </c>
      <c r="D138">
        <v>5</v>
      </c>
      <c r="E138">
        <v>44</v>
      </c>
      <c r="F138">
        <v>31</v>
      </c>
      <c r="G138">
        <v>34</v>
      </c>
    </row>
    <row r="139" spans="1:7" x14ac:dyDescent="0.35">
      <c r="A139">
        <v>138</v>
      </c>
      <c r="B139">
        <v>90</v>
      </c>
      <c r="C139">
        <v>14</v>
      </c>
      <c r="D139">
        <v>6</v>
      </c>
      <c r="E139">
        <v>38</v>
      </c>
      <c r="F139">
        <v>31</v>
      </c>
      <c r="G139">
        <v>34</v>
      </c>
    </row>
    <row r="140" spans="1:7" x14ac:dyDescent="0.35">
      <c r="A140">
        <v>139</v>
      </c>
      <c r="B140">
        <v>90</v>
      </c>
      <c r="C140">
        <v>15</v>
      </c>
      <c r="D140">
        <v>4</v>
      </c>
      <c r="E140">
        <v>181</v>
      </c>
      <c r="F140">
        <v>97</v>
      </c>
      <c r="G140">
        <v>192</v>
      </c>
    </row>
    <row r="141" spans="1:7" x14ac:dyDescent="0.35">
      <c r="A141">
        <v>140</v>
      </c>
      <c r="B141">
        <v>90</v>
      </c>
      <c r="C141">
        <v>15</v>
      </c>
      <c r="D141">
        <v>5</v>
      </c>
      <c r="E141">
        <v>113</v>
      </c>
      <c r="F141">
        <v>97</v>
      </c>
      <c r="G141">
        <v>192</v>
      </c>
    </row>
    <row r="142" spans="1:7" x14ac:dyDescent="0.35">
      <c r="A142">
        <v>141</v>
      </c>
      <c r="B142">
        <v>90</v>
      </c>
      <c r="C142">
        <v>15</v>
      </c>
      <c r="D142">
        <v>6</v>
      </c>
      <c r="E142">
        <v>138</v>
      </c>
      <c r="F142">
        <v>97</v>
      </c>
      <c r="G142">
        <v>192</v>
      </c>
    </row>
    <row r="143" spans="1:7" x14ac:dyDescent="0.35">
      <c r="A143">
        <v>142</v>
      </c>
      <c r="B143">
        <v>90</v>
      </c>
      <c r="C143">
        <v>16</v>
      </c>
      <c r="D143">
        <v>4</v>
      </c>
      <c r="E143">
        <v>133</v>
      </c>
      <c r="F143">
        <v>106</v>
      </c>
      <c r="G143">
        <v>216</v>
      </c>
    </row>
    <row r="144" spans="1:7" x14ac:dyDescent="0.35">
      <c r="A144">
        <v>143</v>
      </c>
      <c r="B144">
        <v>90</v>
      </c>
      <c r="C144">
        <v>16</v>
      </c>
      <c r="D144">
        <v>5</v>
      </c>
      <c r="E144">
        <v>136</v>
      </c>
      <c r="F144">
        <v>106</v>
      </c>
      <c r="G144">
        <v>216</v>
      </c>
    </row>
    <row r="145" spans="1:7" x14ac:dyDescent="0.35">
      <c r="A145">
        <v>144</v>
      </c>
      <c r="B145">
        <v>90</v>
      </c>
      <c r="C145">
        <v>16</v>
      </c>
      <c r="D145">
        <v>6</v>
      </c>
      <c r="E145">
        <v>282</v>
      </c>
      <c r="F145">
        <v>106</v>
      </c>
      <c r="G145">
        <v>216</v>
      </c>
    </row>
    <row r="146" spans="1:7" x14ac:dyDescent="0.35">
      <c r="A146">
        <v>145</v>
      </c>
      <c r="B146">
        <v>120</v>
      </c>
      <c r="C146">
        <v>1</v>
      </c>
      <c r="D146">
        <v>4</v>
      </c>
      <c r="E146">
        <v>210</v>
      </c>
      <c r="F146">
        <v>145</v>
      </c>
      <c r="G146">
        <v>237</v>
      </c>
    </row>
    <row r="147" spans="1:7" x14ac:dyDescent="0.35">
      <c r="A147">
        <v>146</v>
      </c>
      <c r="B147">
        <v>120</v>
      </c>
      <c r="C147">
        <v>1</v>
      </c>
      <c r="D147">
        <v>5</v>
      </c>
      <c r="E147">
        <v>224</v>
      </c>
      <c r="F147">
        <v>145</v>
      </c>
      <c r="G147">
        <v>237</v>
      </c>
    </row>
    <row r="148" spans="1:7" x14ac:dyDescent="0.35">
      <c r="A148">
        <v>147</v>
      </c>
      <c r="B148">
        <v>120</v>
      </c>
      <c r="C148">
        <v>1</v>
      </c>
      <c r="D148">
        <v>6</v>
      </c>
      <c r="E148">
        <v>198</v>
      </c>
      <c r="F148">
        <v>145</v>
      </c>
      <c r="G148">
        <v>237</v>
      </c>
    </row>
    <row r="149" spans="1:7" x14ac:dyDescent="0.35">
      <c r="A149">
        <v>148</v>
      </c>
      <c r="B149">
        <v>120</v>
      </c>
      <c r="C149">
        <v>2</v>
      </c>
      <c r="D149">
        <v>4</v>
      </c>
      <c r="E149">
        <v>128</v>
      </c>
      <c r="F149">
        <v>86</v>
      </c>
      <c r="G149">
        <v>160</v>
      </c>
    </row>
    <row r="150" spans="1:7" x14ac:dyDescent="0.35">
      <c r="A150">
        <v>149</v>
      </c>
      <c r="B150">
        <v>120</v>
      </c>
      <c r="C150">
        <v>2</v>
      </c>
      <c r="D150">
        <v>5</v>
      </c>
      <c r="E150">
        <v>155</v>
      </c>
      <c r="F150">
        <v>86</v>
      </c>
      <c r="G150">
        <v>160</v>
      </c>
    </row>
    <row r="151" spans="1:7" x14ac:dyDescent="0.35">
      <c r="A151">
        <v>150</v>
      </c>
      <c r="B151">
        <v>120</v>
      </c>
      <c r="C151">
        <v>2</v>
      </c>
      <c r="D151">
        <v>6</v>
      </c>
      <c r="E151">
        <v>181</v>
      </c>
      <c r="F151">
        <v>86</v>
      </c>
      <c r="G151">
        <v>160</v>
      </c>
    </row>
    <row r="152" spans="1:7" x14ac:dyDescent="0.35">
      <c r="A152">
        <v>151</v>
      </c>
      <c r="B152">
        <v>120</v>
      </c>
      <c r="C152">
        <v>3</v>
      </c>
      <c r="D152">
        <v>4</v>
      </c>
      <c r="E152">
        <v>141</v>
      </c>
      <c r="F152">
        <v>91</v>
      </c>
      <c r="G152">
        <v>137</v>
      </c>
    </row>
    <row r="153" spans="1:7" x14ac:dyDescent="0.35">
      <c r="A153">
        <v>152</v>
      </c>
      <c r="B153">
        <v>120</v>
      </c>
      <c r="C153">
        <v>3</v>
      </c>
      <c r="D153">
        <v>5</v>
      </c>
      <c r="E153">
        <v>176</v>
      </c>
      <c r="F153">
        <v>91</v>
      </c>
      <c r="G153">
        <v>137</v>
      </c>
    </row>
    <row r="154" spans="1:7" x14ac:dyDescent="0.35">
      <c r="A154">
        <v>153</v>
      </c>
      <c r="B154">
        <v>120</v>
      </c>
      <c r="C154">
        <v>3</v>
      </c>
      <c r="D154">
        <v>6</v>
      </c>
      <c r="E154">
        <v>189</v>
      </c>
      <c r="F154">
        <v>91</v>
      </c>
      <c r="G154">
        <v>137</v>
      </c>
    </row>
    <row r="155" spans="1:7" x14ac:dyDescent="0.35">
      <c r="A155">
        <v>154</v>
      </c>
      <c r="B155">
        <v>120</v>
      </c>
      <c r="C155">
        <v>4</v>
      </c>
      <c r="D155">
        <v>4</v>
      </c>
      <c r="E155">
        <v>367</v>
      </c>
      <c r="F155">
        <v>127</v>
      </c>
      <c r="G155">
        <v>205</v>
      </c>
    </row>
    <row r="156" spans="1:7" x14ac:dyDescent="0.35">
      <c r="A156">
        <v>155</v>
      </c>
      <c r="B156">
        <v>120</v>
      </c>
      <c r="C156">
        <v>4</v>
      </c>
      <c r="D156">
        <v>5</v>
      </c>
      <c r="E156">
        <v>212</v>
      </c>
      <c r="F156">
        <v>127</v>
      </c>
      <c r="G156">
        <v>205</v>
      </c>
    </row>
    <row r="157" spans="1:7" x14ac:dyDescent="0.35">
      <c r="A157">
        <v>156</v>
      </c>
      <c r="B157">
        <v>120</v>
      </c>
      <c r="C157">
        <v>4</v>
      </c>
      <c r="D157">
        <v>6</v>
      </c>
      <c r="E157">
        <v>167</v>
      </c>
      <c r="F157">
        <v>127</v>
      </c>
      <c r="G157">
        <v>205</v>
      </c>
    </row>
    <row r="158" spans="1:7" x14ac:dyDescent="0.35">
      <c r="A158">
        <v>157</v>
      </c>
      <c r="B158">
        <v>120</v>
      </c>
      <c r="C158">
        <v>5</v>
      </c>
      <c r="D158">
        <v>4</v>
      </c>
      <c r="E158">
        <v>81</v>
      </c>
      <c r="F158">
        <v>74</v>
      </c>
      <c r="G158">
        <v>114</v>
      </c>
    </row>
    <row r="159" spans="1:7" x14ac:dyDescent="0.35">
      <c r="A159">
        <v>158</v>
      </c>
      <c r="B159">
        <v>120</v>
      </c>
      <c r="C159">
        <v>5</v>
      </c>
      <c r="D159">
        <v>5</v>
      </c>
      <c r="E159">
        <v>151</v>
      </c>
      <c r="F159">
        <v>74</v>
      </c>
      <c r="G159">
        <v>114</v>
      </c>
    </row>
    <row r="160" spans="1:7" x14ac:dyDescent="0.35">
      <c r="A160">
        <v>159</v>
      </c>
      <c r="B160">
        <v>120</v>
      </c>
      <c r="C160">
        <v>5</v>
      </c>
      <c r="D160">
        <v>6</v>
      </c>
      <c r="E160">
        <v>116</v>
      </c>
      <c r="F160">
        <v>74</v>
      </c>
      <c r="G160">
        <v>114</v>
      </c>
    </row>
    <row r="161" spans="1:7" x14ac:dyDescent="0.35">
      <c r="A161">
        <v>160</v>
      </c>
      <c r="B161">
        <v>120</v>
      </c>
      <c r="C161">
        <v>6</v>
      </c>
      <c r="D161">
        <v>4</v>
      </c>
      <c r="E161">
        <v>180</v>
      </c>
      <c r="F161">
        <v>140</v>
      </c>
      <c r="G161">
        <v>299</v>
      </c>
    </row>
    <row r="162" spans="1:7" x14ac:dyDescent="0.35">
      <c r="A162">
        <v>161</v>
      </c>
      <c r="B162">
        <v>120</v>
      </c>
      <c r="C162">
        <v>6</v>
      </c>
      <c r="D162">
        <v>5</v>
      </c>
      <c r="E162">
        <v>275</v>
      </c>
      <c r="F162">
        <v>140</v>
      </c>
      <c r="G162">
        <v>299</v>
      </c>
    </row>
    <row r="163" spans="1:7" x14ac:dyDescent="0.35">
      <c r="A163">
        <v>162</v>
      </c>
      <c r="B163">
        <v>120</v>
      </c>
      <c r="C163">
        <v>6</v>
      </c>
      <c r="D163">
        <v>6</v>
      </c>
      <c r="E163">
        <v>335</v>
      </c>
      <c r="F163">
        <v>140</v>
      </c>
      <c r="G163">
        <v>299</v>
      </c>
    </row>
    <row r="164" spans="1:7" x14ac:dyDescent="0.35">
      <c r="A164">
        <v>163</v>
      </c>
      <c r="B164">
        <v>120</v>
      </c>
      <c r="C164">
        <v>7</v>
      </c>
      <c r="D164">
        <v>4</v>
      </c>
      <c r="E164">
        <v>115</v>
      </c>
      <c r="F164">
        <v>50</v>
      </c>
      <c r="G164">
        <v>91</v>
      </c>
    </row>
    <row r="165" spans="1:7" x14ac:dyDescent="0.35">
      <c r="A165">
        <v>164</v>
      </c>
      <c r="B165">
        <v>120</v>
      </c>
      <c r="C165">
        <v>7</v>
      </c>
      <c r="D165">
        <v>5</v>
      </c>
      <c r="E165">
        <v>147</v>
      </c>
      <c r="F165">
        <v>50</v>
      </c>
      <c r="G165">
        <v>91</v>
      </c>
    </row>
    <row r="166" spans="1:7" x14ac:dyDescent="0.35">
      <c r="A166">
        <v>165</v>
      </c>
      <c r="B166">
        <v>120</v>
      </c>
      <c r="C166">
        <v>7</v>
      </c>
      <c r="D166">
        <v>6</v>
      </c>
      <c r="E166">
        <v>94</v>
      </c>
      <c r="F166">
        <v>50</v>
      </c>
      <c r="G166">
        <v>91</v>
      </c>
    </row>
    <row r="167" spans="1:7" x14ac:dyDescent="0.35">
      <c r="A167">
        <v>166</v>
      </c>
      <c r="B167">
        <v>120</v>
      </c>
      <c r="C167">
        <v>8</v>
      </c>
      <c r="D167">
        <v>4</v>
      </c>
      <c r="E167">
        <v>71</v>
      </c>
      <c r="F167">
        <v>35</v>
      </c>
      <c r="G167">
        <v>51</v>
      </c>
    </row>
    <row r="168" spans="1:7" x14ac:dyDescent="0.35">
      <c r="A168">
        <v>167</v>
      </c>
      <c r="B168">
        <v>120</v>
      </c>
      <c r="C168">
        <v>8</v>
      </c>
      <c r="D168">
        <v>5</v>
      </c>
      <c r="E168">
        <v>33</v>
      </c>
      <c r="F168">
        <v>35</v>
      </c>
      <c r="G168">
        <v>51</v>
      </c>
    </row>
    <row r="169" spans="1:7" x14ac:dyDescent="0.35">
      <c r="A169">
        <v>168</v>
      </c>
      <c r="B169">
        <v>120</v>
      </c>
      <c r="C169">
        <v>8</v>
      </c>
      <c r="D169">
        <v>6</v>
      </c>
      <c r="E169">
        <v>56</v>
      </c>
      <c r="F169">
        <v>35</v>
      </c>
      <c r="G169">
        <v>51</v>
      </c>
    </row>
    <row r="170" spans="1:7" x14ac:dyDescent="0.35">
      <c r="A170">
        <v>169</v>
      </c>
      <c r="B170">
        <v>120</v>
      </c>
      <c r="C170">
        <v>9</v>
      </c>
      <c r="D170">
        <v>4</v>
      </c>
      <c r="E170">
        <v>77</v>
      </c>
      <c r="F170">
        <v>35</v>
      </c>
      <c r="G170">
        <v>57</v>
      </c>
    </row>
    <row r="171" spans="1:7" x14ac:dyDescent="0.35">
      <c r="A171">
        <v>170</v>
      </c>
      <c r="B171">
        <v>120</v>
      </c>
      <c r="C171">
        <v>9</v>
      </c>
      <c r="D171">
        <v>5</v>
      </c>
      <c r="E171">
        <v>45</v>
      </c>
      <c r="F171">
        <v>35</v>
      </c>
      <c r="G171">
        <v>57</v>
      </c>
    </row>
    <row r="172" spans="1:7" x14ac:dyDescent="0.35">
      <c r="A172">
        <v>171</v>
      </c>
      <c r="B172">
        <v>120</v>
      </c>
      <c r="C172">
        <v>9</v>
      </c>
      <c r="D172">
        <v>6</v>
      </c>
      <c r="E172">
        <v>83</v>
      </c>
      <c r="F172">
        <v>35</v>
      </c>
      <c r="G172">
        <v>57</v>
      </c>
    </row>
    <row r="173" spans="1:7" x14ac:dyDescent="0.35">
      <c r="A173">
        <v>172</v>
      </c>
      <c r="B173">
        <v>120</v>
      </c>
      <c r="C173">
        <v>10</v>
      </c>
      <c r="D173">
        <v>4</v>
      </c>
      <c r="E173">
        <v>15</v>
      </c>
      <c r="F173">
        <v>12</v>
      </c>
      <c r="G173">
        <v>17</v>
      </c>
    </row>
    <row r="174" spans="1:7" x14ac:dyDescent="0.35">
      <c r="A174">
        <v>173</v>
      </c>
      <c r="B174">
        <v>120</v>
      </c>
      <c r="C174">
        <v>10</v>
      </c>
      <c r="D174">
        <v>5</v>
      </c>
      <c r="E174">
        <v>20</v>
      </c>
      <c r="F174">
        <v>12</v>
      </c>
      <c r="G174">
        <v>17</v>
      </c>
    </row>
    <row r="175" spans="1:7" x14ac:dyDescent="0.35">
      <c r="A175">
        <v>174</v>
      </c>
      <c r="B175">
        <v>120</v>
      </c>
      <c r="C175">
        <v>10</v>
      </c>
      <c r="D175">
        <v>6</v>
      </c>
      <c r="E175">
        <v>26</v>
      </c>
      <c r="F175">
        <v>12</v>
      </c>
      <c r="G175">
        <v>17</v>
      </c>
    </row>
    <row r="176" spans="1:7" x14ac:dyDescent="0.35">
      <c r="A176">
        <v>175</v>
      </c>
      <c r="B176">
        <v>120</v>
      </c>
      <c r="C176">
        <v>11</v>
      </c>
      <c r="D176">
        <v>4</v>
      </c>
      <c r="E176">
        <v>70</v>
      </c>
      <c r="F176">
        <v>35</v>
      </c>
      <c r="G176">
        <v>57</v>
      </c>
    </row>
    <row r="177" spans="1:7" x14ac:dyDescent="0.35">
      <c r="A177">
        <v>176</v>
      </c>
      <c r="B177">
        <v>120</v>
      </c>
      <c r="C177">
        <v>11</v>
      </c>
      <c r="D177">
        <v>5</v>
      </c>
      <c r="E177">
        <v>99</v>
      </c>
      <c r="F177">
        <v>35</v>
      </c>
      <c r="G177">
        <v>57</v>
      </c>
    </row>
    <row r="178" spans="1:7" x14ac:dyDescent="0.35">
      <c r="A178">
        <v>177</v>
      </c>
      <c r="B178">
        <v>120</v>
      </c>
      <c r="C178">
        <v>11</v>
      </c>
      <c r="D178">
        <v>6</v>
      </c>
      <c r="E178">
        <v>84</v>
      </c>
      <c r="F178">
        <v>35</v>
      </c>
      <c r="G178">
        <v>57</v>
      </c>
    </row>
    <row r="179" spans="1:7" x14ac:dyDescent="0.35">
      <c r="A179">
        <v>178</v>
      </c>
      <c r="B179">
        <v>120</v>
      </c>
      <c r="C179">
        <v>12</v>
      </c>
      <c r="D179">
        <v>4</v>
      </c>
      <c r="E179">
        <v>48</v>
      </c>
      <c r="F179">
        <v>19</v>
      </c>
      <c r="G179">
        <v>37</v>
      </c>
    </row>
    <row r="180" spans="1:7" x14ac:dyDescent="0.35">
      <c r="A180">
        <v>179</v>
      </c>
      <c r="B180">
        <v>120</v>
      </c>
      <c r="C180">
        <v>12</v>
      </c>
      <c r="D180">
        <v>5</v>
      </c>
      <c r="E180">
        <v>20</v>
      </c>
      <c r="F180">
        <v>19</v>
      </c>
      <c r="G180">
        <v>37</v>
      </c>
    </row>
    <row r="181" spans="1:7" x14ac:dyDescent="0.35">
      <c r="A181">
        <v>180</v>
      </c>
      <c r="B181">
        <v>120</v>
      </c>
      <c r="C181">
        <v>12</v>
      </c>
      <c r="D181">
        <v>6</v>
      </c>
      <c r="E181">
        <v>25</v>
      </c>
      <c r="F181">
        <v>19</v>
      </c>
      <c r="G181">
        <v>37</v>
      </c>
    </row>
    <row r="182" spans="1:7" x14ac:dyDescent="0.35">
      <c r="A182">
        <v>181</v>
      </c>
      <c r="B182">
        <v>120</v>
      </c>
      <c r="C182">
        <v>13</v>
      </c>
      <c r="D182">
        <v>4</v>
      </c>
      <c r="E182">
        <v>82</v>
      </c>
      <c r="F182">
        <v>31</v>
      </c>
      <c r="G182">
        <v>72</v>
      </c>
    </row>
    <row r="183" spans="1:7" x14ac:dyDescent="0.35">
      <c r="A183">
        <v>182</v>
      </c>
      <c r="B183">
        <v>120</v>
      </c>
      <c r="C183">
        <v>13</v>
      </c>
      <c r="D183">
        <v>5</v>
      </c>
      <c r="E183">
        <v>88</v>
      </c>
      <c r="F183">
        <v>31</v>
      </c>
      <c r="G183">
        <v>72</v>
      </c>
    </row>
    <row r="184" spans="1:7" x14ac:dyDescent="0.35">
      <c r="A184">
        <v>183</v>
      </c>
      <c r="B184">
        <v>120</v>
      </c>
      <c r="C184">
        <v>13</v>
      </c>
      <c r="D184">
        <v>6</v>
      </c>
      <c r="E184">
        <v>83</v>
      </c>
      <c r="F184">
        <v>31</v>
      </c>
      <c r="G184">
        <v>72</v>
      </c>
    </row>
    <row r="185" spans="1:7" x14ac:dyDescent="0.35">
      <c r="A185">
        <v>184</v>
      </c>
      <c r="B185">
        <v>120</v>
      </c>
      <c r="C185">
        <v>14</v>
      </c>
      <c r="D185">
        <v>4</v>
      </c>
      <c r="E185">
        <v>47</v>
      </c>
      <c r="F185">
        <v>29</v>
      </c>
      <c r="G185">
        <v>51</v>
      </c>
    </row>
    <row r="186" spans="1:7" x14ac:dyDescent="0.35">
      <c r="A186">
        <v>185</v>
      </c>
      <c r="B186">
        <v>120</v>
      </c>
      <c r="C186">
        <v>14</v>
      </c>
      <c r="D186">
        <v>5</v>
      </c>
      <c r="E186">
        <v>34</v>
      </c>
      <c r="F186">
        <v>29</v>
      </c>
      <c r="G186">
        <v>51</v>
      </c>
    </row>
    <row r="187" spans="1:7" x14ac:dyDescent="0.35">
      <c r="A187">
        <v>186</v>
      </c>
      <c r="B187">
        <v>120</v>
      </c>
      <c r="C187">
        <v>14</v>
      </c>
      <c r="D187">
        <v>6</v>
      </c>
      <c r="E187">
        <v>52</v>
      </c>
      <c r="F187">
        <v>29</v>
      </c>
      <c r="G187">
        <v>51</v>
      </c>
    </row>
    <row r="188" spans="1:7" x14ac:dyDescent="0.35">
      <c r="A188">
        <v>187</v>
      </c>
      <c r="B188">
        <v>120</v>
      </c>
      <c r="C188">
        <v>15</v>
      </c>
      <c r="D188">
        <v>4</v>
      </c>
      <c r="E188">
        <v>230</v>
      </c>
      <c r="F188">
        <v>91</v>
      </c>
      <c r="G188">
        <v>211</v>
      </c>
    </row>
    <row r="189" spans="1:7" x14ac:dyDescent="0.35">
      <c r="A189">
        <v>188</v>
      </c>
      <c r="B189">
        <v>120</v>
      </c>
      <c r="C189">
        <v>15</v>
      </c>
      <c r="D189">
        <v>5</v>
      </c>
      <c r="E189">
        <v>157</v>
      </c>
      <c r="F189">
        <v>91</v>
      </c>
      <c r="G189">
        <v>211</v>
      </c>
    </row>
    <row r="190" spans="1:7" x14ac:dyDescent="0.35">
      <c r="A190">
        <v>189</v>
      </c>
      <c r="B190">
        <v>120</v>
      </c>
      <c r="C190">
        <v>15</v>
      </c>
      <c r="D190">
        <v>6</v>
      </c>
      <c r="E190">
        <v>243</v>
      </c>
      <c r="F190">
        <v>91</v>
      </c>
      <c r="G190">
        <v>211</v>
      </c>
    </row>
    <row r="191" spans="1:7" x14ac:dyDescent="0.35">
      <c r="A191">
        <v>190</v>
      </c>
      <c r="B191">
        <v>120</v>
      </c>
      <c r="C191">
        <v>16</v>
      </c>
      <c r="D191">
        <v>4</v>
      </c>
      <c r="E191">
        <v>478</v>
      </c>
      <c r="F191">
        <v>311</v>
      </c>
      <c r="G191">
        <v>429</v>
      </c>
    </row>
    <row r="192" spans="1:7" x14ac:dyDescent="0.35">
      <c r="A192">
        <v>191</v>
      </c>
      <c r="B192">
        <v>120</v>
      </c>
      <c r="C192">
        <v>16</v>
      </c>
      <c r="D192">
        <v>5</v>
      </c>
      <c r="E192">
        <v>389</v>
      </c>
      <c r="F192">
        <v>311</v>
      </c>
      <c r="G192">
        <v>429</v>
      </c>
    </row>
    <row r="193" spans="1:7" x14ac:dyDescent="0.35">
      <c r="A193">
        <v>192</v>
      </c>
      <c r="B193">
        <v>120</v>
      </c>
      <c r="C193">
        <v>16</v>
      </c>
      <c r="D193">
        <v>6</v>
      </c>
      <c r="E193">
        <v>579</v>
      </c>
      <c r="F193">
        <v>311</v>
      </c>
      <c r="G193">
        <v>429</v>
      </c>
    </row>
    <row r="194" spans="1:7" x14ac:dyDescent="0.35">
      <c r="A194">
        <v>193</v>
      </c>
      <c r="B194">
        <v>151</v>
      </c>
      <c r="C194">
        <v>1</v>
      </c>
      <c r="D194">
        <v>4</v>
      </c>
      <c r="E194">
        <v>179</v>
      </c>
      <c r="F194">
        <v>124</v>
      </c>
      <c r="G194">
        <v>292</v>
      </c>
    </row>
    <row r="195" spans="1:7" x14ac:dyDescent="0.35">
      <c r="A195">
        <v>194</v>
      </c>
      <c r="B195">
        <v>151</v>
      </c>
      <c r="C195">
        <v>1</v>
      </c>
      <c r="D195">
        <v>5</v>
      </c>
      <c r="E195">
        <v>201</v>
      </c>
      <c r="F195">
        <v>124</v>
      </c>
      <c r="G195">
        <v>292</v>
      </c>
    </row>
    <row r="196" spans="1:7" x14ac:dyDescent="0.35">
      <c r="A196">
        <v>195</v>
      </c>
      <c r="B196">
        <v>151</v>
      </c>
      <c r="C196">
        <v>1</v>
      </c>
      <c r="D196">
        <v>6</v>
      </c>
      <c r="E196">
        <v>201</v>
      </c>
      <c r="F196">
        <v>124</v>
      </c>
      <c r="G196">
        <v>292</v>
      </c>
    </row>
    <row r="197" spans="1:7" x14ac:dyDescent="0.35">
      <c r="A197">
        <v>196</v>
      </c>
      <c r="B197">
        <v>151</v>
      </c>
      <c r="C197">
        <v>2</v>
      </c>
      <c r="D197">
        <v>4</v>
      </c>
      <c r="E197">
        <v>252</v>
      </c>
      <c r="F197">
        <v>138</v>
      </c>
      <c r="G197">
        <v>226</v>
      </c>
    </row>
    <row r="198" spans="1:7" x14ac:dyDescent="0.35">
      <c r="A198">
        <v>197</v>
      </c>
      <c r="B198">
        <v>151</v>
      </c>
      <c r="C198">
        <v>2</v>
      </c>
      <c r="D198">
        <v>5</v>
      </c>
      <c r="E198">
        <v>174</v>
      </c>
      <c r="F198">
        <v>138</v>
      </c>
      <c r="G198">
        <v>226</v>
      </c>
    </row>
    <row r="199" spans="1:7" x14ac:dyDescent="0.35">
      <c r="A199">
        <v>198</v>
      </c>
      <c r="B199">
        <v>151</v>
      </c>
      <c r="C199">
        <v>2</v>
      </c>
      <c r="D199">
        <v>6</v>
      </c>
      <c r="E199">
        <v>318</v>
      </c>
      <c r="F199">
        <v>138</v>
      </c>
      <c r="G199">
        <v>226</v>
      </c>
    </row>
    <row r="200" spans="1:7" x14ac:dyDescent="0.35">
      <c r="A200">
        <v>199</v>
      </c>
      <c r="B200">
        <v>151</v>
      </c>
      <c r="C200">
        <v>3</v>
      </c>
      <c r="D200">
        <v>4</v>
      </c>
      <c r="E200">
        <v>171</v>
      </c>
      <c r="F200">
        <v>58</v>
      </c>
      <c r="G200">
        <v>127</v>
      </c>
    </row>
    <row r="201" spans="1:7" x14ac:dyDescent="0.35">
      <c r="A201">
        <v>200</v>
      </c>
      <c r="B201">
        <v>151</v>
      </c>
      <c r="C201">
        <v>3</v>
      </c>
      <c r="D201">
        <v>5</v>
      </c>
      <c r="E201">
        <v>109</v>
      </c>
      <c r="F201">
        <v>58</v>
      </c>
      <c r="G201">
        <v>127</v>
      </c>
    </row>
    <row r="202" spans="1:7" x14ac:dyDescent="0.35">
      <c r="A202">
        <v>201</v>
      </c>
      <c r="B202">
        <v>151</v>
      </c>
      <c r="C202">
        <v>3</v>
      </c>
      <c r="D202">
        <v>6</v>
      </c>
      <c r="E202">
        <v>81</v>
      </c>
      <c r="F202">
        <v>58</v>
      </c>
      <c r="G202">
        <v>127</v>
      </c>
    </row>
    <row r="203" spans="1:7" x14ac:dyDescent="0.35">
      <c r="A203">
        <v>202</v>
      </c>
      <c r="B203">
        <v>151</v>
      </c>
      <c r="C203">
        <v>4</v>
      </c>
      <c r="D203">
        <v>4</v>
      </c>
      <c r="E203">
        <v>142</v>
      </c>
      <c r="F203">
        <v>86</v>
      </c>
      <c r="G203">
        <v>120</v>
      </c>
    </row>
    <row r="204" spans="1:7" x14ac:dyDescent="0.35">
      <c r="A204">
        <v>203</v>
      </c>
      <c r="B204">
        <v>151</v>
      </c>
      <c r="C204">
        <v>4</v>
      </c>
      <c r="D204">
        <v>5</v>
      </c>
      <c r="E204">
        <v>153</v>
      </c>
      <c r="F204">
        <v>86</v>
      </c>
      <c r="G204">
        <v>120</v>
      </c>
    </row>
    <row r="205" spans="1:7" x14ac:dyDescent="0.35">
      <c r="A205">
        <v>204</v>
      </c>
      <c r="B205">
        <v>151</v>
      </c>
      <c r="C205">
        <v>4</v>
      </c>
      <c r="D205">
        <v>6</v>
      </c>
      <c r="E205">
        <v>104</v>
      </c>
      <c r="F205">
        <v>86</v>
      </c>
      <c r="G205">
        <v>120</v>
      </c>
    </row>
    <row r="206" spans="1:7" x14ac:dyDescent="0.35">
      <c r="A206">
        <v>205</v>
      </c>
      <c r="B206">
        <v>151</v>
      </c>
      <c r="C206">
        <v>5</v>
      </c>
      <c r="D206">
        <v>4</v>
      </c>
      <c r="E206">
        <v>221</v>
      </c>
      <c r="F206">
        <v>149</v>
      </c>
      <c r="G206">
        <v>238</v>
      </c>
    </row>
    <row r="207" spans="1:7" x14ac:dyDescent="0.35">
      <c r="A207">
        <v>206</v>
      </c>
      <c r="B207">
        <v>151</v>
      </c>
      <c r="C207">
        <v>5</v>
      </c>
      <c r="D207">
        <v>5</v>
      </c>
      <c r="E207">
        <v>236</v>
      </c>
      <c r="F207">
        <v>149</v>
      </c>
      <c r="G207">
        <v>238</v>
      </c>
    </row>
    <row r="208" spans="1:7" x14ac:dyDescent="0.35">
      <c r="A208">
        <v>207</v>
      </c>
      <c r="B208">
        <v>151</v>
      </c>
      <c r="C208">
        <v>5</v>
      </c>
      <c r="D208">
        <v>6</v>
      </c>
      <c r="E208">
        <v>177</v>
      </c>
      <c r="F208">
        <v>149</v>
      </c>
      <c r="G208">
        <v>238</v>
      </c>
    </row>
    <row r="209" spans="1:7" x14ac:dyDescent="0.35">
      <c r="A209">
        <v>208</v>
      </c>
      <c r="B209">
        <v>151</v>
      </c>
      <c r="C209">
        <v>6</v>
      </c>
      <c r="D209">
        <v>4</v>
      </c>
      <c r="E209">
        <v>160</v>
      </c>
      <c r="F209">
        <v>70</v>
      </c>
      <c r="G209">
        <v>139</v>
      </c>
    </row>
    <row r="210" spans="1:7" x14ac:dyDescent="0.35">
      <c r="A210">
        <v>209</v>
      </c>
      <c r="B210">
        <v>151</v>
      </c>
      <c r="C210">
        <v>6</v>
      </c>
      <c r="D210">
        <v>5</v>
      </c>
      <c r="E210">
        <v>83</v>
      </c>
      <c r="F210">
        <v>70</v>
      </c>
      <c r="G210">
        <v>139</v>
      </c>
    </row>
    <row r="211" spans="1:7" x14ac:dyDescent="0.35">
      <c r="A211">
        <v>210</v>
      </c>
      <c r="B211">
        <v>151</v>
      </c>
      <c r="C211">
        <v>6</v>
      </c>
      <c r="D211">
        <v>6</v>
      </c>
      <c r="E211">
        <v>111</v>
      </c>
      <c r="F211">
        <v>70</v>
      </c>
      <c r="G211">
        <v>139</v>
      </c>
    </row>
    <row r="212" spans="1:7" x14ac:dyDescent="0.35">
      <c r="A212">
        <v>211</v>
      </c>
      <c r="B212">
        <v>151</v>
      </c>
      <c r="C212">
        <v>7</v>
      </c>
      <c r="D212">
        <v>4</v>
      </c>
      <c r="E212">
        <v>68</v>
      </c>
      <c r="F212">
        <v>41</v>
      </c>
      <c r="G212">
        <v>94</v>
      </c>
    </row>
    <row r="213" spans="1:7" x14ac:dyDescent="0.35">
      <c r="A213">
        <v>212</v>
      </c>
      <c r="B213">
        <v>151</v>
      </c>
      <c r="C213">
        <v>7</v>
      </c>
      <c r="D213">
        <v>5</v>
      </c>
      <c r="E213">
        <v>86</v>
      </c>
      <c r="F213">
        <v>41</v>
      </c>
      <c r="G213">
        <v>94</v>
      </c>
    </row>
    <row r="214" spans="1:7" x14ac:dyDescent="0.35">
      <c r="A214">
        <v>213</v>
      </c>
      <c r="B214">
        <v>151</v>
      </c>
      <c r="C214">
        <v>7</v>
      </c>
      <c r="D214">
        <v>6</v>
      </c>
      <c r="E214">
        <v>104</v>
      </c>
      <c r="F214">
        <v>41</v>
      </c>
      <c r="G214">
        <v>94</v>
      </c>
    </row>
    <row r="215" spans="1:7" x14ac:dyDescent="0.35">
      <c r="A215">
        <v>214</v>
      </c>
      <c r="B215">
        <v>151</v>
      </c>
      <c r="C215">
        <v>8</v>
      </c>
      <c r="D215">
        <v>4</v>
      </c>
      <c r="E215">
        <v>110</v>
      </c>
      <c r="F215">
        <v>60</v>
      </c>
      <c r="G215">
        <v>126</v>
      </c>
    </row>
    <row r="216" spans="1:7" x14ac:dyDescent="0.35">
      <c r="A216">
        <v>215</v>
      </c>
      <c r="B216">
        <v>151</v>
      </c>
      <c r="C216">
        <v>8</v>
      </c>
      <c r="D216">
        <v>5</v>
      </c>
      <c r="E216">
        <v>164</v>
      </c>
      <c r="F216">
        <v>60</v>
      </c>
      <c r="G216">
        <v>126</v>
      </c>
    </row>
    <row r="217" spans="1:7" x14ac:dyDescent="0.35">
      <c r="A217">
        <v>216</v>
      </c>
      <c r="B217">
        <v>151</v>
      </c>
      <c r="C217">
        <v>8</v>
      </c>
      <c r="D217">
        <v>6</v>
      </c>
      <c r="E217">
        <v>104</v>
      </c>
      <c r="F217">
        <v>60</v>
      </c>
      <c r="G217">
        <v>126</v>
      </c>
    </row>
    <row r="218" spans="1:7" x14ac:dyDescent="0.35">
      <c r="A218">
        <v>217</v>
      </c>
      <c r="B218">
        <v>151</v>
      </c>
      <c r="C218">
        <v>9</v>
      </c>
      <c r="D218">
        <v>4</v>
      </c>
      <c r="E218">
        <v>171</v>
      </c>
      <c r="F218">
        <v>90</v>
      </c>
      <c r="G218">
        <v>161</v>
      </c>
    </row>
    <row r="219" spans="1:7" x14ac:dyDescent="0.35">
      <c r="A219">
        <v>218</v>
      </c>
      <c r="B219">
        <v>151</v>
      </c>
      <c r="C219">
        <v>9</v>
      </c>
      <c r="D219">
        <v>5</v>
      </c>
      <c r="E219">
        <v>224</v>
      </c>
      <c r="F219">
        <v>90</v>
      </c>
      <c r="G219">
        <v>161</v>
      </c>
    </row>
    <row r="220" spans="1:7" x14ac:dyDescent="0.35">
      <c r="A220">
        <v>219</v>
      </c>
      <c r="B220">
        <v>151</v>
      </c>
      <c r="C220">
        <v>9</v>
      </c>
      <c r="D220">
        <v>6</v>
      </c>
      <c r="E220">
        <v>199</v>
      </c>
      <c r="F220">
        <v>90</v>
      </c>
      <c r="G220">
        <v>161</v>
      </c>
    </row>
    <row r="221" spans="1:7" x14ac:dyDescent="0.35">
      <c r="A221">
        <v>220</v>
      </c>
      <c r="B221">
        <v>151</v>
      </c>
      <c r="C221">
        <v>10</v>
      </c>
      <c r="D221">
        <v>4</v>
      </c>
      <c r="E221">
        <v>33</v>
      </c>
      <c r="F221">
        <v>27</v>
      </c>
      <c r="G221">
        <v>46</v>
      </c>
    </row>
    <row r="222" spans="1:7" x14ac:dyDescent="0.35">
      <c r="A222">
        <v>221</v>
      </c>
      <c r="B222">
        <v>151</v>
      </c>
      <c r="C222">
        <v>10</v>
      </c>
      <c r="D222">
        <v>5</v>
      </c>
      <c r="E222">
        <v>54</v>
      </c>
      <c r="F222">
        <v>27</v>
      </c>
      <c r="G222">
        <v>46</v>
      </c>
    </row>
    <row r="223" spans="1:7" x14ac:dyDescent="0.35">
      <c r="A223">
        <v>222</v>
      </c>
      <c r="B223">
        <v>151</v>
      </c>
      <c r="C223">
        <v>10</v>
      </c>
      <c r="D223">
        <v>6</v>
      </c>
      <c r="E223">
        <v>32</v>
      </c>
      <c r="F223">
        <v>27</v>
      </c>
      <c r="G223">
        <v>46</v>
      </c>
    </row>
    <row r="224" spans="1:7" x14ac:dyDescent="0.35">
      <c r="A224">
        <v>223</v>
      </c>
      <c r="B224">
        <v>151</v>
      </c>
      <c r="C224">
        <v>11</v>
      </c>
      <c r="D224">
        <v>4</v>
      </c>
      <c r="E224">
        <v>58</v>
      </c>
      <c r="F224">
        <v>28</v>
      </c>
      <c r="G224">
        <v>43</v>
      </c>
    </row>
    <row r="225" spans="1:7" x14ac:dyDescent="0.35">
      <c r="A225">
        <v>224</v>
      </c>
      <c r="B225">
        <v>151</v>
      </c>
      <c r="C225">
        <v>11</v>
      </c>
      <c r="D225">
        <v>5</v>
      </c>
      <c r="E225">
        <v>26</v>
      </c>
      <c r="F225">
        <v>28</v>
      </c>
      <c r="G225">
        <v>43</v>
      </c>
    </row>
    <row r="226" spans="1:7" x14ac:dyDescent="0.35">
      <c r="A226">
        <v>225</v>
      </c>
      <c r="B226">
        <v>151</v>
      </c>
      <c r="C226">
        <v>11</v>
      </c>
      <c r="D226">
        <v>6</v>
      </c>
      <c r="E226">
        <v>48</v>
      </c>
      <c r="F226">
        <v>28</v>
      </c>
      <c r="G226">
        <v>43</v>
      </c>
    </row>
    <row r="227" spans="1:7" x14ac:dyDescent="0.35">
      <c r="A227">
        <v>226</v>
      </c>
      <c r="B227">
        <v>151</v>
      </c>
      <c r="C227">
        <v>12</v>
      </c>
      <c r="D227">
        <v>4</v>
      </c>
      <c r="E227">
        <v>30</v>
      </c>
      <c r="F227">
        <v>12</v>
      </c>
      <c r="G227">
        <v>21</v>
      </c>
    </row>
    <row r="228" spans="1:7" x14ac:dyDescent="0.35">
      <c r="A228">
        <v>227</v>
      </c>
      <c r="B228">
        <v>151</v>
      </c>
      <c r="C228">
        <v>12</v>
      </c>
      <c r="D228">
        <v>5</v>
      </c>
      <c r="E228">
        <v>23</v>
      </c>
      <c r="F228">
        <v>12</v>
      </c>
      <c r="G228">
        <v>21</v>
      </c>
    </row>
    <row r="229" spans="1:7" x14ac:dyDescent="0.35">
      <c r="A229">
        <v>228</v>
      </c>
      <c r="B229">
        <v>151</v>
      </c>
      <c r="C229">
        <v>12</v>
      </c>
      <c r="D229">
        <v>6</v>
      </c>
      <c r="E229">
        <v>24</v>
      </c>
      <c r="F229">
        <v>12</v>
      </c>
      <c r="G229">
        <v>21</v>
      </c>
    </row>
    <row r="230" spans="1:7" x14ac:dyDescent="0.35">
      <c r="A230">
        <v>229</v>
      </c>
      <c r="B230">
        <v>151</v>
      </c>
      <c r="C230">
        <v>13</v>
      </c>
      <c r="D230">
        <v>4</v>
      </c>
      <c r="E230">
        <v>62</v>
      </c>
      <c r="F230">
        <v>23</v>
      </c>
      <c r="G230">
        <v>32</v>
      </c>
    </row>
    <row r="231" spans="1:7" x14ac:dyDescent="0.35">
      <c r="A231">
        <v>230</v>
      </c>
      <c r="B231">
        <v>151</v>
      </c>
      <c r="C231">
        <v>13</v>
      </c>
      <c r="D231">
        <v>5</v>
      </c>
      <c r="E231">
        <v>53</v>
      </c>
      <c r="F231">
        <v>23</v>
      </c>
      <c r="G231">
        <v>32</v>
      </c>
    </row>
    <row r="232" spans="1:7" x14ac:dyDescent="0.35">
      <c r="A232">
        <v>231</v>
      </c>
      <c r="B232">
        <v>151</v>
      </c>
      <c r="C232">
        <v>13</v>
      </c>
      <c r="D232">
        <v>6</v>
      </c>
      <c r="E232">
        <v>43</v>
      </c>
      <c r="F232">
        <v>23</v>
      </c>
      <c r="G232">
        <v>32</v>
      </c>
    </row>
    <row r="233" spans="1:7" x14ac:dyDescent="0.35">
      <c r="A233">
        <v>232</v>
      </c>
      <c r="B233">
        <v>151</v>
      </c>
      <c r="C233">
        <v>14</v>
      </c>
      <c r="D233">
        <v>4</v>
      </c>
      <c r="E233">
        <v>17</v>
      </c>
      <c r="F233">
        <v>16</v>
      </c>
      <c r="G233">
        <v>30</v>
      </c>
    </row>
    <row r="234" spans="1:7" x14ac:dyDescent="0.35">
      <c r="A234">
        <v>233</v>
      </c>
      <c r="B234">
        <v>151</v>
      </c>
      <c r="C234">
        <v>14</v>
      </c>
      <c r="D234">
        <v>5</v>
      </c>
      <c r="E234">
        <v>21</v>
      </c>
      <c r="F234">
        <v>16</v>
      </c>
      <c r="G234">
        <v>30</v>
      </c>
    </row>
    <row r="235" spans="1:7" x14ac:dyDescent="0.35">
      <c r="A235">
        <v>234</v>
      </c>
      <c r="B235">
        <v>151</v>
      </c>
      <c r="C235">
        <v>14</v>
      </c>
      <c r="D235">
        <v>6</v>
      </c>
      <c r="E235">
        <v>29</v>
      </c>
      <c r="F235">
        <v>16</v>
      </c>
      <c r="G235">
        <v>30</v>
      </c>
    </row>
    <row r="236" spans="1:7" x14ac:dyDescent="0.35">
      <c r="A236">
        <v>235</v>
      </c>
      <c r="B236">
        <v>151</v>
      </c>
      <c r="C236">
        <v>15</v>
      </c>
      <c r="D236">
        <v>4</v>
      </c>
      <c r="E236">
        <v>156</v>
      </c>
      <c r="F236">
        <v>128</v>
      </c>
      <c r="G236">
        <v>182</v>
      </c>
    </row>
    <row r="237" spans="1:7" x14ac:dyDescent="0.35">
      <c r="A237">
        <v>236</v>
      </c>
      <c r="B237">
        <v>151</v>
      </c>
      <c r="C237">
        <v>15</v>
      </c>
      <c r="D237">
        <v>5</v>
      </c>
      <c r="E237">
        <v>203</v>
      </c>
      <c r="F237">
        <v>128</v>
      </c>
      <c r="G237">
        <v>182</v>
      </c>
    </row>
    <row r="238" spans="1:7" x14ac:dyDescent="0.35">
      <c r="A238">
        <v>237</v>
      </c>
      <c r="B238">
        <v>151</v>
      </c>
      <c r="C238">
        <v>15</v>
      </c>
      <c r="D238">
        <v>6</v>
      </c>
      <c r="E238">
        <v>237</v>
      </c>
      <c r="F238">
        <v>128</v>
      </c>
      <c r="G238">
        <v>182</v>
      </c>
    </row>
    <row r="239" spans="1:7" x14ac:dyDescent="0.35">
      <c r="A239">
        <v>238</v>
      </c>
      <c r="B239">
        <v>151</v>
      </c>
      <c r="C239">
        <v>16</v>
      </c>
      <c r="D239">
        <v>4</v>
      </c>
      <c r="E239">
        <v>168</v>
      </c>
      <c r="F239">
        <v>120</v>
      </c>
      <c r="G239">
        <v>213</v>
      </c>
    </row>
    <row r="240" spans="1:7" x14ac:dyDescent="0.35">
      <c r="A240">
        <v>239</v>
      </c>
      <c r="B240">
        <v>151</v>
      </c>
      <c r="C240">
        <v>16</v>
      </c>
      <c r="D240">
        <v>5</v>
      </c>
      <c r="E240">
        <v>233</v>
      </c>
      <c r="F240">
        <v>120</v>
      </c>
      <c r="G240">
        <v>213</v>
      </c>
    </row>
    <row r="241" spans="1:7" x14ac:dyDescent="0.35">
      <c r="A241">
        <v>240</v>
      </c>
      <c r="B241">
        <v>151</v>
      </c>
      <c r="C241">
        <v>16</v>
      </c>
      <c r="D241">
        <v>6</v>
      </c>
      <c r="E241">
        <v>162</v>
      </c>
      <c r="F241">
        <v>120</v>
      </c>
      <c r="G241">
        <v>213</v>
      </c>
    </row>
    <row r="242" spans="1:7" x14ac:dyDescent="0.35">
      <c r="A242">
        <v>241</v>
      </c>
      <c r="B242">
        <v>181</v>
      </c>
      <c r="C242">
        <v>1</v>
      </c>
      <c r="D242">
        <v>4</v>
      </c>
      <c r="E242">
        <v>125</v>
      </c>
      <c r="F242">
        <v>98</v>
      </c>
      <c r="G242">
        <v>170</v>
      </c>
    </row>
    <row r="243" spans="1:7" x14ac:dyDescent="0.35">
      <c r="A243">
        <v>242</v>
      </c>
      <c r="B243">
        <v>181</v>
      </c>
      <c r="C243">
        <v>1</v>
      </c>
      <c r="D243">
        <v>5</v>
      </c>
      <c r="E243">
        <v>180</v>
      </c>
      <c r="F243">
        <v>98</v>
      </c>
      <c r="G243">
        <v>170</v>
      </c>
    </row>
    <row r="244" spans="1:7" x14ac:dyDescent="0.35">
      <c r="A244">
        <v>243</v>
      </c>
      <c r="B244">
        <v>181</v>
      </c>
      <c r="C244">
        <v>1</v>
      </c>
      <c r="D244">
        <v>6</v>
      </c>
      <c r="E244">
        <v>219</v>
      </c>
      <c r="F244">
        <v>98</v>
      </c>
      <c r="G244">
        <v>170</v>
      </c>
    </row>
    <row r="245" spans="1:7" x14ac:dyDescent="0.35">
      <c r="A245">
        <v>244</v>
      </c>
      <c r="B245">
        <v>181</v>
      </c>
      <c r="C245">
        <v>2</v>
      </c>
      <c r="D245">
        <v>4</v>
      </c>
      <c r="E245">
        <v>105</v>
      </c>
      <c r="F245">
        <v>64</v>
      </c>
      <c r="G245">
        <v>99</v>
      </c>
    </row>
    <row r="246" spans="1:7" x14ac:dyDescent="0.35">
      <c r="A246">
        <v>245</v>
      </c>
      <c r="B246">
        <v>181</v>
      </c>
      <c r="C246">
        <v>2</v>
      </c>
      <c r="D246">
        <v>5</v>
      </c>
      <c r="E246">
        <v>143</v>
      </c>
      <c r="F246">
        <v>64</v>
      </c>
      <c r="G246">
        <v>99</v>
      </c>
    </row>
    <row r="247" spans="1:7" x14ac:dyDescent="0.35">
      <c r="A247">
        <v>246</v>
      </c>
      <c r="B247">
        <v>181</v>
      </c>
      <c r="C247">
        <v>2</v>
      </c>
      <c r="D247">
        <v>6</v>
      </c>
      <c r="E247">
        <v>76</v>
      </c>
      <c r="F247">
        <v>64</v>
      </c>
      <c r="G247">
        <v>99</v>
      </c>
    </row>
    <row r="248" spans="1:7" x14ac:dyDescent="0.35">
      <c r="A248">
        <v>247</v>
      </c>
      <c r="B248">
        <v>181</v>
      </c>
      <c r="C248">
        <v>3</v>
      </c>
      <c r="D248">
        <v>4</v>
      </c>
      <c r="E248">
        <v>118</v>
      </c>
      <c r="F248">
        <v>51</v>
      </c>
      <c r="G248">
        <v>71</v>
      </c>
    </row>
    <row r="249" spans="1:7" x14ac:dyDescent="0.35">
      <c r="A249">
        <v>248</v>
      </c>
      <c r="B249">
        <v>181</v>
      </c>
      <c r="C249">
        <v>3</v>
      </c>
      <c r="D249">
        <v>5</v>
      </c>
      <c r="E249">
        <v>86</v>
      </c>
      <c r="F249">
        <v>51</v>
      </c>
      <c r="G249">
        <v>71</v>
      </c>
    </row>
    <row r="250" spans="1:7" x14ac:dyDescent="0.35">
      <c r="A250">
        <v>249</v>
      </c>
      <c r="B250">
        <v>181</v>
      </c>
      <c r="C250">
        <v>3</v>
      </c>
      <c r="D250">
        <v>6</v>
      </c>
      <c r="E250">
        <v>75</v>
      </c>
      <c r="F250">
        <v>51</v>
      </c>
      <c r="G250">
        <v>71</v>
      </c>
    </row>
    <row r="251" spans="1:7" x14ac:dyDescent="0.35">
      <c r="A251">
        <v>250</v>
      </c>
      <c r="B251">
        <v>181</v>
      </c>
      <c r="C251">
        <v>4</v>
      </c>
      <c r="D251">
        <v>4</v>
      </c>
      <c r="E251">
        <v>129</v>
      </c>
      <c r="F251">
        <v>84</v>
      </c>
      <c r="G251">
        <v>123</v>
      </c>
    </row>
    <row r="252" spans="1:7" x14ac:dyDescent="0.35">
      <c r="A252">
        <v>251</v>
      </c>
      <c r="B252">
        <v>181</v>
      </c>
      <c r="C252">
        <v>4</v>
      </c>
      <c r="D252">
        <v>5</v>
      </c>
      <c r="E252">
        <v>118</v>
      </c>
      <c r="F252">
        <v>84</v>
      </c>
      <c r="G252">
        <v>123</v>
      </c>
    </row>
    <row r="253" spans="1:7" x14ac:dyDescent="0.35">
      <c r="A253">
        <v>252</v>
      </c>
      <c r="B253">
        <v>181</v>
      </c>
      <c r="C253">
        <v>4</v>
      </c>
      <c r="D253">
        <v>6</v>
      </c>
      <c r="E253">
        <v>91</v>
      </c>
      <c r="F253">
        <v>84</v>
      </c>
      <c r="G253">
        <v>123</v>
      </c>
    </row>
    <row r="254" spans="1:7" x14ac:dyDescent="0.35">
      <c r="A254">
        <v>253</v>
      </c>
      <c r="B254">
        <v>181</v>
      </c>
      <c r="C254">
        <v>5</v>
      </c>
      <c r="D254">
        <v>4</v>
      </c>
      <c r="E254">
        <v>117</v>
      </c>
      <c r="F254">
        <v>67</v>
      </c>
      <c r="G254">
        <v>110</v>
      </c>
    </row>
    <row r="255" spans="1:7" x14ac:dyDescent="0.35">
      <c r="A255">
        <v>254</v>
      </c>
      <c r="B255">
        <v>181</v>
      </c>
      <c r="C255">
        <v>5</v>
      </c>
      <c r="D255">
        <v>5</v>
      </c>
      <c r="E255">
        <v>75</v>
      </c>
      <c r="F255">
        <v>67</v>
      </c>
      <c r="G255">
        <v>110</v>
      </c>
    </row>
    <row r="256" spans="1:7" x14ac:dyDescent="0.35">
      <c r="A256">
        <v>255</v>
      </c>
      <c r="B256">
        <v>181</v>
      </c>
      <c r="C256">
        <v>5</v>
      </c>
      <c r="D256">
        <v>6</v>
      </c>
      <c r="E256">
        <v>137</v>
      </c>
      <c r="F256">
        <v>67</v>
      </c>
      <c r="G256">
        <v>110</v>
      </c>
    </row>
    <row r="257" spans="1:7" x14ac:dyDescent="0.35">
      <c r="A257">
        <v>256</v>
      </c>
      <c r="B257">
        <v>181</v>
      </c>
      <c r="C257">
        <v>6</v>
      </c>
      <c r="D257">
        <v>4</v>
      </c>
      <c r="E257">
        <v>124</v>
      </c>
      <c r="F257">
        <v>56</v>
      </c>
      <c r="G257">
        <v>94</v>
      </c>
    </row>
    <row r="258" spans="1:7" x14ac:dyDescent="0.35">
      <c r="A258">
        <v>257</v>
      </c>
      <c r="B258">
        <v>181</v>
      </c>
      <c r="C258">
        <v>6</v>
      </c>
      <c r="D258">
        <v>5</v>
      </c>
      <c r="E258">
        <v>82</v>
      </c>
      <c r="F258">
        <v>56</v>
      </c>
      <c r="G258">
        <v>94</v>
      </c>
    </row>
    <row r="259" spans="1:7" x14ac:dyDescent="0.35">
      <c r="A259">
        <v>258</v>
      </c>
      <c r="B259">
        <v>181</v>
      </c>
      <c r="C259">
        <v>6</v>
      </c>
      <c r="D259">
        <v>6</v>
      </c>
      <c r="E259">
        <v>100</v>
      </c>
      <c r="F259">
        <v>56</v>
      </c>
      <c r="G259">
        <v>94</v>
      </c>
    </row>
    <row r="260" spans="1:7" x14ac:dyDescent="0.35">
      <c r="A260">
        <v>259</v>
      </c>
      <c r="B260">
        <v>181</v>
      </c>
      <c r="C260">
        <v>7</v>
      </c>
      <c r="D260">
        <v>4</v>
      </c>
      <c r="E260">
        <v>56</v>
      </c>
      <c r="F260">
        <v>42</v>
      </c>
      <c r="G260">
        <v>84</v>
      </c>
    </row>
    <row r="261" spans="1:7" x14ac:dyDescent="0.35">
      <c r="A261">
        <v>260</v>
      </c>
      <c r="B261">
        <v>181</v>
      </c>
      <c r="C261">
        <v>7</v>
      </c>
      <c r="D261">
        <v>5</v>
      </c>
      <c r="E261">
        <v>71</v>
      </c>
      <c r="F261">
        <v>42</v>
      </c>
      <c r="G261">
        <v>84</v>
      </c>
    </row>
    <row r="262" spans="1:7" x14ac:dyDescent="0.35">
      <c r="A262">
        <v>261</v>
      </c>
      <c r="B262">
        <v>181</v>
      </c>
      <c r="C262">
        <v>7</v>
      </c>
      <c r="D262">
        <v>6</v>
      </c>
      <c r="E262">
        <v>84</v>
      </c>
      <c r="F262">
        <v>42</v>
      </c>
      <c r="G262">
        <v>84</v>
      </c>
    </row>
    <row r="263" spans="1:7" x14ac:dyDescent="0.35">
      <c r="A263">
        <v>262</v>
      </c>
      <c r="B263">
        <v>181</v>
      </c>
      <c r="C263">
        <v>8</v>
      </c>
      <c r="D263">
        <v>4</v>
      </c>
      <c r="E263">
        <v>57</v>
      </c>
      <c r="F263">
        <v>35</v>
      </c>
      <c r="G263">
        <v>68</v>
      </c>
    </row>
    <row r="264" spans="1:7" x14ac:dyDescent="0.35">
      <c r="A264">
        <v>263</v>
      </c>
      <c r="B264">
        <v>181</v>
      </c>
      <c r="C264">
        <v>8</v>
      </c>
      <c r="D264">
        <v>5</v>
      </c>
      <c r="E264">
        <v>83</v>
      </c>
      <c r="F264">
        <v>35</v>
      </c>
      <c r="G264">
        <v>68</v>
      </c>
    </row>
    <row r="265" spans="1:7" x14ac:dyDescent="0.35">
      <c r="A265">
        <v>264</v>
      </c>
      <c r="B265">
        <v>181</v>
      </c>
      <c r="C265">
        <v>8</v>
      </c>
      <c r="D265">
        <v>6</v>
      </c>
      <c r="E265">
        <v>68</v>
      </c>
      <c r="F265">
        <v>35</v>
      </c>
      <c r="G265">
        <v>68</v>
      </c>
    </row>
    <row r="266" spans="1:7" x14ac:dyDescent="0.35">
      <c r="A266">
        <v>265</v>
      </c>
      <c r="B266">
        <v>181</v>
      </c>
      <c r="C266">
        <v>9</v>
      </c>
      <c r="D266">
        <v>4</v>
      </c>
      <c r="E266">
        <v>47</v>
      </c>
      <c r="F266">
        <v>39</v>
      </c>
      <c r="G266">
        <v>70</v>
      </c>
    </row>
    <row r="267" spans="1:7" x14ac:dyDescent="0.35">
      <c r="A267">
        <v>266</v>
      </c>
      <c r="B267">
        <v>181</v>
      </c>
      <c r="C267">
        <v>9</v>
      </c>
      <c r="D267">
        <v>5</v>
      </c>
      <c r="E267">
        <v>62</v>
      </c>
      <c r="F267">
        <v>39</v>
      </c>
      <c r="G267">
        <v>70</v>
      </c>
    </row>
    <row r="268" spans="1:7" x14ac:dyDescent="0.35">
      <c r="A268">
        <v>267</v>
      </c>
      <c r="B268">
        <v>181</v>
      </c>
      <c r="C268">
        <v>9</v>
      </c>
      <c r="D268">
        <v>6</v>
      </c>
      <c r="E268">
        <v>69</v>
      </c>
      <c r="F268">
        <v>39</v>
      </c>
      <c r="G268">
        <v>70</v>
      </c>
    </row>
    <row r="269" spans="1:7" x14ac:dyDescent="0.35">
      <c r="A269">
        <v>268</v>
      </c>
      <c r="B269">
        <v>181</v>
      </c>
      <c r="C269">
        <v>10</v>
      </c>
      <c r="D269">
        <v>4</v>
      </c>
      <c r="E269">
        <v>39</v>
      </c>
      <c r="F269">
        <v>21</v>
      </c>
      <c r="G269">
        <v>49</v>
      </c>
    </row>
    <row r="270" spans="1:7" x14ac:dyDescent="0.35">
      <c r="A270">
        <v>269</v>
      </c>
      <c r="B270">
        <v>181</v>
      </c>
      <c r="C270">
        <v>10</v>
      </c>
      <c r="D270">
        <v>5</v>
      </c>
      <c r="E270">
        <v>30</v>
      </c>
      <c r="F270">
        <v>21</v>
      </c>
      <c r="G270">
        <v>49</v>
      </c>
    </row>
    <row r="271" spans="1:7" x14ac:dyDescent="0.35">
      <c r="A271">
        <v>270</v>
      </c>
      <c r="B271">
        <v>181</v>
      </c>
      <c r="C271">
        <v>10</v>
      </c>
      <c r="D271">
        <v>6</v>
      </c>
      <c r="E271">
        <v>57</v>
      </c>
      <c r="F271">
        <v>21</v>
      </c>
      <c r="G271">
        <v>49</v>
      </c>
    </row>
    <row r="272" spans="1:7" x14ac:dyDescent="0.35">
      <c r="A272">
        <v>271</v>
      </c>
      <c r="B272">
        <v>181</v>
      </c>
      <c r="C272">
        <v>11</v>
      </c>
      <c r="D272">
        <v>4</v>
      </c>
      <c r="E272">
        <v>49</v>
      </c>
      <c r="F272">
        <v>21</v>
      </c>
      <c r="G272">
        <v>38</v>
      </c>
    </row>
    <row r="273" spans="1:7" x14ac:dyDescent="0.35">
      <c r="A273">
        <v>272</v>
      </c>
      <c r="B273">
        <v>181</v>
      </c>
      <c r="C273">
        <v>11</v>
      </c>
      <c r="D273">
        <v>5</v>
      </c>
      <c r="E273">
        <v>25</v>
      </c>
      <c r="F273">
        <v>21</v>
      </c>
      <c r="G273">
        <v>38</v>
      </c>
    </row>
    <row r="274" spans="1:7" x14ac:dyDescent="0.35">
      <c r="A274">
        <v>273</v>
      </c>
      <c r="B274">
        <v>181</v>
      </c>
      <c r="C274">
        <v>11</v>
      </c>
      <c r="D274">
        <v>6</v>
      </c>
      <c r="E274">
        <v>35</v>
      </c>
      <c r="F274">
        <v>21</v>
      </c>
      <c r="G274">
        <v>38</v>
      </c>
    </row>
    <row r="275" spans="1:7" x14ac:dyDescent="0.35">
      <c r="A275">
        <v>274</v>
      </c>
      <c r="B275">
        <v>181</v>
      </c>
      <c r="C275">
        <v>12</v>
      </c>
      <c r="D275">
        <v>4</v>
      </c>
      <c r="E275">
        <v>37</v>
      </c>
      <c r="F275">
        <v>25</v>
      </c>
      <c r="G275">
        <v>32</v>
      </c>
    </row>
    <row r="276" spans="1:7" x14ac:dyDescent="0.35">
      <c r="A276">
        <v>275</v>
      </c>
      <c r="B276">
        <v>181</v>
      </c>
      <c r="C276">
        <v>12</v>
      </c>
      <c r="D276">
        <v>5</v>
      </c>
      <c r="E276">
        <v>47</v>
      </c>
      <c r="F276">
        <v>25</v>
      </c>
      <c r="G276">
        <v>32</v>
      </c>
    </row>
    <row r="277" spans="1:7" x14ac:dyDescent="0.35">
      <c r="A277">
        <v>276</v>
      </c>
      <c r="B277">
        <v>181</v>
      </c>
      <c r="C277">
        <v>12</v>
      </c>
      <c r="D277">
        <v>6</v>
      </c>
      <c r="E277">
        <v>21</v>
      </c>
      <c r="F277">
        <v>25</v>
      </c>
      <c r="G277">
        <v>32</v>
      </c>
    </row>
    <row r="278" spans="1:7" x14ac:dyDescent="0.35">
      <c r="A278">
        <v>277</v>
      </c>
      <c r="B278">
        <v>181</v>
      </c>
      <c r="C278">
        <v>13</v>
      </c>
      <c r="D278">
        <v>4</v>
      </c>
      <c r="E278">
        <v>69</v>
      </c>
      <c r="F278">
        <v>34</v>
      </c>
      <c r="G278">
        <v>53</v>
      </c>
    </row>
    <row r="279" spans="1:7" x14ac:dyDescent="0.35">
      <c r="A279">
        <v>278</v>
      </c>
      <c r="B279">
        <v>181</v>
      </c>
      <c r="C279">
        <v>13</v>
      </c>
      <c r="D279">
        <v>5</v>
      </c>
      <c r="E279">
        <v>35</v>
      </c>
      <c r="F279">
        <v>34</v>
      </c>
      <c r="G279">
        <v>53</v>
      </c>
    </row>
    <row r="280" spans="1:7" x14ac:dyDescent="0.35">
      <c r="A280">
        <v>279</v>
      </c>
      <c r="B280">
        <v>181</v>
      </c>
      <c r="C280">
        <v>13</v>
      </c>
      <c r="D280">
        <v>6</v>
      </c>
      <c r="E280">
        <v>74</v>
      </c>
      <c r="F280">
        <v>34</v>
      </c>
      <c r="G280">
        <v>53</v>
      </c>
    </row>
    <row r="281" spans="1:7" x14ac:dyDescent="0.35">
      <c r="A281">
        <v>280</v>
      </c>
      <c r="B281">
        <v>181</v>
      </c>
      <c r="C281">
        <v>14</v>
      </c>
      <c r="D281">
        <v>4</v>
      </c>
      <c r="E281">
        <v>25</v>
      </c>
      <c r="F281">
        <v>17</v>
      </c>
      <c r="G281">
        <v>23</v>
      </c>
    </row>
    <row r="282" spans="1:7" x14ac:dyDescent="0.35">
      <c r="A282">
        <v>281</v>
      </c>
      <c r="B282">
        <v>181</v>
      </c>
      <c r="C282">
        <v>14</v>
      </c>
      <c r="D282">
        <v>5</v>
      </c>
      <c r="E282">
        <v>24</v>
      </c>
      <c r="F282">
        <v>17</v>
      </c>
      <c r="G282">
        <v>23</v>
      </c>
    </row>
    <row r="283" spans="1:7" x14ac:dyDescent="0.35">
      <c r="A283">
        <v>282</v>
      </c>
      <c r="B283">
        <v>181</v>
      </c>
      <c r="C283">
        <v>14</v>
      </c>
      <c r="D283">
        <v>6</v>
      </c>
      <c r="E283">
        <v>35</v>
      </c>
      <c r="F283">
        <v>17</v>
      </c>
      <c r="G283">
        <v>23</v>
      </c>
    </row>
    <row r="284" spans="1:7" x14ac:dyDescent="0.35">
      <c r="A284">
        <v>283</v>
      </c>
      <c r="B284">
        <v>181</v>
      </c>
      <c r="C284">
        <v>15</v>
      </c>
      <c r="D284">
        <v>4</v>
      </c>
      <c r="E284">
        <v>276</v>
      </c>
      <c r="F284">
        <v>138</v>
      </c>
      <c r="G284">
        <v>287</v>
      </c>
    </row>
    <row r="285" spans="1:7" x14ac:dyDescent="0.35">
      <c r="A285">
        <v>284</v>
      </c>
      <c r="B285">
        <v>181</v>
      </c>
      <c r="C285">
        <v>15</v>
      </c>
      <c r="D285">
        <v>5</v>
      </c>
      <c r="E285">
        <v>296</v>
      </c>
      <c r="F285">
        <v>138</v>
      </c>
      <c r="G285">
        <v>287</v>
      </c>
    </row>
    <row r="286" spans="1:7" x14ac:dyDescent="0.35">
      <c r="A286">
        <v>285</v>
      </c>
      <c r="B286">
        <v>181</v>
      </c>
      <c r="C286">
        <v>15</v>
      </c>
      <c r="D286">
        <v>6</v>
      </c>
      <c r="E286">
        <v>302</v>
      </c>
      <c r="F286">
        <v>138</v>
      </c>
      <c r="G286">
        <v>287</v>
      </c>
    </row>
    <row r="287" spans="1:7" x14ac:dyDescent="0.35">
      <c r="A287">
        <v>286</v>
      </c>
      <c r="B287">
        <v>181</v>
      </c>
      <c r="C287">
        <v>16</v>
      </c>
      <c r="D287">
        <v>4</v>
      </c>
      <c r="E287">
        <v>389</v>
      </c>
      <c r="F287">
        <v>341</v>
      </c>
      <c r="G287">
        <v>506</v>
      </c>
    </row>
    <row r="288" spans="1:7" x14ac:dyDescent="0.35">
      <c r="A288">
        <v>287</v>
      </c>
      <c r="B288">
        <v>181</v>
      </c>
      <c r="C288">
        <v>16</v>
      </c>
      <c r="D288">
        <v>5</v>
      </c>
      <c r="E288">
        <v>305</v>
      </c>
      <c r="F288">
        <v>341</v>
      </c>
      <c r="G288">
        <v>506</v>
      </c>
    </row>
    <row r="289" spans="1:7" x14ac:dyDescent="0.35">
      <c r="A289">
        <v>288</v>
      </c>
      <c r="B289">
        <v>181</v>
      </c>
      <c r="C289">
        <v>16</v>
      </c>
      <c r="D289">
        <v>6</v>
      </c>
      <c r="E289">
        <v>317</v>
      </c>
      <c r="F289">
        <v>341</v>
      </c>
      <c r="G289">
        <v>506</v>
      </c>
    </row>
    <row r="290" spans="1:7" x14ac:dyDescent="0.35">
      <c r="A290">
        <v>289</v>
      </c>
      <c r="B290">
        <v>212</v>
      </c>
      <c r="C290">
        <v>1</v>
      </c>
      <c r="D290">
        <v>4</v>
      </c>
      <c r="E290">
        <v>184</v>
      </c>
      <c r="F290">
        <v>77</v>
      </c>
      <c r="G290">
        <v>106</v>
      </c>
    </row>
    <row r="291" spans="1:7" x14ac:dyDescent="0.35">
      <c r="A291">
        <v>290</v>
      </c>
      <c r="B291">
        <v>212</v>
      </c>
      <c r="C291">
        <v>1</v>
      </c>
      <c r="D291">
        <v>5</v>
      </c>
      <c r="E291">
        <v>186</v>
      </c>
      <c r="F291">
        <v>77</v>
      </c>
      <c r="G291">
        <v>106</v>
      </c>
    </row>
    <row r="292" spans="1:7" x14ac:dyDescent="0.35">
      <c r="A292">
        <v>291</v>
      </c>
      <c r="B292">
        <v>212</v>
      </c>
      <c r="C292">
        <v>1</v>
      </c>
      <c r="D292">
        <v>6</v>
      </c>
      <c r="E292">
        <v>118</v>
      </c>
      <c r="F292">
        <v>77</v>
      </c>
      <c r="G292">
        <v>106</v>
      </c>
    </row>
    <row r="293" spans="1:7" x14ac:dyDescent="0.35">
      <c r="A293">
        <v>292</v>
      </c>
      <c r="B293">
        <v>212</v>
      </c>
      <c r="C293">
        <v>2</v>
      </c>
      <c r="D293">
        <v>4</v>
      </c>
      <c r="E293">
        <v>165</v>
      </c>
      <c r="F293">
        <v>66</v>
      </c>
      <c r="G293">
        <v>103</v>
      </c>
    </row>
    <row r="294" spans="1:7" x14ac:dyDescent="0.35">
      <c r="A294">
        <v>293</v>
      </c>
      <c r="B294">
        <v>212</v>
      </c>
      <c r="C294">
        <v>2</v>
      </c>
      <c r="D294">
        <v>5</v>
      </c>
      <c r="E294">
        <v>79</v>
      </c>
      <c r="F294">
        <v>66</v>
      </c>
      <c r="G294">
        <v>103</v>
      </c>
    </row>
    <row r="295" spans="1:7" x14ac:dyDescent="0.35">
      <c r="A295">
        <v>294</v>
      </c>
      <c r="B295">
        <v>212</v>
      </c>
      <c r="C295">
        <v>2</v>
      </c>
      <c r="D295">
        <v>6</v>
      </c>
      <c r="E295">
        <v>174</v>
      </c>
      <c r="F295">
        <v>66</v>
      </c>
      <c r="G295">
        <v>103</v>
      </c>
    </row>
    <row r="296" spans="1:7" x14ac:dyDescent="0.35">
      <c r="A296">
        <v>295</v>
      </c>
      <c r="B296">
        <v>212</v>
      </c>
      <c r="C296">
        <v>3</v>
      </c>
      <c r="D296">
        <v>4</v>
      </c>
      <c r="E296">
        <v>233</v>
      </c>
      <c r="F296">
        <v>105</v>
      </c>
      <c r="G296">
        <v>157</v>
      </c>
    </row>
    <row r="297" spans="1:7" x14ac:dyDescent="0.35">
      <c r="A297">
        <v>296</v>
      </c>
      <c r="B297">
        <v>212</v>
      </c>
      <c r="C297">
        <v>3</v>
      </c>
      <c r="D297">
        <v>5</v>
      </c>
      <c r="E297">
        <v>179</v>
      </c>
      <c r="F297">
        <v>105</v>
      </c>
      <c r="G297">
        <v>157</v>
      </c>
    </row>
    <row r="298" spans="1:7" x14ac:dyDescent="0.35">
      <c r="A298">
        <v>297</v>
      </c>
      <c r="B298">
        <v>212</v>
      </c>
      <c r="C298">
        <v>3</v>
      </c>
      <c r="D298">
        <v>6</v>
      </c>
      <c r="E298">
        <v>168</v>
      </c>
      <c r="F298">
        <v>105</v>
      </c>
      <c r="G298">
        <v>157</v>
      </c>
    </row>
    <row r="299" spans="1:7" x14ac:dyDescent="0.35">
      <c r="A299">
        <v>298</v>
      </c>
      <c r="B299">
        <v>212</v>
      </c>
      <c r="C299">
        <v>4</v>
      </c>
      <c r="D299">
        <v>4</v>
      </c>
      <c r="E299">
        <v>413</v>
      </c>
      <c r="F299">
        <v>224</v>
      </c>
      <c r="G299">
        <v>333</v>
      </c>
    </row>
    <row r="300" spans="1:7" x14ac:dyDescent="0.35">
      <c r="A300">
        <v>299</v>
      </c>
      <c r="B300">
        <v>212</v>
      </c>
      <c r="C300">
        <v>4</v>
      </c>
      <c r="D300">
        <v>5</v>
      </c>
      <c r="E300">
        <v>242</v>
      </c>
      <c r="F300">
        <v>224</v>
      </c>
      <c r="G300">
        <v>333</v>
      </c>
    </row>
    <row r="301" spans="1:7" x14ac:dyDescent="0.35">
      <c r="A301">
        <v>300</v>
      </c>
      <c r="B301">
        <v>212</v>
      </c>
      <c r="C301">
        <v>4</v>
      </c>
      <c r="D301">
        <v>6</v>
      </c>
      <c r="E301">
        <v>413</v>
      </c>
      <c r="F301">
        <v>224</v>
      </c>
      <c r="G301">
        <v>333</v>
      </c>
    </row>
    <row r="302" spans="1:7" x14ac:dyDescent="0.35">
      <c r="A302">
        <v>301</v>
      </c>
      <c r="B302">
        <v>212</v>
      </c>
      <c r="C302">
        <v>5</v>
      </c>
      <c r="D302">
        <v>4</v>
      </c>
      <c r="E302">
        <v>175</v>
      </c>
      <c r="F302">
        <v>141</v>
      </c>
      <c r="G302">
        <v>213</v>
      </c>
    </row>
    <row r="303" spans="1:7" x14ac:dyDescent="0.35">
      <c r="A303">
        <v>302</v>
      </c>
      <c r="B303">
        <v>212</v>
      </c>
      <c r="C303">
        <v>5</v>
      </c>
      <c r="D303">
        <v>5</v>
      </c>
      <c r="E303">
        <v>191</v>
      </c>
      <c r="F303">
        <v>141</v>
      </c>
      <c r="G303">
        <v>213</v>
      </c>
    </row>
    <row r="304" spans="1:7" x14ac:dyDescent="0.35">
      <c r="A304">
        <v>303</v>
      </c>
      <c r="B304">
        <v>212</v>
      </c>
      <c r="C304">
        <v>5</v>
      </c>
      <c r="D304">
        <v>6</v>
      </c>
      <c r="E304">
        <v>282</v>
      </c>
      <c r="F304">
        <v>141</v>
      </c>
      <c r="G304">
        <v>213</v>
      </c>
    </row>
    <row r="305" spans="1:7" x14ac:dyDescent="0.35">
      <c r="A305">
        <v>304</v>
      </c>
      <c r="B305">
        <v>212</v>
      </c>
      <c r="C305">
        <v>6</v>
      </c>
      <c r="D305">
        <v>4</v>
      </c>
      <c r="E305">
        <v>102</v>
      </c>
      <c r="F305">
        <v>86</v>
      </c>
      <c r="G305">
        <v>97</v>
      </c>
    </row>
    <row r="306" spans="1:7" x14ac:dyDescent="0.35">
      <c r="A306">
        <v>305</v>
      </c>
      <c r="B306">
        <v>212</v>
      </c>
      <c r="C306">
        <v>6</v>
      </c>
      <c r="D306">
        <v>5</v>
      </c>
      <c r="E306">
        <v>131</v>
      </c>
      <c r="F306">
        <v>86</v>
      </c>
      <c r="G306">
        <v>97</v>
      </c>
    </row>
    <row r="307" spans="1:7" x14ac:dyDescent="0.35">
      <c r="A307">
        <v>306</v>
      </c>
      <c r="B307">
        <v>212</v>
      </c>
      <c r="C307">
        <v>6</v>
      </c>
      <c r="D307">
        <v>6</v>
      </c>
      <c r="E307">
        <v>157</v>
      </c>
      <c r="F307">
        <v>86</v>
      </c>
      <c r="G307">
        <v>97</v>
      </c>
    </row>
    <row r="308" spans="1:7" x14ac:dyDescent="0.35">
      <c r="A308">
        <v>307</v>
      </c>
      <c r="B308">
        <v>212</v>
      </c>
      <c r="C308">
        <v>7</v>
      </c>
      <c r="D308">
        <v>4</v>
      </c>
      <c r="E308">
        <v>137</v>
      </c>
      <c r="F308">
        <v>65</v>
      </c>
      <c r="G308">
        <v>88</v>
      </c>
    </row>
    <row r="309" spans="1:7" x14ac:dyDescent="0.35">
      <c r="A309">
        <v>308</v>
      </c>
      <c r="B309">
        <v>212</v>
      </c>
      <c r="C309">
        <v>7</v>
      </c>
      <c r="D309">
        <v>5</v>
      </c>
      <c r="E309">
        <v>101</v>
      </c>
      <c r="F309">
        <v>65</v>
      </c>
      <c r="G309">
        <v>88</v>
      </c>
    </row>
    <row r="310" spans="1:7" x14ac:dyDescent="0.35">
      <c r="A310">
        <v>309</v>
      </c>
      <c r="B310">
        <v>212</v>
      </c>
      <c r="C310">
        <v>7</v>
      </c>
      <c r="D310">
        <v>6</v>
      </c>
      <c r="E310">
        <v>134</v>
      </c>
      <c r="F310">
        <v>65</v>
      </c>
      <c r="G310">
        <v>88</v>
      </c>
    </row>
    <row r="311" spans="1:7" x14ac:dyDescent="0.35">
      <c r="A311">
        <v>310</v>
      </c>
      <c r="B311">
        <v>212</v>
      </c>
      <c r="C311">
        <v>8</v>
      </c>
      <c r="D311">
        <v>4</v>
      </c>
      <c r="E311">
        <v>93</v>
      </c>
      <c r="F311">
        <v>84</v>
      </c>
      <c r="G311">
        <v>128</v>
      </c>
    </row>
    <row r="312" spans="1:7" x14ac:dyDescent="0.35">
      <c r="A312">
        <v>311</v>
      </c>
      <c r="B312">
        <v>212</v>
      </c>
      <c r="C312">
        <v>8</v>
      </c>
      <c r="D312">
        <v>5</v>
      </c>
      <c r="E312">
        <v>185</v>
      </c>
      <c r="F312">
        <v>84</v>
      </c>
      <c r="G312">
        <v>128</v>
      </c>
    </row>
    <row r="313" spans="1:7" x14ac:dyDescent="0.35">
      <c r="A313">
        <v>312</v>
      </c>
      <c r="B313">
        <v>212</v>
      </c>
      <c r="C313">
        <v>8</v>
      </c>
      <c r="D313">
        <v>6</v>
      </c>
      <c r="E313">
        <v>108</v>
      </c>
      <c r="F313">
        <v>84</v>
      </c>
      <c r="G313">
        <v>128</v>
      </c>
    </row>
    <row r="314" spans="1:7" x14ac:dyDescent="0.35">
      <c r="A314">
        <v>313</v>
      </c>
      <c r="B314">
        <v>212</v>
      </c>
      <c r="C314">
        <v>9</v>
      </c>
      <c r="D314">
        <v>4</v>
      </c>
      <c r="E314">
        <v>157</v>
      </c>
      <c r="F314">
        <v>91</v>
      </c>
      <c r="G314">
        <v>132</v>
      </c>
    </row>
    <row r="315" spans="1:7" x14ac:dyDescent="0.35">
      <c r="A315">
        <v>314</v>
      </c>
      <c r="B315">
        <v>212</v>
      </c>
      <c r="C315">
        <v>9</v>
      </c>
      <c r="D315">
        <v>5</v>
      </c>
      <c r="E315">
        <v>121</v>
      </c>
      <c r="F315">
        <v>91</v>
      </c>
      <c r="G315">
        <v>132</v>
      </c>
    </row>
    <row r="316" spans="1:7" x14ac:dyDescent="0.35">
      <c r="A316">
        <v>315</v>
      </c>
      <c r="B316">
        <v>212</v>
      </c>
      <c r="C316">
        <v>9</v>
      </c>
      <c r="D316">
        <v>6</v>
      </c>
      <c r="E316">
        <v>138</v>
      </c>
      <c r="F316">
        <v>91</v>
      </c>
      <c r="G316">
        <v>132</v>
      </c>
    </row>
    <row r="317" spans="1:7" x14ac:dyDescent="0.35">
      <c r="A317">
        <v>316</v>
      </c>
      <c r="B317">
        <v>212</v>
      </c>
      <c r="C317">
        <v>10</v>
      </c>
      <c r="D317">
        <v>4</v>
      </c>
      <c r="E317">
        <v>33</v>
      </c>
      <c r="F317">
        <v>13</v>
      </c>
      <c r="G317">
        <v>32</v>
      </c>
    </row>
    <row r="318" spans="1:7" x14ac:dyDescent="0.35">
      <c r="A318">
        <v>317</v>
      </c>
      <c r="B318">
        <v>212</v>
      </c>
      <c r="C318">
        <v>10</v>
      </c>
      <c r="D318">
        <v>5</v>
      </c>
      <c r="E318">
        <v>27</v>
      </c>
      <c r="F318">
        <v>13</v>
      </c>
      <c r="G318">
        <v>32</v>
      </c>
    </row>
    <row r="319" spans="1:7" x14ac:dyDescent="0.35">
      <c r="A319">
        <v>318</v>
      </c>
      <c r="B319">
        <v>212</v>
      </c>
      <c r="C319">
        <v>10</v>
      </c>
      <c r="D319">
        <v>6</v>
      </c>
      <c r="E319">
        <v>25</v>
      </c>
      <c r="F319">
        <v>13</v>
      </c>
      <c r="G319">
        <v>32</v>
      </c>
    </row>
    <row r="320" spans="1:7" x14ac:dyDescent="0.35">
      <c r="A320">
        <v>319</v>
      </c>
      <c r="B320">
        <v>212</v>
      </c>
      <c r="C320">
        <v>11</v>
      </c>
      <c r="D320">
        <v>4</v>
      </c>
      <c r="E320">
        <v>21</v>
      </c>
      <c r="F320">
        <v>16</v>
      </c>
      <c r="G320">
        <v>28</v>
      </c>
    </row>
    <row r="321" spans="1:7" x14ac:dyDescent="0.35">
      <c r="A321">
        <v>320</v>
      </c>
      <c r="B321">
        <v>212</v>
      </c>
      <c r="C321">
        <v>11</v>
      </c>
      <c r="D321">
        <v>5</v>
      </c>
      <c r="E321">
        <v>27</v>
      </c>
      <c r="F321">
        <v>16</v>
      </c>
      <c r="G321">
        <v>28</v>
      </c>
    </row>
    <row r="322" spans="1:7" x14ac:dyDescent="0.35">
      <c r="A322">
        <v>321</v>
      </c>
      <c r="B322">
        <v>212</v>
      </c>
      <c r="C322">
        <v>11</v>
      </c>
      <c r="D322">
        <v>6</v>
      </c>
      <c r="E322">
        <v>27</v>
      </c>
      <c r="F322">
        <v>16</v>
      </c>
      <c r="G322">
        <v>28</v>
      </c>
    </row>
    <row r="323" spans="1:7" x14ac:dyDescent="0.35">
      <c r="A323">
        <v>322</v>
      </c>
      <c r="B323">
        <v>212</v>
      </c>
      <c r="C323">
        <v>12</v>
      </c>
      <c r="D323">
        <v>4</v>
      </c>
      <c r="E323">
        <v>28</v>
      </c>
      <c r="F323">
        <v>29</v>
      </c>
      <c r="G323">
        <v>45</v>
      </c>
    </row>
    <row r="324" spans="1:7" x14ac:dyDescent="0.35">
      <c r="A324">
        <v>323</v>
      </c>
      <c r="B324">
        <v>212</v>
      </c>
      <c r="C324">
        <v>12</v>
      </c>
      <c r="D324">
        <v>5</v>
      </c>
      <c r="E324">
        <v>52</v>
      </c>
      <c r="F324">
        <v>29</v>
      </c>
      <c r="G324">
        <v>45</v>
      </c>
    </row>
    <row r="325" spans="1:7" x14ac:dyDescent="0.35">
      <c r="A325">
        <v>324</v>
      </c>
      <c r="B325">
        <v>212</v>
      </c>
      <c r="C325">
        <v>12</v>
      </c>
      <c r="D325">
        <v>6</v>
      </c>
      <c r="E325">
        <v>29</v>
      </c>
      <c r="F325">
        <v>29</v>
      </c>
      <c r="G325">
        <v>45</v>
      </c>
    </row>
    <row r="326" spans="1:7" x14ac:dyDescent="0.35">
      <c r="A326">
        <v>325</v>
      </c>
      <c r="B326">
        <v>212</v>
      </c>
      <c r="C326">
        <v>13</v>
      </c>
      <c r="D326">
        <v>4</v>
      </c>
      <c r="E326">
        <v>21</v>
      </c>
      <c r="F326">
        <v>15</v>
      </c>
      <c r="G326">
        <v>31</v>
      </c>
    </row>
    <row r="327" spans="1:7" x14ac:dyDescent="0.35">
      <c r="A327">
        <v>326</v>
      </c>
      <c r="B327">
        <v>212</v>
      </c>
      <c r="C327">
        <v>13</v>
      </c>
      <c r="D327">
        <v>5</v>
      </c>
      <c r="E327">
        <v>32</v>
      </c>
      <c r="F327">
        <v>15</v>
      </c>
      <c r="G327">
        <v>31</v>
      </c>
    </row>
    <row r="328" spans="1:7" x14ac:dyDescent="0.35">
      <c r="A328">
        <v>327</v>
      </c>
      <c r="B328">
        <v>212</v>
      </c>
      <c r="C328">
        <v>13</v>
      </c>
      <c r="D328">
        <v>6</v>
      </c>
      <c r="E328">
        <v>37</v>
      </c>
      <c r="F328">
        <v>15</v>
      </c>
      <c r="G328">
        <v>31</v>
      </c>
    </row>
    <row r="329" spans="1:7" x14ac:dyDescent="0.35">
      <c r="A329">
        <v>328</v>
      </c>
      <c r="B329">
        <v>212</v>
      </c>
      <c r="C329">
        <v>14</v>
      </c>
      <c r="D329">
        <v>4</v>
      </c>
      <c r="E329">
        <v>28</v>
      </c>
      <c r="F329">
        <v>14</v>
      </c>
      <c r="G329">
        <v>27</v>
      </c>
    </row>
    <row r="330" spans="1:7" x14ac:dyDescent="0.35">
      <c r="A330">
        <v>329</v>
      </c>
      <c r="B330">
        <v>212</v>
      </c>
      <c r="C330">
        <v>14</v>
      </c>
      <c r="D330">
        <v>5</v>
      </c>
      <c r="E330">
        <v>26</v>
      </c>
      <c r="F330">
        <v>14</v>
      </c>
      <c r="G330">
        <v>27</v>
      </c>
    </row>
    <row r="331" spans="1:7" x14ac:dyDescent="0.35">
      <c r="A331">
        <v>330</v>
      </c>
      <c r="B331">
        <v>212</v>
      </c>
      <c r="C331">
        <v>14</v>
      </c>
      <c r="D331">
        <v>6</v>
      </c>
      <c r="E331">
        <v>21</v>
      </c>
      <c r="F331">
        <v>14</v>
      </c>
      <c r="G331">
        <v>27</v>
      </c>
    </row>
    <row r="332" spans="1:7" x14ac:dyDescent="0.35">
      <c r="A332">
        <v>331</v>
      </c>
      <c r="B332">
        <v>212</v>
      </c>
      <c r="C332">
        <v>15</v>
      </c>
      <c r="D332">
        <v>4</v>
      </c>
      <c r="E332">
        <v>226</v>
      </c>
      <c r="F332">
        <v>119</v>
      </c>
      <c r="G332">
        <v>163</v>
      </c>
    </row>
    <row r="333" spans="1:7" x14ac:dyDescent="0.35">
      <c r="A333">
        <v>332</v>
      </c>
      <c r="B333">
        <v>212</v>
      </c>
      <c r="C333">
        <v>15</v>
      </c>
      <c r="D333">
        <v>5</v>
      </c>
      <c r="E333">
        <v>127</v>
      </c>
      <c r="F333">
        <v>119</v>
      </c>
      <c r="G333">
        <v>163</v>
      </c>
    </row>
    <row r="334" spans="1:7" x14ac:dyDescent="0.35">
      <c r="A334">
        <v>333</v>
      </c>
      <c r="B334">
        <v>212</v>
      </c>
      <c r="C334">
        <v>15</v>
      </c>
      <c r="D334">
        <v>6</v>
      </c>
      <c r="E334">
        <v>195</v>
      </c>
      <c r="F334">
        <v>119</v>
      </c>
      <c r="G334">
        <v>163</v>
      </c>
    </row>
    <row r="335" spans="1:7" x14ac:dyDescent="0.35">
      <c r="A335">
        <v>334</v>
      </c>
      <c r="B335">
        <v>212</v>
      </c>
      <c r="C335">
        <v>16</v>
      </c>
      <c r="D335">
        <v>4</v>
      </c>
      <c r="E335">
        <v>284</v>
      </c>
      <c r="F335">
        <v>114</v>
      </c>
      <c r="G335">
        <v>213</v>
      </c>
    </row>
    <row r="336" spans="1:7" x14ac:dyDescent="0.35">
      <c r="A336">
        <v>335</v>
      </c>
      <c r="B336">
        <v>212</v>
      </c>
      <c r="C336">
        <v>16</v>
      </c>
      <c r="D336">
        <v>5</v>
      </c>
      <c r="E336">
        <v>163</v>
      </c>
      <c r="F336">
        <v>114</v>
      </c>
      <c r="G336">
        <v>213</v>
      </c>
    </row>
    <row r="337" spans="1:7" x14ac:dyDescent="0.35">
      <c r="A337">
        <v>336</v>
      </c>
      <c r="B337">
        <v>212</v>
      </c>
      <c r="C337">
        <v>16</v>
      </c>
      <c r="D337">
        <v>6</v>
      </c>
      <c r="E337">
        <v>239</v>
      </c>
      <c r="F337">
        <v>114</v>
      </c>
      <c r="G337">
        <v>213</v>
      </c>
    </row>
    <row r="338" spans="1:7" x14ac:dyDescent="0.35">
      <c r="A338">
        <v>337</v>
      </c>
      <c r="B338">
        <v>243</v>
      </c>
      <c r="C338">
        <v>1</v>
      </c>
      <c r="D338">
        <v>4</v>
      </c>
      <c r="E338">
        <v>123</v>
      </c>
      <c r="F338">
        <v>71</v>
      </c>
      <c r="G338">
        <v>98</v>
      </c>
    </row>
    <row r="339" spans="1:7" x14ac:dyDescent="0.35">
      <c r="A339">
        <v>338</v>
      </c>
      <c r="B339">
        <v>243</v>
      </c>
      <c r="C339">
        <v>1</v>
      </c>
      <c r="D339">
        <v>5</v>
      </c>
      <c r="E339">
        <v>135</v>
      </c>
      <c r="F339">
        <v>71</v>
      </c>
      <c r="G339">
        <v>98</v>
      </c>
    </row>
    <row r="340" spans="1:7" x14ac:dyDescent="0.35">
      <c r="A340">
        <v>339</v>
      </c>
      <c r="B340">
        <v>243</v>
      </c>
      <c r="C340">
        <v>1</v>
      </c>
      <c r="D340">
        <v>6</v>
      </c>
      <c r="E340">
        <v>130</v>
      </c>
      <c r="F340">
        <v>71</v>
      </c>
      <c r="G340">
        <v>98</v>
      </c>
    </row>
    <row r="341" spans="1:7" x14ac:dyDescent="0.35">
      <c r="A341">
        <v>340</v>
      </c>
      <c r="B341">
        <v>243</v>
      </c>
      <c r="C341">
        <v>2</v>
      </c>
      <c r="D341">
        <v>4</v>
      </c>
      <c r="E341">
        <v>183</v>
      </c>
      <c r="F341">
        <v>87</v>
      </c>
      <c r="G341">
        <v>143</v>
      </c>
    </row>
    <row r="342" spans="1:7" x14ac:dyDescent="0.35">
      <c r="A342">
        <v>341</v>
      </c>
      <c r="B342">
        <v>243</v>
      </c>
      <c r="C342">
        <v>2</v>
      </c>
      <c r="D342">
        <v>5</v>
      </c>
      <c r="E342">
        <v>147</v>
      </c>
      <c r="F342">
        <v>87</v>
      </c>
      <c r="G342">
        <v>143</v>
      </c>
    </row>
    <row r="343" spans="1:7" x14ac:dyDescent="0.35">
      <c r="A343">
        <v>342</v>
      </c>
      <c r="B343">
        <v>243</v>
      </c>
      <c r="C343">
        <v>2</v>
      </c>
      <c r="D343">
        <v>6</v>
      </c>
      <c r="E343">
        <v>123</v>
      </c>
      <c r="F343">
        <v>87</v>
      </c>
      <c r="G343">
        <v>143</v>
      </c>
    </row>
    <row r="344" spans="1:7" x14ac:dyDescent="0.35">
      <c r="A344">
        <v>343</v>
      </c>
      <c r="B344">
        <v>243</v>
      </c>
      <c r="C344">
        <v>3</v>
      </c>
      <c r="D344">
        <v>4</v>
      </c>
      <c r="E344">
        <v>192</v>
      </c>
      <c r="F344">
        <v>78</v>
      </c>
      <c r="G344">
        <v>166</v>
      </c>
    </row>
    <row r="345" spans="1:7" x14ac:dyDescent="0.35">
      <c r="A345">
        <v>344</v>
      </c>
      <c r="B345">
        <v>243</v>
      </c>
      <c r="C345">
        <v>3</v>
      </c>
      <c r="D345">
        <v>5</v>
      </c>
      <c r="E345">
        <v>181</v>
      </c>
      <c r="F345">
        <v>78</v>
      </c>
      <c r="G345">
        <v>166</v>
      </c>
    </row>
    <row r="346" spans="1:7" x14ac:dyDescent="0.35">
      <c r="A346">
        <v>345</v>
      </c>
      <c r="B346">
        <v>243</v>
      </c>
      <c r="C346">
        <v>3</v>
      </c>
      <c r="D346">
        <v>6</v>
      </c>
      <c r="E346">
        <v>124</v>
      </c>
      <c r="F346">
        <v>78</v>
      </c>
      <c r="G346">
        <v>166</v>
      </c>
    </row>
    <row r="347" spans="1:7" x14ac:dyDescent="0.35">
      <c r="A347">
        <v>346</v>
      </c>
      <c r="B347">
        <v>243</v>
      </c>
      <c r="C347">
        <v>4</v>
      </c>
      <c r="D347">
        <v>4</v>
      </c>
      <c r="E347">
        <v>206</v>
      </c>
      <c r="F347">
        <v>90</v>
      </c>
      <c r="G347">
        <v>167</v>
      </c>
    </row>
    <row r="348" spans="1:7" x14ac:dyDescent="0.35">
      <c r="A348">
        <v>347</v>
      </c>
      <c r="B348">
        <v>243</v>
      </c>
      <c r="C348">
        <v>4</v>
      </c>
      <c r="D348">
        <v>5</v>
      </c>
      <c r="E348">
        <v>134</v>
      </c>
      <c r="F348">
        <v>90</v>
      </c>
      <c r="G348">
        <v>167</v>
      </c>
    </row>
    <row r="349" spans="1:7" x14ac:dyDescent="0.35">
      <c r="A349">
        <v>348</v>
      </c>
      <c r="B349">
        <v>243</v>
      </c>
      <c r="C349">
        <v>4</v>
      </c>
      <c r="D349">
        <v>6</v>
      </c>
      <c r="E349">
        <v>214</v>
      </c>
      <c r="F349">
        <v>90</v>
      </c>
      <c r="G349">
        <v>167</v>
      </c>
    </row>
    <row r="350" spans="1:7" x14ac:dyDescent="0.35">
      <c r="A350">
        <v>349</v>
      </c>
      <c r="B350">
        <v>243</v>
      </c>
      <c r="C350">
        <v>5</v>
      </c>
      <c r="D350">
        <v>4</v>
      </c>
      <c r="E350">
        <v>166</v>
      </c>
      <c r="F350">
        <v>67</v>
      </c>
      <c r="G350">
        <v>146</v>
      </c>
    </row>
    <row r="351" spans="1:7" x14ac:dyDescent="0.35">
      <c r="A351">
        <v>350</v>
      </c>
      <c r="B351">
        <v>243</v>
      </c>
      <c r="C351">
        <v>5</v>
      </c>
      <c r="D351">
        <v>5</v>
      </c>
      <c r="E351">
        <v>124</v>
      </c>
      <c r="F351">
        <v>67</v>
      </c>
      <c r="G351">
        <v>146</v>
      </c>
    </row>
    <row r="352" spans="1:7" x14ac:dyDescent="0.35">
      <c r="A352">
        <v>351</v>
      </c>
      <c r="B352">
        <v>243</v>
      </c>
      <c r="C352">
        <v>5</v>
      </c>
      <c r="D352">
        <v>6</v>
      </c>
      <c r="E352">
        <v>153</v>
      </c>
      <c r="F352">
        <v>67</v>
      </c>
      <c r="G352">
        <v>146</v>
      </c>
    </row>
    <row r="353" spans="1:7" x14ac:dyDescent="0.35">
      <c r="A353">
        <v>352</v>
      </c>
      <c r="B353">
        <v>243</v>
      </c>
      <c r="C353">
        <v>6</v>
      </c>
      <c r="D353">
        <v>4</v>
      </c>
      <c r="E353">
        <v>75</v>
      </c>
      <c r="F353">
        <v>53</v>
      </c>
      <c r="G353">
        <v>99</v>
      </c>
    </row>
    <row r="354" spans="1:7" x14ac:dyDescent="0.35">
      <c r="A354">
        <v>353</v>
      </c>
      <c r="B354">
        <v>243</v>
      </c>
      <c r="C354">
        <v>6</v>
      </c>
      <c r="D354">
        <v>5</v>
      </c>
      <c r="E354">
        <v>108</v>
      </c>
      <c r="F354">
        <v>53</v>
      </c>
      <c r="G354">
        <v>99</v>
      </c>
    </row>
    <row r="355" spans="1:7" x14ac:dyDescent="0.35">
      <c r="A355">
        <v>354</v>
      </c>
      <c r="B355">
        <v>243</v>
      </c>
      <c r="C355">
        <v>6</v>
      </c>
      <c r="D355">
        <v>6</v>
      </c>
      <c r="E355">
        <v>85</v>
      </c>
      <c r="F355">
        <v>53</v>
      </c>
      <c r="G355">
        <v>99</v>
      </c>
    </row>
    <row r="356" spans="1:7" x14ac:dyDescent="0.35">
      <c r="A356">
        <v>355</v>
      </c>
      <c r="B356">
        <v>243</v>
      </c>
      <c r="C356">
        <v>7</v>
      </c>
      <c r="D356">
        <v>4</v>
      </c>
      <c r="E356">
        <v>56</v>
      </c>
      <c r="F356">
        <v>24</v>
      </c>
      <c r="G356">
        <v>58</v>
      </c>
    </row>
    <row r="357" spans="1:7" x14ac:dyDescent="0.35">
      <c r="A357">
        <v>356</v>
      </c>
      <c r="B357">
        <v>243</v>
      </c>
      <c r="C357">
        <v>7</v>
      </c>
      <c r="D357">
        <v>5</v>
      </c>
      <c r="E357">
        <v>55</v>
      </c>
      <c r="F357">
        <v>24</v>
      </c>
      <c r="G357">
        <v>58</v>
      </c>
    </row>
    <row r="358" spans="1:7" x14ac:dyDescent="0.35">
      <c r="A358">
        <v>357</v>
      </c>
      <c r="B358">
        <v>243</v>
      </c>
      <c r="C358">
        <v>7</v>
      </c>
      <c r="D358">
        <v>6</v>
      </c>
      <c r="E358">
        <v>33</v>
      </c>
      <c r="F358">
        <v>24</v>
      </c>
      <c r="G358">
        <v>58</v>
      </c>
    </row>
    <row r="359" spans="1:7" x14ac:dyDescent="0.35">
      <c r="A359">
        <v>358</v>
      </c>
      <c r="B359">
        <v>243</v>
      </c>
      <c r="C359">
        <v>8</v>
      </c>
      <c r="D359">
        <v>4</v>
      </c>
      <c r="E359">
        <v>134</v>
      </c>
      <c r="F359">
        <v>55</v>
      </c>
      <c r="G359">
        <v>108</v>
      </c>
    </row>
    <row r="360" spans="1:7" x14ac:dyDescent="0.35">
      <c r="A360">
        <v>359</v>
      </c>
      <c r="B360">
        <v>243</v>
      </c>
      <c r="C360">
        <v>8</v>
      </c>
      <c r="D360">
        <v>5</v>
      </c>
      <c r="E360">
        <v>132</v>
      </c>
      <c r="F360">
        <v>55</v>
      </c>
      <c r="G360">
        <v>108</v>
      </c>
    </row>
    <row r="361" spans="1:7" x14ac:dyDescent="0.35">
      <c r="A361">
        <v>360</v>
      </c>
      <c r="B361">
        <v>243</v>
      </c>
      <c r="C361">
        <v>8</v>
      </c>
      <c r="D361">
        <v>6</v>
      </c>
      <c r="E361">
        <v>135</v>
      </c>
      <c r="F361">
        <v>55</v>
      </c>
      <c r="G361">
        <v>108</v>
      </c>
    </row>
    <row r="362" spans="1:7" x14ac:dyDescent="0.35">
      <c r="A362">
        <v>361</v>
      </c>
      <c r="B362">
        <v>243</v>
      </c>
      <c r="C362">
        <v>9</v>
      </c>
      <c r="D362">
        <v>4</v>
      </c>
      <c r="E362">
        <v>147</v>
      </c>
      <c r="F362">
        <v>71</v>
      </c>
      <c r="G362">
        <v>130</v>
      </c>
    </row>
    <row r="363" spans="1:7" x14ac:dyDescent="0.35">
      <c r="A363">
        <v>362</v>
      </c>
      <c r="B363">
        <v>243</v>
      </c>
      <c r="C363">
        <v>9</v>
      </c>
      <c r="D363">
        <v>5</v>
      </c>
      <c r="E363">
        <v>137</v>
      </c>
      <c r="F363">
        <v>71</v>
      </c>
      <c r="G363">
        <v>130</v>
      </c>
    </row>
    <row r="364" spans="1:7" x14ac:dyDescent="0.35">
      <c r="A364">
        <v>363</v>
      </c>
      <c r="B364">
        <v>243</v>
      </c>
      <c r="C364">
        <v>9</v>
      </c>
      <c r="D364">
        <v>6</v>
      </c>
      <c r="E364">
        <v>112</v>
      </c>
      <c r="F364">
        <v>71</v>
      </c>
      <c r="G364">
        <v>130</v>
      </c>
    </row>
    <row r="365" spans="1:7" x14ac:dyDescent="0.35">
      <c r="A365">
        <v>364</v>
      </c>
      <c r="B365">
        <v>243</v>
      </c>
      <c r="C365">
        <v>10</v>
      </c>
      <c r="D365">
        <v>4</v>
      </c>
      <c r="E365">
        <v>29</v>
      </c>
      <c r="F365">
        <v>14</v>
      </c>
      <c r="G365">
        <v>17</v>
      </c>
    </row>
    <row r="366" spans="1:7" x14ac:dyDescent="0.35">
      <c r="A366">
        <v>365</v>
      </c>
      <c r="B366">
        <v>243</v>
      </c>
      <c r="C366">
        <v>10</v>
      </c>
      <c r="D366">
        <v>5</v>
      </c>
      <c r="E366">
        <v>18</v>
      </c>
      <c r="F366">
        <v>14</v>
      </c>
      <c r="G366">
        <v>17</v>
      </c>
    </row>
    <row r="367" spans="1:7" x14ac:dyDescent="0.35">
      <c r="A367">
        <v>366</v>
      </c>
      <c r="B367">
        <v>243</v>
      </c>
      <c r="C367">
        <v>10</v>
      </c>
      <c r="D367">
        <v>6</v>
      </c>
      <c r="E367">
        <v>14</v>
      </c>
      <c r="F367">
        <v>14</v>
      </c>
      <c r="G367">
        <v>17</v>
      </c>
    </row>
    <row r="368" spans="1:7" x14ac:dyDescent="0.35">
      <c r="A368">
        <v>367</v>
      </c>
      <c r="B368">
        <v>243</v>
      </c>
      <c r="C368">
        <v>11</v>
      </c>
      <c r="D368">
        <v>4</v>
      </c>
      <c r="E368">
        <v>35</v>
      </c>
      <c r="F368">
        <v>23</v>
      </c>
      <c r="G368">
        <v>36</v>
      </c>
    </row>
    <row r="369" spans="1:7" x14ac:dyDescent="0.35">
      <c r="A369">
        <v>368</v>
      </c>
      <c r="B369">
        <v>243</v>
      </c>
      <c r="C369">
        <v>11</v>
      </c>
      <c r="D369">
        <v>5</v>
      </c>
      <c r="E369">
        <v>52</v>
      </c>
      <c r="F369">
        <v>23</v>
      </c>
      <c r="G369">
        <v>36</v>
      </c>
    </row>
    <row r="370" spans="1:7" x14ac:dyDescent="0.35">
      <c r="A370">
        <v>369</v>
      </c>
      <c r="B370">
        <v>243</v>
      </c>
      <c r="C370">
        <v>11</v>
      </c>
      <c r="D370">
        <v>6</v>
      </c>
      <c r="E370">
        <v>59</v>
      </c>
      <c r="F370">
        <v>23</v>
      </c>
      <c r="G370">
        <v>36</v>
      </c>
    </row>
    <row r="371" spans="1:7" x14ac:dyDescent="0.35">
      <c r="A371">
        <v>370</v>
      </c>
      <c r="B371">
        <v>243</v>
      </c>
      <c r="C371">
        <v>12</v>
      </c>
      <c r="D371">
        <v>4</v>
      </c>
      <c r="E371">
        <v>31</v>
      </c>
      <c r="F371">
        <v>30</v>
      </c>
      <c r="G371">
        <v>42</v>
      </c>
    </row>
    <row r="372" spans="1:7" x14ac:dyDescent="0.35">
      <c r="A372">
        <v>371</v>
      </c>
      <c r="B372">
        <v>243</v>
      </c>
      <c r="C372">
        <v>12</v>
      </c>
      <c r="D372">
        <v>5</v>
      </c>
      <c r="E372">
        <v>52</v>
      </c>
      <c r="F372">
        <v>30</v>
      </c>
      <c r="G372">
        <v>42</v>
      </c>
    </row>
    <row r="373" spans="1:7" x14ac:dyDescent="0.35">
      <c r="A373">
        <v>372</v>
      </c>
      <c r="B373">
        <v>243</v>
      </c>
      <c r="C373">
        <v>12</v>
      </c>
      <c r="D373">
        <v>6</v>
      </c>
      <c r="E373">
        <v>32</v>
      </c>
      <c r="F373">
        <v>30</v>
      </c>
      <c r="G373">
        <v>42</v>
      </c>
    </row>
    <row r="374" spans="1:7" x14ac:dyDescent="0.35">
      <c r="A374">
        <v>373</v>
      </c>
      <c r="B374">
        <v>243</v>
      </c>
      <c r="C374">
        <v>13</v>
      </c>
      <c r="D374">
        <v>4</v>
      </c>
      <c r="E374">
        <v>35</v>
      </c>
      <c r="F374">
        <v>18</v>
      </c>
      <c r="G374">
        <v>34</v>
      </c>
    </row>
    <row r="375" spans="1:7" x14ac:dyDescent="0.35">
      <c r="A375">
        <v>374</v>
      </c>
      <c r="B375">
        <v>243</v>
      </c>
      <c r="C375">
        <v>13</v>
      </c>
      <c r="D375">
        <v>5</v>
      </c>
      <c r="E375">
        <v>25</v>
      </c>
      <c r="F375">
        <v>18</v>
      </c>
      <c r="G375">
        <v>34</v>
      </c>
    </row>
    <row r="376" spans="1:7" x14ac:dyDescent="0.35">
      <c r="A376">
        <v>375</v>
      </c>
      <c r="B376">
        <v>243</v>
      </c>
      <c r="C376">
        <v>13</v>
      </c>
      <c r="D376">
        <v>6</v>
      </c>
      <c r="E376">
        <v>20</v>
      </c>
      <c r="F376">
        <v>18</v>
      </c>
      <c r="G376">
        <v>34</v>
      </c>
    </row>
    <row r="377" spans="1:7" x14ac:dyDescent="0.35">
      <c r="A377">
        <v>376</v>
      </c>
      <c r="B377">
        <v>243</v>
      </c>
      <c r="C377">
        <v>14</v>
      </c>
      <c r="D377">
        <v>4</v>
      </c>
      <c r="E377">
        <v>67</v>
      </c>
      <c r="F377">
        <v>29</v>
      </c>
      <c r="G377">
        <v>40</v>
      </c>
    </row>
    <row r="378" spans="1:7" x14ac:dyDescent="0.35">
      <c r="A378">
        <v>377</v>
      </c>
      <c r="B378">
        <v>243</v>
      </c>
      <c r="C378">
        <v>14</v>
      </c>
      <c r="D378">
        <v>5</v>
      </c>
      <c r="E378">
        <v>59</v>
      </c>
      <c r="F378">
        <v>29</v>
      </c>
      <c r="G378">
        <v>40</v>
      </c>
    </row>
    <row r="379" spans="1:7" x14ac:dyDescent="0.35">
      <c r="A379">
        <v>378</v>
      </c>
      <c r="B379">
        <v>243</v>
      </c>
      <c r="C379">
        <v>14</v>
      </c>
      <c r="D379">
        <v>6</v>
      </c>
      <c r="E379">
        <v>48</v>
      </c>
      <c r="F379">
        <v>29</v>
      </c>
      <c r="G379">
        <v>40</v>
      </c>
    </row>
    <row r="380" spans="1:7" x14ac:dyDescent="0.35">
      <c r="A380">
        <v>379</v>
      </c>
      <c r="B380">
        <v>243</v>
      </c>
      <c r="C380">
        <v>15</v>
      </c>
      <c r="D380">
        <v>4</v>
      </c>
      <c r="E380">
        <v>145</v>
      </c>
      <c r="F380">
        <v>124</v>
      </c>
      <c r="G380">
        <v>173</v>
      </c>
    </row>
    <row r="381" spans="1:7" x14ac:dyDescent="0.35">
      <c r="A381">
        <v>380</v>
      </c>
      <c r="B381">
        <v>243</v>
      </c>
      <c r="C381">
        <v>15</v>
      </c>
      <c r="D381">
        <v>5</v>
      </c>
      <c r="E381">
        <v>189</v>
      </c>
      <c r="F381">
        <v>124</v>
      </c>
      <c r="G381">
        <v>173</v>
      </c>
    </row>
    <row r="382" spans="1:7" x14ac:dyDescent="0.35">
      <c r="A382">
        <v>381</v>
      </c>
      <c r="B382">
        <v>243</v>
      </c>
      <c r="C382">
        <v>15</v>
      </c>
      <c r="D382">
        <v>6</v>
      </c>
      <c r="E382">
        <v>155</v>
      </c>
      <c r="F382">
        <v>124</v>
      </c>
      <c r="G382">
        <v>173</v>
      </c>
    </row>
    <row r="383" spans="1:7" x14ac:dyDescent="0.35">
      <c r="A383">
        <v>382</v>
      </c>
      <c r="B383">
        <v>243</v>
      </c>
      <c r="C383">
        <v>16</v>
      </c>
      <c r="D383">
        <v>4</v>
      </c>
      <c r="E383">
        <v>137</v>
      </c>
      <c r="F383">
        <v>125</v>
      </c>
      <c r="G383">
        <v>216</v>
      </c>
    </row>
    <row r="384" spans="1:7" x14ac:dyDescent="0.35">
      <c r="A384">
        <v>383</v>
      </c>
      <c r="B384">
        <v>243</v>
      </c>
      <c r="C384">
        <v>16</v>
      </c>
      <c r="D384">
        <v>5</v>
      </c>
      <c r="E384">
        <v>218</v>
      </c>
      <c r="F384">
        <v>125</v>
      </c>
      <c r="G384">
        <v>216</v>
      </c>
    </row>
    <row r="385" spans="1:7" x14ac:dyDescent="0.35">
      <c r="A385">
        <v>384</v>
      </c>
      <c r="B385">
        <v>243</v>
      </c>
      <c r="C385">
        <v>16</v>
      </c>
      <c r="D385">
        <v>6</v>
      </c>
      <c r="E385">
        <v>177</v>
      </c>
      <c r="F385">
        <v>125</v>
      </c>
      <c r="G385">
        <v>216</v>
      </c>
    </row>
    <row r="386" spans="1:7" x14ac:dyDescent="0.35">
      <c r="A386">
        <v>385</v>
      </c>
      <c r="B386">
        <v>273</v>
      </c>
      <c r="C386">
        <v>1</v>
      </c>
      <c r="D386">
        <v>4</v>
      </c>
      <c r="E386">
        <v>141</v>
      </c>
      <c r="F386">
        <v>86</v>
      </c>
      <c r="G386">
        <v>201</v>
      </c>
    </row>
    <row r="387" spans="1:7" x14ac:dyDescent="0.35">
      <c r="A387">
        <v>386</v>
      </c>
      <c r="B387">
        <v>273</v>
      </c>
      <c r="C387">
        <v>1</v>
      </c>
      <c r="D387">
        <v>5</v>
      </c>
      <c r="E387">
        <v>243</v>
      </c>
      <c r="F387">
        <v>86</v>
      </c>
      <c r="G387">
        <v>201</v>
      </c>
    </row>
    <row r="388" spans="1:7" x14ac:dyDescent="0.35">
      <c r="A388">
        <v>387</v>
      </c>
      <c r="B388">
        <v>273</v>
      </c>
      <c r="C388">
        <v>1</v>
      </c>
      <c r="D388">
        <v>6</v>
      </c>
      <c r="E388">
        <v>251</v>
      </c>
      <c r="F388">
        <v>86</v>
      </c>
      <c r="G388">
        <v>201</v>
      </c>
    </row>
    <row r="389" spans="1:7" x14ac:dyDescent="0.35">
      <c r="A389">
        <v>388</v>
      </c>
      <c r="B389">
        <v>273</v>
      </c>
      <c r="C389">
        <v>2</v>
      </c>
      <c r="D389">
        <v>4</v>
      </c>
      <c r="E389">
        <v>186</v>
      </c>
      <c r="F389">
        <v>105</v>
      </c>
      <c r="G389">
        <v>166</v>
      </c>
    </row>
    <row r="390" spans="1:7" x14ac:dyDescent="0.35">
      <c r="A390">
        <v>389</v>
      </c>
      <c r="B390">
        <v>273</v>
      </c>
      <c r="C390">
        <v>2</v>
      </c>
      <c r="D390">
        <v>5</v>
      </c>
      <c r="E390">
        <v>118</v>
      </c>
      <c r="F390">
        <v>105</v>
      </c>
      <c r="G390">
        <v>166</v>
      </c>
    </row>
    <row r="391" spans="1:7" x14ac:dyDescent="0.35">
      <c r="A391">
        <v>390</v>
      </c>
      <c r="B391">
        <v>273</v>
      </c>
      <c r="C391">
        <v>2</v>
      </c>
      <c r="D391">
        <v>6</v>
      </c>
      <c r="E391">
        <v>191</v>
      </c>
      <c r="F391">
        <v>105</v>
      </c>
      <c r="G391">
        <v>166</v>
      </c>
    </row>
    <row r="392" spans="1:7" x14ac:dyDescent="0.35">
      <c r="A392">
        <v>391</v>
      </c>
      <c r="B392">
        <v>273</v>
      </c>
      <c r="C392">
        <v>3</v>
      </c>
      <c r="D392">
        <v>4</v>
      </c>
      <c r="E392">
        <v>110</v>
      </c>
      <c r="F392">
        <v>46</v>
      </c>
      <c r="G392">
        <v>80</v>
      </c>
    </row>
    <row r="393" spans="1:7" x14ac:dyDescent="0.35">
      <c r="A393">
        <v>392</v>
      </c>
      <c r="B393">
        <v>273</v>
      </c>
      <c r="C393">
        <v>3</v>
      </c>
      <c r="D393">
        <v>5</v>
      </c>
      <c r="E393">
        <v>122</v>
      </c>
      <c r="F393">
        <v>46</v>
      </c>
      <c r="G393">
        <v>80</v>
      </c>
    </row>
    <row r="394" spans="1:7" x14ac:dyDescent="0.35">
      <c r="A394">
        <v>393</v>
      </c>
      <c r="B394">
        <v>273</v>
      </c>
      <c r="C394">
        <v>3</v>
      </c>
      <c r="D394">
        <v>6</v>
      </c>
      <c r="E394">
        <v>92</v>
      </c>
      <c r="F394">
        <v>46</v>
      </c>
      <c r="G394">
        <v>80</v>
      </c>
    </row>
    <row r="395" spans="1:7" x14ac:dyDescent="0.35">
      <c r="A395">
        <v>394</v>
      </c>
      <c r="B395">
        <v>273</v>
      </c>
      <c r="C395">
        <v>4</v>
      </c>
      <c r="D395">
        <v>4</v>
      </c>
      <c r="E395">
        <v>161</v>
      </c>
      <c r="F395">
        <v>92</v>
      </c>
      <c r="G395">
        <v>173</v>
      </c>
    </row>
    <row r="396" spans="1:7" x14ac:dyDescent="0.35">
      <c r="A396">
        <v>395</v>
      </c>
      <c r="B396">
        <v>273</v>
      </c>
      <c r="C396">
        <v>4</v>
      </c>
      <c r="D396">
        <v>5</v>
      </c>
      <c r="E396">
        <v>250</v>
      </c>
      <c r="F396">
        <v>92</v>
      </c>
      <c r="G396">
        <v>173</v>
      </c>
    </row>
    <row r="397" spans="1:7" x14ac:dyDescent="0.35">
      <c r="A397">
        <v>396</v>
      </c>
      <c r="B397">
        <v>273</v>
      </c>
      <c r="C397">
        <v>4</v>
      </c>
      <c r="D397">
        <v>6</v>
      </c>
      <c r="E397">
        <v>127</v>
      </c>
      <c r="F397">
        <v>92</v>
      </c>
      <c r="G397">
        <v>173</v>
      </c>
    </row>
    <row r="398" spans="1:7" x14ac:dyDescent="0.35">
      <c r="A398">
        <v>397</v>
      </c>
      <c r="B398">
        <v>273</v>
      </c>
      <c r="C398">
        <v>5</v>
      </c>
      <c r="D398">
        <v>4</v>
      </c>
      <c r="E398">
        <v>65</v>
      </c>
      <c r="F398">
        <v>36</v>
      </c>
      <c r="G398">
        <v>53</v>
      </c>
    </row>
    <row r="399" spans="1:7" x14ac:dyDescent="0.35">
      <c r="A399">
        <v>398</v>
      </c>
      <c r="B399">
        <v>273</v>
      </c>
      <c r="C399">
        <v>5</v>
      </c>
      <c r="D399">
        <v>5</v>
      </c>
      <c r="E399">
        <v>66</v>
      </c>
      <c r="F399">
        <v>36</v>
      </c>
      <c r="G399">
        <v>53</v>
      </c>
    </row>
    <row r="400" spans="1:7" x14ac:dyDescent="0.35">
      <c r="A400">
        <v>399</v>
      </c>
      <c r="B400">
        <v>273</v>
      </c>
      <c r="C400">
        <v>5</v>
      </c>
      <c r="D400">
        <v>6</v>
      </c>
      <c r="E400">
        <v>48</v>
      </c>
      <c r="F400">
        <v>36</v>
      </c>
      <c r="G400">
        <v>53</v>
      </c>
    </row>
    <row r="401" spans="1:7" x14ac:dyDescent="0.35">
      <c r="A401">
        <v>400</v>
      </c>
      <c r="B401">
        <v>273</v>
      </c>
      <c r="C401">
        <v>6</v>
      </c>
      <c r="D401">
        <v>4</v>
      </c>
      <c r="E401">
        <v>156</v>
      </c>
      <c r="F401">
        <v>87</v>
      </c>
      <c r="G401">
        <v>99</v>
      </c>
    </row>
    <row r="402" spans="1:7" x14ac:dyDescent="0.35">
      <c r="A402">
        <v>401</v>
      </c>
      <c r="B402">
        <v>273</v>
      </c>
      <c r="C402">
        <v>6</v>
      </c>
      <c r="D402">
        <v>5</v>
      </c>
      <c r="E402">
        <v>144</v>
      </c>
      <c r="F402">
        <v>87</v>
      </c>
      <c r="G402">
        <v>99</v>
      </c>
    </row>
    <row r="403" spans="1:7" x14ac:dyDescent="0.35">
      <c r="A403">
        <v>402</v>
      </c>
      <c r="B403">
        <v>273</v>
      </c>
      <c r="C403">
        <v>6</v>
      </c>
      <c r="D403">
        <v>6</v>
      </c>
      <c r="E403">
        <v>149</v>
      </c>
      <c r="F403">
        <v>87</v>
      </c>
      <c r="G403">
        <v>99</v>
      </c>
    </row>
    <row r="404" spans="1:7" x14ac:dyDescent="0.35">
      <c r="A404">
        <v>403</v>
      </c>
      <c r="B404">
        <v>273</v>
      </c>
      <c r="C404">
        <v>7</v>
      </c>
      <c r="D404">
        <v>4</v>
      </c>
      <c r="E404">
        <v>81</v>
      </c>
      <c r="F404">
        <v>68</v>
      </c>
      <c r="G404">
        <v>85</v>
      </c>
    </row>
    <row r="405" spans="1:7" x14ac:dyDescent="0.35">
      <c r="A405">
        <v>404</v>
      </c>
      <c r="B405">
        <v>273</v>
      </c>
      <c r="C405">
        <v>7</v>
      </c>
      <c r="D405">
        <v>5</v>
      </c>
      <c r="E405">
        <v>77</v>
      </c>
      <c r="F405">
        <v>68</v>
      </c>
      <c r="G405">
        <v>85</v>
      </c>
    </row>
    <row r="406" spans="1:7" x14ac:dyDescent="0.35">
      <c r="A406">
        <v>405</v>
      </c>
      <c r="B406">
        <v>273</v>
      </c>
      <c r="C406">
        <v>7</v>
      </c>
      <c r="D406">
        <v>6</v>
      </c>
      <c r="E406">
        <v>99</v>
      </c>
      <c r="F406">
        <v>68</v>
      </c>
      <c r="G406">
        <v>85</v>
      </c>
    </row>
    <row r="407" spans="1:7" x14ac:dyDescent="0.35">
      <c r="A407">
        <v>406</v>
      </c>
      <c r="B407">
        <v>273</v>
      </c>
      <c r="C407">
        <v>8</v>
      </c>
      <c r="D407">
        <v>4</v>
      </c>
      <c r="E407">
        <v>68</v>
      </c>
      <c r="F407">
        <v>64</v>
      </c>
      <c r="G407">
        <v>73</v>
      </c>
    </row>
    <row r="408" spans="1:7" x14ac:dyDescent="0.35">
      <c r="A408">
        <v>407</v>
      </c>
      <c r="B408">
        <v>273</v>
      </c>
      <c r="C408">
        <v>8</v>
      </c>
      <c r="D408">
        <v>5</v>
      </c>
      <c r="E408">
        <v>72</v>
      </c>
      <c r="F408">
        <v>64</v>
      </c>
      <c r="G408">
        <v>73</v>
      </c>
    </row>
    <row r="409" spans="1:7" x14ac:dyDescent="0.35">
      <c r="A409">
        <v>408</v>
      </c>
      <c r="B409">
        <v>273</v>
      </c>
      <c r="C409">
        <v>8</v>
      </c>
      <c r="D409">
        <v>6</v>
      </c>
      <c r="E409">
        <v>102</v>
      </c>
      <c r="F409">
        <v>64</v>
      </c>
      <c r="G409">
        <v>73</v>
      </c>
    </row>
    <row r="410" spans="1:7" x14ac:dyDescent="0.35">
      <c r="A410">
        <v>409</v>
      </c>
      <c r="B410">
        <v>273</v>
      </c>
      <c r="C410">
        <v>9</v>
      </c>
      <c r="D410">
        <v>4</v>
      </c>
      <c r="E410">
        <v>177</v>
      </c>
      <c r="F410">
        <v>89</v>
      </c>
      <c r="G410">
        <v>171</v>
      </c>
    </row>
    <row r="411" spans="1:7" x14ac:dyDescent="0.35">
      <c r="A411">
        <v>410</v>
      </c>
      <c r="B411">
        <v>273</v>
      </c>
      <c r="C411">
        <v>9</v>
      </c>
      <c r="D411">
        <v>5</v>
      </c>
      <c r="E411">
        <v>153</v>
      </c>
      <c r="F411">
        <v>89</v>
      </c>
      <c r="G411">
        <v>171</v>
      </c>
    </row>
    <row r="412" spans="1:7" x14ac:dyDescent="0.35">
      <c r="A412">
        <v>411</v>
      </c>
      <c r="B412">
        <v>273</v>
      </c>
      <c r="C412">
        <v>9</v>
      </c>
      <c r="D412">
        <v>6</v>
      </c>
      <c r="E412">
        <v>141</v>
      </c>
      <c r="F412">
        <v>89</v>
      </c>
      <c r="G412">
        <v>171</v>
      </c>
    </row>
    <row r="413" spans="1:7" x14ac:dyDescent="0.35">
      <c r="A413">
        <v>412</v>
      </c>
      <c r="B413">
        <v>273</v>
      </c>
      <c r="C413">
        <v>10</v>
      </c>
      <c r="D413">
        <v>4</v>
      </c>
      <c r="E413">
        <v>78</v>
      </c>
      <c r="F413">
        <v>27</v>
      </c>
      <c r="G413">
        <v>59</v>
      </c>
    </row>
    <row r="414" spans="1:7" x14ac:dyDescent="0.35">
      <c r="A414">
        <v>413</v>
      </c>
      <c r="B414">
        <v>273</v>
      </c>
      <c r="C414">
        <v>10</v>
      </c>
      <c r="D414">
        <v>5</v>
      </c>
      <c r="E414">
        <v>58</v>
      </c>
      <c r="F414">
        <v>27</v>
      </c>
      <c r="G414">
        <v>59</v>
      </c>
    </row>
    <row r="415" spans="1:7" x14ac:dyDescent="0.35">
      <c r="A415">
        <v>414</v>
      </c>
      <c r="B415">
        <v>273</v>
      </c>
      <c r="C415">
        <v>10</v>
      </c>
      <c r="D415">
        <v>6</v>
      </c>
      <c r="E415">
        <v>53</v>
      </c>
      <c r="F415">
        <v>27</v>
      </c>
      <c r="G415">
        <v>59</v>
      </c>
    </row>
    <row r="416" spans="1:7" x14ac:dyDescent="0.35">
      <c r="A416">
        <v>415</v>
      </c>
      <c r="B416">
        <v>273</v>
      </c>
      <c r="C416">
        <v>11</v>
      </c>
      <c r="D416">
        <v>4</v>
      </c>
      <c r="E416">
        <v>83</v>
      </c>
      <c r="F416">
        <v>35</v>
      </c>
      <c r="G416">
        <v>59</v>
      </c>
    </row>
    <row r="417" spans="1:7" x14ac:dyDescent="0.35">
      <c r="A417">
        <v>416</v>
      </c>
      <c r="B417">
        <v>273</v>
      </c>
      <c r="C417">
        <v>11</v>
      </c>
      <c r="D417">
        <v>5</v>
      </c>
      <c r="E417">
        <v>87</v>
      </c>
      <c r="F417">
        <v>35</v>
      </c>
      <c r="G417">
        <v>59</v>
      </c>
    </row>
    <row r="418" spans="1:7" x14ac:dyDescent="0.35">
      <c r="A418">
        <v>417</v>
      </c>
      <c r="B418">
        <v>273</v>
      </c>
      <c r="C418">
        <v>11</v>
      </c>
      <c r="D418">
        <v>6</v>
      </c>
      <c r="E418">
        <v>81</v>
      </c>
      <c r="F418">
        <v>35</v>
      </c>
      <c r="G418">
        <v>59</v>
      </c>
    </row>
    <row r="419" spans="1:7" x14ac:dyDescent="0.35">
      <c r="A419">
        <v>418</v>
      </c>
      <c r="B419">
        <v>273</v>
      </c>
      <c r="C419">
        <v>12</v>
      </c>
      <c r="D419">
        <v>4</v>
      </c>
      <c r="E419">
        <v>78</v>
      </c>
      <c r="F419">
        <v>35</v>
      </c>
      <c r="G419">
        <v>62</v>
      </c>
    </row>
    <row r="420" spans="1:7" x14ac:dyDescent="0.35">
      <c r="A420">
        <v>419</v>
      </c>
      <c r="B420">
        <v>273</v>
      </c>
      <c r="C420">
        <v>12</v>
      </c>
      <c r="D420">
        <v>5</v>
      </c>
      <c r="E420">
        <v>78</v>
      </c>
      <c r="F420">
        <v>35</v>
      </c>
      <c r="G420">
        <v>62</v>
      </c>
    </row>
    <row r="421" spans="1:7" x14ac:dyDescent="0.35">
      <c r="A421">
        <v>420</v>
      </c>
      <c r="B421">
        <v>273</v>
      </c>
      <c r="C421">
        <v>12</v>
      </c>
      <c r="D421">
        <v>6</v>
      </c>
      <c r="E421">
        <v>69</v>
      </c>
      <c r="F421">
        <v>35</v>
      </c>
      <c r="G421">
        <v>62</v>
      </c>
    </row>
    <row r="422" spans="1:7" x14ac:dyDescent="0.35">
      <c r="A422">
        <v>421</v>
      </c>
      <c r="B422">
        <v>273</v>
      </c>
      <c r="C422">
        <v>13</v>
      </c>
      <c r="D422">
        <v>4</v>
      </c>
      <c r="E422">
        <v>20</v>
      </c>
      <c r="F422">
        <v>14</v>
      </c>
      <c r="G422">
        <v>27</v>
      </c>
    </row>
    <row r="423" spans="1:7" x14ac:dyDescent="0.35">
      <c r="A423">
        <v>422</v>
      </c>
      <c r="B423">
        <v>273</v>
      </c>
      <c r="C423">
        <v>13</v>
      </c>
      <c r="D423">
        <v>5</v>
      </c>
      <c r="E423">
        <v>27</v>
      </c>
      <c r="F423">
        <v>14</v>
      </c>
      <c r="G423">
        <v>27</v>
      </c>
    </row>
    <row r="424" spans="1:7" x14ac:dyDescent="0.35">
      <c r="A424">
        <v>423</v>
      </c>
      <c r="B424">
        <v>273</v>
      </c>
      <c r="C424">
        <v>13</v>
      </c>
      <c r="D424">
        <v>6</v>
      </c>
      <c r="E424">
        <v>37</v>
      </c>
      <c r="F424">
        <v>14</v>
      </c>
      <c r="G424">
        <v>27</v>
      </c>
    </row>
    <row r="425" spans="1:7" x14ac:dyDescent="0.35">
      <c r="A425">
        <v>424</v>
      </c>
      <c r="B425">
        <v>273</v>
      </c>
      <c r="C425">
        <v>14</v>
      </c>
      <c r="D425">
        <v>4</v>
      </c>
      <c r="E425">
        <v>34</v>
      </c>
      <c r="F425">
        <v>23</v>
      </c>
      <c r="G425">
        <v>40</v>
      </c>
    </row>
    <row r="426" spans="1:7" x14ac:dyDescent="0.35">
      <c r="A426">
        <v>425</v>
      </c>
      <c r="B426">
        <v>273</v>
      </c>
      <c r="C426">
        <v>14</v>
      </c>
      <c r="D426">
        <v>5</v>
      </c>
      <c r="E426">
        <v>30</v>
      </c>
      <c r="F426">
        <v>23</v>
      </c>
      <c r="G426">
        <v>40</v>
      </c>
    </row>
    <row r="427" spans="1:7" x14ac:dyDescent="0.35">
      <c r="A427">
        <v>426</v>
      </c>
      <c r="B427">
        <v>273</v>
      </c>
      <c r="C427">
        <v>14</v>
      </c>
      <c r="D427">
        <v>6</v>
      </c>
      <c r="E427">
        <v>27</v>
      </c>
      <c r="F427">
        <v>23</v>
      </c>
      <c r="G427">
        <v>40</v>
      </c>
    </row>
    <row r="428" spans="1:7" x14ac:dyDescent="0.35">
      <c r="A428">
        <v>427</v>
      </c>
      <c r="B428">
        <v>273</v>
      </c>
      <c r="C428">
        <v>15</v>
      </c>
      <c r="D428">
        <v>4</v>
      </c>
      <c r="E428">
        <v>236</v>
      </c>
      <c r="F428">
        <v>87</v>
      </c>
      <c r="G428">
        <v>176</v>
      </c>
    </row>
    <row r="429" spans="1:7" x14ac:dyDescent="0.35">
      <c r="A429">
        <v>428</v>
      </c>
      <c r="B429">
        <v>273</v>
      </c>
      <c r="C429">
        <v>15</v>
      </c>
      <c r="D429">
        <v>5</v>
      </c>
      <c r="E429">
        <v>132</v>
      </c>
      <c r="F429">
        <v>87</v>
      </c>
      <c r="G429">
        <v>176</v>
      </c>
    </row>
    <row r="430" spans="1:7" x14ac:dyDescent="0.35">
      <c r="A430">
        <v>429</v>
      </c>
      <c r="B430">
        <v>273</v>
      </c>
      <c r="C430">
        <v>15</v>
      </c>
      <c r="D430">
        <v>6</v>
      </c>
      <c r="E430">
        <v>209</v>
      </c>
      <c r="F430">
        <v>87</v>
      </c>
      <c r="G430">
        <v>176</v>
      </c>
    </row>
    <row r="431" spans="1:7" x14ac:dyDescent="0.35">
      <c r="A431">
        <v>430</v>
      </c>
      <c r="B431">
        <v>273</v>
      </c>
      <c r="C431">
        <v>16</v>
      </c>
      <c r="D431">
        <v>4</v>
      </c>
      <c r="E431">
        <v>303</v>
      </c>
      <c r="F431">
        <v>151</v>
      </c>
      <c r="G431">
        <v>171</v>
      </c>
    </row>
    <row r="432" spans="1:7" x14ac:dyDescent="0.35">
      <c r="A432">
        <v>431</v>
      </c>
      <c r="B432">
        <v>273</v>
      </c>
      <c r="C432">
        <v>16</v>
      </c>
      <c r="D432">
        <v>5</v>
      </c>
      <c r="E432">
        <v>264</v>
      </c>
      <c r="F432">
        <v>151</v>
      </c>
      <c r="G432">
        <v>171</v>
      </c>
    </row>
    <row r="433" spans="1:7" x14ac:dyDescent="0.35">
      <c r="A433">
        <v>432</v>
      </c>
      <c r="B433">
        <v>273</v>
      </c>
      <c r="C433">
        <v>16</v>
      </c>
      <c r="D433">
        <v>6</v>
      </c>
      <c r="E433">
        <v>272</v>
      </c>
      <c r="F433">
        <v>151</v>
      </c>
      <c r="G433">
        <v>171</v>
      </c>
    </row>
    <row r="434" spans="1:7" x14ac:dyDescent="0.35">
      <c r="A434">
        <v>433</v>
      </c>
      <c r="B434">
        <v>304</v>
      </c>
      <c r="C434">
        <v>1</v>
      </c>
      <c r="D434">
        <v>4</v>
      </c>
      <c r="E434">
        <v>228</v>
      </c>
      <c r="F434">
        <v>86</v>
      </c>
      <c r="G434">
        <v>166</v>
      </c>
    </row>
    <row r="435" spans="1:7" x14ac:dyDescent="0.35">
      <c r="A435">
        <v>434</v>
      </c>
      <c r="B435">
        <v>304</v>
      </c>
      <c r="C435">
        <v>1</v>
      </c>
      <c r="D435">
        <v>5</v>
      </c>
      <c r="E435">
        <v>231</v>
      </c>
      <c r="F435">
        <v>86</v>
      </c>
      <c r="G435">
        <v>166</v>
      </c>
    </row>
    <row r="436" spans="1:7" x14ac:dyDescent="0.35">
      <c r="A436">
        <v>435</v>
      </c>
      <c r="B436">
        <v>304</v>
      </c>
      <c r="C436">
        <v>1</v>
      </c>
      <c r="D436">
        <v>6</v>
      </c>
      <c r="E436">
        <v>129</v>
      </c>
      <c r="F436">
        <v>86</v>
      </c>
      <c r="G436">
        <v>166</v>
      </c>
    </row>
    <row r="437" spans="1:7" x14ac:dyDescent="0.35">
      <c r="A437">
        <v>436</v>
      </c>
      <c r="B437">
        <v>304</v>
      </c>
      <c r="C437">
        <v>2</v>
      </c>
      <c r="D437">
        <v>4</v>
      </c>
      <c r="E437">
        <v>387</v>
      </c>
      <c r="F437">
        <v>189</v>
      </c>
      <c r="G437">
        <v>303</v>
      </c>
    </row>
    <row r="438" spans="1:7" x14ac:dyDescent="0.35">
      <c r="A438">
        <v>437</v>
      </c>
      <c r="B438">
        <v>304</v>
      </c>
      <c r="C438">
        <v>2</v>
      </c>
      <c r="D438">
        <v>5</v>
      </c>
      <c r="E438">
        <v>173</v>
      </c>
      <c r="F438">
        <v>189</v>
      </c>
      <c r="G438">
        <v>303</v>
      </c>
    </row>
    <row r="439" spans="1:7" x14ac:dyDescent="0.35">
      <c r="A439">
        <v>438</v>
      </c>
      <c r="B439">
        <v>304</v>
      </c>
      <c r="C439">
        <v>2</v>
      </c>
      <c r="D439">
        <v>6</v>
      </c>
      <c r="E439">
        <v>381</v>
      </c>
      <c r="F439">
        <v>189</v>
      </c>
      <c r="G439">
        <v>303</v>
      </c>
    </row>
    <row r="440" spans="1:7" x14ac:dyDescent="0.35">
      <c r="A440">
        <v>439</v>
      </c>
      <c r="B440">
        <v>304</v>
      </c>
      <c r="C440">
        <v>3</v>
      </c>
      <c r="D440">
        <v>4</v>
      </c>
      <c r="E440">
        <v>231</v>
      </c>
      <c r="F440">
        <v>98</v>
      </c>
      <c r="G440">
        <v>178</v>
      </c>
    </row>
    <row r="441" spans="1:7" x14ac:dyDescent="0.35">
      <c r="A441">
        <v>440</v>
      </c>
      <c r="B441">
        <v>304</v>
      </c>
      <c r="C441">
        <v>3</v>
      </c>
      <c r="D441">
        <v>5</v>
      </c>
      <c r="E441">
        <v>198</v>
      </c>
      <c r="F441">
        <v>98</v>
      </c>
      <c r="G441">
        <v>178</v>
      </c>
    </row>
    <row r="442" spans="1:7" x14ac:dyDescent="0.35">
      <c r="A442">
        <v>441</v>
      </c>
      <c r="B442">
        <v>304</v>
      </c>
      <c r="C442">
        <v>3</v>
      </c>
      <c r="D442">
        <v>6</v>
      </c>
      <c r="E442">
        <v>143</v>
      </c>
      <c r="F442">
        <v>98</v>
      </c>
      <c r="G442">
        <v>178</v>
      </c>
    </row>
    <row r="443" spans="1:7" x14ac:dyDescent="0.35">
      <c r="A443">
        <v>442</v>
      </c>
      <c r="B443">
        <v>304</v>
      </c>
      <c r="C443">
        <v>4</v>
      </c>
      <c r="D443">
        <v>4</v>
      </c>
      <c r="E443">
        <v>419</v>
      </c>
      <c r="F443">
        <v>244</v>
      </c>
      <c r="G443">
        <v>274</v>
      </c>
    </row>
    <row r="444" spans="1:7" x14ac:dyDescent="0.35">
      <c r="A444">
        <v>443</v>
      </c>
      <c r="B444">
        <v>304</v>
      </c>
      <c r="C444">
        <v>4</v>
      </c>
      <c r="D444">
        <v>5</v>
      </c>
      <c r="E444">
        <v>478</v>
      </c>
      <c r="F444">
        <v>244</v>
      </c>
      <c r="G444">
        <v>274</v>
      </c>
    </row>
    <row r="445" spans="1:7" x14ac:dyDescent="0.35">
      <c r="A445">
        <v>444</v>
      </c>
      <c r="B445">
        <v>304</v>
      </c>
      <c r="C445">
        <v>4</v>
      </c>
      <c r="D445">
        <v>6</v>
      </c>
      <c r="E445">
        <v>446</v>
      </c>
      <c r="F445">
        <v>244</v>
      </c>
      <c r="G445">
        <v>274</v>
      </c>
    </row>
    <row r="446" spans="1:7" x14ac:dyDescent="0.35">
      <c r="A446">
        <v>445</v>
      </c>
      <c r="B446">
        <v>304</v>
      </c>
      <c r="C446">
        <v>5</v>
      </c>
      <c r="D446">
        <v>4</v>
      </c>
      <c r="E446">
        <v>207</v>
      </c>
      <c r="F446">
        <v>113</v>
      </c>
      <c r="G446">
        <v>179</v>
      </c>
    </row>
    <row r="447" spans="1:7" x14ac:dyDescent="0.35">
      <c r="A447">
        <v>446</v>
      </c>
      <c r="B447">
        <v>304</v>
      </c>
      <c r="C447">
        <v>5</v>
      </c>
      <c r="D447">
        <v>5</v>
      </c>
      <c r="E447">
        <v>172</v>
      </c>
      <c r="F447">
        <v>113</v>
      </c>
      <c r="G447">
        <v>179</v>
      </c>
    </row>
    <row r="448" spans="1:7" x14ac:dyDescent="0.35">
      <c r="A448">
        <v>447</v>
      </c>
      <c r="B448">
        <v>304</v>
      </c>
      <c r="C448">
        <v>5</v>
      </c>
      <c r="D448">
        <v>6</v>
      </c>
      <c r="E448">
        <v>199</v>
      </c>
      <c r="F448">
        <v>113</v>
      </c>
      <c r="G448">
        <v>179</v>
      </c>
    </row>
    <row r="449" spans="1:7" x14ac:dyDescent="0.35">
      <c r="A449">
        <v>448</v>
      </c>
      <c r="B449">
        <v>304</v>
      </c>
      <c r="C449">
        <v>6</v>
      </c>
      <c r="D449">
        <v>4</v>
      </c>
      <c r="E449">
        <v>360</v>
      </c>
      <c r="F449">
        <v>150</v>
      </c>
      <c r="G449">
        <v>301</v>
      </c>
    </row>
    <row r="450" spans="1:7" x14ac:dyDescent="0.35">
      <c r="A450">
        <v>449</v>
      </c>
      <c r="B450">
        <v>304</v>
      </c>
      <c r="C450">
        <v>6</v>
      </c>
      <c r="D450">
        <v>5</v>
      </c>
      <c r="E450">
        <v>228</v>
      </c>
      <c r="F450">
        <v>150</v>
      </c>
      <c r="G450">
        <v>301</v>
      </c>
    </row>
    <row r="451" spans="1:7" x14ac:dyDescent="0.35">
      <c r="A451">
        <v>450</v>
      </c>
      <c r="B451">
        <v>304</v>
      </c>
      <c r="C451">
        <v>6</v>
      </c>
      <c r="D451">
        <v>6</v>
      </c>
      <c r="E451">
        <v>324</v>
      </c>
      <c r="F451">
        <v>150</v>
      </c>
      <c r="G451">
        <v>301</v>
      </c>
    </row>
    <row r="452" spans="1:7" x14ac:dyDescent="0.35">
      <c r="A452">
        <v>451</v>
      </c>
      <c r="B452">
        <v>304</v>
      </c>
      <c r="C452">
        <v>7</v>
      </c>
      <c r="D452">
        <v>4</v>
      </c>
      <c r="E452">
        <v>210</v>
      </c>
      <c r="F452">
        <v>110</v>
      </c>
      <c r="G452">
        <v>180</v>
      </c>
    </row>
    <row r="453" spans="1:7" x14ac:dyDescent="0.35">
      <c r="A453">
        <v>452</v>
      </c>
      <c r="B453">
        <v>304</v>
      </c>
      <c r="C453">
        <v>7</v>
      </c>
      <c r="D453">
        <v>5</v>
      </c>
      <c r="E453">
        <v>102</v>
      </c>
      <c r="F453">
        <v>110</v>
      </c>
      <c r="G453">
        <v>180</v>
      </c>
    </row>
    <row r="454" spans="1:7" x14ac:dyDescent="0.35">
      <c r="A454">
        <v>453</v>
      </c>
      <c r="B454">
        <v>304</v>
      </c>
      <c r="C454">
        <v>7</v>
      </c>
      <c r="D454">
        <v>6</v>
      </c>
      <c r="E454">
        <v>177</v>
      </c>
      <c r="F454">
        <v>110</v>
      </c>
      <c r="G454">
        <v>180</v>
      </c>
    </row>
    <row r="455" spans="1:7" x14ac:dyDescent="0.35">
      <c r="A455">
        <v>454</v>
      </c>
      <c r="B455">
        <v>304</v>
      </c>
      <c r="C455">
        <v>8</v>
      </c>
      <c r="D455">
        <v>4</v>
      </c>
      <c r="E455">
        <v>132</v>
      </c>
      <c r="F455">
        <v>113</v>
      </c>
      <c r="G455">
        <v>141</v>
      </c>
    </row>
    <row r="456" spans="1:7" x14ac:dyDescent="0.35">
      <c r="A456">
        <v>455</v>
      </c>
      <c r="B456">
        <v>304</v>
      </c>
      <c r="C456">
        <v>8</v>
      </c>
      <c r="D456">
        <v>5</v>
      </c>
      <c r="E456">
        <v>130</v>
      </c>
      <c r="F456">
        <v>113</v>
      </c>
      <c r="G456">
        <v>141</v>
      </c>
    </row>
    <row r="457" spans="1:7" x14ac:dyDescent="0.35">
      <c r="A457">
        <v>456</v>
      </c>
      <c r="B457">
        <v>304</v>
      </c>
      <c r="C457">
        <v>8</v>
      </c>
      <c r="D457">
        <v>6</v>
      </c>
      <c r="E457">
        <v>239</v>
      </c>
      <c r="F457">
        <v>113</v>
      </c>
      <c r="G457">
        <v>141</v>
      </c>
    </row>
    <row r="458" spans="1:7" x14ac:dyDescent="0.35">
      <c r="A458">
        <v>457</v>
      </c>
      <c r="B458">
        <v>304</v>
      </c>
      <c r="C458">
        <v>9</v>
      </c>
      <c r="D458">
        <v>4</v>
      </c>
      <c r="E458">
        <v>119</v>
      </c>
      <c r="F458">
        <v>96</v>
      </c>
      <c r="G458">
        <v>162</v>
      </c>
    </row>
    <row r="459" spans="1:7" x14ac:dyDescent="0.35">
      <c r="A459">
        <v>458</v>
      </c>
      <c r="B459">
        <v>304</v>
      </c>
      <c r="C459">
        <v>9</v>
      </c>
      <c r="D459">
        <v>5</v>
      </c>
      <c r="E459">
        <v>248</v>
      </c>
      <c r="F459">
        <v>96</v>
      </c>
      <c r="G459">
        <v>162</v>
      </c>
    </row>
    <row r="460" spans="1:7" x14ac:dyDescent="0.35">
      <c r="A460">
        <v>459</v>
      </c>
      <c r="B460">
        <v>304</v>
      </c>
      <c r="C460">
        <v>9</v>
      </c>
      <c r="D460">
        <v>6</v>
      </c>
      <c r="E460">
        <v>216</v>
      </c>
      <c r="F460">
        <v>96</v>
      </c>
      <c r="G460">
        <v>162</v>
      </c>
    </row>
    <row r="461" spans="1:7" x14ac:dyDescent="0.35">
      <c r="A461">
        <v>460</v>
      </c>
      <c r="B461">
        <v>304</v>
      </c>
      <c r="C461">
        <v>10</v>
      </c>
      <c r="D461">
        <v>4</v>
      </c>
      <c r="E461">
        <v>50</v>
      </c>
      <c r="F461">
        <v>26</v>
      </c>
      <c r="G461">
        <v>43</v>
      </c>
    </row>
    <row r="462" spans="1:7" x14ac:dyDescent="0.35">
      <c r="A462">
        <v>461</v>
      </c>
      <c r="B462">
        <v>304</v>
      </c>
      <c r="C462">
        <v>10</v>
      </c>
      <c r="D462">
        <v>5</v>
      </c>
      <c r="E462">
        <v>30</v>
      </c>
      <c r="F462">
        <v>26</v>
      </c>
      <c r="G462">
        <v>43</v>
      </c>
    </row>
    <row r="463" spans="1:7" x14ac:dyDescent="0.35">
      <c r="A463">
        <v>462</v>
      </c>
      <c r="B463">
        <v>304</v>
      </c>
      <c r="C463">
        <v>10</v>
      </c>
      <c r="D463">
        <v>6</v>
      </c>
      <c r="E463">
        <v>36</v>
      </c>
      <c r="F463">
        <v>26</v>
      </c>
      <c r="G463">
        <v>43</v>
      </c>
    </row>
    <row r="464" spans="1:7" x14ac:dyDescent="0.35">
      <c r="A464">
        <v>463</v>
      </c>
      <c r="B464">
        <v>304</v>
      </c>
      <c r="C464">
        <v>11</v>
      </c>
      <c r="D464">
        <v>4</v>
      </c>
      <c r="E464">
        <v>85</v>
      </c>
      <c r="F464">
        <v>33</v>
      </c>
      <c r="G464">
        <v>59</v>
      </c>
    </row>
    <row r="465" spans="1:7" x14ac:dyDescent="0.35">
      <c r="A465">
        <v>464</v>
      </c>
      <c r="B465">
        <v>304</v>
      </c>
      <c r="C465">
        <v>11</v>
      </c>
      <c r="D465">
        <v>5</v>
      </c>
      <c r="E465">
        <v>50</v>
      </c>
      <c r="F465">
        <v>33</v>
      </c>
      <c r="G465">
        <v>59</v>
      </c>
    </row>
    <row r="466" spans="1:7" x14ac:dyDescent="0.35">
      <c r="A466">
        <v>465</v>
      </c>
      <c r="B466">
        <v>304</v>
      </c>
      <c r="C466">
        <v>11</v>
      </c>
      <c r="D466">
        <v>6</v>
      </c>
      <c r="E466">
        <v>61</v>
      </c>
      <c r="F466">
        <v>33</v>
      </c>
      <c r="G466">
        <v>59</v>
      </c>
    </row>
    <row r="467" spans="1:7" x14ac:dyDescent="0.35">
      <c r="A467">
        <v>466</v>
      </c>
      <c r="B467">
        <v>304</v>
      </c>
      <c r="C467">
        <v>12</v>
      </c>
      <c r="D467">
        <v>4</v>
      </c>
      <c r="E467">
        <v>53</v>
      </c>
      <c r="F467">
        <v>31</v>
      </c>
      <c r="G467">
        <v>57</v>
      </c>
    </row>
    <row r="468" spans="1:7" x14ac:dyDescent="0.35">
      <c r="A468">
        <v>467</v>
      </c>
      <c r="B468">
        <v>304</v>
      </c>
      <c r="C468">
        <v>12</v>
      </c>
      <c r="D468">
        <v>5</v>
      </c>
      <c r="E468">
        <v>64</v>
      </c>
      <c r="F468">
        <v>31</v>
      </c>
      <c r="G468">
        <v>57</v>
      </c>
    </row>
    <row r="469" spans="1:7" x14ac:dyDescent="0.35">
      <c r="A469">
        <v>468</v>
      </c>
      <c r="B469">
        <v>304</v>
      </c>
      <c r="C469">
        <v>12</v>
      </c>
      <c r="D469">
        <v>6</v>
      </c>
      <c r="E469">
        <v>55</v>
      </c>
      <c r="F469">
        <v>31</v>
      </c>
      <c r="G469">
        <v>57</v>
      </c>
    </row>
    <row r="470" spans="1:7" x14ac:dyDescent="0.35">
      <c r="A470">
        <v>469</v>
      </c>
      <c r="B470">
        <v>304</v>
      </c>
      <c r="C470">
        <v>13</v>
      </c>
      <c r="D470">
        <v>4</v>
      </c>
      <c r="E470">
        <v>28</v>
      </c>
      <c r="F470">
        <v>25</v>
      </c>
      <c r="G470">
        <v>39</v>
      </c>
    </row>
    <row r="471" spans="1:7" x14ac:dyDescent="0.35">
      <c r="A471">
        <v>470</v>
      </c>
      <c r="B471">
        <v>304</v>
      </c>
      <c r="C471">
        <v>13</v>
      </c>
      <c r="D471">
        <v>5</v>
      </c>
      <c r="E471">
        <v>31</v>
      </c>
      <c r="F471">
        <v>25</v>
      </c>
      <c r="G471">
        <v>39</v>
      </c>
    </row>
    <row r="472" spans="1:7" x14ac:dyDescent="0.35">
      <c r="A472">
        <v>471</v>
      </c>
      <c r="B472">
        <v>304</v>
      </c>
      <c r="C472">
        <v>13</v>
      </c>
      <c r="D472">
        <v>6</v>
      </c>
      <c r="E472">
        <v>57</v>
      </c>
      <c r="F472">
        <v>25</v>
      </c>
      <c r="G472">
        <v>39</v>
      </c>
    </row>
    <row r="473" spans="1:7" x14ac:dyDescent="0.35">
      <c r="A473">
        <v>472</v>
      </c>
      <c r="B473">
        <v>304</v>
      </c>
      <c r="C473">
        <v>14</v>
      </c>
      <c r="D473">
        <v>4</v>
      </c>
      <c r="E473">
        <v>43</v>
      </c>
      <c r="F473">
        <v>19</v>
      </c>
      <c r="G473">
        <v>31</v>
      </c>
    </row>
    <row r="474" spans="1:7" x14ac:dyDescent="0.35">
      <c r="A474">
        <v>473</v>
      </c>
      <c r="B474">
        <v>304</v>
      </c>
      <c r="C474">
        <v>14</v>
      </c>
      <c r="D474">
        <v>5</v>
      </c>
      <c r="E474">
        <v>43</v>
      </c>
      <c r="F474">
        <v>19</v>
      </c>
      <c r="G474">
        <v>31</v>
      </c>
    </row>
    <row r="475" spans="1:7" x14ac:dyDescent="0.35">
      <c r="A475">
        <v>474</v>
      </c>
      <c r="B475">
        <v>304</v>
      </c>
      <c r="C475">
        <v>14</v>
      </c>
      <c r="D475">
        <v>6</v>
      </c>
      <c r="E475">
        <v>37</v>
      </c>
      <c r="F475">
        <v>19</v>
      </c>
      <c r="G475">
        <v>31</v>
      </c>
    </row>
    <row r="476" spans="1:7" x14ac:dyDescent="0.35">
      <c r="A476">
        <v>475</v>
      </c>
      <c r="B476">
        <v>304</v>
      </c>
      <c r="C476">
        <v>15</v>
      </c>
      <c r="D476">
        <v>4</v>
      </c>
      <c r="E476">
        <v>573</v>
      </c>
      <c r="F476">
        <v>279</v>
      </c>
      <c r="G476">
        <v>439</v>
      </c>
    </row>
    <row r="477" spans="1:7" x14ac:dyDescent="0.35">
      <c r="A477">
        <v>476</v>
      </c>
      <c r="B477">
        <v>304</v>
      </c>
      <c r="C477">
        <v>15</v>
      </c>
      <c r="D477">
        <v>5</v>
      </c>
      <c r="E477">
        <v>602</v>
      </c>
      <c r="F477">
        <v>279</v>
      </c>
      <c r="G477">
        <v>439</v>
      </c>
    </row>
    <row r="478" spans="1:7" x14ac:dyDescent="0.35">
      <c r="A478">
        <v>477</v>
      </c>
      <c r="B478">
        <v>304</v>
      </c>
      <c r="C478">
        <v>15</v>
      </c>
      <c r="D478">
        <v>6</v>
      </c>
      <c r="E478">
        <v>461</v>
      </c>
      <c r="F478">
        <v>279</v>
      </c>
      <c r="G478">
        <v>439</v>
      </c>
    </row>
    <row r="479" spans="1:7" x14ac:dyDescent="0.35">
      <c r="A479">
        <v>478</v>
      </c>
      <c r="B479">
        <v>304</v>
      </c>
      <c r="C479">
        <v>16</v>
      </c>
      <c r="D479">
        <v>4</v>
      </c>
      <c r="E479">
        <v>583</v>
      </c>
      <c r="F479">
        <v>276</v>
      </c>
      <c r="G479">
        <v>558</v>
      </c>
    </row>
    <row r="480" spans="1:7" x14ac:dyDescent="0.35">
      <c r="A480">
        <v>479</v>
      </c>
      <c r="B480">
        <v>304</v>
      </c>
      <c r="C480">
        <v>16</v>
      </c>
      <c r="D480">
        <v>5</v>
      </c>
      <c r="E480">
        <v>384</v>
      </c>
      <c r="F480">
        <v>276</v>
      </c>
      <c r="G480">
        <v>558</v>
      </c>
    </row>
    <row r="481" spans="1:7" x14ac:dyDescent="0.35">
      <c r="A481">
        <v>480</v>
      </c>
      <c r="B481">
        <v>304</v>
      </c>
      <c r="C481">
        <v>16</v>
      </c>
      <c r="D481">
        <v>6</v>
      </c>
      <c r="E481">
        <v>444</v>
      </c>
      <c r="F481">
        <v>276</v>
      </c>
      <c r="G481">
        <v>558</v>
      </c>
    </row>
    <row r="482" spans="1:7" x14ac:dyDescent="0.35">
      <c r="A482">
        <v>481</v>
      </c>
      <c r="B482">
        <v>334</v>
      </c>
      <c r="C482">
        <v>1</v>
      </c>
      <c r="D482">
        <v>4</v>
      </c>
      <c r="E482">
        <v>153</v>
      </c>
      <c r="F482">
        <v>126</v>
      </c>
      <c r="G482">
        <v>213</v>
      </c>
    </row>
    <row r="483" spans="1:7" x14ac:dyDescent="0.35">
      <c r="A483">
        <v>482</v>
      </c>
      <c r="B483">
        <v>334</v>
      </c>
      <c r="C483">
        <v>1</v>
      </c>
      <c r="D483">
        <v>5</v>
      </c>
      <c r="E483">
        <v>239</v>
      </c>
      <c r="F483">
        <v>126</v>
      </c>
      <c r="G483">
        <v>213</v>
      </c>
    </row>
    <row r="484" spans="1:7" x14ac:dyDescent="0.35">
      <c r="A484">
        <v>483</v>
      </c>
      <c r="B484">
        <v>334</v>
      </c>
      <c r="C484">
        <v>1</v>
      </c>
      <c r="D484">
        <v>6</v>
      </c>
      <c r="E484">
        <v>119</v>
      </c>
      <c r="F484">
        <v>126</v>
      </c>
      <c r="G484">
        <v>213</v>
      </c>
    </row>
    <row r="485" spans="1:7" x14ac:dyDescent="0.35">
      <c r="A485">
        <v>484</v>
      </c>
      <c r="B485">
        <v>334</v>
      </c>
      <c r="C485">
        <v>2</v>
      </c>
      <c r="D485">
        <v>4</v>
      </c>
      <c r="E485">
        <v>84</v>
      </c>
      <c r="F485">
        <v>49</v>
      </c>
      <c r="G485">
        <v>125</v>
      </c>
    </row>
    <row r="486" spans="1:7" x14ac:dyDescent="0.35">
      <c r="A486">
        <v>485</v>
      </c>
      <c r="B486">
        <v>334</v>
      </c>
      <c r="C486">
        <v>2</v>
      </c>
      <c r="D486">
        <v>5</v>
      </c>
      <c r="E486">
        <v>70</v>
      </c>
      <c r="F486">
        <v>49</v>
      </c>
      <c r="G486">
        <v>125</v>
      </c>
    </row>
    <row r="487" spans="1:7" x14ac:dyDescent="0.35">
      <c r="A487">
        <v>486</v>
      </c>
      <c r="B487">
        <v>334</v>
      </c>
      <c r="C487">
        <v>2</v>
      </c>
      <c r="D487">
        <v>6</v>
      </c>
      <c r="E487">
        <v>134</v>
      </c>
      <c r="F487">
        <v>49</v>
      </c>
      <c r="G487">
        <v>125</v>
      </c>
    </row>
    <row r="488" spans="1:7" x14ac:dyDescent="0.35">
      <c r="A488">
        <v>487</v>
      </c>
      <c r="B488">
        <v>334</v>
      </c>
      <c r="C488">
        <v>3</v>
      </c>
      <c r="D488">
        <v>4</v>
      </c>
      <c r="E488">
        <v>411</v>
      </c>
      <c r="F488">
        <v>188</v>
      </c>
      <c r="G488">
        <v>256</v>
      </c>
    </row>
    <row r="489" spans="1:7" x14ac:dyDescent="0.35">
      <c r="A489">
        <v>488</v>
      </c>
      <c r="B489">
        <v>334</v>
      </c>
      <c r="C489">
        <v>3</v>
      </c>
      <c r="D489">
        <v>5</v>
      </c>
      <c r="E489">
        <v>418</v>
      </c>
      <c r="F489">
        <v>188</v>
      </c>
      <c r="G489">
        <v>256</v>
      </c>
    </row>
    <row r="490" spans="1:7" x14ac:dyDescent="0.35">
      <c r="A490">
        <v>489</v>
      </c>
      <c r="B490">
        <v>334</v>
      </c>
      <c r="C490">
        <v>3</v>
      </c>
      <c r="D490">
        <v>6</v>
      </c>
      <c r="E490">
        <v>391</v>
      </c>
      <c r="F490">
        <v>188</v>
      </c>
      <c r="G490">
        <v>256</v>
      </c>
    </row>
    <row r="491" spans="1:7" x14ac:dyDescent="0.35">
      <c r="A491">
        <v>490</v>
      </c>
      <c r="B491">
        <v>334</v>
      </c>
      <c r="C491">
        <v>4</v>
      </c>
      <c r="D491">
        <v>4</v>
      </c>
      <c r="E491">
        <v>98</v>
      </c>
      <c r="F491">
        <v>46</v>
      </c>
      <c r="G491">
        <v>93</v>
      </c>
    </row>
    <row r="492" spans="1:7" x14ac:dyDescent="0.35">
      <c r="A492">
        <v>491</v>
      </c>
      <c r="B492">
        <v>334</v>
      </c>
      <c r="C492">
        <v>4</v>
      </c>
      <c r="D492">
        <v>5</v>
      </c>
      <c r="E492">
        <v>73</v>
      </c>
      <c r="F492">
        <v>46</v>
      </c>
      <c r="G492">
        <v>93</v>
      </c>
    </row>
    <row r="493" spans="1:7" x14ac:dyDescent="0.35">
      <c r="A493">
        <v>492</v>
      </c>
      <c r="B493">
        <v>334</v>
      </c>
      <c r="C493">
        <v>4</v>
      </c>
      <c r="D493">
        <v>6</v>
      </c>
      <c r="E493">
        <v>131</v>
      </c>
      <c r="F493">
        <v>46</v>
      </c>
      <c r="G493">
        <v>93</v>
      </c>
    </row>
    <row r="494" spans="1:7" x14ac:dyDescent="0.35">
      <c r="A494">
        <v>493</v>
      </c>
      <c r="B494">
        <v>334</v>
      </c>
      <c r="C494">
        <v>5</v>
      </c>
      <c r="D494">
        <v>4</v>
      </c>
      <c r="E494">
        <v>238</v>
      </c>
      <c r="F494">
        <v>158</v>
      </c>
      <c r="G494">
        <v>302</v>
      </c>
    </row>
    <row r="495" spans="1:7" x14ac:dyDescent="0.35">
      <c r="A495">
        <v>494</v>
      </c>
      <c r="B495">
        <v>334</v>
      </c>
      <c r="C495">
        <v>5</v>
      </c>
      <c r="D495">
        <v>5</v>
      </c>
      <c r="E495">
        <v>191</v>
      </c>
      <c r="F495">
        <v>158</v>
      </c>
      <c r="G495">
        <v>302</v>
      </c>
    </row>
    <row r="496" spans="1:7" x14ac:dyDescent="0.35">
      <c r="A496">
        <v>495</v>
      </c>
      <c r="B496">
        <v>334</v>
      </c>
      <c r="C496">
        <v>5</v>
      </c>
      <c r="D496">
        <v>6</v>
      </c>
      <c r="E496">
        <v>347</v>
      </c>
      <c r="F496">
        <v>158</v>
      </c>
      <c r="G496">
        <v>302</v>
      </c>
    </row>
    <row r="497" spans="1:7" x14ac:dyDescent="0.35">
      <c r="A497">
        <v>496</v>
      </c>
      <c r="B497">
        <v>334</v>
      </c>
      <c r="C497">
        <v>6</v>
      </c>
      <c r="D497">
        <v>4</v>
      </c>
      <c r="E497">
        <v>176</v>
      </c>
      <c r="F497">
        <v>118</v>
      </c>
      <c r="G497">
        <v>120</v>
      </c>
    </row>
    <row r="498" spans="1:7" x14ac:dyDescent="0.35">
      <c r="A498">
        <v>497</v>
      </c>
      <c r="B498">
        <v>334</v>
      </c>
      <c r="C498">
        <v>6</v>
      </c>
      <c r="D498">
        <v>5</v>
      </c>
      <c r="E498">
        <v>157</v>
      </c>
      <c r="F498">
        <v>118</v>
      </c>
      <c r="G498">
        <v>120</v>
      </c>
    </row>
    <row r="499" spans="1:7" x14ac:dyDescent="0.35">
      <c r="A499">
        <v>498</v>
      </c>
      <c r="B499">
        <v>334</v>
      </c>
      <c r="C499">
        <v>6</v>
      </c>
      <c r="D499">
        <v>6</v>
      </c>
      <c r="E499">
        <v>222</v>
      </c>
      <c r="F499">
        <v>118</v>
      </c>
      <c r="G499">
        <v>120</v>
      </c>
    </row>
    <row r="500" spans="1:7" x14ac:dyDescent="0.35">
      <c r="A500">
        <v>499</v>
      </c>
      <c r="B500">
        <v>334</v>
      </c>
      <c r="C500">
        <v>7</v>
      </c>
      <c r="D500">
        <v>4</v>
      </c>
      <c r="E500">
        <v>69</v>
      </c>
      <c r="F500">
        <v>60</v>
      </c>
      <c r="G500">
        <v>81</v>
      </c>
    </row>
    <row r="501" spans="1:7" x14ac:dyDescent="0.35">
      <c r="A501">
        <v>500</v>
      </c>
      <c r="B501">
        <v>334</v>
      </c>
      <c r="C501">
        <v>7</v>
      </c>
      <c r="D501">
        <v>5</v>
      </c>
      <c r="E501">
        <v>76</v>
      </c>
      <c r="F501">
        <v>60</v>
      </c>
      <c r="G501">
        <v>81</v>
      </c>
    </row>
    <row r="502" spans="1:7" x14ac:dyDescent="0.35">
      <c r="A502">
        <v>501</v>
      </c>
      <c r="B502">
        <v>334</v>
      </c>
      <c r="C502">
        <v>7</v>
      </c>
      <c r="D502">
        <v>6</v>
      </c>
      <c r="E502">
        <v>110</v>
      </c>
      <c r="F502">
        <v>60</v>
      </c>
      <c r="G502">
        <v>81</v>
      </c>
    </row>
    <row r="503" spans="1:7" x14ac:dyDescent="0.35">
      <c r="A503">
        <v>502</v>
      </c>
      <c r="B503">
        <v>334</v>
      </c>
      <c r="C503">
        <v>8</v>
      </c>
      <c r="D503">
        <v>4</v>
      </c>
      <c r="E503">
        <v>78</v>
      </c>
      <c r="F503">
        <v>68</v>
      </c>
      <c r="G503">
        <v>91</v>
      </c>
    </row>
    <row r="504" spans="1:7" x14ac:dyDescent="0.35">
      <c r="A504">
        <v>503</v>
      </c>
      <c r="B504">
        <v>334</v>
      </c>
      <c r="C504">
        <v>8</v>
      </c>
      <c r="D504">
        <v>5</v>
      </c>
      <c r="E504">
        <v>117</v>
      </c>
      <c r="F504">
        <v>68</v>
      </c>
      <c r="G504">
        <v>91</v>
      </c>
    </row>
    <row r="505" spans="1:7" x14ac:dyDescent="0.35">
      <c r="A505">
        <v>504</v>
      </c>
      <c r="B505">
        <v>334</v>
      </c>
      <c r="C505">
        <v>8</v>
      </c>
      <c r="D505">
        <v>6</v>
      </c>
      <c r="E505">
        <v>71</v>
      </c>
      <c r="F505">
        <v>68</v>
      </c>
      <c r="G505">
        <v>91</v>
      </c>
    </row>
    <row r="506" spans="1:7" x14ac:dyDescent="0.35">
      <c r="A506">
        <v>505</v>
      </c>
      <c r="B506">
        <v>334</v>
      </c>
      <c r="C506">
        <v>9</v>
      </c>
      <c r="D506">
        <v>4</v>
      </c>
      <c r="E506">
        <v>136</v>
      </c>
      <c r="F506">
        <v>58</v>
      </c>
      <c r="G506">
        <v>101</v>
      </c>
    </row>
    <row r="507" spans="1:7" x14ac:dyDescent="0.35">
      <c r="A507">
        <v>506</v>
      </c>
      <c r="B507">
        <v>334</v>
      </c>
      <c r="C507">
        <v>9</v>
      </c>
      <c r="D507">
        <v>5</v>
      </c>
      <c r="E507">
        <v>134</v>
      </c>
      <c r="F507">
        <v>58</v>
      </c>
      <c r="G507">
        <v>101</v>
      </c>
    </row>
    <row r="508" spans="1:7" x14ac:dyDescent="0.35">
      <c r="A508">
        <v>507</v>
      </c>
      <c r="B508">
        <v>334</v>
      </c>
      <c r="C508">
        <v>9</v>
      </c>
      <c r="D508">
        <v>6</v>
      </c>
      <c r="E508">
        <v>159</v>
      </c>
      <c r="F508">
        <v>58</v>
      </c>
      <c r="G508">
        <v>101</v>
      </c>
    </row>
    <row r="509" spans="1:7" x14ac:dyDescent="0.35">
      <c r="A509">
        <v>508</v>
      </c>
      <c r="B509">
        <v>334</v>
      </c>
      <c r="C509">
        <v>10</v>
      </c>
      <c r="D509">
        <v>4</v>
      </c>
      <c r="E509">
        <v>102</v>
      </c>
      <c r="F509">
        <v>49</v>
      </c>
      <c r="G509">
        <v>88</v>
      </c>
    </row>
    <row r="510" spans="1:7" x14ac:dyDescent="0.35">
      <c r="A510">
        <v>509</v>
      </c>
      <c r="B510">
        <v>334</v>
      </c>
      <c r="C510">
        <v>10</v>
      </c>
      <c r="D510">
        <v>5</v>
      </c>
      <c r="E510">
        <v>104</v>
      </c>
      <c r="F510">
        <v>49</v>
      </c>
      <c r="G510">
        <v>88</v>
      </c>
    </row>
    <row r="511" spans="1:7" x14ac:dyDescent="0.35">
      <c r="A511">
        <v>510</v>
      </c>
      <c r="B511">
        <v>334</v>
      </c>
      <c r="C511">
        <v>10</v>
      </c>
      <c r="D511">
        <v>6</v>
      </c>
      <c r="E511">
        <v>53</v>
      </c>
      <c r="F511">
        <v>49</v>
      </c>
      <c r="G511">
        <v>88</v>
      </c>
    </row>
    <row r="512" spans="1:7" x14ac:dyDescent="0.35">
      <c r="A512">
        <v>511</v>
      </c>
      <c r="B512">
        <v>334</v>
      </c>
      <c r="C512">
        <v>11</v>
      </c>
      <c r="D512">
        <v>4</v>
      </c>
      <c r="E512">
        <v>117</v>
      </c>
      <c r="F512">
        <v>56</v>
      </c>
      <c r="G512">
        <v>99</v>
      </c>
    </row>
    <row r="513" spans="1:7" x14ac:dyDescent="0.35">
      <c r="A513">
        <v>512</v>
      </c>
      <c r="B513">
        <v>334</v>
      </c>
      <c r="C513">
        <v>11</v>
      </c>
      <c r="D513">
        <v>5</v>
      </c>
      <c r="E513">
        <v>99</v>
      </c>
      <c r="F513">
        <v>56</v>
      </c>
      <c r="G513">
        <v>99</v>
      </c>
    </row>
    <row r="514" spans="1:7" x14ac:dyDescent="0.35">
      <c r="A514">
        <v>513</v>
      </c>
      <c r="B514">
        <v>334</v>
      </c>
      <c r="C514">
        <v>11</v>
      </c>
      <c r="D514">
        <v>6</v>
      </c>
      <c r="E514">
        <v>126</v>
      </c>
      <c r="F514">
        <v>56</v>
      </c>
      <c r="G514">
        <v>99</v>
      </c>
    </row>
    <row r="515" spans="1:7" x14ac:dyDescent="0.35">
      <c r="A515">
        <v>514</v>
      </c>
      <c r="B515">
        <v>334</v>
      </c>
      <c r="C515">
        <v>12</v>
      </c>
      <c r="D515">
        <v>4</v>
      </c>
      <c r="E515">
        <v>27</v>
      </c>
      <c r="F515">
        <v>20</v>
      </c>
      <c r="G515">
        <v>34</v>
      </c>
    </row>
    <row r="516" spans="1:7" x14ac:dyDescent="0.35">
      <c r="A516">
        <v>515</v>
      </c>
      <c r="B516">
        <v>334</v>
      </c>
      <c r="C516">
        <v>12</v>
      </c>
      <c r="D516">
        <v>5</v>
      </c>
      <c r="E516">
        <v>42</v>
      </c>
      <c r="F516">
        <v>20</v>
      </c>
      <c r="G516">
        <v>34</v>
      </c>
    </row>
    <row r="517" spans="1:7" x14ac:dyDescent="0.35">
      <c r="A517">
        <v>516</v>
      </c>
      <c r="B517">
        <v>334</v>
      </c>
      <c r="C517">
        <v>12</v>
      </c>
      <c r="D517">
        <v>6</v>
      </c>
      <c r="E517">
        <v>37</v>
      </c>
      <c r="F517">
        <v>20</v>
      </c>
      <c r="G517">
        <v>34</v>
      </c>
    </row>
    <row r="518" spans="1:7" x14ac:dyDescent="0.35">
      <c r="A518">
        <v>517</v>
      </c>
      <c r="B518">
        <v>334</v>
      </c>
      <c r="C518">
        <v>13</v>
      </c>
      <c r="D518">
        <v>4</v>
      </c>
      <c r="E518">
        <v>61</v>
      </c>
      <c r="F518">
        <v>43</v>
      </c>
      <c r="G518">
        <v>59</v>
      </c>
    </row>
    <row r="519" spans="1:7" x14ac:dyDescent="0.35">
      <c r="A519">
        <v>518</v>
      </c>
      <c r="B519">
        <v>334</v>
      </c>
      <c r="C519">
        <v>13</v>
      </c>
      <c r="D519">
        <v>5</v>
      </c>
      <c r="E519">
        <v>78</v>
      </c>
      <c r="F519">
        <v>43</v>
      </c>
      <c r="G519">
        <v>59</v>
      </c>
    </row>
    <row r="520" spans="1:7" x14ac:dyDescent="0.35">
      <c r="A520">
        <v>519</v>
      </c>
      <c r="B520">
        <v>334</v>
      </c>
      <c r="C520">
        <v>13</v>
      </c>
      <c r="D520">
        <v>6</v>
      </c>
      <c r="E520">
        <v>95</v>
      </c>
      <c r="F520">
        <v>43</v>
      </c>
      <c r="G520">
        <v>59</v>
      </c>
    </row>
    <row r="521" spans="1:7" x14ac:dyDescent="0.35">
      <c r="A521">
        <v>520</v>
      </c>
      <c r="B521">
        <v>334</v>
      </c>
      <c r="C521">
        <v>14</v>
      </c>
      <c r="D521">
        <v>4</v>
      </c>
      <c r="E521">
        <v>31</v>
      </c>
      <c r="F521">
        <v>24</v>
      </c>
      <c r="G521">
        <v>43</v>
      </c>
    </row>
    <row r="522" spans="1:7" x14ac:dyDescent="0.35">
      <c r="A522">
        <v>521</v>
      </c>
      <c r="B522">
        <v>334</v>
      </c>
      <c r="C522">
        <v>14</v>
      </c>
      <c r="D522">
        <v>5</v>
      </c>
      <c r="E522">
        <v>46</v>
      </c>
      <c r="F522">
        <v>24</v>
      </c>
      <c r="G522">
        <v>43</v>
      </c>
    </row>
    <row r="523" spans="1:7" x14ac:dyDescent="0.35">
      <c r="A523">
        <v>522</v>
      </c>
      <c r="B523">
        <v>334</v>
      </c>
      <c r="C523">
        <v>14</v>
      </c>
      <c r="D523">
        <v>6</v>
      </c>
      <c r="E523">
        <v>54</v>
      </c>
      <c r="F523">
        <v>24</v>
      </c>
      <c r="G523">
        <v>43</v>
      </c>
    </row>
    <row r="524" spans="1:7" x14ac:dyDescent="0.35">
      <c r="A524">
        <v>523</v>
      </c>
      <c r="B524">
        <v>334</v>
      </c>
      <c r="C524">
        <v>15</v>
      </c>
      <c r="D524">
        <v>4</v>
      </c>
      <c r="E524">
        <v>291</v>
      </c>
      <c r="F524">
        <v>176</v>
      </c>
      <c r="G524">
        <v>330</v>
      </c>
    </row>
    <row r="525" spans="1:7" x14ac:dyDescent="0.35">
      <c r="A525">
        <v>524</v>
      </c>
      <c r="B525">
        <v>334</v>
      </c>
      <c r="C525">
        <v>15</v>
      </c>
      <c r="D525">
        <v>5</v>
      </c>
      <c r="E525">
        <v>193</v>
      </c>
      <c r="F525">
        <v>176</v>
      </c>
      <c r="G525">
        <v>330</v>
      </c>
    </row>
    <row r="526" spans="1:7" x14ac:dyDescent="0.35">
      <c r="A526">
        <v>525</v>
      </c>
      <c r="B526">
        <v>334</v>
      </c>
      <c r="C526">
        <v>15</v>
      </c>
      <c r="D526">
        <v>6</v>
      </c>
      <c r="E526">
        <v>397</v>
      </c>
      <c r="F526">
        <v>176</v>
      </c>
      <c r="G526">
        <v>330</v>
      </c>
    </row>
    <row r="527" spans="1:7" x14ac:dyDescent="0.35">
      <c r="A527">
        <v>526</v>
      </c>
      <c r="B527">
        <v>334</v>
      </c>
      <c r="C527">
        <v>16</v>
      </c>
      <c r="D527">
        <v>4</v>
      </c>
      <c r="E527">
        <v>160</v>
      </c>
      <c r="F527">
        <v>117</v>
      </c>
      <c r="G527">
        <v>218</v>
      </c>
    </row>
    <row r="528" spans="1:7" x14ac:dyDescent="0.35">
      <c r="A528">
        <v>527</v>
      </c>
      <c r="B528">
        <v>334</v>
      </c>
      <c r="C528">
        <v>16</v>
      </c>
      <c r="D528">
        <v>5</v>
      </c>
      <c r="E528">
        <v>179</v>
      </c>
      <c r="F528">
        <v>117</v>
      </c>
      <c r="G528">
        <v>218</v>
      </c>
    </row>
    <row r="529" spans="1:7" x14ac:dyDescent="0.35">
      <c r="A529">
        <v>528</v>
      </c>
      <c r="B529">
        <v>334</v>
      </c>
      <c r="C529">
        <v>16</v>
      </c>
      <c r="D529">
        <v>6</v>
      </c>
      <c r="E529">
        <v>222</v>
      </c>
      <c r="F529">
        <v>117</v>
      </c>
      <c r="G529">
        <v>218</v>
      </c>
    </row>
    <row r="530" spans="1:7" x14ac:dyDescent="0.35">
      <c r="A530">
        <v>529</v>
      </c>
      <c r="B530">
        <v>365</v>
      </c>
      <c r="C530">
        <v>1</v>
      </c>
      <c r="D530">
        <v>4</v>
      </c>
      <c r="E530">
        <v>408</v>
      </c>
      <c r="F530">
        <v>166</v>
      </c>
      <c r="G530">
        <v>309</v>
      </c>
    </row>
    <row r="531" spans="1:7" x14ac:dyDescent="0.35">
      <c r="A531">
        <v>530</v>
      </c>
      <c r="B531">
        <v>365</v>
      </c>
      <c r="C531">
        <v>1</v>
      </c>
      <c r="D531">
        <v>5</v>
      </c>
      <c r="E531">
        <v>369</v>
      </c>
      <c r="F531">
        <v>166</v>
      </c>
      <c r="G531">
        <v>309</v>
      </c>
    </row>
    <row r="532" spans="1:7" x14ac:dyDescent="0.35">
      <c r="A532">
        <v>531</v>
      </c>
      <c r="B532">
        <v>365</v>
      </c>
      <c r="C532">
        <v>1</v>
      </c>
      <c r="D532">
        <v>6</v>
      </c>
      <c r="E532">
        <v>251</v>
      </c>
      <c r="F532">
        <v>166</v>
      </c>
      <c r="G532">
        <v>309</v>
      </c>
    </row>
    <row r="533" spans="1:7" x14ac:dyDescent="0.35">
      <c r="A533">
        <v>532</v>
      </c>
      <c r="B533">
        <v>365</v>
      </c>
      <c r="C533">
        <v>2</v>
      </c>
      <c r="D533">
        <v>4</v>
      </c>
      <c r="E533">
        <v>378</v>
      </c>
      <c r="F533">
        <v>218</v>
      </c>
      <c r="G533">
        <v>387</v>
      </c>
    </row>
    <row r="534" spans="1:7" x14ac:dyDescent="0.35">
      <c r="A534">
        <v>533</v>
      </c>
      <c r="B534">
        <v>365</v>
      </c>
      <c r="C534">
        <v>2</v>
      </c>
      <c r="D534">
        <v>5</v>
      </c>
      <c r="E534">
        <v>299</v>
      </c>
      <c r="F534">
        <v>218</v>
      </c>
      <c r="G534">
        <v>387</v>
      </c>
    </row>
    <row r="535" spans="1:7" x14ac:dyDescent="0.35">
      <c r="A535">
        <v>534</v>
      </c>
      <c r="B535">
        <v>365</v>
      </c>
      <c r="C535">
        <v>2</v>
      </c>
      <c r="D535">
        <v>6</v>
      </c>
      <c r="E535">
        <v>501</v>
      </c>
      <c r="F535">
        <v>218</v>
      </c>
      <c r="G535">
        <v>387</v>
      </c>
    </row>
    <row r="536" spans="1:7" x14ac:dyDescent="0.35">
      <c r="A536">
        <v>535</v>
      </c>
      <c r="B536">
        <v>365</v>
      </c>
      <c r="C536">
        <v>3</v>
      </c>
      <c r="D536">
        <v>4</v>
      </c>
      <c r="E536">
        <v>286</v>
      </c>
      <c r="F536">
        <v>147</v>
      </c>
      <c r="G536">
        <v>190</v>
      </c>
    </row>
    <row r="537" spans="1:7" x14ac:dyDescent="0.35">
      <c r="A537">
        <v>536</v>
      </c>
      <c r="B537">
        <v>365</v>
      </c>
      <c r="C537">
        <v>3</v>
      </c>
      <c r="D537">
        <v>5</v>
      </c>
      <c r="E537">
        <v>223</v>
      </c>
      <c r="F537">
        <v>147</v>
      </c>
      <c r="G537">
        <v>190</v>
      </c>
    </row>
    <row r="538" spans="1:7" x14ac:dyDescent="0.35">
      <c r="A538">
        <v>537</v>
      </c>
      <c r="B538">
        <v>365</v>
      </c>
      <c r="C538">
        <v>3</v>
      </c>
      <c r="D538">
        <v>6</v>
      </c>
      <c r="E538">
        <v>123</v>
      </c>
      <c r="F538">
        <v>147</v>
      </c>
      <c r="G538">
        <v>190</v>
      </c>
    </row>
    <row r="539" spans="1:7" x14ac:dyDescent="0.35">
      <c r="A539">
        <v>538</v>
      </c>
      <c r="B539">
        <v>365</v>
      </c>
      <c r="C539">
        <v>4</v>
      </c>
      <c r="D539">
        <v>4</v>
      </c>
      <c r="E539">
        <v>58</v>
      </c>
      <c r="F539">
        <v>47</v>
      </c>
      <c r="G539">
        <v>60</v>
      </c>
    </row>
    <row r="540" spans="1:7" x14ac:dyDescent="0.35">
      <c r="A540">
        <v>539</v>
      </c>
      <c r="B540">
        <v>365</v>
      </c>
      <c r="C540">
        <v>4</v>
      </c>
      <c r="D540">
        <v>5</v>
      </c>
      <c r="E540">
        <v>93</v>
      </c>
      <c r="F540">
        <v>47</v>
      </c>
      <c r="G540">
        <v>60</v>
      </c>
    </row>
    <row r="541" spans="1:7" x14ac:dyDescent="0.35">
      <c r="A541">
        <v>540</v>
      </c>
      <c r="B541">
        <v>365</v>
      </c>
      <c r="C541">
        <v>4</v>
      </c>
      <c r="D541">
        <v>6</v>
      </c>
      <c r="E541">
        <v>96</v>
      </c>
      <c r="F541">
        <v>47</v>
      </c>
      <c r="G541">
        <v>60</v>
      </c>
    </row>
    <row r="542" spans="1:7" x14ac:dyDescent="0.35">
      <c r="A542">
        <v>541</v>
      </c>
      <c r="B542">
        <v>365</v>
      </c>
      <c r="C542">
        <v>5</v>
      </c>
      <c r="D542">
        <v>4</v>
      </c>
      <c r="E542">
        <v>192</v>
      </c>
      <c r="F542">
        <v>102</v>
      </c>
      <c r="G542">
        <v>216</v>
      </c>
    </row>
    <row r="543" spans="1:7" x14ac:dyDescent="0.35">
      <c r="A543">
        <v>542</v>
      </c>
      <c r="B543">
        <v>365</v>
      </c>
      <c r="C543">
        <v>5</v>
      </c>
      <c r="D543">
        <v>5</v>
      </c>
      <c r="E543">
        <v>255</v>
      </c>
      <c r="F543">
        <v>102</v>
      </c>
      <c r="G543">
        <v>216</v>
      </c>
    </row>
    <row r="544" spans="1:7" x14ac:dyDescent="0.35">
      <c r="A544">
        <v>543</v>
      </c>
      <c r="B544">
        <v>365</v>
      </c>
      <c r="C544">
        <v>5</v>
      </c>
      <c r="D544">
        <v>6</v>
      </c>
      <c r="E544">
        <v>182</v>
      </c>
      <c r="F544">
        <v>102</v>
      </c>
      <c r="G544">
        <v>216</v>
      </c>
    </row>
    <row r="545" spans="1:7" x14ac:dyDescent="0.35">
      <c r="A545">
        <v>544</v>
      </c>
      <c r="B545">
        <v>365</v>
      </c>
      <c r="C545">
        <v>6</v>
      </c>
      <c r="D545">
        <v>4</v>
      </c>
      <c r="E545">
        <v>466</v>
      </c>
      <c r="F545">
        <v>248</v>
      </c>
      <c r="G545">
        <v>370</v>
      </c>
    </row>
    <row r="546" spans="1:7" x14ac:dyDescent="0.35">
      <c r="A546">
        <v>545</v>
      </c>
      <c r="B546">
        <v>365</v>
      </c>
      <c r="C546">
        <v>6</v>
      </c>
      <c r="D546">
        <v>5</v>
      </c>
      <c r="E546">
        <v>339</v>
      </c>
      <c r="F546">
        <v>248</v>
      </c>
      <c r="G546">
        <v>370</v>
      </c>
    </row>
    <row r="547" spans="1:7" x14ac:dyDescent="0.35">
      <c r="A547">
        <v>546</v>
      </c>
      <c r="B547">
        <v>365</v>
      </c>
      <c r="C547">
        <v>6</v>
      </c>
      <c r="D547">
        <v>6</v>
      </c>
      <c r="E547">
        <v>454</v>
      </c>
      <c r="F547">
        <v>248</v>
      </c>
      <c r="G547">
        <v>370</v>
      </c>
    </row>
    <row r="548" spans="1:7" x14ac:dyDescent="0.35">
      <c r="A548">
        <v>547</v>
      </c>
      <c r="B548">
        <v>365</v>
      </c>
      <c r="C548">
        <v>7</v>
      </c>
      <c r="D548">
        <v>4</v>
      </c>
      <c r="E548">
        <v>93</v>
      </c>
      <c r="F548">
        <v>34</v>
      </c>
      <c r="G548">
        <v>79</v>
      </c>
    </row>
    <row r="549" spans="1:7" x14ac:dyDescent="0.35">
      <c r="A549">
        <v>548</v>
      </c>
      <c r="B549">
        <v>365</v>
      </c>
      <c r="C549">
        <v>7</v>
      </c>
      <c r="D549">
        <v>5</v>
      </c>
      <c r="E549">
        <v>51</v>
      </c>
      <c r="F549">
        <v>34</v>
      </c>
      <c r="G549">
        <v>79</v>
      </c>
    </row>
    <row r="550" spans="1:7" x14ac:dyDescent="0.35">
      <c r="A550">
        <v>549</v>
      </c>
      <c r="B550">
        <v>365</v>
      </c>
      <c r="C550">
        <v>7</v>
      </c>
      <c r="D550">
        <v>6</v>
      </c>
      <c r="E550">
        <v>71</v>
      </c>
      <c r="F550">
        <v>34</v>
      </c>
      <c r="G550">
        <v>79</v>
      </c>
    </row>
    <row r="551" spans="1:7" x14ac:dyDescent="0.35">
      <c r="A551">
        <v>550</v>
      </c>
      <c r="B551">
        <v>365</v>
      </c>
      <c r="C551">
        <v>8</v>
      </c>
      <c r="D551">
        <v>4</v>
      </c>
      <c r="E551">
        <v>165</v>
      </c>
      <c r="F551">
        <v>82</v>
      </c>
      <c r="G551">
        <v>134</v>
      </c>
    </row>
    <row r="552" spans="1:7" x14ac:dyDescent="0.35">
      <c r="A552">
        <v>551</v>
      </c>
      <c r="B552">
        <v>365</v>
      </c>
      <c r="C552">
        <v>8</v>
      </c>
      <c r="D552">
        <v>5</v>
      </c>
      <c r="E552">
        <v>79</v>
      </c>
      <c r="F552">
        <v>82</v>
      </c>
      <c r="G552">
        <v>134</v>
      </c>
    </row>
    <row r="553" spans="1:7" x14ac:dyDescent="0.35">
      <c r="A553">
        <v>552</v>
      </c>
      <c r="B553">
        <v>365</v>
      </c>
      <c r="C553">
        <v>8</v>
      </c>
      <c r="D553">
        <v>6</v>
      </c>
      <c r="E553">
        <v>126</v>
      </c>
      <c r="F553">
        <v>82</v>
      </c>
      <c r="G553">
        <v>134</v>
      </c>
    </row>
    <row r="554" spans="1:7" x14ac:dyDescent="0.35">
      <c r="A554">
        <v>553</v>
      </c>
      <c r="B554">
        <v>365</v>
      </c>
      <c r="C554">
        <v>9</v>
      </c>
      <c r="D554">
        <v>4</v>
      </c>
      <c r="E554">
        <v>229</v>
      </c>
      <c r="F554">
        <v>93</v>
      </c>
      <c r="G554">
        <v>184</v>
      </c>
    </row>
    <row r="555" spans="1:7" x14ac:dyDescent="0.35">
      <c r="A555">
        <v>554</v>
      </c>
      <c r="B555">
        <v>365</v>
      </c>
      <c r="C555">
        <v>9</v>
      </c>
      <c r="D555">
        <v>5</v>
      </c>
      <c r="E555">
        <v>173</v>
      </c>
      <c r="F555">
        <v>93</v>
      </c>
      <c r="G555">
        <v>184</v>
      </c>
    </row>
    <row r="556" spans="1:7" x14ac:dyDescent="0.35">
      <c r="A556">
        <v>555</v>
      </c>
      <c r="B556">
        <v>365</v>
      </c>
      <c r="C556">
        <v>9</v>
      </c>
      <c r="D556">
        <v>6</v>
      </c>
      <c r="E556">
        <v>111</v>
      </c>
      <c r="F556">
        <v>93</v>
      </c>
      <c r="G556">
        <v>184</v>
      </c>
    </row>
    <row r="557" spans="1:7" x14ac:dyDescent="0.35">
      <c r="A557">
        <v>556</v>
      </c>
      <c r="B557">
        <v>365</v>
      </c>
      <c r="C557">
        <v>10</v>
      </c>
      <c r="D557">
        <v>4</v>
      </c>
      <c r="E557">
        <v>44</v>
      </c>
      <c r="F557">
        <v>33</v>
      </c>
      <c r="G557">
        <v>52</v>
      </c>
    </row>
    <row r="558" spans="1:7" x14ac:dyDescent="0.35">
      <c r="A558">
        <v>557</v>
      </c>
      <c r="B558">
        <v>365</v>
      </c>
      <c r="C558">
        <v>10</v>
      </c>
      <c r="D558">
        <v>5</v>
      </c>
      <c r="E558">
        <v>83</v>
      </c>
      <c r="F558">
        <v>33</v>
      </c>
      <c r="G558">
        <v>52</v>
      </c>
    </row>
    <row r="559" spans="1:7" x14ac:dyDescent="0.35">
      <c r="A559">
        <v>558</v>
      </c>
      <c r="B559">
        <v>365</v>
      </c>
      <c r="C559">
        <v>10</v>
      </c>
      <c r="D559">
        <v>6</v>
      </c>
      <c r="E559">
        <v>50</v>
      </c>
      <c r="F559">
        <v>33</v>
      </c>
      <c r="G559">
        <v>52</v>
      </c>
    </row>
    <row r="560" spans="1:7" x14ac:dyDescent="0.35">
      <c r="A560">
        <v>559</v>
      </c>
      <c r="B560">
        <v>365</v>
      </c>
      <c r="C560">
        <v>11</v>
      </c>
      <c r="D560">
        <v>4</v>
      </c>
      <c r="E560">
        <v>74</v>
      </c>
      <c r="F560">
        <v>42</v>
      </c>
      <c r="G560">
        <v>87</v>
      </c>
    </row>
    <row r="561" spans="1:7" x14ac:dyDescent="0.35">
      <c r="A561">
        <v>560</v>
      </c>
      <c r="B561">
        <v>365</v>
      </c>
      <c r="C561">
        <v>11</v>
      </c>
      <c r="D561">
        <v>5</v>
      </c>
      <c r="E561">
        <v>93</v>
      </c>
      <c r="F561">
        <v>42</v>
      </c>
      <c r="G561">
        <v>87</v>
      </c>
    </row>
    <row r="562" spans="1:7" x14ac:dyDescent="0.35">
      <c r="A562">
        <v>561</v>
      </c>
      <c r="B562">
        <v>365</v>
      </c>
      <c r="C562">
        <v>11</v>
      </c>
      <c r="D562">
        <v>6</v>
      </c>
      <c r="E562">
        <v>103</v>
      </c>
      <c r="F562">
        <v>42</v>
      </c>
      <c r="G562">
        <v>87</v>
      </c>
    </row>
    <row r="563" spans="1:7" x14ac:dyDescent="0.35">
      <c r="A563">
        <v>562</v>
      </c>
      <c r="B563">
        <v>365</v>
      </c>
      <c r="C563">
        <v>12</v>
      </c>
      <c r="D563">
        <v>4</v>
      </c>
      <c r="E563">
        <v>27</v>
      </c>
      <c r="F563">
        <v>22</v>
      </c>
      <c r="G563">
        <v>53</v>
      </c>
    </row>
    <row r="564" spans="1:7" x14ac:dyDescent="0.35">
      <c r="A564">
        <v>563</v>
      </c>
      <c r="B564">
        <v>365</v>
      </c>
      <c r="C564">
        <v>12</v>
      </c>
      <c r="D564">
        <v>5</v>
      </c>
      <c r="E564">
        <v>44</v>
      </c>
      <c r="F564">
        <v>22</v>
      </c>
      <c r="G564">
        <v>53</v>
      </c>
    </row>
    <row r="565" spans="1:7" x14ac:dyDescent="0.35">
      <c r="A565">
        <v>564</v>
      </c>
      <c r="B565">
        <v>365</v>
      </c>
      <c r="C565">
        <v>12</v>
      </c>
      <c r="D565">
        <v>6</v>
      </c>
      <c r="E565">
        <v>41</v>
      </c>
      <c r="F565">
        <v>22</v>
      </c>
      <c r="G565">
        <v>53</v>
      </c>
    </row>
    <row r="566" spans="1:7" x14ac:dyDescent="0.35">
      <c r="A566">
        <v>565</v>
      </c>
      <c r="B566">
        <v>365</v>
      </c>
      <c r="C566">
        <v>13</v>
      </c>
      <c r="D566">
        <v>4</v>
      </c>
      <c r="E566">
        <v>76</v>
      </c>
      <c r="F566">
        <v>30</v>
      </c>
      <c r="G566">
        <v>52</v>
      </c>
    </row>
    <row r="567" spans="1:7" x14ac:dyDescent="0.35">
      <c r="A567">
        <v>566</v>
      </c>
      <c r="B567">
        <v>365</v>
      </c>
      <c r="C567">
        <v>13</v>
      </c>
      <c r="D567">
        <v>5</v>
      </c>
      <c r="E567">
        <v>56</v>
      </c>
      <c r="F567">
        <v>30</v>
      </c>
      <c r="G567">
        <v>52</v>
      </c>
    </row>
    <row r="568" spans="1:7" x14ac:dyDescent="0.35">
      <c r="A568">
        <v>567</v>
      </c>
      <c r="B568">
        <v>365</v>
      </c>
      <c r="C568">
        <v>13</v>
      </c>
      <c r="D568">
        <v>6</v>
      </c>
      <c r="E568">
        <v>67</v>
      </c>
      <c r="F568">
        <v>30</v>
      </c>
      <c r="G568">
        <v>52</v>
      </c>
    </row>
    <row r="569" spans="1:7" x14ac:dyDescent="0.35">
      <c r="A569">
        <v>568</v>
      </c>
      <c r="B569">
        <v>365</v>
      </c>
      <c r="C569">
        <v>14</v>
      </c>
      <c r="D569">
        <v>4</v>
      </c>
      <c r="E569">
        <v>49</v>
      </c>
      <c r="F569">
        <v>30</v>
      </c>
      <c r="G569">
        <v>49</v>
      </c>
    </row>
    <row r="570" spans="1:7" x14ac:dyDescent="0.35">
      <c r="A570">
        <v>569</v>
      </c>
      <c r="B570">
        <v>365</v>
      </c>
      <c r="C570">
        <v>14</v>
      </c>
      <c r="D570">
        <v>5</v>
      </c>
      <c r="E570">
        <v>59</v>
      </c>
      <c r="F570">
        <v>30</v>
      </c>
      <c r="G570">
        <v>49</v>
      </c>
    </row>
    <row r="571" spans="1:7" x14ac:dyDescent="0.35">
      <c r="A571">
        <v>570</v>
      </c>
      <c r="B571">
        <v>365</v>
      </c>
      <c r="C571">
        <v>14</v>
      </c>
      <c r="D571">
        <v>6</v>
      </c>
      <c r="E571">
        <v>56</v>
      </c>
      <c r="F571">
        <v>30</v>
      </c>
      <c r="G571">
        <v>49</v>
      </c>
    </row>
    <row r="572" spans="1:7" x14ac:dyDescent="0.35">
      <c r="A572">
        <v>571</v>
      </c>
      <c r="B572">
        <v>365</v>
      </c>
      <c r="C572">
        <v>15</v>
      </c>
      <c r="D572">
        <v>4</v>
      </c>
      <c r="E572">
        <v>553</v>
      </c>
      <c r="F572">
        <v>307</v>
      </c>
      <c r="G572">
        <v>552</v>
      </c>
    </row>
    <row r="573" spans="1:7" x14ac:dyDescent="0.35">
      <c r="A573">
        <v>572</v>
      </c>
      <c r="B573">
        <v>365</v>
      </c>
      <c r="C573">
        <v>15</v>
      </c>
      <c r="D573">
        <v>5</v>
      </c>
      <c r="E573">
        <v>777</v>
      </c>
      <c r="F573">
        <v>307</v>
      </c>
      <c r="G573">
        <v>552</v>
      </c>
    </row>
    <row r="574" spans="1:7" x14ac:dyDescent="0.35">
      <c r="A574">
        <v>573</v>
      </c>
      <c r="B574">
        <v>365</v>
      </c>
      <c r="C574">
        <v>15</v>
      </c>
      <c r="D574">
        <v>6</v>
      </c>
      <c r="E574">
        <v>668</v>
      </c>
      <c r="F574">
        <v>307</v>
      </c>
      <c r="G574">
        <v>552</v>
      </c>
    </row>
    <row r="575" spans="1:7" x14ac:dyDescent="0.35">
      <c r="A575">
        <v>574</v>
      </c>
      <c r="B575">
        <v>365</v>
      </c>
      <c r="C575">
        <v>16</v>
      </c>
      <c r="D575">
        <v>4</v>
      </c>
      <c r="E575">
        <v>271</v>
      </c>
      <c r="F575">
        <v>144</v>
      </c>
      <c r="G575">
        <v>270</v>
      </c>
    </row>
    <row r="576" spans="1:7" x14ac:dyDescent="0.35">
      <c r="A576">
        <v>575</v>
      </c>
      <c r="B576">
        <v>365</v>
      </c>
      <c r="C576">
        <v>16</v>
      </c>
      <c r="D576">
        <v>5</v>
      </c>
      <c r="E576">
        <v>269</v>
      </c>
      <c r="F576">
        <v>144</v>
      </c>
      <c r="G576">
        <v>270</v>
      </c>
    </row>
    <row r="577" spans="1:7" x14ac:dyDescent="0.35">
      <c r="A577">
        <v>576</v>
      </c>
      <c r="B577">
        <v>365</v>
      </c>
      <c r="C577">
        <v>16</v>
      </c>
      <c r="D577">
        <v>6</v>
      </c>
      <c r="E577">
        <v>347</v>
      </c>
      <c r="F577">
        <v>144</v>
      </c>
      <c r="G577">
        <v>270</v>
      </c>
    </row>
    <row r="578" spans="1:7" x14ac:dyDescent="0.35">
      <c r="A578">
        <v>577</v>
      </c>
      <c r="B578">
        <v>396</v>
      </c>
      <c r="C578">
        <v>1</v>
      </c>
      <c r="D578">
        <v>4</v>
      </c>
      <c r="E578">
        <v>107</v>
      </c>
      <c r="F578">
        <v>68</v>
      </c>
      <c r="G578">
        <v>86</v>
      </c>
    </row>
    <row r="579" spans="1:7" x14ac:dyDescent="0.35">
      <c r="A579">
        <v>578</v>
      </c>
      <c r="B579">
        <v>396</v>
      </c>
      <c r="C579">
        <v>1</v>
      </c>
      <c r="D579">
        <v>5</v>
      </c>
      <c r="E579">
        <v>110</v>
      </c>
      <c r="F579">
        <v>68</v>
      </c>
      <c r="G579">
        <v>86</v>
      </c>
    </row>
    <row r="580" spans="1:7" x14ac:dyDescent="0.35">
      <c r="A580">
        <v>579</v>
      </c>
      <c r="B580">
        <v>396</v>
      </c>
      <c r="C580">
        <v>1</v>
      </c>
      <c r="D580">
        <v>6</v>
      </c>
      <c r="E580">
        <v>110</v>
      </c>
      <c r="F580">
        <v>68</v>
      </c>
      <c r="G580">
        <v>86</v>
      </c>
    </row>
    <row r="581" spans="1:7" x14ac:dyDescent="0.35">
      <c r="A581">
        <v>580</v>
      </c>
      <c r="B581">
        <v>396</v>
      </c>
      <c r="C581">
        <v>2</v>
      </c>
      <c r="D581">
        <v>4</v>
      </c>
      <c r="E581">
        <v>223</v>
      </c>
      <c r="F581">
        <v>118</v>
      </c>
      <c r="G581">
        <v>148</v>
      </c>
    </row>
    <row r="582" spans="1:7" x14ac:dyDescent="0.35">
      <c r="A582">
        <v>581</v>
      </c>
      <c r="B582">
        <v>396</v>
      </c>
      <c r="C582">
        <v>2</v>
      </c>
      <c r="D582">
        <v>5</v>
      </c>
      <c r="E582">
        <v>212</v>
      </c>
      <c r="F582">
        <v>118</v>
      </c>
      <c r="G582">
        <v>148</v>
      </c>
    </row>
    <row r="583" spans="1:7" x14ac:dyDescent="0.35">
      <c r="A583">
        <v>582</v>
      </c>
      <c r="B583">
        <v>396</v>
      </c>
      <c r="C583">
        <v>2</v>
      </c>
      <c r="D583">
        <v>6</v>
      </c>
      <c r="E583">
        <v>171</v>
      </c>
      <c r="F583">
        <v>118</v>
      </c>
      <c r="G583">
        <v>148</v>
      </c>
    </row>
    <row r="584" spans="1:7" x14ac:dyDescent="0.35">
      <c r="A584">
        <v>583</v>
      </c>
      <c r="B584">
        <v>396</v>
      </c>
      <c r="C584">
        <v>3</v>
      </c>
      <c r="D584">
        <v>4</v>
      </c>
      <c r="E584">
        <v>88</v>
      </c>
      <c r="F584">
        <v>45</v>
      </c>
      <c r="G584">
        <v>113</v>
      </c>
    </row>
    <row r="585" spans="1:7" x14ac:dyDescent="0.35">
      <c r="A585">
        <v>584</v>
      </c>
      <c r="B585">
        <v>396</v>
      </c>
      <c r="C585">
        <v>3</v>
      </c>
      <c r="D585">
        <v>5</v>
      </c>
      <c r="E585">
        <v>72</v>
      </c>
      <c r="F585">
        <v>45</v>
      </c>
      <c r="G585">
        <v>113</v>
      </c>
    </row>
    <row r="586" spans="1:7" x14ac:dyDescent="0.35">
      <c r="A586">
        <v>585</v>
      </c>
      <c r="B586">
        <v>396</v>
      </c>
      <c r="C586">
        <v>3</v>
      </c>
      <c r="D586">
        <v>6</v>
      </c>
      <c r="E586">
        <v>74</v>
      </c>
      <c r="F586">
        <v>45</v>
      </c>
      <c r="G586">
        <v>113</v>
      </c>
    </row>
    <row r="587" spans="1:7" x14ac:dyDescent="0.35">
      <c r="A587">
        <v>586</v>
      </c>
      <c r="B587">
        <v>396</v>
      </c>
      <c r="C587">
        <v>4</v>
      </c>
      <c r="D587">
        <v>4</v>
      </c>
      <c r="E587">
        <v>188</v>
      </c>
      <c r="F587">
        <v>124</v>
      </c>
      <c r="G587">
        <v>247</v>
      </c>
    </row>
    <row r="588" spans="1:7" x14ac:dyDescent="0.35">
      <c r="A588">
        <v>587</v>
      </c>
      <c r="B588">
        <v>396</v>
      </c>
      <c r="C588">
        <v>4</v>
      </c>
      <c r="D588">
        <v>5</v>
      </c>
      <c r="E588">
        <v>224</v>
      </c>
      <c r="F588">
        <v>124</v>
      </c>
      <c r="G588">
        <v>247</v>
      </c>
    </row>
    <row r="589" spans="1:7" x14ac:dyDescent="0.35">
      <c r="A589">
        <v>588</v>
      </c>
      <c r="B589">
        <v>396</v>
      </c>
      <c r="C589">
        <v>4</v>
      </c>
      <c r="D589">
        <v>6</v>
      </c>
      <c r="E589">
        <v>239</v>
      </c>
      <c r="F589">
        <v>124</v>
      </c>
      <c r="G589">
        <v>247</v>
      </c>
    </row>
    <row r="590" spans="1:7" x14ac:dyDescent="0.35">
      <c r="A590">
        <v>589</v>
      </c>
      <c r="B590">
        <v>396</v>
      </c>
      <c r="C590">
        <v>5</v>
      </c>
      <c r="D590">
        <v>4</v>
      </c>
      <c r="E590">
        <v>284</v>
      </c>
      <c r="F590">
        <v>118</v>
      </c>
      <c r="G590">
        <v>153</v>
      </c>
    </row>
    <row r="591" spans="1:7" x14ac:dyDescent="0.35">
      <c r="A591">
        <v>590</v>
      </c>
      <c r="B591">
        <v>396</v>
      </c>
      <c r="C591">
        <v>5</v>
      </c>
      <c r="D591">
        <v>5</v>
      </c>
      <c r="E591">
        <v>290</v>
      </c>
      <c r="F591">
        <v>118</v>
      </c>
      <c r="G591">
        <v>153</v>
      </c>
    </row>
    <row r="592" spans="1:7" x14ac:dyDescent="0.35">
      <c r="A592">
        <v>591</v>
      </c>
      <c r="B592">
        <v>396</v>
      </c>
      <c r="C592">
        <v>5</v>
      </c>
      <c r="D592">
        <v>6</v>
      </c>
      <c r="E592">
        <v>145</v>
      </c>
      <c r="F592">
        <v>118</v>
      </c>
      <c r="G592">
        <v>153</v>
      </c>
    </row>
    <row r="593" spans="1:7" x14ac:dyDescent="0.35">
      <c r="A593">
        <v>592</v>
      </c>
      <c r="B593">
        <v>396</v>
      </c>
      <c r="C593">
        <v>6</v>
      </c>
      <c r="D593">
        <v>4</v>
      </c>
      <c r="E593">
        <v>162</v>
      </c>
      <c r="F593">
        <v>96</v>
      </c>
      <c r="G593">
        <v>160</v>
      </c>
    </row>
    <row r="594" spans="1:7" x14ac:dyDescent="0.35">
      <c r="A594">
        <v>593</v>
      </c>
      <c r="B594">
        <v>396</v>
      </c>
      <c r="C594">
        <v>6</v>
      </c>
      <c r="D594">
        <v>5</v>
      </c>
      <c r="E594">
        <v>125</v>
      </c>
      <c r="F594">
        <v>96</v>
      </c>
      <c r="G594">
        <v>160</v>
      </c>
    </row>
    <row r="595" spans="1:7" x14ac:dyDescent="0.35">
      <c r="A595">
        <v>594</v>
      </c>
      <c r="B595">
        <v>396</v>
      </c>
      <c r="C595">
        <v>6</v>
      </c>
      <c r="D595">
        <v>6</v>
      </c>
      <c r="E595">
        <v>127</v>
      </c>
      <c r="F595">
        <v>96</v>
      </c>
      <c r="G595">
        <v>160</v>
      </c>
    </row>
    <row r="596" spans="1:7" x14ac:dyDescent="0.35">
      <c r="A596">
        <v>595</v>
      </c>
      <c r="B596">
        <v>396</v>
      </c>
      <c r="C596">
        <v>7</v>
      </c>
      <c r="D596">
        <v>4</v>
      </c>
      <c r="E596">
        <v>85</v>
      </c>
      <c r="F596">
        <v>30</v>
      </c>
      <c r="G596">
        <v>63</v>
      </c>
    </row>
    <row r="597" spans="1:7" x14ac:dyDescent="0.35">
      <c r="A597">
        <v>596</v>
      </c>
      <c r="B597">
        <v>396</v>
      </c>
      <c r="C597">
        <v>7</v>
      </c>
      <c r="D597">
        <v>5</v>
      </c>
      <c r="E597">
        <v>85</v>
      </c>
      <c r="F597">
        <v>30</v>
      </c>
      <c r="G597">
        <v>63</v>
      </c>
    </row>
    <row r="598" spans="1:7" x14ac:dyDescent="0.35">
      <c r="A598">
        <v>597</v>
      </c>
      <c r="B598">
        <v>396</v>
      </c>
      <c r="C598">
        <v>7</v>
      </c>
      <c r="D598">
        <v>6</v>
      </c>
      <c r="E598">
        <v>46</v>
      </c>
      <c r="F598">
        <v>30</v>
      </c>
      <c r="G598">
        <v>63</v>
      </c>
    </row>
    <row r="599" spans="1:7" x14ac:dyDescent="0.35">
      <c r="A599">
        <v>598</v>
      </c>
      <c r="B599">
        <v>396</v>
      </c>
      <c r="C599">
        <v>8</v>
      </c>
      <c r="D599">
        <v>4</v>
      </c>
      <c r="E599">
        <v>44</v>
      </c>
      <c r="F599">
        <v>39</v>
      </c>
      <c r="G599">
        <v>67</v>
      </c>
    </row>
    <row r="600" spans="1:7" x14ac:dyDescent="0.35">
      <c r="A600">
        <v>599</v>
      </c>
      <c r="B600">
        <v>396</v>
      </c>
      <c r="C600">
        <v>8</v>
      </c>
      <c r="D600">
        <v>5</v>
      </c>
      <c r="E600">
        <v>69</v>
      </c>
      <c r="F600">
        <v>39</v>
      </c>
      <c r="G600">
        <v>67</v>
      </c>
    </row>
    <row r="601" spans="1:7" x14ac:dyDescent="0.35">
      <c r="A601">
        <v>600</v>
      </c>
      <c r="B601">
        <v>396</v>
      </c>
      <c r="C601">
        <v>8</v>
      </c>
      <c r="D601">
        <v>6</v>
      </c>
      <c r="E601">
        <v>102</v>
      </c>
      <c r="F601">
        <v>39</v>
      </c>
      <c r="G601">
        <v>67</v>
      </c>
    </row>
    <row r="602" spans="1:7" x14ac:dyDescent="0.35">
      <c r="A602">
        <v>601</v>
      </c>
      <c r="B602">
        <v>396</v>
      </c>
      <c r="C602">
        <v>9</v>
      </c>
      <c r="D602">
        <v>4</v>
      </c>
      <c r="E602">
        <v>160</v>
      </c>
      <c r="F602">
        <v>98</v>
      </c>
      <c r="G602">
        <v>149</v>
      </c>
    </row>
    <row r="603" spans="1:7" x14ac:dyDescent="0.35">
      <c r="A603">
        <v>602</v>
      </c>
      <c r="B603">
        <v>396</v>
      </c>
      <c r="C603">
        <v>9</v>
      </c>
      <c r="D603">
        <v>5</v>
      </c>
      <c r="E603">
        <v>209</v>
      </c>
      <c r="F603">
        <v>98</v>
      </c>
      <c r="G603">
        <v>149</v>
      </c>
    </row>
    <row r="604" spans="1:7" x14ac:dyDescent="0.35">
      <c r="A604">
        <v>603</v>
      </c>
      <c r="B604">
        <v>396</v>
      </c>
      <c r="C604">
        <v>9</v>
      </c>
      <c r="D604">
        <v>6</v>
      </c>
      <c r="E604">
        <v>155</v>
      </c>
      <c r="F604">
        <v>98</v>
      </c>
      <c r="G604">
        <v>149</v>
      </c>
    </row>
    <row r="605" spans="1:7" x14ac:dyDescent="0.35">
      <c r="A605">
        <v>604</v>
      </c>
      <c r="B605">
        <v>396</v>
      </c>
      <c r="C605">
        <v>10</v>
      </c>
      <c r="D605">
        <v>4</v>
      </c>
      <c r="E605">
        <v>22</v>
      </c>
      <c r="F605">
        <v>18</v>
      </c>
      <c r="G605">
        <v>28</v>
      </c>
    </row>
    <row r="606" spans="1:7" x14ac:dyDescent="0.35">
      <c r="A606">
        <v>605</v>
      </c>
      <c r="B606">
        <v>396</v>
      </c>
      <c r="C606">
        <v>10</v>
      </c>
      <c r="D606">
        <v>5</v>
      </c>
      <c r="E606">
        <v>35</v>
      </c>
      <c r="F606">
        <v>18</v>
      </c>
      <c r="G606">
        <v>28</v>
      </c>
    </row>
    <row r="607" spans="1:7" x14ac:dyDescent="0.35">
      <c r="A607">
        <v>606</v>
      </c>
      <c r="B607">
        <v>396</v>
      </c>
      <c r="C607">
        <v>10</v>
      </c>
      <c r="D607">
        <v>6</v>
      </c>
      <c r="E607">
        <v>26</v>
      </c>
      <c r="F607">
        <v>18</v>
      </c>
      <c r="G607">
        <v>28</v>
      </c>
    </row>
    <row r="608" spans="1:7" x14ac:dyDescent="0.35">
      <c r="A608">
        <v>607</v>
      </c>
      <c r="B608">
        <v>396</v>
      </c>
      <c r="C608">
        <v>11</v>
      </c>
      <c r="D608">
        <v>4</v>
      </c>
      <c r="E608">
        <v>26</v>
      </c>
      <c r="F608">
        <v>14</v>
      </c>
      <c r="G608">
        <v>21</v>
      </c>
    </row>
    <row r="609" spans="1:7" x14ac:dyDescent="0.35">
      <c r="A609">
        <v>608</v>
      </c>
      <c r="B609">
        <v>396</v>
      </c>
      <c r="C609">
        <v>11</v>
      </c>
      <c r="D609">
        <v>5</v>
      </c>
      <c r="E609">
        <v>34</v>
      </c>
      <c r="F609">
        <v>14</v>
      </c>
      <c r="G609">
        <v>21</v>
      </c>
    </row>
    <row r="610" spans="1:7" x14ac:dyDescent="0.35">
      <c r="A610">
        <v>609</v>
      </c>
      <c r="B610">
        <v>396</v>
      </c>
      <c r="C610">
        <v>11</v>
      </c>
      <c r="D610">
        <v>6</v>
      </c>
      <c r="E610">
        <v>24</v>
      </c>
      <c r="F610">
        <v>14</v>
      </c>
      <c r="G610">
        <v>21</v>
      </c>
    </row>
    <row r="611" spans="1:7" x14ac:dyDescent="0.35">
      <c r="A611">
        <v>610</v>
      </c>
      <c r="B611">
        <v>396</v>
      </c>
      <c r="C611">
        <v>12</v>
      </c>
      <c r="D611">
        <v>4</v>
      </c>
      <c r="E611">
        <v>60</v>
      </c>
      <c r="F611">
        <v>21</v>
      </c>
      <c r="G611">
        <v>43</v>
      </c>
    </row>
    <row r="612" spans="1:7" x14ac:dyDescent="0.35">
      <c r="A612">
        <v>611</v>
      </c>
      <c r="B612">
        <v>396</v>
      </c>
      <c r="C612">
        <v>12</v>
      </c>
      <c r="D612">
        <v>5</v>
      </c>
      <c r="E612">
        <v>55</v>
      </c>
      <c r="F612">
        <v>21</v>
      </c>
      <c r="G612">
        <v>43</v>
      </c>
    </row>
    <row r="613" spans="1:7" x14ac:dyDescent="0.35">
      <c r="A613">
        <v>612</v>
      </c>
      <c r="B613">
        <v>396</v>
      </c>
      <c r="C613">
        <v>12</v>
      </c>
      <c r="D613">
        <v>6</v>
      </c>
      <c r="E613">
        <v>35</v>
      </c>
      <c r="F613">
        <v>21</v>
      </c>
      <c r="G613">
        <v>43</v>
      </c>
    </row>
    <row r="614" spans="1:7" x14ac:dyDescent="0.35">
      <c r="A614">
        <v>613</v>
      </c>
      <c r="B614">
        <v>396</v>
      </c>
      <c r="C614">
        <v>13</v>
      </c>
      <c r="D614">
        <v>4</v>
      </c>
      <c r="E614">
        <v>56</v>
      </c>
      <c r="F614">
        <v>36</v>
      </c>
      <c r="G614">
        <v>74</v>
      </c>
    </row>
    <row r="615" spans="1:7" x14ac:dyDescent="0.35">
      <c r="A615">
        <v>614</v>
      </c>
      <c r="B615">
        <v>396</v>
      </c>
      <c r="C615">
        <v>13</v>
      </c>
      <c r="D615">
        <v>5</v>
      </c>
      <c r="E615">
        <v>113</v>
      </c>
      <c r="F615">
        <v>36</v>
      </c>
      <c r="G615">
        <v>74</v>
      </c>
    </row>
    <row r="616" spans="1:7" x14ac:dyDescent="0.35">
      <c r="A616">
        <v>615</v>
      </c>
      <c r="B616">
        <v>396</v>
      </c>
      <c r="C616">
        <v>13</v>
      </c>
      <c r="D616">
        <v>6</v>
      </c>
      <c r="E616">
        <v>50</v>
      </c>
      <c r="F616">
        <v>36</v>
      </c>
      <c r="G616">
        <v>74</v>
      </c>
    </row>
    <row r="617" spans="1:7" x14ac:dyDescent="0.35">
      <c r="A617">
        <v>616</v>
      </c>
      <c r="B617">
        <v>396</v>
      </c>
      <c r="C617">
        <v>14</v>
      </c>
      <c r="D617">
        <v>4</v>
      </c>
      <c r="E617">
        <v>24</v>
      </c>
      <c r="F617">
        <v>11</v>
      </c>
      <c r="G617">
        <v>22</v>
      </c>
    </row>
    <row r="618" spans="1:7" x14ac:dyDescent="0.35">
      <c r="A618">
        <v>617</v>
      </c>
      <c r="B618">
        <v>396</v>
      </c>
      <c r="C618">
        <v>14</v>
      </c>
      <c r="D618">
        <v>5</v>
      </c>
      <c r="E618">
        <v>17</v>
      </c>
      <c r="F618">
        <v>11</v>
      </c>
      <c r="G618">
        <v>22</v>
      </c>
    </row>
    <row r="619" spans="1:7" x14ac:dyDescent="0.35">
      <c r="A619">
        <v>618</v>
      </c>
      <c r="B619">
        <v>396</v>
      </c>
      <c r="C619">
        <v>14</v>
      </c>
      <c r="D619">
        <v>6</v>
      </c>
      <c r="E619">
        <v>14</v>
      </c>
      <c r="F619">
        <v>11</v>
      </c>
      <c r="G619">
        <v>22</v>
      </c>
    </row>
    <row r="620" spans="1:7" x14ac:dyDescent="0.35">
      <c r="A620">
        <v>619</v>
      </c>
      <c r="B620">
        <v>396</v>
      </c>
      <c r="C620">
        <v>15</v>
      </c>
      <c r="D620">
        <v>4</v>
      </c>
      <c r="E620">
        <v>139</v>
      </c>
      <c r="F620">
        <v>98</v>
      </c>
      <c r="G620">
        <v>170</v>
      </c>
    </row>
    <row r="621" spans="1:7" x14ac:dyDescent="0.35">
      <c r="A621">
        <v>620</v>
      </c>
      <c r="B621">
        <v>396</v>
      </c>
      <c r="C621">
        <v>15</v>
      </c>
      <c r="D621">
        <v>5</v>
      </c>
      <c r="E621">
        <v>218</v>
      </c>
      <c r="F621">
        <v>98</v>
      </c>
      <c r="G621">
        <v>170</v>
      </c>
    </row>
    <row r="622" spans="1:7" x14ac:dyDescent="0.35">
      <c r="A622">
        <v>621</v>
      </c>
      <c r="B622">
        <v>396</v>
      </c>
      <c r="C622">
        <v>15</v>
      </c>
      <c r="D622">
        <v>6</v>
      </c>
      <c r="E622">
        <v>147</v>
      </c>
      <c r="F622">
        <v>98</v>
      </c>
      <c r="G622">
        <v>170</v>
      </c>
    </row>
    <row r="623" spans="1:7" x14ac:dyDescent="0.35">
      <c r="A623">
        <v>622</v>
      </c>
      <c r="B623">
        <v>396</v>
      </c>
      <c r="C623">
        <v>16</v>
      </c>
      <c r="D623">
        <v>4</v>
      </c>
      <c r="E623">
        <v>163</v>
      </c>
      <c r="F623">
        <v>122</v>
      </c>
      <c r="G623">
        <v>158</v>
      </c>
    </row>
    <row r="624" spans="1:7" x14ac:dyDescent="0.35">
      <c r="A624">
        <v>623</v>
      </c>
      <c r="B624">
        <v>396</v>
      </c>
      <c r="C624">
        <v>16</v>
      </c>
      <c r="D624">
        <v>5</v>
      </c>
      <c r="E624">
        <v>207</v>
      </c>
      <c r="F624">
        <v>122</v>
      </c>
      <c r="G624">
        <v>158</v>
      </c>
    </row>
    <row r="625" spans="1:7" x14ac:dyDescent="0.35">
      <c r="A625">
        <v>624</v>
      </c>
      <c r="B625">
        <v>396</v>
      </c>
      <c r="C625">
        <v>16</v>
      </c>
      <c r="D625">
        <v>6</v>
      </c>
      <c r="E625">
        <v>164</v>
      </c>
      <c r="F625">
        <v>122</v>
      </c>
      <c r="G625">
        <v>158</v>
      </c>
    </row>
    <row r="626" spans="1:7" x14ac:dyDescent="0.35">
      <c r="A626">
        <v>625</v>
      </c>
      <c r="B626">
        <v>425</v>
      </c>
      <c r="C626">
        <v>1</v>
      </c>
      <c r="D626">
        <v>4</v>
      </c>
      <c r="E626">
        <v>72</v>
      </c>
      <c r="F626">
        <v>55</v>
      </c>
      <c r="G626">
        <v>98</v>
      </c>
    </row>
    <row r="627" spans="1:7" x14ac:dyDescent="0.35">
      <c r="A627">
        <v>626</v>
      </c>
      <c r="B627">
        <v>425</v>
      </c>
      <c r="C627">
        <v>1</v>
      </c>
      <c r="D627">
        <v>5</v>
      </c>
      <c r="E627">
        <v>90</v>
      </c>
      <c r="F627">
        <v>55</v>
      </c>
      <c r="G627">
        <v>98</v>
      </c>
    </row>
    <row r="628" spans="1:7" x14ac:dyDescent="0.35">
      <c r="A628">
        <v>627</v>
      </c>
      <c r="B628">
        <v>425</v>
      </c>
      <c r="C628">
        <v>1</v>
      </c>
      <c r="D628">
        <v>6</v>
      </c>
      <c r="E628">
        <v>81</v>
      </c>
      <c r="F628">
        <v>55</v>
      </c>
      <c r="G628">
        <v>98</v>
      </c>
    </row>
    <row r="629" spans="1:7" x14ac:dyDescent="0.35">
      <c r="A629">
        <v>628</v>
      </c>
      <c r="B629">
        <v>425</v>
      </c>
      <c r="C629">
        <v>2</v>
      </c>
      <c r="D629">
        <v>4</v>
      </c>
      <c r="E629">
        <v>94</v>
      </c>
      <c r="F629">
        <v>86</v>
      </c>
      <c r="G629">
        <v>109</v>
      </c>
    </row>
    <row r="630" spans="1:7" x14ac:dyDescent="0.35">
      <c r="A630">
        <v>629</v>
      </c>
      <c r="B630">
        <v>425</v>
      </c>
      <c r="C630">
        <v>2</v>
      </c>
      <c r="D630">
        <v>5</v>
      </c>
      <c r="E630">
        <v>100</v>
      </c>
      <c r="F630">
        <v>86</v>
      </c>
      <c r="G630">
        <v>109</v>
      </c>
    </row>
    <row r="631" spans="1:7" x14ac:dyDescent="0.35">
      <c r="A631">
        <v>630</v>
      </c>
      <c r="B631">
        <v>425</v>
      </c>
      <c r="C631">
        <v>2</v>
      </c>
      <c r="D631">
        <v>6</v>
      </c>
      <c r="E631">
        <v>95</v>
      </c>
      <c r="F631">
        <v>86</v>
      </c>
      <c r="G631">
        <v>109</v>
      </c>
    </row>
    <row r="632" spans="1:7" x14ac:dyDescent="0.35">
      <c r="A632">
        <v>631</v>
      </c>
      <c r="B632">
        <v>425</v>
      </c>
      <c r="C632">
        <v>3</v>
      </c>
      <c r="D632">
        <v>4</v>
      </c>
      <c r="E632">
        <v>63</v>
      </c>
      <c r="F632">
        <v>39</v>
      </c>
      <c r="G632">
        <v>70</v>
      </c>
    </row>
    <row r="633" spans="1:7" x14ac:dyDescent="0.35">
      <c r="A633">
        <v>632</v>
      </c>
      <c r="B633">
        <v>425</v>
      </c>
      <c r="C633">
        <v>3</v>
      </c>
      <c r="D633">
        <v>5</v>
      </c>
      <c r="E633">
        <v>81</v>
      </c>
      <c r="F633">
        <v>39</v>
      </c>
      <c r="G633">
        <v>70</v>
      </c>
    </row>
    <row r="634" spans="1:7" x14ac:dyDescent="0.35">
      <c r="A634">
        <v>633</v>
      </c>
      <c r="B634">
        <v>425</v>
      </c>
      <c r="C634">
        <v>3</v>
      </c>
      <c r="D634">
        <v>6</v>
      </c>
      <c r="E634">
        <v>83</v>
      </c>
      <c r="F634">
        <v>39</v>
      </c>
      <c r="G634">
        <v>70</v>
      </c>
    </row>
    <row r="635" spans="1:7" x14ac:dyDescent="0.35">
      <c r="A635">
        <v>634</v>
      </c>
      <c r="B635">
        <v>425</v>
      </c>
      <c r="C635">
        <v>4</v>
      </c>
      <c r="D635">
        <v>4</v>
      </c>
      <c r="E635">
        <v>117</v>
      </c>
      <c r="F635">
        <v>88</v>
      </c>
      <c r="G635">
        <v>139</v>
      </c>
    </row>
    <row r="636" spans="1:7" x14ac:dyDescent="0.35">
      <c r="A636">
        <v>635</v>
      </c>
      <c r="B636">
        <v>425</v>
      </c>
      <c r="C636">
        <v>4</v>
      </c>
      <c r="D636">
        <v>5</v>
      </c>
      <c r="E636">
        <v>130</v>
      </c>
      <c r="F636">
        <v>88</v>
      </c>
      <c r="G636">
        <v>139</v>
      </c>
    </row>
    <row r="637" spans="1:7" x14ac:dyDescent="0.35">
      <c r="A637">
        <v>636</v>
      </c>
      <c r="B637">
        <v>425</v>
      </c>
      <c r="C637">
        <v>4</v>
      </c>
      <c r="D637">
        <v>6</v>
      </c>
      <c r="E637">
        <v>208</v>
      </c>
      <c r="F637">
        <v>88</v>
      </c>
      <c r="G637">
        <v>139</v>
      </c>
    </row>
    <row r="638" spans="1:7" x14ac:dyDescent="0.35">
      <c r="A638">
        <v>637</v>
      </c>
      <c r="B638">
        <v>425</v>
      </c>
      <c r="C638">
        <v>5</v>
      </c>
      <c r="D638">
        <v>4</v>
      </c>
      <c r="E638">
        <v>138</v>
      </c>
      <c r="F638">
        <v>75</v>
      </c>
      <c r="G638">
        <v>167</v>
      </c>
    </row>
    <row r="639" spans="1:7" x14ac:dyDescent="0.35">
      <c r="A639">
        <v>638</v>
      </c>
      <c r="B639">
        <v>425</v>
      </c>
      <c r="C639">
        <v>5</v>
      </c>
      <c r="D639">
        <v>5</v>
      </c>
      <c r="E639">
        <v>164</v>
      </c>
      <c r="F639">
        <v>75</v>
      </c>
      <c r="G639">
        <v>167</v>
      </c>
    </row>
    <row r="640" spans="1:7" x14ac:dyDescent="0.35">
      <c r="A640">
        <v>639</v>
      </c>
      <c r="B640">
        <v>425</v>
      </c>
      <c r="C640">
        <v>5</v>
      </c>
      <c r="D640">
        <v>6</v>
      </c>
      <c r="E640">
        <v>218</v>
      </c>
      <c r="F640">
        <v>75</v>
      </c>
      <c r="G640">
        <v>167</v>
      </c>
    </row>
    <row r="641" spans="1:7" x14ac:dyDescent="0.35">
      <c r="A641">
        <v>640</v>
      </c>
      <c r="B641">
        <v>425</v>
      </c>
      <c r="C641">
        <v>6</v>
      </c>
      <c r="D641">
        <v>4</v>
      </c>
      <c r="E641">
        <v>175</v>
      </c>
      <c r="F641">
        <v>108</v>
      </c>
      <c r="G641">
        <v>198</v>
      </c>
    </row>
    <row r="642" spans="1:7" x14ac:dyDescent="0.35">
      <c r="A642">
        <v>641</v>
      </c>
      <c r="B642">
        <v>425</v>
      </c>
      <c r="C642">
        <v>6</v>
      </c>
      <c r="D642">
        <v>5</v>
      </c>
      <c r="E642">
        <v>132</v>
      </c>
      <c r="F642">
        <v>108</v>
      </c>
      <c r="G642">
        <v>198</v>
      </c>
    </row>
    <row r="643" spans="1:7" x14ac:dyDescent="0.35">
      <c r="A643">
        <v>642</v>
      </c>
      <c r="B643">
        <v>425</v>
      </c>
      <c r="C643">
        <v>6</v>
      </c>
      <c r="D643">
        <v>6</v>
      </c>
      <c r="E643">
        <v>285</v>
      </c>
      <c r="F643">
        <v>108</v>
      </c>
      <c r="G643">
        <v>198</v>
      </c>
    </row>
    <row r="644" spans="1:7" x14ac:dyDescent="0.35">
      <c r="A644">
        <v>643</v>
      </c>
      <c r="B644">
        <v>425</v>
      </c>
      <c r="C644">
        <v>7</v>
      </c>
      <c r="D644">
        <v>4</v>
      </c>
      <c r="E644">
        <v>101</v>
      </c>
      <c r="F644">
        <v>57</v>
      </c>
      <c r="G644">
        <v>107</v>
      </c>
    </row>
    <row r="645" spans="1:7" x14ac:dyDescent="0.35">
      <c r="A645">
        <v>644</v>
      </c>
      <c r="B645">
        <v>425</v>
      </c>
      <c r="C645">
        <v>7</v>
      </c>
      <c r="D645">
        <v>5</v>
      </c>
      <c r="E645">
        <v>78</v>
      </c>
      <c r="F645">
        <v>57</v>
      </c>
      <c r="G645">
        <v>107</v>
      </c>
    </row>
    <row r="646" spans="1:7" x14ac:dyDescent="0.35">
      <c r="A646">
        <v>645</v>
      </c>
      <c r="B646">
        <v>425</v>
      </c>
      <c r="C646">
        <v>7</v>
      </c>
      <c r="D646">
        <v>6</v>
      </c>
      <c r="E646">
        <v>99</v>
      </c>
      <c r="F646">
        <v>57</v>
      </c>
      <c r="G646">
        <v>107</v>
      </c>
    </row>
    <row r="647" spans="1:7" x14ac:dyDescent="0.35">
      <c r="A647">
        <v>646</v>
      </c>
      <c r="B647">
        <v>425</v>
      </c>
      <c r="C647">
        <v>8</v>
      </c>
      <c r="D647">
        <v>4</v>
      </c>
      <c r="E647">
        <v>79</v>
      </c>
      <c r="F647">
        <v>53</v>
      </c>
      <c r="G647">
        <v>73</v>
      </c>
    </row>
    <row r="648" spans="1:7" x14ac:dyDescent="0.35">
      <c r="A648">
        <v>647</v>
      </c>
      <c r="B648">
        <v>425</v>
      </c>
      <c r="C648">
        <v>8</v>
      </c>
      <c r="D648">
        <v>5</v>
      </c>
      <c r="E648">
        <v>49</v>
      </c>
      <c r="F648">
        <v>53</v>
      </c>
      <c r="G648">
        <v>73</v>
      </c>
    </row>
    <row r="649" spans="1:7" x14ac:dyDescent="0.35">
      <c r="A649">
        <v>648</v>
      </c>
      <c r="B649">
        <v>425</v>
      </c>
      <c r="C649">
        <v>8</v>
      </c>
      <c r="D649">
        <v>6</v>
      </c>
      <c r="E649">
        <v>65</v>
      </c>
      <c r="F649">
        <v>53</v>
      </c>
      <c r="G649">
        <v>73</v>
      </c>
    </row>
    <row r="650" spans="1:7" x14ac:dyDescent="0.35">
      <c r="A650">
        <v>649</v>
      </c>
      <c r="B650">
        <v>425</v>
      </c>
      <c r="C650">
        <v>9</v>
      </c>
      <c r="D650">
        <v>4</v>
      </c>
      <c r="E650">
        <v>45</v>
      </c>
      <c r="F650">
        <v>37</v>
      </c>
      <c r="G650">
        <v>71</v>
      </c>
    </row>
    <row r="651" spans="1:7" x14ac:dyDescent="0.35">
      <c r="A651">
        <v>650</v>
      </c>
      <c r="B651">
        <v>425</v>
      </c>
      <c r="C651">
        <v>9</v>
      </c>
      <c r="D651">
        <v>5</v>
      </c>
      <c r="E651">
        <v>62</v>
      </c>
      <c r="F651">
        <v>37</v>
      </c>
      <c r="G651">
        <v>71</v>
      </c>
    </row>
    <row r="652" spans="1:7" x14ac:dyDescent="0.35">
      <c r="A652">
        <v>651</v>
      </c>
      <c r="B652">
        <v>425</v>
      </c>
      <c r="C652">
        <v>9</v>
      </c>
      <c r="D652">
        <v>6</v>
      </c>
      <c r="E652">
        <v>54</v>
      </c>
      <c r="F652">
        <v>37</v>
      </c>
      <c r="G652">
        <v>71</v>
      </c>
    </row>
    <row r="653" spans="1:7" x14ac:dyDescent="0.35">
      <c r="A653">
        <v>652</v>
      </c>
      <c r="B653">
        <v>425</v>
      </c>
      <c r="C653">
        <v>10</v>
      </c>
      <c r="D653">
        <v>4</v>
      </c>
      <c r="E653">
        <v>38</v>
      </c>
      <c r="F653">
        <v>15</v>
      </c>
      <c r="G653">
        <v>20</v>
      </c>
    </row>
    <row r="654" spans="1:7" x14ac:dyDescent="0.35">
      <c r="A654">
        <v>653</v>
      </c>
      <c r="B654">
        <v>425</v>
      </c>
      <c r="C654">
        <v>10</v>
      </c>
      <c r="D654">
        <v>5</v>
      </c>
      <c r="E654">
        <v>23</v>
      </c>
      <c r="F654">
        <v>15</v>
      </c>
      <c r="G654">
        <v>20</v>
      </c>
    </row>
    <row r="655" spans="1:7" x14ac:dyDescent="0.35">
      <c r="A655">
        <v>654</v>
      </c>
      <c r="B655">
        <v>425</v>
      </c>
      <c r="C655">
        <v>10</v>
      </c>
      <c r="D655">
        <v>6</v>
      </c>
      <c r="E655">
        <v>30</v>
      </c>
      <c r="F655">
        <v>15</v>
      </c>
      <c r="G655">
        <v>20</v>
      </c>
    </row>
    <row r="656" spans="1:7" x14ac:dyDescent="0.35">
      <c r="A656">
        <v>655</v>
      </c>
      <c r="B656">
        <v>425</v>
      </c>
      <c r="C656">
        <v>11</v>
      </c>
      <c r="D656">
        <v>4</v>
      </c>
      <c r="E656">
        <v>14</v>
      </c>
      <c r="F656">
        <v>10</v>
      </c>
      <c r="G656">
        <v>13</v>
      </c>
    </row>
    <row r="657" spans="1:7" x14ac:dyDescent="0.35">
      <c r="A657">
        <v>656</v>
      </c>
      <c r="B657">
        <v>425</v>
      </c>
      <c r="C657">
        <v>11</v>
      </c>
      <c r="D657">
        <v>5</v>
      </c>
      <c r="E657">
        <v>19</v>
      </c>
      <c r="F657">
        <v>10</v>
      </c>
      <c r="G657">
        <v>13</v>
      </c>
    </row>
    <row r="658" spans="1:7" x14ac:dyDescent="0.35">
      <c r="A658">
        <v>657</v>
      </c>
      <c r="B658">
        <v>425</v>
      </c>
      <c r="C658">
        <v>11</v>
      </c>
      <c r="D658">
        <v>6</v>
      </c>
      <c r="E658">
        <v>13</v>
      </c>
      <c r="F658">
        <v>10</v>
      </c>
      <c r="G658">
        <v>13</v>
      </c>
    </row>
    <row r="659" spans="1:7" x14ac:dyDescent="0.35">
      <c r="A659">
        <v>658</v>
      </c>
      <c r="B659">
        <v>425</v>
      </c>
      <c r="C659">
        <v>12</v>
      </c>
      <c r="D659">
        <v>4</v>
      </c>
      <c r="E659">
        <v>46</v>
      </c>
      <c r="F659">
        <v>25</v>
      </c>
      <c r="G659">
        <v>44</v>
      </c>
    </row>
    <row r="660" spans="1:7" x14ac:dyDescent="0.35">
      <c r="A660">
        <v>659</v>
      </c>
      <c r="B660">
        <v>425</v>
      </c>
      <c r="C660">
        <v>12</v>
      </c>
      <c r="D660">
        <v>5</v>
      </c>
      <c r="E660">
        <v>57</v>
      </c>
      <c r="F660">
        <v>25</v>
      </c>
      <c r="G660">
        <v>44</v>
      </c>
    </row>
    <row r="661" spans="1:7" x14ac:dyDescent="0.35">
      <c r="A661">
        <v>660</v>
      </c>
      <c r="B661">
        <v>425</v>
      </c>
      <c r="C661">
        <v>12</v>
      </c>
      <c r="D661">
        <v>6</v>
      </c>
      <c r="E661">
        <v>27</v>
      </c>
      <c r="F661">
        <v>25</v>
      </c>
      <c r="G661">
        <v>44</v>
      </c>
    </row>
    <row r="662" spans="1:7" x14ac:dyDescent="0.35">
      <c r="A662">
        <v>661</v>
      </c>
      <c r="B662">
        <v>425</v>
      </c>
      <c r="C662">
        <v>13</v>
      </c>
      <c r="D662">
        <v>4</v>
      </c>
      <c r="E662">
        <v>28</v>
      </c>
      <c r="F662">
        <v>26</v>
      </c>
      <c r="G662">
        <v>38</v>
      </c>
    </row>
    <row r="663" spans="1:7" x14ac:dyDescent="0.35">
      <c r="A663">
        <v>662</v>
      </c>
      <c r="B663">
        <v>425</v>
      </c>
      <c r="C663">
        <v>13</v>
      </c>
      <c r="D663">
        <v>5</v>
      </c>
      <c r="E663">
        <v>32</v>
      </c>
      <c r="F663">
        <v>26</v>
      </c>
      <c r="G663">
        <v>38</v>
      </c>
    </row>
    <row r="664" spans="1:7" x14ac:dyDescent="0.35">
      <c r="A664">
        <v>663</v>
      </c>
      <c r="B664">
        <v>425</v>
      </c>
      <c r="C664">
        <v>13</v>
      </c>
      <c r="D664">
        <v>6</v>
      </c>
      <c r="E664">
        <v>30</v>
      </c>
      <c r="F664">
        <v>26</v>
      </c>
      <c r="G664">
        <v>38</v>
      </c>
    </row>
    <row r="665" spans="1:7" x14ac:dyDescent="0.35">
      <c r="A665">
        <v>664</v>
      </c>
      <c r="B665">
        <v>425</v>
      </c>
      <c r="C665">
        <v>14</v>
      </c>
      <c r="D665">
        <v>4</v>
      </c>
      <c r="E665">
        <v>41</v>
      </c>
      <c r="F665">
        <v>25</v>
      </c>
      <c r="G665">
        <v>35</v>
      </c>
    </row>
    <row r="666" spans="1:7" x14ac:dyDescent="0.35">
      <c r="A666">
        <v>665</v>
      </c>
      <c r="B666">
        <v>425</v>
      </c>
      <c r="C666">
        <v>14</v>
      </c>
      <c r="D666">
        <v>5</v>
      </c>
      <c r="E666">
        <v>36</v>
      </c>
      <c r="F666">
        <v>25</v>
      </c>
      <c r="G666">
        <v>35</v>
      </c>
    </row>
    <row r="667" spans="1:7" x14ac:dyDescent="0.35">
      <c r="A667">
        <v>666</v>
      </c>
      <c r="B667">
        <v>425</v>
      </c>
      <c r="C667">
        <v>14</v>
      </c>
      <c r="D667">
        <v>6</v>
      </c>
      <c r="E667">
        <v>42</v>
      </c>
      <c r="F667">
        <v>25</v>
      </c>
      <c r="G667">
        <v>35</v>
      </c>
    </row>
    <row r="668" spans="1:7" x14ac:dyDescent="0.35">
      <c r="A668">
        <v>667</v>
      </c>
      <c r="B668">
        <v>425</v>
      </c>
      <c r="C668">
        <v>15</v>
      </c>
      <c r="D668">
        <v>4</v>
      </c>
      <c r="E668">
        <v>521</v>
      </c>
      <c r="F668">
        <v>240</v>
      </c>
      <c r="G668">
        <v>342</v>
      </c>
    </row>
    <row r="669" spans="1:7" x14ac:dyDescent="0.35">
      <c r="A669">
        <v>668</v>
      </c>
      <c r="B669">
        <v>425</v>
      </c>
      <c r="C669">
        <v>15</v>
      </c>
      <c r="D669">
        <v>5</v>
      </c>
      <c r="E669">
        <v>372</v>
      </c>
      <c r="F669">
        <v>240</v>
      </c>
      <c r="G669">
        <v>342</v>
      </c>
    </row>
    <row r="670" spans="1:7" x14ac:dyDescent="0.35">
      <c r="A670">
        <v>669</v>
      </c>
      <c r="B670">
        <v>425</v>
      </c>
      <c r="C670">
        <v>15</v>
      </c>
      <c r="D670">
        <v>6</v>
      </c>
      <c r="E670">
        <v>297</v>
      </c>
      <c r="F670">
        <v>240</v>
      </c>
      <c r="G670">
        <v>342</v>
      </c>
    </row>
    <row r="671" spans="1:7" x14ac:dyDescent="0.35">
      <c r="A671">
        <v>670</v>
      </c>
      <c r="B671">
        <v>425</v>
      </c>
      <c r="C671">
        <v>16</v>
      </c>
      <c r="D671">
        <v>4</v>
      </c>
      <c r="E671">
        <v>263</v>
      </c>
      <c r="F671">
        <v>182</v>
      </c>
      <c r="G671">
        <v>404</v>
      </c>
    </row>
    <row r="672" spans="1:7" x14ac:dyDescent="0.35">
      <c r="A672">
        <v>671</v>
      </c>
      <c r="B672">
        <v>425</v>
      </c>
      <c r="C672">
        <v>16</v>
      </c>
      <c r="D672">
        <v>5</v>
      </c>
      <c r="E672">
        <v>308</v>
      </c>
      <c r="F672">
        <v>182</v>
      </c>
      <c r="G672">
        <v>404</v>
      </c>
    </row>
    <row r="673" spans="1:7" x14ac:dyDescent="0.35">
      <c r="A673">
        <v>672</v>
      </c>
      <c r="B673">
        <v>425</v>
      </c>
      <c r="C673">
        <v>16</v>
      </c>
      <c r="D673">
        <v>6</v>
      </c>
      <c r="E673">
        <v>427</v>
      </c>
      <c r="F673">
        <v>182</v>
      </c>
      <c r="G673">
        <v>404</v>
      </c>
    </row>
    <row r="674" spans="1:7" x14ac:dyDescent="0.35">
      <c r="A674">
        <v>673</v>
      </c>
      <c r="B674">
        <v>456</v>
      </c>
      <c r="C674">
        <v>1</v>
      </c>
      <c r="D674">
        <v>4</v>
      </c>
      <c r="E674">
        <v>157</v>
      </c>
      <c r="F674">
        <v>84</v>
      </c>
      <c r="G674">
        <v>161</v>
      </c>
    </row>
    <row r="675" spans="1:7" x14ac:dyDescent="0.35">
      <c r="A675">
        <v>674</v>
      </c>
      <c r="B675">
        <v>456</v>
      </c>
      <c r="C675">
        <v>1</v>
      </c>
      <c r="D675">
        <v>5</v>
      </c>
      <c r="E675">
        <v>165</v>
      </c>
      <c r="F675">
        <v>84</v>
      </c>
      <c r="G675">
        <v>161</v>
      </c>
    </row>
    <row r="676" spans="1:7" x14ac:dyDescent="0.35">
      <c r="A676">
        <v>675</v>
      </c>
      <c r="B676">
        <v>456</v>
      </c>
      <c r="C676">
        <v>1</v>
      </c>
      <c r="D676">
        <v>6</v>
      </c>
      <c r="E676">
        <v>207</v>
      </c>
      <c r="F676">
        <v>84</v>
      </c>
      <c r="G676">
        <v>161</v>
      </c>
    </row>
    <row r="677" spans="1:7" x14ac:dyDescent="0.35">
      <c r="A677">
        <v>676</v>
      </c>
      <c r="B677">
        <v>456</v>
      </c>
      <c r="C677">
        <v>2</v>
      </c>
      <c r="D677">
        <v>4</v>
      </c>
      <c r="E677">
        <v>89</v>
      </c>
      <c r="F677">
        <v>49</v>
      </c>
      <c r="G677">
        <v>88</v>
      </c>
    </row>
    <row r="678" spans="1:7" x14ac:dyDescent="0.35">
      <c r="A678">
        <v>677</v>
      </c>
      <c r="B678">
        <v>456</v>
      </c>
      <c r="C678">
        <v>2</v>
      </c>
      <c r="D678">
        <v>5</v>
      </c>
      <c r="E678">
        <v>127</v>
      </c>
      <c r="F678">
        <v>49</v>
      </c>
      <c r="G678">
        <v>88</v>
      </c>
    </row>
    <row r="679" spans="1:7" x14ac:dyDescent="0.35">
      <c r="A679">
        <v>678</v>
      </c>
      <c r="B679">
        <v>456</v>
      </c>
      <c r="C679">
        <v>2</v>
      </c>
      <c r="D679">
        <v>6</v>
      </c>
      <c r="E679">
        <v>114</v>
      </c>
      <c r="F679">
        <v>49</v>
      </c>
      <c r="G679">
        <v>88</v>
      </c>
    </row>
    <row r="680" spans="1:7" x14ac:dyDescent="0.35">
      <c r="A680">
        <v>679</v>
      </c>
      <c r="B680">
        <v>456</v>
      </c>
      <c r="C680">
        <v>3</v>
      </c>
      <c r="D680">
        <v>4</v>
      </c>
      <c r="E680">
        <v>151</v>
      </c>
      <c r="F680">
        <v>90</v>
      </c>
      <c r="G680">
        <v>131</v>
      </c>
    </row>
    <row r="681" spans="1:7" x14ac:dyDescent="0.35">
      <c r="A681">
        <v>680</v>
      </c>
      <c r="B681">
        <v>456</v>
      </c>
      <c r="C681">
        <v>3</v>
      </c>
      <c r="D681">
        <v>5</v>
      </c>
      <c r="E681">
        <v>150</v>
      </c>
      <c r="F681">
        <v>90</v>
      </c>
      <c r="G681">
        <v>131</v>
      </c>
    </row>
    <row r="682" spans="1:7" x14ac:dyDescent="0.35">
      <c r="A682">
        <v>681</v>
      </c>
      <c r="B682">
        <v>456</v>
      </c>
      <c r="C682">
        <v>3</v>
      </c>
      <c r="D682">
        <v>6</v>
      </c>
      <c r="E682">
        <v>128</v>
      </c>
      <c r="F682">
        <v>90</v>
      </c>
      <c r="G682">
        <v>131</v>
      </c>
    </row>
    <row r="683" spans="1:7" x14ac:dyDescent="0.35">
      <c r="A683">
        <v>682</v>
      </c>
      <c r="B683">
        <v>456</v>
      </c>
      <c r="C683">
        <v>4</v>
      </c>
      <c r="D683">
        <v>4</v>
      </c>
      <c r="E683">
        <v>294</v>
      </c>
      <c r="F683">
        <v>99</v>
      </c>
      <c r="G683">
        <v>217</v>
      </c>
    </row>
    <row r="684" spans="1:7" x14ac:dyDescent="0.35">
      <c r="A684">
        <v>683</v>
      </c>
      <c r="B684">
        <v>456</v>
      </c>
      <c r="C684">
        <v>4</v>
      </c>
      <c r="D684">
        <v>5</v>
      </c>
      <c r="E684">
        <v>257</v>
      </c>
      <c r="F684">
        <v>99</v>
      </c>
      <c r="G684">
        <v>217</v>
      </c>
    </row>
    <row r="685" spans="1:7" x14ac:dyDescent="0.35">
      <c r="A685">
        <v>684</v>
      </c>
      <c r="B685">
        <v>456</v>
      </c>
      <c r="C685">
        <v>4</v>
      </c>
      <c r="D685">
        <v>6</v>
      </c>
      <c r="E685">
        <v>230</v>
      </c>
      <c r="F685">
        <v>99</v>
      </c>
      <c r="G685">
        <v>217</v>
      </c>
    </row>
    <row r="686" spans="1:7" x14ac:dyDescent="0.35">
      <c r="A686">
        <v>685</v>
      </c>
      <c r="B686">
        <v>456</v>
      </c>
      <c r="C686">
        <v>5</v>
      </c>
      <c r="D686">
        <v>4</v>
      </c>
      <c r="E686">
        <v>143</v>
      </c>
      <c r="F686">
        <v>93</v>
      </c>
      <c r="G686">
        <v>158</v>
      </c>
    </row>
    <row r="687" spans="1:7" x14ac:dyDescent="0.35">
      <c r="A687">
        <v>686</v>
      </c>
      <c r="B687">
        <v>456</v>
      </c>
      <c r="C687">
        <v>5</v>
      </c>
      <c r="D687">
        <v>5</v>
      </c>
      <c r="E687">
        <v>170</v>
      </c>
      <c r="F687">
        <v>93</v>
      </c>
      <c r="G687">
        <v>158</v>
      </c>
    </row>
    <row r="688" spans="1:7" x14ac:dyDescent="0.35">
      <c r="A688">
        <v>687</v>
      </c>
      <c r="B688">
        <v>456</v>
      </c>
      <c r="C688">
        <v>5</v>
      </c>
      <c r="D688">
        <v>6</v>
      </c>
      <c r="E688">
        <v>163</v>
      </c>
      <c r="F688">
        <v>93</v>
      </c>
      <c r="G688">
        <v>158</v>
      </c>
    </row>
    <row r="689" spans="1:7" x14ac:dyDescent="0.35">
      <c r="A689">
        <v>688</v>
      </c>
      <c r="B689">
        <v>456</v>
      </c>
      <c r="C689">
        <v>6</v>
      </c>
      <c r="D689">
        <v>4</v>
      </c>
      <c r="E689">
        <v>116</v>
      </c>
      <c r="F689">
        <v>77</v>
      </c>
      <c r="G689">
        <v>110</v>
      </c>
    </row>
    <row r="690" spans="1:7" x14ac:dyDescent="0.35">
      <c r="A690">
        <v>689</v>
      </c>
      <c r="B690">
        <v>456</v>
      </c>
      <c r="C690">
        <v>6</v>
      </c>
      <c r="D690">
        <v>5</v>
      </c>
      <c r="E690">
        <v>181</v>
      </c>
      <c r="F690">
        <v>77</v>
      </c>
      <c r="G690">
        <v>110</v>
      </c>
    </row>
    <row r="691" spans="1:7" x14ac:dyDescent="0.35">
      <c r="A691">
        <v>690</v>
      </c>
      <c r="B691">
        <v>456</v>
      </c>
      <c r="C691">
        <v>6</v>
      </c>
      <c r="D691">
        <v>6</v>
      </c>
      <c r="E691">
        <v>136</v>
      </c>
      <c r="F691">
        <v>77</v>
      </c>
      <c r="G691">
        <v>110</v>
      </c>
    </row>
    <row r="692" spans="1:7" x14ac:dyDescent="0.35">
      <c r="A692">
        <v>691</v>
      </c>
      <c r="B692">
        <v>456</v>
      </c>
      <c r="C692">
        <v>7</v>
      </c>
      <c r="D692">
        <v>4</v>
      </c>
      <c r="E692">
        <v>49</v>
      </c>
      <c r="F692">
        <v>24</v>
      </c>
      <c r="G692">
        <v>29</v>
      </c>
    </row>
    <row r="693" spans="1:7" x14ac:dyDescent="0.35">
      <c r="A693">
        <v>692</v>
      </c>
      <c r="B693">
        <v>456</v>
      </c>
      <c r="C693">
        <v>7</v>
      </c>
      <c r="D693">
        <v>5</v>
      </c>
      <c r="E693">
        <v>35</v>
      </c>
      <c r="F693">
        <v>24</v>
      </c>
      <c r="G693">
        <v>29</v>
      </c>
    </row>
    <row r="694" spans="1:7" x14ac:dyDescent="0.35">
      <c r="A694">
        <v>693</v>
      </c>
      <c r="B694">
        <v>456</v>
      </c>
      <c r="C694">
        <v>7</v>
      </c>
      <c r="D694">
        <v>6</v>
      </c>
      <c r="E694">
        <v>26</v>
      </c>
      <c r="F694">
        <v>24</v>
      </c>
      <c r="G694">
        <v>29</v>
      </c>
    </row>
    <row r="695" spans="1:7" x14ac:dyDescent="0.35">
      <c r="A695">
        <v>694</v>
      </c>
      <c r="B695">
        <v>456</v>
      </c>
      <c r="C695">
        <v>8</v>
      </c>
      <c r="D695">
        <v>4</v>
      </c>
      <c r="E695">
        <v>37</v>
      </c>
      <c r="F695">
        <v>33</v>
      </c>
      <c r="G695">
        <v>67</v>
      </c>
    </row>
    <row r="696" spans="1:7" x14ac:dyDescent="0.35">
      <c r="A696">
        <v>695</v>
      </c>
      <c r="B696">
        <v>456</v>
      </c>
      <c r="C696">
        <v>8</v>
      </c>
      <c r="D696">
        <v>5</v>
      </c>
      <c r="E696">
        <v>48</v>
      </c>
      <c r="F696">
        <v>33</v>
      </c>
      <c r="G696">
        <v>67</v>
      </c>
    </row>
    <row r="697" spans="1:7" x14ac:dyDescent="0.35">
      <c r="A697">
        <v>696</v>
      </c>
      <c r="B697">
        <v>456</v>
      </c>
      <c r="C697">
        <v>8</v>
      </c>
      <c r="D697">
        <v>6</v>
      </c>
      <c r="E697">
        <v>44</v>
      </c>
      <c r="F697">
        <v>33</v>
      </c>
      <c r="G697">
        <v>67</v>
      </c>
    </row>
    <row r="698" spans="1:7" x14ac:dyDescent="0.35">
      <c r="A698">
        <v>697</v>
      </c>
      <c r="B698">
        <v>456</v>
      </c>
      <c r="C698">
        <v>9</v>
      </c>
      <c r="D698">
        <v>4</v>
      </c>
      <c r="E698">
        <v>103</v>
      </c>
      <c r="F698">
        <v>48</v>
      </c>
      <c r="G698">
        <v>99</v>
      </c>
    </row>
    <row r="699" spans="1:7" x14ac:dyDescent="0.35">
      <c r="A699">
        <v>698</v>
      </c>
      <c r="B699">
        <v>456</v>
      </c>
      <c r="C699">
        <v>9</v>
      </c>
      <c r="D699">
        <v>5</v>
      </c>
      <c r="E699">
        <v>92</v>
      </c>
      <c r="F699">
        <v>48</v>
      </c>
      <c r="G699">
        <v>99</v>
      </c>
    </row>
    <row r="700" spans="1:7" x14ac:dyDescent="0.35">
      <c r="A700">
        <v>699</v>
      </c>
      <c r="B700">
        <v>456</v>
      </c>
      <c r="C700">
        <v>9</v>
      </c>
      <c r="D700">
        <v>6</v>
      </c>
      <c r="E700">
        <v>133</v>
      </c>
      <c r="F700">
        <v>48</v>
      </c>
      <c r="G700">
        <v>99</v>
      </c>
    </row>
    <row r="701" spans="1:7" x14ac:dyDescent="0.35">
      <c r="A701">
        <v>700</v>
      </c>
      <c r="B701">
        <v>456</v>
      </c>
      <c r="C701">
        <v>10</v>
      </c>
      <c r="D701">
        <v>4</v>
      </c>
      <c r="E701">
        <v>43</v>
      </c>
      <c r="F701">
        <v>30</v>
      </c>
      <c r="G701">
        <v>46</v>
      </c>
    </row>
    <row r="702" spans="1:7" x14ac:dyDescent="0.35">
      <c r="A702">
        <v>701</v>
      </c>
      <c r="B702">
        <v>456</v>
      </c>
      <c r="C702">
        <v>10</v>
      </c>
      <c r="D702">
        <v>5</v>
      </c>
      <c r="E702">
        <v>61</v>
      </c>
      <c r="F702">
        <v>30</v>
      </c>
      <c r="G702">
        <v>46</v>
      </c>
    </row>
    <row r="703" spans="1:7" x14ac:dyDescent="0.35">
      <c r="A703">
        <v>702</v>
      </c>
      <c r="B703">
        <v>456</v>
      </c>
      <c r="C703">
        <v>10</v>
      </c>
      <c r="D703">
        <v>6</v>
      </c>
      <c r="E703">
        <v>36</v>
      </c>
      <c r="F703">
        <v>30</v>
      </c>
      <c r="G703">
        <v>46</v>
      </c>
    </row>
    <row r="704" spans="1:7" x14ac:dyDescent="0.35">
      <c r="A704">
        <v>703</v>
      </c>
      <c r="B704">
        <v>456</v>
      </c>
      <c r="C704">
        <v>11</v>
      </c>
      <c r="D704">
        <v>4</v>
      </c>
      <c r="E704">
        <v>60</v>
      </c>
      <c r="F704">
        <v>45</v>
      </c>
      <c r="G704">
        <v>96</v>
      </c>
    </row>
    <row r="705" spans="1:7" x14ac:dyDescent="0.35">
      <c r="A705">
        <v>704</v>
      </c>
      <c r="B705">
        <v>456</v>
      </c>
      <c r="C705">
        <v>11</v>
      </c>
      <c r="D705">
        <v>5</v>
      </c>
      <c r="E705">
        <v>74</v>
      </c>
      <c r="F705">
        <v>45</v>
      </c>
      <c r="G705">
        <v>96</v>
      </c>
    </row>
    <row r="706" spans="1:7" x14ac:dyDescent="0.35">
      <c r="A706">
        <v>705</v>
      </c>
      <c r="B706">
        <v>456</v>
      </c>
      <c r="C706">
        <v>11</v>
      </c>
      <c r="D706">
        <v>6</v>
      </c>
      <c r="E706">
        <v>86</v>
      </c>
      <c r="F706">
        <v>45</v>
      </c>
      <c r="G706">
        <v>96</v>
      </c>
    </row>
    <row r="707" spans="1:7" x14ac:dyDescent="0.35">
      <c r="A707">
        <v>706</v>
      </c>
      <c r="B707">
        <v>456</v>
      </c>
      <c r="C707">
        <v>12</v>
      </c>
      <c r="D707">
        <v>4</v>
      </c>
      <c r="E707">
        <v>33</v>
      </c>
      <c r="F707">
        <v>27</v>
      </c>
      <c r="G707">
        <v>51</v>
      </c>
    </row>
    <row r="708" spans="1:7" x14ac:dyDescent="0.35">
      <c r="A708">
        <v>707</v>
      </c>
      <c r="B708">
        <v>456</v>
      </c>
      <c r="C708">
        <v>12</v>
      </c>
      <c r="D708">
        <v>5</v>
      </c>
      <c r="E708">
        <v>34</v>
      </c>
      <c r="F708">
        <v>27</v>
      </c>
      <c r="G708">
        <v>51</v>
      </c>
    </row>
    <row r="709" spans="1:7" x14ac:dyDescent="0.35">
      <c r="A709">
        <v>708</v>
      </c>
      <c r="B709">
        <v>456</v>
      </c>
      <c r="C709">
        <v>12</v>
      </c>
      <c r="D709">
        <v>6</v>
      </c>
      <c r="E709">
        <v>49</v>
      </c>
      <c r="F709">
        <v>27</v>
      </c>
      <c r="G709">
        <v>51</v>
      </c>
    </row>
    <row r="710" spans="1:7" x14ac:dyDescent="0.35">
      <c r="A710">
        <v>709</v>
      </c>
      <c r="B710">
        <v>456</v>
      </c>
      <c r="C710">
        <v>13</v>
      </c>
      <c r="D710">
        <v>4</v>
      </c>
      <c r="E710">
        <v>55</v>
      </c>
      <c r="F710">
        <v>29</v>
      </c>
      <c r="G710">
        <v>53</v>
      </c>
    </row>
    <row r="711" spans="1:7" x14ac:dyDescent="0.35">
      <c r="A711">
        <v>710</v>
      </c>
      <c r="B711">
        <v>456</v>
      </c>
      <c r="C711">
        <v>13</v>
      </c>
      <c r="D711">
        <v>5</v>
      </c>
      <c r="E711">
        <v>32</v>
      </c>
      <c r="F711">
        <v>29</v>
      </c>
      <c r="G711">
        <v>53</v>
      </c>
    </row>
    <row r="712" spans="1:7" x14ac:dyDescent="0.35">
      <c r="A712">
        <v>711</v>
      </c>
      <c r="B712">
        <v>456</v>
      </c>
      <c r="C712">
        <v>13</v>
      </c>
      <c r="D712">
        <v>6</v>
      </c>
      <c r="E712">
        <v>35</v>
      </c>
      <c r="F712">
        <v>29</v>
      </c>
      <c r="G712">
        <v>53</v>
      </c>
    </row>
    <row r="713" spans="1:7" x14ac:dyDescent="0.35">
      <c r="A713">
        <v>712</v>
      </c>
      <c r="B713">
        <v>456</v>
      </c>
      <c r="C713">
        <v>14</v>
      </c>
      <c r="D713">
        <v>4</v>
      </c>
      <c r="E713">
        <v>18</v>
      </c>
      <c r="F713">
        <v>16</v>
      </c>
      <c r="G713">
        <v>28</v>
      </c>
    </row>
    <row r="714" spans="1:7" x14ac:dyDescent="0.35">
      <c r="A714">
        <v>713</v>
      </c>
      <c r="B714">
        <v>456</v>
      </c>
      <c r="C714">
        <v>14</v>
      </c>
      <c r="D714">
        <v>5</v>
      </c>
      <c r="E714">
        <v>28</v>
      </c>
      <c r="F714">
        <v>16</v>
      </c>
      <c r="G714">
        <v>28</v>
      </c>
    </row>
    <row r="715" spans="1:7" x14ac:dyDescent="0.35">
      <c r="A715">
        <v>714</v>
      </c>
      <c r="B715">
        <v>456</v>
      </c>
      <c r="C715">
        <v>14</v>
      </c>
      <c r="D715">
        <v>6</v>
      </c>
      <c r="E715">
        <v>17</v>
      </c>
      <c r="F715">
        <v>16</v>
      </c>
      <c r="G715">
        <v>28</v>
      </c>
    </row>
    <row r="716" spans="1:7" x14ac:dyDescent="0.35">
      <c r="A716">
        <v>715</v>
      </c>
      <c r="B716">
        <v>456</v>
      </c>
      <c r="C716">
        <v>15</v>
      </c>
      <c r="D716">
        <v>4</v>
      </c>
      <c r="E716">
        <v>330</v>
      </c>
      <c r="F716">
        <v>135</v>
      </c>
      <c r="G716">
        <v>243</v>
      </c>
    </row>
    <row r="717" spans="1:7" x14ac:dyDescent="0.35">
      <c r="A717">
        <v>716</v>
      </c>
      <c r="B717">
        <v>456</v>
      </c>
      <c r="C717">
        <v>15</v>
      </c>
      <c r="D717">
        <v>5</v>
      </c>
      <c r="E717">
        <v>169</v>
      </c>
      <c r="F717">
        <v>135</v>
      </c>
      <c r="G717">
        <v>243</v>
      </c>
    </row>
    <row r="718" spans="1:7" x14ac:dyDescent="0.35">
      <c r="A718">
        <v>717</v>
      </c>
      <c r="B718">
        <v>456</v>
      </c>
      <c r="C718">
        <v>15</v>
      </c>
      <c r="D718">
        <v>6</v>
      </c>
      <c r="E718">
        <v>220</v>
      </c>
      <c r="F718">
        <v>135</v>
      </c>
      <c r="G718">
        <v>243</v>
      </c>
    </row>
    <row r="719" spans="1:7" x14ac:dyDescent="0.35">
      <c r="A719">
        <v>718</v>
      </c>
      <c r="B719">
        <v>456</v>
      </c>
      <c r="C719">
        <v>16</v>
      </c>
      <c r="D719">
        <v>4</v>
      </c>
      <c r="E719">
        <v>376</v>
      </c>
      <c r="F719">
        <v>195</v>
      </c>
      <c r="G719">
        <v>424</v>
      </c>
    </row>
    <row r="720" spans="1:7" x14ac:dyDescent="0.35">
      <c r="A720">
        <v>719</v>
      </c>
      <c r="B720">
        <v>456</v>
      </c>
      <c r="C720">
        <v>16</v>
      </c>
      <c r="D720">
        <v>5</v>
      </c>
      <c r="E720">
        <v>254</v>
      </c>
      <c r="F720">
        <v>195</v>
      </c>
      <c r="G720">
        <v>424</v>
      </c>
    </row>
    <row r="721" spans="1:7" x14ac:dyDescent="0.35">
      <c r="A721">
        <v>720</v>
      </c>
      <c r="B721">
        <v>456</v>
      </c>
      <c r="C721">
        <v>16</v>
      </c>
      <c r="D721">
        <v>6</v>
      </c>
      <c r="E721">
        <v>417</v>
      </c>
      <c r="F721">
        <v>195</v>
      </c>
      <c r="G721">
        <v>424</v>
      </c>
    </row>
    <row r="722" spans="1:7" x14ac:dyDescent="0.35">
      <c r="A722">
        <v>721</v>
      </c>
      <c r="B722">
        <v>486</v>
      </c>
      <c r="C722">
        <v>1</v>
      </c>
      <c r="D722">
        <v>4</v>
      </c>
      <c r="E722">
        <v>55</v>
      </c>
      <c r="F722">
        <v>39</v>
      </c>
      <c r="G722">
        <v>54</v>
      </c>
    </row>
    <row r="723" spans="1:7" x14ac:dyDescent="0.35">
      <c r="A723">
        <v>722</v>
      </c>
      <c r="B723">
        <v>486</v>
      </c>
      <c r="C723">
        <v>1</v>
      </c>
      <c r="D723">
        <v>5</v>
      </c>
      <c r="E723">
        <v>77</v>
      </c>
      <c r="F723">
        <v>39</v>
      </c>
      <c r="G723">
        <v>54</v>
      </c>
    </row>
    <row r="724" spans="1:7" x14ac:dyDescent="0.35">
      <c r="A724">
        <v>723</v>
      </c>
      <c r="B724">
        <v>486</v>
      </c>
      <c r="C724">
        <v>1</v>
      </c>
      <c r="D724">
        <v>6</v>
      </c>
      <c r="E724">
        <v>86</v>
      </c>
      <c r="F724">
        <v>39</v>
      </c>
      <c r="G724">
        <v>54</v>
      </c>
    </row>
    <row r="725" spans="1:7" x14ac:dyDescent="0.35">
      <c r="A725">
        <v>724</v>
      </c>
      <c r="B725">
        <v>486</v>
      </c>
      <c r="C725">
        <v>2</v>
      </c>
      <c r="D725">
        <v>4</v>
      </c>
      <c r="E725">
        <v>103</v>
      </c>
      <c r="F725">
        <v>100</v>
      </c>
      <c r="G725">
        <v>168</v>
      </c>
    </row>
    <row r="726" spans="1:7" x14ac:dyDescent="0.35">
      <c r="A726">
        <v>725</v>
      </c>
      <c r="B726">
        <v>486</v>
      </c>
      <c r="C726">
        <v>2</v>
      </c>
      <c r="D726">
        <v>5</v>
      </c>
      <c r="E726">
        <v>222</v>
      </c>
      <c r="F726">
        <v>100</v>
      </c>
      <c r="G726">
        <v>168</v>
      </c>
    </row>
    <row r="727" spans="1:7" x14ac:dyDescent="0.35">
      <c r="A727">
        <v>726</v>
      </c>
      <c r="B727">
        <v>486</v>
      </c>
      <c r="C727">
        <v>2</v>
      </c>
      <c r="D727">
        <v>6</v>
      </c>
      <c r="E727">
        <v>102</v>
      </c>
      <c r="F727">
        <v>100</v>
      </c>
      <c r="G727">
        <v>168</v>
      </c>
    </row>
    <row r="728" spans="1:7" x14ac:dyDescent="0.35">
      <c r="A728">
        <v>727</v>
      </c>
      <c r="B728">
        <v>486</v>
      </c>
      <c r="C728">
        <v>3</v>
      </c>
      <c r="D728">
        <v>4</v>
      </c>
      <c r="E728">
        <v>276</v>
      </c>
      <c r="F728">
        <v>134</v>
      </c>
      <c r="G728">
        <v>183</v>
      </c>
    </row>
    <row r="729" spans="1:7" x14ac:dyDescent="0.35">
      <c r="A729">
        <v>728</v>
      </c>
      <c r="B729">
        <v>486</v>
      </c>
      <c r="C729">
        <v>3</v>
      </c>
      <c r="D729">
        <v>5</v>
      </c>
      <c r="E729">
        <v>269</v>
      </c>
      <c r="F729">
        <v>134</v>
      </c>
      <c r="G729">
        <v>183</v>
      </c>
    </row>
    <row r="730" spans="1:7" x14ac:dyDescent="0.35">
      <c r="A730">
        <v>729</v>
      </c>
      <c r="B730">
        <v>486</v>
      </c>
      <c r="C730">
        <v>3</v>
      </c>
      <c r="D730">
        <v>6</v>
      </c>
      <c r="E730">
        <v>163</v>
      </c>
      <c r="F730">
        <v>134</v>
      </c>
      <c r="G730">
        <v>183</v>
      </c>
    </row>
    <row r="731" spans="1:7" x14ac:dyDescent="0.35">
      <c r="A731">
        <v>730</v>
      </c>
      <c r="B731">
        <v>486</v>
      </c>
      <c r="C731">
        <v>4</v>
      </c>
      <c r="D731">
        <v>4</v>
      </c>
      <c r="E731">
        <v>296</v>
      </c>
      <c r="F731">
        <v>132</v>
      </c>
      <c r="G731">
        <v>238</v>
      </c>
    </row>
    <row r="732" spans="1:7" x14ac:dyDescent="0.35">
      <c r="A732">
        <v>731</v>
      </c>
      <c r="B732">
        <v>486</v>
      </c>
      <c r="C732">
        <v>4</v>
      </c>
      <c r="D732">
        <v>5</v>
      </c>
      <c r="E732">
        <v>132</v>
      </c>
      <c r="F732">
        <v>132</v>
      </c>
      <c r="G732">
        <v>238</v>
      </c>
    </row>
    <row r="733" spans="1:7" x14ac:dyDescent="0.35">
      <c r="A733">
        <v>732</v>
      </c>
      <c r="B733">
        <v>486</v>
      </c>
      <c r="C733">
        <v>4</v>
      </c>
      <c r="D733">
        <v>6</v>
      </c>
      <c r="E733">
        <v>288</v>
      </c>
      <c r="F733">
        <v>132</v>
      </c>
      <c r="G733">
        <v>238</v>
      </c>
    </row>
    <row r="734" spans="1:7" x14ac:dyDescent="0.35">
      <c r="A734">
        <v>733</v>
      </c>
      <c r="B734">
        <v>486</v>
      </c>
      <c r="C734">
        <v>5</v>
      </c>
      <c r="D734">
        <v>4</v>
      </c>
      <c r="E734">
        <v>179</v>
      </c>
      <c r="F734">
        <v>140</v>
      </c>
      <c r="G734">
        <v>182</v>
      </c>
    </row>
    <row r="735" spans="1:7" x14ac:dyDescent="0.35">
      <c r="A735">
        <v>734</v>
      </c>
      <c r="B735">
        <v>486</v>
      </c>
      <c r="C735">
        <v>5</v>
      </c>
      <c r="D735">
        <v>5</v>
      </c>
      <c r="E735">
        <v>249</v>
      </c>
      <c r="F735">
        <v>140</v>
      </c>
      <c r="G735">
        <v>182</v>
      </c>
    </row>
    <row r="736" spans="1:7" x14ac:dyDescent="0.35">
      <c r="A736">
        <v>735</v>
      </c>
      <c r="B736">
        <v>486</v>
      </c>
      <c r="C736">
        <v>5</v>
      </c>
      <c r="D736">
        <v>6</v>
      </c>
      <c r="E736">
        <v>118</v>
      </c>
      <c r="F736">
        <v>140</v>
      </c>
      <c r="G736">
        <v>182</v>
      </c>
    </row>
    <row r="737" spans="1:7" x14ac:dyDescent="0.35">
      <c r="A737">
        <v>736</v>
      </c>
      <c r="B737">
        <v>486</v>
      </c>
      <c r="C737">
        <v>6</v>
      </c>
      <c r="D737">
        <v>4</v>
      </c>
      <c r="E737">
        <v>85</v>
      </c>
      <c r="F737">
        <v>63</v>
      </c>
      <c r="G737">
        <v>104</v>
      </c>
    </row>
    <row r="738" spans="1:7" x14ac:dyDescent="0.35">
      <c r="A738">
        <v>737</v>
      </c>
      <c r="B738">
        <v>486</v>
      </c>
      <c r="C738">
        <v>6</v>
      </c>
      <c r="D738">
        <v>5</v>
      </c>
      <c r="E738">
        <v>105</v>
      </c>
      <c r="F738">
        <v>63</v>
      </c>
      <c r="G738">
        <v>104</v>
      </c>
    </row>
    <row r="739" spans="1:7" x14ac:dyDescent="0.35">
      <c r="A739">
        <v>738</v>
      </c>
      <c r="B739">
        <v>486</v>
      </c>
      <c r="C739">
        <v>6</v>
      </c>
      <c r="D739">
        <v>6</v>
      </c>
      <c r="E739">
        <v>182</v>
      </c>
      <c r="F739">
        <v>63</v>
      </c>
      <c r="G739">
        <v>104</v>
      </c>
    </row>
    <row r="740" spans="1:7" x14ac:dyDescent="0.35">
      <c r="A740">
        <v>739</v>
      </c>
      <c r="B740">
        <v>486</v>
      </c>
      <c r="C740">
        <v>7</v>
      </c>
      <c r="D740">
        <v>4</v>
      </c>
      <c r="E740">
        <v>63</v>
      </c>
      <c r="F740">
        <v>52</v>
      </c>
      <c r="G740">
        <v>87</v>
      </c>
    </row>
    <row r="741" spans="1:7" x14ac:dyDescent="0.35">
      <c r="A741">
        <v>740</v>
      </c>
      <c r="B741">
        <v>486</v>
      </c>
      <c r="C741">
        <v>7</v>
      </c>
      <c r="D741">
        <v>5</v>
      </c>
      <c r="E741">
        <v>123</v>
      </c>
      <c r="F741">
        <v>52</v>
      </c>
      <c r="G741">
        <v>87</v>
      </c>
    </row>
    <row r="742" spans="1:7" x14ac:dyDescent="0.35">
      <c r="A742">
        <v>741</v>
      </c>
      <c r="B742">
        <v>486</v>
      </c>
      <c r="C742">
        <v>7</v>
      </c>
      <c r="D742">
        <v>6</v>
      </c>
      <c r="E742">
        <v>84</v>
      </c>
      <c r="F742">
        <v>52</v>
      </c>
      <c r="G742">
        <v>87</v>
      </c>
    </row>
    <row r="743" spans="1:7" x14ac:dyDescent="0.35">
      <c r="A743">
        <v>742</v>
      </c>
      <c r="B743">
        <v>486</v>
      </c>
      <c r="C743">
        <v>8</v>
      </c>
      <c r="D743">
        <v>4</v>
      </c>
      <c r="E743">
        <v>166</v>
      </c>
      <c r="F743">
        <v>54</v>
      </c>
      <c r="G743">
        <v>112</v>
      </c>
    </row>
    <row r="744" spans="1:7" x14ac:dyDescent="0.35">
      <c r="A744">
        <v>743</v>
      </c>
      <c r="B744">
        <v>486</v>
      </c>
      <c r="C744">
        <v>8</v>
      </c>
      <c r="D744">
        <v>5</v>
      </c>
      <c r="E744">
        <v>149</v>
      </c>
      <c r="F744">
        <v>54</v>
      </c>
      <c r="G744">
        <v>112</v>
      </c>
    </row>
    <row r="745" spans="1:7" x14ac:dyDescent="0.35">
      <c r="A745">
        <v>744</v>
      </c>
      <c r="B745">
        <v>486</v>
      </c>
      <c r="C745">
        <v>8</v>
      </c>
      <c r="D745">
        <v>6</v>
      </c>
      <c r="E745">
        <v>124</v>
      </c>
      <c r="F745">
        <v>54</v>
      </c>
      <c r="G745">
        <v>112</v>
      </c>
    </row>
    <row r="746" spans="1:7" x14ac:dyDescent="0.35">
      <c r="A746">
        <v>745</v>
      </c>
      <c r="B746">
        <v>486</v>
      </c>
      <c r="C746">
        <v>9</v>
      </c>
      <c r="D746">
        <v>4</v>
      </c>
      <c r="E746">
        <v>136</v>
      </c>
      <c r="F746">
        <v>50</v>
      </c>
      <c r="G746">
        <v>111</v>
      </c>
    </row>
    <row r="747" spans="1:7" x14ac:dyDescent="0.35">
      <c r="A747">
        <v>746</v>
      </c>
      <c r="B747">
        <v>486</v>
      </c>
      <c r="C747">
        <v>9</v>
      </c>
      <c r="D747">
        <v>5</v>
      </c>
      <c r="E747">
        <v>91</v>
      </c>
      <c r="F747">
        <v>50</v>
      </c>
      <c r="G747">
        <v>111</v>
      </c>
    </row>
    <row r="748" spans="1:7" x14ac:dyDescent="0.35">
      <c r="A748">
        <v>747</v>
      </c>
      <c r="B748">
        <v>486</v>
      </c>
      <c r="C748">
        <v>9</v>
      </c>
      <c r="D748">
        <v>6</v>
      </c>
      <c r="E748">
        <v>121</v>
      </c>
      <c r="F748">
        <v>50</v>
      </c>
      <c r="G748">
        <v>111</v>
      </c>
    </row>
    <row r="749" spans="1:7" x14ac:dyDescent="0.35">
      <c r="A749">
        <v>748</v>
      </c>
      <c r="B749">
        <v>486</v>
      </c>
      <c r="C749">
        <v>10</v>
      </c>
      <c r="D749">
        <v>4</v>
      </c>
      <c r="E749">
        <v>49</v>
      </c>
      <c r="F749">
        <v>38</v>
      </c>
      <c r="G749">
        <v>67</v>
      </c>
    </row>
    <row r="750" spans="1:7" x14ac:dyDescent="0.35">
      <c r="A750">
        <v>749</v>
      </c>
      <c r="B750">
        <v>486</v>
      </c>
      <c r="C750">
        <v>10</v>
      </c>
      <c r="D750">
        <v>5</v>
      </c>
      <c r="E750">
        <v>69</v>
      </c>
      <c r="F750">
        <v>38</v>
      </c>
      <c r="G750">
        <v>67</v>
      </c>
    </row>
    <row r="751" spans="1:7" x14ac:dyDescent="0.35">
      <c r="A751">
        <v>750</v>
      </c>
      <c r="B751">
        <v>486</v>
      </c>
      <c r="C751">
        <v>10</v>
      </c>
      <c r="D751">
        <v>6</v>
      </c>
      <c r="E751">
        <v>75</v>
      </c>
      <c r="F751">
        <v>38</v>
      </c>
      <c r="G751">
        <v>67</v>
      </c>
    </row>
    <row r="752" spans="1:7" x14ac:dyDescent="0.35">
      <c r="A752">
        <v>751</v>
      </c>
      <c r="B752">
        <v>486</v>
      </c>
      <c r="C752">
        <v>11</v>
      </c>
      <c r="D752">
        <v>4</v>
      </c>
      <c r="E752">
        <v>45</v>
      </c>
      <c r="F752">
        <v>21</v>
      </c>
      <c r="G752">
        <v>36</v>
      </c>
    </row>
    <row r="753" spans="1:7" x14ac:dyDescent="0.35">
      <c r="A753">
        <v>752</v>
      </c>
      <c r="B753">
        <v>486</v>
      </c>
      <c r="C753">
        <v>11</v>
      </c>
      <c r="D753">
        <v>5</v>
      </c>
      <c r="E753">
        <v>43</v>
      </c>
      <c r="F753">
        <v>21</v>
      </c>
      <c r="G753">
        <v>36</v>
      </c>
    </row>
    <row r="754" spans="1:7" x14ac:dyDescent="0.35">
      <c r="A754">
        <v>753</v>
      </c>
      <c r="B754">
        <v>486</v>
      </c>
      <c r="C754">
        <v>11</v>
      </c>
      <c r="D754">
        <v>6</v>
      </c>
      <c r="E754">
        <v>24</v>
      </c>
      <c r="F754">
        <v>21</v>
      </c>
      <c r="G754">
        <v>36</v>
      </c>
    </row>
    <row r="755" spans="1:7" x14ac:dyDescent="0.35">
      <c r="A755">
        <v>754</v>
      </c>
      <c r="B755">
        <v>486</v>
      </c>
      <c r="C755">
        <v>12</v>
      </c>
      <c r="D755">
        <v>4</v>
      </c>
      <c r="E755">
        <v>23</v>
      </c>
      <c r="F755">
        <v>8</v>
      </c>
      <c r="G755">
        <v>16</v>
      </c>
    </row>
    <row r="756" spans="1:7" x14ac:dyDescent="0.35">
      <c r="A756">
        <v>755</v>
      </c>
      <c r="B756">
        <v>486</v>
      </c>
      <c r="C756">
        <v>12</v>
      </c>
      <c r="D756">
        <v>5</v>
      </c>
      <c r="E756">
        <v>14</v>
      </c>
      <c r="F756">
        <v>8</v>
      </c>
      <c r="G756">
        <v>16</v>
      </c>
    </row>
    <row r="757" spans="1:7" x14ac:dyDescent="0.35">
      <c r="A757">
        <v>756</v>
      </c>
      <c r="B757">
        <v>486</v>
      </c>
      <c r="C757">
        <v>12</v>
      </c>
      <c r="D757">
        <v>6</v>
      </c>
      <c r="E757">
        <v>13</v>
      </c>
      <c r="F757">
        <v>8</v>
      </c>
      <c r="G757">
        <v>16</v>
      </c>
    </row>
    <row r="758" spans="1:7" x14ac:dyDescent="0.35">
      <c r="A758">
        <v>757</v>
      </c>
      <c r="B758">
        <v>486</v>
      </c>
      <c r="C758">
        <v>13</v>
      </c>
      <c r="D758">
        <v>4</v>
      </c>
      <c r="E758">
        <v>51</v>
      </c>
      <c r="F758">
        <v>19</v>
      </c>
      <c r="G758">
        <v>39</v>
      </c>
    </row>
    <row r="759" spans="1:7" x14ac:dyDescent="0.35">
      <c r="A759">
        <v>758</v>
      </c>
      <c r="B759">
        <v>486</v>
      </c>
      <c r="C759">
        <v>13</v>
      </c>
      <c r="D759">
        <v>5</v>
      </c>
      <c r="E759">
        <v>52</v>
      </c>
      <c r="F759">
        <v>19</v>
      </c>
      <c r="G759">
        <v>39</v>
      </c>
    </row>
    <row r="760" spans="1:7" x14ac:dyDescent="0.35">
      <c r="A760">
        <v>759</v>
      </c>
      <c r="B760">
        <v>486</v>
      </c>
      <c r="C760">
        <v>13</v>
      </c>
      <c r="D760">
        <v>6</v>
      </c>
      <c r="E760">
        <v>45</v>
      </c>
      <c r="F760">
        <v>19</v>
      </c>
      <c r="G760">
        <v>39</v>
      </c>
    </row>
    <row r="761" spans="1:7" x14ac:dyDescent="0.35">
      <c r="A761">
        <v>760</v>
      </c>
      <c r="B761">
        <v>486</v>
      </c>
      <c r="C761">
        <v>14</v>
      </c>
      <c r="D761">
        <v>4</v>
      </c>
      <c r="E761">
        <v>28</v>
      </c>
      <c r="F761">
        <v>16</v>
      </c>
      <c r="G761">
        <v>30</v>
      </c>
    </row>
    <row r="762" spans="1:7" x14ac:dyDescent="0.35">
      <c r="A762">
        <v>761</v>
      </c>
      <c r="B762">
        <v>486</v>
      </c>
      <c r="C762">
        <v>14</v>
      </c>
      <c r="D762">
        <v>5</v>
      </c>
      <c r="E762">
        <v>31</v>
      </c>
      <c r="F762">
        <v>16</v>
      </c>
      <c r="G762">
        <v>30</v>
      </c>
    </row>
    <row r="763" spans="1:7" x14ac:dyDescent="0.35">
      <c r="A763">
        <v>762</v>
      </c>
      <c r="B763">
        <v>486</v>
      </c>
      <c r="C763">
        <v>14</v>
      </c>
      <c r="D763">
        <v>6</v>
      </c>
      <c r="E763">
        <v>31</v>
      </c>
      <c r="F763">
        <v>16</v>
      </c>
      <c r="G763">
        <v>30</v>
      </c>
    </row>
    <row r="764" spans="1:7" x14ac:dyDescent="0.35">
      <c r="A764">
        <v>763</v>
      </c>
      <c r="B764">
        <v>486</v>
      </c>
      <c r="C764">
        <v>15</v>
      </c>
      <c r="D764">
        <v>4</v>
      </c>
      <c r="E764">
        <v>176</v>
      </c>
      <c r="F764">
        <v>174</v>
      </c>
      <c r="G764">
        <v>234</v>
      </c>
    </row>
    <row r="765" spans="1:7" x14ac:dyDescent="0.35">
      <c r="A765">
        <v>764</v>
      </c>
      <c r="B765">
        <v>486</v>
      </c>
      <c r="C765">
        <v>15</v>
      </c>
      <c r="D765">
        <v>5</v>
      </c>
      <c r="E765">
        <v>413</v>
      </c>
      <c r="F765">
        <v>174</v>
      </c>
      <c r="G765">
        <v>234</v>
      </c>
    </row>
    <row r="766" spans="1:7" x14ac:dyDescent="0.35">
      <c r="A766">
        <v>765</v>
      </c>
      <c r="B766">
        <v>486</v>
      </c>
      <c r="C766">
        <v>15</v>
      </c>
      <c r="D766">
        <v>6</v>
      </c>
      <c r="E766">
        <v>180</v>
      </c>
      <c r="F766">
        <v>174</v>
      </c>
      <c r="G766">
        <v>234</v>
      </c>
    </row>
    <row r="767" spans="1:7" x14ac:dyDescent="0.35">
      <c r="A767">
        <v>766</v>
      </c>
      <c r="B767">
        <v>486</v>
      </c>
      <c r="C767">
        <v>16</v>
      </c>
      <c r="D767">
        <v>4</v>
      </c>
      <c r="E767">
        <v>364</v>
      </c>
      <c r="F767">
        <v>138</v>
      </c>
      <c r="G767">
        <v>291</v>
      </c>
    </row>
    <row r="768" spans="1:7" x14ac:dyDescent="0.35">
      <c r="A768">
        <v>767</v>
      </c>
      <c r="B768">
        <v>486</v>
      </c>
      <c r="C768">
        <v>16</v>
      </c>
      <c r="D768">
        <v>5</v>
      </c>
      <c r="E768">
        <v>355</v>
      </c>
      <c r="F768">
        <v>138</v>
      </c>
      <c r="G768">
        <v>291</v>
      </c>
    </row>
    <row r="769" spans="1:7" x14ac:dyDescent="0.35">
      <c r="A769">
        <v>768</v>
      </c>
      <c r="B769">
        <v>486</v>
      </c>
      <c r="C769">
        <v>16</v>
      </c>
      <c r="D769">
        <v>6</v>
      </c>
      <c r="E769">
        <v>334</v>
      </c>
      <c r="F769">
        <v>138</v>
      </c>
      <c r="G769">
        <v>291</v>
      </c>
    </row>
    <row r="770" spans="1:7" x14ac:dyDescent="0.35">
      <c r="A770">
        <v>769</v>
      </c>
      <c r="B770">
        <v>517</v>
      </c>
      <c r="C770">
        <v>1</v>
      </c>
      <c r="D770">
        <v>4</v>
      </c>
      <c r="E770">
        <v>147</v>
      </c>
      <c r="F770">
        <v>78</v>
      </c>
      <c r="G770">
        <v>101</v>
      </c>
    </row>
    <row r="771" spans="1:7" x14ac:dyDescent="0.35">
      <c r="A771">
        <v>770</v>
      </c>
      <c r="B771">
        <v>517</v>
      </c>
      <c r="C771">
        <v>1</v>
      </c>
      <c r="D771">
        <v>5</v>
      </c>
      <c r="E771">
        <v>82</v>
      </c>
      <c r="F771">
        <v>78</v>
      </c>
      <c r="G771">
        <v>101</v>
      </c>
    </row>
    <row r="772" spans="1:7" x14ac:dyDescent="0.35">
      <c r="A772">
        <v>771</v>
      </c>
      <c r="B772">
        <v>517</v>
      </c>
      <c r="C772">
        <v>1</v>
      </c>
      <c r="D772">
        <v>6</v>
      </c>
      <c r="E772">
        <v>107</v>
      </c>
      <c r="F772">
        <v>78</v>
      </c>
      <c r="G772">
        <v>101</v>
      </c>
    </row>
    <row r="773" spans="1:7" x14ac:dyDescent="0.35">
      <c r="A773">
        <v>772</v>
      </c>
      <c r="B773">
        <v>517</v>
      </c>
      <c r="C773">
        <v>2</v>
      </c>
      <c r="D773">
        <v>4</v>
      </c>
      <c r="E773">
        <v>111</v>
      </c>
      <c r="F773">
        <v>54</v>
      </c>
      <c r="G773">
        <v>80</v>
      </c>
    </row>
    <row r="774" spans="1:7" x14ac:dyDescent="0.35">
      <c r="A774">
        <v>773</v>
      </c>
      <c r="B774">
        <v>517</v>
      </c>
      <c r="C774">
        <v>2</v>
      </c>
      <c r="D774">
        <v>5</v>
      </c>
      <c r="E774">
        <v>108</v>
      </c>
      <c r="F774">
        <v>54</v>
      </c>
      <c r="G774">
        <v>80</v>
      </c>
    </row>
    <row r="775" spans="1:7" x14ac:dyDescent="0.35">
      <c r="A775">
        <v>774</v>
      </c>
      <c r="B775">
        <v>517</v>
      </c>
      <c r="C775">
        <v>2</v>
      </c>
      <c r="D775">
        <v>6</v>
      </c>
      <c r="E775">
        <v>59</v>
      </c>
      <c r="F775">
        <v>54</v>
      </c>
      <c r="G775">
        <v>80</v>
      </c>
    </row>
    <row r="776" spans="1:7" x14ac:dyDescent="0.35">
      <c r="A776">
        <v>775</v>
      </c>
      <c r="B776">
        <v>517</v>
      </c>
      <c r="C776">
        <v>3</v>
      </c>
      <c r="D776">
        <v>4</v>
      </c>
      <c r="E776">
        <v>39</v>
      </c>
      <c r="F776">
        <v>32</v>
      </c>
      <c r="G776">
        <v>64</v>
      </c>
    </row>
    <row r="777" spans="1:7" x14ac:dyDescent="0.35">
      <c r="A777">
        <v>776</v>
      </c>
      <c r="B777">
        <v>517</v>
      </c>
      <c r="C777">
        <v>3</v>
      </c>
      <c r="D777">
        <v>5</v>
      </c>
      <c r="E777">
        <v>47</v>
      </c>
      <c r="F777">
        <v>32</v>
      </c>
      <c r="G777">
        <v>64</v>
      </c>
    </row>
    <row r="778" spans="1:7" x14ac:dyDescent="0.35">
      <c r="A778">
        <v>777</v>
      </c>
      <c r="B778">
        <v>517</v>
      </c>
      <c r="C778">
        <v>3</v>
      </c>
      <c r="D778">
        <v>6</v>
      </c>
      <c r="E778">
        <v>65</v>
      </c>
      <c r="F778">
        <v>32</v>
      </c>
      <c r="G778">
        <v>64</v>
      </c>
    </row>
    <row r="779" spans="1:7" x14ac:dyDescent="0.35">
      <c r="A779">
        <v>778</v>
      </c>
      <c r="B779">
        <v>517</v>
      </c>
      <c r="C779">
        <v>4</v>
      </c>
      <c r="D779">
        <v>4</v>
      </c>
      <c r="E779">
        <v>94</v>
      </c>
      <c r="F779">
        <v>102</v>
      </c>
      <c r="G779">
        <v>128</v>
      </c>
    </row>
    <row r="780" spans="1:7" x14ac:dyDescent="0.35">
      <c r="A780">
        <v>779</v>
      </c>
      <c r="B780">
        <v>517</v>
      </c>
      <c r="C780">
        <v>4</v>
      </c>
      <c r="D780">
        <v>5</v>
      </c>
      <c r="E780">
        <v>124</v>
      </c>
      <c r="F780">
        <v>102</v>
      </c>
      <c r="G780">
        <v>128</v>
      </c>
    </row>
    <row r="781" spans="1:7" x14ac:dyDescent="0.35">
      <c r="A781">
        <v>780</v>
      </c>
      <c r="B781">
        <v>517</v>
      </c>
      <c r="C781">
        <v>4</v>
      </c>
      <c r="D781">
        <v>6</v>
      </c>
      <c r="E781">
        <v>187</v>
      </c>
      <c r="F781">
        <v>102</v>
      </c>
      <c r="G781">
        <v>128</v>
      </c>
    </row>
    <row r="782" spans="1:7" x14ac:dyDescent="0.35">
      <c r="A782">
        <v>781</v>
      </c>
      <c r="B782">
        <v>517</v>
      </c>
      <c r="C782">
        <v>5</v>
      </c>
      <c r="D782">
        <v>4</v>
      </c>
      <c r="E782">
        <v>106</v>
      </c>
      <c r="F782">
        <v>76</v>
      </c>
      <c r="G782">
        <v>138</v>
      </c>
    </row>
    <row r="783" spans="1:7" x14ac:dyDescent="0.35">
      <c r="A783">
        <v>782</v>
      </c>
      <c r="B783">
        <v>517</v>
      </c>
      <c r="C783">
        <v>5</v>
      </c>
      <c r="D783">
        <v>5</v>
      </c>
      <c r="E783">
        <v>156</v>
      </c>
      <c r="F783">
        <v>76</v>
      </c>
      <c r="G783">
        <v>138</v>
      </c>
    </row>
    <row r="784" spans="1:7" x14ac:dyDescent="0.35">
      <c r="A784">
        <v>783</v>
      </c>
      <c r="B784">
        <v>517</v>
      </c>
      <c r="C784">
        <v>5</v>
      </c>
      <c r="D784">
        <v>6</v>
      </c>
      <c r="E784">
        <v>91</v>
      </c>
      <c r="F784">
        <v>76</v>
      </c>
      <c r="G784">
        <v>138</v>
      </c>
    </row>
    <row r="785" spans="1:7" x14ac:dyDescent="0.35">
      <c r="A785">
        <v>784</v>
      </c>
      <c r="B785">
        <v>517</v>
      </c>
      <c r="C785">
        <v>6</v>
      </c>
      <c r="D785">
        <v>4</v>
      </c>
      <c r="E785">
        <v>57</v>
      </c>
      <c r="F785">
        <v>41</v>
      </c>
      <c r="G785">
        <v>89</v>
      </c>
    </row>
    <row r="786" spans="1:7" x14ac:dyDescent="0.35">
      <c r="A786">
        <v>785</v>
      </c>
      <c r="B786">
        <v>517</v>
      </c>
      <c r="C786">
        <v>6</v>
      </c>
      <c r="D786">
        <v>5</v>
      </c>
      <c r="E786">
        <v>77</v>
      </c>
      <c r="F786">
        <v>41</v>
      </c>
      <c r="G786">
        <v>89</v>
      </c>
    </row>
    <row r="787" spans="1:7" x14ac:dyDescent="0.35">
      <c r="A787">
        <v>786</v>
      </c>
      <c r="B787">
        <v>517</v>
      </c>
      <c r="C787">
        <v>6</v>
      </c>
      <c r="D787">
        <v>6</v>
      </c>
      <c r="E787">
        <v>86</v>
      </c>
      <c r="F787">
        <v>41</v>
      </c>
      <c r="G787">
        <v>89</v>
      </c>
    </row>
    <row r="788" spans="1:7" x14ac:dyDescent="0.35">
      <c r="A788">
        <v>787</v>
      </c>
      <c r="B788">
        <v>517</v>
      </c>
      <c r="C788">
        <v>7</v>
      </c>
      <c r="D788">
        <v>4</v>
      </c>
      <c r="E788">
        <v>73</v>
      </c>
      <c r="F788">
        <v>57</v>
      </c>
      <c r="G788">
        <v>74</v>
      </c>
    </row>
    <row r="789" spans="1:7" x14ac:dyDescent="0.35">
      <c r="A789">
        <v>788</v>
      </c>
      <c r="B789">
        <v>517</v>
      </c>
      <c r="C789">
        <v>7</v>
      </c>
      <c r="D789">
        <v>5</v>
      </c>
      <c r="E789">
        <v>65</v>
      </c>
      <c r="F789">
        <v>57</v>
      </c>
      <c r="G789">
        <v>74</v>
      </c>
    </row>
    <row r="790" spans="1:7" x14ac:dyDescent="0.35">
      <c r="A790">
        <v>789</v>
      </c>
      <c r="B790">
        <v>517</v>
      </c>
      <c r="C790">
        <v>7</v>
      </c>
      <c r="D790">
        <v>6</v>
      </c>
      <c r="E790">
        <v>78</v>
      </c>
      <c r="F790">
        <v>57</v>
      </c>
      <c r="G790">
        <v>74</v>
      </c>
    </row>
    <row r="791" spans="1:7" x14ac:dyDescent="0.35">
      <c r="A791">
        <v>790</v>
      </c>
      <c r="B791">
        <v>517</v>
      </c>
      <c r="C791">
        <v>8</v>
      </c>
      <c r="D791">
        <v>4</v>
      </c>
      <c r="E791">
        <v>59</v>
      </c>
      <c r="F791">
        <v>25</v>
      </c>
      <c r="G791">
        <v>41</v>
      </c>
    </row>
    <row r="792" spans="1:7" x14ac:dyDescent="0.35">
      <c r="A792">
        <v>791</v>
      </c>
      <c r="B792">
        <v>517</v>
      </c>
      <c r="C792">
        <v>8</v>
      </c>
      <c r="D792">
        <v>5</v>
      </c>
      <c r="E792">
        <v>39</v>
      </c>
      <c r="F792">
        <v>25</v>
      </c>
      <c r="G792">
        <v>41</v>
      </c>
    </row>
    <row r="793" spans="1:7" x14ac:dyDescent="0.35">
      <c r="A793">
        <v>792</v>
      </c>
      <c r="B793">
        <v>517</v>
      </c>
      <c r="C793">
        <v>8</v>
      </c>
      <c r="D793">
        <v>6</v>
      </c>
      <c r="E793">
        <v>42</v>
      </c>
      <c r="F793">
        <v>25</v>
      </c>
      <c r="G793">
        <v>41</v>
      </c>
    </row>
    <row r="794" spans="1:7" x14ac:dyDescent="0.35">
      <c r="A794">
        <v>793</v>
      </c>
      <c r="B794">
        <v>517</v>
      </c>
      <c r="C794">
        <v>9</v>
      </c>
      <c r="D794">
        <v>4</v>
      </c>
      <c r="E794">
        <v>113</v>
      </c>
      <c r="F794">
        <v>63</v>
      </c>
      <c r="G794">
        <v>99</v>
      </c>
    </row>
    <row r="795" spans="1:7" x14ac:dyDescent="0.35">
      <c r="A795">
        <v>794</v>
      </c>
      <c r="B795">
        <v>517</v>
      </c>
      <c r="C795">
        <v>9</v>
      </c>
      <c r="D795">
        <v>5</v>
      </c>
      <c r="E795">
        <v>100</v>
      </c>
      <c r="F795">
        <v>63</v>
      </c>
      <c r="G795">
        <v>99</v>
      </c>
    </row>
    <row r="796" spans="1:7" x14ac:dyDescent="0.35">
      <c r="A796">
        <v>795</v>
      </c>
      <c r="B796">
        <v>517</v>
      </c>
      <c r="C796">
        <v>9</v>
      </c>
      <c r="D796">
        <v>6</v>
      </c>
      <c r="E796">
        <v>103</v>
      </c>
      <c r="F796">
        <v>63</v>
      </c>
      <c r="G796">
        <v>99</v>
      </c>
    </row>
    <row r="797" spans="1:7" x14ac:dyDescent="0.35">
      <c r="A797">
        <v>796</v>
      </c>
      <c r="B797">
        <v>517</v>
      </c>
      <c r="C797">
        <v>10</v>
      </c>
      <c r="D797">
        <v>4</v>
      </c>
      <c r="E797">
        <v>55</v>
      </c>
      <c r="F797">
        <v>24</v>
      </c>
      <c r="G797">
        <v>47</v>
      </c>
    </row>
    <row r="798" spans="1:7" x14ac:dyDescent="0.35">
      <c r="A798">
        <v>797</v>
      </c>
      <c r="B798">
        <v>517</v>
      </c>
      <c r="C798">
        <v>10</v>
      </c>
      <c r="D798">
        <v>5</v>
      </c>
      <c r="E798">
        <v>38</v>
      </c>
      <c r="F798">
        <v>24</v>
      </c>
      <c r="G798">
        <v>47</v>
      </c>
    </row>
    <row r="799" spans="1:7" x14ac:dyDescent="0.35">
      <c r="A799">
        <v>798</v>
      </c>
      <c r="B799">
        <v>517</v>
      </c>
      <c r="C799">
        <v>10</v>
      </c>
      <c r="D799">
        <v>6</v>
      </c>
      <c r="E799">
        <v>32</v>
      </c>
      <c r="F799">
        <v>24</v>
      </c>
      <c r="G799">
        <v>47</v>
      </c>
    </row>
    <row r="800" spans="1:7" x14ac:dyDescent="0.35">
      <c r="A800">
        <v>799</v>
      </c>
      <c r="B800">
        <v>517</v>
      </c>
      <c r="C800">
        <v>11</v>
      </c>
      <c r="D800">
        <v>4</v>
      </c>
      <c r="E800">
        <v>23</v>
      </c>
      <c r="F800">
        <v>8</v>
      </c>
      <c r="G800">
        <v>13</v>
      </c>
    </row>
    <row r="801" spans="1:7" x14ac:dyDescent="0.35">
      <c r="A801">
        <v>800</v>
      </c>
      <c r="B801">
        <v>517</v>
      </c>
      <c r="C801">
        <v>11</v>
      </c>
      <c r="D801">
        <v>5</v>
      </c>
      <c r="E801">
        <v>19</v>
      </c>
      <c r="F801">
        <v>8</v>
      </c>
      <c r="G801">
        <v>13</v>
      </c>
    </row>
    <row r="802" spans="1:7" x14ac:dyDescent="0.35">
      <c r="A802">
        <v>801</v>
      </c>
      <c r="B802">
        <v>517</v>
      </c>
      <c r="C802">
        <v>11</v>
      </c>
      <c r="D802">
        <v>6</v>
      </c>
      <c r="E802">
        <v>20</v>
      </c>
      <c r="F802">
        <v>8</v>
      </c>
      <c r="G802">
        <v>13</v>
      </c>
    </row>
    <row r="803" spans="1:7" x14ac:dyDescent="0.35">
      <c r="A803">
        <v>802</v>
      </c>
      <c r="B803">
        <v>517</v>
      </c>
      <c r="C803">
        <v>12</v>
      </c>
      <c r="D803">
        <v>4</v>
      </c>
      <c r="E803">
        <v>28</v>
      </c>
      <c r="F803">
        <v>15</v>
      </c>
      <c r="G803">
        <v>24</v>
      </c>
    </row>
    <row r="804" spans="1:7" x14ac:dyDescent="0.35">
      <c r="A804">
        <v>803</v>
      </c>
      <c r="B804">
        <v>517</v>
      </c>
      <c r="C804">
        <v>12</v>
      </c>
      <c r="D804">
        <v>5</v>
      </c>
      <c r="E804">
        <v>28</v>
      </c>
      <c r="F804">
        <v>15</v>
      </c>
      <c r="G804">
        <v>24</v>
      </c>
    </row>
    <row r="805" spans="1:7" x14ac:dyDescent="0.35">
      <c r="A805">
        <v>804</v>
      </c>
      <c r="B805">
        <v>517</v>
      </c>
      <c r="C805">
        <v>12</v>
      </c>
      <c r="D805">
        <v>6</v>
      </c>
      <c r="E805">
        <v>20</v>
      </c>
      <c r="F805">
        <v>15</v>
      </c>
      <c r="G805">
        <v>24</v>
      </c>
    </row>
    <row r="806" spans="1:7" x14ac:dyDescent="0.35">
      <c r="A806">
        <v>805</v>
      </c>
      <c r="B806">
        <v>517</v>
      </c>
      <c r="C806">
        <v>13</v>
      </c>
      <c r="D806">
        <v>4</v>
      </c>
      <c r="E806">
        <v>31</v>
      </c>
      <c r="F806">
        <v>27</v>
      </c>
      <c r="G806">
        <v>33</v>
      </c>
    </row>
    <row r="807" spans="1:7" x14ac:dyDescent="0.35">
      <c r="A807">
        <v>806</v>
      </c>
      <c r="B807">
        <v>517</v>
      </c>
      <c r="C807">
        <v>13</v>
      </c>
      <c r="D807">
        <v>5</v>
      </c>
      <c r="E807">
        <v>24</v>
      </c>
      <c r="F807">
        <v>27</v>
      </c>
      <c r="G807">
        <v>33</v>
      </c>
    </row>
    <row r="808" spans="1:7" x14ac:dyDescent="0.35">
      <c r="A808">
        <v>807</v>
      </c>
      <c r="B808">
        <v>517</v>
      </c>
      <c r="C808">
        <v>13</v>
      </c>
      <c r="D808">
        <v>6</v>
      </c>
      <c r="E808">
        <v>51</v>
      </c>
      <c r="F808">
        <v>27</v>
      </c>
      <c r="G808">
        <v>33</v>
      </c>
    </row>
    <row r="809" spans="1:7" x14ac:dyDescent="0.35">
      <c r="A809">
        <v>808</v>
      </c>
      <c r="B809">
        <v>517</v>
      </c>
      <c r="C809">
        <v>14</v>
      </c>
      <c r="D809">
        <v>4</v>
      </c>
      <c r="E809">
        <v>33</v>
      </c>
      <c r="F809">
        <v>18</v>
      </c>
      <c r="G809">
        <v>34</v>
      </c>
    </row>
    <row r="810" spans="1:7" x14ac:dyDescent="0.35">
      <c r="A810">
        <v>809</v>
      </c>
      <c r="B810">
        <v>517</v>
      </c>
      <c r="C810">
        <v>14</v>
      </c>
      <c r="D810">
        <v>5</v>
      </c>
      <c r="E810">
        <v>31</v>
      </c>
      <c r="F810">
        <v>18</v>
      </c>
      <c r="G810">
        <v>34</v>
      </c>
    </row>
    <row r="811" spans="1:7" x14ac:dyDescent="0.35">
      <c r="A811">
        <v>810</v>
      </c>
      <c r="B811">
        <v>517</v>
      </c>
      <c r="C811">
        <v>14</v>
      </c>
      <c r="D811">
        <v>6</v>
      </c>
      <c r="E811">
        <v>33</v>
      </c>
      <c r="F811">
        <v>18</v>
      </c>
      <c r="G811">
        <v>34</v>
      </c>
    </row>
    <row r="812" spans="1:7" x14ac:dyDescent="0.35">
      <c r="A812">
        <v>811</v>
      </c>
      <c r="B812">
        <v>517</v>
      </c>
      <c r="C812">
        <v>15</v>
      </c>
      <c r="D812">
        <v>4</v>
      </c>
      <c r="E812">
        <v>393</v>
      </c>
      <c r="F812">
        <v>243</v>
      </c>
      <c r="G812">
        <v>297</v>
      </c>
    </row>
    <row r="813" spans="1:7" x14ac:dyDescent="0.35">
      <c r="A813">
        <v>812</v>
      </c>
      <c r="B813">
        <v>517</v>
      </c>
      <c r="C813">
        <v>15</v>
      </c>
      <c r="D813">
        <v>5</v>
      </c>
      <c r="E813">
        <v>325</v>
      </c>
      <c r="F813">
        <v>243</v>
      </c>
      <c r="G813">
        <v>297</v>
      </c>
    </row>
    <row r="814" spans="1:7" x14ac:dyDescent="0.35">
      <c r="A814">
        <v>813</v>
      </c>
      <c r="B814">
        <v>517</v>
      </c>
      <c r="C814">
        <v>15</v>
      </c>
      <c r="D814">
        <v>6</v>
      </c>
      <c r="E814">
        <v>235</v>
      </c>
      <c r="F814">
        <v>243</v>
      </c>
      <c r="G814">
        <v>297</v>
      </c>
    </row>
    <row r="815" spans="1:7" x14ac:dyDescent="0.35">
      <c r="A815">
        <v>814</v>
      </c>
      <c r="B815">
        <v>517</v>
      </c>
      <c r="C815">
        <v>16</v>
      </c>
      <c r="D815">
        <v>4</v>
      </c>
      <c r="E815">
        <v>286</v>
      </c>
      <c r="F815">
        <v>200</v>
      </c>
      <c r="G815">
        <v>275</v>
      </c>
    </row>
    <row r="816" spans="1:7" x14ac:dyDescent="0.35">
      <c r="A816">
        <v>815</v>
      </c>
      <c r="B816">
        <v>517</v>
      </c>
      <c r="C816">
        <v>16</v>
      </c>
      <c r="D816">
        <v>5</v>
      </c>
      <c r="E816">
        <v>465</v>
      </c>
      <c r="F816">
        <v>200</v>
      </c>
      <c r="G816">
        <v>275</v>
      </c>
    </row>
    <row r="817" spans="1:7" x14ac:dyDescent="0.35">
      <c r="A817">
        <v>816</v>
      </c>
      <c r="B817">
        <v>517</v>
      </c>
      <c r="C817">
        <v>16</v>
      </c>
      <c r="D817">
        <v>6</v>
      </c>
      <c r="E817">
        <v>373</v>
      </c>
      <c r="F817">
        <v>200</v>
      </c>
      <c r="G817">
        <v>275</v>
      </c>
    </row>
    <row r="818" spans="1:7" x14ac:dyDescent="0.35">
      <c r="A818">
        <v>817</v>
      </c>
      <c r="B818">
        <v>547</v>
      </c>
      <c r="C818">
        <v>1</v>
      </c>
      <c r="D818">
        <v>4</v>
      </c>
      <c r="E818">
        <v>99</v>
      </c>
      <c r="F818">
        <v>42</v>
      </c>
      <c r="G818">
        <v>92</v>
      </c>
    </row>
    <row r="819" spans="1:7" x14ac:dyDescent="0.35">
      <c r="A819">
        <v>818</v>
      </c>
      <c r="B819">
        <v>547</v>
      </c>
      <c r="C819">
        <v>1</v>
      </c>
      <c r="D819">
        <v>5</v>
      </c>
      <c r="E819">
        <v>106</v>
      </c>
      <c r="F819">
        <v>42</v>
      </c>
      <c r="G819">
        <v>92</v>
      </c>
    </row>
    <row r="820" spans="1:7" x14ac:dyDescent="0.35">
      <c r="A820">
        <v>819</v>
      </c>
      <c r="B820">
        <v>547</v>
      </c>
      <c r="C820">
        <v>1</v>
      </c>
      <c r="D820">
        <v>6</v>
      </c>
      <c r="E820">
        <v>111</v>
      </c>
      <c r="F820">
        <v>42</v>
      </c>
      <c r="G820">
        <v>92</v>
      </c>
    </row>
    <row r="821" spans="1:7" x14ac:dyDescent="0.35">
      <c r="A821">
        <v>820</v>
      </c>
      <c r="B821">
        <v>547</v>
      </c>
      <c r="C821">
        <v>2</v>
      </c>
      <c r="D821">
        <v>4</v>
      </c>
      <c r="E821">
        <v>96</v>
      </c>
      <c r="F821">
        <v>65</v>
      </c>
      <c r="G821">
        <v>86</v>
      </c>
    </row>
    <row r="822" spans="1:7" x14ac:dyDescent="0.35">
      <c r="A822">
        <v>821</v>
      </c>
      <c r="B822">
        <v>547</v>
      </c>
      <c r="C822">
        <v>2</v>
      </c>
      <c r="D822">
        <v>5</v>
      </c>
      <c r="E822">
        <v>84</v>
      </c>
      <c r="F822">
        <v>65</v>
      </c>
      <c r="G822">
        <v>86</v>
      </c>
    </row>
    <row r="823" spans="1:7" x14ac:dyDescent="0.35">
      <c r="A823">
        <v>822</v>
      </c>
      <c r="B823">
        <v>547</v>
      </c>
      <c r="C823">
        <v>2</v>
      </c>
      <c r="D823">
        <v>6</v>
      </c>
      <c r="E823">
        <v>104</v>
      </c>
      <c r="F823">
        <v>65</v>
      </c>
      <c r="G823">
        <v>86</v>
      </c>
    </row>
    <row r="824" spans="1:7" x14ac:dyDescent="0.35">
      <c r="A824">
        <v>823</v>
      </c>
      <c r="B824">
        <v>547</v>
      </c>
      <c r="C824">
        <v>3</v>
      </c>
      <c r="D824">
        <v>4</v>
      </c>
      <c r="E824">
        <v>178</v>
      </c>
      <c r="F824">
        <v>83</v>
      </c>
      <c r="G824">
        <v>176</v>
      </c>
    </row>
    <row r="825" spans="1:7" x14ac:dyDescent="0.35">
      <c r="A825">
        <v>824</v>
      </c>
      <c r="B825">
        <v>547</v>
      </c>
      <c r="C825">
        <v>3</v>
      </c>
      <c r="D825">
        <v>5</v>
      </c>
      <c r="E825">
        <v>123</v>
      </c>
      <c r="F825">
        <v>83</v>
      </c>
      <c r="G825">
        <v>176</v>
      </c>
    </row>
    <row r="826" spans="1:7" x14ac:dyDescent="0.35">
      <c r="A826">
        <v>825</v>
      </c>
      <c r="B826">
        <v>547</v>
      </c>
      <c r="C826">
        <v>3</v>
      </c>
      <c r="D826">
        <v>6</v>
      </c>
      <c r="E826">
        <v>238</v>
      </c>
      <c r="F826">
        <v>83</v>
      </c>
      <c r="G826">
        <v>176</v>
      </c>
    </row>
    <row r="827" spans="1:7" x14ac:dyDescent="0.35">
      <c r="A827">
        <v>826</v>
      </c>
      <c r="B827">
        <v>547</v>
      </c>
      <c r="C827">
        <v>4</v>
      </c>
      <c r="D827">
        <v>4</v>
      </c>
      <c r="E827">
        <v>124</v>
      </c>
      <c r="F827">
        <v>80</v>
      </c>
      <c r="G827">
        <v>145</v>
      </c>
    </row>
    <row r="828" spans="1:7" x14ac:dyDescent="0.35">
      <c r="A828">
        <v>827</v>
      </c>
      <c r="B828">
        <v>547</v>
      </c>
      <c r="C828">
        <v>4</v>
      </c>
      <c r="D828">
        <v>5</v>
      </c>
      <c r="E828">
        <v>80</v>
      </c>
      <c r="F828">
        <v>80</v>
      </c>
      <c r="G828">
        <v>145</v>
      </c>
    </row>
    <row r="829" spans="1:7" x14ac:dyDescent="0.35">
      <c r="A829">
        <v>828</v>
      </c>
      <c r="B829">
        <v>547</v>
      </c>
      <c r="C829">
        <v>4</v>
      </c>
      <c r="D829">
        <v>6</v>
      </c>
      <c r="E829">
        <v>189</v>
      </c>
      <c r="F829">
        <v>80</v>
      </c>
      <c r="G829">
        <v>145</v>
      </c>
    </row>
    <row r="830" spans="1:7" x14ac:dyDescent="0.35">
      <c r="A830">
        <v>829</v>
      </c>
      <c r="B830">
        <v>547</v>
      </c>
      <c r="C830">
        <v>5</v>
      </c>
      <c r="D830">
        <v>4</v>
      </c>
      <c r="E830">
        <v>216</v>
      </c>
      <c r="F830">
        <v>99</v>
      </c>
      <c r="G830">
        <v>205</v>
      </c>
    </row>
    <row r="831" spans="1:7" x14ac:dyDescent="0.35">
      <c r="A831">
        <v>830</v>
      </c>
      <c r="B831">
        <v>547</v>
      </c>
      <c r="C831">
        <v>5</v>
      </c>
      <c r="D831">
        <v>5</v>
      </c>
      <c r="E831">
        <v>153</v>
      </c>
      <c r="F831">
        <v>99</v>
      </c>
      <c r="G831">
        <v>205</v>
      </c>
    </row>
    <row r="832" spans="1:7" x14ac:dyDescent="0.35">
      <c r="A832">
        <v>831</v>
      </c>
      <c r="B832">
        <v>547</v>
      </c>
      <c r="C832">
        <v>5</v>
      </c>
      <c r="D832">
        <v>6</v>
      </c>
      <c r="E832">
        <v>183</v>
      </c>
      <c r="F832">
        <v>99</v>
      </c>
      <c r="G832">
        <v>205</v>
      </c>
    </row>
    <row r="833" spans="1:7" x14ac:dyDescent="0.35">
      <c r="A833">
        <v>832</v>
      </c>
      <c r="B833">
        <v>547</v>
      </c>
      <c r="C833">
        <v>6</v>
      </c>
      <c r="D833">
        <v>4</v>
      </c>
      <c r="E833">
        <v>139</v>
      </c>
      <c r="F833">
        <v>82</v>
      </c>
      <c r="G833">
        <v>106</v>
      </c>
    </row>
    <row r="834" spans="1:7" x14ac:dyDescent="0.35">
      <c r="A834">
        <v>833</v>
      </c>
      <c r="B834">
        <v>547</v>
      </c>
      <c r="C834">
        <v>6</v>
      </c>
      <c r="D834">
        <v>5</v>
      </c>
      <c r="E834">
        <v>91</v>
      </c>
      <c r="F834">
        <v>82</v>
      </c>
      <c r="G834">
        <v>106</v>
      </c>
    </row>
    <row r="835" spans="1:7" x14ac:dyDescent="0.35">
      <c r="A835">
        <v>834</v>
      </c>
      <c r="B835">
        <v>547</v>
      </c>
      <c r="C835">
        <v>6</v>
      </c>
      <c r="D835">
        <v>6</v>
      </c>
      <c r="E835">
        <v>166</v>
      </c>
      <c r="F835">
        <v>82</v>
      </c>
      <c r="G835">
        <v>106</v>
      </c>
    </row>
    <row r="836" spans="1:7" x14ac:dyDescent="0.35">
      <c r="A836">
        <v>835</v>
      </c>
      <c r="B836">
        <v>547</v>
      </c>
      <c r="C836">
        <v>7</v>
      </c>
      <c r="D836">
        <v>4</v>
      </c>
      <c r="E836">
        <v>85</v>
      </c>
      <c r="F836">
        <v>43</v>
      </c>
      <c r="G836">
        <v>75</v>
      </c>
    </row>
    <row r="837" spans="1:7" x14ac:dyDescent="0.35">
      <c r="A837">
        <v>836</v>
      </c>
      <c r="B837">
        <v>547</v>
      </c>
      <c r="C837">
        <v>7</v>
      </c>
      <c r="D837">
        <v>5</v>
      </c>
      <c r="E837">
        <v>118</v>
      </c>
      <c r="F837">
        <v>43</v>
      </c>
      <c r="G837">
        <v>75</v>
      </c>
    </row>
    <row r="838" spans="1:7" x14ac:dyDescent="0.35">
      <c r="A838">
        <v>837</v>
      </c>
      <c r="B838">
        <v>547</v>
      </c>
      <c r="C838">
        <v>7</v>
      </c>
      <c r="D838">
        <v>6</v>
      </c>
      <c r="E838">
        <v>126</v>
      </c>
      <c r="F838">
        <v>43</v>
      </c>
      <c r="G838">
        <v>75</v>
      </c>
    </row>
    <row r="839" spans="1:7" x14ac:dyDescent="0.35">
      <c r="A839">
        <v>838</v>
      </c>
      <c r="B839">
        <v>547</v>
      </c>
      <c r="C839">
        <v>8</v>
      </c>
      <c r="D839">
        <v>4</v>
      </c>
      <c r="E839">
        <v>67</v>
      </c>
      <c r="F839">
        <v>62</v>
      </c>
      <c r="G839">
        <v>96</v>
      </c>
    </row>
    <row r="840" spans="1:7" x14ac:dyDescent="0.35">
      <c r="A840">
        <v>839</v>
      </c>
      <c r="B840">
        <v>547</v>
      </c>
      <c r="C840">
        <v>8</v>
      </c>
      <c r="D840">
        <v>5</v>
      </c>
      <c r="E840">
        <v>97</v>
      </c>
      <c r="F840">
        <v>62</v>
      </c>
      <c r="G840">
        <v>96</v>
      </c>
    </row>
    <row r="841" spans="1:7" x14ac:dyDescent="0.35">
      <c r="A841">
        <v>840</v>
      </c>
      <c r="B841">
        <v>547</v>
      </c>
      <c r="C841">
        <v>8</v>
      </c>
      <c r="D841">
        <v>6</v>
      </c>
      <c r="E841">
        <v>126</v>
      </c>
      <c r="F841">
        <v>62</v>
      </c>
      <c r="G841">
        <v>96</v>
      </c>
    </row>
    <row r="842" spans="1:7" x14ac:dyDescent="0.35">
      <c r="A842">
        <v>841</v>
      </c>
      <c r="B842">
        <v>547</v>
      </c>
      <c r="C842">
        <v>9</v>
      </c>
      <c r="D842">
        <v>4</v>
      </c>
      <c r="E842">
        <v>52</v>
      </c>
      <c r="F842">
        <v>47</v>
      </c>
      <c r="G842">
        <v>78</v>
      </c>
    </row>
    <row r="843" spans="1:7" x14ac:dyDescent="0.35">
      <c r="A843">
        <v>842</v>
      </c>
      <c r="B843">
        <v>547</v>
      </c>
      <c r="C843">
        <v>9</v>
      </c>
      <c r="D843">
        <v>5</v>
      </c>
      <c r="E843">
        <v>81</v>
      </c>
      <c r="F843">
        <v>47</v>
      </c>
      <c r="G843">
        <v>78</v>
      </c>
    </row>
    <row r="844" spans="1:7" x14ac:dyDescent="0.35">
      <c r="A844">
        <v>843</v>
      </c>
      <c r="B844">
        <v>547</v>
      </c>
      <c r="C844">
        <v>9</v>
      </c>
      <c r="D844">
        <v>6</v>
      </c>
      <c r="E844">
        <v>72</v>
      </c>
      <c r="F844">
        <v>47</v>
      </c>
      <c r="G844">
        <v>78</v>
      </c>
    </row>
    <row r="845" spans="1:7" x14ac:dyDescent="0.35">
      <c r="A845">
        <v>844</v>
      </c>
      <c r="B845">
        <v>547</v>
      </c>
      <c r="C845">
        <v>10</v>
      </c>
      <c r="D845">
        <v>4</v>
      </c>
      <c r="E845">
        <v>32</v>
      </c>
      <c r="F845">
        <v>13</v>
      </c>
      <c r="G845">
        <v>31</v>
      </c>
    </row>
    <row r="846" spans="1:7" x14ac:dyDescent="0.35">
      <c r="A846">
        <v>845</v>
      </c>
      <c r="B846">
        <v>547</v>
      </c>
      <c r="C846">
        <v>10</v>
      </c>
      <c r="D846">
        <v>5</v>
      </c>
      <c r="E846">
        <v>40</v>
      </c>
      <c r="F846">
        <v>13</v>
      </c>
      <c r="G846">
        <v>31</v>
      </c>
    </row>
    <row r="847" spans="1:7" x14ac:dyDescent="0.35">
      <c r="A847">
        <v>846</v>
      </c>
      <c r="B847">
        <v>547</v>
      </c>
      <c r="C847">
        <v>10</v>
      </c>
      <c r="D847">
        <v>6</v>
      </c>
      <c r="E847">
        <v>40</v>
      </c>
      <c r="F847">
        <v>13</v>
      </c>
      <c r="G847">
        <v>31</v>
      </c>
    </row>
    <row r="848" spans="1:7" x14ac:dyDescent="0.35">
      <c r="A848">
        <v>847</v>
      </c>
      <c r="B848">
        <v>547</v>
      </c>
      <c r="C848">
        <v>11</v>
      </c>
      <c r="D848">
        <v>4</v>
      </c>
      <c r="E848">
        <v>89</v>
      </c>
      <c r="F848">
        <v>36</v>
      </c>
      <c r="G848">
        <v>78</v>
      </c>
    </row>
    <row r="849" spans="1:7" x14ac:dyDescent="0.35">
      <c r="A849">
        <v>848</v>
      </c>
      <c r="B849">
        <v>547</v>
      </c>
      <c r="C849">
        <v>11</v>
      </c>
      <c r="D849">
        <v>5</v>
      </c>
      <c r="E849">
        <v>76</v>
      </c>
      <c r="F849">
        <v>36</v>
      </c>
      <c r="G849">
        <v>78</v>
      </c>
    </row>
    <row r="850" spans="1:7" x14ac:dyDescent="0.35">
      <c r="A850">
        <v>849</v>
      </c>
      <c r="B850">
        <v>547</v>
      </c>
      <c r="C850">
        <v>11</v>
      </c>
      <c r="D850">
        <v>6</v>
      </c>
      <c r="E850">
        <v>40</v>
      </c>
      <c r="F850">
        <v>36</v>
      </c>
      <c r="G850">
        <v>78</v>
      </c>
    </row>
    <row r="851" spans="1:7" x14ac:dyDescent="0.35">
      <c r="A851">
        <v>850</v>
      </c>
      <c r="B851">
        <v>547</v>
      </c>
      <c r="C851">
        <v>12</v>
      </c>
      <c r="D851">
        <v>4</v>
      </c>
      <c r="E851">
        <v>44</v>
      </c>
      <c r="F851">
        <v>30</v>
      </c>
      <c r="G851">
        <v>44</v>
      </c>
    </row>
    <row r="852" spans="1:7" x14ac:dyDescent="0.35">
      <c r="A852">
        <v>851</v>
      </c>
      <c r="B852">
        <v>547</v>
      </c>
      <c r="C852">
        <v>12</v>
      </c>
      <c r="D852">
        <v>5</v>
      </c>
      <c r="E852">
        <v>79</v>
      </c>
      <c r="F852">
        <v>30</v>
      </c>
      <c r="G852">
        <v>44</v>
      </c>
    </row>
    <row r="853" spans="1:7" x14ac:dyDescent="0.35">
      <c r="A853">
        <v>852</v>
      </c>
      <c r="B853">
        <v>547</v>
      </c>
      <c r="C853">
        <v>12</v>
      </c>
      <c r="D853">
        <v>6</v>
      </c>
      <c r="E853">
        <v>72</v>
      </c>
      <c r="F853">
        <v>30</v>
      </c>
      <c r="G853">
        <v>44</v>
      </c>
    </row>
    <row r="854" spans="1:7" x14ac:dyDescent="0.35">
      <c r="A854">
        <v>853</v>
      </c>
      <c r="B854">
        <v>547</v>
      </c>
      <c r="C854">
        <v>13</v>
      </c>
      <c r="D854">
        <v>4</v>
      </c>
      <c r="E854">
        <v>43</v>
      </c>
      <c r="F854">
        <v>15</v>
      </c>
      <c r="G854">
        <v>35</v>
      </c>
    </row>
    <row r="855" spans="1:7" x14ac:dyDescent="0.35">
      <c r="A855">
        <v>854</v>
      </c>
      <c r="B855">
        <v>547</v>
      </c>
      <c r="C855">
        <v>13</v>
      </c>
      <c r="D855">
        <v>5</v>
      </c>
      <c r="E855">
        <v>37</v>
      </c>
      <c r="F855">
        <v>15</v>
      </c>
      <c r="G855">
        <v>35</v>
      </c>
    </row>
    <row r="856" spans="1:7" x14ac:dyDescent="0.35">
      <c r="A856">
        <v>855</v>
      </c>
      <c r="B856">
        <v>547</v>
      </c>
      <c r="C856">
        <v>13</v>
      </c>
      <c r="D856">
        <v>6</v>
      </c>
      <c r="E856">
        <v>35</v>
      </c>
      <c r="F856">
        <v>15</v>
      </c>
      <c r="G856">
        <v>35</v>
      </c>
    </row>
    <row r="857" spans="1:7" x14ac:dyDescent="0.35">
      <c r="A857">
        <v>856</v>
      </c>
      <c r="B857">
        <v>547</v>
      </c>
      <c r="C857">
        <v>14</v>
      </c>
      <c r="D857">
        <v>4</v>
      </c>
      <c r="E857">
        <v>36</v>
      </c>
      <c r="F857">
        <v>29</v>
      </c>
      <c r="G857">
        <v>58</v>
      </c>
    </row>
    <row r="858" spans="1:7" x14ac:dyDescent="0.35">
      <c r="A858">
        <v>857</v>
      </c>
      <c r="B858">
        <v>547</v>
      </c>
      <c r="C858">
        <v>14</v>
      </c>
      <c r="D858">
        <v>5</v>
      </c>
      <c r="E858">
        <v>82</v>
      </c>
      <c r="F858">
        <v>29</v>
      </c>
      <c r="G858">
        <v>58</v>
      </c>
    </row>
    <row r="859" spans="1:7" x14ac:dyDescent="0.35">
      <c r="A859">
        <v>858</v>
      </c>
      <c r="B859">
        <v>547</v>
      </c>
      <c r="C859">
        <v>14</v>
      </c>
      <c r="D859">
        <v>6</v>
      </c>
      <c r="E859">
        <v>35</v>
      </c>
      <c r="F859">
        <v>29</v>
      </c>
      <c r="G859">
        <v>58</v>
      </c>
    </row>
    <row r="860" spans="1:7" x14ac:dyDescent="0.35">
      <c r="A860">
        <v>859</v>
      </c>
      <c r="B860">
        <v>547</v>
      </c>
      <c r="C860">
        <v>15</v>
      </c>
      <c r="D860">
        <v>4</v>
      </c>
      <c r="E860">
        <v>144</v>
      </c>
      <c r="F860">
        <v>150</v>
      </c>
      <c r="G860">
        <v>258</v>
      </c>
    </row>
    <row r="861" spans="1:7" x14ac:dyDescent="0.35">
      <c r="A861">
        <v>860</v>
      </c>
      <c r="B861">
        <v>547</v>
      </c>
      <c r="C861">
        <v>15</v>
      </c>
      <c r="D861">
        <v>5</v>
      </c>
      <c r="E861">
        <v>297</v>
      </c>
      <c r="F861">
        <v>150</v>
      </c>
      <c r="G861">
        <v>258</v>
      </c>
    </row>
    <row r="862" spans="1:7" x14ac:dyDescent="0.35">
      <c r="A862">
        <v>861</v>
      </c>
      <c r="B862">
        <v>547</v>
      </c>
      <c r="C862">
        <v>15</v>
      </c>
      <c r="D862">
        <v>6</v>
      </c>
      <c r="E862">
        <v>208</v>
      </c>
      <c r="F862">
        <v>150</v>
      </c>
      <c r="G862">
        <v>258</v>
      </c>
    </row>
    <row r="863" spans="1:7" x14ac:dyDescent="0.35">
      <c r="A863">
        <v>862</v>
      </c>
      <c r="B863">
        <v>547</v>
      </c>
      <c r="C863">
        <v>16</v>
      </c>
      <c r="D863">
        <v>4</v>
      </c>
      <c r="E863">
        <v>153</v>
      </c>
      <c r="F863">
        <v>144</v>
      </c>
      <c r="G863">
        <v>194</v>
      </c>
    </row>
    <row r="864" spans="1:7" x14ac:dyDescent="0.35">
      <c r="A864">
        <v>863</v>
      </c>
      <c r="B864">
        <v>547</v>
      </c>
      <c r="C864">
        <v>16</v>
      </c>
      <c r="D864">
        <v>5</v>
      </c>
      <c r="E864">
        <v>177</v>
      </c>
      <c r="F864">
        <v>144</v>
      </c>
      <c r="G864">
        <v>194</v>
      </c>
    </row>
    <row r="865" spans="1:7" x14ac:dyDescent="0.35">
      <c r="A865">
        <v>864</v>
      </c>
      <c r="B865">
        <v>547</v>
      </c>
      <c r="C865">
        <v>16</v>
      </c>
      <c r="D865">
        <v>6</v>
      </c>
      <c r="E865">
        <v>183</v>
      </c>
      <c r="F865">
        <v>144</v>
      </c>
      <c r="G865">
        <v>194</v>
      </c>
    </row>
    <row r="866" spans="1:7" x14ac:dyDescent="0.35">
      <c r="A866">
        <v>865</v>
      </c>
      <c r="B866">
        <v>578</v>
      </c>
      <c r="C866">
        <v>1</v>
      </c>
      <c r="D866">
        <v>4</v>
      </c>
      <c r="E866">
        <v>192</v>
      </c>
      <c r="F866">
        <v>84</v>
      </c>
      <c r="G866">
        <v>169</v>
      </c>
    </row>
    <row r="867" spans="1:7" x14ac:dyDescent="0.35">
      <c r="A867">
        <v>866</v>
      </c>
      <c r="B867">
        <v>578</v>
      </c>
      <c r="C867">
        <v>1</v>
      </c>
      <c r="D867">
        <v>5</v>
      </c>
      <c r="E867">
        <v>119</v>
      </c>
      <c r="F867">
        <v>84</v>
      </c>
      <c r="G867">
        <v>169</v>
      </c>
    </row>
    <row r="868" spans="1:7" x14ac:dyDescent="0.35">
      <c r="A868">
        <v>867</v>
      </c>
      <c r="B868">
        <v>578</v>
      </c>
      <c r="C868">
        <v>1</v>
      </c>
      <c r="D868">
        <v>6</v>
      </c>
      <c r="E868">
        <v>138</v>
      </c>
      <c r="F868">
        <v>84</v>
      </c>
      <c r="G868">
        <v>169</v>
      </c>
    </row>
    <row r="869" spans="1:7" x14ac:dyDescent="0.35">
      <c r="A869">
        <v>868</v>
      </c>
      <c r="B869">
        <v>578</v>
      </c>
      <c r="C869">
        <v>2</v>
      </c>
      <c r="D869">
        <v>4</v>
      </c>
      <c r="E869">
        <v>189</v>
      </c>
      <c r="F869">
        <v>88</v>
      </c>
      <c r="G869">
        <v>131</v>
      </c>
    </row>
    <row r="870" spans="1:7" x14ac:dyDescent="0.35">
      <c r="A870">
        <v>869</v>
      </c>
      <c r="B870">
        <v>578</v>
      </c>
      <c r="C870">
        <v>2</v>
      </c>
      <c r="D870">
        <v>5</v>
      </c>
      <c r="E870">
        <v>158</v>
      </c>
      <c r="F870">
        <v>88</v>
      </c>
      <c r="G870">
        <v>131</v>
      </c>
    </row>
    <row r="871" spans="1:7" x14ac:dyDescent="0.35">
      <c r="A871">
        <v>870</v>
      </c>
      <c r="B871">
        <v>578</v>
      </c>
      <c r="C871">
        <v>2</v>
      </c>
      <c r="D871">
        <v>6</v>
      </c>
      <c r="E871">
        <v>102</v>
      </c>
      <c r="F871">
        <v>88</v>
      </c>
      <c r="G871">
        <v>131</v>
      </c>
    </row>
    <row r="872" spans="1:7" x14ac:dyDescent="0.35">
      <c r="A872">
        <v>871</v>
      </c>
      <c r="B872">
        <v>578</v>
      </c>
      <c r="C872">
        <v>3</v>
      </c>
      <c r="D872">
        <v>4</v>
      </c>
      <c r="E872">
        <v>187</v>
      </c>
      <c r="F872">
        <v>169</v>
      </c>
      <c r="G872">
        <v>262</v>
      </c>
    </row>
    <row r="873" spans="1:7" x14ac:dyDescent="0.35">
      <c r="A873">
        <v>872</v>
      </c>
      <c r="B873">
        <v>578</v>
      </c>
      <c r="C873">
        <v>3</v>
      </c>
      <c r="D873">
        <v>5</v>
      </c>
      <c r="E873">
        <v>183</v>
      </c>
      <c r="F873">
        <v>169</v>
      </c>
      <c r="G873">
        <v>262</v>
      </c>
    </row>
    <row r="874" spans="1:7" x14ac:dyDescent="0.35">
      <c r="A874">
        <v>873</v>
      </c>
      <c r="B874">
        <v>578</v>
      </c>
      <c r="C874">
        <v>3</v>
      </c>
      <c r="D874">
        <v>6</v>
      </c>
      <c r="E874">
        <v>332</v>
      </c>
      <c r="F874">
        <v>169</v>
      </c>
      <c r="G874">
        <v>262</v>
      </c>
    </row>
    <row r="875" spans="1:7" x14ac:dyDescent="0.35">
      <c r="A875">
        <v>874</v>
      </c>
      <c r="B875">
        <v>578</v>
      </c>
      <c r="C875">
        <v>4</v>
      </c>
      <c r="D875">
        <v>4</v>
      </c>
      <c r="E875">
        <v>151</v>
      </c>
      <c r="F875">
        <v>86</v>
      </c>
      <c r="G875">
        <v>179</v>
      </c>
    </row>
    <row r="876" spans="1:7" x14ac:dyDescent="0.35">
      <c r="A876">
        <v>875</v>
      </c>
      <c r="B876">
        <v>578</v>
      </c>
      <c r="C876">
        <v>4</v>
      </c>
      <c r="D876">
        <v>5</v>
      </c>
      <c r="E876">
        <v>217</v>
      </c>
      <c r="F876">
        <v>86</v>
      </c>
      <c r="G876">
        <v>179</v>
      </c>
    </row>
    <row r="877" spans="1:7" x14ac:dyDescent="0.35">
      <c r="A877">
        <v>876</v>
      </c>
      <c r="B877">
        <v>578</v>
      </c>
      <c r="C877">
        <v>4</v>
      </c>
      <c r="D877">
        <v>6</v>
      </c>
      <c r="E877">
        <v>119</v>
      </c>
      <c r="F877">
        <v>86</v>
      </c>
      <c r="G877">
        <v>179</v>
      </c>
    </row>
    <row r="878" spans="1:7" x14ac:dyDescent="0.35">
      <c r="A878">
        <v>877</v>
      </c>
      <c r="B878">
        <v>578</v>
      </c>
      <c r="C878">
        <v>5</v>
      </c>
      <c r="D878">
        <v>4</v>
      </c>
      <c r="E878">
        <v>256</v>
      </c>
      <c r="F878">
        <v>136</v>
      </c>
      <c r="G878">
        <v>244</v>
      </c>
    </row>
    <row r="879" spans="1:7" x14ac:dyDescent="0.35">
      <c r="A879">
        <v>878</v>
      </c>
      <c r="B879">
        <v>578</v>
      </c>
      <c r="C879">
        <v>5</v>
      </c>
      <c r="D879">
        <v>5</v>
      </c>
      <c r="E879">
        <v>278</v>
      </c>
      <c r="F879">
        <v>136</v>
      </c>
      <c r="G879">
        <v>244</v>
      </c>
    </row>
    <row r="880" spans="1:7" x14ac:dyDescent="0.35">
      <c r="A880">
        <v>879</v>
      </c>
      <c r="B880">
        <v>578</v>
      </c>
      <c r="C880">
        <v>5</v>
      </c>
      <c r="D880">
        <v>6</v>
      </c>
      <c r="E880">
        <v>176</v>
      </c>
      <c r="F880">
        <v>136</v>
      </c>
      <c r="G880">
        <v>244</v>
      </c>
    </row>
    <row r="881" spans="1:7" x14ac:dyDescent="0.35">
      <c r="A881">
        <v>880</v>
      </c>
      <c r="B881">
        <v>578</v>
      </c>
      <c r="C881">
        <v>6</v>
      </c>
      <c r="D881">
        <v>4</v>
      </c>
      <c r="E881">
        <v>248</v>
      </c>
      <c r="F881">
        <v>119</v>
      </c>
      <c r="G881">
        <v>204</v>
      </c>
    </row>
    <row r="882" spans="1:7" x14ac:dyDescent="0.35">
      <c r="A882">
        <v>881</v>
      </c>
      <c r="B882">
        <v>578</v>
      </c>
      <c r="C882">
        <v>6</v>
      </c>
      <c r="D882">
        <v>5</v>
      </c>
      <c r="E882">
        <v>304</v>
      </c>
      <c r="F882">
        <v>119</v>
      </c>
      <c r="G882">
        <v>204</v>
      </c>
    </row>
    <row r="883" spans="1:7" x14ac:dyDescent="0.35">
      <c r="A883">
        <v>882</v>
      </c>
      <c r="B883">
        <v>578</v>
      </c>
      <c r="C883">
        <v>6</v>
      </c>
      <c r="D883">
        <v>6</v>
      </c>
      <c r="E883">
        <v>270</v>
      </c>
      <c r="F883">
        <v>119</v>
      </c>
      <c r="G883">
        <v>204</v>
      </c>
    </row>
    <row r="884" spans="1:7" x14ac:dyDescent="0.35">
      <c r="A884">
        <v>883</v>
      </c>
      <c r="B884">
        <v>578</v>
      </c>
      <c r="C884">
        <v>7</v>
      </c>
      <c r="D884">
        <v>4</v>
      </c>
      <c r="E884">
        <v>59</v>
      </c>
      <c r="F884">
        <v>54</v>
      </c>
      <c r="G884">
        <v>69</v>
      </c>
    </row>
    <row r="885" spans="1:7" x14ac:dyDescent="0.35">
      <c r="A885">
        <v>884</v>
      </c>
      <c r="B885">
        <v>578</v>
      </c>
      <c r="C885">
        <v>7</v>
      </c>
      <c r="D885">
        <v>5</v>
      </c>
      <c r="E885">
        <v>49</v>
      </c>
      <c r="F885">
        <v>54</v>
      </c>
      <c r="G885">
        <v>69</v>
      </c>
    </row>
    <row r="886" spans="1:7" x14ac:dyDescent="0.35">
      <c r="A886">
        <v>885</v>
      </c>
      <c r="B886">
        <v>578</v>
      </c>
      <c r="C886">
        <v>7</v>
      </c>
      <c r="D886">
        <v>6</v>
      </c>
      <c r="E886">
        <v>73</v>
      </c>
      <c r="F886">
        <v>54</v>
      </c>
      <c r="G886">
        <v>69</v>
      </c>
    </row>
    <row r="887" spans="1:7" x14ac:dyDescent="0.35">
      <c r="A887">
        <v>886</v>
      </c>
      <c r="B887">
        <v>578</v>
      </c>
      <c r="C887">
        <v>8</v>
      </c>
      <c r="D887">
        <v>4</v>
      </c>
      <c r="E887">
        <v>107</v>
      </c>
      <c r="F887">
        <v>41</v>
      </c>
      <c r="G887">
        <v>73</v>
      </c>
    </row>
    <row r="888" spans="1:7" x14ac:dyDescent="0.35">
      <c r="A888">
        <v>887</v>
      </c>
      <c r="B888">
        <v>578</v>
      </c>
      <c r="C888">
        <v>8</v>
      </c>
      <c r="D888">
        <v>5</v>
      </c>
      <c r="E888">
        <v>91</v>
      </c>
      <c r="F888">
        <v>41</v>
      </c>
      <c r="G888">
        <v>73</v>
      </c>
    </row>
    <row r="889" spans="1:7" x14ac:dyDescent="0.35">
      <c r="A889">
        <v>888</v>
      </c>
      <c r="B889">
        <v>578</v>
      </c>
      <c r="C889">
        <v>8</v>
      </c>
      <c r="D889">
        <v>6</v>
      </c>
      <c r="E889">
        <v>89</v>
      </c>
      <c r="F889">
        <v>41</v>
      </c>
      <c r="G889">
        <v>73</v>
      </c>
    </row>
    <row r="890" spans="1:7" x14ac:dyDescent="0.35">
      <c r="A890">
        <v>889</v>
      </c>
      <c r="B890">
        <v>578</v>
      </c>
      <c r="C890">
        <v>9</v>
      </c>
      <c r="D890">
        <v>4</v>
      </c>
      <c r="E890">
        <v>87</v>
      </c>
      <c r="F890">
        <v>38</v>
      </c>
      <c r="G890">
        <v>60</v>
      </c>
    </row>
    <row r="891" spans="1:7" x14ac:dyDescent="0.35">
      <c r="A891">
        <v>890</v>
      </c>
      <c r="B891">
        <v>578</v>
      </c>
      <c r="C891">
        <v>9</v>
      </c>
      <c r="D891">
        <v>5</v>
      </c>
      <c r="E891">
        <v>61</v>
      </c>
      <c r="F891">
        <v>38</v>
      </c>
      <c r="G891">
        <v>60</v>
      </c>
    </row>
    <row r="892" spans="1:7" x14ac:dyDescent="0.35">
      <c r="A892">
        <v>891</v>
      </c>
      <c r="B892">
        <v>578</v>
      </c>
      <c r="C892">
        <v>9</v>
      </c>
      <c r="D892">
        <v>6</v>
      </c>
      <c r="E892">
        <v>42</v>
      </c>
      <c r="F892">
        <v>38</v>
      </c>
      <c r="G892">
        <v>60</v>
      </c>
    </row>
    <row r="893" spans="1:7" x14ac:dyDescent="0.35">
      <c r="A893">
        <v>892</v>
      </c>
      <c r="B893">
        <v>578</v>
      </c>
      <c r="C893">
        <v>10</v>
      </c>
      <c r="D893">
        <v>4</v>
      </c>
      <c r="E893">
        <v>87</v>
      </c>
      <c r="F893">
        <v>39</v>
      </c>
      <c r="G893">
        <v>54</v>
      </c>
    </row>
    <row r="894" spans="1:7" x14ac:dyDescent="0.35">
      <c r="A894">
        <v>893</v>
      </c>
      <c r="B894">
        <v>578</v>
      </c>
      <c r="C894">
        <v>10</v>
      </c>
      <c r="D894">
        <v>5</v>
      </c>
      <c r="E894">
        <v>46</v>
      </c>
      <c r="F894">
        <v>39</v>
      </c>
      <c r="G894">
        <v>54</v>
      </c>
    </row>
    <row r="895" spans="1:7" x14ac:dyDescent="0.35">
      <c r="A895">
        <v>894</v>
      </c>
      <c r="B895">
        <v>578</v>
      </c>
      <c r="C895">
        <v>10</v>
      </c>
      <c r="D895">
        <v>6</v>
      </c>
      <c r="E895">
        <v>67</v>
      </c>
      <c r="F895">
        <v>39</v>
      </c>
      <c r="G895">
        <v>54</v>
      </c>
    </row>
    <row r="896" spans="1:7" x14ac:dyDescent="0.35">
      <c r="A896">
        <v>895</v>
      </c>
      <c r="B896">
        <v>578</v>
      </c>
      <c r="C896">
        <v>11</v>
      </c>
      <c r="D896">
        <v>4</v>
      </c>
      <c r="E896">
        <v>48</v>
      </c>
      <c r="F896">
        <v>19</v>
      </c>
      <c r="G896">
        <v>34</v>
      </c>
    </row>
    <row r="897" spans="1:7" x14ac:dyDescent="0.35">
      <c r="A897">
        <v>896</v>
      </c>
      <c r="B897">
        <v>578</v>
      </c>
      <c r="C897">
        <v>11</v>
      </c>
      <c r="D897">
        <v>5</v>
      </c>
      <c r="E897">
        <v>56</v>
      </c>
      <c r="F897">
        <v>19</v>
      </c>
      <c r="G897">
        <v>34</v>
      </c>
    </row>
    <row r="898" spans="1:7" x14ac:dyDescent="0.35">
      <c r="A898">
        <v>897</v>
      </c>
      <c r="B898">
        <v>578</v>
      </c>
      <c r="C898">
        <v>11</v>
      </c>
      <c r="D898">
        <v>6</v>
      </c>
      <c r="E898">
        <v>62</v>
      </c>
      <c r="F898">
        <v>19</v>
      </c>
      <c r="G898">
        <v>34</v>
      </c>
    </row>
    <row r="899" spans="1:7" x14ac:dyDescent="0.35">
      <c r="A899">
        <v>898</v>
      </c>
      <c r="B899">
        <v>578</v>
      </c>
      <c r="C899">
        <v>12</v>
      </c>
      <c r="D899">
        <v>4</v>
      </c>
      <c r="E899">
        <v>19</v>
      </c>
      <c r="F899">
        <v>12</v>
      </c>
      <c r="G899">
        <v>29</v>
      </c>
    </row>
    <row r="900" spans="1:7" x14ac:dyDescent="0.35">
      <c r="A900">
        <v>899</v>
      </c>
      <c r="B900">
        <v>578</v>
      </c>
      <c r="C900">
        <v>12</v>
      </c>
      <c r="D900">
        <v>5</v>
      </c>
      <c r="E900">
        <v>34</v>
      </c>
      <c r="F900">
        <v>12</v>
      </c>
      <c r="G900">
        <v>29</v>
      </c>
    </row>
    <row r="901" spans="1:7" x14ac:dyDescent="0.35">
      <c r="A901">
        <v>900</v>
      </c>
      <c r="B901">
        <v>578</v>
      </c>
      <c r="C901">
        <v>12</v>
      </c>
      <c r="D901">
        <v>6</v>
      </c>
      <c r="E901">
        <v>29</v>
      </c>
      <c r="F901">
        <v>12</v>
      </c>
      <c r="G901">
        <v>29</v>
      </c>
    </row>
    <row r="902" spans="1:7" x14ac:dyDescent="0.35">
      <c r="A902">
        <v>901</v>
      </c>
      <c r="B902">
        <v>578</v>
      </c>
      <c r="C902">
        <v>13</v>
      </c>
      <c r="D902">
        <v>4</v>
      </c>
      <c r="E902">
        <v>26</v>
      </c>
      <c r="F902">
        <v>22</v>
      </c>
      <c r="G902">
        <v>34</v>
      </c>
    </row>
    <row r="903" spans="1:7" x14ac:dyDescent="0.35">
      <c r="A903">
        <v>902</v>
      </c>
      <c r="B903">
        <v>578</v>
      </c>
      <c r="C903">
        <v>13</v>
      </c>
      <c r="D903">
        <v>5</v>
      </c>
      <c r="E903">
        <v>45</v>
      </c>
      <c r="F903">
        <v>22</v>
      </c>
      <c r="G903">
        <v>34</v>
      </c>
    </row>
    <row r="904" spans="1:7" x14ac:dyDescent="0.35">
      <c r="A904">
        <v>903</v>
      </c>
      <c r="B904">
        <v>578</v>
      </c>
      <c r="C904">
        <v>13</v>
      </c>
      <c r="D904">
        <v>6</v>
      </c>
      <c r="E904">
        <v>42</v>
      </c>
      <c r="F904">
        <v>22</v>
      </c>
      <c r="G904">
        <v>34</v>
      </c>
    </row>
    <row r="905" spans="1:7" x14ac:dyDescent="0.35">
      <c r="A905">
        <v>904</v>
      </c>
      <c r="B905">
        <v>578</v>
      </c>
      <c r="C905">
        <v>14</v>
      </c>
      <c r="D905">
        <v>4</v>
      </c>
      <c r="E905">
        <v>19</v>
      </c>
      <c r="F905">
        <v>12</v>
      </c>
      <c r="G905">
        <v>20</v>
      </c>
    </row>
    <row r="906" spans="1:7" x14ac:dyDescent="0.35">
      <c r="A906">
        <v>905</v>
      </c>
      <c r="B906">
        <v>578</v>
      </c>
      <c r="C906">
        <v>14</v>
      </c>
      <c r="D906">
        <v>5</v>
      </c>
      <c r="E906">
        <v>27</v>
      </c>
      <c r="F906">
        <v>12</v>
      </c>
      <c r="G906">
        <v>20</v>
      </c>
    </row>
    <row r="907" spans="1:7" x14ac:dyDescent="0.35">
      <c r="A907">
        <v>906</v>
      </c>
      <c r="B907">
        <v>578</v>
      </c>
      <c r="C907">
        <v>14</v>
      </c>
      <c r="D907">
        <v>6</v>
      </c>
      <c r="E907">
        <v>20</v>
      </c>
      <c r="F907">
        <v>12</v>
      </c>
      <c r="G907">
        <v>20</v>
      </c>
    </row>
    <row r="908" spans="1:7" x14ac:dyDescent="0.35">
      <c r="A908">
        <v>907</v>
      </c>
      <c r="B908">
        <v>578</v>
      </c>
      <c r="C908">
        <v>15</v>
      </c>
      <c r="D908">
        <v>4</v>
      </c>
      <c r="E908">
        <v>220</v>
      </c>
      <c r="F908">
        <v>85</v>
      </c>
      <c r="G908">
        <v>170</v>
      </c>
    </row>
    <row r="909" spans="1:7" x14ac:dyDescent="0.35">
      <c r="A909">
        <v>908</v>
      </c>
      <c r="B909">
        <v>578</v>
      </c>
      <c r="C909">
        <v>15</v>
      </c>
      <c r="D909">
        <v>5</v>
      </c>
      <c r="E909">
        <v>165</v>
      </c>
      <c r="F909">
        <v>85</v>
      </c>
      <c r="G909">
        <v>170</v>
      </c>
    </row>
    <row r="910" spans="1:7" x14ac:dyDescent="0.35">
      <c r="A910">
        <v>909</v>
      </c>
      <c r="B910">
        <v>578</v>
      </c>
      <c r="C910">
        <v>15</v>
      </c>
      <c r="D910">
        <v>6</v>
      </c>
      <c r="E910">
        <v>145</v>
      </c>
      <c r="F910">
        <v>85</v>
      </c>
      <c r="G910">
        <v>170</v>
      </c>
    </row>
    <row r="911" spans="1:7" x14ac:dyDescent="0.35">
      <c r="A911">
        <v>910</v>
      </c>
      <c r="B911">
        <v>578</v>
      </c>
      <c r="C911">
        <v>16</v>
      </c>
      <c r="D911">
        <v>4</v>
      </c>
      <c r="E911">
        <v>240</v>
      </c>
      <c r="F911">
        <v>154</v>
      </c>
      <c r="G911">
        <v>342</v>
      </c>
    </row>
    <row r="912" spans="1:7" x14ac:dyDescent="0.35">
      <c r="A912">
        <v>911</v>
      </c>
      <c r="B912">
        <v>578</v>
      </c>
      <c r="C912">
        <v>16</v>
      </c>
      <c r="D912">
        <v>5</v>
      </c>
      <c r="E912">
        <v>270</v>
      </c>
      <c r="F912">
        <v>154</v>
      </c>
      <c r="G912">
        <v>342</v>
      </c>
    </row>
    <row r="913" spans="1:7" x14ac:dyDescent="0.35">
      <c r="A913">
        <v>912</v>
      </c>
      <c r="B913">
        <v>578</v>
      </c>
      <c r="C913">
        <v>16</v>
      </c>
      <c r="D913">
        <v>6</v>
      </c>
      <c r="E913">
        <v>465</v>
      </c>
      <c r="F913">
        <v>154</v>
      </c>
      <c r="G913">
        <v>342</v>
      </c>
    </row>
    <row r="914" spans="1:7" x14ac:dyDescent="0.35">
      <c r="A914">
        <v>913</v>
      </c>
      <c r="B914">
        <v>609</v>
      </c>
      <c r="C914">
        <v>1</v>
      </c>
      <c r="D914">
        <v>4</v>
      </c>
      <c r="E914">
        <v>127</v>
      </c>
      <c r="F914">
        <v>80</v>
      </c>
      <c r="G914">
        <v>111</v>
      </c>
    </row>
    <row r="915" spans="1:7" x14ac:dyDescent="0.35">
      <c r="A915">
        <v>914</v>
      </c>
      <c r="B915">
        <v>609</v>
      </c>
      <c r="C915">
        <v>1</v>
      </c>
      <c r="D915">
        <v>5</v>
      </c>
      <c r="E915">
        <v>213</v>
      </c>
      <c r="F915">
        <v>80</v>
      </c>
      <c r="G915">
        <v>111</v>
      </c>
    </row>
    <row r="916" spans="1:7" x14ac:dyDescent="0.35">
      <c r="A916">
        <v>915</v>
      </c>
      <c r="B916">
        <v>609</v>
      </c>
      <c r="C916">
        <v>1</v>
      </c>
      <c r="D916">
        <v>6</v>
      </c>
      <c r="E916">
        <v>183</v>
      </c>
      <c r="F916">
        <v>80</v>
      </c>
      <c r="G916">
        <v>111</v>
      </c>
    </row>
    <row r="917" spans="1:7" x14ac:dyDescent="0.35">
      <c r="A917">
        <v>916</v>
      </c>
      <c r="B917">
        <v>609</v>
      </c>
      <c r="C917">
        <v>2</v>
      </c>
      <c r="D917">
        <v>4</v>
      </c>
      <c r="E917">
        <v>116</v>
      </c>
      <c r="F917">
        <v>86</v>
      </c>
      <c r="G917">
        <v>165</v>
      </c>
    </row>
    <row r="918" spans="1:7" x14ac:dyDescent="0.35">
      <c r="A918">
        <v>917</v>
      </c>
      <c r="B918">
        <v>609</v>
      </c>
      <c r="C918">
        <v>2</v>
      </c>
      <c r="D918">
        <v>5</v>
      </c>
      <c r="E918">
        <v>218</v>
      </c>
      <c r="F918">
        <v>86</v>
      </c>
      <c r="G918">
        <v>165</v>
      </c>
    </row>
    <row r="919" spans="1:7" x14ac:dyDescent="0.35">
      <c r="A919">
        <v>918</v>
      </c>
      <c r="B919">
        <v>609</v>
      </c>
      <c r="C919">
        <v>2</v>
      </c>
      <c r="D919">
        <v>6</v>
      </c>
      <c r="E919">
        <v>230</v>
      </c>
      <c r="F919">
        <v>86</v>
      </c>
      <c r="G919">
        <v>165</v>
      </c>
    </row>
    <row r="920" spans="1:7" x14ac:dyDescent="0.35">
      <c r="A920">
        <v>919</v>
      </c>
      <c r="B920">
        <v>609</v>
      </c>
      <c r="C920">
        <v>3</v>
      </c>
      <c r="D920">
        <v>4</v>
      </c>
      <c r="E920">
        <v>209</v>
      </c>
      <c r="F920">
        <v>119</v>
      </c>
      <c r="G920">
        <v>156</v>
      </c>
    </row>
    <row r="921" spans="1:7" x14ac:dyDescent="0.35">
      <c r="A921">
        <v>920</v>
      </c>
      <c r="B921">
        <v>609</v>
      </c>
      <c r="C921">
        <v>3</v>
      </c>
      <c r="D921">
        <v>5</v>
      </c>
      <c r="E921">
        <v>116</v>
      </c>
      <c r="F921">
        <v>119</v>
      </c>
      <c r="G921">
        <v>156</v>
      </c>
    </row>
    <row r="922" spans="1:7" x14ac:dyDescent="0.35">
      <c r="A922">
        <v>921</v>
      </c>
      <c r="B922">
        <v>609</v>
      </c>
      <c r="C922">
        <v>3</v>
      </c>
      <c r="D922">
        <v>6</v>
      </c>
      <c r="E922">
        <v>221</v>
      </c>
      <c r="F922">
        <v>119</v>
      </c>
      <c r="G922">
        <v>156</v>
      </c>
    </row>
    <row r="923" spans="1:7" x14ac:dyDescent="0.35">
      <c r="A923">
        <v>922</v>
      </c>
      <c r="B923">
        <v>609</v>
      </c>
      <c r="C923">
        <v>4</v>
      </c>
      <c r="D923">
        <v>4</v>
      </c>
      <c r="E923">
        <v>84</v>
      </c>
      <c r="F923">
        <v>46</v>
      </c>
      <c r="G923">
        <v>88</v>
      </c>
    </row>
    <row r="924" spans="1:7" x14ac:dyDescent="0.35">
      <c r="A924">
        <v>923</v>
      </c>
      <c r="B924">
        <v>609</v>
      </c>
      <c r="C924">
        <v>4</v>
      </c>
      <c r="D924">
        <v>5</v>
      </c>
      <c r="E924">
        <v>112</v>
      </c>
      <c r="F924">
        <v>46</v>
      </c>
      <c r="G924">
        <v>88</v>
      </c>
    </row>
    <row r="925" spans="1:7" x14ac:dyDescent="0.35">
      <c r="A925">
        <v>924</v>
      </c>
      <c r="B925">
        <v>609</v>
      </c>
      <c r="C925">
        <v>4</v>
      </c>
      <c r="D925">
        <v>6</v>
      </c>
      <c r="E925">
        <v>86</v>
      </c>
      <c r="F925">
        <v>46</v>
      </c>
      <c r="G925">
        <v>88</v>
      </c>
    </row>
    <row r="926" spans="1:7" x14ac:dyDescent="0.35">
      <c r="A926">
        <v>925</v>
      </c>
      <c r="B926">
        <v>609</v>
      </c>
      <c r="C926">
        <v>5</v>
      </c>
      <c r="D926">
        <v>4</v>
      </c>
      <c r="E926">
        <v>157</v>
      </c>
      <c r="F926">
        <v>59</v>
      </c>
      <c r="G926">
        <v>150</v>
      </c>
    </row>
    <row r="927" spans="1:7" x14ac:dyDescent="0.35">
      <c r="A927">
        <v>926</v>
      </c>
      <c r="B927">
        <v>609</v>
      </c>
      <c r="C927">
        <v>5</v>
      </c>
      <c r="D927">
        <v>5</v>
      </c>
      <c r="E927">
        <v>141</v>
      </c>
      <c r="F927">
        <v>59</v>
      </c>
      <c r="G927">
        <v>150</v>
      </c>
    </row>
    <row r="928" spans="1:7" x14ac:dyDescent="0.35">
      <c r="A928">
        <v>927</v>
      </c>
      <c r="B928">
        <v>609</v>
      </c>
      <c r="C928">
        <v>5</v>
      </c>
      <c r="D928">
        <v>6</v>
      </c>
      <c r="E928">
        <v>142</v>
      </c>
      <c r="F928">
        <v>59</v>
      </c>
      <c r="G928">
        <v>150</v>
      </c>
    </row>
    <row r="929" spans="1:7" x14ac:dyDescent="0.35">
      <c r="A929">
        <v>928</v>
      </c>
      <c r="B929">
        <v>609</v>
      </c>
      <c r="C929">
        <v>6</v>
      </c>
      <c r="D929">
        <v>4</v>
      </c>
      <c r="E929">
        <v>88</v>
      </c>
      <c r="F929">
        <v>51</v>
      </c>
      <c r="G929">
        <v>81</v>
      </c>
    </row>
    <row r="930" spans="1:7" x14ac:dyDescent="0.35">
      <c r="A930">
        <v>929</v>
      </c>
      <c r="B930">
        <v>609</v>
      </c>
      <c r="C930">
        <v>6</v>
      </c>
      <c r="D930">
        <v>5</v>
      </c>
      <c r="E930">
        <v>59</v>
      </c>
      <c r="F930">
        <v>51</v>
      </c>
      <c r="G930">
        <v>81</v>
      </c>
    </row>
    <row r="931" spans="1:7" x14ac:dyDescent="0.35">
      <c r="A931">
        <v>930</v>
      </c>
      <c r="B931">
        <v>609</v>
      </c>
      <c r="C931">
        <v>6</v>
      </c>
      <c r="D931">
        <v>6</v>
      </c>
      <c r="E931">
        <v>118</v>
      </c>
      <c r="F931">
        <v>51</v>
      </c>
      <c r="G931">
        <v>81</v>
      </c>
    </row>
    <row r="932" spans="1:7" x14ac:dyDescent="0.35">
      <c r="A932">
        <v>931</v>
      </c>
      <c r="B932">
        <v>609</v>
      </c>
      <c r="C932">
        <v>7</v>
      </c>
      <c r="D932">
        <v>4</v>
      </c>
      <c r="E932">
        <v>95</v>
      </c>
      <c r="F932">
        <v>36</v>
      </c>
      <c r="G932">
        <v>80</v>
      </c>
    </row>
    <row r="933" spans="1:7" x14ac:dyDescent="0.35">
      <c r="A933">
        <v>932</v>
      </c>
      <c r="B933">
        <v>609</v>
      </c>
      <c r="C933">
        <v>7</v>
      </c>
      <c r="D933">
        <v>5</v>
      </c>
      <c r="E933">
        <v>62</v>
      </c>
      <c r="F933">
        <v>36</v>
      </c>
      <c r="G933">
        <v>80</v>
      </c>
    </row>
    <row r="934" spans="1:7" x14ac:dyDescent="0.35">
      <c r="A934">
        <v>933</v>
      </c>
      <c r="B934">
        <v>609</v>
      </c>
      <c r="C934">
        <v>7</v>
      </c>
      <c r="D934">
        <v>6</v>
      </c>
      <c r="E934">
        <v>93</v>
      </c>
      <c r="F934">
        <v>36</v>
      </c>
      <c r="G934">
        <v>80</v>
      </c>
    </row>
    <row r="935" spans="1:7" x14ac:dyDescent="0.35">
      <c r="A935">
        <v>934</v>
      </c>
      <c r="B935">
        <v>609</v>
      </c>
      <c r="C935">
        <v>8</v>
      </c>
      <c r="D935">
        <v>4</v>
      </c>
      <c r="E935">
        <v>68</v>
      </c>
      <c r="F935">
        <v>33</v>
      </c>
      <c r="G935">
        <v>47</v>
      </c>
    </row>
    <row r="936" spans="1:7" x14ac:dyDescent="0.35">
      <c r="A936">
        <v>935</v>
      </c>
      <c r="B936">
        <v>609</v>
      </c>
      <c r="C936">
        <v>8</v>
      </c>
      <c r="D936">
        <v>5</v>
      </c>
      <c r="E936">
        <v>34</v>
      </c>
      <c r="F936">
        <v>33</v>
      </c>
      <c r="G936">
        <v>47</v>
      </c>
    </row>
    <row r="937" spans="1:7" x14ac:dyDescent="0.35">
      <c r="A937">
        <v>936</v>
      </c>
      <c r="B937">
        <v>609</v>
      </c>
      <c r="C937">
        <v>8</v>
      </c>
      <c r="D937">
        <v>6</v>
      </c>
      <c r="E937">
        <v>34</v>
      </c>
      <c r="F937">
        <v>33</v>
      </c>
      <c r="G937">
        <v>47</v>
      </c>
    </row>
    <row r="938" spans="1:7" x14ac:dyDescent="0.35">
      <c r="A938">
        <v>937</v>
      </c>
      <c r="B938">
        <v>609</v>
      </c>
      <c r="C938">
        <v>9</v>
      </c>
      <c r="D938">
        <v>4</v>
      </c>
      <c r="E938">
        <v>30</v>
      </c>
      <c r="F938">
        <v>24</v>
      </c>
      <c r="G938">
        <v>32</v>
      </c>
    </row>
    <row r="939" spans="1:7" x14ac:dyDescent="0.35">
      <c r="A939">
        <v>938</v>
      </c>
      <c r="B939">
        <v>609</v>
      </c>
      <c r="C939">
        <v>9</v>
      </c>
      <c r="D939">
        <v>5</v>
      </c>
      <c r="E939">
        <v>45</v>
      </c>
      <c r="F939">
        <v>24</v>
      </c>
      <c r="G939">
        <v>32</v>
      </c>
    </row>
    <row r="940" spans="1:7" x14ac:dyDescent="0.35">
      <c r="A940">
        <v>939</v>
      </c>
      <c r="B940">
        <v>609</v>
      </c>
      <c r="C940">
        <v>9</v>
      </c>
      <c r="D940">
        <v>6</v>
      </c>
      <c r="E940">
        <v>50</v>
      </c>
      <c r="F940">
        <v>24</v>
      </c>
      <c r="G940">
        <v>32</v>
      </c>
    </row>
    <row r="941" spans="1:7" x14ac:dyDescent="0.35">
      <c r="A941">
        <v>940</v>
      </c>
      <c r="B941">
        <v>609</v>
      </c>
      <c r="C941">
        <v>10</v>
      </c>
      <c r="D941">
        <v>4</v>
      </c>
      <c r="E941">
        <v>50</v>
      </c>
      <c r="F941">
        <v>17</v>
      </c>
      <c r="G941">
        <v>28</v>
      </c>
    </row>
    <row r="942" spans="1:7" x14ac:dyDescent="0.35">
      <c r="A942">
        <v>941</v>
      </c>
      <c r="B942">
        <v>609</v>
      </c>
      <c r="C942">
        <v>10</v>
      </c>
      <c r="D942">
        <v>5</v>
      </c>
      <c r="E942">
        <v>39</v>
      </c>
      <c r="F942">
        <v>17</v>
      </c>
      <c r="G942">
        <v>28</v>
      </c>
    </row>
    <row r="943" spans="1:7" x14ac:dyDescent="0.35">
      <c r="A943">
        <v>942</v>
      </c>
      <c r="B943">
        <v>609</v>
      </c>
      <c r="C943">
        <v>10</v>
      </c>
      <c r="D943">
        <v>6</v>
      </c>
      <c r="E943">
        <v>56</v>
      </c>
      <c r="F943">
        <v>17</v>
      </c>
      <c r="G943">
        <v>28</v>
      </c>
    </row>
    <row r="944" spans="1:7" x14ac:dyDescent="0.35">
      <c r="A944">
        <v>943</v>
      </c>
      <c r="B944">
        <v>609</v>
      </c>
      <c r="C944">
        <v>11</v>
      </c>
      <c r="D944">
        <v>4</v>
      </c>
      <c r="E944">
        <v>28</v>
      </c>
      <c r="F944">
        <v>20</v>
      </c>
      <c r="G944">
        <v>27</v>
      </c>
    </row>
    <row r="945" spans="1:7" x14ac:dyDescent="0.35">
      <c r="A945">
        <v>944</v>
      </c>
      <c r="B945">
        <v>609</v>
      </c>
      <c r="C945">
        <v>11</v>
      </c>
      <c r="D945">
        <v>5</v>
      </c>
      <c r="E945">
        <v>52</v>
      </c>
      <c r="F945">
        <v>20</v>
      </c>
      <c r="G945">
        <v>27</v>
      </c>
    </row>
    <row r="946" spans="1:7" x14ac:dyDescent="0.35">
      <c r="A946">
        <v>945</v>
      </c>
      <c r="B946">
        <v>609</v>
      </c>
      <c r="C946">
        <v>11</v>
      </c>
      <c r="D946">
        <v>6</v>
      </c>
      <c r="E946">
        <v>32</v>
      </c>
      <c r="F946">
        <v>20</v>
      </c>
      <c r="G946">
        <v>27</v>
      </c>
    </row>
    <row r="947" spans="1:7" x14ac:dyDescent="0.35">
      <c r="A947">
        <v>946</v>
      </c>
      <c r="B947">
        <v>609</v>
      </c>
      <c r="C947">
        <v>12</v>
      </c>
      <c r="D947">
        <v>4</v>
      </c>
      <c r="E947">
        <v>42</v>
      </c>
      <c r="F947">
        <v>44</v>
      </c>
      <c r="G947">
        <v>57</v>
      </c>
    </row>
    <row r="948" spans="1:7" x14ac:dyDescent="0.35">
      <c r="A948">
        <v>947</v>
      </c>
      <c r="B948">
        <v>609</v>
      </c>
      <c r="C948">
        <v>12</v>
      </c>
      <c r="D948">
        <v>5</v>
      </c>
      <c r="E948">
        <v>61</v>
      </c>
      <c r="F948">
        <v>44</v>
      </c>
      <c r="G948">
        <v>57</v>
      </c>
    </row>
    <row r="949" spans="1:7" x14ac:dyDescent="0.35">
      <c r="A949">
        <v>948</v>
      </c>
      <c r="B949">
        <v>609</v>
      </c>
      <c r="C949">
        <v>12</v>
      </c>
      <c r="D949">
        <v>6</v>
      </c>
      <c r="E949">
        <v>55</v>
      </c>
      <c r="F949">
        <v>44</v>
      </c>
      <c r="G949">
        <v>57</v>
      </c>
    </row>
    <row r="950" spans="1:7" x14ac:dyDescent="0.35">
      <c r="A950">
        <v>949</v>
      </c>
      <c r="B950">
        <v>609</v>
      </c>
      <c r="C950">
        <v>13</v>
      </c>
      <c r="D950">
        <v>4</v>
      </c>
      <c r="E950">
        <v>32</v>
      </c>
      <c r="F950">
        <v>17</v>
      </c>
      <c r="G950">
        <v>28</v>
      </c>
    </row>
    <row r="951" spans="1:7" x14ac:dyDescent="0.35">
      <c r="A951">
        <v>950</v>
      </c>
      <c r="B951">
        <v>609</v>
      </c>
      <c r="C951">
        <v>13</v>
      </c>
      <c r="D951">
        <v>5</v>
      </c>
      <c r="E951">
        <v>43</v>
      </c>
      <c r="F951">
        <v>17</v>
      </c>
      <c r="G951">
        <v>28</v>
      </c>
    </row>
    <row r="952" spans="1:7" x14ac:dyDescent="0.35">
      <c r="A952">
        <v>951</v>
      </c>
      <c r="B952">
        <v>609</v>
      </c>
      <c r="C952">
        <v>13</v>
      </c>
      <c r="D952">
        <v>6</v>
      </c>
      <c r="E952">
        <v>36</v>
      </c>
      <c r="F952">
        <v>17</v>
      </c>
      <c r="G952">
        <v>28</v>
      </c>
    </row>
    <row r="953" spans="1:7" x14ac:dyDescent="0.35">
      <c r="A953">
        <v>952</v>
      </c>
      <c r="B953">
        <v>609</v>
      </c>
      <c r="C953">
        <v>14</v>
      </c>
      <c r="D953">
        <v>4</v>
      </c>
      <c r="E953">
        <v>97</v>
      </c>
      <c r="F953">
        <v>38</v>
      </c>
      <c r="G953">
        <v>62</v>
      </c>
    </row>
    <row r="954" spans="1:7" x14ac:dyDescent="0.35">
      <c r="A954">
        <v>953</v>
      </c>
      <c r="B954">
        <v>609</v>
      </c>
      <c r="C954">
        <v>14</v>
      </c>
      <c r="D954">
        <v>5</v>
      </c>
      <c r="E954">
        <v>61</v>
      </c>
      <c r="F954">
        <v>38</v>
      </c>
      <c r="G954">
        <v>62</v>
      </c>
    </row>
    <row r="955" spans="1:7" x14ac:dyDescent="0.35">
      <c r="A955">
        <v>954</v>
      </c>
      <c r="B955">
        <v>609</v>
      </c>
      <c r="C955">
        <v>14</v>
      </c>
      <c r="D955">
        <v>6</v>
      </c>
      <c r="E955">
        <v>56</v>
      </c>
      <c r="F955">
        <v>38</v>
      </c>
      <c r="G955">
        <v>62</v>
      </c>
    </row>
    <row r="956" spans="1:7" x14ac:dyDescent="0.35">
      <c r="A956">
        <v>955</v>
      </c>
      <c r="B956">
        <v>609</v>
      </c>
      <c r="C956">
        <v>15</v>
      </c>
      <c r="D956">
        <v>4</v>
      </c>
      <c r="E956">
        <v>282</v>
      </c>
      <c r="F956">
        <v>130</v>
      </c>
      <c r="G956">
        <v>251</v>
      </c>
    </row>
    <row r="957" spans="1:7" x14ac:dyDescent="0.35">
      <c r="A957">
        <v>956</v>
      </c>
      <c r="B957">
        <v>609</v>
      </c>
      <c r="C957">
        <v>15</v>
      </c>
      <c r="D957">
        <v>5</v>
      </c>
      <c r="E957">
        <v>266</v>
      </c>
      <c r="F957">
        <v>130</v>
      </c>
      <c r="G957">
        <v>251</v>
      </c>
    </row>
    <row r="958" spans="1:7" x14ac:dyDescent="0.35">
      <c r="A958">
        <v>957</v>
      </c>
      <c r="B958">
        <v>609</v>
      </c>
      <c r="C958">
        <v>15</v>
      </c>
      <c r="D958">
        <v>6</v>
      </c>
      <c r="E958">
        <v>307</v>
      </c>
      <c r="F958">
        <v>130</v>
      </c>
      <c r="G958">
        <v>251</v>
      </c>
    </row>
    <row r="959" spans="1:7" x14ac:dyDescent="0.35">
      <c r="A959">
        <v>958</v>
      </c>
      <c r="B959">
        <v>609</v>
      </c>
      <c r="C959">
        <v>16</v>
      </c>
      <c r="D959">
        <v>4</v>
      </c>
      <c r="E959">
        <v>171</v>
      </c>
      <c r="F959">
        <v>125</v>
      </c>
      <c r="G959">
        <v>220</v>
      </c>
    </row>
    <row r="960" spans="1:7" x14ac:dyDescent="0.35">
      <c r="A960">
        <v>959</v>
      </c>
      <c r="B960">
        <v>609</v>
      </c>
      <c r="C960">
        <v>16</v>
      </c>
      <c r="D960">
        <v>5</v>
      </c>
      <c r="E960">
        <v>230</v>
      </c>
      <c r="F960">
        <v>125</v>
      </c>
      <c r="G960">
        <v>220</v>
      </c>
    </row>
    <row r="961" spans="1:7" x14ac:dyDescent="0.35">
      <c r="A961">
        <v>960</v>
      </c>
      <c r="B961">
        <v>609</v>
      </c>
      <c r="C961">
        <v>16</v>
      </c>
      <c r="D961">
        <v>6</v>
      </c>
      <c r="E961">
        <v>392</v>
      </c>
      <c r="F961">
        <v>125</v>
      </c>
      <c r="G961">
        <v>220</v>
      </c>
    </row>
    <row r="962" spans="1:7" x14ac:dyDescent="0.35">
      <c r="A962">
        <v>961</v>
      </c>
      <c r="B962">
        <v>639</v>
      </c>
      <c r="C962">
        <v>1</v>
      </c>
      <c r="D962">
        <v>4</v>
      </c>
      <c r="E962">
        <v>178</v>
      </c>
      <c r="F962">
        <v>69</v>
      </c>
      <c r="G962">
        <v>156</v>
      </c>
    </row>
    <row r="963" spans="1:7" x14ac:dyDescent="0.35">
      <c r="A963">
        <v>962</v>
      </c>
      <c r="B963">
        <v>639</v>
      </c>
      <c r="C963">
        <v>1</v>
      </c>
      <c r="D963">
        <v>5</v>
      </c>
      <c r="E963">
        <v>89</v>
      </c>
      <c r="F963">
        <v>69</v>
      </c>
      <c r="G963">
        <v>156</v>
      </c>
    </row>
    <row r="964" spans="1:7" x14ac:dyDescent="0.35">
      <c r="A964">
        <v>963</v>
      </c>
      <c r="B964">
        <v>639</v>
      </c>
      <c r="C964">
        <v>1</v>
      </c>
      <c r="D964">
        <v>6</v>
      </c>
      <c r="E964">
        <v>146</v>
      </c>
      <c r="F964">
        <v>69</v>
      </c>
      <c r="G964">
        <v>156</v>
      </c>
    </row>
    <row r="965" spans="1:7" x14ac:dyDescent="0.35">
      <c r="A965">
        <v>964</v>
      </c>
      <c r="B965">
        <v>639</v>
      </c>
      <c r="C965">
        <v>2</v>
      </c>
      <c r="D965">
        <v>4</v>
      </c>
      <c r="E965">
        <v>168</v>
      </c>
      <c r="F965">
        <v>70</v>
      </c>
      <c r="G965">
        <v>138</v>
      </c>
    </row>
    <row r="966" spans="1:7" x14ac:dyDescent="0.35">
      <c r="A966">
        <v>965</v>
      </c>
      <c r="B966">
        <v>639</v>
      </c>
      <c r="C966">
        <v>2</v>
      </c>
      <c r="D966">
        <v>5</v>
      </c>
      <c r="E966">
        <v>174</v>
      </c>
      <c r="F966">
        <v>70</v>
      </c>
      <c r="G966">
        <v>138</v>
      </c>
    </row>
    <row r="967" spans="1:7" x14ac:dyDescent="0.35">
      <c r="A967">
        <v>966</v>
      </c>
      <c r="B967">
        <v>639</v>
      </c>
      <c r="C967">
        <v>2</v>
      </c>
      <c r="D967">
        <v>6</v>
      </c>
      <c r="E967">
        <v>155</v>
      </c>
      <c r="F967">
        <v>70</v>
      </c>
      <c r="G967">
        <v>138</v>
      </c>
    </row>
    <row r="968" spans="1:7" x14ac:dyDescent="0.35">
      <c r="A968">
        <v>967</v>
      </c>
      <c r="B968">
        <v>639</v>
      </c>
      <c r="C968">
        <v>3</v>
      </c>
      <c r="D968">
        <v>4</v>
      </c>
      <c r="E968">
        <v>243</v>
      </c>
      <c r="F968">
        <v>130</v>
      </c>
      <c r="G968">
        <v>207</v>
      </c>
    </row>
    <row r="969" spans="1:7" x14ac:dyDescent="0.35">
      <c r="A969">
        <v>968</v>
      </c>
      <c r="B969">
        <v>639</v>
      </c>
      <c r="C969">
        <v>3</v>
      </c>
      <c r="D969">
        <v>5</v>
      </c>
      <c r="E969">
        <v>190</v>
      </c>
      <c r="F969">
        <v>130</v>
      </c>
      <c r="G969">
        <v>207</v>
      </c>
    </row>
    <row r="970" spans="1:7" x14ac:dyDescent="0.35">
      <c r="A970">
        <v>969</v>
      </c>
      <c r="B970">
        <v>639</v>
      </c>
      <c r="C970">
        <v>3</v>
      </c>
      <c r="D970">
        <v>6</v>
      </c>
      <c r="E970">
        <v>263</v>
      </c>
      <c r="F970">
        <v>130</v>
      </c>
      <c r="G970">
        <v>207</v>
      </c>
    </row>
    <row r="971" spans="1:7" x14ac:dyDescent="0.35">
      <c r="A971">
        <v>970</v>
      </c>
      <c r="B971">
        <v>639</v>
      </c>
      <c r="C971">
        <v>4</v>
      </c>
      <c r="D971">
        <v>4</v>
      </c>
      <c r="E971">
        <v>158</v>
      </c>
      <c r="F971">
        <v>61</v>
      </c>
      <c r="G971">
        <v>113</v>
      </c>
    </row>
    <row r="972" spans="1:7" x14ac:dyDescent="0.35">
      <c r="A972">
        <v>971</v>
      </c>
      <c r="B972">
        <v>639</v>
      </c>
      <c r="C972">
        <v>4</v>
      </c>
      <c r="D972">
        <v>5</v>
      </c>
      <c r="E972">
        <v>92</v>
      </c>
      <c r="F972">
        <v>61</v>
      </c>
      <c r="G972">
        <v>113</v>
      </c>
    </row>
    <row r="973" spans="1:7" x14ac:dyDescent="0.35">
      <c r="A973">
        <v>972</v>
      </c>
      <c r="B973">
        <v>639</v>
      </c>
      <c r="C973">
        <v>4</v>
      </c>
      <c r="D973">
        <v>6</v>
      </c>
      <c r="E973">
        <v>132</v>
      </c>
      <c r="F973">
        <v>61</v>
      </c>
      <c r="G973">
        <v>113</v>
      </c>
    </row>
    <row r="974" spans="1:7" x14ac:dyDescent="0.35">
      <c r="A974">
        <v>973</v>
      </c>
      <c r="B974">
        <v>639</v>
      </c>
      <c r="C974">
        <v>5</v>
      </c>
      <c r="D974">
        <v>4</v>
      </c>
      <c r="E974">
        <v>56</v>
      </c>
      <c r="F974">
        <v>27</v>
      </c>
      <c r="G974">
        <v>46</v>
      </c>
    </row>
    <row r="975" spans="1:7" x14ac:dyDescent="0.35">
      <c r="A975">
        <v>974</v>
      </c>
      <c r="B975">
        <v>639</v>
      </c>
      <c r="C975">
        <v>5</v>
      </c>
      <c r="D975">
        <v>5</v>
      </c>
      <c r="E975">
        <v>62</v>
      </c>
      <c r="F975">
        <v>27</v>
      </c>
      <c r="G975">
        <v>46</v>
      </c>
    </row>
    <row r="976" spans="1:7" x14ac:dyDescent="0.35">
      <c r="A976">
        <v>975</v>
      </c>
      <c r="B976">
        <v>639</v>
      </c>
      <c r="C976">
        <v>5</v>
      </c>
      <c r="D976">
        <v>6</v>
      </c>
      <c r="E976">
        <v>46</v>
      </c>
      <c r="F976">
        <v>27</v>
      </c>
      <c r="G976">
        <v>46</v>
      </c>
    </row>
    <row r="977" spans="1:7" x14ac:dyDescent="0.35">
      <c r="A977">
        <v>976</v>
      </c>
      <c r="B977">
        <v>639</v>
      </c>
      <c r="C977">
        <v>6</v>
      </c>
      <c r="D977">
        <v>4</v>
      </c>
      <c r="E977">
        <v>206</v>
      </c>
      <c r="F977">
        <v>120</v>
      </c>
      <c r="G977">
        <v>140</v>
      </c>
    </row>
    <row r="978" spans="1:7" x14ac:dyDescent="0.35">
      <c r="A978">
        <v>977</v>
      </c>
      <c r="B978">
        <v>639</v>
      </c>
      <c r="C978">
        <v>6</v>
      </c>
      <c r="D978">
        <v>5</v>
      </c>
      <c r="E978">
        <v>169</v>
      </c>
      <c r="F978">
        <v>120</v>
      </c>
      <c r="G978">
        <v>140</v>
      </c>
    </row>
    <row r="979" spans="1:7" x14ac:dyDescent="0.35">
      <c r="A979">
        <v>978</v>
      </c>
      <c r="B979">
        <v>639</v>
      </c>
      <c r="C979">
        <v>6</v>
      </c>
      <c r="D979">
        <v>6</v>
      </c>
      <c r="E979">
        <v>222</v>
      </c>
      <c r="F979">
        <v>120</v>
      </c>
      <c r="G979">
        <v>140</v>
      </c>
    </row>
    <row r="980" spans="1:7" x14ac:dyDescent="0.35">
      <c r="A980">
        <v>979</v>
      </c>
      <c r="B980">
        <v>639</v>
      </c>
      <c r="C980">
        <v>7</v>
      </c>
      <c r="D980">
        <v>4</v>
      </c>
      <c r="E980">
        <v>65</v>
      </c>
      <c r="F980">
        <v>46</v>
      </c>
      <c r="G980">
        <v>52</v>
      </c>
    </row>
    <row r="981" spans="1:7" x14ac:dyDescent="0.35">
      <c r="A981">
        <v>980</v>
      </c>
      <c r="B981">
        <v>639</v>
      </c>
      <c r="C981">
        <v>7</v>
      </c>
      <c r="D981">
        <v>5</v>
      </c>
      <c r="E981">
        <v>97</v>
      </c>
      <c r="F981">
        <v>46</v>
      </c>
      <c r="G981">
        <v>52</v>
      </c>
    </row>
    <row r="982" spans="1:7" x14ac:dyDescent="0.35">
      <c r="A982">
        <v>981</v>
      </c>
      <c r="B982">
        <v>639</v>
      </c>
      <c r="C982">
        <v>7</v>
      </c>
      <c r="D982">
        <v>6</v>
      </c>
      <c r="E982">
        <v>44</v>
      </c>
      <c r="F982">
        <v>46</v>
      </c>
      <c r="G982">
        <v>52</v>
      </c>
    </row>
    <row r="983" spans="1:7" x14ac:dyDescent="0.35">
      <c r="A983">
        <v>982</v>
      </c>
      <c r="B983">
        <v>639</v>
      </c>
      <c r="C983">
        <v>8</v>
      </c>
      <c r="D983">
        <v>4</v>
      </c>
      <c r="E983">
        <v>91</v>
      </c>
      <c r="F983">
        <v>46</v>
      </c>
      <c r="G983">
        <v>95</v>
      </c>
    </row>
    <row r="984" spans="1:7" x14ac:dyDescent="0.35">
      <c r="A984">
        <v>983</v>
      </c>
      <c r="B984">
        <v>639</v>
      </c>
      <c r="C984">
        <v>8</v>
      </c>
      <c r="D984">
        <v>5</v>
      </c>
      <c r="E984">
        <v>72</v>
      </c>
      <c r="F984">
        <v>46</v>
      </c>
      <c r="G984">
        <v>95</v>
      </c>
    </row>
    <row r="985" spans="1:7" x14ac:dyDescent="0.35">
      <c r="A985">
        <v>984</v>
      </c>
      <c r="B985">
        <v>639</v>
      </c>
      <c r="C985">
        <v>8</v>
      </c>
      <c r="D985">
        <v>6</v>
      </c>
      <c r="E985">
        <v>69</v>
      </c>
      <c r="F985">
        <v>46</v>
      </c>
      <c r="G985">
        <v>95</v>
      </c>
    </row>
    <row r="986" spans="1:7" x14ac:dyDescent="0.35">
      <c r="A986">
        <v>985</v>
      </c>
      <c r="B986">
        <v>639</v>
      </c>
      <c r="C986">
        <v>9</v>
      </c>
      <c r="D986">
        <v>4</v>
      </c>
      <c r="E986">
        <v>143</v>
      </c>
      <c r="F986">
        <v>57</v>
      </c>
      <c r="G986">
        <v>149</v>
      </c>
    </row>
    <row r="987" spans="1:7" x14ac:dyDescent="0.35">
      <c r="A987">
        <v>986</v>
      </c>
      <c r="B987">
        <v>639</v>
      </c>
      <c r="C987">
        <v>9</v>
      </c>
      <c r="D987">
        <v>5</v>
      </c>
      <c r="E987">
        <v>131</v>
      </c>
      <c r="F987">
        <v>57</v>
      </c>
      <c r="G987">
        <v>149</v>
      </c>
    </row>
    <row r="988" spans="1:7" x14ac:dyDescent="0.35">
      <c r="A988">
        <v>987</v>
      </c>
      <c r="B988">
        <v>639</v>
      </c>
      <c r="C988">
        <v>9</v>
      </c>
      <c r="D988">
        <v>6</v>
      </c>
      <c r="E988">
        <v>179</v>
      </c>
      <c r="F988">
        <v>57</v>
      </c>
      <c r="G988">
        <v>149</v>
      </c>
    </row>
    <row r="989" spans="1:7" x14ac:dyDescent="0.35">
      <c r="A989">
        <v>988</v>
      </c>
      <c r="B989">
        <v>639</v>
      </c>
      <c r="C989">
        <v>10</v>
      </c>
      <c r="D989">
        <v>4</v>
      </c>
      <c r="E989">
        <v>30</v>
      </c>
      <c r="F989">
        <v>17</v>
      </c>
      <c r="G989">
        <v>30</v>
      </c>
    </row>
    <row r="990" spans="1:7" x14ac:dyDescent="0.35">
      <c r="A990">
        <v>989</v>
      </c>
      <c r="B990">
        <v>639</v>
      </c>
      <c r="C990">
        <v>10</v>
      </c>
      <c r="D990">
        <v>5</v>
      </c>
      <c r="E990">
        <v>25</v>
      </c>
      <c r="F990">
        <v>17</v>
      </c>
      <c r="G990">
        <v>30</v>
      </c>
    </row>
    <row r="991" spans="1:7" x14ac:dyDescent="0.35">
      <c r="A991">
        <v>990</v>
      </c>
      <c r="B991">
        <v>639</v>
      </c>
      <c r="C991">
        <v>10</v>
      </c>
      <c r="D991">
        <v>6</v>
      </c>
      <c r="E991">
        <v>37</v>
      </c>
      <c r="F991">
        <v>17</v>
      </c>
      <c r="G991">
        <v>30</v>
      </c>
    </row>
    <row r="992" spans="1:7" x14ac:dyDescent="0.35">
      <c r="A992">
        <v>991</v>
      </c>
      <c r="B992">
        <v>639</v>
      </c>
      <c r="C992">
        <v>11</v>
      </c>
      <c r="D992">
        <v>4</v>
      </c>
      <c r="E992">
        <v>65</v>
      </c>
      <c r="F992">
        <v>37</v>
      </c>
      <c r="G992">
        <v>53</v>
      </c>
    </row>
    <row r="993" spans="1:7" x14ac:dyDescent="0.35">
      <c r="A993">
        <v>992</v>
      </c>
      <c r="B993">
        <v>639</v>
      </c>
      <c r="C993">
        <v>11</v>
      </c>
      <c r="D993">
        <v>5</v>
      </c>
      <c r="E993">
        <v>48</v>
      </c>
      <c r="F993">
        <v>37</v>
      </c>
      <c r="G993">
        <v>53</v>
      </c>
    </row>
    <row r="994" spans="1:7" x14ac:dyDescent="0.35">
      <c r="A994">
        <v>993</v>
      </c>
      <c r="B994">
        <v>639</v>
      </c>
      <c r="C994">
        <v>11</v>
      </c>
      <c r="D994">
        <v>6</v>
      </c>
      <c r="E994">
        <v>60</v>
      </c>
      <c r="F994">
        <v>37</v>
      </c>
      <c r="G994">
        <v>53</v>
      </c>
    </row>
    <row r="995" spans="1:7" x14ac:dyDescent="0.35">
      <c r="A995">
        <v>994</v>
      </c>
      <c r="B995">
        <v>639</v>
      </c>
      <c r="C995">
        <v>12</v>
      </c>
      <c r="D995">
        <v>4</v>
      </c>
      <c r="E995">
        <v>27</v>
      </c>
      <c r="F995">
        <v>14</v>
      </c>
      <c r="G995">
        <v>18</v>
      </c>
    </row>
    <row r="996" spans="1:7" x14ac:dyDescent="0.35">
      <c r="A996">
        <v>995</v>
      </c>
      <c r="B996">
        <v>639</v>
      </c>
      <c r="C996">
        <v>12</v>
      </c>
      <c r="D996">
        <v>5</v>
      </c>
      <c r="E996">
        <v>36</v>
      </c>
      <c r="F996">
        <v>14</v>
      </c>
      <c r="G996">
        <v>18</v>
      </c>
    </row>
    <row r="997" spans="1:7" x14ac:dyDescent="0.35">
      <c r="A997">
        <v>996</v>
      </c>
      <c r="B997">
        <v>639</v>
      </c>
      <c r="C997">
        <v>12</v>
      </c>
      <c r="D997">
        <v>6</v>
      </c>
      <c r="E997">
        <v>19</v>
      </c>
      <c r="F997">
        <v>14</v>
      </c>
      <c r="G997">
        <v>18</v>
      </c>
    </row>
    <row r="998" spans="1:7" x14ac:dyDescent="0.35">
      <c r="A998">
        <v>997</v>
      </c>
      <c r="B998">
        <v>639</v>
      </c>
      <c r="C998">
        <v>13</v>
      </c>
      <c r="D998">
        <v>4</v>
      </c>
      <c r="E998">
        <v>15</v>
      </c>
      <c r="F998">
        <v>11</v>
      </c>
      <c r="G998">
        <v>17</v>
      </c>
    </row>
    <row r="999" spans="1:7" x14ac:dyDescent="0.35">
      <c r="A999">
        <v>998</v>
      </c>
      <c r="B999">
        <v>639</v>
      </c>
      <c r="C999">
        <v>13</v>
      </c>
      <c r="D999">
        <v>5</v>
      </c>
      <c r="E999">
        <v>22</v>
      </c>
      <c r="F999">
        <v>11</v>
      </c>
      <c r="G999">
        <v>17</v>
      </c>
    </row>
    <row r="1000" spans="1:7" x14ac:dyDescent="0.35">
      <c r="A1000">
        <v>999</v>
      </c>
      <c r="B1000">
        <v>639</v>
      </c>
      <c r="C1000">
        <v>13</v>
      </c>
      <c r="D1000">
        <v>6</v>
      </c>
      <c r="E1000">
        <v>22</v>
      </c>
      <c r="F1000">
        <v>11</v>
      </c>
      <c r="G1000">
        <v>17</v>
      </c>
    </row>
    <row r="1001" spans="1:7" x14ac:dyDescent="0.35">
      <c r="A1001">
        <v>1000</v>
      </c>
      <c r="B1001">
        <v>639</v>
      </c>
      <c r="C1001">
        <v>14</v>
      </c>
      <c r="D1001">
        <v>4</v>
      </c>
      <c r="E1001">
        <v>45</v>
      </c>
      <c r="F1001">
        <v>19</v>
      </c>
      <c r="G1001">
        <v>32</v>
      </c>
    </row>
    <row r="1002" spans="1:7" x14ac:dyDescent="0.35">
      <c r="A1002">
        <v>1001</v>
      </c>
      <c r="B1002">
        <v>639</v>
      </c>
      <c r="C1002">
        <v>14</v>
      </c>
      <c r="D1002">
        <v>5</v>
      </c>
      <c r="E1002">
        <v>23</v>
      </c>
      <c r="F1002">
        <v>19</v>
      </c>
      <c r="G1002">
        <v>32</v>
      </c>
    </row>
    <row r="1003" spans="1:7" x14ac:dyDescent="0.35">
      <c r="A1003">
        <v>1002</v>
      </c>
      <c r="B1003">
        <v>639</v>
      </c>
      <c r="C1003">
        <v>14</v>
      </c>
      <c r="D1003">
        <v>6</v>
      </c>
      <c r="E1003">
        <v>46</v>
      </c>
      <c r="F1003">
        <v>19</v>
      </c>
      <c r="G1003">
        <v>32</v>
      </c>
    </row>
    <row r="1004" spans="1:7" x14ac:dyDescent="0.35">
      <c r="A1004">
        <v>1003</v>
      </c>
      <c r="B1004">
        <v>639</v>
      </c>
      <c r="C1004">
        <v>15</v>
      </c>
      <c r="D1004">
        <v>4</v>
      </c>
      <c r="E1004">
        <v>523</v>
      </c>
      <c r="F1004">
        <v>206</v>
      </c>
      <c r="G1004">
        <v>266</v>
      </c>
    </row>
    <row r="1005" spans="1:7" x14ac:dyDescent="0.35">
      <c r="A1005">
        <v>1004</v>
      </c>
      <c r="B1005">
        <v>639</v>
      </c>
      <c r="C1005">
        <v>15</v>
      </c>
      <c r="D1005">
        <v>5</v>
      </c>
      <c r="E1005">
        <v>444</v>
      </c>
      <c r="F1005">
        <v>206</v>
      </c>
      <c r="G1005">
        <v>266</v>
      </c>
    </row>
    <row r="1006" spans="1:7" x14ac:dyDescent="0.35">
      <c r="A1006">
        <v>1005</v>
      </c>
      <c r="B1006">
        <v>639</v>
      </c>
      <c r="C1006">
        <v>15</v>
      </c>
      <c r="D1006">
        <v>6</v>
      </c>
      <c r="E1006">
        <v>338</v>
      </c>
      <c r="F1006">
        <v>206</v>
      </c>
      <c r="G1006">
        <v>266</v>
      </c>
    </row>
    <row r="1007" spans="1:7" x14ac:dyDescent="0.35">
      <c r="A1007">
        <v>1006</v>
      </c>
      <c r="B1007">
        <v>639</v>
      </c>
      <c r="C1007">
        <v>16</v>
      </c>
      <c r="D1007">
        <v>4</v>
      </c>
      <c r="E1007">
        <v>380</v>
      </c>
      <c r="F1007">
        <v>318</v>
      </c>
      <c r="G1007">
        <v>422</v>
      </c>
    </row>
    <row r="1008" spans="1:7" x14ac:dyDescent="0.35">
      <c r="A1008">
        <v>1007</v>
      </c>
      <c r="B1008">
        <v>639</v>
      </c>
      <c r="C1008">
        <v>16</v>
      </c>
      <c r="D1008">
        <v>5</v>
      </c>
      <c r="E1008">
        <v>451</v>
      </c>
      <c r="F1008">
        <v>318</v>
      </c>
      <c r="G1008">
        <v>422</v>
      </c>
    </row>
    <row r="1009" spans="1:7" x14ac:dyDescent="0.35">
      <c r="A1009">
        <v>1008</v>
      </c>
      <c r="B1009">
        <v>639</v>
      </c>
      <c r="C1009">
        <v>16</v>
      </c>
      <c r="D1009">
        <v>6</v>
      </c>
      <c r="E1009">
        <v>541</v>
      </c>
      <c r="F1009">
        <v>318</v>
      </c>
      <c r="G1009">
        <v>422</v>
      </c>
    </row>
    <row r="1010" spans="1:7" x14ac:dyDescent="0.35">
      <c r="A1010">
        <v>1009</v>
      </c>
      <c r="B1010">
        <v>670</v>
      </c>
      <c r="C1010">
        <v>1</v>
      </c>
      <c r="D1010">
        <v>4</v>
      </c>
      <c r="E1010">
        <v>436</v>
      </c>
      <c r="F1010">
        <v>163</v>
      </c>
      <c r="G1010">
        <v>326</v>
      </c>
    </row>
    <row r="1011" spans="1:7" x14ac:dyDescent="0.35">
      <c r="A1011">
        <v>1010</v>
      </c>
      <c r="B1011">
        <v>670</v>
      </c>
      <c r="C1011">
        <v>1</v>
      </c>
      <c r="D1011">
        <v>5</v>
      </c>
      <c r="E1011">
        <v>391</v>
      </c>
      <c r="F1011">
        <v>163</v>
      </c>
      <c r="G1011">
        <v>326</v>
      </c>
    </row>
    <row r="1012" spans="1:7" x14ac:dyDescent="0.35">
      <c r="A1012">
        <v>1011</v>
      </c>
      <c r="B1012">
        <v>670</v>
      </c>
      <c r="C1012">
        <v>1</v>
      </c>
      <c r="D1012">
        <v>6</v>
      </c>
      <c r="E1012">
        <v>307</v>
      </c>
      <c r="F1012">
        <v>163</v>
      </c>
      <c r="G1012">
        <v>326</v>
      </c>
    </row>
    <row r="1013" spans="1:7" x14ac:dyDescent="0.35">
      <c r="A1013">
        <v>1012</v>
      </c>
      <c r="B1013">
        <v>670</v>
      </c>
      <c r="C1013">
        <v>2</v>
      </c>
      <c r="D1013">
        <v>4</v>
      </c>
      <c r="E1013">
        <v>325</v>
      </c>
      <c r="F1013">
        <v>204</v>
      </c>
      <c r="G1013">
        <v>314</v>
      </c>
    </row>
    <row r="1014" spans="1:7" x14ac:dyDescent="0.35">
      <c r="A1014">
        <v>1013</v>
      </c>
      <c r="B1014">
        <v>670</v>
      </c>
      <c r="C1014">
        <v>2</v>
      </c>
      <c r="D1014">
        <v>5</v>
      </c>
      <c r="E1014">
        <v>243</v>
      </c>
      <c r="F1014">
        <v>204</v>
      </c>
      <c r="G1014">
        <v>314</v>
      </c>
    </row>
    <row r="1015" spans="1:7" x14ac:dyDescent="0.35">
      <c r="A1015">
        <v>1014</v>
      </c>
      <c r="B1015">
        <v>670</v>
      </c>
      <c r="C1015">
        <v>2</v>
      </c>
      <c r="D1015">
        <v>6</v>
      </c>
      <c r="E1015">
        <v>264</v>
      </c>
      <c r="F1015">
        <v>204</v>
      </c>
      <c r="G1015">
        <v>314</v>
      </c>
    </row>
    <row r="1016" spans="1:7" x14ac:dyDescent="0.35">
      <c r="A1016">
        <v>1015</v>
      </c>
      <c r="B1016">
        <v>670</v>
      </c>
      <c r="C1016">
        <v>3</v>
      </c>
      <c r="D1016">
        <v>4</v>
      </c>
      <c r="E1016">
        <v>143</v>
      </c>
      <c r="F1016">
        <v>131</v>
      </c>
      <c r="G1016">
        <v>198</v>
      </c>
    </row>
    <row r="1017" spans="1:7" x14ac:dyDescent="0.35">
      <c r="A1017">
        <v>1016</v>
      </c>
      <c r="B1017">
        <v>670</v>
      </c>
      <c r="C1017">
        <v>3</v>
      </c>
      <c r="D1017">
        <v>5</v>
      </c>
      <c r="E1017">
        <v>330</v>
      </c>
      <c r="F1017">
        <v>131</v>
      </c>
      <c r="G1017">
        <v>198</v>
      </c>
    </row>
    <row r="1018" spans="1:7" x14ac:dyDescent="0.35">
      <c r="A1018">
        <v>1017</v>
      </c>
      <c r="B1018">
        <v>670</v>
      </c>
      <c r="C1018">
        <v>3</v>
      </c>
      <c r="D1018">
        <v>6</v>
      </c>
      <c r="E1018">
        <v>321</v>
      </c>
      <c r="F1018">
        <v>131</v>
      </c>
      <c r="G1018">
        <v>198</v>
      </c>
    </row>
    <row r="1019" spans="1:7" x14ac:dyDescent="0.35">
      <c r="A1019">
        <v>1018</v>
      </c>
      <c r="B1019">
        <v>670</v>
      </c>
      <c r="C1019">
        <v>4</v>
      </c>
      <c r="D1019">
        <v>4</v>
      </c>
      <c r="E1019">
        <v>299</v>
      </c>
      <c r="F1019">
        <v>178</v>
      </c>
      <c r="G1019">
        <v>257</v>
      </c>
    </row>
    <row r="1020" spans="1:7" x14ac:dyDescent="0.35">
      <c r="A1020">
        <v>1019</v>
      </c>
      <c r="B1020">
        <v>670</v>
      </c>
      <c r="C1020">
        <v>4</v>
      </c>
      <c r="D1020">
        <v>5</v>
      </c>
      <c r="E1020">
        <v>324</v>
      </c>
      <c r="F1020">
        <v>178</v>
      </c>
      <c r="G1020">
        <v>257</v>
      </c>
    </row>
    <row r="1021" spans="1:7" x14ac:dyDescent="0.35">
      <c r="A1021">
        <v>1020</v>
      </c>
      <c r="B1021">
        <v>670</v>
      </c>
      <c r="C1021">
        <v>4</v>
      </c>
      <c r="D1021">
        <v>6</v>
      </c>
      <c r="E1021">
        <v>424</v>
      </c>
      <c r="F1021">
        <v>178</v>
      </c>
      <c r="G1021">
        <v>257</v>
      </c>
    </row>
    <row r="1022" spans="1:7" x14ac:dyDescent="0.35">
      <c r="A1022">
        <v>1021</v>
      </c>
      <c r="B1022">
        <v>670</v>
      </c>
      <c r="C1022">
        <v>5</v>
      </c>
      <c r="D1022">
        <v>4</v>
      </c>
      <c r="E1022">
        <v>166</v>
      </c>
      <c r="F1022">
        <v>116</v>
      </c>
      <c r="G1022">
        <v>133</v>
      </c>
    </row>
    <row r="1023" spans="1:7" x14ac:dyDescent="0.35">
      <c r="A1023">
        <v>1022</v>
      </c>
      <c r="B1023">
        <v>670</v>
      </c>
      <c r="C1023">
        <v>5</v>
      </c>
      <c r="D1023">
        <v>5</v>
      </c>
      <c r="E1023">
        <v>108</v>
      </c>
      <c r="F1023">
        <v>116</v>
      </c>
      <c r="G1023">
        <v>133</v>
      </c>
    </row>
    <row r="1024" spans="1:7" x14ac:dyDescent="0.35">
      <c r="A1024">
        <v>1023</v>
      </c>
      <c r="B1024">
        <v>670</v>
      </c>
      <c r="C1024">
        <v>5</v>
      </c>
      <c r="D1024">
        <v>6</v>
      </c>
      <c r="E1024">
        <v>189</v>
      </c>
      <c r="F1024">
        <v>116</v>
      </c>
      <c r="G1024">
        <v>133</v>
      </c>
    </row>
    <row r="1025" spans="1:7" x14ac:dyDescent="0.35">
      <c r="A1025">
        <v>1024</v>
      </c>
      <c r="B1025">
        <v>670</v>
      </c>
      <c r="C1025">
        <v>6</v>
      </c>
      <c r="D1025">
        <v>4</v>
      </c>
      <c r="E1025">
        <v>136</v>
      </c>
      <c r="F1025">
        <v>75</v>
      </c>
      <c r="G1025">
        <v>139</v>
      </c>
    </row>
    <row r="1026" spans="1:7" x14ac:dyDescent="0.35">
      <c r="A1026">
        <v>1025</v>
      </c>
      <c r="B1026">
        <v>670</v>
      </c>
      <c r="C1026">
        <v>6</v>
      </c>
      <c r="D1026">
        <v>5</v>
      </c>
      <c r="E1026">
        <v>170</v>
      </c>
      <c r="F1026">
        <v>75</v>
      </c>
      <c r="G1026">
        <v>139</v>
      </c>
    </row>
    <row r="1027" spans="1:7" x14ac:dyDescent="0.35">
      <c r="A1027">
        <v>1026</v>
      </c>
      <c r="B1027">
        <v>670</v>
      </c>
      <c r="C1027">
        <v>6</v>
      </c>
      <c r="D1027">
        <v>6</v>
      </c>
      <c r="E1027">
        <v>145</v>
      </c>
      <c r="F1027">
        <v>75</v>
      </c>
      <c r="G1027">
        <v>139</v>
      </c>
    </row>
    <row r="1028" spans="1:7" x14ac:dyDescent="0.35">
      <c r="A1028">
        <v>1027</v>
      </c>
      <c r="B1028">
        <v>670</v>
      </c>
      <c r="C1028">
        <v>7</v>
      </c>
      <c r="D1028">
        <v>4</v>
      </c>
      <c r="E1028">
        <v>70</v>
      </c>
      <c r="F1028">
        <v>59</v>
      </c>
      <c r="G1028">
        <v>82</v>
      </c>
    </row>
    <row r="1029" spans="1:7" x14ac:dyDescent="0.35">
      <c r="A1029">
        <v>1028</v>
      </c>
      <c r="B1029">
        <v>670</v>
      </c>
      <c r="C1029">
        <v>7</v>
      </c>
      <c r="D1029">
        <v>5</v>
      </c>
      <c r="E1029">
        <v>97</v>
      </c>
      <c r="F1029">
        <v>59</v>
      </c>
      <c r="G1029">
        <v>82</v>
      </c>
    </row>
    <row r="1030" spans="1:7" x14ac:dyDescent="0.35">
      <c r="A1030">
        <v>1029</v>
      </c>
      <c r="B1030">
        <v>670</v>
      </c>
      <c r="C1030">
        <v>7</v>
      </c>
      <c r="D1030">
        <v>6</v>
      </c>
      <c r="E1030">
        <v>145</v>
      </c>
      <c r="F1030">
        <v>59</v>
      </c>
      <c r="G1030">
        <v>82</v>
      </c>
    </row>
    <row r="1031" spans="1:7" x14ac:dyDescent="0.35">
      <c r="A1031">
        <v>1030</v>
      </c>
      <c r="B1031">
        <v>670</v>
      </c>
      <c r="C1031">
        <v>8</v>
      </c>
      <c r="D1031">
        <v>4</v>
      </c>
      <c r="E1031">
        <v>226</v>
      </c>
      <c r="F1031">
        <v>102</v>
      </c>
      <c r="G1031">
        <v>233</v>
      </c>
    </row>
    <row r="1032" spans="1:7" x14ac:dyDescent="0.35">
      <c r="A1032">
        <v>1031</v>
      </c>
      <c r="B1032">
        <v>670</v>
      </c>
      <c r="C1032">
        <v>8</v>
      </c>
      <c r="D1032">
        <v>5</v>
      </c>
      <c r="E1032">
        <v>283</v>
      </c>
      <c r="F1032">
        <v>102</v>
      </c>
      <c r="G1032">
        <v>233</v>
      </c>
    </row>
    <row r="1033" spans="1:7" x14ac:dyDescent="0.35">
      <c r="A1033">
        <v>1032</v>
      </c>
      <c r="B1033">
        <v>670</v>
      </c>
      <c r="C1033">
        <v>8</v>
      </c>
      <c r="D1033">
        <v>6</v>
      </c>
      <c r="E1033">
        <v>320</v>
      </c>
      <c r="F1033">
        <v>102</v>
      </c>
      <c r="G1033">
        <v>233</v>
      </c>
    </row>
    <row r="1034" spans="1:7" x14ac:dyDescent="0.35">
      <c r="A1034">
        <v>1033</v>
      </c>
      <c r="B1034">
        <v>670</v>
      </c>
      <c r="C1034">
        <v>9</v>
      </c>
      <c r="D1034">
        <v>4</v>
      </c>
      <c r="E1034">
        <v>65</v>
      </c>
      <c r="F1034">
        <v>32</v>
      </c>
      <c r="G1034">
        <v>55</v>
      </c>
    </row>
    <row r="1035" spans="1:7" x14ac:dyDescent="0.35">
      <c r="A1035">
        <v>1034</v>
      </c>
      <c r="B1035">
        <v>670</v>
      </c>
      <c r="C1035">
        <v>9</v>
      </c>
      <c r="D1035">
        <v>5</v>
      </c>
      <c r="E1035">
        <v>41</v>
      </c>
      <c r="F1035">
        <v>32</v>
      </c>
      <c r="G1035">
        <v>55</v>
      </c>
    </row>
    <row r="1036" spans="1:7" x14ac:dyDescent="0.35">
      <c r="A1036">
        <v>1035</v>
      </c>
      <c r="B1036">
        <v>670</v>
      </c>
      <c r="C1036">
        <v>9</v>
      </c>
      <c r="D1036">
        <v>6</v>
      </c>
      <c r="E1036">
        <v>84</v>
      </c>
      <c r="F1036">
        <v>32</v>
      </c>
      <c r="G1036">
        <v>55</v>
      </c>
    </row>
    <row r="1037" spans="1:7" x14ac:dyDescent="0.35">
      <c r="A1037">
        <v>1036</v>
      </c>
      <c r="B1037">
        <v>670</v>
      </c>
      <c r="C1037">
        <v>10</v>
      </c>
      <c r="D1037">
        <v>4</v>
      </c>
      <c r="E1037">
        <v>104</v>
      </c>
      <c r="F1037">
        <v>44</v>
      </c>
      <c r="G1037">
        <v>67</v>
      </c>
    </row>
    <row r="1038" spans="1:7" x14ac:dyDescent="0.35">
      <c r="A1038">
        <v>1037</v>
      </c>
      <c r="B1038">
        <v>670</v>
      </c>
      <c r="C1038">
        <v>10</v>
      </c>
      <c r="D1038">
        <v>5</v>
      </c>
      <c r="E1038">
        <v>81</v>
      </c>
      <c r="F1038">
        <v>44</v>
      </c>
      <c r="G1038">
        <v>67</v>
      </c>
    </row>
    <row r="1039" spans="1:7" x14ac:dyDescent="0.35">
      <c r="A1039">
        <v>1038</v>
      </c>
      <c r="B1039">
        <v>670</v>
      </c>
      <c r="C1039">
        <v>10</v>
      </c>
      <c r="D1039">
        <v>6</v>
      </c>
      <c r="E1039">
        <v>95</v>
      </c>
      <c r="F1039">
        <v>44</v>
      </c>
      <c r="G1039">
        <v>67</v>
      </c>
    </row>
    <row r="1040" spans="1:7" x14ac:dyDescent="0.35">
      <c r="A1040">
        <v>1039</v>
      </c>
      <c r="B1040">
        <v>670</v>
      </c>
      <c r="C1040">
        <v>11</v>
      </c>
      <c r="D1040">
        <v>4</v>
      </c>
      <c r="E1040">
        <v>60</v>
      </c>
      <c r="F1040">
        <v>36</v>
      </c>
      <c r="G1040">
        <v>48</v>
      </c>
    </row>
    <row r="1041" spans="1:7" x14ac:dyDescent="0.35">
      <c r="A1041">
        <v>1040</v>
      </c>
      <c r="B1041">
        <v>670</v>
      </c>
      <c r="C1041">
        <v>11</v>
      </c>
      <c r="D1041">
        <v>5</v>
      </c>
      <c r="E1041">
        <v>70</v>
      </c>
      <c r="F1041">
        <v>36</v>
      </c>
      <c r="G1041">
        <v>48</v>
      </c>
    </row>
    <row r="1042" spans="1:7" x14ac:dyDescent="0.35">
      <c r="A1042">
        <v>1041</v>
      </c>
      <c r="B1042">
        <v>670</v>
      </c>
      <c r="C1042">
        <v>11</v>
      </c>
      <c r="D1042">
        <v>6</v>
      </c>
      <c r="E1042">
        <v>68</v>
      </c>
      <c r="F1042">
        <v>36</v>
      </c>
      <c r="G1042">
        <v>48</v>
      </c>
    </row>
    <row r="1043" spans="1:7" x14ac:dyDescent="0.35">
      <c r="A1043">
        <v>1042</v>
      </c>
      <c r="B1043">
        <v>670</v>
      </c>
      <c r="C1043">
        <v>12</v>
      </c>
      <c r="D1043">
        <v>4</v>
      </c>
      <c r="E1043">
        <v>75</v>
      </c>
      <c r="F1043">
        <v>32</v>
      </c>
      <c r="G1043">
        <v>51</v>
      </c>
    </row>
    <row r="1044" spans="1:7" x14ac:dyDescent="0.35">
      <c r="A1044">
        <v>1043</v>
      </c>
      <c r="B1044">
        <v>670</v>
      </c>
      <c r="C1044">
        <v>12</v>
      </c>
      <c r="D1044">
        <v>5</v>
      </c>
      <c r="E1044">
        <v>78</v>
      </c>
      <c r="F1044">
        <v>32</v>
      </c>
      <c r="G1044">
        <v>51</v>
      </c>
    </row>
    <row r="1045" spans="1:7" x14ac:dyDescent="0.35">
      <c r="A1045">
        <v>1044</v>
      </c>
      <c r="B1045">
        <v>670</v>
      </c>
      <c r="C1045">
        <v>12</v>
      </c>
      <c r="D1045">
        <v>6</v>
      </c>
      <c r="E1045">
        <v>39</v>
      </c>
      <c r="F1045">
        <v>32</v>
      </c>
      <c r="G1045">
        <v>51</v>
      </c>
    </row>
    <row r="1046" spans="1:7" x14ac:dyDescent="0.35">
      <c r="A1046">
        <v>1045</v>
      </c>
      <c r="B1046">
        <v>670</v>
      </c>
      <c r="C1046">
        <v>13</v>
      </c>
      <c r="D1046">
        <v>4</v>
      </c>
      <c r="E1046">
        <v>72</v>
      </c>
      <c r="F1046">
        <v>30</v>
      </c>
      <c r="G1046">
        <v>48</v>
      </c>
    </row>
    <row r="1047" spans="1:7" x14ac:dyDescent="0.35">
      <c r="A1047">
        <v>1046</v>
      </c>
      <c r="B1047">
        <v>670</v>
      </c>
      <c r="C1047">
        <v>13</v>
      </c>
      <c r="D1047">
        <v>5</v>
      </c>
      <c r="E1047">
        <v>52</v>
      </c>
      <c r="F1047">
        <v>30</v>
      </c>
      <c r="G1047">
        <v>48</v>
      </c>
    </row>
    <row r="1048" spans="1:7" x14ac:dyDescent="0.35">
      <c r="A1048">
        <v>1047</v>
      </c>
      <c r="B1048">
        <v>670</v>
      </c>
      <c r="C1048">
        <v>13</v>
      </c>
      <c r="D1048">
        <v>6</v>
      </c>
      <c r="E1048">
        <v>74</v>
      </c>
      <c r="F1048">
        <v>30</v>
      </c>
      <c r="G1048">
        <v>48</v>
      </c>
    </row>
    <row r="1049" spans="1:7" x14ac:dyDescent="0.35">
      <c r="A1049">
        <v>1048</v>
      </c>
      <c r="B1049">
        <v>670</v>
      </c>
      <c r="C1049">
        <v>14</v>
      </c>
      <c r="D1049">
        <v>4</v>
      </c>
      <c r="E1049">
        <v>21</v>
      </c>
      <c r="F1049">
        <v>12</v>
      </c>
      <c r="G1049">
        <v>25</v>
      </c>
    </row>
    <row r="1050" spans="1:7" x14ac:dyDescent="0.35">
      <c r="A1050">
        <v>1049</v>
      </c>
      <c r="B1050">
        <v>670</v>
      </c>
      <c r="C1050">
        <v>14</v>
      </c>
      <c r="D1050">
        <v>5</v>
      </c>
      <c r="E1050">
        <v>30</v>
      </c>
      <c r="F1050">
        <v>12</v>
      </c>
      <c r="G1050">
        <v>25</v>
      </c>
    </row>
    <row r="1051" spans="1:7" x14ac:dyDescent="0.35">
      <c r="A1051">
        <v>1050</v>
      </c>
      <c r="B1051">
        <v>670</v>
      </c>
      <c r="C1051">
        <v>14</v>
      </c>
      <c r="D1051">
        <v>6</v>
      </c>
      <c r="E1051">
        <v>26</v>
      </c>
      <c r="F1051">
        <v>12</v>
      </c>
      <c r="G1051">
        <v>25</v>
      </c>
    </row>
    <row r="1052" spans="1:7" x14ac:dyDescent="0.35">
      <c r="A1052">
        <v>1051</v>
      </c>
      <c r="B1052">
        <v>670</v>
      </c>
      <c r="C1052">
        <v>15</v>
      </c>
      <c r="D1052">
        <v>4</v>
      </c>
      <c r="E1052">
        <v>498</v>
      </c>
      <c r="F1052">
        <v>198</v>
      </c>
      <c r="G1052">
        <v>403</v>
      </c>
    </row>
    <row r="1053" spans="1:7" x14ac:dyDescent="0.35">
      <c r="A1053">
        <v>1052</v>
      </c>
      <c r="B1053">
        <v>670</v>
      </c>
      <c r="C1053">
        <v>15</v>
      </c>
      <c r="D1053">
        <v>5</v>
      </c>
      <c r="E1053">
        <v>365</v>
      </c>
      <c r="F1053">
        <v>198</v>
      </c>
      <c r="G1053">
        <v>403</v>
      </c>
    </row>
    <row r="1054" spans="1:7" x14ac:dyDescent="0.35">
      <c r="A1054">
        <v>1053</v>
      </c>
      <c r="B1054">
        <v>670</v>
      </c>
      <c r="C1054">
        <v>15</v>
      </c>
      <c r="D1054">
        <v>6</v>
      </c>
      <c r="E1054">
        <v>271</v>
      </c>
      <c r="F1054">
        <v>198</v>
      </c>
      <c r="G1054">
        <v>403</v>
      </c>
    </row>
    <row r="1055" spans="1:7" x14ac:dyDescent="0.35">
      <c r="A1055">
        <v>1054</v>
      </c>
      <c r="B1055">
        <v>670</v>
      </c>
      <c r="C1055">
        <v>16</v>
      </c>
      <c r="D1055">
        <v>4</v>
      </c>
      <c r="E1055">
        <v>421</v>
      </c>
      <c r="F1055">
        <v>207</v>
      </c>
      <c r="G1055">
        <v>342</v>
      </c>
    </row>
    <row r="1056" spans="1:7" x14ac:dyDescent="0.35">
      <c r="A1056">
        <v>1055</v>
      </c>
      <c r="B1056">
        <v>670</v>
      </c>
      <c r="C1056">
        <v>16</v>
      </c>
      <c r="D1056">
        <v>5</v>
      </c>
      <c r="E1056">
        <v>221</v>
      </c>
      <c r="F1056">
        <v>207</v>
      </c>
      <c r="G1056">
        <v>342</v>
      </c>
    </row>
    <row r="1057" spans="1:7" x14ac:dyDescent="0.35">
      <c r="A1057">
        <v>1056</v>
      </c>
      <c r="B1057">
        <v>670</v>
      </c>
      <c r="C1057">
        <v>16</v>
      </c>
      <c r="D1057">
        <v>6</v>
      </c>
      <c r="E1057">
        <v>369</v>
      </c>
      <c r="F1057">
        <v>207</v>
      </c>
      <c r="G1057">
        <v>342</v>
      </c>
    </row>
    <row r="1058" spans="1:7" x14ac:dyDescent="0.35">
      <c r="A1058">
        <v>1057</v>
      </c>
      <c r="B1058">
        <v>700</v>
      </c>
      <c r="C1058">
        <v>1</v>
      </c>
      <c r="D1058">
        <v>4</v>
      </c>
      <c r="E1058">
        <v>206</v>
      </c>
      <c r="F1058">
        <v>97</v>
      </c>
      <c r="G1058">
        <v>174</v>
      </c>
    </row>
    <row r="1059" spans="1:7" x14ac:dyDescent="0.35">
      <c r="A1059">
        <v>1058</v>
      </c>
      <c r="B1059">
        <v>700</v>
      </c>
      <c r="C1059">
        <v>1</v>
      </c>
      <c r="D1059">
        <v>5</v>
      </c>
      <c r="E1059">
        <v>231</v>
      </c>
      <c r="F1059">
        <v>97</v>
      </c>
      <c r="G1059">
        <v>174</v>
      </c>
    </row>
    <row r="1060" spans="1:7" x14ac:dyDescent="0.35">
      <c r="A1060">
        <v>1059</v>
      </c>
      <c r="B1060">
        <v>700</v>
      </c>
      <c r="C1060">
        <v>1</v>
      </c>
      <c r="D1060">
        <v>6</v>
      </c>
      <c r="E1060">
        <v>242</v>
      </c>
      <c r="F1060">
        <v>97</v>
      </c>
      <c r="G1060">
        <v>174</v>
      </c>
    </row>
    <row r="1061" spans="1:7" x14ac:dyDescent="0.35">
      <c r="A1061">
        <v>1060</v>
      </c>
      <c r="B1061">
        <v>700</v>
      </c>
      <c r="C1061">
        <v>2</v>
      </c>
      <c r="D1061">
        <v>4</v>
      </c>
      <c r="E1061">
        <v>98</v>
      </c>
      <c r="F1061">
        <v>81</v>
      </c>
      <c r="G1061">
        <v>115</v>
      </c>
    </row>
    <row r="1062" spans="1:7" x14ac:dyDescent="0.35">
      <c r="A1062">
        <v>1061</v>
      </c>
      <c r="B1062">
        <v>700</v>
      </c>
      <c r="C1062">
        <v>2</v>
      </c>
      <c r="D1062">
        <v>5</v>
      </c>
      <c r="E1062">
        <v>182</v>
      </c>
      <c r="F1062">
        <v>81</v>
      </c>
      <c r="G1062">
        <v>115</v>
      </c>
    </row>
    <row r="1063" spans="1:7" x14ac:dyDescent="0.35">
      <c r="A1063">
        <v>1062</v>
      </c>
      <c r="B1063">
        <v>700</v>
      </c>
      <c r="C1063">
        <v>2</v>
      </c>
      <c r="D1063">
        <v>6</v>
      </c>
      <c r="E1063">
        <v>124</v>
      </c>
      <c r="F1063">
        <v>81</v>
      </c>
      <c r="G1063">
        <v>115</v>
      </c>
    </row>
    <row r="1064" spans="1:7" x14ac:dyDescent="0.35">
      <c r="A1064">
        <v>1063</v>
      </c>
      <c r="B1064">
        <v>700</v>
      </c>
      <c r="C1064">
        <v>3</v>
      </c>
      <c r="D1064">
        <v>4</v>
      </c>
      <c r="E1064">
        <v>173</v>
      </c>
      <c r="F1064">
        <v>140</v>
      </c>
      <c r="G1064">
        <v>224</v>
      </c>
    </row>
    <row r="1065" spans="1:7" x14ac:dyDescent="0.35">
      <c r="A1065">
        <v>1064</v>
      </c>
      <c r="B1065">
        <v>700</v>
      </c>
      <c r="C1065">
        <v>3</v>
      </c>
      <c r="D1065">
        <v>5</v>
      </c>
      <c r="E1065">
        <v>211</v>
      </c>
      <c r="F1065">
        <v>140</v>
      </c>
      <c r="G1065">
        <v>224</v>
      </c>
    </row>
    <row r="1066" spans="1:7" x14ac:dyDescent="0.35">
      <c r="A1066">
        <v>1065</v>
      </c>
      <c r="B1066">
        <v>700</v>
      </c>
      <c r="C1066">
        <v>3</v>
      </c>
      <c r="D1066">
        <v>6</v>
      </c>
      <c r="E1066">
        <v>250</v>
      </c>
      <c r="F1066">
        <v>140</v>
      </c>
      <c r="G1066">
        <v>224</v>
      </c>
    </row>
    <row r="1067" spans="1:7" x14ac:dyDescent="0.35">
      <c r="A1067">
        <v>1066</v>
      </c>
      <c r="B1067">
        <v>700</v>
      </c>
      <c r="C1067">
        <v>4</v>
      </c>
      <c r="D1067">
        <v>4</v>
      </c>
      <c r="E1067">
        <v>457</v>
      </c>
      <c r="F1067">
        <v>224</v>
      </c>
      <c r="G1067">
        <v>387</v>
      </c>
    </row>
    <row r="1068" spans="1:7" x14ac:dyDescent="0.35">
      <c r="A1068">
        <v>1067</v>
      </c>
      <c r="B1068">
        <v>700</v>
      </c>
      <c r="C1068">
        <v>4</v>
      </c>
      <c r="D1068">
        <v>5</v>
      </c>
      <c r="E1068">
        <v>248</v>
      </c>
      <c r="F1068">
        <v>224</v>
      </c>
      <c r="G1068">
        <v>387</v>
      </c>
    </row>
    <row r="1069" spans="1:7" x14ac:dyDescent="0.35">
      <c r="A1069">
        <v>1068</v>
      </c>
      <c r="B1069">
        <v>700</v>
      </c>
      <c r="C1069">
        <v>4</v>
      </c>
      <c r="D1069">
        <v>6</v>
      </c>
      <c r="E1069">
        <v>482</v>
      </c>
      <c r="F1069">
        <v>224</v>
      </c>
      <c r="G1069">
        <v>387</v>
      </c>
    </row>
    <row r="1070" spans="1:7" x14ac:dyDescent="0.35">
      <c r="A1070">
        <v>1069</v>
      </c>
      <c r="B1070">
        <v>700</v>
      </c>
      <c r="C1070">
        <v>5</v>
      </c>
      <c r="D1070">
        <v>4</v>
      </c>
      <c r="E1070">
        <v>222</v>
      </c>
      <c r="F1070">
        <v>209</v>
      </c>
      <c r="G1070">
        <v>333</v>
      </c>
    </row>
    <row r="1071" spans="1:7" x14ac:dyDescent="0.35">
      <c r="A1071">
        <v>1070</v>
      </c>
      <c r="B1071">
        <v>700</v>
      </c>
      <c r="C1071">
        <v>5</v>
      </c>
      <c r="D1071">
        <v>5</v>
      </c>
      <c r="E1071">
        <v>429</v>
      </c>
      <c r="F1071">
        <v>209</v>
      </c>
      <c r="G1071">
        <v>333</v>
      </c>
    </row>
    <row r="1072" spans="1:7" x14ac:dyDescent="0.35">
      <c r="A1072">
        <v>1071</v>
      </c>
      <c r="B1072">
        <v>700</v>
      </c>
      <c r="C1072">
        <v>5</v>
      </c>
      <c r="D1072">
        <v>6</v>
      </c>
      <c r="E1072">
        <v>309</v>
      </c>
      <c r="F1072">
        <v>209</v>
      </c>
      <c r="G1072">
        <v>333</v>
      </c>
    </row>
    <row r="1073" spans="1:7" x14ac:dyDescent="0.35">
      <c r="A1073">
        <v>1072</v>
      </c>
      <c r="B1073">
        <v>700</v>
      </c>
      <c r="C1073">
        <v>6</v>
      </c>
      <c r="D1073">
        <v>4</v>
      </c>
      <c r="E1073">
        <v>499</v>
      </c>
      <c r="F1073">
        <v>190</v>
      </c>
      <c r="G1073">
        <v>390</v>
      </c>
    </row>
    <row r="1074" spans="1:7" x14ac:dyDescent="0.35">
      <c r="A1074">
        <v>1073</v>
      </c>
      <c r="B1074">
        <v>700</v>
      </c>
      <c r="C1074">
        <v>6</v>
      </c>
      <c r="D1074">
        <v>5</v>
      </c>
      <c r="E1074">
        <v>332</v>
      </c>
      <c r="F1074">
        <v>190</v>
      </c>
      <c r="G1074">
        <v>390</v>
      </c>
    </row>
    <row r="1075" spans="1:7" x14ac:dyDescent="0.35">
      <c r="A1075">
        <v>1074</v>
      </c>
      <c r="B1075">
        <v>700</v>
      </c>
      <c r="C1075">
        <v>6</v>
      </c>
      <c r="D1075">
        <v>6</v>
      </c>
      <c r="E1075">
        <v>385</v>
      </c>
      <c r="F1075">
        <v>190</v>
      </c>
      <c r="G1075">
        <v>390</v>
      </c>
    </row>
    <row r="1076" spans="1:7" x14ac:dyDescent="0.35">
      <c r="A1076">
        <v>1075</v>
      </c>
      <c r="B1076">
        <v>700</v>
      </c>
      <c r="C1076">
        <v>7</v>
      </c>
      <c r="D1076">
        <v>4</v>
      </c>
      <c r="E1076">
        <v>106</v>
      </c>
      <c r="F1076">
        <v>42</v>
      </c>
      <c r="G1076">
        <v>59</v>
      </c>
    </row>
    <row r="1077" spans="1:7" x14ac:dyDescent="0.35">
      <c r="A1077">
        <v>1076</v>
      </c>
      <c r="B1077">
        <v>700</v>
      </c>
      <c r="C1077">
        <v>7</v>
      </c>
      <c r="D1077">
        <v>5</v>
      </c>
      <c r="E1077">
        <v>48</v>
      </c>
      <c r="F1077">
        <v>42</v>
      </c>
      <c r="G1077">
        <v>59</v>
      </c>
    </row>
    <row r="1078" spans="1:7" x14ac:dyDescent="0.35">
      <c r="A1078">
        <v>1077</v>
      </c>
      <c r="B1078">
        <v>700</v>
      </c>
      <c r="C1078">
        <v>7</v>
      </c>
      <c r="D1078">
        <v>6</v>
      </c>
      <c r="E1078">
        <v>86</v>
      </c>
      <c r="F1078">
        <v>42</v>
      </c>
      <c r="G1078">
        <v>59</v>
      </c>
    </row>
    <row r="1079" spans="1:7" x14ac:dyDescent="0.35">
      <c r="A1079">
        <v>1078</v>
      </c>
      <c r="B1079">
        <v>700</v>
      </c>
      <c r="C1079">
        <v>8</v>
      </c>
      <c r="D1079">
        <v>4</v>
      </c>
      <c r="E1079">
        <v>90</v>
      </c>
      <c r="F1079">
        <v>64</v>
      </c>
      <c r="G1079">
        <v>101</v>
      </c>
    </row>
    <row r="1080" spans="1:7" x14ac:dyDescent="0.35">
      <c r="A1080">
        <v>1079</v>
      </c>
      <c r="B1080">
        <v>700</v>
      </c>
      <c r="C1080">
        <v>8</v>
      </c>
      <c r="D1080">
        <v>5</v>
      </c>
      <c r="E1080">
        <v>106</v>
      </c>
      <c r="F1080">
        <v>64</v>
      </c>
      <c r="G1080">
        <v>101</v>
      </c>
    </row>
    <row r="1081" spans="1:7" x14ac:dyDescent="0.35">
      <c r="A1081">
        <v>1080</v>
      </c>
      <c r="B1081">
        <v>700</v>
      </c>
      <c r="C1081">
        <v>8</v>
      </c>
      <c r="D1081">
        <v>6</v>
      </c>
      <c r="E1081">
        <v>153</v>
      </c>
      <c r="F1081">
        <v>64</v>
      </c>
      <c r="G1081">
        <v>101</v>
      </c>
    </row>
    <row r="1082" spans="1:7" x14ac:dyDescent="0.35">
      <c r="A1082">
        <v>1081</v>
      </c>
      <c r="B1082">
        <v>700</v>
      </c>
      <c r="C1082">
        <v>9</v>
      </c>
      <c r="D1082">
        <v>4</v>
      </c>
      <c r="E1082">
        <v>165</v>
      </c>
      <c r="F1082">
        <v>69</v>
      </c>
      <c r="G1082">
        <v>102</v>
      </c>
    </row>
    <row r="1083" spans="1:7" x14ac:dyDescent="0.35">
      <c r="A1083">
        <v>1082</v>
      </c>
      <c r="B1083">
        <v>700</v>
      </c>
      <c r="C1083">
        <v>9</v>
      </c>
      <c r="D1083">
        <v>5</v>
      </c>
      <c r="E1083">
        <v>151</v>
      </c>
      <c r="F1083">
        <v>69</v>
      </c>
      <c r="G1083">
        <v>102</v>
      </c>
    </row>
    <row r="1084" spans="1:7" x14ac:dyDescent="0.35">
      <c r="A1084">
        <v>1083</v>
      </c>
      <c r="B1084">
        <v>700</v>
      </c>
      <c r="C1084">
        <v>9</v>
      </c>
      <c r="D1084">
        <v>6</v>
      </c>
      <c r="E1084">
        <v>90</v>
      </c>
      <c r="F1084">
        <v>69</v>
      </c>
      <c r="G1084">
        <v>102</v>
      </c>
    </row>
    <row r="1085" spans="1:7" x14ac:dyDescent="0.35">
      <c r="A1085">
        <v>1084</v>
      </c>
      <c r="B1085">
        <v>700</v>
      </c>
      <c r="C1085">
        <v>10</v>
      </c>
      <c r="D1085">
        <v>4</v>
      </c>
      <c r="E1085">
        <v>99</v>
      </c>
      <c r="F1085">
        <v>45</v>
      </c>
      <c r="G1085">
        <v>81</v>
      </c>
    </row>
    <row r="1086" spans="1:7" x14ac:dyDescent="0.35">
      <c r="A1086">
        <v>1085</v>
      </c>
      <c r="B1086">
        <v>700</v>
      </c>
      <c r="C1086">
        <v>10</v>
      </c>
      <c r="D1086">
        <v>5</v>
      </c>
      <c r="E1086">
        <v>95</v>
      </c>
      <c r="F1086">
        <v>45</v>
      </c>
      <c r="G1086">
        <v>81</v>
      </c>
    </row>
    <row r="1087" spans="1:7" x14ac:dyDescent="0.35">
      <c r="A1087">
        <v>1086</v>
      </c>
      <c r="B1087">
        <v>700</v>
      </c>
      <c r="C1087">
        <v>10</v>
      </c>
      <c r="D1087">
        <v>6</v>
      </c>
      <c r="E1087">
        <v>59</v>
      </c>
      <c r="F1087">
        <v>45</v>
      </c>
      <c r="G1087">
        <v>81</v>
      </c>
    </row>
    <row r="1088" spans="1:7" x14ac:dyDescent="0.35">
      <c r="A1088">
        <v>1087</v>
      </c>
      <c r="B1088">
        <v>700</v>
      </c>
      <c r="C1088">
        <v>11</v>
      </c>
      <c r="D1088">
        <v>4</v>
      </c>
      <c r="E1088">
        <v>32</v>
      </c>
      <c r="F1088">
        <v>32</v>
      </c>
      <c r="G1088">
        <v>52</v>
      </c>
    </row>
    <row r="1089" spans="1:7" x14ac:dyDescent="0.35">
      <c r="A1089">
        <v>1088</v>
      </c>
      <c r="B1089">
        <v>700</v>
      </c>
      <c r="C1089">
        <v>11</v>
      </c>
      <c r="D1089">
        <v>5</v>
      </c>
      <c r="E1089">
        <v>52</v>
      </c>
      <c r="F1089">
        <v>32</v>
      </c>
      <c r="G1089">
        <v>52</v>
      </c>
    </row>
    <row r="1090" spans="1:7" x14ac:dyDescent="0.35">
      <c r="A1090">
        <v>1089</v>
      </c>
      <c r="B1090">
        <v>700</v>
      </c>
      <c r="C1090">
        <v>11</v>
      </c>
      <c r="D1090">
        <v>6</v>
      </c>
      <c r="E1090">
        <v>47</v>
      </c>
      <c r="F1090">
        <v>32</v>
      </c>
      <c r="G1090">
        <v>52</v>
      </c>
    </row>
    <row r="1091" spans="1:7" x14ac:dyDescent="0.35">
      <c r="A1091">
        <v>1090</v>
      </c>
      <c r="B1091">
        <v>700</v>
      </c>
      <c r="C1091">
        <v>12</v>
      </c>
      <c r="D1091">
        <v>4</v>
      </c>
      <c r="E1091">
        <v>116</v>
      </c>
      <c r="F1091">
        <v>45</v>
      </c>
      <c r="G1091">
        <v>77</v>
      </c>
    </row>
    <row r="1092" spans="1:7" x14ac:dyDescent="0.35">
      <c r="A1092">
        <v>1091</v>
      </c>
      <c r="B1092">
        <v>700</v>
      </c>
      <c r="C1092">
        <v>12</v>
      </c>
      <c r="D1092">
        <v>5</v>
      </c>
      <c r="E1092">
        <v>67</v>
      </c>
      <c r="F1092">
        <v>45</v>
      </c>
      <c r="G1092">
        <v>77</v>
      </c>
    </row>
    <row r="1093" spans="1:7" x14ac:dyDescent="0.35">
      <c r="A1093">
        <v>1092</v>
      </c>
      <c r="B1093">
        <v>700</v>
      </c>
      <c r="C1093">
        <v>12</v>
      </c>
      <c r="D1093">
        <v>6</v>
      </c>
      <c r="E1093">
        <v>124</v>
      </c>
      <c r="F1093">
        <v>45</v>
      </c>
      <c r="G1093">
        <v>77</v>
      </c>
    </row>
    <row r="1094" spans="1:7" x14ac:dyDescent="0.35">
      <c r="A1094">
        <v>1093</v>
      </c>
      <c r="B1094">
        <v>700</v>
      </c>
      <c r="C1094">
        <v>13</v>
      </c>
      <c r="D1094">
        <v>4</v>
      </c>
      <c r="E1094">
        <v>21</v>
      </c>
      <c r="F1094">
        <v>7</v>
      </c>
      <c r="G1094">
        <v>19</v>
      </c>
    </row>
    <row r="1095" spans="1:7" x14ac:dyDescent="0.35">
      <c r="A1095">
        <v>1094</v>
      </c>
      <c r="B1095">
        <v>700</v>
      </c>
      <c r="C1095">
        <v>13</v>
      </c>
      <c r="D1095">
        <v>5</v>
      </c>
      <c r="E1095">
        <v>10</v>
      </c>
      <c r="F1095">
        <v>7</v>
      </c>
      <c r="G1095">
        <v>19</v>
      </c>
    </row>
    <row r="1096" spans="1:7" x14ac:dyDescent="0.35">
      <c r="A1096">
        <v>1095</v>
      </c>
      <c r="B1096">
        <v>700</v>
      </c>
      <c r="C1096">
        <v>13</v>
      </c>
      <c r="D1096">
        <v>6</v>
      </c>
      <c r="E1096">
        <v>16</v>
      </c>
      <c r="F1096">
        <v>7</v>
      </c>
      <c r="G1096">
        <v>19</v>
      </c>
    </row>
    <row r="1097" spans="1:7" x14ac:dyDescent="0.35">
      <c r="A1097">
        <v>1096</v>
      </c>
      <c r="B1097">
        <v>700</v>
      </c>
      <c r="C1097">
        <v>14</v>
      </c>
      <c r="D1097">
        <v>4</v>
      </c>
      <c r="E1097">
        <v>53</v>
      </c>
      <c r="F1097">
        <v>36</v>
      </c>
      <c r="G1097">
        <v>54</v>
      </c>
    </row>
    <row r="1098" spans="1:7" x14ac:dyDescent="0.35">
      <c r="A1098">
        <v>1097</v>
      </c>
      <c r="B1098">
        <v>700</v>
      </c>
      <c r="C1098">
        <v>14</v>
      </c>
      <c r="D1098">
        <v>5</v>
      </c>
      <c r="E1098">
        <v>77</v>
      </c>
      <c r="F1098">
        <v>36</v>
      </c>
      <c r="G1098">
        <v>54</v>
      </c>
    </row>
    <row r="1099" spans="1:7" x14ac:dyDescent="0.35">
      <c r="A1099">
        <v>1098</v>
      </c>
      <c r="B1099">
        <v>700</v>
      </c>
      <c r="C1099">
        <v>14</v>
      </c>
      <c r="D1099">
        <v>6</v>
      </c>
      <c r="E1099">
        <v>42</v>
      </c>
      <c r="F1099">
        <v>36</v>
      </c>
      <c r="G1099">
        <v>54</v>
      </c>
    </row>
    <row r="1100" spans="1:7" x14ac:dyDescent="0.35">
      <c r="A1100">
        <v>1099</v>
      </c>
      <c r="B1100">
        <v>700</v>
      </c>
      <c r="C1100">
        <v>15</v>
      </c>
      <c r="D1100">
        <v>4</v>
      </c>
      <c r="E1100">
        <v>103</v>
      </c>
      <c r="F1100">
        <v>71</v>
      </c>
      <c r="G1100">
        <v>92</v>
      </c>
    </row>
    <row r="1101" spans="1:7" x14ac:dyDescent="0.35">
      <c r="A1101">
        <v>1100</v>
      </c>
      <c r="B1101">
        <v>700</v>
      </c>
      <c r="C1101">
        <v>15</v>
      </c>
      <c r="D1101">
        <v>5</v>
      </c>
      <c r="E1101">
        <v>152</v>
      </c>
      <c r="F1101">
        <v>71</v>
      </c>
      <c r="G1101">
        <v>92</v>
      </c>
    </row>
    <row r="1102" spans="1:7" x14ac:dyDescent="0.35">
      <c r="A1102">
        <v>1101</v>
      </c>
      <c r="B1102">
        <v>700</v>
      </c>
      <c r="C1102">
        <v>15</v>
      </c>
      <c r="D1102">
        <v>6</v>
      </c>
      <c r="E1102">
        <v>126</v>
      </c>
      <c r="F1102">
        <v>71</v>
      </c>
      <c r="G1102">
        <v>92</v>
      </c>
    </row>
    <row r="1103" spans="1:7" x14ac:dyDescent="0.35">
      <c r="A1103">
        <v>1102</v>
      </c>
      <c r="B1103">
        <v>700</v>
      </c>
      <c r="C1103">
        <v>16</v>
      </c>
      <c r="D1103">
        <v>4</v>
      </c>
      <c r="E1103">
        <v>271</v>
      </c>
      <c r="F1103">
        <v>180</v>
      </c>
      <c r="G1103">
        <v>285</v>
      </c>
    </row>
    <row r="1104" spans="1:7" x14ac:dyDescent="0.35">
      <c r="A1104">
        <v>1103</v>
      </c>
      <c r="B1104">
        <v>700</v>
      </c>
      <c r="C1104">
        <v>16</v>
      </c>
      <c r="D1104">
        <v>5</v>
      </c>
      <c r="E1104">
        <v>411</v>
      </c>
      <c r="F1104">
        <v>180</v>
      </c>
      <c r="G1104">
        <v>285</v>
      </c>
    </row>
    <row r="1105" spans="1:7" x14ac:dyDescent="0.35">
      <c r="A1105">
        <v>1104</v>
      </c>
      <c r="B1105">
        <v>700</v>
      </c>
      <c r="C1105">
        <v>16</v>
      </c>
      <c r="D1105">
        <v>6</v>
      </c>
      <c r="E1105">
        <v>260</v>
      </c>
      <c r="F1105">
        <v>180</v>
      </c>
      <c r="G1105">
        <v>285</v>
      </c>
    </row>
    <row r="1106" spans="1:7" x14ac:dyDescent="0.35">
      <c r="A1106">
        <v>1105</v>
      </c>
      <c r="B1106">
        <v>731</v>
      </c>
      <c r="C1106">
        <v>1</v>
      </c>
      <c r="D1106">
        <v>4</v>
      </c>
      <c r="E1106">
        <v>158</v>
      </c>
      <c r="F1106">
        <v>97</v>
      </c>
      <c r="G1106">
        <v>160</v>
      </c>
    </row>
    <row r="1107" spans="1:7" x14ac:dyDescent="0.35">
      <c r="A1107">
        <v>1106</v>
      </c>
      <c r="B1107">
        <v>731</v>
      </c>
      <c r="C1107">
        <v>1</v>
      </c>
      <c r="D1107">
        <v>5</v>
      </c>
      <c r="E1107">
        <v>254</v>
      </c>
      <c r="F1107">
        <v>97</v>
      </c>
      <c r="G1107">
        <v>160</v>
      </c>
    </row>
    <row r="1108" spans="1:7" x14ac:dyDescent="0.35">
      <c r="A1108">
        <v>1107</v>
      </c>
      <c r="B1108">
        <v>731</v>
      </c>
      <c r="C1108">
        <v>1</v>
      </c>
      <c r="D1108">
        <v>6</v>
      </c>
      <c r="E1108">
        <v>133</v>
      </c>
      <c r="F1108">
        <v>97</v>
      </c>
      <c r="G1108">
        <v>160</v>
      </c>
    </row>
    <row r="1109" spans="1:7" x14ac:dyDescent="0.35">
      <c r="A1109">
        <v>1108</v>
      </c>
      <c r="B1109">
        <v>731</v>
      </c>
      <c r="C1109">
        <v>2</v>
      </c>
      <c r="D1109">
        <v>4</v>
      </c>
      <c r="E1109">
        <v>144</v>
      </c>
      <c r="F1109">
        <v>66</v>
      </c>
      <c r="G1109">
        <v>131</v>
      </c>
    </row>
    <row r="1110" spans="1:7" x14ac:dyDescent="0.35">
      <c r="A1110">
        <v>1109</v>
      </c>
      <c r="B1110">
        <v>731</v>
      </c>
      <c r="C1110">
        <v>2</v>
      </c>
      <c r="D1110">
        <v>5</v>
      </c>
      <c r="E1110">
        <v>186</v>
      </c>
      <c r="F1110">
        <v>66</v>
      </c>
      <c r="G1110">
        <v>131</v>
      </c>
    </row>
    <row r="1111" spans="1:7" x14ac:dyDescent="0.35">
      <c r="A1111">
        <v>1110</v>
      </c>
      <c r="B1111">
        <v>731</v>
      </c>
      <c r="C1111">
        <v>2</v>
      </c>
      <c r="D1111">
        <v>6</v>
      </c>
      <c r="E1111">
        <v>103</v>
      </c>
      <c r="F1111">
        <v>66</v>
      </c>
      <c r="G1111">
        <v>131</v>
      </c>
    </row>
    <row r="1112" spans="1:7" x14ac:dyDescent="0.35">
      <c r="A1112">
        <v>1111</v>
      </c>
      <c r="B1112">
        <v>731</v>
      </c>
      <c r="C1112">
        <v>3</v>
      </c>
      <c r="D1112">
        <v>4</v>
      </c>
      <c r="E1112">
        <v>281</v>
      </c>
      <c r="F1112">
        <v>95</v>
      </c>
      <c r="G1112">
        <v>165</v>
      </c>
    </row>
    <row r="1113" spans="1:7" x14ac:dyDescent="0.35">
      <c r="A1113">
        <v>1112</v>
      </c>
      <c r="B1113">
        <v>731</v>
      </c>
      <c r="C1113">
        <v>3</v>
      </c>
      <c r="D1113">
        <v>5</v>
      </c>
      <c r="E1113">
        <v>238</v>
      </c>
      <c r="F1113">
        <v>95</v>
      </c>
      <c r="G1113">
        <v>165</v>
      </c>
    </row>
    <row r="1114" spans="1:7" x14ac:dyDescent="0.35">
      <c r="A1114">
        <v>1113</v>
      </c>
      <c r="B1114">
        <v>731</v>
      </c>
      <c r="C1114">
        <v>3</v>
      </c>
      <c r="D1114">
        <v>6</v>
      </c>
      <c r="E1114">
        <v>173</v>
      </c>
      <c r="F1114">
        <v>95</v>
      </c>
      <c r="G1114">
        <v>165</v>
      </c>
    </row>
    <row r="1115" spans="1:7" x14ac:dyDescent="0.35">
      <c r="A1115">
        <v>1114</v>
      </c>
      <c r="B1115">
        <v>731</v>
      </c>
      <c r="C1115">
        <v>4</v>
      </c>
      <c r="D1115">
        <v>4</v>
      </c>
      <c r="E1115">
        <v>476</v>
      </c>
      <c r="F1115">
        <v>236</v>
      </c>
      <c r="G1115">
        <v>396</v>
      </c>
    </row>
    <row r="1116" spans="1:7" x14ac:dyDescent="0.35">
      <c r="A1116">
        <v>1115</v>
      </c>
      <c r="B1116">
        <v>731</v>
      </c>
      <c r="C1116">
        <v>4</v>
      </c>
      <c r="D1116">
        <v>5</v>
      </c>
      <c r="E1116">
        <v>539</v>
      </c>
      <c r="F1116">
        <v>236</v>
      </c>
      <c r="G1116">
        <v>396</v>
      </c>
    </row>
    <row r="1117" spans="1:7" x14ac:dyDescent="0.35">
      <c r="A1117">
        <v>1116</v>
      </c>
      <c r="B1117">
        <v>731</v>
      </c>
      <c r="C1117">
        <v>4</v>
      </c>
      <c r="D1117">
        <v>6</v>
      </c>
      <c r="E1117">
        <v>534</v>
      </c>
      <c r="F1117">
        <v>236</v>
      </c>
      <c r="G1117">
        <v>396</v>
      </c>
    </row>
    <row r="1118" spans="1:7" x14ac:dyDescent="0.35">
      <c r="A1118">
        <v>1117</v>
      </c>
      <c r="B1118">
        <v>731</v>
      </c>
      <c r="C1118">
        <v>5</v>
      </c>
      <c r="D1118">
        <v>4</v>
      </c>
      <c r="E1118">
        <v>101</v>
      </c>
      <c r="F1118">
        <v>69</v>
      </c>
      <c r="G1118">
        <v>132</v>
      </c>
    </row>
    <row r="1119" spans="1:7" x14ac:dyDescent="0.35">
      <c r="A1119">
        <v>1118</v>
      </c>
      <c r="B1119">
        <v>731</v>
      </c>
      <c r="C1119">
        <v>5</v>
      </c>
      <c r="D1119">
        <v>5</v>
      </c>
      <c r="E1119">
        <v>86</v>
      </c>
      <c r="F1119">
        <v>69</v>
      </c>
      <c r="G1119">
        <v>132</v>
      </c>
    </row>
    <row r="1120" spans="1:7" x14ac:dyDescent="0.35">
      <c r="A1120">
        <v>1119</v>
      </c>
      <c r="B1120">
        <v>731</v>
      </c>
      <c r="C1120">
        <v>5</v>
      </c>
      <c r="D1120">
        <v>6</v>
      </c>
      <c r="E1120">
        <v>95</v>
      </c>
      <c r="F1120">
        <v>69</v>
      </c>
      <c r="G1120">
        <v>132</v>
      </c>
    </row>
    <row r="1121" spans="1:7" x14ac:dyDescent="0.35">
      <c r="A1121">
        <v>1120</v>
      </c>
      <c r="B1121">
        <v>731</v>
      </c>
      <c r="C1121">
        <v>6</v>
      </c>
      <c r="D1121">
        <v>4</v>
      </c>
      <c r="E1121">
        <v>251</v>
      </c>
      <c r="F1121">
        <v>145</v>
      </c>
      <c r="G1121">
        <v>267</v>
      </c>
    </row>
    <row r="1122" spans="1:7" x14ac:dyDescent="0.35">
      <c r="A1122">
        <v>1121</v>
      </c>
      <c r="B1122">
        <v>731</v>
      </c>
      <c r="C1122">
        <v>6</v>
      </c>
      <c r="D1122">
        <v>5</v>
      </c>
      <c r="E1122">
        <v>272</v>
      </c>
      <c r="F1122">
        <v>145</v>
      </c>
      <c r="G1122">
        <v>267</v>
      </c>
    </row>
    <row r="1123" spans="1:7" x14ac:dyDescent="0.35">
      <c r="A1123">
        <v>1122</v>
      </c>
      <c r="B1123">
        <v>731</v>
      </c>
      <c r="C1123">
        <v>6</v>
      </c>
      <c r="D1123">
        <v>6</v>
      </c>
      <c r="E1123">
        <v>136</v>
      </c>
      <c r="F1123">
        <v>145</v>
      </c>
      <c r="G1123">
        <v>267</v>
      </c>
    </row>
    <row r="1124" spans="1:7" x14ac:dyDescent="0.35">
      <c r="A1124">
        <v>1123</v>
      </c>
      <c r="B1124">
        <v>731</v>
      </c>
      <c r="C1124">
        <v>7</v>
      </c>
      <c r="D1124">
        <v>4</v>
      </c>
      <c r="E1124">
        <v>109</v>
      </c>
      <c r="F1124">
        <v>124</v>
      </c>
      <c r="G1124">
        <v>173</v>
      </c>
    </row>
    <row r="1125" spans="1:7" x14ac:dyDescent="0.35">
      <c r="A1125">
        <v>1124</v>
      </c>
      <c r="B1125">
        <v>731</v>
      </c>
      <c r="C1125">
        <v>7</v>
      </c>
      <c r="D1125">
        <v>5</v>
      </c>
      <c r="E1125">
        <v>233</v>
      </c>
      <c r="F1125">
        <v>124</v>
      </c>
      <c r="G1125">
        <v>173</v>
      </c>
    </row>
    <row r="1126" spans="1:7" x14ac:dyDescent="0.35">
      <c r="A1126">
        <v>1125</v>
      </c>
      <c r="B1126">
        <v>731</v>
      </c>
      <c r="C1126">
        <v>7</v>
      </c>
      <c r="D1126">
        <v>6</v>
      </c>
      <c r="E1126">
        <v>187</v>
      </c>
      <c r="F1126">
        <v>124</v>
      </c>
      <c r="G1126">
        <v>173</v>
      </c>
    </row>
    <row r="1127" spans="1:7" x14ac:dyDescent="0.35">
      <c r="A1127">
        <v>1126</v>
      </c>
      <c r="B1127">
        <v>731</v>
      </c>
      <c r="C1127">
        <v>8</v>
      </c>
      <c r="D1127">
        <v>4</v>
      </c>
      <c r="E1127">
        <v>106</v>
      </c>
      <c r="F1127">
        <v>73</v>
      </c>
      <c r="G1127">
        <v>139</v>
      </c>
    </row>
    <row r="1128" spans="1:7" x14ac:dyDescent="0.35">
      <c r="A1128">
        <v>1127</v>
      </c>
      <c r="B1128">
        <v>731</v>
      </c>
      <c r="C1128">
        <v>8</v>
      </c>
      <c r="D1128">
        <v>5</v>
      </c>
      <c r="E1128">
        <v>200</v>
      </c>
      <c r="F1128">
        <v>73</v>
      </c>
      <c r="G1128">
        <v>139</v>
      </c>
    </row>
    <row r="1129" spans="1:7" x14ac:dyDescent="0.35">
      <c r="A1129">
        <v>1128</v>
      </c>
      <c r="B1129">
        <v>731</v>
      </c>
      <c r="C1129">
        <v>8</v>
      </c>
      <c r="D1129">
        <v>6</v>
      </c>
      <c r="E1129">
        <v>215</v>
      </c>
      <c r="F1129">
        <v>73</v>
      </c>
      <c r="G1129">
        <v>139</v>
      </c>
    </row>
    <row r="1130" spans="1:7" x14ac:dyDescent="0.35">
      <c r="A1130">
        <v>1129</v>
      </c>
      <c r="B1130">
        <v>731</v>
      </c>
      <c r="C1130">
        <v>9</v>
      </c>
      <c r="D1130">
        <v>4</v>
      </c>
      <c r="E1130">
        <v>118</v>
      </c>
      <c r="F1130">
        <v>97</v>
      </c>
      <c r="G1130">
        <v>119</v>
      </c>
    </row>
    <row r="1131" spans="1:7" x14ac:dyDescent="0.35">
      <c r="A1131">
        <v>1130</v>
      </c>
      <c r="B1131">
        <v>731</v>
      </c>
      <c r="C1131">
        <v>9</v>
      </c>
      <c r="D1131">
        <v>5</v>
      </c>
      <c r="E1131">
        <v>192</v>
      </c>
      <c r="F1131">
        <v>97</v>
      </c>
      <c r="G1131">
        <v>119</v>
      </c>
    </row>
    <row r="1132" spans="1:7" x14ac:dyDescent="0.35">
      <c r="A1132">
        <v>1131</v>
      </c>
      <c r="B1132">
        <v>731</v>
      </c>
      <c r="C1132">
        <v>9</v>
      </c>
      <c r="D1132">
        <v>6</v>
      </c>
      <c r="E1132">
        <v>153</v>
      </c>
      <c r="F1132">
        <v>97</v>
      </c>
      <c r="G1132">
        <v>119</v>
      </c>
    </row>
    <row r="1133" spans="1:7" x14ac:dyDescent="0.35">
      <c r="A1133">
        <v>1132</v>
      </c>
      <c r="B1133">
        <v>731</v>
      </c>
      <c r="C1133">
        <v>10</v>
      </c>
      <c r="D1133">
        <v>4</v>
      </c>
      <c r="E1133">
        <v>106</v>
      </c>
      <c r="F1133">
        <v>40</v>
      </c>
      <c r="G1133">
        <v>68</v>
      </c>
    </row>
    <row r="1134" spans="1:7" x14ac:dyDescent="0.35">
      <c r="A1134">
        <v>1133</v>
      </c>
      <c r="B1134">
        <v>731</v>
      </c>
      <c r="C1134">
        <v>10</v>
      </c>
      <c r="D1134">
        <v>5</v>
      </c>
      <c r="E1134">
        <v>110</v>
      </c>
      <c r="F1134">
        <v>40</v>
      </c>
      <c r="G1134">
        <v>68</v>
      </c>
    </row>
    <row r="1135" spans="1:7" x14ac:dyDescent="0.35">
      <c r="A1135">
        <v>1134</v>
      </c>
      <c r="B1135">
        <v>731</v>
      </c>
      <c r="C1135">
        <v>10</v>
      </c>
      <c r="D1135">
        <v>6</v>
      </c>
      <c r="E1135">
        <v>71</v>
      </c>
      <c r="F1135">
        <v>40</v>
      </c>
      <c r="G1135">
        <v>68</v>
      </c>
    </row>
    <row r="1136" spans="1:7" x14ac:dyDescent="0.35">
      <c r="A1136">
        <v>1135</v>
      </c>
      <c r="B1136">
        <v>731</v>
      </c>
      <c r="C1136">
        <v>11</v>
      </c>
      <c r="D1136">
        <v>4</v>
      </c>
      <c r="E1136">
        <v>98</v>
      </c>
      <c r="F1136">
        <v>40</v>
      </c>
      <c r="G1136">
        <v>86</v>
      </c>
    </row>
    <row r="1137" spans="1:7" x14ac:dyDescent="0.35">
      <c r="A1137">
        <v>1136</v>
      </c>
      <c r="B1137">
        <v>731</v>
      </c>
      <c r="C1137">
        <v>11</v>
      </c>
      <c r="D1137">
        <v>5</v>
      </c>
      <c r="E1137">
        <v>77</v>
      </c>
      <c r="F1137">
        <v>40</v>
      </c>
      <c r="G1137">
        <v>86</v>
      </c>
    </row>
    <row r="1138" spans="1:7" x14ac:dyDescent="0.35">
      <c r="A1138">
        <v>1137</v>
      </c>
      <c r="B1138">
        <v>731</v>
      </c>
      <c r="C1138">
        <v>11</v>
      </c>
      <c r="D1138">
        <v>6</v>
      </c>
      <c r="E1138">
        <v>110</v>
      </c>
      <c r="F1138">
        <v>40</v>
      </c>
      <c r="G1138">
        <v>86</v>
      </c>
    </row>
    <row r="1139" spans="1:7" x14ac:dyDescent="0.35">
      <c r="A1139">
        <v>1138</v>
      </c>
      <c r="B1139">
        <v>731</v>
      </c>
      <c r="C1139">
        <v>12</v>
      </c>
      <c r="D1139">
        <v>4</v>
      </c>
      <c r="E1139">
        <v>91</v>
      </c>
      <c r="F1139">
        <v>47</v>
      </c>
      <c r="G1139">
        <v>64</v>
      </c>
    </row>
    <row r="1140" spans="1:7" x14ac:dyDescent="0.35">
      <c r="A1140">
        <v>1139</v>
      </c>
      <c r="B1140">
        <v>731</v>
      </c>
      <c r="C1140">
        <v>12</v>
      </c>
      <c r="D1140">
        <v>5</v>
      </c>
      <c r="E1140">
        <v>95</v>
      </c>
      <c r="F1140">
        <v>47</v>
      </c>
      <c r="G1140">
        <v>64</v>
      </c>
    </row>
    <row r="1141" spans="1:7" x14ac:dyDescent="0.35">
      <c r="A1141">
        <v>1140</v>
      </c>
      <c r="B1141">
        <v>731</v>
      </c>
      <c r="C1141">
        <v>12</v>
      </c>
      <c r="D1141">
        <v>6</v>
      </c>
      <c r="E1141">
        <v>66</v>
      </c>
      <c r="F1141">
        <v>47</v>
      </c>
      <c r="G1141">
        <v>64</v>
      </c>
    </row>
    <row r="1142" spans="1:7" x14ac:dyDescent="0.35">
      <c r="A1142">
        <v>1141</v>
      </c>
      <c r="B1142">
        <v>731</v>
      </c>
      <c r="C1142">
        <v>13</v>
      </c>
      <c r="D1142">
        <v>4</v>
      </c>
      <c r="E1142">
        <v>45</v>
      </c>
      <c r="F1142">
        <v>32</v>
      </c>
      <c r="G1142">
        <v>39</v>
      </c>
    </row>
    <row r="1143" spans="1:7" x14ac:dyDescent="0.35">
      <c r="A1143">
        <v>1142</v>
      </c>
      <c r="B1143">
        <v>731</v>
      </c>
      <c r="C1143">
        <v>13</v>
      </c>
      <c r="D1143">
        <v>5</v>
      </c>
      <c r="E1143">
        <v>55</v>
      </c>
      <c r="F1143">
        <v>32</v>
      </c>
      <c r="G1143">
        <v>39</v>
      </c>
    </row>
    <row r="1144" spans="1:7" x14ac:dyDescent="0.35">
      <c r="A1144">
        <v>1143</v>
      </c>
      <c r="B1144">
        <v>731</v>
      </c>
      <c r="C1144">
        <v>13</v>
      </c>
      <c r="D1144">
        <v>6</v>
      </c>
      <c r="E1144">
        <v>42</v>
      </c>
      <c r="F1144">
        <v>32</v>
      </c>
      <c r="G1144">
        <v>39</v>
      </c>
    </row>
    <row r="1145" spans="1:7" x14ac:dyDescent="0.35">
      <c r="A1145">
        <v>1144</v>
      </c>
      <c r="B1145">
        <v>731</v>
      </c>
      <c r="C1145">
        <v>14</v>
      </c>
      <c r="D1145">
        <v>4</v>
      </c>
      <c r="E1145">
        <v>58</v>
      </c>
      <c r="F1145">
        <v>28</v>
      </c>
      <c r="G1145">
        <v>49</v>
      </c>
    </row>
    <row r="1146" spans="1:7" x14ac:dyDescent="0.35">
      <c r="A1146">
        <v>1145</v>
      </c>
      <c r="B1146">
        <v>731</v>
      </c>
      <c r="C1146">
        <v>14</v>
      </c>
      <c r="D1146">
        <v>5</v>
      </c>
      <c r="E1146">
        <v>57</v>
      </c>
      <c r="F1146">
        <v>28</v>
      </c>
      <c r="G1146">
        <v>49</v>
      </c>
    </row>
    <row r="1147" spans="1:7" x14ac:dyDescent="0.35">
      <c r="A1147">
        <v>1146</v>
      </c>
      <c r="B1147">
        <v>731</v>
      </c>
      <c r="C1147">
        <v>14</v>
      </c>
      <c r="D1147">
        <v>6</v>
      </c>
      <c r="E1147">
        <v>47</v>
      </c>
      <c r="F1147">
        <v>28</v>
      </c>
      <c r="G1147">
        <v>49</v>
      </c>
    </row>
    <row r="1148" spans="1:7" x14ac:dyDescent="0.35">
      <c r="A1148">
        <v>1147</v>
      </c>
      <c r="B1148">
        <v>731</v>
      </c>
      <c r="C1148">
        <v>15</v>
      </c>
      <c r="D1148">
        <v>4</v>
      </c>
      <c r="E1148">
        <v>315</v>
      </c>
      <c r="F1148">
        <v>206</v>
      </c>
      <c r="G1148">
        <v>249</v>
      </c>
    </row>
    <row r="1149" spans="1:7" x14ac:dyDescent="0.35">
      <c r="A1149">
        <v>1148</v>
      </c>
      <c r="B1149">
        <v>731</v>
      </c>
      <c r="C1149">
        <v>15</v>
      </c>
      <c r="D1149">
        <v>5</v>
      </c>
      <c r="E1149">
        <v>440</v>
      </c>
      <c r="F1149">
        <v>206</v>
      </c>
      <c r="G1149">
        <v>249</v>
      </c>
    </row>
    <row r="1150" spans="1:7" x14ac:dyDescent="0.35">
      <c r="A1150">
        <v>1149</v>
      </c>
      <c r="B1150">
        <v>731</v>
      </c>
      <c r="C1150">
        <v>15</v>
      </c>
      <c r="D1150">
        <v>6</v>
      </c>
      <c r="E1150">
        <v>395</v>
      </c>
      <c r="F1150">
        <v>206</v>
      </c>
      <c r="G1150">
        <v>249</v>
      </c>
    </row>
    <row r="1151" spans="1:7" x14ac:dyDescent="0.35">
      <c r="A1151">
        <v>1150</v>
      </c>
      <c r="B1151">
        <v>731</v>
      </c>
      <c r="C1151">
        <v>16</v>
      </c>
      <c r="D1151">
        <v>4</v>
      </c>
      <c r="E1151">
        <v>328</v>
      </c>
      <c r="F1151">
        <v>163</v>
      </c>
      <c r="G1151">
        <v>347</v>
      </c>
    </row>
    <row r="1152" spans="1:7" x14ac:dyDescent="0.35">
      <c r="A1152">
        <v>1151</v>
      </c>
      <c r="B1152">
        <v>731</v>
      </c>
      <c r="C1152">
        <v>16</v>
      </c>
      <c r="D1152">
        <v>5</v>
      </c>
      <c r="E1152">
        <v>503</v>
      </c>
      <c r="F1152">
        <v>163</v>
      </c>
      <c r="G1152">
        <v>347</v>
      </c>
    </row>
    <row r="1153" spans="1:7" x14ac:dyDescent="0.35">
      <c r="A1153">
        <v>1152</v>
      </c>
      <c r="B1153">
        <v>731</v>
      </c>
      <c r="C1153">
        <v>16</v>
      </c>
      <c r="D1153">
        <v>6</v>
      </c>
      <c r="E1153">
        <v>515</v>
      </c>
      <c r="F1153">
        <v>163</v>
      </c>
      <c r="G1153">
        <v>347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1CBAB-C833-4074-B033-198410EF324D}">
  <dimension ref="A1:K2201"/>
  <sheetViews>
    <sheetView workbookViewId="0">
      <selection activeCell="E13" sqref="E13"/>
    </sheetView>
  </sheetViews>
  <sheetFormatPr baseColWidth="10" defaultRowHeight="14.5" x14ac:dyDescent="0.35"/>
  <cols>
    <col min="1" max="1" width="16.6328125" bestFit="1" customWidth="1"/>
    <col min="2" max="2" width="16.453125" bestFit="1" customWidth="1"/>
    <col min="3" max="3" width="12.26953125" bestFit="1" customWidth="1"/>
    <col min="4" max="4" width="12.36328125" bestFit="1" customWidth="1"/>
    <col min="5" max="5" width="15.81640625" bestFit="1" customWidth="1"/>
    <col min="7" max="7" width="11.54296875" bestFit="1" customWidth="1"/>
    <col min="8" max="8" width="16.26953125" bestFit="1" customWidth="1"/>
    <col min="9" max="9" width="18.453125" bestFit="1" customWidth="1"/>
    <col min="10" max="10" width="14.26953125" bestFit="1" customWidth="1"/>
    <col min="11" max="11" width="14.453125" bestFit="1" customWidth="1"/>
  </cols>
  <sheetData>
    <row r="1" spans="1:11" x14ac:dyDescent="0.35">
      <c r="A1" t="s">
        <v>13023</v>
      </c>
      <c r="B1" t="s">
        <v>13024</v>
      </c>
      <c r="C1" t="s">
        <v>2</v>
      </c>
      <c r="D1" t="s">
        <v>13025</v>
      </c>
      <c r="E1" t="s">
        <v>13026</v>
      </c>
      <c r="F1" t="s">
        <v>13027</v>
      </c>
      <c r="G1" t="s">
        <v>10</v>
      </c>
      <c r="H1" t="s">
        <v>13028</v>
      </c>
      <c r="I1" t="s">
        <v>13029</v>
      </c>
      <c r="J1" t="s">
        <v>13030</v>
      </c>
      <c r="K1" t="s">
        <v>13031</v>
      </c>
    </row>
    <row r="2" spans="1:11" x14ac:dyDescent="0.35">
      <c r="A2">
        <v>1</v>
      </c>
      <c r="B2">
        <v>646</v>
      </c>
      <c r="C2">
        <v>15</v>
      </c>
      <c r="D2">
        <v>6</v>
      </c>
      <c r="E2">
        <v>53</v>
      </c>
      <c r="F2" s="1">
        <v>199.23</v>
      </c>
      <c r="G2" s="1">
        <v>10559.19</v>
      </c>
      <c r="H2">
        <v>12</v>
      </c>
      <c r="I2">
        <v>658</v>
      </c>
      <c r="J2" s="1">
        <v>94.9</v>
      </c>
      <c r="K2" s="1" t="s">
        <v>13032</v>
      </c>
    </row>
    <row r="3" spans="1:11" x14ac:dyDescent="0.35">
      <c r="A3">
        <v>2</v>
      </c>
      <c r="B3">
        <v>651</v>
      </c>
      <c r="C3">
        <v>7</v>
      </c>
      <c r="D3">
        <v>1</v>
      </c>
      <c r="E3">
        <v>50</v>
      </c>
      <c r="F3" s="1">
        <v>636.66999999999996</v>
      </c>
      <c r="G3" s="1">
        <v>31833.5</v>
      </c>
      <c r="H3">
        <v>17</v>
      </c>
      <c r="I3">
        <v>668</v>
      </c>
      <c r="J3" s="1">
        <v>96.9</v>
      </c>
      <c r="K3" s="1" t="s">
        <v>13033</v>
      </c>
    </row>
    <row r="4" spans="1:11" x14ac:dyDescent="0.35">
      <c r="A4">
        <v>3</v>
      </c>
      <c r="B4">
        <v>632</v>
      </c>
      <c r="C4">
        <v>16</v>
      </c>
      <c r="D4">
        <v>3</v>
      </c>
      <c r="E4">
        <v>121</v>
      </c>
      <c r="F4" s="1">
        <v>120.73</v>
      </c>
      <c r="G4" s="1">
        <v>14608.33</v>
      </c>
      <c r="H4">
        <v>13</v>
      </c>
      <c r="I4">
        <v>645</v>
      </c>
      <c r="J4" s="1">
        <v>98</v>
      </c>
      <c r="K4" s="1" t="s">
        <v>13034</v>
      </c>
    </row>
    <row r="5" spans="1:11" x14ac:dyDescent="0.35">
      <c r="A5">
        <v>4</v>
      </c>
      <c r="B5">
        <v>62</v>
      </c>
      <c r="C5">
        <v>12</v>
      </c>
      <c r="D5">
        <v>1</v>
      </c>
      <c r="E5">
        <v>50</v>
      </c>
      <c r="F5" s="1">
        <v>285.66000000000003</v>
      </c>
      <c r="G5" s="1">
        <v>14283</v>
      </c>
      <c r="H5">
        <v>8</v>
      </c>
      <c r="I5">
        <v>70</v>
      </c>
      <c r="J5" s="1">
        <v>98.4</v>
      </c>
      <c r="K5" s="1" t="s">
        <v>13035</v>
      </c>
    </row>
    <row r="6" spans="1:11" x14ac:dyDescent="0.35">
      <c r="A6">
        <v>5</v>
      </c>
      <c r="B6">
        <v>315</v>
      </c>
      <c r="C6">
        <v>13</v>
      </c>
      <c r="D6">
        <v>4</v>
      </c>
      <c r="E6">
        <v>50</v>
      </c>
      <c r="F6" s="1">
        <v>1587.75</v>
      </c>
      <c r="G6" s="1">
        <v>79387.5</v>
      </c>
      <c r="H6">
        <v>16</v>
      </c>
      <c r="I6">
        <v>331</v>
      </c>
      <c r="J6" s="1">
        <v>98.6</v>
      </c>
      <c r="K6" s="1" t="s">
        <v>13036</v>
      </c>
    </row>
    <row r="7" spans="1:11" x14ac:dyDescent="0.35">
      <c r="A7">
        <v>6</v>
      </c>
      <c r="B7">
        <v>707</v>
      </c>
      <c r="C7">
        <v>7</v>
      </c>
      <c r="D7">
        <v>1</v>
      </c>
      <c r="E7">
        <v>50</v>
      </c>
      <c r="F7" s="1">
        <v>723.15</v>
      </c>
      <c r="G7" s="1">
        <v>36157.5</v>
      </c>
      <c r="H7">
        <v>17</v>
      </c>
      <c r="I7">
        <v>724</v>
      </c>
      <c r="J7" s="1">
        <v>95.8</v>
      </c>
      <c r="K7" s="1" t="s">
        <v>13037</v>
      </c>
    </row>
    <row r="8" spans="1:11" x14ac:dyDescent="0.35">
      <c r="A8">
        <v>7</v>
      </c>
      <c r="B8">
        <v>440</v>
      </c>
      <c r="C8">
        <v>10</v>
      </c>
      <c r="D8">
        <v>3</v>
      </c>
      <c r="E8">
        <v>50</v>
      </c>
      <c r="F8" s="1">
        <v>1567.62</v>
      </c>
      <c r="G8" s="1">
        <v>78381</v>
      </c>
      <c r="H8">
        <v>13</v>
      </c>
      <c r="I8">
        <v>453</v>
      </c>
      <c r="J8" s="1">
        <v>98.6</v>
      </c>
      <c r="K8" s="1" t="s">
        <v>13038</v>
      </c>
    </row>
    <row r="9" spans="1:11" x14ac:dyDescent="0.35">
      <c r="A9">
        <v>8</v>
      </c>
      <c r="B9">
        <v>571</v>
      </c>
      <c r="C9">
        <v>16</v>
      </c>
      <c r="D9">
        <v>5</v>
      </c>
      <c r="E9">
        <v>50</v>
      </c>
      <c r="F9" s="1">
        <v>110.8</v>
      </c>
      <c r="G9" s="1">
        <v>5540</v>
      </c>
      <c r="H9">
        <v>11</v>
      </c>
      <c r="I9">
        <v>582</v>
      </c>
      <c r="J9" s="1">
        <v>97.3</v>
      </c>
      <c r="K9" s="1" t="s">
        <v>13039</v>
      </c>
    </row>
    <row r="10" spans="1:11" x14ac:dyDescent="0.35">
      <c r="A10">
        <v>9</v>
      </c>
      <c r="B10">
        <v>717</v>
      </c>
      <c r="C10">
        <v>16</v>
      </c>
      <c r="D10">
        <v>3</v>
      </c>
      <c r="E10">
        <v>77</v>
      </c>
      <c r="F10" s="1">
        <v>104.78</v>
      </c>
      <c r="G10" s="1">
        <v>8068.06</v>
      </c>
      <c r="H10">
        <v>7</v>
      </c>
      <c r="I10">
        <v>724</v>
      </c>
      <c r="J10" s="1">
        <v>96.3</v>
      </c>
      <c r="K10" s="1" t="s">
        <v>13040</v>
      </c>
    </row>
    <row r="11" spans="1:11" x14ac:dyDescent="0.35">
      <c r="A11">
        <v>10</v>
      </c>
      <c r="B11">
        <v>563</v>
      </c>
      <c r="C11">
        <v>2</v>
      </c>
      <c r="D11">
        <v>1</v>
      </c>
      <c r="E11">
        <v>50</v>
      </c>
      <c r="F11" s="1">
        <v>635.86</v>
      </c>
      <c r="G11" s="1">
        <v>31793</v>
      </c>
      <c r="H11">
        <v>11</v>
      </c>
      <c r="I11">
        <v>574</v>
      </c>
      <c r="J11" s="1">
        <v>98.9</v>
      </c>
      <c r="K11" s="1" t="s">
        <v>13042</v>
      </c>
    </row>
    <row r="12" spans="1:11" x14ac:dyDescent="0.35">
      <c r="A12">
        <v>11</v>
      </c>
      <c r="B12">
        <v>142</v>
      </c>
      <c r="C12">
        <v>5</v>
      </c>
      <c r="D12">
        <v>5</v>
      </c>
      <c r="E12">
        <v>54</v>
      </c>
      <c r="F12" s="1">
        <v>980.12</v>
      </c>
      <c r="G12" s="1">
        <v>52926.48</v>
      </c>
      <c r="H12">
        <v>10</v>
      </c>
      <c r="I12">
        <v>152</v>
      </c>
      <c r="J12" s="1">
        <v>94.7</v>
      </c>
      <c r="K12" s="1" t="s">
        <v>13043</v>
      </c>
    </row>
    <row r="13" spans="1:11" x14ac:dyDescent="0.35">
      <c r="A13">
        <v>12</v>
      </c>
      <c r="B13">
        <v>69</v>
      </c>
      <c r="C13">
        <v>2</v>
      </c>
      <c r="D13">
        <v>7</v>
      </c>
      <c r="E13">
        <v>50</v>
      </c>
      <c r="F13" s="1">
        <v>567.46</v>
      </c>
      <c r="G13" s="1">
        <v>28373</v>
      </c>
      <c r="H13">
        <v>11</v>
      </c>
      <c r="I13">
        <v>80</v>
      </c>
      <c r="J13" s="1">
        <v>93</v>
      </c>
      <c r="K13" s="1" t="s">
        <v>13044</v>
      </c>
    </row>
    <row r="14" spans="1:11" x14ac:dyDescent="0.35">
      <c r="A14">
        <v>13</v>
      </c>
      <c r="B14">
        <v>386</v>
      </c>
      <c r="C14">
        <v>15</v>
      </c>
      <c r="D14">
        <v>5</v>
      </c>
      <c r="E14">
        <v>50</v>
      </c>
      <c r="F14" s="1">
        <v>234.46</v>
      </c>
      <c r="G14" s="1">
        <v>11723</v>
      </c>
      <c r="H14">
        <v>13</v>
      </c>
      <c r="I14">
        <v>399</v>
      </c>
      <c r="J14" s="1">
        <v>95.2</v>
      </c>
      <c r="K14" s="1" t="s">
        <v>13045</v>
      </c>
    </row>
    <row r="15" spans="1:11" x14ac:dyDescent="0.35">
      <c r="A15">
        <v>14</v>
      </c>
      <c r="B15">
        <v>37</v>
      </c>
      <c r="C15">
        <v>7</v>
      </c>
      <c r="D15">
        <v>4</v>
      </c>
      <c r="E15">
        <v>50</v>
      </c>
      <c r="F15" s="1">
        <v>612.12</v>
      </c>
      <c r="G15" s="1">
        <v>30606</v>
      </c>
      <c r="H15">
        <v>10</v>
      </c>
      <c r="I15">
        <v>47</v>
      </c>
      <c r="J15" s="1">
        <v>98</v>
      </c>
      <c r="K15" s="1" t="s">
        <v>13046</v>
      </c>
    </row>
    <row r="16" spans="1:11" x14ac:dyDescent="0.35">
      <c r="A16">
        <v>15</v>
      </c>
      <c r="B16">
        <v>220</v>
      </c>
      <c r="C16">
        <v>8</v>
      </c>
      <c r="D16">
        <v>4</v>
      </c>
      <c r="E16">
        <v>50</v>
      </c>
      <c r="F16" s="1">
        <v>479.28</v>
      </c>
      <c r="G16" s="1">
        <v>23964</v>
      </c>
      <c r="H16">
        <v>8</v>
      </c>
      <c r="I16">
        <v>228</v>
      </c>
      <c r="J16" s="1">
        <v>99.9</v>
      </c>
      <c r="K16" s="1" t="s">
        <v>13047</v>
      </c>
    </row>
    <row r="17" spans="1:11" x14ac:dyDescent="0.35">
      <c r="A17">
        <v>16</v>
      </c>
      <c r="B17">
        <v>67</v>
      </c>
      <c r="C17">
        <v>5</v>
      </c>
      <c r="D17">
        <v>2</v>
      </c>
      <c r="E17">
        <v>97</v>
      </c>
      <c r="F17" s="1">
        <v>895.12</v>
      </c>
      <c r="G17" s="1">
        <v>86826.64</v>
      </c>
      <c r="H17">
        <v>13</v>
      </c>
      <c r="I17">
        <v>80</v>
      </c>
      <c r="J17" s="1">
        <v>96.2</v>
      </c>
      <c r="K17" s="1" t="s">
        <v>13048</v>
      </c>
    </row>
    <row r="18" spans="1:11" x14ac:dyDescent="0.35">
      <c r="A18">
        <v>17</v>
      </c>
      <c r="B18">
        <v>195</v>
      </c>
      <c r="C18">
        <v>8</v>
      </c>
      <c r="D18">
        <v>6</v>
      </c>
      <c r="E18">
        <v>50</v>
      </c>
      <c r="F18" s="1">
        <v>462.12</v>
      </c>
      <c r="G18" s="1">
        <v>23106</v>
      </c>
      <c r="H18">
        <v>6</v>
      </c>
      <c r="I18">
        <v>201</v>
      </c>
      <c r="J18" s="1">
        <v>95.3</v>
      </c>
      <c r="K18" s="1" t="s">
        <v>13049</v>
      </c>
    </row>
    <row r="19" spans="1:11" x14ac:dyDescent="0.35">
      <c r="A19">
        <v>18</v>
      </c>
      <c r="B19">
        <v>237</v>
      </c>
      <c r="C19">
        <v>14</v>
      </c>
      <c r="D19">
        <v>5</v>
      </c>
      <c r="E19">
        <v>50</v>
      </c>
      <c r="F19" s="1">
        <v>579.70000000000005</v>
      </c>
      <c r="G19" s="1">
        <v>28985</v>
      </c>
      <c r="H19">
        <v>12</v>
      </c>
      <c r="I19">
        <v>249</v>
      </c>
      <c r="J19" s="1">
        <v>97.3</v>
      </c>
      <c r="K19" s="1" t="s">
        <v>13050</v>
      </c>
    </row>
    <row r="20" spans="1:11" x14ac:dyDescent="0.35">
      <c r="A20">
        <v>19</v>
      </c>
      <c r="B20">
        <v>103</v>
      </c>
      <c r="C20">
        <v>5</v>
      </c>
      <c r="D20">
        <v>7</v>
      </c>
      <c r="E20">
        <v>50</v>
      </c>
      <c r="F20" s="1">
        <v>1045.02</v>
      </c>
      <c r="G20" s="1">
        <v>52251</v>
      </c>
      <c r="H20">
        <v>12</v>
      </c>
      <c r="I20">
        <v>115</v>
      </c>
      <c r="J20" s="1">
        <v>93.9</v>
      </c>
      <c r="K20" s="1" t="s">
        <v>13051</v>
      </c>
    </row>
    <row r="21" spans="1:11" x14ac:dyDescent="0.35">
      <c r="A21">
        <v>20</v>
      </c>
      <c r="B21">
        <v>205</v>
      </c>
      <c r="C21">
        <v>7</v>
      </c>
      <c r="D21">
        <v>4</v>
      </c>
      <c r="E21">
        <v>50</v>
      </c>
      <c r="F21" s="1">
        <v>667.26</v>
      </c>
      <c r="G21" s="1">
        <v>33363</v>
      </c>
      <c r="H21">
        <v>14</v>
      </c>
      <c r="I21">
        <v>219</v>
      </c>
      <c r="J21" s="1">
        <v>99.3</v>
      </c>
      <c r="K21" s="1" t="s">
        <v>13052</v>
      </c>
    </row>
    <row r="22" spans="1:11" x14ac:dyDescent="0.35">
      <c r="A22">
        <v>21</v>
      </c>
      <c r="B22">
        <v>156</v>
      </c>
      <c r="C22">
        <v>5</v>
      </c>
      <c r="D22">
        <v>6</v>
      </c>
      <c r="E22">
        <v>50</v>
      </c>
      <c r="F22" s="1">
        <v>911.63</v>
      </c>
      <c r="G22" s="1">
        <v>45581.5</v>
      </c>
      <c r="H22">
        <v>6</v>
      </c>
      <c r="I22">
        <v>162</v>
      </c>
      <c r="J22" s="1">
        <v>96.3</v>
      </c>
      <c r="K22" s="1" t="s">
        <v>13053</v>
      </c>
    </row>
    <row r="23" spans="1:11" x14ac:dyDescent="0.35">
      <c r="A23">
        <v>22</v>
      </c>
      <c r="B23">
        <v>200</v>
      </c>
      <c r="C23">
        <v>9</v>
      </c>
      <c r="D23">
        <v>2</v>
      </c>
      <c r="E23">
        <v>50</v>
      </c>
      <c r="F23" s="1">
        <v>103.7</v>
      </c>
      <c r="G23" s="1">
        <v>5185</v>
      </c>
      <c r="H23">
        <v>10</v>
      </c>
      <c r="I23">
        <v>210</v>
      </c>
      <c r="J23" s="1">
        <v>95.3</v>
      </c>
      <c r="K23" s="1" t="s">
        <v>13054</v>
      </c>
    </row>
    <row r="24" spans="1:11" x14ac:dyDescent="0.35">
      <c r="A24">
        <v>23</v>
      </c>
      <c r="B24">
        <v>308</v>
      </c>
      <c r="C24">
        <v>3</v>
      </c>
      <c r="D24">
        <v>4</v>
      </c>
      <c r="E24">
        <v>50</v>
      </c>
      <c r="F24" s="1">
        <v>401.22</v>
      </c>
      <c r="G24" s="1">
        <v>20061</v>
      </c>
      <c r="H24">
        <v>11</v>
      </c>
      <c r="I24">
        <v>319</v>
      </c>
      <c r="J24" s="1">
        <v>99.8</v>
      </c>
      <c r="K24" s="1" t="s">
        <v>13055</v>
      </c>
    </row>
    <row r="25" spans="1:11" x14ac:dyDescent="0.35">
      <c r="A25">
        <v>24</v>
      </c>
      <c r="B25">
        <v>652</v>
      </c>
      <c r="C25">
        <v>11</v>
      </c>
      <c r="D25">
        <v>4</v>
      </c>
      <c r="E25">
        <v>50</v>
      </c>
      <c r="F25" s="1">
        <v>1178.19</v>
      </c>
      <c r="G25" s="1">
        <v>58909.5</v>
      </c>
      <c r="H25">
        <v>11</v>
      </c>
      <c r="I25">
        <v>663</v>
      </c>
      <c r="J25" s="1">
        <v>97.4</v>
      </c>
      <c r="K25" s="1" t="s">
        <v>13056</v>
      </c>
    </row>
    <row r="26" spans="1:11" x14ac:dyDescent="0.35">
      <c r="A26">
        <v>25</v>
      </c>
      <c r="B26">
        <v>600</v>
      </c>
      <c r="C26">
        <v>2</v>
      </c>
      <c r="D26">
        <v>3</v>
      </c>
      <c r="E26">
        <v>50</v>
      </c>
      <c r="F26" s="1">
        <v>665.48</v>
      </c>
      <c r="G26" s="1">
        <v>33274</v>
      </c>
      <c r="H26">
        <v>15</v>
      </c>
      <c r="I26">
        <v>615</v>
      </c>
      <c r="J26" s="1">
        <v>98.5</v>
      </c>
      <c r="K26" s="1" t="s">
        <v>13058</v>
      </c>
    </row>
    <row r="27" spans="1:11" x14ac:dyDescent="0.35">
      <c r="A27">
        <v>26</v>
      </c>
      <c r="B27">
        <v>594</v>
      </c>
      <c r="C27">
        <v>11</v>
      </c>
      <c r="D27">
        <v>2</v>
      </c>
      <c r="E27">
        <v>50</v>
      </c>
      <c r="F27" s="1">
        <v>1040.8800000000001</v>
      </c>
      <c r="G27" s="1">
        <v>52044</v>
      </c>
      <c r="H27">
        <v>17</v>
      </c>
      <c r="I27">
        <v>611</v>
      </c>
      <c r="J27" s="1">
        <v>97</v>
      </c>
      <c r="K27" s="1" t="s">
        <v>13059</v>
      </c>
    </row>
    <row r="28" spans="1:11" x14ac:dyDescent="0.35">
      <c r="A28">
        <v>27</v>
      </c>
      <c r="B28">
        <v>277</v>
      </c>
      <c r="C28">
        <v>8</v>
      </c>
      <c r="D28">
        <v>5</v>
      </c>
      <c r="E28">
        <v>50</v>
      </c>
      <c r="F28" s="1">
        <v>415.85</v>
      </c>
      <c r="G28" s="1">
        <v>20792.5</v>
      </c>
      <c r="H28">
        <v>8</v>
      </c>
      <c r="I28">
        <v>285</v>
      </c>
      <c r="J28" s="1">
        <v>96.9</v>
      </c>
      <c r="K28" s="1" t="s">
        <v>13060</v>
      </c>
    </row>
    <row r="29" spans="1:11" x14ac:dyDescent="0.35">
      <c r="A29">
        <v>28</v>
      </c>
      <c r="B29">
        <v>369</v>
      </c>
      <c r="C29">
        <v>13</v>
      </c>
      <c r="D29">
        <v>2</v>
      </c>
      <c r="E29">
        <v>50</v>
      </c>
      <c r="F29" s="1">
        <v>1597.82</v>
      </c>
      <c r="G29" s="1">
        <v>79891</v>
      </c>
      <c r="H29">
        <v>11</v>
      </c>
      <c r="I29">
        <v>380</v>
      </c>
      <c r="J29" s="1">
        <v>98.6</v>
      </c>
      <c r="K29" s="1" t="s">
        <v>13061</v>
      </c>
    </row>
    <row r="30" spans="1:11" x14ac:dyDescent="0.35">
      <c r="A30">
        <v>29</v>
      </c>
      <c r="B30">
        <v>638</v>
      </c>
      <c r="C30">
        <v>16</v>
      </c>
      <c r="D30">
        <v>6</v>
      </c>
      <c r="E30">
        <v>65</v>
      </c>
      <c r="F30" s="1">
        <v>116.55</v>
      </c>
      <c r="G30" s="1">
        <v>7575.75</v>
      </c>
      <c r="H30">
        <v>14</v>
      </c>
      <c r="I30">
        <v>652</v>
      </c>
      <c r="J30" s="1">
        <v>97.1</v>
      </c>
      <c r="K30" s="1" t="s">
        <v>13062</v>
      </c>
    </row>
    <row r="31" spans="1:11" x14ac:dyDescent="0.35">
      <c r="A31">
        <v>30</v>
      </c>
      <c r="B31">
        <v>530</v>
      </c>
      <c r="C31">
        <v>11</v>
      </c>
      <c r="D31">
        <v>7</v>
      </c>
      <c r="E31">
        <v>50</v>
      </c>
      <c r="F31" s="1">
        <v>1139.52</v>
      </c>
      <c r="G31" s="1">
        <v>56976</v>
      </c>
      <c r="H31">
        <v>10</v>
      </c>
      <c r="I31">
        <v>540</v>
      </c>
      <c r="J31" s="1">
        <v>96.8</v>
      </c>
      <c r="K31" s="1" t="s">
        <v>13064</v>
      </c>
    </row>
    <row r="32" spans="1:11" x14ac:dyDescent="0.35">
      <c r="A32">
        <v>31</v>
      </c>
      <c r="B32">
        <v>159</v>
      </c>
      <c r="C32">
        <v>16</v>
      </c>
      <c r="D32">
        <v>6</v>
      </c>
      <c r="E32">
        <v>202</v>
      </c>
      <c r="F32" s="1">
        <v>126.75</v>
      </c>
      <c r="G32" s="1">
        <v>25603.5</v>
      </c>
      <c r="H32">
        <v>9</v>
      </c>
      <c r="I32">
        <v>168</v>
      </c>
      <c r="J32" s="1">
        <v>97.7</v>
      </c>
      <c r="K32" s="1" t="s">
        <v>13065</v>
      </c>
    </row>
    <row r="33" spans="1:11" x14ac:dyDescent="0.35">
      <c r="A33">
        <v>32</v>
      </c>
      <c r="B33">
        <v>163</v>
      </c>
      <c r="C33">
        <v>11</v>
      </c>
      <c r="D33">
        <v>3</v>
      </c>
      <c r="E33">
        <v>50</v>
      </c>
      <c r="F33" s="1">
        <v>972.86</v>
      </c>
      <c r="G33" s="1">
        <v>48643</v>
      </c>
      <c r="H33">
        <v>17</v>
      </c>
      <c r="I33">
        <v>180</v>
      </c>
      <c r="J33" s="1">
        <v>97.4</v>
      </c>
      <c r="K33" s="1" t="s">
        <v>13066</v>
      </c>
    </row>
    <row r="34" spans="1:11" x14ac:dyDescent="0.35">
      <c r="A34">
        <v>33</v>
      </c>
      <c r="B34">
        <v>71</v>
      </c>
      <c r="C34">
        <v>13</v>
      </c>
      <c r="D34">
        <v>7</v>
      </c>
      <c r="E34">
        <v>50</v>
      </c>
      <c r="F34" s="1">
        <v>1569.41</v>
      </c>
      <c r="G34" s="1">
        <v>78470.5</v>
      </c>
      <c r="H34">
        <v>11</v>
      </c>
      <c r="I34">
        <v>82</v>
      </c>
      <c r="J34" s="1">
        <v>93.8</v>
      </c>
      <c r="K34" s="1" t="s">
        <v>13067</v>
      </c>
    </row>
    <row r="35" spans="1:11" x14ac:dyDescent="0.35">
      <c r="A35">
        <v>34</v>
      </c>
      <c r="B35">
        <v>646</v>
      </c>
      <c r="C35">
        <v>15</v>
      </c>
      <c r="D35">
        <v>5</v>
      </c>
      <c r="E35">
        <v>50</v>
      </c>
      <c r="F35" s="1">
        <v>229.45</v>
      </c>
      <c r="G35" s="1">
        <v>11472.5</v>
      </c>
      <c r="H35">
        <v>15</v>
      </c>
      <c r="I35">
        <v>661</v>
      </c>
      <c r="J35" s="1">
        <v>96.5</v>
      </c>
      <c r="K35" s="1" t="s">
        <v>13069</v>
      </c>
    </row>
    <row r="36" spans="1:11" x14ac:dyDescent="0.35">
      <c r="A36">
        <v>35</v>
      </c>
      <c r="B36">
        <v>287</v>
      </c>
      <c r="C36">
        <v>16</v>
      </c>
      <c r="D36">
        <v>5</v>
      </c>
      <c r="E36">
        <v>50</v>
      </c>
      <c r="F36" s="1">
        <v>105.09</v>
      </c>
      <c r="G36" s="1">
        <v>5254.5</v>
      </c>
      <c r="H36">
        <v>14</v>
      </c>
      <c r="I36">
        <v>301</v>
      </c>
      <c r="J36" s="1">
        <v>96.5</v>
      </c>
      <c r="K36" s="1" t="s">
        <v>13070</v>
      </c>
    </row>
    <row r="37" spans="1:11" x14ac:dyDescent="0.35">
      <c r="A37">
        <v>36</v>
      </c>
      <c r="B37">
        <v>574</v>
      </c>
      <c r="C37">
        <v>15</v>
      </c>
      <c r="D37">
        <v>4</v>
      </c>
      <c r="E37">
        <v>56</v>
      </c>
      <c r="F37" s="1">
        <v>226.05</v>
      </c>
      <c r="G37" s="1">
        <v>12658.8</v>
      </c>
      <c r="H37">
        <v>14</v>
      </c>
      <c r="I37">
        <v>588</v>
      </c>
      <c r="J37" s="1">
        <v>97.6</v>
      </c>
      <c r="K37" s="1" t="s">
        <v>13071</v>
      </c>
    </row>
    <row r="38" spans="1:11" x14ac:dyDescent="0.35">
      <c r="A38">
        <v>37</v>
      </c>
      <c r="B38">
        <v>717</v>
      </c>
      <c r="C38">
        <v>16</v>
      </c>
      <c r="D38">
        <v>7</v>
      </c>
      <c r="E38">
        <v>78</v>
      </c>
      <c r="F38" s="1">
        <v>126.99</v>
      </c>
      <c r="G38" s="1">
        <v>9905.2199999999993</v>
      </c>
      <c r="H38">
        <v>12</v>
      </c>
      <c r="I38">
        <v>729</v>
      </c>
      <c r="J38" s="1">
        <v>95</v>
      </c>
      <c r="K38" s="1" t="s">
        <v>13072</v>
      </c>
    </row>
    <row r="39" spans="1:11" x14ac:dyDescent="0.35">
      <c r="A39">
        <v>38</v>
      </c>
      <c r="B39">
        <v>57</v>
      </c>
      <c r="C39">
        <v>2</v>
      </c>
      <c r="D39">
        <v>2</v>
      </c>
      <c r="E39">
        <v>50</v>
      </c>
      <c r="F39" s="1">
        <v>564.64</v>
      </c>
      <c r="G39" s="1">
        <v>28232</v>
      </c>
      <c r="H39">
        <v>8</v>
      </c>
      <c r="I39">
        <v>65</v>
      </c>
      <c r="J39" s="1">
        <v>97.1</v>
      </c>
      <c r="K39" s="1" t="s">
        <v>13073</v>
      </c>
    </row>
    <row r="40" spans="1:11" x14ac:dyDescent="0.35">
      <c r="A40">
        <v>39</v>
      </c>
      <c r="B40">
        <v>336</v>
      </c>
      <c r="C40">
        <v>3</v>
      </c>
      <c r="D40">
        <v>5</v>
      </c>
      <c r="E40">
        <v>50</v>
      </c>
      <c r="F40" s="1">
        <v>424.54</v>
      </c>
      <c r="G40" s="1">
        <v>21227</v>
      </c>
      <c r="H40">
        <v>15</v>
      </c>
      <c r="I40">
        <v>351</v>
      </c>
      <c r="J40" s="1">
        <v>95.8</v>
      </c>
      <c r="K40" s="1" t="s">
        <v>13074</v>
      </c>
    </row>
    <row r="41" spans="1:11" x14ac:dyDescent="0.35">
      <c r="A41">
        <v>40</v>
      </c>
      <c r="B41">
        <v>10</v>
      </c>
      <c r="C41">
        <v>6</v>
      </c>
      <c r="D41">
        <v>4</v>
      </c>
      <c r="E41">
        <v>50</v>
      </c>
      <c r="F41" s="1">
        <v>503.05</v>
      </c>
      <c r="G41" s="1">
        <v>25152.5</v>
      </c>
      <c r="H41">
        <v>13</v>
      </c>
      <c r="I41">
        <v>23</v>
      </c>
      <c r="J41" s="1">
        <v>98.7</v>
      </c>
      <c r="K41" s="1" t="s">
        <v>13075</v>
      </c>
    </row>
    <row r="42" spans="1:11" x14ac:dyDescent="0.35">
      <c r="A42">
        <v>41</v>
      </c>
      <c r="B42">
        <v>185</v>
      </c>
      <c r="C42">
        <v>4</v>
      </c>
      <c r="D42">
        <v>7</v>
      </c>
      <c r="E42">
        <v>53</v>
      </c>
      <c r="F42" s="1">
        <v>363.37</v>
      </c>
      <c r="G42" s="1">
        <v>19258.61</v>
      </c>
      <c r="H42">
        <v>14</v>
      </c>
      <c r="I42">
        <v>199</v>
      </c>
      <c r="J42" s="1">
        <v>93.4</v>
      </c>
      <c r="K42" s="1" t="s">
        <v>13076</v>
      </c>
    </row>
    <row r="43" spans="1:11" x14ac:dyDescent="0.35">
      <c r="A43">
        <v>42</v>
      </c>
      <c r="B43">
        <v>666</v>
      </c>
      <c r="C43">
        <v>5</v>
      </c>
      <c r="D43">
        <v>3</v>
      </c>
      <c r="E43">
        <v>50</v>
      </c>
      <c r="F43" s="1">
        <v>1042.6500000000001</v>
      </c>
      <c r="G43" s="1">
        <v>52132.5</v>
      </c>
      <c r="H43">
        <v>9</v>
      </c>
      <c r="I43">
        <v>675</v>
      </c>
      <c r="J43" s="1">
        <v>97.5</v>
      </c>
      <c r="K43" s="1" t="s">
        <v>13077</v>
      </c>
    </row>
    <row r="44" spans="1:11" x14ac:dyDescent="0.35">
      <c r="A44">
        <v>43</v>
      </c>
      <c r="B44">
        <v>91</v>
      </c>
      <c r="C44">
        <v>1</v>
      </c>
      <c r="D44">
        <v>6</v>
      </c>
      <c r="E44">
        <v>50</v>
      </c>
      <c r="F44" s="1">
        <v>600.28</v>
      </c>
      <c r="G44" s="1">
        <v>30014</v>
      </c>
      <c r="H44">
        <v>11</v>
      </c>
      <c r="I44">
        <v>102</v>
      </c>
      <c r="J44" s="1">
        <v>97.3</v>
      </c>
      <c r="K44" s="1" t="s">
        <v>13078</v>
      </c>
    </row>
    <row r="45" spans="1:11" x14ac:dyDescent="0.35">
      <c r="A45">
        <v>44</v>
      </c>
      <c r="B45">
        <v>494</v>
      </c>
      <c r="C45">
        <v>6</v>
      </c>
      <c r="D45">
        <v>7</v>
      </c>
      <c r="E45">
        <v>50</v>
      </c>
      <c r="F45" s="1">
        <v>456.62</v>
      </c>
      <c r="G45" s="1">
        <v>22831</v>
      </c>
      <c r="H45">
        <v>10</v>
      </c>
      <c r="I45">
        <v>504</v>
      </c>
      <c r="J45" s="1">
        <v>94.6</v>
      </c>
      <c r="K45" s="1" t="s">
        <v>13079</v>
      </c>
    </row>
    <row r="46" spans="1:11" x14ac:dyDescent="0.35">
      <c r="A46">
        <v>45</v>
      </c>
      <c r="B46">
        <v>483</v>
      </c>
      <c r="C46">
        <v>11</v>
      </c>
      <c r="D46">
        <v>4</v>
      </c>
      <c r="E46">
        <v>50</v>
      </c>
      <c r="F46" s="1">
        <v>997.93</v>
      </c>
      <c r="G46" s="1">
        <v>49896.5</v>
      </c>
      <c r="H46">
        <v>17</v>
      </c>
      <c r="I46">
        <v>500</v>
      </c>
      <c r="J46" s="1">
        <v>97.4</v>
      </c>
      <c r="K46" s="1" t="s">
        <v>13080</v>
      </c>
    </row>
    <row r="47" spans="1:11" x14ac:dyDescent="0.35">
      <c r="A47">
        <v>46</v>
      </c>
      <c r="B47">
        <v>215</v>
      </c>
      <c r="C47">
        <v>13</v>
      </c>
      <c r="D47">
        <v>4</v>
      </c>
      <c r="E47">
        <v>50</v>
      </c>
      <c r="F47" s="1">
        <v>1462.63</v>
      </c>
      <c r="G47" s="1">
        <v>73131.5</v>
      </c>
      <c r="H47">
        <v>18</v>
      </c>
      <c r="I47">
        <v>233</v>
      </c>
      <c r="J47" s="1">
        <v>98.3</v>
      </c>
      <c r="K47" s="1" t="s">
        <v>13081</v>
      </c>
    </row>
    <row r="48" spans="1:11" x14ac:dyDescent="0.35">
      <c r="A48">
        <v>47</v>
      </c>
      <c r="B48">
        <v>568</v>
      </c>
      <c r="C48">
        <v>8</v>
      </c>
      <c r="D48">
        <v>7</v>
      </c>
      <c r="E48">
        <v>50</v>
      </c>
      <c r="F48" s="1">
        <v>455.32</v>
      </c>
      <c r="G48" s="1">
        <v>22766</v>
      </c>
      <c r="H48">
        <v>9</v>
      </c>
      <c r="I48">
        <v>577</v>
      </c>
      <c r="J48" s="1">
        <v>96.3</v>
      </c>
      <c r="K48" s="1" t="s">
        <v>13082</v>
      </c>
    </row>
    <row r="49" spans="1:11" x14ac:dyDescent="0.35">
      <c r="A49">
        <v>48</v>
      </c>
      <c r="B49">
        <v>717</v>
      </c>
      <c r="C49">
        <v>3</v>
      </c>
      <c r="D49">
        <v>4</v>
      </c>
      <c r="E49">
        <v>65</v>
      </c>
      <c r="F49" s="1">
        <v>429.7</v>
      </c>
      <c r="G49" s="1">
        <v>27930.5</v>
      </c>
      <c r="H49">
        <v>8</v>
      </c>
      <c r="I49">
        <v>725</v>
      </c>
      <c r="J49" s="1">
        <v>97</v>
      </c>
      <c r="K49" s="1" t="s">
        <v>13083</v>
      </c>
    </row>
    <row r="50" spans="1:11" x14ac:dyDescent="0.35">
      <c r="A50">
        <v>49</v>
      </c>
      <c r="B50">
        <v>680</v>
      </c>
      <c r="C50">
        <v>7</v>
      </c>
      <c r="D50">
        <v>7</v>
      </c>
      <c r="E50">
        <v>50</v>
      </c>
      <c r="F50" s="1">
        <v>718.05</v>
      </c>
      <c r="G50" s="1">
        <v>35902.5</v>
      </c>
      <c r="H50">
        <v>5</v>
      </c>
      <c r="I50">
        <v>685</v>
      </c>
      <c r="J50" s="1">
        <v>93.4</v>
      </c>
      <c r="K50" s="1" t="s">
        <v>13084</v>
      </c>
    </row>
    <row r="51" spans="1:11" x14ac:dyDescent="0.35">
      <c r="A51">
        <v>50</v>
      </c>
      <c r="B51">
        <v>44</v>
      </c>
      <c r="C51">
        <v>12</v>
      </c>
      <c r="D51">
        <v>6</v>
      </c>
      <c r="E51">
        <v>50</v>
      </c>
      <c r="F51" s="1">
        <v>280.04000000000002</v>
      </c>
      <c r="G51" s="1">
        <v>14002</v>
      </c>
      <c r="H51">
        <v>10</v>
      </c>
      <c r="I51">
        <v>54</v>
      </c>
      <c r="J51" s="1">
        <v>97.7</v>
      </c>
      <c r="K51" s="1" t="s">
        <v>13085</v>
      </c>
    </row>
    <row r="52" spans="1:11" x14ac:dyDescent="0.35">
      <c r="A52">
        <v>51</v>
      </c>
      <c r="B52">
        <v>445</v>
      </c>
      <c r="C52">
        <v>14</v>
      </c>
      <c r="D52">
        <v>5</v>
      </c>
      <c r="E52">
        <v>50</v>
      </c>
      <c r="F52" s="1">
        <v>630.35</v>
      </c>
      <c r="G52" s="1">
        <v>31517.5</v>
      </c>
      <c r="H52">
        <v>16</v>
      </c>
      <c r="I52">
        <v>461</v>
      </c>
      <c r="J52" s="1">
        <v>96.3</v>
      </c>
      <c r="K52" s="1" t="s">
        <v>13086</v>
      </c>
    </row>
    <row r="53" spans="1:11" x14ac:dyDescent="0.35">
      <c r="A53">
        <v>52</v>
      </c>
      <c r="B53">
        <v>466</v>
      </c>
      <c r="C53">
        <v>10</v>
      </c>
      <c r="D53">
        <v>3</v>
      </c>
      <c r="E53">
        <v>50</v>
      </c>
      <c r="F53" s="1">
        <v>1498.42</v>
      </c>
      <c r="G53" s="1">
        <v>74921</v>
      </c>
      <c r="H53">
        <v>12</v>
      </c>
      <c r="I53">
        <v>478</v>
      </c>
      <c r="J53" s="1">
        <v>97.7</v>
      </c>
      <c r="K53" s="1" t="s">
        <v>13087</v>
      </c>
    </row>
    <row r="54" spans="1:11" x14ac:dyDescent="0.35">
      <c r="A54">
        <v>53</v>
      </c>
      <c r="B54">
        <v>103</v>
      </c>
      <c r="C54">
        <v>5</v>
      </c>
      <c r="D54">
        <v>2</v>
      </c>
      <c r="E54">
        <v>50</v>
      </c>
      <c r="F54" s="1">
        <v>1065.07</v>
      </c>
      <c r="G54" s="1">
        <v>53253.5</v>
      </c>
      <c r="H54">
        <v>11</v>
      </c>
      <c r="I54">
        <v>114</v>
      </c>
      <c r="J54" s="1">
        <v>98.5</v>
      </c>
      <c r="K54" s="1" t="s">
        <v>13088</v>
      </c>
    </row>
    <row r="55" spans="1:11" x14ac:dyDescent="0.35">
      <c r="A55">
        <v>54</v>
      </c>
      <c r="B55">
        <v>640</v>
      </c>
      <c r="C55">
        <v>13</v>
      </c>
      <c r="D55">
        <v>3</v>
      </c>
      <c r="E55">
        <v>50</v>
      </c>
      <c r="F55" s="1">
        <v>1629.94</v>
      </c>
      <c r="G55" s="1">
        <v>81497</v>
      </c>
      <c r="H55">
        <v>18</v>
      </c>
      <c r="I55">
        <v>658</v>
      </c>
      <c r="J55" s="1">
        <v>98.7</v>
      </c>
      <c r="K55" s="1" t="s">
        <v>13089</v>
      </c>
    </row>
    <row r="56" spans="1:11" x14ac:dyDescent="0.35">
      <c r="A56">
        <v>55</v>
      </c>
      <c r="B56">
        <v>347</v>
      </c>
      <c r="C56">
        <v>8</v>
      </c>
      <c r="D56">
        <v>4</v>
      </c>
      <c r="E56">
        <v>50</v>
      </c>
      <c r="F56" s="1">
        <v>498.28</v>
      </c>
      <c r="G56" s="1">
        <v>24914</v>
      </c>
      <c r="H56">
        <v>17</v>
      </c>
      <c r="I56">
        <v>364</v>
      </c>
      <c r="J56" s="1">
        <v>97.5</v>
      </c>
      <c r="K56" s="1" t="s">
        <v>13090</v>
      </c>
    </row>
    <row r="57" spans="1:11" x14ac:dyDescent="0.35">
      <c r="A57">
        <v>56</v>
      </c>
      <c r="B57">
        <v>494</v>
      </c>
      <c r="C57">
        <v>5</v>
      </c>
      <c r="D57">
        <v>7</v>
      </c>
      <c r="E57">
        <v>50</v>
      </c>
      <c r="F57" s="1">
        <v>928.32</v>
      </c>
      <c r="G57" s="1">
        <v>46416</v>
      </c>
      <c r="H57">
        <v>7</v>
      </c>
      <c r="I57">
        <v>501</v>
      </c>
      <c r="J57" s="1">
        <v>92.9</v>
      </c>
      <c r="K57" s="1" t="s">
        <v>13091</v>
      </c>
    </row>
    <row r="58" spans="1:11" x14ac:dyDescent="0.35">
      <c r="A58">
        <v>57</v>
      </c>
      <c r="B58">
        <v>361</v>
      </c>
      <c r="C58">
        <v>1</v>
      </c>
      <c r="D58">
        <v>1</v>
      </c>
      <c r="E58">
        <v>50</v>
      </c>
      <c r="F58" s="1">
        <v>706.29</v>
      </c>
      <c r="G58" s="1">
        <v>35314.5</v>
      </c>
      <c r="H58">
        <v>10</v>
      </c>
      <c r="I58">
        <v>371</v>
      </c>
      <c r="J58" s="1">
        <v>98.6</v>
      </c>
      <c r="K58" s="1" t="s">
        <v>13092</v>
      </c>
    </row>
    <row r="59" spans="1:11" x14ac:dyDescent="0.35">
      <c r="A59">
        <v>58</v>
      </c>
      <c r="B59">
        <v>207</v>
      </c>
      <c r="C59">
        <v>5</v>
      </c>
      <c r="D59">
        <v>4</v>
      </c>
      <c r="E59">
        <v>50</v>
      </c>
      <c r="F59" s="1">
        <v>1060.78</v>
      </c>
      <c r="G59" s="1">
        <v>53039</v>
      </c>
      <c r="H59">
        <v>14</v>
      </c>
      <c r="I59">
        <v>221</v>
      </c>
      <c r="J59" s="1">
        <v>96.4</v>
      </c>
      <c r="K59" s="1" t="s">
        <v>13093</v>
      </c>
    </row>
    <row r="60" spans="1:11" x14ac:dyDescent="0.35">
      <c r="A60">
        <v>59</v>
      </c>
      <c r="B60">
        <v>140</v>
      </c>
      <c r="C60">
        <v>13</v>
      </c>
      <c r="D60">
        <v>6</v>
      </c>
      <c r="E60">
        <v>50</v>
      </c>
      <c r="F60" s="1">
        <v>1440.22</v>
      </c>
      <c r="G60" s="1">
        <v>72011</v>
      </c>
      <c r="H60">
        <v>11</v>
      </c>
      <c r="I60">
        <v>151</v>
      </c>
      <c r="J60" s="1">
        <v>96.1</v>
      </c>
      <c r="K60" s="1" t="s">
        <v>13094</v>
      </c>
    </row>
    <row r="61" spans="1:11" x14ac:dyDescent="0.35">
      <c r="A61">
        <v>60</v>
      </c>
      <c r="B61">
        <v>662</v>
      </c>
      <c r="C61">
        <v>10</v>
      </c>
      <c r="D61">
        <v>5</v>
      </c>
      <c r="E61">
        <v>50</v>
      </c>
      <c r="F61" s="1">
        <v>1554.47</v>
      </c>
      <c r="G61" s="1">
        <v>77723.5</v>
      </c>
      <c r="H61">
        <v>18</v>
      </c>
      <c r="I61">
        <v>680</v>
      </c>
      <c r="J61" s="1">
        <v>95.7</v>
      </c>
      <c r="K61" s="1" t="s">
        <v>13095</v>
      </c>
    </row>
    <row r="62" spans="1:11" x14ac:dyDescent="0.35">
      <c r="A62">
        <v>61</v>
      </c>
      <c r="B62">
        <v>49</v>
      </c>
      <c r="C62">
        <v>11</v>
      </c>
      <c r="D62">
        <v>7</v>
      </c>
      <c r="E62">
        <v>50</v>
      </c>
      <c r="F62" s="1">
        <v>1007.08</v>
      </c>
      <c r="G62" s="1">
        <v>50354</v>
      </c>
      <c r="H62">
        <v>11</v>
      </c>
      <c r="I62">
        <v>60</v>
      </c>
      <c r="J62" s="1">
        <v>96.2</v>
      </c>
      <c r="K62" s="1" t="s">
        <v>13096</v>
      </c>
    </row>
    <row r="63" spans="1:11" x14ac:dyDescent="0.35">
      <c r="A63">
        <v>62</v>
      </c>
      <c r="B63">
        <v>472</v>
      </c>
      <c r="C63">
        <v>13</v>
      </c>
      <c r="D63">
        <v>2</v>
      </c>
      <c r="E63">
        <v>50</v>
      </c>
      <c r="F63" s="1">
        <v>1530.56</v>
      </c>
      <c r="G63" s="1">
        <v>76528</v>
      </c>
      <c r="H63">
        <v>16</v>
      </c>
      <c r="I63">
        <v>488</v>
      </c>
      <c r="J63" s="1">
        <v>97</v>
      </c>
      <c r="K63" s="1" t="s">
        <v>13097</v>
      </c>
    </row>
    <row r="64" spans="1:11" x14ac:dyDescent="0.35">
      <c r="A64">
        <v>63</v>
      </c>
      <c r="B64">
        <v>133</v>
      </c>
      <c r="C64">
        <v>13</v>
      </c>
      <c r="D64">
        <v>6</v>
      </c>
      <c r="E64">
        <v>50</v>
      </c>
      <c r="F64" s="1">
        <v>1543.75</v>
      </c>
      <c r="G64" s="1">
        <v>77187.5</v>
      </c>
      <c r="H64">
        <v>9</v>
      </c>
      <c r="I64">
        <v>142</v>
      </c>
      <c r="J64" s="1">
        <v>94.9</v>
      </c>
      <c r="K64" s="1" t="s">
        <v>13098</v>
      </c>
    </row>
    <row r="65" spans="1:11" x14ac:dyDescent="0.35">
      <c r="A65">
        <v>64</v>
      </c>
      <c r="B65">
        <v>639</v>
      </c>
      <c r="C65">
        <v>4</v>
      </c>
      <c r="D65">
        <v>6</v>
      </c>
      <c r="E65">
        <v>82</v>
      </c>
      <c r="F65" s="1">
        <v>362.6</v>
      </c>
      <c r="G65" s="1">
        <v>29733.200000000001</v>
      </c>
      <c r="H65">
        <v>9</v>
      </c>
      <c r="I65">
        <v>648</v>
      </c>
      <c r="J65" s="1">
        <v>94.6</v>
      </c>
      <c r="K65" s="1" t="s">
        <v>13099</v>
      </c>
    </row>
    <row r="66" spans="1:11" x14ac:dyDescent="0.35">
      <c r="A66">
        <v>65</v>
      </c>
      <c r="B66">
        <v>645</v>
      </c>
      <c r="C66">
        <v>8</v>
      </c>
      <c r="D66">
        <v>1</v>
      </c>
      <c r="E66">
        <v>79</v>
      </c>
      <c r="F66" s="1">
        <v>455.04</v>
      </c>
      <c r="G66" s="1">
        <v>35948.160000000003</v>
      </c>
      <c r="H66">
        <v>13</v>
      </c>
      <c r="I66">
        <v>658</v>
      </c>
      <c r="J66" s="1">
        <v>98.7</v>
      </c>
      <c r="K66" s="1" t="s">
        <v>13100</v>
      </c>
    </row>
    <row r="67" spans="1:11" x14ac:dyDescent="0.35">
      <c r="A67">
        <v>66</v>
      </c>
      <c r="B67">
        <v>214</v>
      </c>
      <c r="C67">
        <v>14</v>
      </c>
      <c r="D67">
        <v>3</v>
      </c>
      <c r="E67">
        <v>50</v>
      </c>
      <c r="F67" s="1">
        <v>612.08000000000004</v>
      </c>
      <c r="G67" s="1">
        <v>30604</v>
      </c>
      <c r="H67">
        <v>14</v>
      </c>
      <c r="I67">
        <v>228</v>
      </c>
      <c r="J67" s="1">
        <v>98.8</v>
      </c>
      <c r="K67" s="1" t="s">
        <v>13101</v>
      </c>
    </row>
    <row r="68" spans="1:11" x14ac:dyDescent="0.35">
      <c r="A68">
        <v>67</v>
      </c>
      <c r="B68">
        <v>162</v>
      </c>
      <c r="C68">
        <v>14</v>
      </c>
      <c r="D68">
        <v>2</v>
      </c>
      <c r="E68">
        <v>50</v>
      </c>
      <c r="F68" s="1">
        <v>562.70000000000005</v>
      </c>
      <c r="G68" s="1">
        <v>28135</v>
      </c>
      <c r="H68">
        <v>11</v>
      </c>
      <c r="I68">
        <v>173</v>
      </c>
      <c r="J68" s="1">
        <v>97.1</v>
      </c>
      <c r="K68" s="1" t="s">
        <v>13102</v>
      </c>
    </row>
    <row r="69" spans="1:11" x14ac:dyDescent="0.35">
      <c r="A69">
        <v>68</v>
      </c>
      <c r="B69">
        <v>383</v>
      </c>
      <c r="C69">
        <v>1</v>
      </c>
      <c r="D69">
        <v>5</v>
      </c>
      <c r="E69">
        <v>87</v>
      </c>
      <c r="F69" s="1">
        <v>611.04999999999995</v>
      </c>
      <c r="G69" s="1">
        <v>53161.35</v>
      </c>
      <c r="H69">
        <v>17</v>
      </c>
      <c r="I69">
        <v>400</v>
      </c>
      <c r="J69" s="1">
        <v>95.2</v>
      </c>
      <c r="K69" s="1" t="s">
        <v>13103</v>
      </c>
    </row>
    <row r="70" spans="1:11" x14ac:dyDescent="0.35">
      <c r="A70">
        <v>69</v>
      </c>
      <c r="B70">
        <v>727</v>
      </c>
      <c r="C70">
        <v>1</v>
      </c>
      <c r="D70">
        <v>1</v>
      </c>
      <c r="E70">
        <v>86</v>
      </c>
      <c r="F70" s="1">
        <v>677.68</v>
      </c>
      <c r="G70" s="1">
        <v>58280.480000000003</v>
      </c>
      <c r="H70">
        <v>9</v>
      </c>
      <c r="I70">
        <v>731</v>
      </c>
      <c r="J70" s="1">
        <v>96.9</v>
      </c>
      <c r="K70" s="1" t="s">
        <v>13104</v>
      </c>
    </row>
    <row r="71" spans="1:11" x14ac:dyDescent="0.35">
      <c r="A71">
        <v>70</v>
      </c>
      <c r="B71">
        <v>702</v>
      </c>
      <c r="C71">
        <v>5</v>
      </c>
      <c r="D71">
        <v>3</v>
      </c>
      <c r="E71">
        <v>50</v>
      </c>
      <c r="F71" s="1">
        <v>951.85</v>
      </c>
      <c r="G71" s="1">
        <v>47592.5</v>
      </c>
      <c r="H71">
        <v>8</v>
      </c>
      <c r="I71">
        <v>710</v>
      </c>
      <c r="J71" s="1">
        <v>97.5</v>
      </c>
      <c r="K71" s="1" t="s">
        <v>13105</v>
      </c>
    </row>
    <row r="72" spans="1:11" x14ac:dyDescent="0.35">
      <c r="A72">
        <v>71</v>
      </c>
      <c r="B72">
        <v>226</v>
      </c>
      <c r="C72">
        <v>16</v>
      </c>
      <c r="D72">
        <v>4</v>
      </c>
      <c r="E72">
        <v>50</v>
      </c>
      <c r="F72" s="1">
        <v>116.24</v>
      </c>
      <c r="G72" s="1">
        <v>5812</v>
      </c>
      <c r="H72">
        <v>15</v>
      </c>
      <c r="I72">
        <v>241</v>
      </c>
      <c r="J72" s="1">
        <v>96.5</v>
      </c>
      <c r="K72" s="1" t="s">
        <v>13106</v>
      </c>
    </row>
    <row r="73" spans="1:11" x14ac:dyDescent="0.35">
      <c r="A73">
        <v>72</v>
      </c>
      <c r="B73">
        <v>583</v>
      </c>
      <c r="C73">
        <v>14</v>
      </c>
      <c r="D73">
        <v>4</v>
      </c>
      <c r="E73">
        <v>50</v>
      </c>
      <c r="F73" s="1">
        <v>551.91999999999996</v>
      </c>
      <c r="G73" s="1">
        <v>27596</v>
      </c>
      <c r="H73">
        <v>8</v>
      </c>
      <c r="I73">
        <v>591</v>
      </c>
      <c r="J73" s="1">
        <v>96.7</v>
      </c>
      <c r="K73" s="1" t="s">
        <v>13107</v>
      </c>
    </row>
    <row r="74" spans="1:11" x14ac:dyDescent="0.35">
      <c r="A74">
        <v>73</v>
      </c>
      <c r="B74">
        <v>466</v>
      </c>
      <c r="C74">
        <v>9</v>
      </c>
      <c r="D74">
        <v>7</v>
      </c>
      <c r="E74">
        <v>50</v>
      </c>
      <c r="F74" s="1">
        <v>119.15</v>
      </c>
      <c r="G74" s="1">
        <v>5957.5</v>
      </c>
      <c r="H74">
        <v>14</v>
      </c>
      <c r="I74">
        <v>480</v>
      </c>
      <c r="J74" s="1">
        <v>93</v>
      </c>
      <c r="K74" s="1" t="s">
        <v>13108</v>
      </c>
    </row>
    <row r="75" spans="1:11" x14ac:dyDescent="0.35">
      <c r="A75">
        <v>74</v>
      </c>
      <c r="B75">
        <v>686</v>
      </c>
      <c r="C75">
        <v>16</v>
      </c>
      <c r="D75">
        <v>7</v>
      </c>
      <c r="E75">
        <v>80</v>
      </c>
      <c r="F75" s="1">
        <v>110.24</v>
      </c>
      <c r="G75" s="1">
        <v>8819.2000000000007</v>
      </c>
      <c r="H75">
        <v>11</v>
      </c>
      <c r="I75">
        <v>697</v>
      </c>
      <c r="J75" s="1">
        <v>95.2</v>
      </c>
      <c r="K75" s="1" t="s">
        <v>13109</v>
      </c>
    </row>
    <row r="76" spans="1:11" x14ac:dyDescent="0.35">
      <c r="A76">
        <v>75</v>
      </c>
      <c r="B76">
        <v>349</v>
      </c>
      <c r="C76">
        <v>9</v>
      </c>
      <c r="D76">
        <v>2</v>
      </c>
      <c r="E76">
        <v>50</v>
      </c>
      <c r="F76" s="1">
        <v>106.53</v>
      </c>
      <c r="G76" s="1">
        <v>5326.5</v>
      </c>
      <c r="H76">
        <v>11</v>
      </c>
      <c r="I76">
        <v>360</v>
      </c>
      <c r="J76" s="1">
        <v>95.2</v>
      </c>
      <c r="K76" s="1" t="s">
        <v>13110</v>
      </c>
    </row>
    <row r="77" spans="1:11" x14ac:dyDescent="0.35">
      <c r="A77">
        <v>76</v>
      </c>
      <c r="B77">
        <v>238</v>
      </c>
      <c r="C77">
        <v>13</v>
      </c>
      <c r="D77">
        <v>1</v>
      </c>
      <c r="E77">
        <v>50</v>
      </c>
      <c r="F77" s="1">
        <v>1610.7</v>
      </c>
      <c r="G77" s="1">
        <v>80535</v>
      </c>
      <c r="H77">
        <v>17</v>
      </c>
      <c r="I77">
        <v>255</v>
      </c>
      <c r="J77" s="1">
        <v>96.9</v>
      </c>
      <c r="K77" s="1" t="s">
        <v>13111</v>
      </c>
    </row>
    <row r="78" spans="1:11" x14ac:dyDescent="0.35">
      <c r="A78">
        <v>77</v>
      </c>
      <c r="B78">
        <v>215</v>
      </c>
      <c r="C78">
        <v>11</v>
      </c>
      <c r="D78">
        <v>5</v>
      </c>
      <c r="E78">
        <v>50</v>
      </c>
      <c r="F78" s="1">
        <v>1116.3499999999999</v>
      </c>
      <c r="G78" s="1">
        <v>55817.5</v>
      </c>
      <c r="H78">
        <v>9</v>
      </c>
      <c r="I78">
        <v>224</v>
      </c>
      <c r="J78" s="1">
        <v>95.8</v>
      </c>
      <c r="K78" s="1" t="s">
        <v>13112</v>
      </c>
    </row>
    <row r="79" spans="1:11" x14ac:dyDescent="0.35">
      <c r="A79">
        <v>78</v>
      </c>
      <c r="B79">
        <v>229</v>
      </c>
      <c r="C79">
        <v>8</v>
      </c>
      <c r="D79">
        <v>4</v>
      </c>
      <c r="E79">
        <v>50</v>
      </c>
      <c r="F79" s="1">
        <v>413.22</v>
      </c>
      <c r="G79" s="1">
        <v>20661</v>
      </c>
      <c r="H79">
        <v>8</v>
      </c>
      <c r="I79">
        <v>237</v>
      </c>
      <c r="J79" s="1">
        <v>99.9</v>
      </c>
      <c r="K79" s="1" t="s">
        <v>13113</v>
      </c>
    </row>
    <row r="80" spans="1:11" x14ac:dyDescent="0.35">
      <c r="A80">
        <v>79</v>
      </c>
      <c r="B80">
        <v>541</v>
      </c>
      <c r="C80">
        <v>15</v>
      </c>
      <c r="D80">
        <v>2</v>
      </c>
      <c r="E80">
        <v>50</v>
      </c>
      <c r="F80" s="1">
        <v>240.5</v>
      </c>
      <c r="G80" s="1">
        <v>12025</v>
      </c>
      <c r="H80">
        <v>8</v>
      </c>
      <c r="I80">
        <v>549</v>
      </c>
      <c r="J80" s="1">
        <v>95.9</v>
      </c>
      <c r="K80" s="1" t="s">
        <v>13115</v>
      </c>
    </row>
    <row r="81" spans="1:11" x14ac:dyDescent="0.35">
      <c r="A81">
        <v>80</v>
      </c>
      <c r="B81">
        <v>102</v>
      </c>
      <c r="C81">
        <v>13</v>
      </c>
      <c r="D81">
        <v>5</v>
      </c>
      <c r="E81">
        <v>50</v>
      </c>
      <c r="F81" s="1">
        <v>1708.68</v>
      </c>
      <c r="G81" s="1">
        <v>85434</v>
      </c>
      <c r="H81">
        <v>17</v>
      </c>
      <c r="I81">
        <v>119</v>
      </c>
      <c r="J81" s="1">
        <v>94.1</v>
      </c>
      <c r="K81" s="1" t="s">
        <v>13116</v>
      </c>
    </row>
    <row r="82" spans="1:11" x14ac:dyDescent="0.35">
      <c r="A82">
        <v>81</v>
      </c>
      <c r="B82">
        <v>511</v>
      </c>
      <c r="C82">
        <v>12</v>
      </c>
      <c r="D82">
        <v>2</v>
      </c>
      <c r="E82">
        <v>50</v>
      </c>
      <c r="F82" s="1">
        <v>310.29000000000002</v>
      </c>
      <c r="G82" s="1">
        <v>15514.5</v>
      </c>
      <c r="H82">
        <v>18</v>
      </c>
      <c r="I82">
        <v>529</v>
      </c>
      <c r="J82" s="1">
        <v>98.7</v>
      </c>
      <c r="K82" s="1" t="s">
        <v>13117</v>
      </c>
    </row>
    <row r="83" spans="1:11" x14ac:dyDescent="0.35">
      <c r="A83">
        <v>82</v>
      </c>
      <c r="B83">
        <v>123</v>
      </c>
      <c r="C83">
        <v>15</v>
      </c>
      <c r="D83">
        <v>5</v>
      </c>
      <c r="E83">
        <v>50</v>
      </c>
      <c r="F83" s="1">
        <v>240.06</v>
      </c>
      <c r="G83" s="1">
        <v>12003</v>
      </c>
      <c r="H83">
        <v>17</v>
      </c>
      <c r="I83">
        <v>140</v>
      </c>
      <c r="J83" s="1">
        <v>95.2</v>
      </c>
      <c r="K83" s="1" t="s">
        <v>13118</v>
      </c>
    </row>
    <row r="84" spans="1:11" x14ac:dyDescent="0.35">
      <c r="A84">
        <v>83</v>
      </c>
      <c r="B84">
        <v>367</v>
      </c>
      <c r="C84">
        <v>4</v>
      </c>
      <c r="D84">
        <v>3</v>
      </c>
      <c r="E84">
        <v>50</v>
      </c>
      <c r="F84" s="1">
        <v>360.68</v>
      </c>
      <c r="G84" s="1">
        <v>18034</v>
      </c>
      <c r="H84">
        <v>11</v>
      </c>
      <c r="I84">
        <v>378</v>
      </c>
      <c r="J84" s="1">
        <v>99.3</v>
      </c>
      <c r="K84" s="1" t="s">
        <v>13119</v>
      </c>
    </row>
    <row r="85" spans="1:11" x14ac:dyDescent="0.35">
      <c r="A85">
        <v>84</v>
      </c>
      <c r="B85">
        <v>725</v>
      </c>
      <c r="C85">
        <v>1</v>
      </c>
      <c r="D85">
        <v>6</v>
      </c>
      <c r="E85">
        <v>50</v>
      </c>
      <c r="F85" s="1">
        <v>650.02</v>
      </c>
      <c r="G85" s="1">
        <v>32501</v>
      </c>
      <c r="H85">
        <v>9</v>
      </c>
      <c r="I85">
        <v>731</v>
      </c>
      <c r="J85" s="1">
        <v>97.3</v>
      </c>
      <c r="K85" s="1" t="s">
        <v>13120</v>
      </c>
    </row>
    <row r="86" spans="1:11" x14ac:dyDescent="0.35">
      <c r="A86">
        <v>85</v>
      </c>
      <c r="B86">
        <v>41</v>
      </c>
      <c r="C86">
        <v>3</v>
      </c>
      <c r="D86">
        <v>5</v>
      </c>
      <c r="E86">
        <v>146</v>
      </c>
      <c r="F86" s="1">
        <v>408.37</v>
      </c>
      <c r="G86" s="1">
        <v>59622.02</v>
      </c>
      <c r="H86">
        <v>18</v>
      </c>
      <c r="I86">
        <v>59</v>
      </c>
      <c r="J86" s="1">
        <v>95.4</v>
      </c>
      <c r="K86" s="1" t="s">
        <v>13121</v>
      </c>
    </row>
    <row r="87" spans="1:11" x14ac:dyDescent="0.35">
      <c r="A87">
        <v>86</v>
      </c>
      <c r="B87">
        <v>375</v>
      </c>
      <c r="C87">
        <v>7</v>
      </c>
      <c r="D87">
        <v>6</v>
      </c>
      <c r="E87">
        <v>50</v>
      </c>
      <c r="F87" s="1">
        <v>708.42</v>
      </c>
      <c r="G87" s="1">
        <v>35421</v>
      </c>
      <c r="H87">
        <v>5</v>
      </c>
      <c r="I87">
        <v>380</v>
      </c>
      <c r="J87" s="1">
        <v>96.7</v>
      </c>
      <c r="K87" s="1" t="s">
        <v>13122</v>
      </c>
    </row>
    <row r="88" spans="1:11" x14ac:dyDescent="0.35">
      <c r="A88">
        <v>87</v>
      </c>
      <c r="B88">
        <v>397</v>
      </c>
      <c r="C88">
        <v>6</v>
      </c>
      <c r="D88">
        <v>7</v>
      </c>
      <c r="E88">
        <v>50</v>
      </c>
      <c r="F88" s="1">
        <v>473.82</v>
      </c>
      <c r="G88" s="1">
        <v>23691</v>
      </c>
      <c r="H88">
        <v>12</v>
      </c>
      <c r="I88">
        <v>409</v>
      </c>
      <c r="J88" s="1">
        <v>94.8</v>
      </c>
      <c r="K88" s="1" t="s">
        <v>13123</v>
      </c>
    </row>
    <row r="89" spans="1:11" x14ac:dyDescent="0.35">
      <c r="A89">
        <v>88</v>
      </c>
      <c r="B89">
        <v>441</v>
      </c>
      <c r="C89">
        <v>4</v>
      </c>
      <c r="D89">
        <v>6</v>
      </c>
      <c r="E89">
        <v>58</v>
      </c>
      <c r="F89" s="1">
        <v>391.66</v>
      </c>
      <c r="G89" s="1">
        <v>22716.28</v>
      </c>
      <c r="H89">
        <v>14</v>
      </c>
      <c r="I89">
        <v>455</v>
      </c>
      <c r="J89" s="1">
        <v>94.6</v>
      </c>
      <c r="K89" s="1" t="s">
        <v>13124</v>
      </c>
    </row>
    <row r="90" spans="1:11" x14ac:dyDescent="0.35">
      <c r="A90">
        <v>89</v>
      </c>
      <c r="B90">
        <v>231</v>
      </c>
      <c r="C90">
        <v>12</v>
      </c>
      <c r="D90">
        <v>4</v>
      </c>
      <c r="E90">
        <v>50</v>
      </c>
      <c r="F90" s="1">
        <v>277.57</v>
      </c>
      <c r="G90" s="1">
        <v>13878.5</v>
      </c>
      <c r="H90">
        <v>12</v>
      </c>
      <c r="I90">
        <v>243</v>
      </c>
      <c r="J90" s="1">
        <v>97.3</v>
      </c>
      <c r="K90" s="1" t="s">
        <v>13125</v>
      </c>
    </row>
    <row r="91" spans="1:11" x14ac:dyDescent="0.35">
      <c r="A91">
        <v>90</v>
      </c>
      <c r="B91">
        <v>220</v>
      </c>
      <c r="C91">
        <v>13</v>
      </c>
      <c r="D91">
        <v>4</v>
      </c>
      <c r="E91">
        <v>50</v>
      </c>
      <c r="F91" s="1">
        <v>1589.33</v>
      </c>
      <c r="G91" s="1">
        <v>79466.5</v>
      </c>
      <c r="H91">
        <v>11</v>
      </c>
      <c r="I91">
        <v>231</v>
      </c>
      <c r="J91" s="1">
        <v>99.3</v>
      </c>
      <c r="K91" s="1" t="s">
        <v>13126</v>
      </c>
    </row>
    <row r="92" spans="1:11" x14ac:dyDescent="0.35">
      <c r="A92">
        <v>91</v>
      </c>
      <c r="B92">
        <v>268</v>
      </c>
      <c r="C92">
        <v>7</v>
      </c>
      <c r="D92">
        <v>6</v>
      </c>
      <c r="E92">
        <v>50</v>
      </c>
      <c r="F92" s="1">
        <v>707.87</v>
      </c>
      <c r="G92" s="1">
        <v>35393.5</v>
      </c>
      <c r="H92">
        <v>13</v>
      </c>
      <c r="I92">
        <v>281</v>
      </c>
      <c r="J92" s="1">
        <v>94.8</v>
      </c>
      <c r="K92" s="1" t="s">
        <v>13127</v>
      </c>
    </row>
    <row r="93" spans="1:11" x14ac:dyDescent="0.35">
      <c r="A93">
        <v>92</v>
      </c>
      <c r="B93">
        <v>551</v>
      </c>
      <c r="C93">
        <v>2</v>
      </c>
      <c r="D93">
        <v>2</v>
      </c>
      <c r="E93">
        <v>53</v>
      </c>
      <c r="F93" s="1">
        <v>616.34</v>
      </c>
      <c r="G93" s="1">
        <v>32666.02</v>
      </c>
      <c r="H93">
        <v>14</v>
      </c>
      <c r="I93">
        <v>565</v>
      </c>
      <c r="J93" s="1">
        <v>97.8</v>
      </c>
      <c r="K93" s="1" t="s">
        <v>13129</v>
      </c>
    </row>
    <row r="94" spans="1:11" x14ac:dyDescent="0.35">
      <c r="A94">
        <v>93</v>
      </c>
      <c r="B94">
        <v>673</v>
      </c>
      <c r="C94">
        <v>5</v>
      </c>
      <c r="D94">
        <v>5</v>
      </c>
      <c r="E94">
        <v>177</v>
      </c>
      <c r="F94" s="1">
        <v>1021.53</v>
      </c>
      <c r="G94" s="1">
        <v>180810.81</v>
      </c>
      <c r="H94">
        <v>17</v>
      </c>
      <c r="I94">
        <v>690</v>
      </c>
      <c r="J94" s="1">
        <v>95.6</v>
      </c>
      <c r="K94" s="1" t="s">
        <v>13130</v>
      </c>
    </row>
    <row r="95" spans="1:11" x14ac:dyDescent="0.35">
      <c r="A95">
        <v>94</v>
      </c>
      <c r="B95">
        <v>722</v>
      </c>
      <c r="C95">
        <v>1</v>
      </c>
      <c r="D95">
        <v>3</v>
      </c>
      <c r="E95">
        <v>50</v>
      </c>
      <c r="F95" s="1">
        <v>595.69000000000005</v>
      </c>
      <c r="G95" s="1">
        <v>29784.5</v>
      </c>
      <c r="H95">
        <v>9</v>
      </c>
      <c r="I95">
        <v>731</v>
      </c>
      <c r="J95" s="1">
        <v>99.4</v>
      </c>
      <c r="K95" s="1" t="s">
        <v>13131</v>
      </c>
    </row>
    <row r="96" spans="1:11" x14ac:dyDescent="0.35">
      <c r="A96">
        <v>95</v>
      </c>
      <c r="B96">
        <v>604</v>
      </c>
      <c r="C96">
        <v>9</v>
      </c>
      <c r="D96">
        <v>4</v>
      </c>
      <c r="E96">
        <v>50</v>
      </c>
      <c r="F96" s="1">
        <v>111.36</v>
      </c>
      <c r="G96" s="1">
        <v>5568</v>
      </c>
      <c r="H96">
        <v>11</v>
      </c>
      <c r="I96">
        <v>615</v>
      </c>
      <c r="J96" s="1">
        <v>97.9</v>
      </c>
      <c r="K96" s="1" t="s">
        <v>13132</v>
      </c>
    </row>
    <row r="97" spans="1:11" x14ac:dyDescent="0.35">
      <c r="A97">
        <v>96</v>
      </c>
      <c r="B97">
        <v>35</v>
      </c>
      <c r="C97">
        <v>16</v>
      </c>
      <c r="D97">
        <v>4</v>
      </c>
      <c r="E97">
        <v>66</v>
      </c>
      <c r="F97" s="1">
        <v>106.66</v>
      </c>
      <c r="G97" s="1">
        <v>7039.56</v>
      </c>
      <c r="H97">
        <v>11</v>
      </c>
      <c r="I97">
        <v>46</v>
      </c>
      <c r="J97" s="1">
        <v>96</v>
      </c>
      <c r="K97" s="1" t="s">
        <v>13133</v>
      </c>
    </row>
    <row r="98" spans="1:11" x14ac:dyDescent="0.35">
      <c r="A98">
        <v>97</v>
      </c>
      <c r="B98">
        <v>138</v>
      </c>
      <c r="C98">
        <v>1</v>
      </c>
      <c r="D98">
        <v>6</v>
      </c>
      <c r="E98">
        <v>56</v>
      </c>
      <c r="F98" s="1">
        <v>690.88</v>
      </c>
      <c r="G98" s="1">
        <v>38689.279999999999</v>
      </c>
      <c r="H98">
        <v>14</v>
      </c>
      <c r="I98">
        <v>152</v>
      </c>
      <c r="J98" s="1">
        <v>95.3</v>
      </c>
      <c r="K98" s="1" t="s">
        <v>13134</v>
      </c>
    </row>
    <row r="99" spans="1:11" x14ac:dyDescent="0.35">
      <c r="A99">
        <v>98</v>
      </c>
      <c r="B99">
        <v>699</v>
      </c>
      <c r="C99">
        <v>15</v>
      </c>
      <c r="D99">
        <v>7</v>
      </c>
      <c r="E99">
        <v>50</v>
      </c>
      <c r="F99" s="1">
        <v>203.89</v>
      </c>
      <c r="G99" s="1">
        <v>10194.5</v>
      </c>
      <c r="H99">
        <v>9</v>
      </c>
      <c r="I99">
        <v>708</v>
      </c>
      <c r="J99" s="1">
        <v>93.3</v>
      </c>
      <c r="K99" s="1" t="s">
        <v>13135</v>
      </c>
    </row>
    <row r="100" spans="1:11" x14ac:dyDescent="0.35">
      <c r="A100">
        <v>99</v>
      </c>
      <c r="B100">
        <v>526</v>
      </c>
      <c r="C100">
        <v>14</v>
      </c>
      <c r="D100">
        <v>4</v>
      </c>
      <c r="E100">
        <v>50</v>
      </c>
      <c r="F100" s="1">
        <v>633.62</v>
      </c>
      <c r="G100" s="1">
        <v>31681</v>
      </c>
      <c r="H100">
        <v>7</v>
      </c>
      <c r="I100">
        <v>533</v>
      </c>
      <c r="J100" s="1">
        <v>96.5</v>
      </c>
      <c r="K100" s="1" t="s">
        <v>13136</v>
      </c>
    </row>
    <row r="101" spans="1:11" x14ac:dyDescent="0.35">
      <c r="A101">
        <v>100</v>
      </c>
      <c r="B101">
        <v>333</v>
      </c>
      <c r="C101">
        <v>11</v>
      </c>
      <c r="D101">
        <v>1</v>
      </c>
      <c r="E101">
        <v>50</v>
      </c>
      <c r="F101" s="1">
        <v>1129.7</v>
      </c>
      <c r="G101" s="1">
        <v>56485</v>
      </c>
      <c r="H101">
        <v>7</v>
      </c>
      <c r="I101">
        <v>340</v>
      </c>
      <c r="J101" s="1">
        <v>97.3</v>
      </c>
      <c r="K101" s="1" t="s">
        <v>13137</v>
      </c>
    </row>
    <row r="102" spans="1:11" x14ac:dyDescent="0.35">
      <c r="A102">
        <v>101</v>
      </c>
      <c r="B102">
        <v>644</v>
      </c>
      <c r="C102">
        <v>2</v>
      </c>
      <c r="D102">
        <v>5</v>
      </c>
      <c r="E102">
        <v>74</v>
      </c>
      <c r="F102" s="1">
        <v>620.98</v>
      </c>
      <c r="G102" s="1">
        <v>45952.52</v>
      </c>
      <c r="H102">
        <v>11</v>
      </c>
      <c r="I102">
        <v>655</v>
      </c>
      <c r="J102" s="1">
        <v>94.5</v>
      </c>
      <c r="K102" s="1" t="s">
        <v>13138</v>
      </c>
    </row>
    <row r="103" spans="1:11" x14ac:dyDescent="0.35">
      <c r="A103">
        <v>102</v>
      </c>
      <c r="B103">
        <v>329</v>
      </c>
      <c r="C103">
        <v>7</v>
      </c>
      <c r="D103">
        <v>2</v>
      </c>
      <c r="E103">
        <v>50</v>
      </c>
      <c r="F103" s="1">
        <v>737.58</v>
      </c>
      <c r="G103" s="1">
        <v>36879</v>
      </c>
      <c r="H103">
        <v>9</v>
      </c>
      <c r="I103">
        <v>338</v>
      </c>
      <c r="J103" s="1">
        <v>96.5</v>
      </c>
      <c r="K103" s="1" t="s">
        <v>13139</v>
      </c>
    </row>
    <row r="104" spans="1:11" x14ac:dyDescent="0.35">
      <c r="A104">
        <v>103</v>
      </c>
      <c r="B104">
        <v>115</v>
      </c>
      <c r="C104">
        <v>5</v>
      </c>
      <c r="D104">
        <v>5</v>
      </c>
      <c r="E104">
        <v>50</v>
      </c>
      <c r="F104" s="1">
        <v>932.28</v>
      </c>
      <c r="G104" s="1">
        <v>46614</v>
      </c>
      <c r="H104">
        <v>13</v>
      </c>
      <c r="I104">
        <v>128</v>
      </c>
      <c r="J104" s="1">
        <v>94.4</v>
      </c>
      <c r="K104" s="1" t="s">
        <v>13140</v>
      </c>
    </row>
    <row r="105" spans="1:11" x14ac:dyDescent="0.35">
      <c r="A105">
        <v>104</v>
      </c>
      <c r="B105">
        <v>582</v>
      </c>
      <c r="C105">
        <v>16</v>
      </c>
      <c r="D105">
        <v>3</v>
      </c>
      <c r="E105">
        <v>50</v>
      </c>
      <c r="F105" s="1">
        <v>118.71</v>
      </c>
      <c r="G105" s="1">
        <v>5935.5</v>
      </c>
      <c r="H105">
        <v>12</v>
      </c>
      <c r="I105">
        <v>594</v>
      </c>
      <c r="J105" s="1">
        <v>97</v>
      </c>
      <c r="K105" s="1" t="s">
        <v>13141</v>
      </c>
    </row>
    <row r="106" spans="1:11" x14ac:dyDescent="0.35">
      <c r="A106">
        <v>105</v>
      </c>
      <c r="B106">
        <v>563</v>
      </c>
      <c r="C106">
        <v>7</v>
      </c>
      <c r="D106">
        <v>6</v>
      </c>
      <c r="E106">
        <v>50</v>
      </c>
      <c r="F106" s="1">
        <v>722.87</v>
      </c>
      <c r="G106" s="1">
        <v>36143.5</v>
      </c>
      <c r="H106">
        <v>10</v>
      </c>
      <c r="I106">
        <v>573</v>
      </c>
      <c r="J106" s="1">
        <v>95.8</v>
      </c>
      <c r="K106" s="1" t="s">
        <v>13142</v>
      </c>
    </row>
    <row r="107" spans="1:11" x14ac:dyDescent="0.35">
      <c r="A107">
        <v>106</v>
      </c>
      <c r="B107">
        <v>575</v>
      </c>
      <c r="C107">
        <v>13</v>
      </c>
      <c r="D107">
        <v>4</v>
      </c>
      <c r="E107">
        <v>50</v>
      </c>
      <c r="F107" s="1">
        <v>1466.72</v>
      </c>
      <c r="G107" s="1">
        <v>73336</v>
      </c>
      <c r="H107">
        <v>8</v>
      </c>
      <c r="I107">
        <v>583</v>
      </c>
      <c r="J107" s="1">
        <v>99.2</v>
      </c>
      <c r="K107" s="1" t="s">
        <v>13144</v>
      </c>
    </row>
    <row r="108" spans="1:11" x14ac:dyDescent="0.35">
      <c r="A108">
        <v>107</v>
      </c>
      <c r="B108">
        <v>125</v>
      </c>
      <c r="C108">
        <v>15</v>
      </c>
      <c r="D108">
        <v>1</v>
      </c>
      <c r="E108">
        <v>123</v>
      </c>
      <c r="F108" s="1">
        <v>228.33</v>
      </c>
      <c r="G108" s="1">
        <v>28084.59</v>
      </c>
      <c r="H108">
        <v>18</v>
      </c>
      <c r="I108">
        <v>143</v>
      </c>
      <c r="J108" s="1">
        <v>95.8</v>
      </c>
      <c r="K108" s="1" t="s">
        <v>13145</v>
      </c>
    </row>
    <row r="109" spans="1:11" x14ac:dyDescent="0.35">
      <c r="A109">
        <v>108</v>
      </c>
      <c r="B109">
        <v>717</v>
      </c>
      <c r="C109">
        <v>4</v>
      </c>
      <c r="D109">
        <v>6</v>
      </c>
      <c r="E109">
        <v>110</v>
      </c>
      <c r="F109" s="1">
        <v>360.18</v>
      </c>
      <c r="G109" s="1">
        <v>39619.800000000003</v>
      </c>
      <c r="H109">
        <v>6</v>
      </c>
      <c r="I109">
        <v>723</v>
      </c>
      <c r="J109" s="1">
        <v>97.4</v>
      </c>
      <c r="K109" s="1" t="s">
        <v>13146</v>
      </c>
    </row>
    <row r="110" spans="1:11" x14ac:dyDescent="0.35">
      <c r="A110">
        <v>109</v>
      </c>
      <c r="B110">
        <v>285</v>
      </c>
      <c r="C110">
        <v>4</v>
      </c>
      <c r="D110">
        <v>3</v>
      </c>
      <c r="E110">
        <v>58</v>
      </c>
      <c r="F110" s="1">
        <v>320.52999999999997</v>
      </c>
      <c r="G110" s="1">
        <v>18590.740000000002</v>
      </c>
      <c r="H110">
        <v>14</v>
      </c>
      <c r="I110">
        <v>299</v>
      </c>
      <c r="J110" s="1">
        <v>100</v>
      </c>
      <c r="K110" s="1" t="s">
        <v>13147</v>
      </c>
    </row>
    <row r="111" spans="1:11" x14ac:dyDescent="0.35">
      <c r="A111">
        <v>110</v>
      </c>
      <c r="B111">
        <v>704</v>
      </c>
      <c r="C111">
        <v>1</v>
      </c>
      <c r="D111">
        <v>2</v>
      </c>
      <c r="E111">
        <v>50</v>
      </c>
      <c r="F111" s="1">
        <v>680.25</v>
      </c>
      <c r="G111" s="1">
        <v>34012.5</v>
      </c>
      <c r="H111">
        <v>18</v>
      </c>
      <c r="I111">
        <v>722</v>
      </c>
      <c r="J111" s="1">
        <v>98.8</v>
      </c>
      <c r="K111" s="1" t="s">
        <v>13148</v>
      </c>
    </row>
    <row r="112" spans="1:11" x14ac:dyDescent="0.35">
      <c r="A112">
        <v>111</v>
      </c>
      <c r="B112">
        <v>650</v>
      </c>
      <c r="C112">
        <v>5</v>
      </c>
      <c r="D112">
        <v>4</v>
      </c>
      <c r="E112">
        <v>71</v>
      </c>
      <c r="F112" s="1">
        <v>916.55</v>
      </c>
      <c r="G112" s="1">
        <v>65075.05</v>
      </c>
      <c r="H112">
        <v>16</v>
      </c>
      <c r="I112">
        <v>666</v>
      </c>
      <c r="J112" s="1">
        <v>97.8</v>
      </c>
      <c r="K112" s="1" t="s">
        <v>13149</v>
      </c>
    </row>
    <row r="113" spans="1:11" x14ac:dyDescent="0.35">
      <c r="A113">
        <v>112</v>
      </c>
      <c r="B113">
        <v>657</v>
      </c>
      <c r="C113">
        <v>8</v>
      </c>
      <c r="D113">
        <v>6</v>
      </c>
      <c r="E113">
        <v>50</v>
      </c>
      <c r="F113" s="1">
        <v>489.01</v>
      </c>
      <c r="G113" s="1">
        <v>24450.5</v>
      </c>
      <c r="H113">
        <v>5</v>
      </c>
      <c r="I113">
        <v>662</v>
      </c>
      <c r="J113" s="1">
        <v>94.2</v>
      </c>
      <c r="K113" s="1" t="s">
        <v>13150</v>
      </c>
    </row>
    <row r="114" spans="1:11" x14ac:dyDescent="0.35">
      <c r="A114">
        <v>113</v>
      </c>
      <c r="B114">
        <v>251</v>
      </c>
      <c r="C114">
        <v>4</v>
      </c>
      <c r="D114">
        <v>5</v>
      </c>
      <c r="E114">
        <v>50</v>
      </c>
      <c r="F114" s="1">
        <v>329.99</v>
      </c>
      <c r="G114" s="1">
        <v>16499.5</v>
      </c>
      <c r="H114">
        <v>15</v>
      </c>
      <c r="I114">
        <v>266</v>
      </c>
      <c r="J114" s="1">
        <v>96</v>
      </c>
      <c r="K114" s="1" t="s">
        <v>13151</v>
      </c>
    </row>
    <row r="115" spans="1:11" x14ac:dyDescent="0.35">
      <c r="A115">
        <v>114</v>
      </c>
      <c r="B115">
        <v>226</v>
      </c>
      <c r="C115">
        <v>15</v>
      </c>
      <c r="D115">
        <v>7</v>
      </c>
      <c r="E115">
        <v>109</v>
      </c>
      <c r="F115" s="1">
        <v>228.42</v>
      </c>
      <c r="G115" s="1">
        <v>24897.78</v>
      </c>
      <c r="H115">
        <v>9</v>
      </c>
      <c r="I115">
        <v>235</v>
      </c>
      <c r="J115" s="1">
        <v>93</v>
      </c>
      <c r="K115" s="1" t="s">
        <v>13152</v>
      </c>
    </row>
    <row r="116" spans="1:11" x14ac:dyDescent="0.35">
      <c r="A116">
        <v>115</v>
      </c>
      <c r="B116">
        <v>84</v>
      </c>
      <c r="C116">
        <v>15</v>
      </c>
      <c r="D116">
        <v>4</v>
      </c>
      <c r="E116">
        <v>50</v>
      </c>
      <c r="F116" s="1">
        <v>219.31</v>
      </c>
      <c r="G116" s="1">
        <v>10965.5</v>
      </c>
      <c r="H116">
        <v>12</v>
      </c>
      <c r="I116">
        <v>96</v>
      </c>
      <c r="J116" s="1">
        <v>97</v>
      </c>
      <c r="K116" s="1" t="s">
        <v>13153</v>
      </c>
    </row>
    <row r="117" spans="1:11" x14ac:dyDescent="0.35">
      <c r="A117">
        <v>116</v>
      </c>
      <c r="B117">
        <v>476</v>
      </c>
      <c r="C117">
        <v>4</v>
      </c>
      <c r="D117">
        <v>5</v>
      </c>
      <c r="E117">
        <v>50</v>
      </c>
      <c r="F117" s="1">
        <v>348.1</v>
      </c>
      <c r="G117" s="1">
        <v>17405</v>
      </c>
      <c r="H117">
        <v>9</v>
      </c>
      <c r="I117">
        <v>485</v>
      </c>
      <c r="J117" s="1">
        <v>97.2</v>
      </c>
      <c r="K117" s="1" t="s">
        <v>13154</v>
      </c>
    </row>
    <row r="118" spans="1:11" x14ac:dyDescent="0.35">
      <c r="A118">
        <v>117</v>
      </c>
      <c r="B118">
        <v>388</v>
      </c>
      <c r="C118">
        <v>8</v>
      </c>
      <c r="D118">
        <v>7</v>
      </c>
      <c r="E118">
        <v>50</v>
      </c>
      <c r="F118" s="1">
        <v>499.28</v>
      </c>
      <c r="G118" s="1">
        <v>24964</v>
      </c>
      <c r="H118">
        <v>8</v>
      </c>
      <c r="I118">
        <v>396</v>
      </c>
      <c r="J118" s="1">
        <v>94.3</v>
      </c>
      <c r="K118" s="1" t="s">
        <v>13155</v>
      </c>
    </row>
    <row r="119" spans="1:11" x14ac:dyDescent="0.35">
      <c r="A119">
        <v>118</v>
      </c>
      <c r="B119">
        <v>62</v>
      </c>
      <c r="C119">
        <v>15</v>
      </c>
      <c r="D119">
        <v>1</v>
      </c>
      <c r="E119">
        <v>81</v>
      </c>
      <c r="F119" s="1">
        <v>233.06</v>
      </c>
      <c r="G119" s="1">
        <v>18877.86</v>
      </c>
      <c r="H119">
        <v>8</v>
      </c>
      <c r="I119">
        <v>70</v>
      </c>
      <c r="J119" s="1">
        <v>95.8</v>
      </c>
      <c r="K119" s="1" t="s">
        <v>13156</v>
      </c>
    </row>
    <row r="120" spans="1:11" x14ac:dyDescent="0.35">
      <c r="A120">
        <v>119</v>
      </c>
      <c r="B120">
        <v>630</v>
      </c>
      <c r="C120">
        <v>9</v>
      </c>
      <c r="D120">
        <v>6</v>
      </c>
      <c r="E120">
        <v>50</v>
      </c>
      <c r="F120" s="1">
        <v>123.05</v>
      </c>
      <c r="G120" s="1">
        <v>6152.5</v>
      </c>
      <c r="H120">
        <v>5</v>
      </c>
      <c r="I120">
        <v>635</v>
      </c>
      <c r="J120" s="1">
        <v>97.6</v>
      </c>
      <c r="K120" s="1" t="s">
        <v>13157</v>
      </c>
    </row>
    <row r="121" spans="1:11" x14ac:dyDescent="0.35">
      <c r="A121">
        <v>120</v>
      </c>
      <c r="B121">
        <v>515</v>
      </c>
      <c r="C121">
        <v>7</v>
      </c>
      <c r="D121">
        <v>1</v>
      </c>
      <c r="E121">
        <v>50</v>
      </c>
      <c r="F121" s="1">
        <v>644.37</v>
      </c>
      <c r="G121" s="1">
        <v>32218.5</v>
      </c>
      <c r="H121">
        <v>10</v>
      </c>
      <c r="I121">
        <v>525</v>
      </c>
      <c r="J121" s="1">
        <v>99.2</v>
      </c>
      <c r="K121" s="1" t="s">
        <v>13158</v>
      </c>
    </row>
    <row r="122" spans="1:11" x14ac:dyDescent="0.35">
      <c r="A122">
        <v>121</v>
      </c>
      <c r="B122">
        <v>251</v>
      </c>
      <c r="C122">
        <v>3</v>
      </c>
      <c r="D122">
        <v>1</v>
      </c>
      <c r="E122">
        <v>50</v>
      </c>
      <c r="F122" s="1">
        <v>416.02</v>
      </c>
      <c r="G122" s="1">
        <v>20801</v>
      </c>
      <c r="H122">
        <v>17</v>
      </c>
      <c r="I122">
        <v>268</v>
      </c>
      <c r="J122" s="1">
        <v>97.1</v>
      </c>
      <c r="K122" s="1" t="s">
        <v>13159</v>
      </c>
    </row>
    <row r="123" spans="1:11" x14ac:dyDescent="0.35">
      <c r="A123">
        <v>122</v>
      </c>
      <c r="B123">
        <v>52</v>
      </c>
      <c r="C123">
        <v>14</v>
      </c>
      <c r="D123">
        <v>2</v>
      </c>
      <c r="E123">
        <v>50</v>
      </c>
      <c r="F123" s="1">
        <v>625.35</v>
      </c>
      <c r="G123" s="1">
        <v>31267.5</v>
      </c>
      <c r="H123">
        <v>10</v>
      </c>
      <c r="I123">
        <v>62</v>
      </c>
      <c r="J123" s="1">
        <v>98</v>
      </c>
      <c r="K123" s="1" t="s">
        <v>13160</v>
      </c>
    </row>
    <row r="124" spans="1:11" x14ac:dyDescent="0.35">
      <c r="A124">
        <v>123</v>
      </c>
      <c r="B124">
        <v>642</v>
      </c>
      <c r="C124">
        <v>8</v>
      </c>
      <c r="D124">
        <v>7</v>
      </c>
      <c r="E124">
        <v>50</v>
      </c>
      <c r="F124" s="1">
        <v>497.09</v>
      </c>
      <c r="G124" s="1">
        <v>24854.5</v>
      </c>
      <c r="H124">
        <v>12</v>
      </c>
      <c r="I124">
        <v>654</v>
      </c>
      <c r="J124" s="1">
        <v>96.9</v>
      </c>
      <c r="K124" s="1" t="s">
        <v>13161</v>
      </c>
    </row>
    <row r="125" spans="1:11" x14ac:dyDescent="0.35">
      <c r="A125">
        <v>124</v>
      </c>
      <c r="B125">
        <v>154</v>
      </c>
      <c r="C125">
        <v>8</v>
      </c>
      <c r="D125">
        <v>4</v>
      </c>
      <c r="E125">
        <v>50</v>
      </c>
      <c r="F125" s="1">
        <v>489.57</v>
      </c>
      <c r="G125" s="1">
        <v>24478.5</v>
      </c>
      <c r="H125">
        <v>11</v>
      </c>
      <c r="I125">
        <v>165</v>
      </c>
      <c r="J125" s="1">
        <v>99.6</v>
      </c>
      <c r="K125" s="1" t="s">
        <v>13162</v>
      </c>
    </row>
    <row r="126" spans="1:11" x14ac:dyDescent="0.35">
      <c r="A126">
        <v>125</v>
      </c>
      <c r="B126">
        <v>608</v>
      </c>
      <c r="C126">
        <v>4</v>
      </c>
      <c r="D126">
        <v>3</v>
      </c>
      <c r="E126">
        <v>110</v>
      </c>
      <c r="F126" s="1">
        <v>341.78</v>
      </c>
      <c r="G126" s="1">
        <v>37595.800000000003</v>
      </c>
      <c r="H126">
        <v>12</v>
      </c>
      <c r="I126">
        <v>620</v>
      </c>
      <c r="J126" s="1">
        <v>96.2</v>
      </c>
      <c r="K126" s="1" t="s">
        <v>13163</v>
      </c>
    </row>
    <row r="127" spans="1:11" x14ac:dyDescent="0.35">
      <c r="A127">
        <v>126</v>
      </c>
      <c r="B127">
        <v>42</v>
      </c>
      <c r="C127">
        <v>6</v>
      </c>
      <c r="D127">
        <v>2</v>
      </c>
      <c r="E127">
        <v>51</v>
      </c>
      <c r="F127" s="1">
        <v>497.07</v>
      </c>
      <c r="G127" s="1">
        <v>25350.57</v>
      </c>
      <c r="H127">
        <v>11</v>
      </c>
      <c r="I127">
        <v>53</v>
      </c>
      <c r="J127" s="1">
        <v>97.8</v>
      </c>
      <c r="K127" s="1" t="s">
        <v>13164</v>
      </c>
    </row>
    <row r="128" spans="1:11" x14ac:dyDescent="0.35">
      <c r="A128">
        <v>127</v>
      </c>
      <c r="B128">
        <v>151</v>
      </c>
      <c r="C128">
        <v>1</v>
      </c>
      <c r="D128">
        <v>5</v>
      </c>
      <c r="E128">
        <v>112</v>
      </c>
      <c r="F128" s="1">
        <v>674.49</v>
      </c>
      <c r="G128" s="1">
        <v>75542.880000000005</v>
      </c>
      <c r="H128">
        <v>18</v>
      </c>
      <c r="I128">
        <v>169</v>
      </c>
      <c r="J128" s="1">
        <v>95.5</v>
      </c>
      <c r="K128" s="1" t="s">
        <v>13165</v>
      </c>
    </row>
    <row r="129" spans="1:11" x14ac:dyDescent="0.35">
      <c r="A129">
        <v>128</v>
      </c>
      <c r="B129">
        <v>409</v>
      </c>
      <c r="C129">
        <v>8</v>
      </c>
      <c r="D129">
        <v>1</v>
      </c>
      <c r="E129">
        <v>50</v>
      </c>
      <c r="F129" s="1">
        <v>481.32</v>
      </c>
      <c r="G129" s="1">
        <v>24066</v>
      </c>
      <c r="H129">
        <v>12</v>
      </c>
      <c r="I129">
        <v>421</v>
      </c>
      <c r="J129" s="1">
        <v>98.9</v>
      </c>
      <c r="K129" s="1" t="s">
        <v>13166</v>
      </c>
    </row>
    <row r="130" spans="1:11" x14ac:dyDescent="0.35">
      <c r="A130">
        <v>129</v>
      </c>
      <c r="B130">
        <v>305</v>
      </c>
      <c r="C130">
        <v>12</v>
      </c>
      <c r="D130">
        <v>6</v>
      </c>
      <c r="E130">
        <v>50</v>
      </c>
      <c r="F130" s="1">
        <v>306.22000000000003</v>
      </c>
      <c r="G130" s="1">
        <v>15311</v>
      </c>
      <c r="H130">
        <v>12</v>
      </c>
      <c r="I130">
        <v>317</v>
      </c>
      <c r="J130" s="1">
        <v>94.2</v>
      </c>
      <c r="K130" s="1" t="s">
        <v>13167</v>
      </c>
    </row>
    <row r="131" spans="1:11" x14ac:dyDescent="0.35">
      <c r="A131">
        <v>130</v>
      </c>
      <c r="B131">
        <v>290</v>
      </c>
      <c r="C131">
        <v>13</v>
      </c>
      <c r="D131">
        <v>3</v>
      </c>
      <c r="E131">
        <v>50</v>
      </c>
      <c r="F131" s="1">
        <v>1660.44</v>
      </c>
      <c r="G131" s="1">
        <v>83022</v>
      </c>
      <c r="H131">
        <v>8</v>
      </c>
      <c r="I131">
        <v>298</v>
      </c>
      <c r="J131" s="1">
        <v>97.7</v>
      </c>
      <c r="K131" s="1" t="s">
        <v>13168</v>
      </c>
    </row>
    <row r="132" spans="1:11" x14ac:dyDescent="0.35">
      <c r="A132">
        <v>131</v>
      </c>
      <c r="B132">
        <v>88</v>
      </c>
      <c r="C132">
        <v>8</v>
      </c>
      <c r="D132">
        <v>5</v>
      </c>
      <c r="E132">
        <v>50</v>
      </c>
      <c r="F132" s="1">
        <v>416.64</v>
      </c>
      <c r="G132" s="1">
        <v>20832</v>
      </c>
      <c r="H132">
        <v>14</v>
      </c>
      <c r="I132">
        <v>102</v>
      </c>
      <c r="J132" s="1">
        <v>96.2</v>
      </c>
      <c r="K132" s="1" t="s">
        <v>13169</v>
      </c>
    </row>
    <row r="133" spans="1:11" x14ac:dyDescent="0.35">
      <c r="A133">
        <v>132</v>
      </c>
      <c r="B133">
        <v>411</v>
      </c>
      <c r="C133">
        <v>4</v>
      </c>
      <c r="D133">
        <v>3</v>
      </c>
      <c r="E133">
        <v>56</v>
      </c>
      <c r="F133" s="1">
        <v>321.58</v>
      </c>
      <c r="G133" s="1">
        <v>18008.48</v>
      </c>
      <c r="H133">
        <v>9</v>
      </c>
      <c r="I133">
        <v>420</v>
      </c>
      <c r="J133" s="1">
        <v>97.7</v>
      </c>
      <c r="K133" s="1" t="s">
        <v>13170</v>
      </c>
    </row>
    <row r="134" spans="1:11" x14ac:dyDescent="0.35">
      <c r="A134">
        <v>133</v>
      </c>
      <c r="B134">
        <v>398</v>
      </c>
      <c r="C134">
        <v>6</v>
      </c>
      <c r="D134">
        <v>5</v>
      </c>
      <c r="E134">
        <v>91</v>
      </c>
      <c r="F134" s="1">
        <v>555.53</v>
      </c>
      <c r="G134" s="1">
        <v>50553.23</v>
      </c>
      <c r="H134">
        <v>7</v>
      </c>
      <c r="I134">
        <v>405</v>
      </c>
      <c r="J134" s="1">
        <v>94.6</v>
      </c>
      <c r="K134" s="1" t="s">
        <v>13171</v>
      </c>
    </row>
    <row r="135" spans="1:11" x14ac:dyDescent="0.35">
      <c r="A135">
        <v>134</v>
      </c>
      <c r="B135">
        <v>149</v>
      </c>
      <c r="C135">
        <v>4</v>
      </c>
      <c r="D135">
        <v>3</v>
      </c>
      <c r="E135">
        <v>50</v>
      </c>
      <c r="F135" s="1">
        <v>340.47</v>
      </c>
      <c r="G135" s="1">
        <v>17023.5</v>
      </c>
      <c r="H135">
        <v>11</v>
      </c>
      <c r="I135">
        <v>160</v>
      </c>
      <c r="J135" s="1">
        <v>99</v>
      </c>
      <c r="K135" s="1" t="s">
        <v>13172</v>
      </c>
    </row>
    <row r="136" spans="1:11" x14ac:dyDescent="0.35">
      <c r="A136">
        <v>135</v>
      </c>
      <c r="B136">
        <v>706</v>
      </c>
      <c r="C136">
        <v>4</v>
      </c>
      <c r="D136">
        <v>3</v>
      </c>
      <c r="E136">
        <v>79</v>
      </c>
      <c r="F136" s="1">
        <v>373.52</v>
      </c>
      <c r="G136" s="1">
        <v>29508.080000000002</v>
      </c>
      <c r="H136">
        <v>14</v>
      </c>
      <c r="I136">
        <v>720</v>
      </c>
      <c r="J136" s="1">
        <v>99.2</v>
      </c>
      <c r="K136" s="1" t="s">
        <v>13173</v>
      </c>
    </row>
    <row r="137" spans="1:11" x14ac:dyDescent="0.35">
      <c r="A137">
        <v>136</v>
      </c>
      <c r="B137">
        <v>19</v>
      </c>
      <c r="C137">
        <v>3</v>
      </c>
      <c r="D137">
        <v>5</v>
      </c>
      <c r="E137">
        <v>56</v>
      </c>
      <c r="F137" s="1">
        <v>449.22</v>
      </c>
      <c r="G137" s="1">
        <v>25156.32</v>
      </c>
      <c r="H137">
        <v>7</v>
      </c>
      <c r="I137">
        <v>26</v>
      </c>
      <c r="J137" s="1">
        <v>93.8</v>
      </c>
      <c r="K137" s="1" t="s">
        <v>13174</v>
      </c>
    </row>
    <row r="138" spans="1:11" x14ac:dyDescent="0.35">
      <c r="A138">
        <v>137</v>
      </c>
      <c r="B138">
        <v>621</v>
      </c>
      <c r="C138">
        <v>10</v>
      </c>
      <c r="D138">
        <v>1</v>
      </c>
      <c r="E138">
        <v>50</v>
      </c>
      <c r="F138" s="1">
        <v>1609.52</v>
      </c>
      <c r="G138" s="1">
        <v>80476</v>
      </c>
      <c r="H138">
        <v>17</v>
      </c>
      <c r="I138">
        <v>638</v>
      </c>
      <c r="J138" s="1">
        <v>97.2</v>
      </c>
      <c r="K138" s="1" t="s">
        <v>13175</v>
      </c>
    </row>
    <row r="139" spans="1:11" x14ac:dyDescent="0.35">
      <c r="A139">
        <v>138</v>
      </c>
      <c r="B139">
        <v>178</v>
      </c>
      <c r="C139">
        <v>7</v>
      </c>
      <c r="D139">
        <v>2</v>
      </c>
      <c r="E139">
        <v>50</v>
      </c>
      <c r="F139" s="1">
        <v>635.53</v>
      </c>
      <c r="G139" s="1">
        <v>31776.5</v>
      </c>
      <c r="H139">
        <v>16</v>
      </c>
      <c r="I139">
        <v>194</v>
      </c>
      <c r="J139" s="1">
        <v>98.6</v>
      </c>
      <c r="K139" s="1" t="s">
        <v>13176</v>
      </c>
    </row>
    <row r="140" spans="1:11" x14ac:dyDescent="0.35">
      <c r="A140">
        <v>139</v>
      </c>
      <c r="B140">
        <v>231</v>
      </c>
      <c r="C140">
        <v>5</v>
      </c>
      <c r="D140">
        <v>1</v>
      </c>
      <c r="E140">
        <v>50</v>
      </c>
      <c r="F140" s="1">
        <v>924.96</v>
      </c>
      <c r="G140" s="1">
        <v>46248</v>
      </c>
      <c r="H140">
        <v>13</v>
      </c>
      <c r="I140">
        <v>244</v>
      </c>
      <c r="J140" s="1">
        <v>98.4</v>
      </c>
      <c r="K140" s="1" t="s">
        <v>13177</v>
      </c>
    </row>
    <row r="141" spans="1:11" x14ac:dyDescent="0.35">
      <c r="A141">
        <v>140</v>
      </c>
      <c r="B141">
        <v>133</v>
      </c>
      <c r="C141">
        <v>16</v>
      </c>
      <c r="D141">
        <v>5</v>
      </c>
      <c r="E141">
        <v>138</v>
      </c>
      <c r="F141" s="1">
        <v>108.26</v>
      </c>
      <c r="G141" s="1">
        <v>14939.88</v>
      </c>
      <c r="H141">
        <v>7</v>
      </c>
      <c r="I141">
        <v>140</v>
      </c>
      <c r="J141" s="1">
        <v>95.3</v>
      </c>
      <c r="K141" s="1" t="s">
        <v>13178</v>
      </c>
    </row>
    <row r="142" spans="1:11" x14ac:dyDescent="0.35">
      <c r="A142">
        <v>141</v>
      </c>
      <c r="B142">
        <v>448</v>
      </c>
      <c r="C142">
        <v>16</v>
      </c>
      <c r="D142">
        <v>6</v>
      </c>
      <c r="E142">
        <v>50</v>
      </c>
      <c r="F142" s="1">
        <v>115.25</v>
      </c>
      <c r="G142" s="1">
        <v>5762.5</v>
      </c>
      <c r="H142">
        <v>5</v>
      </c>
      <c r="I142">
        <v>453</v>
      </c>
      <c r="J142" s="1">
        <v>94</v>
      </c>
      <c r="K142" s="1" t="s">
        <v>13179</v>
      </c>
    </row>
    <row r="143" spans="1:11" x14ac:dyDescent="0.35">
      <c r="A143">
        <v>142</v>
      </c>
      <c r="B143">
        <v>491</v>
      </c>
      <c r="C143">
        <v>13</v>
      </c>
      <c r="D143">
        <v>1</v>
      </c>
      <c r="E143">
        <v>50</v>
      </c>
      <c r="F143" s="1">
        <v>1465.02</v>
      </c>
      <c r="G143" s="1">
        <v>73251</v>
      </c>
      <c r="H143">
        <v>12</v>
      </c>
      <c r="I143">
        <v>503</v>
      </c>
      <c r="J143" s="1">
        <v>97.8</v>
      </c>
      <c r="K143" s="1" t="s">
        <v>13180</v>
      </c>
    </row>
    <row r="144" spans="1:11" x14ac:dyDescent="0.35">
      <c r="A144">
        <v>143</v>
      </c>
      <c r="B144">
        <v>165</v>
      </c>
      <c r="C144">
        <v>10</v>
      </c>
      <c r="D144">
        <v>6</v>
      </c>
      <c r="E144">
        <v>50</v>
      </c>
      <c r="F144" s="1">
        <v>1586</v>
      </c>
      <c r="G144" s="1">
        <v>79300</v>
      </c>
      <c r="H144">
        <v>12</v>
      </c>
      <c r="I144">
        <v>177</v>
      </c>
      <c r="J144" s="1">
        <v>95.4</v>
      </c>
      <c r="K144" s="1" t="s">
        <v>13181</v>
      </c>
    </row>
    <row r="145" spans="1:11" x14ac:dyDescent="0.35">
      <c r="A145">
        <v>144</v>
      </c>
      <c r="B145">
        <v>376</v>
      </c>
      <c r="C145">
        <v>14</v>
      </c>
      <c r="D145">
        <v>1</v>
      </c>
      <c r="E145">
        <v>50</v>
      </c>
      <c r="F145" s="1">
        <v>588.9</v>
      </c>
      <c r="G145" s="1">
        <v>29445</v>
      </c>
      <c r="H145">
        <v>8</v>
      </c>
      <c r="I145">
        <v>384</v>
      </c>
      <c r="J145" s="1">
        <v>99</v>
      </c>
      <c r="K145" s="1" t="s">
        <v>13182</v>
      </c>
    </row>
    <row r="146" spans="1:11" x14ac:dyDescent="0.35">
      <c r="A146">
        <v>145</v>
      </c>
      <c r="B146">
        <v>569</v>
      </c>
      <c r="C146">
        <v>16</v>
      </c>
      <c r="D146">
        <v>1</v>
      </c>
      <c r="E146">
        <v>51</v>
      </c>
      <c r="F146" s="1">
        <v>105.35</v>
      </c>
      <c r="G146" s="1">
        <v>5372.85</v>
      </c>
      <c r="H146">
        <v>14</v>
      </c>
      <c r="I146">
        <v>583</v>
      </c>
      <c r="J146" s="1">
        <v>97.2</v>
      </c>
      <c r="K146" s="1" t="s">
        <v>13183</v>
      </c>
    </row>
    <row r="147" spans="1:11" x14ac:dyDescent="0.35">
      <c r="A147">
        <v>146</v>
      </c>
      <c r="B147">
        <v>57</v>
      </c>
      <c r="C147">
        <v>2</v>
      </c>
      <c r="D147">
        <v>6</v>
      </c>
      <c r="E147">
        <v>50</v>
      </c>
      <c r="F147" s="1">
        <v>603.59</v>
      </c>
      <c r="G147" s="1">
        <v>30179.5</v>
      </c>
      <c r="H147">
        <v>6</v>
      </c>
      <c r="I147">
        <v>63</v>
      </c>
      <c r="J147" s="1">
        <v>96.6</v>
      </c>
      <c r="K147" s="1" t="s">
        <v>13184</v>
      </c>
    </row>
    <row r="148" spans="1:11" x14ac:dyDescent="0.35">
      <c r="A148">
        <v>147</v>
      </c>
      <c r="B148">
        <v>269</v>
      </c>
      <c r="C148">
        <v>9</v>
      </c>
      <c r="D148">
        <v>1</v>
      </c>
      <c r="E148">
        <v>50</v>
      </c>
      <c r="F148" s="1">
        <v>110.46</v>
      </c>
      <c r="G148" s="1">
        <v>5523</v>
      </c>
      <c r="H148">
        <v>14</v>
      </c>
      <c r="I148">
        <v>283</v>
      </c>
      <c r="J148" s="1">
        <v>97.7</v>
      </c>
      <c r="K148" s="1" t="s">
        <v>13185</v>
      </c>
    </row>
    <row r="149" spans="1:11" x14ac:dyDescent="0.35">
      <c r="A149">
        <v>148</v>
      </c>
      <c r="B149">
        <v>223</v>
      </c>
      <c r="C149">
        <v>15</v>
      </c>
      <c r="D149">
        <v>5</v>
      </c>
      <c r="E149">
        <v>105</v>
      </c>
      <c r="F149" s="1">
        <v>212.25</v>
      </c>
      <c r="G149" s="1">
        <v>22286.25</v>
      </c>
      <c r="H149">
        <v>14</v>
      </c>
      <c r="I149">
        <v>237</v>
      </c>
      <c r="J149" s="1">
        <v>95.2</v>
      </c>
      <c r="K149" s="1" t="s">
        <v>13186</v>
      </c>
    </row>
    <row r="150" spans="1:11" x14ac:dyDescent="0.35">
      <c r="A150">
        <v>149</v>
      </c>
      <c r="B150">
        <v>297</v>
      </c>
      <c r="C150">
        <v>12</v>
      </c>
      <c r="D150">
        <v>6</v>
      </c>
      <c r="E150">
        <v>50</v>
      </c>
      <c r="F150" s="1">
        <v>305.24</v>
      </c>
      <c r="G150" s="1">
        <v>15262</v>
      </c>
      <c r="H150">
        <v>5</v>
      </c>
      <c r="I150">
        <v>302</v>
      </c>
      <c r="J150" s="1">
        <v>95.5</v>
      </c>
      <c r="K150" s="1" t="s">
        <v>13187</v>
      </c>
    </row>
    <row r="151" spans="1:11" x14ac:dyDescent="0.35">
      <c r="A151">
        <v>150</v>
      </c>
      <c r="B151">
        <v>409</v>
      </c>
      <c r="C151">
        <v>2</v>
      </c>
      <c r="D151">
        <v>2</v>
      </c>
      <c r="E151">
        <v>51</v>
      </c>
      <c r="F151" s="1">
        <v>622.11</v>
      </c>
      <c r="G151" s="1">
        <v>31727.61</v>
      </c>
      <c r="H151">
        <v>9</v>
      </c>
      <c r="I151">
        <v>418</v>
      </c>
      <c r="J151" s="1">
        <v>98</v>
      </c>
      <c r="K151" s="1" t="s">
        <v>13188</v>
      </c>
    </row>
    <row r="152" spans="1:11" x14ac:dyDescent="0.35">
      <c r="A152">
        <v>151</v>
      </c>
      <c r="B152">
        <v>444</v>
      </c>
      <c r="C152">
        <v>15</v>
      </c>
      <c r="D152">
        <v>5</v>
      </c>
      <c r="E152">
        <v>50</v>
      </c>
      <c r="F152" s="1">
        <v>209.16</v>
      </c>
      <c r="G152" s="1">
        <v>10458</v>
      </c>
      <c r="H152">
        <v>8</v>
      </c>
      <c r="I152">
        <v>452</v>
      </c>
      <c r="J152" s="1">
        <v>94.5</v>
      </c>
      <c r="K152" s="1" t="s">
        <v>13189</v>
      </c>
    </row>
    <row r="153" spans="1:11" x14ac:dyDescent="0.35">
      <c r="A153">
        <v>152</v>
      </c>
      <c r="B153">
        <v>648</v>
      </c>
      <c r="C153">
        <v>13</v>
      </c>
      <c r="D153">
        <v>6</v>
      </c>
      <c r="E153">
        <v>50</v>
      </c>
      <c r="F153" s="1">
        <v>1442.84</v>
      </c>
      <c r="G153" s="1">
        <v>72142</v>
      </c>
      <c r="H153">
        <v>10</v>
      </c>
      <c r="I153">
        <v>658</v>
      </c>
      <c r="J153" s="1">
        <v>94.4</v>
      </c>
      <c r="K153" s="1" t="s">
        <v>13190</v>
      </c>
    </row>
    <row r="154" spans="1:11" x14ac:dyDescent="0.35">
      <c r="A154">
        <v>153</v>
      </c>
      <c r="B154">
        <v>52</v>
      </c>
      <c r="C154">
        <v>1</v>
      </c>
      <c r="D154">
        <v>6</v>
      </c>
      <c r="E154">
        <v>70</v>
      </c>
      <c r="F154" s="1">
        <v>650.51</v>
      </c>
      <c r="G154" s="1">
        <v>45535.7</v>
      </c>
      <c r="H154">
        <v>8</v>
      </c>
      <c r="I154">
        <v>60</v>
      </c>
      <c r="J154" s="1">
        <v>94.6</v>
      </c>
      <c r="K154" s="1" t="s">
        <v>13191</v>
      </c>
    </row>
    <row r="155" spans="1:11" x14ac:dyDescent="0.35">
      <c r="A155">
        <v>154</v>
      </c>
      <c r="B155">
        <v>23</v>
      </c>
      <c r="C155">
        <v>13</v>
      </c>
      <c r="D155">
        <v>4</v>
      </c>
      <c r="E155">
        <v>50</v>
      </c>
      <c r="F155" s="1">
        <v>1484.46</v>
      </c>
      <c r="G155" s="1">
        <v>74223</v>
      </c>
      <c r="H155">
        <v>18</v>
      </c>
      <c r="I155">
        <v>41</v>
      </c>
      <c r="J155" s="1">
        <v>96.1</v>
      </c>
      <c r="K155" s="1" t="s">
        <v>13192</v>
      </c>
    </row>
    <row r="156" spans="1:11" x14ac:dyDescent="0.35">
      <c r="A156">
        <v>155</v>
      </c>
      <c r="B156">
        <v>271</v>
      </c>
      <c r="C156">
        <v>15</v>
      </c>
      <c r="D156">
        <v>6</v>
      </c>
      <c r="E156">
        <v>154</v>
      </c>
      <c r="F156" s="1">
        <v>203.34</v>
      </c>
      <c r="G156" s="1">
        <v>31314.36</v>
      </c>
      <c r="H156">
        <v>5</v>
      </c>
      <c r="I156">
        <v>276</v>
      </c>
      <c r="J156" s="1">
        <v>95.2</v>
      </c>
      <c r="K156" s="1" t="s">
        <v>13193</v>
      </c>
    </row>
    <row r="157" spans="1:11" x14ac:dyDescent="0.35">
      <c r="A157">
        <v>156</v>
      </c>
      <c r="B157">
        <v>350</v>
      </c>
      <c r="C157">
        <v>7</v>
      </c>
      <c r="D157">
        <v>7</v>
      </c>
      <c r="E157">
        <v>50</v>
      </c>
      <c r="F157" s="1">
        <v>640.30999999999995</v>
      </c>
      <c r="G157" s="1">
        <v>32015.5</v>
      </c>
      <c r="H157">
        <v>12</v>
      </c>
      <c r="I157">
        <v>362</v>
      </c>
      <c r="J157" s="1">
        <v>95.4</v>
      </c>
      <c r="K157" s="1" t="s">
        <v>13194</v>
      </c>
    </row>
    <row r="158" spans="1:11" x14ac:dyDescent="0.35">
      <c r="A158">
        <v>157</v>
      </c>
      <c r="B158">
        <v>279</v>
      </c>
      <c r="C158">
        <v>11</v>
      </c>
      <c r="D158">
        <v>4</v>
      </c>
      <c r="E158">
        <v>50</v>
      </c>
      <c r="F158" s="1">
        <v>1161.76</v>
      </c>
      <c r="G158" s="1">
        <v>58088</v>
      </c>
      <c r="H158">
        <v>15</v>
      </c>
      <c r="I158">
        <v>294</v>
      </c>
      <c r="J158" s="1">
        <v>96</v>
      </c>
      <c r="K158" s="1" t="s">
        <v>13195</v>
      </c>
    </row>
    <row r="159" spans="1:11" x14ac:dyDescent="0.35">
      <c r="A159">
        <v>158</v>
      </c>
      <c r="B159">
        <v>713</v>
      </c>
      <c r="C159">
        <v>13</v>
      </c>
      <c r="D159">
        <v>6</v>
      </c>
      <c r="E159">
        <v>50</v>
      </c>
      <c r="F159" s="1">
        <v>1504.36</v>
      </c>
      <c r="G159" s="1">
        <v>75218</v>
      </c>
      <c r="H159">
        <v>11</v>
      </c>
      <c r="I159">
        <v>724</v>
      </c>
      <c r="J159" s="1">
        <v>97</v>
      </c>
      <c r="K159" s="1" t="s">
        <v>13196</v>
      </c>
    </row>
    <row r="160" spans="1:11" x14ac:dyDescent="0.35">
      <c r="A160">
        <v>159</v>
      </c>
      <c r="B160">
        <v>218</v>
      </c>
      <c r="C160">
        <v>6</v>
      </c>
      <c r="D160">
        <v>5</v>
      </c>
      <c r="E160">
        <v>50</v>
      </c>
      <c r="F160" s="1">
        <v>465.08</v>
      </c>
      <c r="G160" s="1">
        <v>23254</v>
      </c>
      <c r="H160">
        <v>7</v>
      </c>
      <c r="I160">
        <v>225</v>
      </c>
      <c r="J160" s="1">
        <v>96.9</v>
      </c>
      <c r="K160" s="1" t="s">
        <v>13197</v>
      </c>
    </row>
    <row r="161" spans="1:11" x14ac:dyDescent="0.35">
      <c r="A161">
        <v>160</v>
      </c>
      <c r="B161">
        <v>730</v>
      </c>
      <c r="C161">
        <v>15</v>
      </c>
      <c r="D161">
        <v>1</v>
      </c>
      <c r="E161">
        <v>69</v>
      </c>
      <c r="F161" s="1">
        <v>217.81</v>
      </c>
      <c r="G161" s="1">
        <v>15028.89</v>
      </c>
      <c r="H161">
        <v>17</v>
      </c>
      <c r="I161">
        <v>731</v>
      </c>
      <c r="J161" s="1">
        <v>95.7</v>
      </c>
      <c r="K161" s="1" t="s">
        <v>13198</v>
      </c>
    </row>
    <row r="162" spans="1:11" x14ac:dyDescent="0.35">
      <c r="A162">
        <v>161</v>
      </c>
      <c r="B162">
        <v>687</v>
      </c>
      <c r="C162">
        <v>7</v>
      </c>
      <c r="D162">
        <v>7</v>
      </c>
      <c r="E162">
        <v>50</v>
      </c>
      <c r="F162" s="1">
        <v>690.53</v>
      </c>
      <c r="G162" s="1">
        <v>34526.5</v>
      </c>
      <c r="H162">
        <v>5</v>
      </c>
      <c r="I162">
        <v>692</v>
      </c>
      <c r="J162" s="1">
        <v>95.8</v>
      </c>
      <c r="K162" s="1" t="s">
        <v>13199</v>
      </c>
    </row>
    <row r="163" spans="1:11" x14ac:dyDescent="0.35">
      <c r="A163">
        <v>162</v>
      </c>
      <c r="B163">
        <v>697</v>
      </c>
      <c r="C163">
        <v>1</v>
      </c>
      <c r="D163">
        <v>6</v>
      </c>
      <c r="E163">
        <v>50</v>
      </c>
      <c r="F163" s="1">
        <v>593.4</v>
      </c>
      <c r="G163" s="1">
        <v>29670</v>
      </c>
      <c r="H163">
        <v>10</v>
      </c>
      <c r="I163">
        <v>707</v>
      </c>
      <c r="J163" s="1">
        <v>97.5</v>
      </c>
      <c r="K163" s="1" t="s">
        <v>13200</v>
      </c>
    </row>
    <row r="164" spans="1:11" x14ac:dyDescent="0.35">
      <c r="A164">
        <v>163</v>
      </c>
      <c r="B164">
        <v>195</v>
      </c>
      <c r="C164">
        <v>3</v>
      </c>
      <c r="D164">
        <v>3</v>
      </c>
      <c r="E164">
        <v>50</v>
      </c>
      <c r="F164" s="1">
        <v>442.32</v>
      </c>
      <c r="G164" s="1">
        <v>22116</v>
      </c>
      <c r="H164">
        <v>12</v>
      </c>
      <c r="I164">
        <v>207</v>
      </c>
      <c r="J164" s="1">
        <v>96.7</v>
      </c>
      <c r="K164" s="1" t="s">
        <v>13201</v>
      </c>
    </row>
    <row r="165" spans="1:11" x14ac:dyDescent="0.35">
      <c r="A165">
        <v>164</v>
      </c>
      <c r="B165">
        <v>1</v>
      </c>
      <c r="C165">
        <v>4</v>
      </c>
      <c r="D165">
        <v>4</v>
      </c>
      <c r="E165">
        <v>50</v>
      </c>
      <c r="F165" s="1">
        <v>350.51</v>
      </c>
      <c r="G165" s="1">
        <v>17525.5</v>
      </c>
      <c r="H165">
        <v>13</v>
      </c>
      <c r="I165">
        <v>14</v>
      </c>
      <c r="J165" s="1">
        <v>96.5</v>
      </c>
      <c r="K165" s="1" t="s">
        <v>13202</v>
      </c>
    </row>
    <row r="166" spans="1:11" x14ac:dyDescent="0.35">
      <c r="A166">
        <v>165</v>
      </c>
      <c r="B166">
        <v>318</v>
      </c>
      <c r="C166">
        <v>3</v>
      </c>
      <c r="D166">
        <v>4</v>
      </c>
      <c r="E166">
        <v>105</v>
      </c>
      <c r="F166" s="1">
        <v>473.16</v>
      </c>
      <c r="G166" s="1">
        <v>49681.8</v>
      </c>
      <c r="H166">
        <v>15</v>
      </c>
      <c r="I166">
        <v>333</v>
      </c>
      <c r="J166" s="1">
        <v>99.3</v>
      </c>
      <c r="K166" s="1" t="s">
        <v>13203</v>
      </c>
    </row>
    <row r="167" spans="1:11" x14ac:dyDescent="0.35">
      <c r="A167">
        <v>166</v>
      </c>
      <c r="B167">
        <v>512</v>
      </c>
      <c r="C167">
        <v>9</v>
      </c>
      <c r="D167">
        <v>2</v>
      </c>
      <c r="E167">
        <v>50</v>
      </c>
      <c r="F167" s="1">
        <v>122.89</v>
      </c>
      <c r="G167" s="1">
        <v>6144.5</v>
      </c>
      <c r="H167">
        <v>9</v>
      </c>
      <c r="I167">
        <v>521</v>
      </c>
      <c r="J167" s="1">
        <v>97.9</v>
      </c>
      <c r="K167" s="1" t="s">
        <v>13204</v>
      </c>
    </row>
    <row r="168" spans="1:11" x14ac:dyDescent="0.35">
      <c r="A168">
        <v>167</v>
      </c>
      <c r="B168">
        <v>254</v>
      </c>
      <c r="C168">
        <v>8</v>
      </c>
      <c r="D168">
        <v>7</v>
      </c>
      <c r="E168">
        <v>56</v>
      </c>
      <c r="F168" s="1">
        <v>455.63</v>
      </c>
      <c r="G168" s="1">
        <v>25515.279999999999</v>
      </c>
      <c r="H168">
        <v>7</v>
      </c>
      <c r="I168">
        <v>261</v>
      </c>
      <c r="J168" s="1">
        <v>96.1</v>
      </c>
      <c r="K168" s="1" t="s">
        <v>13205</v>
      </c>
    </row>
    <row r="169" spans="1:11" x14ac:dyDescent="0.35">
      <c r="A169">
        <v>168</v>
      </c>
      <c r="B169">
        <v>370</v>
      </c>
      <c r="C169">
        <v>5</v>
      </c>
      <c r="D169">
        <v>2</v>
      </c>
      <c r="E169">
        <v>50</v>
      </c>
      <c r="F169" s="1">
        <v>1049.6099999999999</v>
      </c>
      <c r="G169" s="1">
        <v>52480.5</v>
      </c>
      <c r="H169">
        <v>12</v>
      </c>
      <c r="I169">
        <v>382</v>
      </c>
      <c r="J169" s="1">
        <v>95</v>
      </c>
      <c r="K169" s="1" t="s">
        <v>13206</v>
      </c>
    </row>
    <row r="170" spans="1:11" x14ac:dyDescent="0.35">
      <c r="A170">
        <v>169</v>
      </c>
      <c r="B170">
        <v>612</v>
      </c>
      <c r="C170">
        <v>5</v>
      </c>
      <c r="D170">
        <v>1</v>
      </c>
      <c r="E170">
        <v>50</v>
      </c>
      <c r="F170" s="1">
        <v>927.67</v>
      </c>
      <c r="G170" s="1">
        <v>46383.5</v>
      </c>
      <c r="H170">
        <v>16</v>
      </c>
      <c r="I170">
        <v>628</v>
      </c>
      <c r="J170" s="1">
        <v>97.3</v>
      </c>
      <c r="K170" s="1" t="s">
        <v>13207</v>
      </c>
    </row>
    <row r="171" spans="1:11" x14ac:dyDescent="0.35">
      <c r="A171">
        <v>170</v>
      </c>
      <c r="B171">
        <v>503</v>
      </c>
      <c r="C171">
        <v>12</v>
      </c>
      <c r="D171">
        <v>4</v>
      </c>
      <c r="E171">
        <v>50</v>
      </c>
      <c r="F171" s="1">
        <v>326.73</v>
      </c>
      <c r="G171" s="1">
        <v>16336.5</v>
      </c>
      <c r="H171">
        <v>17</v>
      </c>
      <c r="I171">
        <v>520</v>
      </c>
      <c r="J171" s="1">
        <v>99.3</v>
      </c>
      <c r="K171" s="1" t="s">
        <v>13208</v>
      </c>
    </row>
    <row r="172" spans="1:11" x14ac:dyDescent="0.35">
      <c r="A172">
        <v>171</v>
      </c>
      <c r="B172">
        <v>196</v>
      </c>
      <c r="C172">
        <v>13</v>
      </c>
      <c r="D172">
        <v>1</v>
      </c>
      <c r="E172">
        <v>50</v>
      </c>
      <c r="F172" s="1">
        <v>1566.64</v>
      </c>
      <c r="G172" s="1">
        <v>78332</v>
      </c>
      <c r="H172">
        <v>10</v>
      </c>
      <c r="I172">
        <v>206</v>
      </c>
      <c r="J172" s="1">
        <v>98</v>
      </c>
      <c r="K172" s="1" t="s">
        <v>13209</v>
      </c>
    </row>
    <row r="173" spans="1:11" x14ac:dyDescent="0.35">
      <c r="A173">
        <v>172</v>
      </c>
      <c r="B173">
        <v>655</v>
      </c>
      <c r="C173">
        <v>10</v>
      </c>
      <c r="D173">
        <v>1</v>
      </c>
      <c r="E173">
        <v>50</v>
      </c>
      <c r="F173" s="1">
        <v>1710.28</v>
      </c>
      <c r="G173" s="1">
        <v>85514</v>
      </c>
      <c r="H173">
        <v>17</v>
      </c>
      <c r="I173">
        <v>672</v>
      </c>
      <c r="J173" s="1">
        <v>95.5</v>
      </c>
      <c r="K173" s="1" t="s">
        <v>13210</v>
      </c>
    </row>
    <row r="174" spans="1:11" x14ac:dyDescent="0.35">
      <c r="A174">
        <v>173</v>
      </c>
      <c r="B174">
        <v>529</v>
      </c>
      <c r="C174">
        <v>5</v>
      </c>
      <c r="D174">
        <v>3</v>
      </c>
      <c r="E174">
        <v>53</v>
      </c>
      <c r="F174" s="1">
        <v>977.47</v>
      </c>
      <c r="G174" s="1">
        <v>51805.91</v>
      </c>
      <c r="H174">
        <v>10</v>
      </c>
      <c r="I174">
        <v>539</v>
      </c>
      <c r="J174" s="1">
        <v>99.4</v>
      </c>
      <c r="K174" s="1" t="s">
        <v>13211</v>
      </c>
    </row>
    <row r="175" spans="1:11" x14ac:dyDescent="0.35">
      <c r="A175">
        <v>174</v>
      </c>
      <c r="B175">
        <v>712</v>
      </c>
      <c r="C175">
        <v>5</v>
      </c>
      <c r="D175">
        <v>7</v>
      </c>
      <c r="E175">
        <v>101</v>
      </c>
      <c r="F175" s="1">
        <v>920.25</v>
      </c>
      <c r="G175" s="1">
        <v>92945.25</v>
      </c>
      <c r="H175">
        <v>5</v>
      </c>
      <c r="I175">
        <v>717</v>
      </c>
      <c r="J175" s="1">
        <v>95.9</v>
      </c>
      <c r="K175" s="1" t="s">
        <v>13212</v>
      </c>
    </row>
    <row r="176" spans="1:11" x14ac:dyDescent="0.35">
      <c r="A176">
        <v>175</v>
      </c>
      <c r="B176">
        <v>267</v>
      </c>
      <c r="C176">
        <v>7</v>
      </c>
      <c r="D176">
        <v>4</v>
      </c>
      <c r="E176">
        <v>50</v>
      </c>
      <c r="F176" s="1">
        <v>697.83</v>
      </c>
      <c r="G176" s="1">
        <v>34891.5</v>
      </c>
      <c r="H176">
        <v>12</v>
      </c>
      <c r="I176">
        <v>279</v>
      </c>
      <c r="J176" s="1">
        <v>99.2</v>
      </c>
      <c r="K176" s="1" t="s">
        <v>13213</v>
      </c>
    </row>
    <row r="177" spans="1:11" x14ac:dyDescent="0.35">
      <c r="A177">
        <v>176</v>
      </c>
      <c r="B177">
        <v>20</v>
      </c>
      <c r="C177">
        <v>11</v>
      </c>
      <c r="D177">
        <v>4</v>
      </c>
      <c r="E177">
        <v>50</v>
      </c>
      <c r="F177" s="1">
        <v>1091.42</v>
      </c>
      <c r="G177" s="1">
        <v>54571</v>
      </c>
      <c r="H177">
        <v>18</v>
      </c>
      <c r="I177">
        <v>38</v>
      </c>
      <c r="J177" s="1">
        <v>99.3</v>
      </c>
      <c r="K177" s="1" t="s">
        <v>13214</v>
      </c>
    </row>
    <row r="178" spans="1:11" x14ac:dyDescent="0.35">
      <c r="A178">
        <v>177</v>
      </c>
      <c r="B178">
        <v>392</v>
      </c>
      <c r="C178">
        <v>1</v>
      </c>
      <c r="D178">
        <v>4</v>
      </c>
      <c r="E178">
        <v>50</v>
      </c>
      <c r="F178" s="1">
        <v>636.80999999999995</v>
      </c>
      <c r="G178" s="1">
        <v>31840.5</v>
      </c>
      <c r="H178">
        <v>16</v>
      </c>
      <c r="I178">
        <v>408</v>
      </c>
      <c r="J178" s="1">
        <v>99.3</v>
      </c>
      <c r="K178" s="1" t="s">
        <v>13215</v>
      </c>
    </row>
    <row r="179" spans="1:11" x14ac:dyDescent="0.35">
      <c r="A179">
        <v>178</v>
      </c>
      <c r="B179">
        <v>76</v>
      </c>
      <c r="C179">
        <v>15</v>
      </c>
      <c r="D179">
        <v>2</v>
      </c>
      <c r="E179">
        <v>63</v>
      </c>
      <c r="F179" s="1">
        <v>223.81</v>
      </c>
      <c r="G179" s="1">
        <v>14100.03</v>
      </c>
      <c r="H179">
        <v>7</v>
      </c>
      <c r="I179">
        <v>83</v>
      </c>
      <c r="J179" s="1">
        <v>95.9</v>
      </c>
      <c r="K179" s="1" t="s">
        <v>13216</v>
      </c>
    </row>
    <row r="180" spans="1:11" x14ac:dyDescent="0.35">
      <c r="A180">
        <v>179</v>
      </c>
      <c r="B180">
        <v>627</v>
      </c>
      <c r="C180">
        <v>2</v>
      </c>
      <c r="D180">
        <v>5</v>
      </c>
      <c r="E180">
        <v>58</v>
      </c>
      <c r="F180" s="1">
        <v>626.05999999999995</v>
      </c>
      <c r="G180" s="1">
        <v>36311.480000000003</v>
      </c>
      <c r="H180">
        <v>12</v>
      </c>
      <c r="I180">
        <v>639</v>
      </c>
      <c r="J180" s="1">
        <v>96.5</v>
      </c>
      <c r="K180" s="1" t="s">
        <v>13217</v>
      </c>
    </row>
    <row r="181" spans="1:11" x14ac:dyDescent="0.35">
      <c r="A181">
        <v>180</v>
      </c>
      <c r="B181">
        <v>425</v>
      </c>
      <c r="C181">
        <v>5</v>
      </c>
      <c r="D181">
        <v>2</v>
      </c>
      <c r="E181">
        <v>50</v>
      </c>
      <c r="F181" s="1">
        <v>968.32</v>
      </c>
      <c r="G181" s="1">
        <v>48416</v>
      </c>
      <c r="H181">
        <v>9</v>
      </c>
      <c r="I181">
        <v>434</v>
      </c>
      <c r="J181" s="1">
        <v>96.8</v>
      </c>
      <c r="K181" s="1" t="s">
        <v>13218</v>
      </c>
    </row>
    <row r="182" spans="1:11" x14ac:dyDescent="0.35">
      <c r="A182">
        <v>181</v>
      </c>
      <c r="B182">
        <v>220</v>
      </c>
      <c r="C182">
        <v>14</v>
      </c>
      <c r="D182">
        <v>5</v>
      </c>
      <c r="E182">
        <v>50</v>
      </c>
      <c r="F182" s="1">
        <v>656.82</v>
      </c>
      <c r="G182" s="1">
        <v>32841</v>
      </c>
      <c r="H182">
        <v>13</v>
      </c>
      <c r="I182">
        <v>233</v>
      </c>
      <c r="J182" s="1">
        <v>94.6</v>
      </c>
      <c r="K182" s="1" t="s">
        <v>13219</v>
      </c>
    </row>
    <row r="183" spans="1:11" x14ac:dyDescent="0.35">
      <c r="A183">
        <v>182</v>
      </c>
      <c r="B183">
        <v>478</v>
      </c>
      <c r="C183">
        <v>16</v>
      </c>
      <c r="D183">
        <v>2</v>
      </c>
      <c r="E183">
        <v>50</v>
      </c>
      <c r="F183" s="1">
        <v>127.44</v>
      </c>
      <c r="G183" s="1">
        <v>6372</v>
      </c>
      <c r="H183">
        <v>7</v>
      </c>
      <c r="I183">
        <v>485</v>
      </c>
      <c r="J183" s="1">
        <v>96.1</v>
      </c>
      <c r="K183" s="1" t="s">
        <v>13220</v>
      </c>
    </row>
    <row r="184" spans="1:11" x14ac:dyDescent="0.35">
      <c r="A184">
        <v>183</v>
      </c>
      <c r="B184">
        <v>170</v>
      </c>
      <c r="C184">
        <v>13</v>
      </c>
      <c r="D184">
        <v>7</v>
      </c>
      <c r="E184">
        <v>50</v>
      </c>
      <c r="F184" s="1">
        <v>1669.1</v>
      </c>
      <c r="G184" s="1">
        <v>83455</v>
      </c>
      <c r="H184">
        <v>14</v>
      </c>
      <c r="I184">
        <v>184</v>
      </c>
      <c r="J184" s="1">
        <v>95.1</v>
      </c>
      <c r="K184" s="1" t="s">
        <v>13221</v>
      </c>
    </row>
    <row r="185" spans="1:11" x14ac:dyDescent="0.35">
      <c r="A185">
        <v>184</v>
      </c>
      <c r="B185">
        <v>565</v>
      </c>
      <c r="C185">
        <v>6</v>
      </c>
      <c r="D185">
        <v>4</v>
      </c>
      <c r="E185">
        <v>50</v>
      </c>
      <c r="F185" s="1">
        <v>505.62</v>
      </c>
      <c r="G185" s="1">
        <v>25281</v>
      </c>
      <c r="H185">
        <v>15</v>
      </c>
      <c r="I185">
        <v>580</v>
      </c>
      <c r="J185" s="1">
        <v>97.9</v>
      </c>
      <c r="K185" s="1" t="s">
        <v>13222</v>
      </c>
    </row>
    <row r="186" spans="1:11" x14ac:dyDescent="0.35">
      <c r="A186">
        <v>185</v>
      </c>
      <c r="B186">
        <v>362</v>
      </c>
      <c r="C186">
        <v>16</v>
      </c>
      <c r="D186">
        <v>5</v>
      </c>
      <c r="E186">
        <v>142</v>
      </c>
      <c r="F186" s="1">
        <v>116.35</v>
      </c>
      <c r="G186" s="1">
        <v>16521.7</v>
      </c>
      <c r="H186">
        <v>7</v>
      </c>
      <c r="I186">
        <v>369</v>
      </c>
      <c r="J186" s="1">
        <v>95</v>
      </c>
      <c r="K186" s="1" t="s">
        <v>13223</v>
      </c>
    </row>
    <row r="187" spans="1:11" x14ac:dyDescent="0.35">
      <c r="A187">
        <v>186</v>
      </c>
      <c r="B187">
        <v>519</v>
      </c>
      <c r="C187">
        <v>8</v>
      </c>
      <c r="D187">
        <v>2</v>
      </c>
      <c r="E187">
        <v>50</v>
      </c>
      <c r="F187" s="1">
        <v>483.59</v>
      </c>
      <c r="G187" s="1">
        <v>24179.5</v>
      </c>
      <c r="H187">
        <v>14</v>
      </c>
      <c r="I187">
        <v>533</v>
      </c>
      <c r="J187" s="1">
        <v>95.5</v>
      </c>
      <c r="K187" s="1" t="s">
        <v>13224</v>
      </c>
    </row>
    <row r="188" spans="1:11" x14ac:dyDescent="0.35">
      <c r="A188">
        <v>187</v>
      </c>
      <c r="B188">
        <v>320</v>
      </c>
      <c r="C188">
        <v>13</v>
      </c>
      <c r="D188">
        <v>2</v>
      </c>
      <c r="E188">
        <v>50</v>
      </c>
      <c r="F188" s="1">
        <v>1513.44</v>
      </c>
      <c r="G188" s="1">
        <v>75672</v>
      </c>
      <c r="H188">
        <v>9</v>
      </c>
      <c r="I188">
        <v>329</v>
      </c>
      <c r="J188" s="1">
        <v>98.6</v>
      </c>
      <c r="K188" s="1" t="s">
        <v>13225</v>
      </c>
    </row>
    <row r="189" spans="1:11" x14ac:dyDescent="0.35">
      <c r="A189">
        <v>188</v>
      </c>
      <c r="B189">
        <v>568</v>
      </c>
      <c r="C189">
        <v>5</v>
      </c>
      <c r="D189">
        <v>1</v>
      </c>
      <c r="E189">
        <v>83</v>
      </c>
      <c r="F189" s="1">
        <v>948.14</v>
      </c>
      <c r="G189" s="1">
        <v>78695.62</v>
      </c>
      <c r="H189">
        <v>7</v>
      </c>
      <c r="I189">
        <v>575</v>
      </c>
      <c r="J189" s="1">
        <v>96</v>
      </c>
      <c r="K189" s="1" t="s">
        <v>13226</v>
      </c>
    </row>
    <row r="190" spans="1:11" x14ac:dyDescent="0.35">
      <c r="A190">
        <v>189</v>
      </c>
      <c r="B190">
        <v>247</v>
      </c>
      <c r="C190">
        <v>13</v>
      </c>
      <c r="D190">
        <v>2</v>
      </c>
      <c r="E190">
        <v>50</v>
      </c>
      <c r="F190" s="1">
        <v>1420.18</v>
      </c>
      <c r="G190" s="1">
        <v>71009</v>
      </c>
      <c r="H190">
        <v>14</v>
      </c>
      <c r="I190">
        <v>261</v>
      </c>
      <c r="J190" s="1">
        <v>97</v>
      </c>
      <c r="K190" s="1" t="s">
        <v>13227</v>
      </c>
    </row>
    <row r="191" spans="1:11" x14ac:dyDescent="0.35">
      <c r="A191">
        <v>190</v>
      </c>
      <c r="B191">
        <v>370</v>
      </c>
      <c r="C191">
        <v>5</v>
      </c>
      <c r="D191">
        <v>6</v>
      </c>
      <c r="E191">
        <v>50</v>
      </c>
      <c r="F191" s="1">
        <v>1029.77</v>
      </c>
      <c r="G191" s="1">
        <v>51488.5</v>
      </c>
      <c r="H191">
        <v>5</v>
      </c>
      <c r="I191">
        <v>375</v>
      </c>
      <c r="J191" s="1">
        <v>96.7</v>
      </c>
      <c r="K191" s="1" t="s">
        <v>13228</v>
      </c>
    </row>
    <row r="192" spans="1:11" x14ac:dyDescent="0.35">
      <c r="A192">
        <v>191</v>
      </c>
      <c r="B192">
        <v>297</v>
      </c>
      <c r="C192">
        <v>7</v>
      </c>
      <c r="D192">
        <v>2</v>
      </c>
      <c r="E192">
        <v>50</v>
      </c>
      <c r="F192" s="1">
        <v>686.85</v>
      </c>
      <c r="G192" s="1">
        <v>34342.5</v>
      </c>
      <c r="H192">
        <v>18</v>
      </c>
      <c r="I192">
        <v>315</v>
      </c>
      <c r="J192" s="1">
        <v>95.3</v>
      </c>
      <c r="K192" s="1" t="s">
        <v>13229</v>
      </c>
    </row>
    <row r="193" spans="1:11" x14ac:dyDescent="0.35">
      <c r="A193">
        <v>192</v>
      </c>
      <c r="B193">
        <v>121</v>
      </c>
      <c r="C193">
        <v>16</v>
      </c>
      <c r="D193">
        <v>6</v>
      </c>
      <c r="E193">
        <v>144</v>
      </c>
      <c r="F193" s="1">
        <v>117.03</v>
      </c>
      <c r="G193" s="1">
        <v>16852.32</v>
      </c>
      <c r="H193">
        <v>10</v>
      </c>
      <c r="I193">
        <v>131</v>
      </c>
      <c r="J193" s="1">
        <v>96.8</v>
      </c>
      <c r="K193" s="1" t="s">
        <v>13230</v>
      </c>
    </row>
    <row r="194" spans="1:11" x14ac:dyDescent="0.35">
      <c r="A194">
        <v>193</v>
      </c>
      <c r="B194">
        <v>44</v>
      </c>
      <c r="C194">
        <v>2</v>
      </c>
      <c r="D194">
        <v>3</v>
      </c>
      <c r="E194">
        <v>50</v>
      </c>
      <c r="F194" s="1">
        <v>548.77</v>
      </c>
      <c r="G194" s="1">
        <v>27438.5</v>
      </c>
      <c r="H194">
        <v>18</v>
      </c>
      <c r="I194">
        <v>62</v>
      </c>
      <c r="J194" s="1">
        <v>99.8</v>
      </c>
      <c r="K194" s="1" t="s">
        <v>13231</v>
      </c>
    </row>
    <row r="195" spans="1:11" x14ac:dyDescent="0.35">
      <c r="A195">
        <v>194</v>
      </c>
      <c r="B195">
        <v>669</v>
      </c>
      <c r="C195">
        <v>13</v>
      </c>
      <c r="D195">
        <v>4</v>
      </c>
      <c r="E195">
        <v>50</v>
      </c>
      <c r="F195" s="1">
        <v>1691.87</v>
      </c>
      <c r="G195" s="1">
        <v>84593.5</v>
      </c>
      <c r="H195">
        <v>11</v>
      </c>
      <c r="I195">
        <v>680</v>
      </c>
      <c r="J195" s="1">
        <v>98.8</v>
      </c>
      <c r="K195" s="1" t="s">
        <v>13232</v>
      </c>
    </row>
    <row r="196" spans="1:11" x14ac:dyDescent="0.35">
      <c r="A196">
        <v>195</v>
      </c>
      <c r="B196">
        <v>308</v>
      </c>
      <c r="C196">
        <v>2</v>
      </c>
      <c r="D196">
        <v>1</v>
      </c>
      <c r="E196">
        <v>50</v>
      </c>
      <c r="F196" s="1">
        <v>619.13</v>
      </c>
      <c r="G196" s="1">
        <v>30956.5</v>
      </c>
      <c r="H196">
        <v>10</v>
      </c>
      <c r="I196">
        <v>318</v>
      </c>
      <c r="J196" s="1">
        <v>96.4</v>
      </c>
      <c r="K196" s="1" t="s">
        <v>13233</v>
      </c>
    </row>
    <row r="197" spans="1:11" x14ac:dyDescent="0.35">
      <c r="A197">
        <v>196</v>
      </c>
      <c r="B197">
        <v>151</v>
      </c>
      <c r="C197">
        <v>3</v>
      </c>
      <c r="D197">
        <v>2</v>
      </c>
      <c r="E197">
        <v>50</v>
      </c>
      <c r="F197" s="1">
        <v>449.23</v>
      </c>
      <c r="G197" s="1">
        <v>22461.5</v>
      </c>
      <c r="H197">
        <v>9</v>
      </c>
      <c r="I197">
        <v>160</v>
      </c>
      <c r="J197" s="1">
        <v>97.9</v>
      </c>
      <c r="K197" s="1" t="s">
        <v>13234</v>
      </c>
    </row>
    <row r="198" spans="1:11" x14ac:dyDescent="0.35">
      <c r="A198">
        <v>197</v>
      </c>
      <c r="B198">
        <v>590</v>
      </c>
      <c r="C198">
        <v>1</v>
      </c>
      <c r="D198">
        <v>5</v>
      </c>
      <c r="E198">
        <v>76</v>
      </c>
      <c r="F198" s="1">
        <v>708.84</v>
      </c>
      <c r="G198" s="1">
        <v>53871.839999999997</v>
      </c>
      <c r="H198">
        <v>11</v>
      </c>
      <c r="I198">
        <v>601</v>
      </c>
      <c r="J198" s="1">
        <v>95.3</v>
      </c>
      <c r="K198" s="1" t="s">
        <v>13235</v>
      </c>
    </row>
    <row r="199" spans="1:11" x14ac:dyDescent="0.35">
      <c r="A199">
        <v>198</v>
      </c>
      <c r="B199">
        <v>83</v>
      </c>
      <c r="C199">
        <v>13</v>
      </c>
      <c r="D199">
        <v>4</v>
      </c>
      <c r="E199">
        <v>50</v>
      </c>
      <c r="F199" s="1">
        <v>1459.58</v>
      </c>
      <c r="G199" s="1">
        <v>72979</v>
      </c>
      <c r="H199">
        <v>16</v>
      </c>
      <c r="I199">
        <v>99</v>
      </c>
      <c r="J199" s="1">
        <v>99.6</v>
      </c>
      <c r="K199" s="1" t="s">
        <v>13236</v>
      </c>
    </row>
    <row r="200" spans="1:11" x14ac:dyDescent="0.35">
      <c r="A200">
        <v>199</v>
      </c>
      <c r="B200">
        <v>119</v>
      </c>
      <c r="C200">
        <v>5</v>
      </c>
      <c r="D200">
        <v>3</v>
      </c>
      <c r="E200">
        <v>50</v>
      </c>
      <c r="F200" s="1">
        <v>914.65</v>
      </c>
      <c r="G200" s="1">
        <v>45732.5</v>
      </c>
      <c r="H200">
        <v>7</v>
      </c>
      <c r="I200">
        <v>126</v>
      </c>
      <c r="J200" s="1">
        <v>97.6</v>
      </c>
      <c r="K200" s="1" t="s">
        <v>13237</v>
      </c>
    </row>
    <row r="201" spans="1:11" x14ac:dyDescent="0.35">
      <c r="A201">
        <v>200</v>
      </c>
      <c r="B201">
        <v>346</v>
      </c>
      <c r="C201">
        <v>2</v>
      </c>
      <c r="D201">
        <v>3</v>
      </c>
      <c r="E201">
        <v>101</v>
      </c>
      <c r="F201" s="1">
        <v>597.84</v>
      </c>
      <c r="G201" s="1">
        <v>60381.84</v>
      </c>
      <c r="H201">
        <v>7</v>
      </c>
      <c r="I201">
        <v>353</v>
      </c>
      <c r="J201" s="1">
        <v>97.9</v>
      </c>
      <c r="K201" s="1" t="s">
        <v>13238</v>
      </c>
    </row>
    <row r="202" spans="1:11" x14ac:dyDescent="0.35">
      <c r="A202">
        <v>201</v>
      </c>
      <c r="B202">
        <v>560</v>
      </c>
      <c r="C202">
        <v>9</v>
      </c>
      <c r="D202">
        <v>3</v>
      </c>
      <c r="E202">
        <v>50</v>
      </c>
      <c r="F202" s="1">
        <v>119.67</v>
      </c>
      <c r="G202" s="1">
        <v>5983.5</v>
      </c>
      <c r="H202">
        <v>10</v>
      </c>
      <c r="I202">
        <v>570</v>
      </c>
      <c r="J202" s="1">
        <v>98</v>
      </c>
      <c r="K202" s="1" t="s">
        <v>13239</v>
      </c>
    </row>
    <row r="203" spans="1:11" x14ac:dyDescent="0.35">
      <c r="A203">
        <v>202</v>
      </c>
      <c r="B203">
        <v>195</v>
      </c>
      <c r="C203">
        <v>1</v>
      </c>
      <c r="D203">
        <v>7</v>
      </c>
      <c r="E203">
        <v>50</v>
      </c>
      <c r="F203" s="1">
        <v>596.67999999999995</v>
      </c>
      <c r="G203" s="1">
        <v>29834</v>
      </c>
      <c r="H203">
        <v>10</v>
      </c>
      <c r="I203">
        <v>205</v>
      </c>
      <c r="J203" s="1">
        <v>95</v>
      </c>
      <c r="K203" s="1" t="s">
        <v>13240</v>
      </c>
    </row>
    <row r="204" spans="1:11" x14ac:dyDescent="0.35">
      <c r="A204">
        <v>203</v>
      </c>
      <c r="B204">
        <v>256</v>
      </c>
      <c r="C204">
        <v>16</v>
      </c>
      <c r="D204">
        <v>1</v>
      </c>
      <c r="E204">
        <v>69</v>
      </c>
      <c r="F204" s="1">
        <v>126.22</v>
      </c>
      <c r="G204" s="1">
        <v>8709.18</v>
      </c>
      <c r="H204">
        <v>13</v>
      </c>
      <c r="I204">
        <v>269</v>
      </c>
      <c r="J204" s="1">
        <v>97.8</v>
      </c>
      <c r="K204" s="1" t="s">
        <v>13241</v>
      </c>
    </row>
    <row r="205" spans="1:11" x14ac:dyDescent="0.35">
      <c r="A205">
        <v>204</v>
      </c>
      <c r="B205">
        <v>713</v>
      </c>
      <c r="C205">
        <v>7</v>
      </c>
      <c r="D205">
        <v>4</v>
      </c>
      <c r="E205">
        <v>50</v>
      </c>
      <c r="F205" s="1">
        <v>734.75</v>
      </c>
      <c r="G205" s="1">
        <v>36737.5</v>
      </c>
      <c r="H205">
        <v>12</v>
      </c>
      <c r="I205">
        <v>725</v>
      </c>
      <c r="J205" s="1">
        <v>98.6</v>
      </c>
      <c r="K205" s="1" t="s">
        <v>13242</v>
      </c>
    </row>
    <row r="206" spans="1:11" x14ac:dyDescent="0.35">
      <c r="A206">
        <v>205</v>
      </c>
      <c r="B206">
        <v>241</v>
      </c>
      <c r="C206">
        <v>15</v>
      </c>
      <c r="D206">
        <v>1</v>
      </c>
      <c r="E206">
        <v>50</v>
      </c>
      <c r="F206" s="1">
        <v>236.33</v>
      </c>
      <c r="G206" s="1">
        <v>11816.5</v>
      </c>
      <c r="H206">
        <v>12</v>
      </c>
      <c r="I206">
        <v>253</v>
      </c>
      <c r="J206" s="1">
        <v>98.3</v>
      </c>
      <c r="K206" s="1" t="s">
        <v>13243</v>
      </c>
    </row>
    <row r="207" spans="1:11" x14ac:dyDescent="0.35">
      <c r="A207">
        <v>206</v>
      </c>
      <c r="B207">
        <v>410</v>
      </c>
      <c r="C207">
        <v>9</v>
      </c>
      <c r="D207">
        <v>7</v>
      </c>
      <c r="E207">
        <v>50</v>
      </c>
      <c r="F207" s="1">
        <v>122.09</v>
      </c>
      <c r="G207" s="1">
        <v>6104.5</v>
      </c>
      <c r="H207">
        <v>13</v>
      </c>
      <c r="I207">
        <v>423</v>
      </c>
      <c r="J207" s="1">
        <v>95.9</v>
      </c>
      <c r="K207" s="1" t="s">
        <v>13244</v>
      </c>
    </row>
    <row r="208" spans="1:11" x14ac:dyDescent="0.35">
      <c r="A208">
        <v>207</v>
      </c>
      <c r="B208">
        <v>516</v>
      </c>
      <c r="C208">
        <v>9</v>
      </c>
      <c r="D208">
        <v>1</v>
      </c>
      <c r="E208">
        <v>50</v>
      </c>
      <c r="F208" s="1">
        <v>113.58</v>
      </c>
      <c r="G208" s="1">
        <v>5679</v>
      </c>
      <c r="H208">
        <v>8</v>
      </c>
      <c r="I208">
        <v>524</v>
      </c>
      <c r="J208" s="1">
        <v>99.2</v>
      </c>
      <c r="K208" s="1" t="s">
        <v>13245</v>
      </c>
    </row>
    <row r="209" spans="1:11" x14ac:dyDescent="0.35">
      <c r="A209">
        <v>208</v>
      </c>
      <c r="B209">
        <v>576</v>
      </c>
      <c r="C209">
        <v>15</v>
      </c>
      <c r="D209">
        <v>6</v>
      </c>
      <c r="E209">
        <v>50</v>
      </c>
      <c r="F209" s="1">
        <v>225.13</v>
      </c>
      <c r="G209" s="1">
        <v>11256.5</v>
      </c>
      <c r="H209">
        <v>6</v>
      </c>
      <c r="I209">
        <v>582</v>
      </c>
      <c r="J209" s="1">
        <v>95.9</v>
      </c>
      <c r="K209" s="1" t="s">
        <v>13246</v>
      </c>
    </row>
    <row r="210" spans="1:11" x14ac:dyDescent="0.35">
      <c r="A210">
        <v>209</v>
      </c>
      <c r="B210">
        <v>190</v>
      </c>
      <c r="C210">
        <v>2</v>
      </c>
      <c r="D210">
        <v>5</v>
      </c>
      <c r="E210">
        <v>50</v>
      </c>
      <c r="F210" s="1">
        <v>656.55</v>
      </c>
      <c r="G210" s="1">
        <v>32827.5</v>
      </c>
      <c r="H210">
        <v>10</v>
      </c>
      <c r="I210">
        <v>200</v>
      </c>
      <c r="J210" s="1">
        <v>94.5</v>
      </c>
      <c r="K210" s="1" t="s">
        <v>13247</v>
      </c>
    </row>
    <row r="211" spans="1:11" x14ac:dyDescent="0.35">
      <c r="A211">
        <v>210</v>
      </c>
      <c r="B211">
        <v>336</v>
      </c>
      <c r="C211">
        <v>5</v>
      </c>
      <c r="D211">
        <v>7</v>
      </c>
      <c r="E211">
        <v>50</v>
      </c>
      <c r="F211" s="1">
        <v>913.61</v>
      </c>
      <c r="G211" s="1">
        <v>45680.5</v>
      </c>
      <c r="H211">
        <v>9</v>
      </c>
      <c r="I211">
        <v>345</v>
      </c>
      <c r="J211" s="1">
        <v>93.5</v>
      </c>
      <c r="K211" s="1" t="s">
        <v>13248</v>
      </c>
    </row>
    <row r="212" spans="1:11" x14ac:dyDescent="0.35">
      <c r="A212">
        <v>211</v>
      </c>
      <c r="B212">
        <v>383</v>
      </c>
      <c r="C212">
        <v>6</v>
      </c>
      <c r="D212">
        <v>2</v>
      </c>
      <c r="E212">
        <v>54</v>
      </c>
      <c r="F212" s="1">
        <v>478.31</v>
      </c>
      <c r="G212" s="1">
        <v>25828.74</v>
      </c>
      <c r="H212">
        <v>15</v>
      </c>
      <c r="I212">
        <v>398</v>
      </c>
      <c r="J212" s="1">
        <v>96.9</v>
      </c>
      <c r="K212" s="1" t="s">
        <v>13249</v>
      </c>
    </row>
    <row r="213" spans="1:11" x14ac:dyDescent="0.35">
      <c r="A213">
        <v>212</v>
      </c>
      <c r="B213">
        <v>308</v>
      </c>
      <c r="C213">
        <v>16</v>
      </c>
      <c r="D213">
        <v>2</v>
      </c>
      <c r="E213">
        <v>50</v>
      </c>
      <c r="F213" s="1">
        <v>118.41</v>
      </c>
      <c r="G213" s="1">
        <v>5920.5</v>
      </c>
      <c r="H213">
        <v>7</v>
      </c>
      <c r="I213">
        <v>315</v>
      </c>
      <c r="J213" s="1">
        <v>97.9</v>
      </c>
      <c r="K213" s="1" t="s">
        <v>13250</v>
      </c>
    </row>
    <row r="214" spans="1:11" x14ac:dyDescent="0.35">
      <c r="A214">
        <v>213</v>
      </c>
      <c r="B214">
        <v>515</v>
      </c>
      <c r="C214">
        <v>11</v>
      </c>
      <c r="D214">
        <v>1</v>
      </c>
      <c r="E214">
        <v>50</v>
      </c>
      <c r="F214" s="1">
        <v>1131.79</v>
      </c>
      <c r="G214" s="1">
        <v>56589.5</v>
      </c>
      <c r="H214">
        <v>9</v>
      </c>
      <c r="I214">
        <v>524</v>
      </c>
      <c r="J214" s="1">
        <v>97.5</v>
      </c>
      <c r="K214" s="1" t="s">
        <v>13251</v>
      </c>
    </row>
    <row r="215" spans="1:11" x14ac:dyDescent="0.35">
      <c r="A215">
        <v>214</v>
      </c>
      <c r="B215">
        <v>651</v>
      </c>
      <c r="C215">
        <v>7</v>
      </c>
      <c r="D215">
        <v>1</v>
      </c>
      <c r="E215">
        <v>50</v>
      </c>
      <c r="F215" s="1">
        <v>643.61</v>
      </c>
      <c r="G215" s="1">
        <v>32180.5</v>
      </c>
      <c r="H215">
        <v>15</v>
      </c>
      <c r="I215">
        <v>666</v>
      </c>
      <c r="J215" s="1">
        <v>99.2</v>
      </c>
      <c r="K215" s="1" t="s">
        <v>13252</v>
      </c>
    </row>
    <row r="216" spans="1:11" x14ac:dyDescent="0.35">
      <c r="A216">
        <v>215</v>
      </c>
      <c r="B216">
        <v>453</v>
      </c>
      <c r="C216">
        <v>10</v>
      </c>
      <c r="D216">
        <v>4</v>
      </c>
      <c r="E216">
        <v>50</v>
      </c>
      <c r="F216" s="1">
        <v>1544.6</v>
      </c>
      <c r="G216" s="1">
        <v>77230</v>
      </c>
      <c r="H216">
        <v>14</v>
      </c>
      <c r="I216">
        <v>467</v>
      </c>
      <c r="J216" s="1">
        <v>98.5</v>
      </c>
      <c r="K216" s="1" t="s">
        <v>13253</v>
      </c>
    </row>
    <row r="217" spans="1:11" x14ac:dyDescent="0.35">
      <c r="A217">
        <v>216</v>
      </c>
      <c r="B217">
        <v>449</v>
      </c>
      <c r="C217">
        <v>13</v>
      </c>
      <c r="D217">
        <v>1</v>
      </c>
      <c r="E217">
        <v>50</v>
      </c>
      <c r="F217" s="1">
        <v>1543.57</v>
      </c>
      <c r="G217" s="1">
        <v>77178.5</v>
      </c>
      <c r="H217">
        <v>14</v>
      </c>
      <c r="I217">
        <v>463</v>
      </c>
      <c r="J217" s="1">
        <v>98.4</v>
      </c>
      <c r="K217" s="1" t="s">
        <v>13254</v>
      </c>
    </row>
    <row r="218" spans="1:11" x14ac:dyDescent="0.35">
      <c r="A218">
        <v>217</v>
      </c>
      <c r="B218">
        <v>628</v>
      </c>
      <c r="C218">
        <v>15</v>
      </c>
      <c r="D218">
        <v>4</v>
      </c>
      <c r="E218">
        <v>50</v>
      </c>
      <c r="F218" s="1">
        <v>204.79</v>
      </c>
      <c r="G218" s="1">
        <v>10239.5</v>
      </c>
      <c r="H218">
        <v>15</v>
      </c>
      <c r="I218">
        <v>643</v>
      </c>
      <c r="J218" s="1">
        <v>96</v>
      </c>
      <c r="K218" s="1" t="s">
        <v>13255</v>
      </c>
    </row>
    <row r="219" spans="1:11" x14ac:dyDescent="0.35">
      <c r="A219">
        <v>218</v>
      </c>
      <c r="B219">
        <v>50</v>
      </c>
      <c r="C219">
        <v>14</v>
      </c>
      <c r="D219">
        <v>4</v>
      </c>
      <c r="E219">
        <v>50</v>
      </c>
      <c r="F219" s="1">
        <v>556.58000000000004</v>
      </c>
      <c r="G219" s="1">
        <v>27829</v>
      </c>
      <c r="H219">
        <v>15</v>
      </c>
      <c r="I219">
        <v>65</v>
      </c>
      <c r="J219" s="1">
        <v>99</v>
      </c>
      <c r="K219" s="1" t="s">
        <v>13256</v>
      </c>
    </row>
    <row r="220" spans="1:11" x14ac:dyDescent="0.35">
      <c r="A220">
        <v>219</v>
      </c>
      <c r="B220">
        <v>283</v>
      </c>
      <c r="C220">
        <v>9</v>
      </c>
      <c r="D220">
        <v>2</v>
      </c>
      <c r="E220">
        <v>50</v>
      </c>
      <c r="F220" s="1">
        <v>119.83</v>
      </c>
      <c r="G220" s="1">
        <v>5991.5</v>
      </c>
      <c r="H220">
        <v>16</v>
      </c>
      <c r="I220">
        <v>299</v>
      </c>
      <c r="J220" s="1">
        <v>96.6</v>
      </c>
      <c r="K220" s="1" t="s">
        <v>13257</v>
      </c>
    </row>
    <row r="221" spans="1:11" x14ac:dyDescent="0.35">
      <c r="A221">
        <v>220</v>
      </c>
      <c r="B221">
        <v>180</v>
      </c>
      <c r="C221">
        <v>10</v>
      </c>
      <c r="D221">
        <v>5</v>
      </c>
      <c r="E221">
        <v>50</v>
      </c>
      <c r="F221" s="1">
        <v>1581.11</v>
      </c>
      <c r="G221" s="1">
        <v>79055.5</v>
      </c>
      <c r="H221">
        <v>9</v>
      </c>
      <c r="I221">
        <v>189</v>
      </c>
      <c r="J221" s="1">
        <v>94.7</v>
      </c>
      <c r="K221" s="1" t="s">
        <v>13258</v>
      </c>
    </row>
    <row r="222" spans="1:11" x14ac:dyDescent="0.35">
      <c r="A222">
        <v>221</v>
      </c>
      <c r="B222">
        <v>598</v>
      </c>
      <c r="C222">
        <v>5</v>
      </c>
      <c r="D222">
        <v>1</v>
      </c>
      <c r="E222">
        <v>50</v>
      </c>
      <c r="F222" s="1">
        <v>967.68</v>
      </c>
      <c r="G222" s="1">
        <v>48384</v>
      </c>
      <c r="H222">
        <v>8</v>
      </c>
      <c r="I222">
        <v>606</v>
      </c>
      <c r="J222" s="1">
        <v>97.6</v>
      </c>
      <c r="K222" s="1" t="s">
        <v>13259</v>
      </c>
    </row>
    <row r="223" spans="1:11" x14ac:dyDescent="0.35">
      <c r="A223">
        <v>222</v>
      </c>
      <c r="B223">
        <v>198</v>
      </c>
      <c r="C223">
        <v>3</v>
      </c>
      <c r="D223">
        <v>2</v>
      </c>
      <c r="E223">
        <v>50</v>
      </c>
      <c r="F223" s="1">
        <v>437.03</v>
      </c>
      <c r="G223" s="1">
        <v>21851.5</v>
      </c>
      <c r="H223">
        <v>17</v>
      </c>
      <c r="I223">
        <v>215</v>
      </c>
      <c r="J223" s="1">
        <v>97.3</v>
      </c>
      <c r="K223" s="1" t="s">
        <v>13260</v>
      </c>
    </row>
    <row r="224" spans="1:11" x14ac:dyDescent="0.35">
      <c r="A224">
        <v>223</v>
      </c>
      <c r="B224">
        <v>187</v>
      </c>
      <c r="C224">
        <v>13</v>
      </c>
      <c r="D224">
        <v>6</v>
      </c>
      <c r="E224">
        <v>50</v>
      </c>
      <c r="F224" s="1">
        <v>1527.46</v>
      </c>
      <c r="G224" s="1">
        <v>76373</v>
      </c>
      <c r="H224">
        <v>8</v>
      </c>
      <c r="I224">
        <v>195</v>
      </c>
      <c r="J224" s="1">
        <v>95.4</v>
      </c>
      <c r="K224" s="1" t="s">
        <v>13261</v>
      </c>
    </row>
    <row r="225" spans="1:11" x14ac:dyDescent="0.35">
      <c r="A225">
        <v>224</v>
      </c>
      <c r="B225">
        <v>464</v>
      </c>
      <c r="C225">
        <v>10</v>
      </c>
      <c r="D225">
        <v>6</v>
      </c>
      <c r="E225">
        <v>50</v>
      </c>
      <c r="F225" s="1">
        <v>1603.03</v>
      </c>
      <c r="G225" s="1">
        <v>80151.5</v>
      </c>
      <c r="H225">
        <v>6</v>
      </c>
      <c r="I225">
        <v>470</v>
      </c>
      <c r="J225" s="1">
        <v>97.3</v>
      </c>
      <c r="K225" s="1" t="s">
        <v>13262</v>
      </c>
    </row>
    <row r="226" spans="1:11" x14ac:dyDescent="0.35">
      <c r="A226">
        <v>225</v>
      </c>
      <c r="B226">
        <v>446</v>
      </c>
      <c r="C226">
        <v>8</v>
      </c>
      <c r="D226">
        <v>5</v>
      </c>
      <c r="E226">
        <v>50</v>
      </c>
      <c r="F226" s="1">
        <v>410.79</v>
      </c>
      <c r="G226" s="1">
        <v>20539.5</v>
      </c>
      <c r="H226">
        <v>13</v>
      </c>
      <c r="I226">
        <v>459</v>
      </c>
      <c r="J226" s="1">
        <v>96.9</v>
      </c>
      <c r="K226" s="1" t="s">
        <v>13263</v>
      </c>
    </row>
    <row r="227" spans="1:11" x14ac:dyDescent="0.35">
      <c r="A227">
        <v>226</v>
      </c>
      <c r="B227">
        <v>724</v>
      </c>
      <c r="C227">
        <v>9</v>
      </c>
      <c r="D227">
        <v>6</v>
      </c>
      <c r="E227">
        <v>74</v>
      </c>
      <c r="F227" s="1">
        <v>101.56</v>
      </c>
      <c r="G227" s="1">
        <v>7515.44</v>
      </c>
      <c r="H227">
        <v>7</v>
      </c>
      <c r="I227">
        <v>731</v>
      </c>
      <c r="J227" s="1">
        <v>95.7</v>
      </c>
      <c r="K227" s="1" t="s">
        <v>13264</v>
      </c>
    </row>
    <row r="228" spans="1:11" x14ac:dyDescent="0.35">
      <c r="A228">
        <v>227</v>
      </c>
      <c r="B228">
        <v>565</v>
      </c>
      <c r="C228">
        <v>5</v>
      </c>
      <c r="D228">
        <v>3</v>
      </c>
      <c r="E228">
        <v>50</v>
      </c>
      <c r="F228" s="1">
        <v>906.54</v>
      </c>
      <c r="G228" s="1">
        <v>45327</v>
      </c>
      <c r="H228">
        <v>9</v>
      </c>
      <c r="I228">
        <v>574</v>
      </c>
      <c r="J228" s="1">
        <v>98.3</v>
      </c>
      <c r="K228" s="1" t="s">
        <v>13265</v>
      </c>
    </row>
    <row r="229" spans="1:11" x14ac:dyDescent="0.35">
      <c r="A229">
        <v>228</v>
      </c>
      <c r="B229">
        <v>420</v>
      </c>
      <c r="C229">
        <v>13</v>
      </c>
      <c r="D229">
        <v>4</v>
      </c>
      <c r="E229">
        <v>50</v>
      </c>
      <c r="F229" s="1">
        <v>1693.12</v>
      </c>
      <c r="G229" s="1">
        <v>84656</v>
      </c>
      <c r="H229">
        <v>13</v>
      </c>
      <c r="I229">
        <v>433</v>
      </c>
      <c r="J229" s="1">
        <v>98.1</v>
      </c>
      <c r="K229" s="1" t="s">
        <v>13266</v>
      </c>
    </row>
    <row r="230" spans="1:11" x14ac:dyDescent="0.35">
      <c r="A230">
        <v>229</v>
      </c>
      <c r="B230">
        <v>473</v>
      </c>
      <c r="C230">
        <v>11</v>
      </c>
      <c r="D230">
        <v>6</v>
      </c>
      <c r="E230">
        <v>50</v>
      </c>
      <c r="F230" s="1">
        <v>1001.83</v>
      </c>
      <c r="G230" s="1">
        <v>50091.5</v>
      </c>
      <c r="H230">
        <v>9</v>
      </c>
      <c r="I230">
        <v>482</v>
      </c>
      <c r="J230" s="1">
        <v>94.2</v>
      </c>
      <c r="K230" s="1" t="s">
        <v>13267</v>
      </c>
    </row>
    <row r="231" spans="1:11" x14ac:dyDescent="0.35">
      <c r="A231">
        <v>230</v>
      </c>
      <c r="B231">
        <v>215</v>
      </c>
      <c r="C231">
        <v>12</v>
      </c>
      <c r="D231">
        <v>5</v>
      </c>
      <c r="E231">
        <v>50</v>
      </c>
      <c r="F231" s="1">
        <v>337.57</v>
      </c>
      <c r="G231" s="1">
        <v>16878.5</v>
      </c>
      <c r="H231">
        <v>14</v>
      </c>
      <c r="I231">
        <v>229</v>
      </c>
      <c r="J231" s="1">
        <v>93.5</v>
      </c>
      <c r="K231" s="1" t="s">
        <v>13268</v>
      </c>
    </row>
    <row r="232" spans="1:11" x14ac:dyDescent="0.35">
      <c r="A232">
        <v>231</v>
      </c>
      <c r="B232">
        <v>721</v>
      </c>
      <c r="C232">
        <v>12</v>
      </c>
      <c r="D232">
        <v>1</v>
      </c>
      <c r="E232">
        <v>50</v>
      </c>
      <c r="F232" s="1">
        <v>308.27999999999997</v>
      </c>
      <c r="G232" s="1">
        <v>15414</v>
      </c>
      <c r="H232">
        <v>11</v>
      </c>
      <c r="I232">
        <v>731</v>
      </c>
      <c r="J232" s="1">
        <v>97.7</v>
      </c>
      <c r="K232" s="1" t="s">
        <v>13269</v>
      </c>
    </row>
    <row r="233" spans="1:11" x14ac:dyDescent="0.35">
      <c r="A233">
        <v>232</v>
      </c>
      <c r="B233">
        <v>191</v>
      </c>
      <c r="C233">
        <v>16</v>
      </c>
      <c r="D233">
        <v>5</v>
      </c>
      <c r="E233">
        <v>116</v>
      </c>
      <c r="F233" s="1">
        <v>125.18</v>
      </c>
      <c r="G233" s="1">
        <v>14520.88</v>
      </c>
      <c r="H233">
        <v>18</v>
      </c>
      <c r="I233">
        <v>209</v>
      </c>
      <c r="J233" s="1">
        <v>94.5</v>
      </c>
      <c r="K233" s="1" t="s">
        <v>13270</v>
      </c>
    </row>
    <row r="234" spans="1:11" x14ac:dyDescent="0.35">
      <c r="A234">
        <v>233</v>
      </c>
      <c r="B234">
        <v>714</v>
      </c>
      <c r="C234">
        <v>2</v>
      </c>
      <c r="D234">
        <v>4</v>
      </c>
      <c r="E234">
        <v>71</v>
      </c>
      <c r="F234" s="1">
        <v>551.6</v>
      </c>
      <c r="G234" s="1">
        <v>39163.599999999999</v>
      </c>
      <c r="H234">
        <v>11</v>
      </c>
      <c r="I234">
        <v>725</v>
      </c>
      <c r="J234" s="1">
        <v>99.5</v>
      </c>
      <c r="K234" s="1" t="s">
        <v>13271</v>
      </c>
    </row>
    <row r="235" spans="1:11" x14ac:dyDescent="0.35">
      <c r="A235">
        <v>234</v>
      </c>
      <c r="B235">
        <v>677</v>
      </c>
      <c r="C235">
        <v>7</v>
      </c>
      <c r="D235">
        <v>2</v>
      </c>
      <c r="E235">
        <v>50</v>
      </c>
      <c r="F235" s="1">
        <v>658.32</v>
      </c>
      <c r="G235" s="1">
        <v>32916</v>
      </c>
      <c r="H235">
        <v>12</v>
      </c>
      <c r="I235">
        <v>689</v>
      </c>
      <c r="J235" s="1">
        <v>97</v>
      </c>
      <c r="K235" s="1" t="s">
        <v>13272</v>
      </c>
    </row>
    <row r="236" spans="1:11" x14ac:dyDescent="0.35">
      <c r="A236">
        <v>235</v>
      </c>
      <c r="B236">
        <v>196</v>
      </c>
      <c r="C236">
        <v>13</v>
      </c>
      <c r="D236">
        <v>4</v>
      </c>
      <c r="E236">
        <v>50</v>
      </c>
      <c r="F236" s="1">
        <v>1598.36</v>
      </c>
      <c r="G236" s="1">
        <v>79918</v>
      </c>
      <c r="H236">
        <v>13</v>
      </c>
      <c r="I236">
        <v>209</v>
      </c>
      <c r="J236" s="1">
        <v>96.1</v>
      </c>
      <c r="K236" s="1" t="s">
        <v>13273</v>
      </c>
    </row>
    <row r="237" spans="1:11" x14ac:dyDescent="0.35">
      <c r="A237">
        <v>236</v>
      </c>
      <c r="B237">
        <v>585</v>
      </c>
      <c r="C237">
        <v>5</v>
      </c>
      <c r="D237">
        <v>2</v>
      </c>
      <c r="E237">
        <v>50</v>
      </c>
      <c r="F237" s="1">
        <v>1074.3499999999999</v>
      </c>
      <c r="G237" s="1">
        <v>53717.5</v>
      </c>
      <c r="H237">
        <v>18</v>
      </c>
      <c r="I237">
        <v>603</v>
      </c>
      <c r="J237" s="1">
        <v>94.9</v>
      </c>
      <c r="K237" s="1" t="s">
        <v>13274</v>
      </c>
    </row>
    <row r="238" spans="1:11" x14ac:dyDescent="0.35">
      <c r="A238">
        <v>237</v>
      </c>
      <c r="B238">
        <v>402</v>
      </c>
      <c r="C238">
        <v>5</v>
      </c>
      <c r="D238">
        <v>4</v>
      </c>
      <c r="E238">
        <v>50</v>
      </c>
      <c r="F238" s="1">
        <v>957.26</v>
      </c>
      <c r="G238" s="1">
        <v>47863</v>
      </c>
      <c r="H238">
        <v>7</v>
      </c>
      <c r="I238">
        <v>409</v>
      </c>
      <c r="J238" s="1">
        <v>97.2</v>
      </c>
      <c r="K238" s="1" t="s">
        <v>13275</v>
      </c>
    </row>
    <row r="239" spans="1:11" x14ac:dyDescent="0.35">
      <c r="A239">
        <v>238</v>
      </c>
      <c r="B239">
        <v>720</v>
      </c>
      <c r="C239">
        <v>5</v>
      </c>
      <c r="D239">
        <v>5</v>
      </c>
      <c r="E239">
        <v>50</v>
      </c>
      <c r="F239" s="1">
        <v>969.66</v>
      </c>
      <c r="G239" s="1">
        <v>48483</v>
      </c>
      <c r="H239">
        <v>17</v>
      </c>
      <c r="I239">
        <v>731</v>
      </c>
      <c r="J239" s="1">
        <v>94.7</v>
      </c>
      <c r="K239" s="1" t="s">
        <v>13276</v>
      </c>
    </row>
    <row r="240" spans="1:11" x14ac:dyDescent="0.35">
      <c r="A240">
        <v>239</v>
      </c>
      <c r="B240">
        <v>631</v>
      </c>
      <c r="C240">
        <v>8</v>
      </c>
      <c r="D240">
        <v>1</v>
      </c>
      <c r="E240">
        <v>50</v>
      </c>
      <c r="F240" s="1">
        <v>477.99</v>
      </c>
      <c r="G240" s="1">
        <v>23899.5</v>
      </c>
      <c r="H240">
        <v>7</v>
      </c>
      <c r="I240">
        <v>638</v>
      </c>
      <c r="J240" s="1">
        <v>98.9</v>
      </c>
      <c r="K240" s="1" t="s">
        <v>13277</v>
      </c>
    </row>
    <row r="241" spans="1:11" x14ac:dyDescent="0.35">
      <c r="A241">
        <v>240</v>
      </c>
      <c r="B241">
        <v>309</v>
      </c>
      <c r="C241">
        <v>11</v>
      </c>
      <c r="D241">
        <v>4</v>
      </c>
      <c r="E241">
        <v>50</v>
      </c>
      <c r="F241" s="1">
        <v>1178.58</v>
      </c>
      <c r="G241" s="1">
        <v>58929</v>
      </c>
      <c r="H241">
        <v>17</v>
      </c>
      <c r="I241">
        <v>326</v>
      </c>
      <c r="J241" s="1">
        <v>99</v>
      </c>
      <c r="K241" s="1" t="s">
        <v>13278</v>
      </c>
    </row>
    <row r="242" spans="1:11" x14ac:dyDescent="0.35">
      <c r="A242">
        <v>241</v>
      </c>
      <c r="B242">
        <v>731</v>
      </c>
      <c r="C242">
        <v>16</v>
      </c>
      <c r="D242">
        <v>7</v>
      </c>
      <c r="E242">
        <v>81</v>
      </c>
      <c r="F242" s="1">
        <v>107.23</v>
      </c>
      <c r="G242" s="1">
        <v>8685.6299999999992</v>
      </c>
      <c r="H242">
        <v>11</v>
      </c>
      <c r="I242">
        <v>731</v>
      </c>
      <c r="J242" s="1">
        <v>95.8</v>
      </c>
      <c r="K242" s="1" t="s">
        <v>13279</v>
      </c>
    </row>
    <row r="243" spans="1:11" x14ac:dyDescent="0.35">
      <c r="A243">
        <v>242</v>
      </c>
      <c r="B243">
        <v>493</v>
      </c>
      <c r="C243">
        <v>3</v>
      </c>
      <c r="D243">
        <v>5</v>
      </c>
      <c r="E243">
        <v>50</v>
      </c>
      <c r="F243" s="1">
        <v>412.39</v>
      </c>
      <c r="G243" s="1">
        <v>20619.5</v>
      </c>
      <c r="H243">
        <v>8</v>
      </c>
      <c r="I243">
        <v>501</v>
      </c>
      <c r="J243" s="1">
        <v>94.8</v>
      </c>
      <c r="K243" s="1" t="s">
        <v>13280</v>
      </c>
    </row>
    <row r="244" spans="1:11" x14ac:dyDescent="0.35">
      <c r="A244">
        <v>243</v>
      </c>
      <c r="B244">
        <v>412</v>
      </c>
      <c r="C244">
        <v>7</v>
      </c>
      <c r="D244">
        <v>4</v>
      </c>
      <c r="E244">
        <v>50</v>
      </c>
      <c r="F244" s="1">
        <v>688.83</v>
      </c>
      <c r="G244" s="1">
        <v>34441.5</v>
      </c>
      <c r="H244">
        <v>10</v>
      </c>
      <c r="I244">
        <v>422</v>
      </c>
      <c r="J244" s="1">
        <v>98.4</v>
      </c>
      <c r="K244" s="1" t="s">
        <v>13281</v>
      </c>
    </row>
    <row r="245" spans="1:11" x14ac:dyDescent="0.35">
      <c r="A245">
        <v>244</v>
      </c>
      <c r="B245">
        <v>34</v>
      </c>
      <c r="C245">
        <v>8</v>
      </c>
      <c r="D245">
        <v>2</v>
      </c>
      <c r="E245">
        <v>50</v>
      </c>
      <c r="F245" s="1">
        <v>436.3</v>
      </c>
      <c r="G245" s="1">
        <v>21815</v>
      </c>
      <c r="H245">
        <v>9</v>
      </c>
      <c r="I245">
        <v>43</v>
      </c>
      <c r="J245" s="1">
        <v>98.7</v>
      </c>
      <c r="K245" s="1" t="s">
        <v>13282</v>
      </c>
    </row>
    <row r="246" spans="1:11" x14ac:dyDescent="0.35">
      <c r="A246">
        <v>245</v>
      </c>
      <c r="B246">
        <v>373</v>
      </c>
      <c r="C246">
        <v>16</v>
      </c>
      <c r="D246">
        <v>7</v>
      </c>
      <c r="E246">
        <v>66</v>
      </c>
      <c r="F246" s="1">
        <v>112.81</v>
      </c>
      <c r="G246" s="1">
        <v>7445.46</v>
      </c>
      <c r="H246">
        <v>7</v>
      </c>
      <c r="I246">
        <v>380</v>
      </c>
      <c r="J246" s="1">
        <v>94</v>
      </c>
      <c r="K246" s="1" t="s">
        <v>13283</v>
      </c>
    </row>
    <row r="247" spans="1:11" x14ac:dyDescent="0.35">
      <c r="A247">
        <v>246</v>
      </c>
      <c r="B247">
        <v>420</v>
      </c>
      <c r="C247">
        <v>9</v>
      </c>
      <c r="D247">
        <v>5</v>
      </c>
      <c r="E247">
        <v>50</v>
      </c>
      <c r="F247" s="1">
        <v>116.78</v>
      </c>
      <c r="G247" s="1">
        <v>5839</v>
      </c>
      <c r="H247">
        <v>10</v>
      </c>
      <c r="I247">
        <v>430</v>
      </c>
      <c r="J247" s="1">
        <v>94.3</v>
      </c>
      <c r="K247" s="1" t="s">
        <v>13284</v>
      </c>
    </row>
    <row r="248" spans="1:11" x14ac:dyDescent="0.35">
      <c r="A248">
        <v>247</v>
      </c>
      <c r="B248">
        <v>144</v>
      </c>
      <c r="C248">
        <v>15</v>
      </c>
      <c r="D248">
        <v>4</v>
      </c>
      <c r="E248">
        <v>50</v>
      </c>
      <c r="F248" s="1">
        <v>202.82</v>
      </c>
      <c r="G248" s="1">
        <v>10141</v>
      </c>
      <c r="H248">
        <v>10</v>
      </c>
      <c r="I248">
        <v>154</v>
      </c>
      <c r="J248" s="1">
        <v>98.8</v>
      </c>
      <c r="K248" s="1" t="s">
        <v>13285</v>
      </c>
    </row>
    <row r="249" spans="1:11" x14ac:dyDescent="0.35">
      <c r="A249">
        <v>248</v>
      </c>
      <c r="B249">
        <v>188</v>
      </c>
      <c r="C249">
        <v>16</v>
      </c>
      <c r="D249">
        <v>3</v>
      </c>
      <c r="E249">
        <v>67</v>
      </c>
      <c r="F249" s="1">
        <v>119.53</v>
      </c>
      <c r="G249" s="1">
        <v>8008.51</v>
      </c>
      <c r="H249">
        <v>13</v>
      </c>
      <c r="I249">
        <v>201</v>
      </c>
      <c r="J249" s="1">
        <v>97.9</v>
      </c>
      <c r="K249" s="1" t="s">
        <v>13286</v>
      </c>
    </row>
    <row r="250" spans="1:11" x14ac:dyDescent="0.35">
      <c r="A250">
        <v>249</v>
      </c>
      <c r="B250">
        <v>350</v>
      </c>
      <c r="C250">
        <v>2</v>
      </c>
      <c r="D250">
        <v>5</v>
      </c>
      <c r="E250">
        <v>77</v>
      </c>
      <c r="F250" s="1">
        <v>547.76</v>
      </c>
      <c r="G250" s="1">
        <v>42177.52</v>
      </c>
      <c r="H250">
        <v>14</v>
      </c>
      <c r="I250">
        <v>364</v>
      </c>
      <c r="J250" s="1">
        <v>95.6</v>
      </c>
      <c r="K250" s="1" t="s">
        <v>13287</v>
      </c>
    </row>
    <row r="251" spans="1:11" x14ac:dyDescent="0.35">
      <c r="A251">
        <v>250</v>
      </c>
      <c r="B251">
        <v>553</v>
      </c>
      <c r="C251">
        <v>5</v>
      </c>
      <c r="D251">
        <v>4</v>
      </c>
      <c r="E251">
        <v>50</v>
      </c>
      <c r="F251" s="1">
        <v>876.33</v>
      </c>
      <c r="G251" s="1">
        <v>43816.5</v>
      </c>
      <c r="H251">
        <v>8</v>
      </c>
      <c r="I251">
        <v>561</v>
      </c>
      <c r="J251" s="1">
        <v>97.2</v>
      </c>
      <c r="K251" s="1" t="s">
        <v>13288</v>
      </c>
    </row>
    <row r="252" spans="1:11" x14ac:dyDescent="0.35">
      <c r="A252">
        <v>251</v>
      </c>
      <c r="B252">
        <v>703</v>
      </c>
      <c r="C252">
        <v>4</v>
      </c>
      <c r="D252">
        <v>3</v>
      </c>
      <c r="E252">
        <v>50</v>
      </c>
      <c r="F252" s="1">
        <v>346.88</v>
      </c>
      <c r="G252" s="1">
        <v>17344</v>
      </c>
      <c r="H252">
        <v>8</v>
      </c>
      <c r="I252">
        <v>711</v>
      </c>
      <c r="J252" s="1">
        <v>98.5</v>
      </c>
      <c r="K252" s="1" t="s">
        <v>13289</v>
      </c>
    </row>
    <row r="253" spans="1:11" x14ac:dyDescent="0.35">
      <c r="A253">
        <v>252</v>
      </c>
      <c r="B253">
        <v>341</v>
      </c>
      <c r="C253">
        <v>12</v>
      </c>
      <c r="D253">
        <v>4</v>
      </c>
      <c r="E253">
        <v>50</v>
      </c>
      <c r="F253" s="1">
        <v>294.68</v>
      </c>
      <c r="G253" s="1">
        <v>14734</v>
      </c>
      <c r="H253">
        <v>13</v>
      </c>
      <c r="I253">
        <v>354</v>
      </c>
      <c r="J253" s="1">
        <v>97.3</v>
      </c>
      <c r="K253" s="1" t="s">
        <v>13290</v>
      </c>
    </row>
    <row r="254" spans="1:11" x14ac:dyDescent="0.35">
      <c r="A254">
        <v>253</v>
      </c>
      <c r="B254">
        <v>163</v>
      </c>
      <c r="C254">
        <v>13</v>
      </c>
      <c r="D254">
        <v>3</v>
      </c>
      <c r="E254">
        <v>50</v>
      </c>
      <c r="F254" s="1">
        <v>1607.88</v>
      </c>
      <c r="G254" s="1">
        <v>80394</v>
      </c>
      <c r="H254">
        <v>11</v>
      </c>
      <c r="I254">
        <v>174</v>
      </c>
      <c r="J254" s="1">
        <v>96.8</v>
      </c>
      <c r="K254" s="1" t="s">
        <v>13291</v>
      </c>
    </row>
    <row r="255" spans="1:11" x14ac:dyDescent="0.35">
      <c r="A255">
        <v>254</v>
      </c>
      <c r="B255">
        <v>713</v>
      </c>
      <c r="C255">
        <v>13</v>
      </c>
      <c r="D255">
        <v>5</v>
      </c>
      <c r="E255">
        <v>50</v>
      </c>
      <c r="F255" s="1">
        <v>1523.55</v>
      </c>
      <c r="G255" s="1">
        <v>76177.5</v>
      </c>
      <c r="H255">
        <v>9</v>
      </c>
      <c r="I255">
        <v>722</v>
      </c>
      <c r="J255" s="1">
        <v>95.9</v>
      </c>
      <c r="K255" s="1" t="s">
        <v>13292</v>
      </c>
    </row>
    <row r="256" spans="1:11" x14ac:dyDescent="0.35">
      <c r="A256">
        <v>255</v>
      </c>
      <c r="B256">
        <v>728</v>
      </c>
      <c r="C256">
        <v>5</v>
      </c>
      <c r="D256">
        <v>5</v>
      </c>
      <c r="E256">
        <v>50</v>
      </c>
      <c r="F256" s="1">
        <v>966.98</v>
      </c>
      <c r="G256" s="1">
        <v>48349</v>
      </c>
      <c r="H256">
        <v>9</v>
      </c>
      <c r="I256">
        <v>731</v>
      </c>
      <c r="J256" s="1">
        <v>97.4</v>
      </c>
      <c r="K256" s="1" t="s">
        <v>13293</v>
      </c>
    </row>
    <row r="257" spans="1:11" x14ac:dyDescent="0.35">
      <c r="A257">
        <v>256</v>
      </c>
      <c r="B257">
        <v>260</v>
      </c>
      <c r="C257">
        <v>9</v>
      </c>
      <c r="D257">
        <v>4</v>
      </c>
      <c r="E257">
        <v>50</v>
      </c>
      <c r="F257" s="1">
        <v>101.1</v>
      </c>
      <c r="G257" s="1">
        <v>5055</v>
      </c>
      <c r="H257">
        <v>17</v>
      </c>
      <c r="I257">
        <v>277</v>
      </c>
      <c r="J257" s="1">
        <v>96</v>
      </c>
      <c r="K257" s="1" t="s">
        <v>13294</v>
      </c>
    </row>
    <row r="258" spans="1:11" x14ac:dyDescent="0.35">
      <c r="A258">
        <v>257</v>
      </c>
      <c r="B258">
        <v>315</v>
      </c>
      <c r="C258">
        <v>8</v>
      </c>
      <c r="D258">
        <v>7</v>
      </c>
      <c r="E258">
        <v>54</v>
      </c>
      <c r="F258" s="1">
        <v>431.01</v>
      </c>
      <c r="G258" s="1">
        <v>23274.54</v>
      </c>
      <c r="H258">
        <v>7</v>
      </c>
      <c r="I258">
        <v>322</v>
      </c>
      <c r="J258" s="1">
        <v>94.7</v>
      </c>
      <c r="K258" s="1" t="s">
        <v>13295</v>
      </c>
    </row>
    <row r="259" spans="1:11" x14ac:dyDescent="0.35">
      <c r="A259">
        <v>258</v>
      </c>
      <c r="B259">
        <v>520</v>
      </c>
      <c r="C259">
        <v>3</v>
      </c>
      <c r="D259">
        <v>5</v>
      </c>
      <c r="E259">
        <v>50</v>
      </c>
      <c r="F259" s="1">
        <v>434.72</v>
      </c>
      <c r="G259" s="1">
        <v>21736</v>
      </c>
      <c r="H259">
        <v>10</v>
      </c>
      <c r="I259">
        <v>530</v>
      </c>
      <c r="J259" s="1">
        <v>97.5</v>
      </c>
      <c r="K259" s="1" t="s">
        <v>13296</v>
      </c>
    </row>
    <row r="260" spans="1:11" x14ac:dyDescent="0.35">
      <c r="A260">
        <v>259</v>
      </c>
      <c r="B260">
        <v>644</v>
      </c>
      <c r="C260">
        <v>14</v>
      </c>
      <c r="D260">
        <v>2</v>
      </c>
      <c r="E260">
        <v>50</v>
      </c>
      <c r="F260" s="1">
        <v>654.99</v>
      </c>
      <c r="G260" s="1">
        <v>32749.5</v>
      </c>
      <c r="H260">
        <v>17</v>
      </c>
      <c r="I260">
        <v>661</v>
      </c>
      <c r="J260" s="1">
        <v>97.8</v>
      </c>
      <c r="K260" s="1" t="s">
        <v>13297</v>
      </c>
    </row>
    <row r="261" spans="1:11" x14ac:dyDescent="0.35">
      <c r="A261">
        <v>260</v>
      </c>
      <c r="B261">
        <v>657</v>
      </c>
      <c r="C261">
        <v>16</v>
      </c>
      <c r="D261">
        <v>4</v>
      </c>
      <c r="E261">
        <v>76</v>
      </c>
      <c r="F261" s="1">
        <v>113.29</v>
      </c>
      <c r="G261" s="1">
        <v>8610.0400000000009</v>
      </c>
      <c r="H261">
        <v>11</v>
      </c>
      <c r="I261">
        <v>668</v>
      </c>
      <c r="J261" s="1">
        <v>97.6</v>
      </c>
      <c r="K261" s="1" t="s">
        <v>13298</v>
      </c>
    </row>
    <row r="262" spans="1:11" x14ac:dyDescent="0.35">
      <c r="A262">
        <v>261</v>
      </c>
      <c r="B262">
        <v>620</v>
      </c>
      <c r="C262">
        <v>9</v>
      </c>
      <c r="D262">
        <v>6</v>
      </c>
      <c r="E262">
        <v>50</v>
      </c>
      <c r="F262" s="1">
        <v>113.1</v>
      </c>
      <c r="G262" s="1">
        <v>5655</v>
      </c>
      <c r="H262">
        <v>11</v>
      </c>
      <c r="I262">
        <v>631</v>
      </c>
      <c r="J262" s="1">
        <v>97.7</v>
      </c>
      <c r="K262" s="1" t="s">
        <v>13299</v>
      </c>
    </row>
    <row r="263" spans="1:11" x14ac:dyDescent="0.35">
      <c r="A263">
        <v>262</v>
      </c>
      <c r="B263">
        <v>161</v>
      </c>
      <c r="C263">
        <v>4</v>
      </c>
      <c r="D263">
        <v>2</v>
      </c>
      <c r="E263">
        <v>50</v>
      </c>
      <c r="F263" s="1">
        <v>345.9</v>
      </c>
      <c r="G263" s="1">
        <v>17295</v>
      </c>
      <c r="H263">
        <v>11</v>
      </c>
      <c r="I263">
        <v>172</v>
      </c>
      <c r="J263" s="1">
        <v>97.4</v>
      </c>
      <c r="K263" s="1" t="s">
        <v>13300</v>
      </c>
    </row>
    <row r="264" spans="1:11" x14ac:dyDescent="0.35">
      <c r="A264">
        <v>263</v>
      </c>
      <c r="B264">
        <v>707</v>
      </c>
      <c r="C264">
        <v>8</v>
      </c>
      <c r="D264">
        <v>5</v>
      </c>
      <c r="E264">
        <v>55</v>
      </c>
      <c r="F264" s="1">
        <v>428.47</v>
      </c>
      <c r="G264" s="1">
        <v>23565.85</v>
      </c>
      <c r="H264">
        <v>17</v>
      </c>
      <c r="I264">
        <v>724</v>
      </c>
      <c r="J264" s="1">
        <v>97.2</v>
      </c>
      <c r="K264" s="1" t="s">
        <v>13301</v>
      </c>
    </row>
    <row r="265" spans="1:11" x14ac:dyDescent="0.35">
      <c r="A265">
        <v>264</v>
      </c>
      <c r="B265">
        <v>335</v>
      </c>
      <c r="C265">
        <v>14</v>
      </c>
      <c r="D265">
        <v>3</v>
      </c>
      <c r="E265">
        <v>50</v>
      </c>
      <c r="F265" s="1">
        <v>622.71</v>
      </c>
      <c r="G265" s="1">
        <v>31135.5</v>
      </c>
      <c r="H265">
        <v>13</v>
      </c>
      <c r="I265">
        <v>348</v>
      </c>
      <c r="J265" s="1">
        <v>96.8</v>
      </c>
      <c r="K265" s="1" t="s">
        <v>13302</v>
      </c>
    </row>
    <row r="266" spans="1:11" x14ac:dyDescent="0.35">
      <c r="A266">
        <v>265</v>
      </c>
      <c r="B266">
        <v>453</v>
      </c>
      <c r="C266">
        <v>6</v>
      </c>
      <c r="D266">
        <v>6</v>
      </c>
      <c r="E266">
        <v>113</v>
      </c>
      <c r="F266" s="1">
        <v>522.98</v>
      </c>
      <c r="G266" s="1">
        <v>59096.74</v>
      </c>
      <c r="H266">
        <v>5</v>
      </c>
      <c r="I266">
        <v>458</v>
      </c>
      <c r="J266" s="1">
        <v>94</v>
      </c>
      <c r="K266" s="1" t="s">
        <v>13303</v>
      </c>
    </row>
    <row r="267" spans="1:11" x14ac:dyDescent="0.35">
      <c r="A267">
        <v>266</v>
      </c>
      <c r="B267">
        <v>385</v>
      </c>
      <c r="C267">
        <v>2</v>
      </c>
      <c r="D267">
        <v>2</v>
      </c>
      <c r="E267">
        <v>69</v>
      </c>
      <c r="F267" s="1">
        <v>597.98</v>
      </c>
      <c r="G267" s="1">
        <v>41260.620000000003</v>
      </c>
      <c r="H267">
        <v>11</v>
      </c>
      <c r="I267">
        <v>396</v>
      </c>
      <c r="J267" s="1">
        <v>98.2</v>
      </c>
      <c r="K267" s="1" t="s">
        <v>13304</v>
      </c>
    </row>
    <row r="268" spans="1:11" x14ac:dyDescent="0.35">
      <c r="A268">
        <v>267</v>
      </c>
      <c r="B268">
        <v>116</v>
      </c>
      <c r="C268">
        <v>5</v>
      </c>
      <c r="D268">
        <v>7</v>
      </c>
      <c r="E268">
        <v>50</v>
      </c>
      <c r="F268" s="1">
        <v>1034.75</v>
      </c>
      <c r="G268" s="1">
        <v>51737.5</v>
      </c>
      <c r="H268">
        <v>6</v>
      </c>
      <c r="I268">
        <v>122</v>
      </c>
      <c r="J268" s="1">
        <v>94</v>
      </c>
      <c r="K268" s="1" t="s">
        <v>13305</v>
      </c>
    </row>
    <row r="269" spans="1:11" x14ac:dyDescent="0.35">
      <c r="A269">
        <v>268</v>
      </c>
      <c r="B269">
        <v>397</v>
      </c>
      <c r="C269">
        <v>12</v>
      </c>
      <c r="D269">
        <v>1</v>
      </c>
      <c r="E269">
        <v>50</v>
      </c>
      <c r="F269" s="1">
        <v>328.94</v>
      </c>
      <c r="G269" s="1">
        <v>16447</v>
      </c>
      <c r="H269">
        <v>7</v>
      </c>
      <c r="I269">
        <v>404</v>
      </c>
      <c r="J269" s="1">
        <v>95.7</v>
      </c>
      <c r="K269" s="1" t="s">
        <v>13306</v>
      </c>
    </row>
    <row r="270" spans="1:11" x14ac:dyDescent="0.35">
      <c r="A270">
        <v>269</v>
      </c>
      <c r="B270">
        <v>280</v>
      </c>
      <c r="C270">
        <v>10</v>
      </c>
      <c r="D270">
        <v>4</v>
      </c>
      <c r="E270">
        <v>50</v>
      </c>
      <c r="F270" s="1">
        <v>1662.75</v>
      </c>
      <c r="G270" s="1">
        <v>83137.5</v>
      </c>
      <c r="H270">
        <v>16</v>
      </c>
      <c r="I270">
        <v>296</v>
      </c>
      <c r="J270" s="1">
        <v>99.4</v>
      </c>
      <c r="K270" s="1" t="s">
        <v>13307</v>
      </c>
    </row>
    <row r="271" spans="1:11" x14ac:dyDescent="0.35">
      <c r="A271">
        <v>270</v>
      </c>
      <c r="B271">
        <v>40</v>
      </c>
      <c r="C271">
        <v>1</v>
      </c>
      <c r="D271">
        <v>3</v>
      </c>
      <c r="E271">
        <v>54</v>
      </c>
      <c r="F271" s="1">
        <v>711.28</v>
      </c>
      <c r="G271" s="1">
        <v>38409.120000000003</v>
      </c>
      <c r="H271">
        <v>10</v>
      </c>
      <c r="I271">
        <v>50</v>
      </c>
      <c r="J271" s="1">
        <v>96.3</v>
      </c>
      <c r="K271" s="1" t="s">
        <v>13308</v>
      </c>
    </row>
    <row r="272" spans="1:11" x14ac:dyDescent="0.35">
      <c r="A272">
        <v>271</v>
      </c>
      <c r="B272">
        <v>684</v>
      </c>
      <c r="C272">
        <v>5</v>
      </c>
      <c r="D272">
        <v>4</v>
      </c>
      <c r="E272">
        <v>50</v>
      </c>
      <c r="F272" s="1">
        <v>1048.8399999999999</v>
      </c>
      <c r="G272" s="1">
        <v>52442</v>
      </c>
      <c r="H272">
        <v>13</v>
      </c>
      <c r="I272">
        <v>697</v>
      </c>
      <c r="J272" s="1">
        <v>96.4</v>
      </c>
      <c r="K272" s="1" t="s">
        <v>13309</v>
      </c>
    </row>
    <row r="273" spans="1:11" x14ac:dyDescent="0.35">
      <c r="A273">
        <v>272</v>
      </c>
      <c r="B273">
        <v>175</v>
      </c>
      <c r="C273">
        <v>1</v>
      </c>
      <c r="D273">
        <v>7</v>
      </c>
      <c r="E273">
        <v>50</v>
      </c>
      <c r="F273" s="1">
        <v>625.24</v>
      </c>
      <c r="G273" s="1">
        <v>31262</v>
      </c>
      <c r="H273">
        <v>7</v>
      </c>
      <c r="I273">
        <v>182</v>
      </c>
      <c r="J273" s="1">
        <v>96.1</v>
      </c>
      <c r="K273" s="1" t="s">
        <v>13310</v>
      </c>
    </row>
    <row r="274" spans="1:11" x14ac:dyDescent="0.35">
      <c r="A274">
        <v>273</v>
      </c>
      <c r="B274">
        <v>271</v>
      </c>
      <c r="C274">
        <v>4</v>
      </c>
      <c r="D274">
        <v>6</v>
      </c>
      <c r="E274">
        <v>52</v>
      </c>
      <c r="F274" s="1">
        <v>378.86</v>
      </c>
      <c r="G274" s="1">
        <v>19700.72</v>
      </c>
      <c r="H274">
        <v>7</v>
      </c>
      <c r="I274">
        <v>278</v>
      </c>
      <c r="J274" s="1">
        <v>95.2</v>
      </c>
      <c r="K274" s="1" t="s">
        <v>13311</v>
      </c>
    </row>
    <row r="275" spans="1:11" x14ac:dyDescent="0.35">
      <c r="A275">
        <v>274</v>
      </c>
      <c r="B275">
        <v>405</v>
      </c>
      <c r="C275">
        <v>10</v>
      </c>
      <c r="D275">
        <v>5</v>
      </c>
      <c r="E275">
        <v>50</v>
      </c>
      <c r="F275" s="1">
        <v>1694.74</v>
      </c>
      <c r="G275" s="1">
        <v>84737</v>
      </c>
      <c r="H275">
        <v>14</v>
      </c>
      <c r="I275">
        <v>419</v>
      </c>
      <c r="J275" s="1">
        <v>96.2</v>
      </c>
      <c r="K275" s="1" t="s">
        <v>13312</v>
      </c>
    </row>
    <row r="276" spans="1:11" x14ac:dyDescent="0.35">
      <c r="A276">
        <v>275</v>
      </c>
      <c r="B276">
        <v>372</v>
      </c>
      <c r="C276">
        <v>5</v>
      </c>
      <c r="D276">
        <v>2</v>
      </c>
      <c r="E276">
        <v>50</v>
      </c>
      <c r="F276" s="1">
        <v>1029.58</v>
      </c>
      <c r="G276" s="1">
        <v>51479</v>
      </c>
      <c r="H276">
        <v>10</v>
      </c>
      <c r="I276">
        <v>382</v>
      </c>
      <c r="J276" s="1">
        <v>95.4</v>
      </c>
      <c r="K276" s="1" t="s">
        <v>13313</v>
      </c>
    </row>
    <row r="277" spans="1:11" x14ac:dyDescent="0.35">
      <c r="A277">
        <v>276</v>
      </c>
      <c r="B277">
        <v>59</v>
      </c>
      <c r="C277">
        <v>7</v>
      </c>
      <c r="D277">
        <v>4</v>
      </c>
      <c r="E277">
        <v>50</v>
      </c>
      <c r="F277" s="1">
        <v>707.89</v>
      </c>
      <c r="G277" s="1">
        <v>35394.5</v>
      </c>
      <c r="H277">
        <v>13</v>
      </c>
      <c r="I277">
        <v>72</v>
      </c>
      <c r="J277" s="1">
        <v>98.2</v>
      </c>
      <c r="K277" s="1" t="s">
        <v>13314</v>
      </c>
    </row>
    <row r="278" spans="1:11" x14ac:dyDescent="0.35">
      <c r="A278">
        <v>277</v>
      </c>
      <c r="B278">
        <v>432</v>
      </c>
      <c r="C278">
        <v>13</v>
      </c>
      <c r="D278">
        <v>1</v>
      </c>
      <c r="E278">
        <v>50</v>
      </c>
      <c r="F278" s="1">
        <v>1413.26</v>
      </c>
      <c r="G278" s="1">
        <v>70663</v>
      </c>
      <c r="H278">
        <v>15</v>
      </c>
      <c r="I278">
        <v>447</v>
      </c>
      <c r="J278" s="1">
        <v>98.2</v>
      </c>
      <c r="K278" s="1" t="s">
        <v>13315</v>
      </c>
    </row>
    <row r="279" spans="1:11" x14ac:dyDescent="0.35">
      <c r="A279">
        <v>278</v>
      </c>
      <c r="B279">
        <v>399</v>
      </c>
      <c r="C279">
        <v>6</v>
      </c>
      <c r="D279">
        <v>7</v>
      </c>
      <c r="E279">
        <v>107</v>
      </c>
      <c r="F279" s="1">
        <v>545.77</v>
      </c>
      <c r="G279" s="1">
        <v>58397.39</v>
      </c>
      <c r="H279">
        <v>12</v>
      </c>
      <c r="I279">
        <v>411</v>
      </c>
      <c r="J279" s="1">
        <v>93.3</v>
      </c>
      <c r="K279" s="1" t="s">
        <v>13316</v>
      </c>
    </row>
    <row r="280" spans="1:11" x14ac:dyDescent="0.35">
      <c r="A280">
        <v>279</v>
      </c>
      <c r="B280">
        <v>627</v>
      </c>
      <c r="C280">
        <v>10</v>
      </c>
      <c r="D280">
        <v>3</v>
      </c>
      <c r="E280">
        <v>50</v>
      </c>
      <c r="F280" s="1">
        <v>1441.48</v>
      </c>
      <c r="G280" s="1">
        <v>72074</v>
      </c>
      <c r="H280">
        <v>7</v>
      </c>
      <c r="I280">
        <v>634</v>
      </c>
      <c r="J280" s="1">
        <v>99.8</v>
      </c>
      <c r="K280" s="1" t="s">
        <v>13317</v>
      </c>
    </row>
    <row r="281" spans="1:11" x14ac:dyDescent="0.35">
      <c r="A281">
        <v>280</v>
      </c>
      <c r="B281">
        <v>125</v>
      </c>
      <c r="C281">
        <v>13</v>
      </c>
      <c r="D281">
        <v>3</v>
      </c>
      <c r="E281">
        <v>50</v>
      </c>
      <c r="F281" s="1">
        <v>1709.15</v>
      </c>
      <c r="G281" s="1">
        <v>85457.5</v>
      </c>
      <c r="H281">
        <v>13</v>
      </c>
      <c r="I281">
        <v>138</v>
      </c>
      <c r="J281" s="1">
        <v>99.7</v>
      </c>
      <c r="K281" s="1" t="s">
        <v>13318</v>
      </c>
    </row>
    <row r="282" spans="1:11" x14ac:dyDescent="0.35">
      <c r="A282">
        <v>281</v>
      </c>
      <c r="B282">
        <v>511</v>
      </c>
      <c r="C282">
        <v>1</v>
      </c>
      <c r="D282">
        <v>2</v>
      </c>
      <c r="E282">
        <v>50</v>
      </c>
      <c r="F282" s="1">
        <v>662.66</v>
      </c>
      <c r="G282" s="1">
        <v>33133</v>
      </c>
      <c r="H282">
        <v>11</v>
      </c>
      <c r="I282">
        <v>522</v>
      </c>
      <c r="J282" s="1">
        <v>97.9</v>
      </c>
      <c r="K282" s="1" t="s">
        <v>13319</v>
      </c>
    </row>
    <row r="283" spans="1:11" x14ac:dyDescent="0.35">
      <c r="A283">
        <v>282</v>
      </c>
      <c r="B283">
        <v>135</v>
      </c>
      <c r="C283">
        <v>1</v>
      </c>
      <c r="D283">
        <v>3</v>
      </c>
      <c r="E283">
        <v>50</v>
      </c>
      <c r="F283" s="1">
        <v>643.19000000000005</v>
      </c>
      <c r="G283" s="1">
        <v>32159.5</v>
      </c>
      <c r="H283">
        <v>17</v>
      </c>
      <c r="I283">
        <v>152</v>
      </c>
      <c r="J283" s="1">
        <v>99.7</v>
      </c>
      <c r="K283" s="1" t="s">
        <v>13320</v>
      </c>
    </row>
    <row r="284" spans="1:11" x14ac:dyDescent="0.35">
      <c r="A284">
        <v>283</v>
      </c>
      <c r="B284">
        <v>588</v>
      </c>
      <c r="C284">
        <v>15</v>
      </c>
      <c r="D284">
        <v>7</v>
      </c>
      <c r="E284">
        <v>50</v>
      </c>
      <c r="F284" s="1">
        <v>204.33</v>
      </c>
      <c r="G284" s="1">
        <v>10216.5</v>
      </c>
      <c r="H284">
        <v>12</v>
      </c>
      <c r="I284">
        <v>600</v>
      </c>
      <c r="J284" s="1">
        <v>96.5</v>
      </c>
      <c r="K284" s="1" t="s">
        <v>13321</v>
      </c>
    </row>
    <row r="285" spans="1:11" x14ac:dyDescent="0.35">
      <c r="A285">
        <v>284</v>
      </c>
      <c r="B285">
        <v>668</v>
      </c>
      <c r="C285">
        <v>4</v>
      </c>
      <c r="D285">
        <v>7</v>
      </c>
      <c r="E285">
        <v>65</v>
      </c>
      <c r="F285" s="1">
        <v>324.5</v>
      </c>
      <c r="G285" s="1">
        <v>21092.5</v>
      </c>
      <c r="H285">
        <v>11</v>
      </c>
      <c r="I285">
        <v>679</v>
      </c>
      <c r="J285" s="1">
        <v>93</v>
      </c>
      <c r="K285" s="1" t="s">
        <v>13322</v>
      </c>
    </row>
    <row r="286" spans="1:11" x14ac:dyDescent="0.35">
      <c r="A286">
        <v>285</v>
      </c>
      <c r="B286">
        <v>176</v>
      </c>
      <c r="C286">
        <v>6</v>
      </c>
      <c r="D286">
        <v>3</v>
      </c>
      <c r="E286">
        <v>101</v>
      </c>
      <c r="F286" s="1">
        <v>547.1</v>
      </c>
      <c r="G286" s="1">
        <v>55257.1</v>
      </c>
      <c r="H286">
        <v>10</v>
      </c>
      <c r="I286">
        <v>186</v>
      </c>
      <c r="J286" s="1">
        <v>98.9</v>
      </c>
      <c r="K286" s="1" t="s">
        <v>13323</v>
      </c>
    </row>
    <row r="287" spans="1:11" x14ac:dyDescent="0.35">
      <c r="A287">
        <v>286</v>
      </c>
      <c r="B287">
        <v>587</v>
      </c>
      <c r="C287">
        <v>8</v>
      </c>
      <c r="D287">
        <v>5</v>
      </c>
      <c r="E287">
        <v>50</v>
      </c>
      <c r="F287" s="1">
        <v>441.94</v>
      </c>
      <c r="G287" s="1">
        <v>22097</v>
      </c>
      <c r="H287">
        <v>16</v>
      </c>
      <c r="I287">
        <v>603</v>
      </c>
      <c r="J287" s="1">
        <v>96.1</v>
      </c>
      <c r="K287" s="1" t="s">
        <v>13324</v>
      </c>
    </row>
    <row r="288" spans="1:11" x14ac:dyDescent="0.35">
      <c r="A288">
        <v>287</v>
      </c>
      <c r="B288">
        <v>610</v>
      </c>
      <c r="C288">
        <v>13</v>
      </c>
      <c r="D288">
        <v>4</v>
      </c>
      <c r="E288">
        <v>50</v>
      </c>
      <c r="F288" s="1">
        <v>1575.64</v>
      </c>
      <c r="G288" s="1">
        <v>78782</v>
      </c>
      <c r="H288">
        <v>18</v>
      </c>
      <c r="I288">
        <v>628</v>
      </c>
      <c r="J288" s="1">
        <v>96.6</v>
      </c>
      <c r="K288" s="1" t="s">
        <v>13325</v>
      </c>
    </row>
    <row r="289" spans="1:11" x14ac:dyDescent="0.35">
      <c r="A289">
        <v>288</v>
      </c>
      <c r="B289">
        <v>287</v>
      </c>
      <c r="C289">
        <v>13</v>
      </c>
      <c r="D289">
        <v>6</v>
      </c>
      <c r="E289">
        <v>50</v>
      </c>
      <c r="F289" s="1">
        <v>1505.01</v>
      </c>
      <c r="G289" s="1">
        <v>75250.5</v>
      </c>
      <c r="H289">
        <v>10</v>
      </c>
      <c r="I289">
        <v>297</v>
      </c>
      <c r="J289" s="1">
        <v>94.5</v>
      </c>
      <c r="K289" s="1" t="s">
        <v>13326</v>
      </c>
    </row>
    <row r="290" spans="1:11" x14ac:dyDescent="0.35">
      <c r="A290">
        <v>289</v>
      </c>
      <c r="B290">
        <v>536</v>
      </c>
      <c r="C290">
        <v>10</v>
      </c>
      <c r="D290">
        <v>5</v>
      </c>
      <c r="E290">
        <v>50</v>
      </c>
      <c r="F290" s="1">
        <v>1664.68</v>
      </c>
      <c r="G290" s="1">
        <v>83234</v>
      </c>
      <c r="H290">
        <v>9</v>
      </c>
      <c r="I290">
        <v>545</v>
      </c>
      <c r="J290" s="1">
        <v>96.6</v>
      </c>
      <c r="K290" s="1" t="s">
        <v>13327</v>
      </c>
    </row>
    <row r="291" spans="1:11" x14ac:dyDescent="0.35">
      <c r="A291">
        <v>290</v>
      </c>
      <c r="B291">
        <v>568</v>
      </c>
      <c r="C291">
        <v>10</v>
      </c>
      <c r="D291">
        <v>7</v>
      </c>
      <c r="E291">
        <v>50</v>
      </c>
      <c r="F291" s="1">
        <v>1522.74</v>
      </c>
      <c r="G291" s="1">
        <v>76137</v>
      </c>
      <c r="H291">
        <v>9</v>
      </c>
      <c r="I291">
        <v>577</v>
      </c>
      <c r="J291" s="1">
        <v>95.8</v>
      </c>
      <c r="K291" s="1" t="s">
        <v>13328</v>
      </c>
    </row>
    <row r="292" spans="1:11" x14ac:dyDescent="0.35">
      <c r="A292">
        <v>291</v>
      </c>
      <c r="B292">
        <v>212</v>
      </c>
      <c r="C292">
        <v>5</v>
      </c>
      <c r="D292">
        <v>6</v>
      </c>
      <c r="E292">
        <v>50</v>
      </c>
      <c r="F292" s="1">
        <v>1068.3800000000001</v>
      </c>
      <c r="G292" s="1">
        <v>53419</v>
      </c>
      <c r="H292">
        <v>7</v>
      </c>
      <c r="I292">
        <v>219</v>
      </c>
      <c r="J292" s="1">
        <v>96.2</v>
      </c>
      <c r="K292" s="1" t="s">
        <v>13329</v>
      </c>
    </row>
    <row r="293" spans="1:11" x14ac:dyDescent="0.35">
      <c r="A293">
        <v>292</v>
      </c>
      <c r="B293">
        <v>333</v>
      </c>
      <c r="C293">
        <v>5</v>
      </c>
      <c r="D293">
        <v>4</v>
      </c>
      <c r="E293">
        <v>50</v>
      </c>
      <c r="F293" s="1">
        <v>933.05</v>
      </c>
      <c r="G293" s="1">
        <v>46652.5</v>
      </c>
      <c r="H293">
        <v>11</v>
      </c>
      <c r="I293">
        <v>344</v>
      </c>
      <c r="J293" s="1">
        <v>96.8</v>
      </c>
      <c r="K293" s="1" t="s">
        <v>13330</v>
      </c>
    </row>
    <row r="294" spans="1:11" x14ac:dyDescent="0.35">
      <c r="A294">
        <v>293</v>
      </c>
      <c r="B294">
        <v>148</v>
      </c>
      <c r="C294">
        <v>13</v>
      </c>
      <c r="D294">
        <v>6</v>
      </c>
      <c r="E294">
        <v>50</v>
      </c>
      <c r="F294" s="1">
        <v>1585.09</v>
      </c>
      <c r="G294" s="1">
        <v>79254.5</v>
      </c>
      <c r="H294">
        <v>9</v>
      </c>
      <c r="I294">
        <v>157</v>
      </c>
      <c r="J294" s="1">
        <v>95.2</v>
      </c>
      <c r="K294" s="1" t="s">
        <v>13331</v>
      </c>
    </row>
    <row r="295" spans="1:11" x14ac:dyDescent="0.35">
      <c r="A295">
        <v>294</v>
      </c>
      <c r="B295">
        <v>303</v>
      </c>
      <c r="C295">
        <v>8</v>
      </c>
      <c r="D295">
        <v>5</v>
      </c>
      <c r="E295">
        <v>50</v>
      </c>
      <c r="F295" s="1">
        <v>496.33</v>
      </c>
      <c r="G295" s="1">
        <v>24816.5</v>
      </c>
      <c r="H295">
        <v>14</v>
      </c>
      <c r="I295">
        <v>317</v>
      </c>
      <c r="J295" s="1">
        <v>96.3</v>
      </c>
      <c r="K295" s="1" t="s">
        <v>13332</v>
      </c>
    </row>
    <row r="296" spans="1:11" x14ac:dyDescent="0.35">
      <c r="A296">
        <v>295</v>
      </c>
      <c r="B296">
        <v>157</v>
      </c>
      <c r="C296">
        <v>8</v>
      </c>
      <c r="D296">
        <v>3</v>
      </c>
      <c r="E296">
        <v>50</v>
      </c>
      <c r="F296" s="1">
        <v>414.58</v>
      </c>
      <c r="G296" s="1">
        <v>20729</v>
      </c>
      <c r="H296">
        <v>14</v>
      </c>
      <c r="I296">
        <v>171</v>
      </c>
      <c r="J296" s="1">
        <v>99.8</v>
      </c>
      <c r="K296" s="1" t="s">
        <v>13333</v>
      </c>
    </row>
    <row r="297" spans="1:11" x14ac:dyDescent="0.35">
      <c r="A297">
        <v>296</v>
      </c>
      <c r="B297">
        <v>400</v>
      </c>
      <c r="C297">
        <v>14</v>
      </c>
      <c r="D297">
        <v>3</v>
      </c>
      <c r="E297">
        <v>50</v>
      </c>
      <c r="F297" s="1">
        <v>646.14</v>
      </c>
      <c r="G297" s="1">
        <v>32307</v>
      </c>
      <c r="H297">
        <v>18</v>
      </c>
      <c r="I297">
        <v>418</v>
      </c>
      <c r="J297" s="1">
        <v>97.2</v>
      </c>
      <c r="K297" s="1" t="s">
        <v>13334</v>
      </c>
    </row>
    <row r="298" spans="1:11" x14ac:dyDescent="0.35">
      <c r="A298">
        <v>297</v>
      </c>
      <c r="B298">
        <v>676</v>
      </c>
      <c r="C298">
        <v>6</v>
      </c>
      <c r="D298">
        <v>4</v>
      </c>
      <c r="E298">
        <v>54</v>
      </c>
      <c r="F298" s="1">
        <v>546.12</v>
      </c>
      <c r="G298" s="1">
        <v>29490.48</v>
      </c>
      <c r="H298">
        <v>18</v>
      </c>
      <c r="I298">
        <v>694</v>
      </c>
      <c r="J298" s="1">
        <v>99.1</v>
      </c>
      <c r="K298" s="1" t="s">
        <v>13335</v>
      </c>
    </row>
    <row r="299" spans="1:11" x14ac:dyDescent="0.35">
      <c r="A299">
        <v>298</v>
      </c>
      <c r="B299">
        <v>717</v>
      </c>
      <c r="C299">
        <v>16</v>
      </c>
      <c r="D299">
        <v>6</v>
      </c>
      <c r="E299">
        <v>80</v>
      </c>
      <c r="F299" s="1">
        <v>107.13</v>
      </c>
      <c r="G299" s="1">
        <v>8570.4</v>
      </c>
      <c r="H299">
        <v>5</v>
      </c>
      <c r="I299">
        <v>722</v>
      </c>
      <c r="J299" s="1">
        <v>95.4</v>
      </c>
      <c r="K299" s="1" t="s">
        <v>13336</v>
      </c>
    </row>
    <row r="300" spans="1:11" x14ac:dyDescent="0.35">
      <c r="A300">
        <v>299</v>
      </c>
      <c r="B300">
        <v>652</v>
      </c>
      <c r="C300">
        <v>2</v>
      </c>
      <c r="D300">
        <v>7</v>
      </c>
      <c r="E300">
        <v>90</v>
      </c>
      <c r="F300" s="1">
        <v>555.38</v>
      </c>
      <c r="G300" s="1">
        <v>49984.2</v>
      </c>
      <c r="H300">
        <v>5</v>
      </c>
      <c r="I300">
        <v>657</v>
      </c>
      <c r="J300" s="1">
        <v>95.3</v>
      </c>
      <c r="K300" s="1" t="s">
        <v>13337</v>
      </c>
    </row>
    <row r="301" spans="1:11" x14ac:dyDescent="0.35">
      <c r="A301">
        <v>300</v>
      </c>
      <c r="B301">
        <v>212</v>
      </c>
      <c r="C301">
        <v>15</v>
      </c>
      <c r="D301">
        <v>5</v>
      </c>
      <c r="E301">
        <v>50</v>
      </c>
      <c r="F301" s="1">
        <v>240.08</v>
      </c>
      <c r="G301" s="1">
        <v>12004</v>
      </c>
      <c r="H301">
        <v>16</v>
      </c>
      <c r="I301">
        <v>228</v>
      </c>
      <c r="J301" s="1">
        <v>95.5</v>
      </c>
      <c r="K301" s="1" t="s">
        <v>13338</v>
      </c>
    </row>
    <row r="302" spans="1:11" x14ac:dyDescent="0.35">
      <c r="A302">
        <v>301</v>
      </c>
      <c r="B302">
        <v>217</v>
      </c>
      <c r="C302">
        <v>11</v>
      </c>
      <c r="D302">
        <v>5</v>
      </c>
      <c r="E302">
        <v>50</v>
      </c>
      <c r="F302" s="1">
        <v>1056.79</v>
      </c>
      <c r="G302" s="1">
        <v>52839.5</v>
      </c>
      <c r="H302">
        <v>11</v>
      </c>
      <c r="I302">
        <v>228</v>
      </c>
      <c r="J302" s="1">
        <v>94</v>
      </c>
      <c r="K302" s="1" t="s">
        <v>13339</v>
      </c>
    </row>
    <row r="303" spans="1:11" x14ac:dyDescent="0.35">
      <c r="A303">
        <v>302</v>
      </c>
      <c r="B303">
        <v>421</v>
      </c>
      <c r="C303">
        <v>7</v>
      </c>
      <c r="D303">
        <v>5</v>
      </c>
      <c r="E303">
        <v>57</v>
      </c>
      <c r="F303" s="1">
        <v>649.86</v>
      </c>
      <c r="G303" s="1">
        <v>37042.019999999997</v>
      </c>
      <c r="H303">
        <v>12</v>
      </c>
      <c r="I303">
        <v>433</v>
      </c>
      <c r="J303" s="1">
        <v>97.3</v>
      </c>
      <c r="K303" s="1" t="s">
        <v>13340</v>
      </c>
    </row>
    <row r="304" spans="1:11" x14ac:dyDescent="0.35">
      <c r="A304">
        <v>303</v>
      </c>
      <c r="B304">
        <v>296</v>
      </c>
      <c r="C304">
        <v>2</v>
      </c>
      <c r="D304">
        <v>7</v>
      </c>
      <c r="E304">
        <v>50</v>
      </c>
      <c r="F304" s="1">
        <v>661.88</v>
      </c>
      <c r="G304" s="1">
        <v>33094</v>
      </c>
      <c r="H304">
        <v>7</v>
      </c>
      <c r="I304">
        <v>303</v>
      </c>
      <c r="J304" s="1">
        <v>94</v>
      </c>
      <c r="K304" s="1" t="s">
        <v>13341</v>
      </c>
    </row>
    <row r="305" spans="1:11" x14ac:dyDescent="0.35">
      <c r="A305">
        <v>304</v>
      </c>
      <c r="B305">
        <v>178</v>
      </c>
      <c r="C305">
        <v>7</v>
      </c>
      <c r="D305">
        <v>1</v>
      </c>
      <c r="E305">
        <v>50</v>
      </c>
      <c r="F305" s="1">
        <v>689.75</v>
      </c>
      <c r="G305" s="1">
        <v>34487.5</v>
      </c>
      <c r="H305">
        <v>14</v>
      </c>
      <c r="I305">
        <v>192</v>
      </c>
      <c r="J305" s="1">
        <v>97.8</v>
      </c>
      <c r="K305" s="1" t="s">
        <v>13342</v>
      </c>
    </row>
    <row r="306" spans="1:11" x14ac:dyDescent="0.35">
      <c r="A306">
        <v>305</v>
      </c>
      <c r="B306">
        <v>194</v>
      </c>
      <c r="C306">
        <v>7</v>
      </c>
      <c r="D306">
        <v>1</v>
      </c>
      <c r="E306">
        <v>50</v>
      </c>
      <c r="F306" s="1">
        <v>718.21</v>
      </c>
      <c r="G306" s="1">
        <v>35910.5</v>
      </c>
      <c r="H306">
        <v>15</v>
      </c>
      <c r="I306">
        <v>209</v>
      </c>
      <c r="J306" s="1">
        <v>98.5</v>
      </c>
      <c r="K306" s="1" t="s">
        <v>13343</v>
      </c>
    </row>
    <row r="307" spans="1:11" x14ac:dyDescent="0.35">
      <c r="A307">
        <v>306</v>
      </c>
      <c r="B307">
        <v>88</v>
      </c>
      <c r="C307">
        <v>7</v>
      </c>
      <c r="D307">
        <v>3</v>
      </c>
      <c r="E307">
        <v>50</v>
      </c>
      <c r="F307" s="1">
        <v>649.21</v>
      </c>
      <c r="G307" s="1">
        <v>32460.5</v>
      </c>
      <c r="H307">
        <v>13</v>
      </c>
      <c r="I307">
        <v>101</v>
      </c>
      <c r="J307" s="1">
        <v>97.5</v>
      </c>
      <c r="K307" s="1" t="s">
        <v>13344</v>
      </c>
    </row>
    <row r="308" spans="1:11" x14ac:dyDescent="0.35">
      <c r="A308">
        <v>307</v>
      </c>
      <c r="B308">
        <v>414</v>
      </c>
      <c r="C308">
        <v>11</v>
      </c>
      <c r="D308">
        <v>6</v>
      </c>
      <c r="E308">
        <v>50</v>
      </c>
      <c r="F308" s="1">
        <v>1144.55</v>
      </c>
      <c r="G308" s="1">
        <v>57227.5</v>
      </c>
      <c r="H308">
        <v>9</v>
      </c>
      <c r="I308">
        <v>423</v>
      </c>
      <c r="J308" s="1">
        <v>94.6</v>
      </c>
      <c r="K308" s="1" t="s">
        <v>13345</v>
      </c>
    </row>
    <row r="309" spans="1:11" x14ac:dyDescent="0.35">
      <c r="A309">
        <v>308</v>
      </c>
      <c r="B309">
        <v>667</v>
      </c>
      <c r="C309">
        <v>8</v>
      </c>
      <c r="D309">
        <v>3</v>
      </c>
      <c r="E309">
        <v>67</v>
      </c>
      <c r="F309" s="1">
        <v>491.63</v>
      </c>
      <c r="G309" s="1">
        <v>32939.21</v>
      </c>
      <c r="H309">
        <v>18</v>
      </c>
      <c r="I309">
        <v>685</v>
      </c>
      <c r="J309" s="1">
        <v>96.3</v>
      </c>
      <c r="K309" s="1" t="s">
        <v>13346</v>
      </c>
    </row>
    <row r="310" spans="1:11" x14ac:dyDescent="0.35">
      <c r="A310">
        <v>309</v>
      </c>
      <c r="B310">
        <v>146</v>
      </c>
      <c r="C310">
        <v>5</v>
      </c>
      <c r="D310">
        <v>1</v>
      </c>
      <c r="E310">
        <v>50</v>
      </c>
      <c r="F310" s="1">
        <v>1005.1</v>
      </c>
      <c r="G310" s="1">
        <v>50255</v>
      </c>
      <c r="H310">
        <v>8</v>
      </c>
      <c r="I310">
        <v>154</v>
      </c>
      <c r="J310" s="1">
        <v>99.3</v>
      </c>
      <c r="K310" s="1" t="s">
        <v>13347</v>
      </c>
    </row>
    <row r="311" spans="1:11" x14ac:dyDescent="0.35">
      <c r="A311">
        <v>310</v>
      </c>
      <c r="B311">
        <v>570</v>
      </c>
      <c r="C311">
        <v>12</v>
      </c>
      <c r="D311">
        <v>5</v>
      </c>
      <c r="E311">
        <v>50</v>
      </c>
      <c r="F311" s="1">
        <v>315.70999999999998</v>
      </c>
      <c r="G311" s="1">
        <v>15785.5</v>
      </c>
      <c r="H311">
        <v>10</v>
      </c>
      <c r="I311">
        <v>580</v>
      </c>
      <c r="J311" s="1">
        <v>94.8</v>
      </c>
      <c r="K311" s="1" t="s">
        <v>13348</v>
      </c>
    </row>
    <row r="312" spans="1:11" x14ac:dyDescent="0.35">
      <c r="A312">
        <v>311</v>
      </c>
      <c r="B312">
        <v>164</v>
      </c>
      <c r="C312">
        <v>5</v>
      </c>
      <c r="D312">
        <v>5</v>
      </c>
      <c r="E312">
        <v>52</v>
      </c>
      <c r="F312" s="1">
        <v>1005.81</v>
      </c>
      <c r="G312" s="1">
        <v>52302.12</v>
      </c>
      <c r="H312">
        <v>11</v>
      </c>
      <c r="I312">
        <v>175</v>
      </c>
      <c r="J312" s="1">
        <v>96.9</v>
      </c>
      <c r="K312" s="1" t="s">
        <v>13349</v>
      </c>
    </row>
    <row r="313" spans="1:11" x14ac:dyDescent="0.35">
      <c r="A313">
        <v>312</v>
      </c>
      <c r="B313">
        <v>419</v>
      </c>
      <c r="C313">
        <v>14</v>
      </c>
      <c r="D313">
        <v>1</v>
      </c>
      <c r="E313">
        <v>50</v>
      </c>
      <c r="F313" s="1">
        <v>575.77</v>
      </c>
      <c r="G313" s="1">
        <v>28788.5</v>
      </c>
      <c r="H313">
        <v>18</v>
      </c>
      <c r="I313">
        <v>437</v>
      </c>
      <c r="J313" s="1">
        <v>98.4</v>
      </c>
      <c r="K313" s="1" t="s">
        <v>13350</v>
      </c>
    </row>
    <row r="314" spans="1:11" x14ac:dyDescent="0.35">
      <c r="A314">
        <v>313</v>
      </c>
      <c r="B314">
        <v>534</v>
      </c>
      <c r="C314">
        <v>8</v>
      </c>
      <c r="D314">
        <v>2</v>
      </c>
      <c r="E314">
        <v>50</v>
      </c>
      <c r="F314" s="1">
        <v>416.42</v>
      </c>
      <c r="G314" s="1">
        <v>20821</v>
      </c>
      <c r="H314">
        <v>8</v>
      </c>
      <c r="I314">
        <v>542</v>
      </c>
      <c r="J314" s="1">
        <v>98</v>
      </c>
      <c r="K314" s="1" t="s">
        <v>13351</v>
      </c>
    </row>
    <row r="315" spans="1:11" x14ac:dyDescent="0.35">
      <c r="A315">
        <v>314</v>
      </c>
      <c r="B315">
        <v>327</v>
      </c>
      <c r="C315">
        <v>9</v>
      </c>
      <c r="D315">
        <v>4</v>
      </c>
      <c r="E315">
        <v>50</v>
      </c>
      <c r="F315" s="1">
        <v>103.61</v>
      </c>
      <c r="G315" s="1">
        <v>5180.5</v>
      </c>
      <c r="H315">
        <v>17</v>
      </c>
      <c r="I315">
        <v>344</v>
      </c>
      <c r="J315" s="1">
        <v>97.9</v>
      </c>
      <c r="K315" s="1" t="s">
        <v>13352</v>
      </c>
    </row>
    <row r="316" spans="1:11" x14ac:dyDescent="0.35">
      <c r="A316">
        <v>315</v>
      </c>
      <c r="B316">
        <v>31</v>
      </c>
      <c r="C316">
        <v>16</v>
      </c>
      <c r="D316">
        <v>3</v>
      </c>
      <c r="E316">
        <v>50</v>
      </c>
      <c r="F316" s="1">
        <v>116.62</v>
      </c>
      <c r="G316" s="1">
        <v>5831</v>
      </c>
      <c r="H316">
        <v>15</v>
      </c>
      <c r="I316">
        <v>46</v>
      </c>
      <c r="J316" s="1">
        <v>98.1</v>
      </c>
      <c r="K316" s="1" t="s">
        <v>13353</v>
      </c>
    </row>
    <row r="317" spans="1:11" x14ac:dyDescent="0.35">
      <c r="A317">
        <v>316</v>
      </c>
      <c r="B317">
        <v>214</v>
      </c>
      <c r="C317">
        <v>12</v>
      </c>
      <c r="D317">
        <v>7</v>
      </c>
      <c r="E317">
        <v>50</v>
      </c>
      <c r="F317" s="1">
        <v>336.19</v>
      </c>
      <c r="G317" s="1">
        <v>16809.5</v>
      </c>
      <c r="H317">
        <v>5</v>
      </c>
      <c r="I317">
        <v>219</v>
      </c>
      <c r="J317" s="1">
        <v>94.9</v>
      </c>
      <c r="K317" s="1" t="s">
        <v>13354</v>
      </c>
    </row>
    <row r="318" spans="1:11" x14ac:dyDescent="0.35">
      <c r="A318">
        <v>317</v>
      </c>
      <c r="B318">
        <v>675</v>
      </c>
      <c r="C318">
        <v>8</v>
      </c>
      <c r="D318">
        <v>7</v>
      </c>
      <c r="E318">
        <v>50</v>
      </c>
      <c r="F318" s="1">
        <v>411.87</v>
      </c>
      <c r="G318" s="1">
        <v>20593.5</v>
      </c>
      <c r="H318">
        <v>10</v>
      </c>
      <c r="I318">
        <v>685</v>
      </c>
      <c r="J318" s="1">
        <v>96.7</v>
      </c>
      <c r="K318" s="1" t="s">
        <v>13355</v>
      </c>
    </row>
    <row r="319" spans="1:11" x14ac:dyDescent="0.35">
      <c r="A319">
        <v>318</v>
      </c>
      <c r="B319">
        <v>148</v>
      </c>
      <c r="C319">
        <v>13</v>
      </c>
      <c r="D319">
        <v>1</v>
      </c>
      <c r="E319">
        <v>50</v>
      </c>
      <c r="F319" s="1">
        <v>1694.32</v>
      </c>
      <c r="G319" s="1">
        <v>84716</v>
      </c>
      <c r="H319">
        <v>13</v>
      </c>
      <c r="I319">
        <v>161</v>
      </c>
      <c r="J319" s="1">
        <v>98.2</v>
      </c>
      <c r="K319" s="1" t="s">
        <v>13356</v>
      </c>
    </row>
    <row r="320" spans="1:11" x14ac:dyDescent="0.35">
      <c r="A320">
        <v>319</v>
      </c>
      <c r="B320">
        <v>41</v>
      </c>
      <c r="C320">
        <v>3</v>
      </c>
      <c r="D320">
        <v>4</v>
      </c>
      <c r="E320">
        <v>148</v>
      </c>
      <c r="F320" s="1">
        <v>469.89</v>
      </c>
      <c r="G320" s="1">
        <v>69543.72</v>
      </c>
      <c r="H320">
        <v>18</v>
      </c>
      <c r="I320">
        <v>59</v>
      </c>
      <c r="J320" s="1">
        <v>98.5</v>
      </c>
      <c r="K320" s="1" t="s">
        <v>13357</v>
      </c>
    </row>
    <row r="321" spans="1:11" x14ac:dyDescent="0.35">
      <c r="A321">
        <v>320</v>
      </c>
      <c r="B321">
        <v>221</v>
      </c>
      <c r="C321">
        <v>4</v>
      </c>
      <c r="D321">
        <v>2</v>
      </c>
      <c r="E321">
        <v>50</v>
      </c>
      <c r="F321" s="1">
        <v>343.09</v>
      </c>
      <c r="G321" s="1">
        <v>17154.5</v>
      </c>
      <c r="H321">
        <v>9</v>
      </c>
      <c r="I321">
        <v>230</v>
      </c>
      <c r="J321" s="1">
        <v>94.8</v>
      </c>
      <c r="K321" s="1" t="s">
        <v>13358</v>
      </c>
    </row>
    <row r="322" spans="1:11" x14ac:dyDescent="0.35">
      <c r="A322">
        <v>321</v>
      </c>
      <c r="B322">
        <v>122</v>
      </c>
      <c r="C322">
        <v>13</v>
      </c>
      <c r="D322">
        <v>4</v>
      </c>
      <c r="E322">
        <v>50</v>
      </c>
      <c r="F322" s="1">
        <v>1411.16</v>
      </c>
      <c r="G322" s="1">
        <v>70558</v>
      </c>
      <c r="H322">
        <v>18</v>
      </c>
      <c r="I322">
        <v>140</v>
      </c>
      <c r="J322" s="1">
        <v>97.9</v>
      </c>
      <c r="K322" s="1" t="s">
        <v>13359</v>
      </c>
    </row>
    <row r="323" spans="1:11" x14ac:dyDescent="0.35">
      <c r="A323">
        <v>322</v>
      </c>
      <c r="B323">
        <v>203</v>
      </c>
      <c r="C323">
        <v>16</v>
      </c>
      <c r="D323">
        <v>5</v>
      </c>
      <c r="E323">
        <v>134</v>
      </c>
      <c r="F323" s="1">
        <v>123.75</v>
      </c>
      <c r="G323" s="1">
        <v>16582.5</v>
      </c>
      <c r="H323">
        <v>17</v>
      </c>
      <c r="I323">
        <v>220</v>
      </c>
      <c r="J323" s="1">
        <v>94.5</v>
      </c>
      <c r="K323" s="1" t="s">
        <v>13360</v>
      </c>
    </row>
    <row r="324" spans="1:11" x14ac:dyDescent="0.35">
      <c r="A324">
        <v>323</v>
      </c>
      <c r="B324">
        <v>453</v>
      </c>
      <c r="C324">
        <v>12</v>
      </c>
      <c r="D324">
        <v>5</v>
      </c>
      <c r="E324">
        <v>50</v>
      </c>
      <c r="F324" s="1">
        <v>316.67</v>
      </c>
      <c r="G324" s="1">
        <v>15833.5</v>
      </c>
      <c r="H324">
        <v>9</v>
      </c>
      <c r="I324">
        <v>462</v>
      </c>
      <c r="J324" s="1">
        <v>96.3</v>
      </c>
      <c r="K324" s="1" t="s">
        <v>13361</v>
      </c>
    </row>
    <row r="325" spans="1:11" x14ac:dyDescent="0.35">
      <c r="A325">
        <v>324</v>
      </c>
      <c r="B325">
        <v>62</v>
      </c>
      <c r="C325">
        <v>10</v>
      </c>
      <c r="D325">
        <v>2</v>
      </c>
      <c r="E325">
        <v>50</v>
      </c>
      <c r="F325" s="1">
        <v>1594.28</v>
      </c>
      <c r="G325" s="1">
        <v>79714</v>
      </c>
      <c r="H325">
        <v>10</v>
      </c>
      <c r="I325">
        <v>72</v>
      </c>
      <c r="J325" s="1">
        <v>96.4</v>
      </c>
      <c r="K325" s="1" t="s">
        <v>13362</v>
      </c>
    </row>
    <row r="326" spans="1:11" x14ac:dyDescent="0.35">
      <c r="A326">
        <v>325</v>
      </c>
      <c r="B326">
        <v>322</v>
      </c>
      <c r="C326">
        <v>12</v>
      </c>
      <c r="D326">
        <v>1</v>
      </c>
      <c r="E326">
        <v>50</v>
      </c>
      <c r="F326" s="1">
        <v>293.66000000000003</v>
      </c>
      <c r="G326" s="1">
        <v>14683</v>
      </c>
      <c r="H326">
        <v>11</v>
      </c>
      <c r="I326">
        <v>333</v>
      </c>
      <c r="J326" s="1">
        <v>96.6</v>
      </c>
      <c r="K326" s="1" t="s">
        <v>13363</v>
      </c>
    </row>
    <row r="327" spans="1:11" x14ac:dyDescent="0.35">
      <c r="A327">
        <v>326</v>
      </c>
      <c r="B327">
        <v>165</v>
      </c>
      <c r="C327">
        <v>15</v>
      </c>
      <c r="D327">
        <v>7</v>
      </c>
      <c r="E327">
        <v>50</v>
      </c>
      <c r="F327" s="1">
        <v>226.06</v>
      </c>
      <c r="G327" s="1">
        <v>11303</v>
      </c>
      <c r="H327">
        <v>13</v>
      </c>
      <c r="I327">
        <v>178</v>
      </c>
      <c r="J327" s="1">
        <v>96.6</v>
      </c>
      <c r="K327" s="1" t="s">
        <v>13364</v>
      </c>
    </row>
    <row r="328" spans="1:11" x14ac:dyDescent="0.35">
      <c r="A328">
        <v>327</v>
      </c>
      <c r="B328">
        <v>332</v>
      </c>
      <c r="C328">
        <v>2</v>
      </c>
      <c r="D328">
        <v>6</v>
      </c>
      <c r="E328">
        <v>111</v>
      </c>
      <c r="F328" s="1">
        <v>565.35</v>
      </c>
      <c r="G328" s="1">
        <v>62753.85</v>
      </c>
      <c r="H328">
        <v>7</v>
      </c>
      <c r="I328">
        <v>339</v>
      </c>
      <c r="J328" s="1">
        <v>95.4</v>
      </c>
      <c r="K328" s="1" t="s">
        <v>13365</v>
      </c>
    </row>
    <row r="329" spans="1:11" x14ac:dyDescent="0.35">
      <c r="A329">
        <v>328</v>
      </c>
      <c r="B329">
        <v>131</v>
      </c>
      <c r="C329">
        <v>9</v>
      </c>
      <c r="D329">
        <v>6</v>
      </c>
      <c r="E329">
        <v>65</v>
      </c>
      <c r="F329" s="1">
        <v>102.42</v>
      </c>
      <c r="G329" s="1">
        <v>6657.3</v>
      </c>
      <c r="H329">
        <v>10</v>
      </c>
      <c r="I329">
        <v>141</v>
      </c>
      <c r="J329" s="1">
        <v>94.2</v>
      </c>
      <c r="K329" s="1" t="s">
        <v>13366</v>
      </c>
    </row>
    <row r="330" spans="1:11" x14ac:dyDescent="0.35">
      <c r="A330">
        <v>329</v>
      </c>
      <c r="B330">
        <v>241</v>
      </c>
      <c r="C330">
        <v>12</v>
      </c>
      <c r="D330">
        <v>6</v>
      </c>
      <c r="E330">
        <v>50</v>
      </c>
      <c r="F330" s="1">
        <v>285.14</v>
      </c>
      <c r="G330" s="1">
        <v>14257</v>
      </c>
      <c r="H330">
        <v>9</v>
      </c>
      <c r="I330">
        <v>250</v>
      </c>
      <c r="J330" s="1">
        <v>95.6</v>
      </c>
      <c r="K330" s="1" t="s">
        <v>13367</v>
      </c>
    </row>
    <row r="331" spans="1:11" x14ac:dyDescent="0.35">
      <c r="A331">
        <v>330</v>
      </c>
      <c r="B331">
        <v>373</v>
      </c>
      <c r="C331">
        <v>4</v>
      </c>
      <c r="D331">
        <v>5</v>
      </c>
      <c r="E331">
        <v>50</v>
      </c>
      <c r="F331" s="1">
        <v>391.54</v>
      </c>
      <c r="G331" s="1">
        <v>19577</v>
      </c>
      <c r="H331">
        <v>8</v>
      </c>
      <c r="I331">
        <v>381</v>
      </c>
      <c r="J331" s="1">
        <v>94.9</v>
      </c>
      <c r="K331" s="1" t="s">
        <v>13368</v>
      </c>
    </row>
    <row r="332" spans="1:11" x14ac:dyDescent="0.35">
      <c r="A332">
        <v>331</v>
      </c>
      <c r="B332">
        <v>659</v>
      </c>
      <c r="C332">
        <v>14</v>
      </c>
      <c r="D332">
        <v>6</v>
      </c>
      <c r="E332">
        <v>50</v>
      </c>
      <c r="F332" s="1">
        <v>671.07</v>
      </c>
      <c r="G332" s="1">
        <v>33553.5</v>
      </c>
      <c r="H332">
        <v>6</v>
      </c>
      <c r="I332">
        <v>665</v>
      </c>
      <c r="J332" s="1">
        <v>97.7</v>
      </c>
      <c r="K332" s="1" t="s">
        <v>13369</v>
      </c>
    </row>
    <row r="333" spans="1:11" x14ac:dyDescent="0.35">
      <c r="A333">
        <v>332</v>
      </c>
      <c r="B333">
        <v>644</v>
      </c>
      <c r="C333">
        <v>11</v>
      </c>
      <c r="D333">
        <v>5</v>
      </c>
      <c r="E333">
        <v>50</v>
      </c>
      <c r="F333" s="1">
        <v>1022.81</v>
      </c>
      <c r="G333" s="1">
        <v>51140.5</v>
      </c>
      <c r="H333">
        <v>17</v>
      </c>
      <c r="I333">
        <v>661</v>
      </c>
      <c r="J333" s="1">
        <v>94.4</v>
      </c>
      <c r="K333" s="1" t="s">
        <v>13370</v>
      </c>
    </row>
    <row r="334" spans="1:11" x14ac:dyDescent="0.35">
      <c r="A334">
        <v>333</v>
      </c>
      <c r="B334">
        <v>68</v>
      </c>
      <c r="C334">
        <v>15</v>
      </c>
      <c r="D334">
        <v>7</v>
      </c>
      <c r="E334">
        <v>50</v>
      </c>
      <c r="F334" s="1">
        <v>236.13</v>
      </c>
      <c r="G334" s="1">
        <v>11806.5</v>
      </c>
      <c r="H334">
        <v>6</v>
      </c>
      <c r="I334">
        <v>74</v>
      </c>
      <c r="J334" s="1">
        <v>95.4</v>
      </c>
      <c r="K334" s="1" t="s">
        <v>13371</v>
      </c>
    </row>
    <row r="335" spans="1:11" x14ac:dyDescent="0.35">
      <c r="A335">
        <v>334</v>
      </c>
      <c r="B335">
        <v>644</v>
      </c>
      <c r="C335">
        <v>2</v>
      </c>
      <c r="D335">
        <v>6</v>
      </c>
      <c r="E335">
        <v>74</v>
      </c>
      <c r="F335" s="1">
        <v>604.55999999999995</v>
      </c>
      <c r="G335" s="1">
        <v>44737.440000000002</v>
      </c>
      <c r="H335">
        <v>10</v>
      </c>
      <c r="I335">
        <v>654</v>
      </c>
      <c r="J335" s="1">
        <v>96.3</v>
      </c>
      <c r="K335" s="1" t="s">
        <v>13372</v>
      </c>
    </row>
    <row r="336" spans="1:11" x14ac:dyDescent="0.35">
      <c r="A336">
        <v>335</v>
      </c>
      <c r="B336">
        <v>648</v>
      </c>
      <c r="C336">
        <v>2</v>
      </c>
      <c r="D336">
        <v>1</v>
      </c>
      <c r="E336">
        <v>66</v>
      </c>
      <c r="F336" s="1">
        <v>647.02</v>
      </c>
      <c r="G336" s="1">
        <v>42703.32</v>
      </c>
      <c r="H336">
        <v>7</v>
      </c>
      <c r="I336">
        <v>655</v>
      </c>
      <c r="J336" s="1">
        <v>96.2</v>
      </c>
      <c r="K336" s="1" t="s">
        <v>13373</v>
      </c>
    </row>
    <row r="337" spans="1:11" x14ac:dyDescent="0.35">
      <c r="A337">
        <v>336</v>
      </c>
      <c r="B337">
        <v>278</v>
      </c>
      <c r="C337">
        <v>4</v>
      </c>
      <c r="D337">
        <v>4</v>
      </c>
      <c r="E337">
        <v>50</v>
      </c>
      <c r="F337" s="1">
        <v>363.39</v>
      </c>
      <c r="G337" s="1">
        <v>18169.5</v>
      </c>
      <c r="H337">
        <v>16</v>
      </c>
      <c r="I337">
        <v>294</v>
      </c>
      <c r="J337" s="1">
        <v>97.3</v>
      </c>
      <c r="K337" s="1" t="s">
        <v>13374</v>
      </c>
    </row>
    <row r="338" spans="1:11" x14ac:dyDescent="0.35">
      <c r="A338">
        <v>337</v>
      </c>
      <c r="B338">
        <v>353</v>
      </c>
      <c r="C338">
        <v>11</v>
      </c>
      <c r="D338">
        <v>7</v>
      </c>
      <c r="E338">
        <v>50</v>
      </c>
      <c r="F338" s="1">
        <v>1176.99</v>
      </c>
      <c r="G338" s="1">
        <v>58849.5</v>
      </c>
      <c r="H338">
        <v>12</v>
      </c>
      <c r="I338">
        <v>365</v>
      </c>
      <c r="J338" s="1">
        <v>93.1</v>
      </c>
      <c r="K338" s="1" t="s">
        <v>13375</v>
      </c>
    </row>
    <row r="339" spans="1:11" x14ac:dyDescent="0.35">
      <c r="A339">
        <v>338</v>
      </c>
      <c r="B339">
        <v>528</v>
      </c>
      <c r="C339">
        <v>7</v>
      </c>
      <c r="D339">
        <v>3</v>
      </c>
      <c r="E339">
        <v>50</v>
      </c>
      <c r="F339" s="1">
        <v>617.95000000000005</v>
      </c>
      <c r="G339" s="1">
        <v>30897.5</v>
      </c>
      <c r="H339">
        <v>12</v>
      </c>
      <c r="I339">
        <v>540</v>
      </c>
      <c r="J339" s="1">
        <v>97.1</v>
      </c>
      <c r="K339" s="1" t="s">
        <v>13376</v>
      </c>
    </row>
    <row r="340" spans="1:11" x14ac:dyDescent="0.35">
      <c r="A340">
        <v>339</v>
      </c>
      <c r="B340">
        <v>598</v>
      </c>
      <c r="C340">
        <v>7</v>
      </c>
      <c r="D340">
        <v>1</v>
      </c>
      <c r="E340">
        <v>50</v>
      </c>
      <c r="F340" s="1">
        <v>709.47</v>
      </c>
      <c r="G340" s="1">
        <v>35473.5</v>
      </c>
      <c r="H340">
        <v>10</v>
      </c>
      <c r="I340">
        <v>608</v>
      </c>
      <c r="J340" s="1">
        <v>95.9</v>
      </c>
      <c r="K340" s="1" t="s">
        <v>13377</v>
      </c>
    </row>
    <row r="341" spans="1:11" x14ac:dyDescent="0.35">
      <c r="A341">
        <v>340</v>
      </c>
      <c r="B341">
        <v>343</v>
      </c>
      <c r="C341">
        <v>7</v>
      </c>
      <c r="D341">
        <v>1</v>
      </c>
      <c r="E341">
        <v>50</v>
      </c>
      <c r="F341" s="1">
        <v>630.5</v>
      </c>
      <c r="G341" s="1">
        <v>31525</v>
      </c>
      <c r="H341">
        <v>14</v>
      </c>
      <c r="I341">
        <v>357</v>
      </c>
      <c r="J341" s="1">
        <v>98.8</v>
      </c>
      <c r="K341" s="1" t="s">
        <v>13378</v>
      </c>
    </row>
    <row r="342" spans="1:11" x14ac:dyDescent="0.35">
      <c r="A342">
        <v>341</v>
      </c>
      <c r="B342">
        <v>588</v>
      </c>
      <c r="C342">
        <v>5</v>
      </c>
      <c r="D342">
        <v>5</v>
      </c>
      <c r="E342">
        <v>50</v>
      </c>
      <c r="F342" s="1">
        <v>1020.8</v>
      </c>
      <c r="G342" s="1">
        <v>51040</v>
      </c>
      <c r="H342">
        <v>14</v>
      </c>
      <c r="I342">
        <v>602</v>
      </c>
      <c r="J342" s="1">
        <v>96</v>
      </c>
      <c r="K342" s="1" t="s">
        <v>13379</v>
      </c>
    </row>
    <row r="343" spans="1:11" x14ac:dyDescent="0.35">
      <c r="A343">
        <v>342</v>
      </c>
      <c r="B343">
        <v>479</v>
      </c>
      <c r="C343">
        <v>9</v>
      </c>
      <c r="D343">
        <v>6</v>
      </c>
      <c r="E343">
        <v>50</v>
      </c>
      <c r="F343" s="1">
        <v>120.21</v>
      </c>
      <c r="G343" s="1">
        <v>6010.5</v>
      </c>
      <c r="H343">
        <v>12</v>
      </c>
      <c r="I343">
        <v>491</v>
      </c>
      <c r="J343" s="1">
        <v>94.9</v>
      </c>
      <c r="K343" s="1" t="s">
        <v>13380</v>
      </c>
    </row>
    <row r="344" spans="1:11" x14ac:dyDescent="0.35">
      <c r="A344">
        <v>343</v>
      </c>
      <c r="B344">
        <v>713</v>
      </c>
      <c r="C344">
        <v>7</v>
      </c>
      <c r="D344">
        <v>7</v>
      </c>
      <c r="E344">
        <v>50</v>
      </c>
      <c r="F344" s="1">
        <v>626.54999999999995</v>
      </c>
      <c r="G344" s="1">
        <v>31327.5</v>
      </c>
      <c r="H344">
        <v>11</v>
      </c>
      <c r="I344">
        <v>724</v>
      </c>
      <c r="J344" s="1">
        <v>96.5</v>
      </c>
      <c r="K344" s="1" t="s">
        <v>13381</v>
      </c>
    </row>
    <row r="345" spans="1:11" x14ac:dyDescent="0.35">
      <c r="A345">
        <v>344</v>
      </c>
      <c r="B345">
        <v>460</v>
      </c>
      <c r="C345">
        <v>16</v>
      </c>
      <c r="D345">
        <v>5</v>
      </c>
      <c r="E345">
        <v>50</v>
      </c>
      <c r="F345" s="1">
        <v>109.34</v>
      </c>
      <c r="G345" s="1">
        <v>5467</v>
      </c>
      <c r="H345">
        <v>8</v>
      </c>
      <c r="I345">
        <v>468</v>
      </c>
      <c r="J345" s="1">
        <v>96.5</v>
      </c>
      <c r="K345" s="1" t="s">
        <v>13382</v>
      </c>
    </row>
    <row r="346" spans="1:11" x14ac:dyDescent="0.35">
      <c r="A346">
        <v>345</v>
      </c>
      <c r="B346">
        <v>556</v>
      </c>
      <c r="C346">
        <v>9</v>
      </c>
      <c r="D346">
        <v>2</v>
      </c>
      <c r="E346">
        <v>50</v>
      </c>
      <c r="F346" s="1">
        <v>117.64</v>
      </c>
      <c r="G346" s="1">
        <v>5882</v>
      </c>
      <c r="H346">
        <v>10</v>
      </c>
      <c r="I346">
        <v>566</v>
      </c>
      <c r="J346" s="1">
        <v>97</v>
      </c>
      <c r="K346" s="1" t="s">
        <v>13383</v>
      </c>
    </row>
    <row r="347" spans="1:11" x14ac:dyDescent="0.35">
      <c r="A347">
        <v>346</v>
      </c>
      <c r="B347">
        <v>524</v>
      </c>
      <c r="C347">
        <v>16</v>
      </c>
      <c r="D347">
        <v>7</v>
      </c>
      <c r="E347">
        <v>50</v>
      </c>
      <c r="F347" s="1">
        <v>115.38</v>
      </c>
      <c r="G347" s="1">
        <v>5769</v>
      </c>
      <c r="H347">
        <v>12</v>
      </c>
      <c r="I347">
        <v>536</v>
      </c>
      <c r="J347" s="1">
        <v>95.3</v>
      </c>
      <c r="K347" s="1" t="s">
        <v>13384</v>
      </c>
    </row>
    <row r="348" spans="1:11" x14ac:dyDescent="0.35">
      <c r="A348">
        <v>347</v>
      </c>
      <c r="B348">
        <v>193</v>
      </c>
      <c r="C348">
        <v>3</v>
      </c>
      <c r="D348">
        <v>1</v>
      </c>
      <c r="E348">
        <v>50</v>
      </c>
      <c r="F348" s="1">
        <v>444.84</v>
      </c>
      <c r="G348" s="1">
        <v>22242</v>
      </c>
      <c r="H348">
        <v>11</v>
      </c>
      <c r="I348">
        <v>204</v>
      </c>
      <c r="J348" s="1">
        <v>98.1</v>
      </c>
      <c r="K348" s="1" t="s">
        <v>13385</v>
      </c>
    </row>
    <row r="349" spans="1:11" x14ac:dyDescent="0.35">
      <c r="A349">
        <v>348</v>
      </c>
      <c r="B349">
        <v>25</v>
      </c>
      <c r="C349">
        <v>1</v>
      </c>
      <c r="D349">
        <v>7</v>
      </c>
      <c r="E349">
        <v>52</v>
      </c>
      <c r="F349" s="1">
        <v>600.52</v>
      </c>
      <c r="G349" s="1">
        <v>31227.040000000001</v>
      </c>
      <c r="H349">
        <v>14</v>
      </c>
      <c r="I349">
        <v>39</v>
      </c>
      <c r="J349" s="1">
        <v>94.4</v>
      </c>
      <c r="K349" s="1" t="s">
        <v>13386</v>
      </c>
    </row>
    <row r="350" spans="1:11" x14ac:dyDescent="0.35">
      <c r="A350">
        <v>349</v>
      </c>
      <c r="B350">
        <v>493</v>
      </c>
      <c r="C350">
        <v>10</v>
      </c>
      <c r="D350">
        <v>3</v>
      </c>
      <c r="E350">
        <v>50</v>
      </c>
      <c r="F350" s="1">
        <v>1579.15</v>
      </c>
      <c r="G350" s="1">
        <v>78957.5</v>
      </c>
      <c r="H350">
        <v>17</v>
      </c>
      <c r="I350">
        <v>510</v>
      </c>
      <c r="J350" s="1">
        <v>97.7</v>
      </c>
      <c r="K350" s="1" t="s">
        <v>13387</v>
      </c>
    </row>
    <row r="351" spans="1:11" x14ac:dyDescent="0.35">
      <c r="A351">
        <v>350</v>
      </c>
      <c r="B351">
        <v>419</v>
      </c>
      <c r="C351">
        <v>15</v>
      </c>
      <c r="D351">
        <v>3</v>
      </c>
      <c r="E351">
        <v>113</v>
      </c>
      <c r="F351" s="1">
        <v>220.6</v>
      </c>
      <c r="G351" s="1">
        <v>24927.8</v>
      </c>
      <c r="H351">
        <v>7</v>
      </c>
      <c r="I351">
        <v>426</v>
      </c>
      <c r="J351" s="1">
        <v>99.9</v>
      </c>
      <c r="K351" s="1" t="s">
        <v>13388</v>
      </c>
    </row>
    <row r="352" spans="1:11" x14ac:dyDescent="0.35">
      <c r="A352">
        <v>351</v>
      </c>
      <c r="B352">
        <v>503</v>
      </c>
      <c r="C352">
        <v>1</v>
      </c>
      <c r="D352">
        <v>7</v>
      </c>
      <c r="E352">
        <v>50</v>
      </c>
      <c r="F352" s="1">
        <v>651.57000000000005</v>
      </c>
      <c r="G352" s="1">
        <v>32578.5</v>
      </c>
      <c r="H352">
        <v>6</v>
      </c>
      <c r="I352">
        <v>509</v>
      </c>
      <c r="J352" s="1">
        <v>96.3</v>
      </c>
      <c r="K352" s="1" t="s">
        <v>13389</v>
      </c>
    </row>
    <row r="353" spans="1:11" x14ac:dyDescent="0.35">
      <c r="A353">
        <v>352</v>
      </c>
      <c r="B353">
        <v>114</v>
      </c>
      <c r="C353">
        <v>4</v>
      </c>
      <c r="D353">
        <v>7</v>
      </c>
      <c r="E353">
        <v>109</v>
      </c>
      <c r="F353" s="1">
        <v>367.43</v>
      </c>
      <c r="G353" s="1">
        <v>40049.870000000003</v>
      </c>
      <c r="H353">
        <v>11</v>
      </c>
      <c r="I353">
        <v>125</v>
      </c>
      <c r="J353" s="1">
        <v>95</v>
      </c>
      <c r="K353" s="1" t="s">
        <v>13390</v>
      </c>
    </row>
    <row r="354" spans="1:11" x14ac:dyDescent="0.35">
      <c r="A354">
        <v>353</v>
      </c>
      <c r="B354">
        <v>365</v>
      </c>
      <c r="C354">
        <v>1</v>
      </c>
      <c r="D354">
        <v>6</v>
      </c>
      <c r="E354">
        <v>62</v>
      </c>
      <c r="F354" s="1">
        <v>628.26</v>
      </c>
      <c r="G354" s="1">
        <v>38952.120000000003</v>
      </c>
      <c r="H354">
        <v>6</v>
      </c>
      <c r="I354">
        <v>371</v>
      </c>
      <c r="J354" s="1">
        <v>97.4</v>
      </c>
      <c r="K354" s="1" t="s">
        <v>13391</v>
      </c>
    </row>
    <row r="355" spans="1:11" x14ac:dyDescent="0.35">
      <c r="A355">
        <v>354</v>
      </c>
      <c r="B355">
        <v>242</v>
      </c>
      <c r="C355">
        <v>4</v>
      </c>
      <c r="D355">
        <v>3</v>
      </c>
      <c r="E355">
        <v>51</v>
      </c>
      <c r="F355" s="1">
        <v>385.22</v>
      </c>
      <c r="G355" s="1">
        <v>19646.22</v>
      </c>
      <c r="H355">
        <v>7</v>
      </c>
      <c r="I355">
        <v>249</v>
      </c>
      <c r="J355" s="1">
        <v>99.8</v>
      </c>
      <c r="K355" s="1" t="s">
        <v>13392</v>
      </c>
    </row>
    <row r="356" spans="1:11" x14ac:dyDescent="0.35">
      <c r="A356">
        <v>355</v>
      </c>
      <c r="B356">
        <v>380</v>
      </c>
      <c r="C356">
        <v>3</v>
      </c>
      <c r="D356">
        <v>6</v>
      </c>
      <c r="E356">
        <v>50</v>
      </c>
      <c r="F356" s="1">
        <v>427.17</v>
      </c>
      <c r="G356" s="1">
        <v>21358.5</v>
      </c>
      <c r="H356">
        <v>5</v>
      </c>
      <c r="I356">
        <v>385</v>
      </c>
      <c r="J356" s="1">
        <v>95.7</v>
      </c>
      <c r="K356" s="1" t="s">
        <v>13393</v>
      </c>
    </row>
    <row r="357" spans="1:11" x14ac:dyDescent="0.35">
      <c r="A357">
        <v>356</v>
      </c>
      <c r="B357">
        <v>423</v>
      </c>
      <c r="C357">
        <v>4</v>
      </c>
      <c r="D357">
        <v>1</v>
      </c>
      <c r="E357">
        <v>50</v>
      </c>
      <c r="F357" s="1">
        <v>379.4</v>
      </c>
      <c r="G357" s="1">
        <v>18970</v>
      </c>
      <c r="H357">
        <v>12</v>
      </c>
      <c r="I357">
        <v>435</v>
      </c>
      <c r="J357" s="1">
        <v>97.2</v>
      </c>
      <c r="K357" s="1" t="s">
        <v>13394</v>
      </c>
    </row>
    <row r="358" spans="1:11" x14ac:dyDescent="0.35">
      <c r="A358">
        <v>357</v>
      </c>
      <c r="B358">
        <v>221</v>
      </c>
      <c r="C358">
        <v>4</v>
      </c>
      <c r="D358">
        <v>5</v>
      </c>
      <c r="E358">
        <v>50</v>
      </c>
      <c r="F358" s="1">
        <v>348.07</v>
      </c>
      <c r="G358" s="1">
        <v>17403.5</v>
      </c>
      <c r="H358">
        <v>14</v>
      </c>
      <c r="I358">
        <v>235</v>
      </c>
      <c r="J358" s="1">
        <v>96.2</v>
      </c>
      <c r="K358" s="1" t="s">
        <v>13395</v>
      </c>
    </row>
    <row r="359" spans="1:11" x14ac:dyDescent="0.35">
      <c r="A359">
        <v>358</v>
      </c>
      <c r="B359">
        <v>516</v>
      </c>
      <c r="C359">
        <v>7</v>
      </c>
      <c r="D359">
        <v>1</v>
      </c>
      <c r="E359">
        <v>63</v>
      </c>
      <c r="F359" s="1">
        <v>700.37</v>
      </c>
      <c r="G359" s="1">
        <v>44123.31</v>
      </c>
      <c r="H359">
        <v>7</v>
      </c>
      <c r="I359">
        <v>523</v>
      </c>
      <c r="J359" s="1">
        <v>98.4</v>
      </c>
      <c r="K359" s="1" t="s">
        <v>13396</v>
      </c>
    </row>
    <row r="360" spans="1:11" x14ac:dyDescent="0.35">
      <c r="A360">
        <v>359</v>
      </c>
      <c r="B360">
        <v>588</v>
      </c>
      <c r="C360">
        <v>16</v>
      </c>
      <c r="D360">
        <v>3</v>
      </c>
      <c r="E360">
        <v>50</v>
      </c>
      <c r="F360" s="1">
        <v>123.21</v>
      </c>
      <c r="G360" s="1">
        <v>6160.5</v>
      </c>
      <c r="H360">
        <v>7</v>
      </c>
      <c r="I360">
        <v>595</v>
      </c>
      <c r="J360" s="1">
        <v>100</v>
      </c>
      <c r="K360" s="1" t="s">
        <v>13397</v>
      </c>
    </row>
    <row r="361" spans="1:11" x14ac:dyDescent="0.35">
      <c r="A361">
        <v>360</v>
      </c>
      <c r="B361">
        <v>416</v>
      </c>
      <c r="C361">
        <v>13</v>
      </c>
      <c r="D361">
        <v>6</v>
      </c>
      <c r="E361">
        <v>50</v>
      </c>
      <c r="F361" s="1">
        <v>1540.19</v>
      </c>
      <c r="G361" s="1">
        <v>77009.5</v>
      </c>
      <c r="H361">
        <v>9</v>
      </c>
      <c r="I361">
        <v>425</v>
      </c>
      <c r="J361" s="1">
        <v>95.6</v>
      </c>
      <c r="K361" s="1" t="s">
        <v>13398</v>
      </c>
    </row>
    <row r="362" spans="1:11" x14ac:dyDescent="0.35">
      <c r="A362">
        <v>361</v>
      </c>
      <c r="B362">
        <v>85</v>
      </c>
      <c r="C362">
        <v>1</v>
      </c>
      <c r="D362">
        <v>7</v>
      </c>
      <c r="E362">
        <v>50</v>
      </c>
      <c r="F362" s="1">
        <v>688.91</v>
      </c>
      <c r="G362" s="1">
        <v>34445.5</v>
      </c>
      <c r="H362">
        <v>11</v>
      </c>
      <c r="I362">
        <v>96</v>
      </c>
      <c r="J362" s="1">
        <v>94.4</v>
      </c>
      <c r="K362" s="1" t="s">
        <v>13399</v>
      </c>
    </row>
    <row r="363" spans="1:11" x14ac:dyDescent="0.35">
      <c r="A363">
        <v>362</v>
      </c>
      <c r="B363">
        <v>467</v>
      </c>
      <c r="C363">
        <v>11</v>
      </c>
      <c r="D363">
        <v>2</v>
      </c>
      <c r="E363">
        <v>50</v>
      </c>
      <c r="F363" s="1">
        <v>1103.5899999999999</v>
      </c>
      <c r="G363" s="1">
        <v>55179.5</v>
      </c>
      <c r="H363">
        <v>14</v>
      </c>
      <c r="I363">
        <v>481</v>
      </c>
      <c r="J363" s="1">
        <v>96.7</v>
      </c>
      <c r="K363" s="1" t="s">
        <v>13400</v>
      </c>
    </row>
    <row r="364" spans="1:11" x14ac:dyDescent="0.35">
      <c r="A364">
        <v>363</v>
      </c>
      <c r="B364">
        <v>17</v>
      </c>
      <c r="C364">
        <v>7</v>
      </c>
      <c r="D364">
        <v>1</v>
      </c>
      <c r="E364">
        <v>50</v>
      </c>
      <c r="F364" s="1">
        <v>647.38</v>
      </c>
      <c r="G364" s="1">
        <v>32369</v>
      </c>
      <c r="H364">
        <v>13</v>
      </c>
      <c r="I364">
        <v>30</v>
      </c>
      <c r="J364" s="1">
        <v>97.6</v>
      </c>
      <c r="K364" s="1" t="s">
        <v>13401</v>
      </c>
    </row>
    <row r="365" spans="1:11" x14ac:dyDescent="0.35">
      <c r="A365">
        <v>364</v>
      </c>
      <c r="B365">
        <v>711</v>
      </c>
      <c r="C365">
        <v>13</v>
      </c>
      <c r="D365">
        <v>1</v>
      </c>
      <c r="E365">
        <v>50</v>
      </c>
      <c r="F365" s="1">
        <v>1652.21</v>
      </c>
      <c r="G365" s="1">
        <v>82610.5</v>
      </c>
      <c r="H365">
        <v>9</v>
      </c>
      <c r="I365">
        <v>720</v>
      </c>
      <c r="J365" s="1">
        <v>96.5</v>
      </c>
      <c r="K365" s="1" t="s">
        <v>13402</v>
      </c>
    </row>
    <row r="366" spans="1:11" x14ac:dyDescent="0.35">
      <c r="A366">
        <v>365</v>
      </c>
      <c r="B366">
        <v>446</v>
      </c>
      <c r="C366">
        <v>6</v>
      </c>
      <c r="D366">
        <v>5</v>
      </c>
      <c r="E366">
        <v>50</v>
      </c>
      <c r="F366" s="1">
        <v>548.57000000000005</v>
      </c>
      <c r="G366" s="1">
        <v>27428.5</v>
      </c>
      <c r="H366">
        <v>13</v>
      </c>
      <c r="I366">
        <v>459</v>
      </c>
      <c r="J366" s="1">
        <v>96.5</v>
      </c>
      <c r="K366" s="1" t="s">
        <v>13403</v>
      </c>
    </row>
    <row r="367" spans="1:11" x14ac:dyDescent="0.35">
      <c r="A367">
        <v>366</v>
      </c>
      <c r="B367">
        <v>486</v>
      </c>
      <c r="C367">
        <v>2</v>
      </c>
      <c r="D367">
        <v>1</v>
      </c>
      <c r="E367">
        <v>50</v>
      </c>
      <c r="F367" s="1">
        <v>607.13</v>
      </c>
      <c r="G367" s="1">
        <v>30356.5</v>
      </c>
      <c r="H367">
        <v>7</v>
      </c>
      <c r="I367">
        <v>493</v>
      </c>
      <c r="J367" s="1">
        <v>99</v>
      </c>
      <c r="K367" s="1" t="s">
        <v>13404</v>
      </c>
    </row>
    <row r="368" spans="1:11" x14ac:dyDescent="0.35">
      <c r="A368">
        <v>367</v>
      </c>
      <c r="B368">
        <v>1</v>
      </c>
      <c r="C368">
        <v>2</v>
      </c>
      <c r="D368">
        <v>1</v>
      </c>
      <c r="E368">
        <v>50</v>
      </c>
      <c r="F368" s="1">
        <v>665.79</v>
      </c>
      <c r="G368" s="1">
        <v>33289.5</v>
      </c>
      <c r="H368">
        <v>12</v>
      </c>
      <c r="I368">
        <v>13</v>
      </c>
      <c r="J368" s="1">
        <v>96.4</v>
      </c>
      <c r="K368" s="1" t="s">
        <v>13405</v>
      </c>
    </row>
    <row r="369" spans="1:11" x14ac:dyDescent="0.35">
      <c r="A369">
        <v>368</v>
      </c>
      <c r="B369">
        <v>144</v>
      </c>
      <c r="C369">
        <v>11</v>
      </c>
      <c r="D369">
        <v>4</v>
      </c>
      <c r="E369">
        <v>50</v>
      </c>
      <c r="F369" s="1">
        <v>1159.07</v>
      </c>
      <c r="G369" s="1">
        <v>57953.5</v>
      </c>
      <c r="H369">
        <v>7</v>
      </c>
      <c r="I369">
        <v>151</v>
      </c>
      <c r="J369" s="1">
        <v>97.2</v>
      </c>
      <c r="K369" s="1" t="s">
        <v>13406</v>
      </c>
    </row>
    <row r="370" spans="1:11" x14ac:dyDescent="0.35">
      <c r="A370">
        <v>369</v>
      </c>
      <c r="B370">
        <v>471</v>
      </c>
      <c r="C370">
        <v>1</v>
      </c>
      <c r="D370">
        <v>7</v>
      </c>
      <c r="E370">
        <v>50</v>
      </c>
      <c r="F370" s="1">
        <v>658.32</v>
      </c>
      <c r="G370" s="1">
        <v>32916</v>
      </c>
      <c r="H370">
        <v>5</v>
      </c>
      <c r="I370">
        <v>476</v>
      </c>
      <c r="J370" s="1">
        <v>96.7</v>
      </c>
      <c r="K370" s="1" t="s">
        <v>13407</v>
      </c>
    </row>
    <row r="371" spans="1:11" x14ac:dyDescent="0.35">
      <c r="A371">
        <v>370</v>
      </c>
      <c r="B371">
        <v>374</v>
      </c>
      <c r="C371">
        <v>5</v>
      </c>
      <c r="D371">
        <v>5</v>
      </c>
      <c r="E371">
        <v>50</v>
      </c>
      <c r="F371" s="1">
        <v>1053.21</v>
      </c>
      <c r="G371" s="1">
        <v>52660.5</v>
      </c>
      <c r="H371">
        <v>13</v>
      </c>
      <c r="I371">
        <v>387</v>
      </c>
      <c r="J371" s="1">
        <v>94.1</v>
      </c>
      <c r="K371" s="1" t="s">
        <v>13408</v>
      </c>
    </row>
    <row r="372" spans="1:11" x14ac:dyDescent="0.35">
      <c r="A372">
        <v>371</v>
      </c>
      <c r="B372">
        <v>157</v>
      </c>
      <c r="C372">
        <v>3</v>
      </c>
      <c r="D372">
        <v>1</v>
      </c>
      <c r="E372">
        <v>59</v>
      </c>
      <c r="F372" s="1">
        <v>458.42</v>
      </c>
      <c r="G372" s="1">
        <v>27046.78</v>
      </c>
      <c r="H372">
        <v>13</v>
      </c>
      <c r="I372">
        <v>170</v>
      </c>
      <c r="J372" s="1">
        <v>95.9</v>
      </c>
      <c r="K372" s="1" t="s">
        <v>13409</v>
      </c>
    </row>
    <row r="373" spans="1:11" x14ac:dyDescent="0.35">
      <c r="A373">
        <v>372</v>
      </c>
      <c r="B373">
        <v>315</v>
      </c>
      <c r="C373">
        <v>15</v>
      </c>
      <c r="D373">
        <v>4</v>
      </c>
      <c r="E373">
        <v>50</v>
      </c>
      <c r="F373" s="1">
        <v>233.67</v>
      </c>
      <c r="G373" s="1">
        <v>11683.5</v>
      </c>
      <c r="H373">
        <v>13</v>
      </c>
      <c r="I373">
        <v>328</v>
      </c>
      <c r="J373" s="1">
        <v>97.5</v>
      </c>
      <c r="K373" s="1" t="s">
        <v>13410</v>
      </c>
    </row>
    <row r="374" spans="1:11" x14ac:dyDescent="0.35">
      <c r="A374">
        <v>373</v>
      </c>
      <c r="B374">
        <v>192</v>
      </c>
      <c r="C374">
        <v>7</v>
      </c>
      <c r="D374">
        <v>5</v>
      </c>
      <c r="E374">
        <v>50</v>
      </c>
      <c r="F374" s="1">
        <v>660.67</v>
      </c>
      <c r="G374" s="1">
        <v>33033.5</v>
      </c>
      <c r="H374">
        <v>14</v>
      </c>
      <c r="I374">
        <v>206</v>
      </c>
      <c r="J374" s="1">
        <v>93.7</v>
      </c>
      <c r="K374" s="1" t="s">
        <v>13411</v>
      </c>
    </row>
    <row r="375" spans="1:11" x14ac:dyDescent="0.35">
      <c r="A375">
        <v>374</v>
      </c>
      <c r="B375">
        <v>449</v>
      </c>
      <c r="C375">
        <v>8</v>
      </c>
      <c r="D375">
        <v>1</v>
      </c>
      <c r="E375">
        <v>50</v>
      </c>
      <c r="F375" s="1">
        <v>420.8</v>
      </c>
      <c r="G375" s="1">
        <v>21040</v>
      </c>
      <c r="H375">
        <v>17</v>
      </c>
      <c r="I375">
        <v>466</v>
      </c>
      <c r="J375" s="1">
        <v>98.9</v>
      </c>
      <c r="K375" s="1" t="s">
        <v>13412</v>
      </c>
    </row>
    <row r="376" spans="1:11" x14ac:dyDescent="0.35">
      <c r="A376">
        <v>375</v>
      </c>
      <c r="B376">
        <v>645</v>
      </c>
      <c r="C376">
        <v>4</v>
      </c>
      <c r="D376">
        <v>7</v>
      </c>
      <c r="E376">
        <v>50</v>
      </c>
      <c r="F376" s="1">
        <v>351.06</v>
      </c>
      <c r="G376" s="1">
        <v>17553</v>
      </c>
      <c r="H376">
        <v>11</v>
      </c>
      <c r="I376">
        <v>656</v>
      </c>
      <c r="J376" s="1">
        <v>95.6</v>
      </c>
      <c r="K376" s="1" t="s">
        <v>13413</v>
      </c>
    </row>
    <row r="377" spans="1:11" x14ac:dyDescent="0.35">
      <c r="A377">
        <v>376</v>
      </c>
      <c r="B377">
        <v>100</v>
      </c>
      <c r="C377">
        <v>9</v>
      </c>
      <c r="D377">
        <v>5</v>
      </c>
      <c r="E377">
        <v>50</v>
      </c>
      <c r="F377" s="1">
        <v>106.68</v>
      </c>
      <c r="G377" s="1">
        <v>5334</v>
      </c>
      <c r="H377">
        <v>14</v>
      </c>
      <c r="I377">
        <v>114</v>
      </c>
      <c r="J377" s="1">
        <v>93.6</v>
      </c>
      <c r="K377" s="1" t="s">
        <v>13414</v>
      </c>
    </row>
    <row r="378" spans="1:11" x14ac:dyDescent="0.35">
      <c r="A378">
        <v>377</v>
      </c>
      <c r="B378">
        <v>566</v>
      </c>
      <c r="C378">
        <v>16</v>
      </c>
      <c r="D378">
        <v>4</v>
      </c>
      <c r="E378">
        <v>50</v>
      </c>
      <c r="F378" s="1">
        <v>117.91</v>
      </c>
      <c r="G378" s="1">
        <v>5895.5</v>
      </c>
      <c r="H378">
        <v>11</v>
      </c>
      <c r="I378">
        <v>577</v>
      </c>
      <c r="J378" s="1">
        <v>98.4</v>
      </c>
      <c r="K378" s="1" t="s">
        <v>13415</v>
      </c>
    </row>
    <row r="379" spans="1:11" x14ac:dyDescent="0.35">
      <c r="A379">
        <v>378</v>
      </c>
      <c r="B379">
        <v>85</v>
      </c>
      <c r="C379">
        <v>13</v>
      </c>
      <c r="D379">
        <v>1</v>
      </c>
      <c r="E379">
        <v>50</v>
      </c>
      <c r="F379" s="1">
        <v>1442.37</v>
      </c>
      <c r="G379" s="1">
        <v>72118.5</v>
      </c>
      <c r="H379">
        <v>15</v>
      </c>
      <c r="I379">
        <v>100</v>
      </c>
      <c r="J379" s="1">
        <v>96.4</v>
      </c>
      <c r="K379" s="1" t="s">
        <v>13416</v>
      </c>
    </row>
    <row r="380" spans="1:11" x14ac:dyDescent="0.35">
      <c r="A380">
        <v>379</v>
      </c>
      <c r="B380">
        <v>284</v>
      </c>
      <c r="C380">
        <v>8</v>
      </c>
      <c r="D380">
        <v>6</v>
      </c>
      <c r="E380">
        <v>67</v>
      </c>
      <c r="F380" s="1">
        <v>460.62</v>
      </c>
      <c r="G380" s="1">
        <v>30861.54</v>
      </c>
      <c r="H380">
        <v>9</v>
      </c>
      <c r="I380">
        <v>293</v>
      </c>
      <c r="J380" s="1">
        <v>96.6</v>
      </c>
      <c r="K380" s="1" t="s">
        <v>13417</v>
      </c>
    </row>
    <row r="381" spans="1:11" x14ac:dyDescent="0.35">
      <c r="A381">
        <v>380</v>
      </c>
      <c r="B381">
        <v>687</v>
      </c>
      <c r="C381">
        <v>7</v>
      </c>
      <c r="D381">
        <v>7</v>
      </c>
      <c r="E381">
        <v>50</v>
      </c>
      <c r="F381" s="1">
        <v>671.06</v>
      </c>
      <c r="G381" s="1">
        <v>33553</v>
      </c>
      <c r="H381">
        <v>13</v>
      </c>
      <c r="I381">
        <v>700</v>
      </c>
      <c r="J381" s="1">
        <v>93.5</v>
      </c>
      <c r="K381" s="1" t="s">
        <v>13418</v>
      </c>
    </row>
    <row r="382" spans="1:11" x14ac:dyDescent="0.35">
      <c r="A382">
        <v>381</v>
      </c>
      <c r="B382">
        <v>599</v>
      </c>
      <c r="C382">
        <v>15</v>
      </c>
      <c r="D382">
        <v>2</v>
      </c>
      <c r="E382">
        <v>50</v>
      </c>
      <c r="F382" s="1">
        <v>223.71</v>
      </c>
      <c r="G382" s="1">
        <v>11185.5</v>
      </c>
      <c r="H382">
        <v>15</v>
      </c>
      <c r="I382">
        <v>614</v>
      </c>
      <c r="J382" s="1">
        <v>97.8</v>
      </c>
      <c r="K382" s="1" t="s">
        <v>13419</v>
      </c>
    </row>
    <row r="383" spans="1:11" x14ac:dyDescent="0.35">
      <c r="A383">
        <v>382</v>
      </c>
      <c r="B383">
        <v>462</v>
      </c>
      <c r="C383">
        <v>6</v>
      </c>
      <c r="D383">
        <v>6</v>
      </c>
      <c r="E383">
        <v>65</v>
      </c>
      <c r="F383" s="1">
        <v>473.57</v>
      </c>
      <c r="G383" s="1">
        <v>30782.05</v>
      </c>
      <c r="H383">
        <v>9</v>
      </c>
      <c r="I383">
        <v>471</v>
      </c>
      <c r="J383" s="1">
        <v>97.5</v>
      </c>
      <c r="K383" s="1" t="s">
        <v>13420</v>
      </c>
    </row>
    <row r="384" spans="1:11" x14ac:dyDescent="0.35">
      <c r="A384">
        <v>383</v>
      </c>
      <c r="B384">
        <v>124</v>
      </c>
      <c r="C384">
        <v>7</v>
      </c>
      <c r="D384">
        <v>6</v>
      </c>
      <c r="E384">
        <v>50</v>
      </c>
      <c r="F384" s="1">
        <v>721.55</v>
      </c>
      <c r="G384" s="1">
        <v>36077.5</v>
      </c>
      <c r="H384">
        <v>5</v>
      </c>
      <c r="I384">
        <v>129</v>
      </c>
      <c r="J384" s="1">
        <v>96.1</v>
      </c>
      <c r="K384" s="1" t="s">
        <v>13421</v>
      </c>
    </row>
    <row r="385" spans="1:11" x14ac:dyDescent="0.35">
      <c r="A385">
        <v>384</v>
      </c>
      <c r="B385">
        <v>20</v>
      </c>
      <c r="C385">
        <v>11</v>
      </c>
      <c r="D385">
        <v>1</v>
      </c>
      <c r="E385">
        <v>50</v>
      </c>
      <c r="F385" s="1">
        <v>1029.45</v>
      </c>
      <c r="G385" s="1">
        <v>51472.5</v>
      </c>
      <c r="H385">
        <v>12</v>
      </c>
      <c r="I385">
        <v>32</v>
      </c>
      <c r="J385" s="1">
        <v>97.9</v>
      </c>
      <c r="K385" s="1" t="s">
        <v>13422</v>
      </c>
    </row>
    <row r="386" spans="1:11" x14ac:dyDescent="0.35">
      <c r="A386">
        <v>385</v>
      </c>
      <c r="B386">
        <v>269</v>
      </c>
      <c r="C386">
        <v>11</v>
      </c>
      <c r="D386">
        <v>1</v>
      </c>
      <c r="E386">
        <v>50</v>
      </c>
      <c r="F386" s="1">
        <v>1194.7</v>
      </c>
      <c r="G386" s="1">
        <v>59735</v>
      </c>
      <c r="H386">
        <v>10</v>
      </c>
      <c r="I386">
        <v>279</v>
      </c>
      <c r="J386" s="1">
        <v>97</v>
      </c>
      <c r="K386" s="1" t="s">
        <v>13423</v>
      </c>
    </row>
    <row r="387" spans="1:11" x14ac:dyDescent="0.35">
      <c r="A387">
        <v>386</v>
      </c>
      <c r="B387">
        <v>256</v>
      </c>
      <c r="C387">
        <v>10</v>
      </c>
      <c r="D387">
        <v>2</v>
      </c>
      <c r="E387">
        <v>50</v>
      </c>
      <c r="F387" s="1">
        <v>1422.51</v>
      </c>
      <c r="G387" s="1">
        <v>71125.5</v>
      </c>
      <c r="H387">
        <v>12</v>
      </c>
      <c r="I387">
        <v>268</v>
      </c>
      <c r="J387" s="1">
        <v>96.3</v>
      </c>
      <c r="K387" s="1" t="s">
        <v>13424</v>
      </c>
    </row>
    <row r="388" spans="1:11" x14ac:dyDescent="0.35">
      <c r="A388">
        <v>387</v>
      </c>
      <c r="B388">
        <v>659</v>
      </c>
      <c r="C388">
        <v>14</v>
      </c>
      <c r="D388">
        <v>6</v>
      </c>
      <c r="E388">
        <v>50</v>
      </c>
      <c r="F388" s="1">
        <v>557.63</v>
      </c>
      <c r="G388" s="1">
        <v>27881.5</v>
      </c>
      <c r="H388">
        <v>5</v>
      </c>
      <c r="I388">
        <v>664</v>
      </c>
      <c r="J388" s="1">
        <v>95.9</v>
      </c>
      <c r="K388" s="1" t="s">
        <v>13425</v>
      </c>
    </row>
    <row r="389" spans="1:11" x14ac:dyDescent="0.35">
      <c r="A389">
        <v>388</v>
      </c>
      <c r="B389">
        <v>44</v>
      </c>
      <c r="C389">
        <v>5</v>
      </c>
      <c r="D389">
        <v>2</v>
      </c>
      <c r="E389">
        <v>50</v>
      </c>
      <c r="F389" s="1">
        <v>1025.26</v>
      </c>
      <c r="G389" s="1">
        <v>51263</v>
      </c>
      <c r="H389">
        <v>13</v>
      </c>
      <c r="I389">
        <v>57</v>
      </c>
      <c r="J389" s="1">
        <v>96</v>
      </c>
      <c r="K389" s="1" t="s">
        <v>13426</v>
      </c>
    </row>
    <row r="390" spans="1:11" x14ac:dyDescent="0.35">
      <c r="A390">
        <v>389</v>
      </c>
      <c r="B390">
        <v>100</v>
      </c>
      <c r="C390">
        <v>5</v>
      </c>
      <c r="D390">
        <v>6</v>
      </c>
      <c r="E390">
        <v>50</v>
      </c>
      <c r="F390" s="1">
        <v>1034.03</v>
      </c>
      <c r="G390" s="1">
        <v>51701.5</v>
      </c>
      <c r="H390">
        <v>6</v>
      </c>
      <c r="I390">
        <v>106</v>
      </c>
      <c r="J390" s="1">
        <v>96.4</v>
      </c>
      <c r="K390" s="1" t="s">
        <v>13427</v>
      </c>
    </row>
    <row r="391" spans="1:11" x14ac:dyDescent="0.35">
      <c r="A391">
        <v>390</v>
      </c>
      <c r="B391">
        <v>731</v>
      </c>
      <c r="C391">
        <v>5</v>
      </c>
      <c r="D391">
        <v>1</v>
      </c>
      <c r="E391">
        <v>50</v>
      </c>
      <c r="F391" s="1">
        <v>939.33</v>
      </c>
      <c r="G391" s="1">
        <v>46966.5</v>
      </c>
      <c r="H391">
        <v>16</v>
      </c>
      <c r="I391">
        <v>731</v>
      </c>
      <c r="J391" s="1">
        <v>96.6</v>
      </c>
      <c r="K391" s="1" t="s">
        <v>13428</v>
      </c>
    </row>
    <row r="392" spans="1:11" x14ac:dyDescent="0.35">
      <c r="A392">
        <v>391</v>
      </c>
      <c r="B392">
        <v>71</v>
      </c>
      <c r="C392">
        <v>3</v>
      </c>
      <c r="D392">
        <v>2</v>
      </c>
      <c r="E392">
        <v>52</v>
      </c>
      <c r="F392" s="1">
        <v>456.59</v>
      </c>
      <c r="G392" s="1">
        <v>23742.68</v>
      </c>
      <c r="H392">
        <v>17</v>
      </c>
      <c r="I392">
        <v>88</v>
      </c>
      <c r="J392" s="1">
        <v>95.2</v>
      </c>
      <c r="K392" s="1" t="s">
        <v>13429</v>
      </c>
    </row>
    <row r="393" spans="1:11" x14ac:dyDescent="0.35">
      <c r="A393">
        <v>392</v>
      </c>
      <c r="B393">
        <v>441</v>
      </c>
      <c r="C393">
        <v>11</v>
      </c>
      <c r="D393">
        <v>4</v>
      </c>
      <c r="E393">
        <v>50</v>
      </c>
      <c r="F393" s="1">
        <v>1076.96</v>
      </c>
      <c r="G393" s="1">
        <v>53848</v>
      </c>
      <c r="H393">
        <v>15</v>
      </c>
      <c r="I393">
        <v>456</v>
      </c>
      <c r="J393" s="1">
        <v>96.2</v>
      </c>
      <c r="K393" s="1" t="s">
        <v>13430</v>
      </c>
    </row>
    <row r="394" spans="1:11" x14ac:dyDescent="0.35">
      <c r="A394">
        <v>393</v>
      </c>
      <c r="B394">
        <v>287</v>
      </c>
      <c r="C394">
        <v>9</v>
      </c>
      <c r="D394">
        <v>1</v>
      </c>
      <c r="E394">
        <v>72</v>
      </c>
      <c r="F394" s="1">
        <v>119.26</v>
      </c>
      <c r="G394" s="1">
        <v>8586.7199999999993</v>
      </c>
      <c r="H394">
        <v>8</v>
      </c>
      <c r="I394">
        <v>295</v>
      </c>
      <c r="J394" s="1">
        <v>97</v>
      </c>
      <c r="K394" s="1" t="s">
        <v>13431</v>
      </c>
    </row>
    <row r="395" spans="1:11" x14ac:dyDescent="0.35">
      <c r="A395">
        <v>394</v>
      </c>
      <c r="B395">
        <v>578</v>
      </c>
      <c r="C395">
        <v>16</v>
      </c>
      <c r="D395">
        <v>6</v>
      </c>
      <c r="E395">
        <v>50</v>
      </c>
      <c r="F395" s="1">
        <v>110.47</v>
      </c>
      <c r="G395" s="1">
        <v>5523.5</v>
      </c>
      <c r="H395">
        <v>14</v>
      </c>
      <c r="I395">
        <v>592</v>
      </c>
      <c r="J395" s="1">
        <v>97</v>
      </c>
      <c r="K395" s="1" t="s">
        <v>13432</v>
      </c>
    </row>
    <row r="396" spans="1:11" x14ac:dyDescent="0.35">
      <c r="A396">
        <v>395</v>
      </c>
      <c r="B396">
        <v>50</v>
      </c>
      <c r="C396">
        <v>7</v>
      </c>
      <c r="D396">
        <v>3</v>
      </c>
      <c r="E396">
        <v>50</v>
      </c>
      <c r="F396" s="1">
        <v>682.94</v>
      </c>
      <c r="G396" s="1">
        <v>34147</v>
      </c>
      <c r="H396">
        <v>11</v>
      </c>
      <c r="I396">
        <v>61</v>
      </c>
      <c r="J396" s="1">
        <v>97.8</v>
      </c>
      <c r="K396" s="1" t="s">
        <v>13433</v>
      </c>
    </row>
    <row r="397" spans="1:11" x14ac:dyDescent="0.35">
      <c r="A397">
        <v>396</v>
      </c>
      <c r="B397">
        <v>479</v>
      </c>
      <c r="C397">
        <v>5</v>
      </c>
      <c r="D397">
        <v>3</v>
      </c>
      <c r="E397">
        <v>55</v>
      </c>
      <c r="F397" s="1">
        <v>885.69</v>
      </c>
      <c r="G397" s="1">
        <v>48712.95</v>
      </c>
      <c r="H397">
        <v>12</v>
      </c>
      <c r="I397">
        <v>491</v>
      </c>
      <c r="J397" s="1">
        <v>98.8</v>
      </c>
      <c r="K397" s="1" t="s">
        <v>13434</v>
      </c>
    </row>
    <row r="398" spans="1:11" x14ac:dyDescent="0.35">
      <c r="A398">
        <v>397</v>
      </c>
      <c r="B398">
        <v>315</v>
      </c>
      <c r="C398">
        <v>10</v>
      </c>
      <c r="D398">
        <v>1</v>
      </c>
      <c r="E398">
        <v>50</v>
      </c>
      <c r="F398" s="1">
        <v>1588.85</v>
      </c>
      <c r="G398" s="1">
        <v>79442.5</v>
      </c>
      <c r="H398">
        <v>10</v>
      </c>
      <c r="I398">
        <v>325</v>
      </c>
      <c r="J398" s="1">
        <v>98</v>
      </c>
      <c r="K398" s="1" t="s">
        <v>13435</v>
      </c>
    </row>
    <row r="399" spans="1:11" x14ac:dyDescent="0.35">
      <c r="A399">
        <v>398</v>
      </c>
      <c r="B399">
        <v>464</v>
      </c>
      <c r="C399">
        <v>9</v>
      </c>
      <c r="D399">
        <v>4</v>
      </c>
      <c r="E399">
        <v>50</v>
      </c>
      <c r="F399" s="1">
        <v>120.57</v>
      </c>
      <c r="G399" s="1">
        <v>6028.5</v>
      </c>
      <c r="H399">
        <v>18</v>
      </c>
      <c r="I399">
        <v>482</v>
      </c>
      <c r="J399" s="1">
        <v>98.4</v>
      </c>
      <c r="K399" s="1" t="s">
        <v>13436</v>
      </c>
    </row>
    <row r="400" spans="1:11" x14ac:dyDescent="0.35">
      <c r="A400">
        <v>399</v>
      </c>
      <c r="B400">
        <v>378</v>
      </c>
      <c r="C400">
        <v>9</v>
      </c>
      <c r="D400">
        <v>5</v>
      </c>
      <c r="E400">
        <v>50</v>
      </c>
      <c r="F400" s="1">
        <v>103.8</v>
      </c>
      <c r="G400" s="1">
        <v>5190</v>
      </c>
      <c r="H400">
        <v>15</v>
      </c>
      <c r="I400">
        <v>393</v>
      </c>
      <c r="J400" s="1">
        <v>95.9</v>
      </c>
      <c r="K400" s="1" t="s">
        <v>13437</v>
      </c>
    </row>
    <row r="401" spans="1:11" x14ac:dyDescent="0.35">
      <c r="A401">
        <v>400</v>
      </c>
      <c r="B401">
        <v>81</v>
      </c>
      <c r="C401">
        <v>14</v>
      </c>
      <c r="D401">
        <v>5</v>
      </c>
      <c r="E401">
        <v>50</v>
      </c>
      <c r="F401" s="1">
        <v>675.16</v>
      </c>
      <c r="G401" s="1">
        <v>33758</v>
      </c>
      <c r="H401">
        <v>17</v>
      </c>
      <c r="I401">
        <v>98</v>
      </c>
      <c r="J401" s="1">
        <v>93.7</v>
      </c>
      <c r="K401" s="1" t="s">
        <v>13438</v>
      </c>
    </row>
    <row r="402" spans="1:11" x14ac:dyDescent="0.35">
      <c r="A402">
        <v>401</v>
      </c>
      <c r="B402">
        <v>435</v>
      </c>
      <c r="C402">
        <v>4</v>
      </c>
      <c r="D402">
        <v>7</v>
      </c>
      <c r="E402">
        <v>50</v>
      </c>
      <c r="F402" s="1">
        <v>323.83</v>
      </c>
      <c r="G402" s="1">
        <v>16191.5</v>
      </c>
      <c r="H402">
        <v>9</v>
      </c>
      <c r="I402">
        <v>444</v>
      </c>
      <c r="J402" s="1">
        <v>94.1</v>
      </c>
      <c r="K402" s="1" t="s">
        <v>13439</v>
      </c>
    </row>
    <row r="403" spans="1:11" x14ac:dyDescent="0.35">
      <c r="A403">
        <v>402</v>
      </c>
      <c r="B403">
        <v>497</v>
      </c>
      <c r="C403">
        <v>11</v>
      </c>
      <c r="D403">
        <v>4</v>
      </c>
      <c r="E403">
        <v>50</v>
      </c>
      <c r="F403" s="1">
        <v>1067.42</v>
      </c>
      <c r="G403" s="1">
        <v>53371</v>
      </c>
      <c r="H403">
        <v>18</v>
      </c>
      <c r="I403">
        <v>515</v>
      </c>
      <c r="J403" s="1">
        <v>97.5</v>
      </c>
      <c r="K403" s="1" t="s">
        <v>13440</v>
      </c>
    </row>
    <row r="404" spans="1:11" x14ac:dyDescent="0.35">
      <c r="A404">
        <v>403</v>
      </c>
      <c r="B404">
        <v>182</v>
      </c>
      <c r="C404">
        <v>12</v>
      </c>
      <c r="D404">
        <v>4</v>
      </c>
      <c r="E404">
        <v>50</v>
      </c>
      <c r="F404" s="1">
        <v>318.02</v>
      </c>
      <c r="G404" s="1">
        <v>15901</v>
      </c>
      <c r="H404">
        <v>16</v>
      </c>
      <c r="I404">
        <v>198</v>
      </c>
      <c r="J404" s="1">
        <v>97</v>
      </c>
      <c r="K404" s="1" t="s">
        <v>13441</v>
      </c>
    </row>
    <row r="405" spans="1:11" x14ac:dyDescent="0.35">
      <c r="A405">
        <v>404</v>
      </c>
      <c r="B405">
        <v>657</v>
      </c>
      <c r="C405">
        <v>12</v>
      </c>
      <c r="D405">
        <v>4</v>
      </c>
      <c r="E405">
        <v>50</v>
      </c>
      <c r="F405" s="1">
        <v>304.33</v>
      </c>
      <c r="G405" s="1">
        <v>15216.5</v>
      </c>
      <c r="H405">
        <v>15</v>
      </c>
      <c r="I405">
        <v>672</v>
      </c>
      <c r="J405" s="1">
        <v>99.8</v>
      </c>
      <c r="K405" s="1" t="s">
        <v>13442</v>
      </c>
    </row>
    <row r="406" spans="1:11" x14ac:dyDescent="0.35">
      <c r="A406">
        <v>405</v>
      </c>
      <c r="B406">
        <v>689</v>
      </c>
      <c r="C406">
        <v>4</v>
      </c>
      <c r="D406">
        <v>6</v>
      </c>
      <c r="E406">
        <v>109</v>
      </c>
      <c r="F406" s="1">
        <v>390.42</v>
      </c>
      <c r="G406" s="1">
        <v>42555.78</v>
      </c>
      <c r="H406">
        <v>13</v>
      </c>
      <c r="I406">
        <v>702</v>
      </c>
      <c r="J406" s="1">
        <v>94.4</v>
      </c>
      <c r="K406" s="1" t="s">
        <v>13443</v>
      </c>
    </row>
    <row r="407" spans="1:11" x14ac:dyDescent="0.35">
      <c r="A407">
        <v>406</v>
      </c>
      <c r="B407">
        <v>196</v>
      </c>
      <c r="C407">
        <v>13</v>
      </c>
      <c r="D407">
        <v>1</v>
      </c>
      <c r="E407">
        <v>50</v>
      </c>
      <c r="F407" s="1">
        <v>1602.59</v>
      </c>
      <c r="G407" s="1">
        <v>80129.5</v>
      </c>
      <c r="H407">
        <v>14</v>
      </c>
      <c r="I407">
        <v>210</v>
      </c>
      <c r="J407" s="1">
        <v>98.3</v>
      </c>
      <c r="K407" s="1" t="s">
        <v>13444</v>
      </c>
    </row>
    <row r="408" spans="1:11" x14ac:dyDescent="0.35">
      <c r="A408">
        <v>407</v>
      </c>
      <c r="B408">
        <v>712</v>
      </c>
      <c r="C408">
        <v>6</v>
      </c>
      <c r="D408">
        <v>6</v>
      </c>
      <c r="E408">
        <v>76</v>
      </c>
      <c r="F408" s="1">
        <v>505.83</v>
      </c>
      <c r="G408" s="1">
        <v>38443.08</v>
      </c>
      <c r="H408">
        <v>9</v>
      </c>
      <c r="I408">
        <v>721</v>
      </c>
      <c r="J408" s="1">
        <v>97.8</v>
      </c>
      <c r="K408" s="1" t="s">
        <v>13445</v>
      </c>
    </row>
    <row r="409" spans="1:11" x14ac:dyDescent="0.35">
      <c r="A409">
        <v>408</v>
      </c>
      <c r="B409">
        <v>609</v>
      </c>
      <c r="C409">
        <v>14</v>
      </c>
      <c r="D409">
        <v>2</v>
      </c>
      <c r="E409">
        <v>50</v>
      </c>
      <c r="F409" s="1">
        <v>559.83000000000004</v>
      </c>
      <c r="G409" s="1">
        <v>27991.5</v>
      </c>
      <c r="H409">
        <v>8</v>
      </c>
      <c r="I409">
        <v>617</v>
      </c>
      <c r="J409" s="1">
        <v>97.8</v>
      </c>
      <c r="K409" s="1" t="s">
        <v>13446</v>
      </c>
    </row>
    <row r="410" spans="1:11" x14ac:dyDescent="0.35">
      <c r="A410">
        <v>409</v>
      </c>
      <c r="B410">
        <v>140</v>
      </c>
      <c r="C410">
        <v>5</v>
      </c>
      <c r="D410">
        <v>7</v>
      </c>
      <c r="E410">
        <v>50</v>
      </c>
      <c r="F410" s="1">
        <v>963.77</v>
      </c>
      <c r="G410" s="1">
        <v>48188.5</v>
      </c>
      <c r="H410">
        <v>14</v>
      </c>
      <c r="I410">
        <v>154</v>
      </c>
      <c r="J410" s="1">
        <v>95.1</v>
      </c>
      <c r="K410" s="1" t="s">
        <v>13447</v>
      </c>
    </row>
    <row r="411" spans="1:11" x14ac:dyDescent="0.35">
      <c r="A411">
        <v>410</v>
      </c>
      <c r="B411">
        <v>226</v>
      </c>
      <c r="C411">
        <v>13</v>
      </c>
      <c r="D411">
        <v>2</v>
      </c>
      <c r="E411">
        <v>50</v>
      </c>
      <c r="F411" s="1">
        <v>1615.05</v>
      </c>
      <c r="G411" s="1">
        <v>80752.5</v>
      </c>
      <c r="H411">
        <v>16</v>
      </c>
      <c r="I411">
        <v>242</v>
      </c>
      <c r="J411" s="1">
        <v>96</v>
      </c>
      <c r="K411" s="1" t="s">
        <v>13448</v>
      </c>
    </row>
    <row r="412" spans="1:11" x14ac:dyDescent="0.35">
      <c r="A412">
        <v>411</v>
      </c>
      <c r="B412">
        <v>9</v>
      </c>
      <c r="C412">
        <v>12</v>
      </c>
      <c r="D412">
        <v>4</v>
      </c>
      <c r="E412">
        <v>50</v>
      </c>
      <c r="F412" s="1">
        <v>335.44</v>
      </c>
      <c r="G412" s="1">
        <v>16772</v>
      </c>
      <c r="H412">
        <v>16</v>
      </c>
      <c r="I412">
        <v>25</v>
      </c>
      <c r="J412" s="1">
        <v>97</v>
      </c>
      <c r="K412" s="1" t="s">
        <v>13449</v>
      </c>
    </row>
    <row r="413" spans="1:11" x14ac:dyDescent="0.35">
      <c r="A413">
        <v>412</v>
      </c>
      <c r="B413">
        <v>53</v>
      </c>
      <c r="C413">
        <v>10</v>
      </c>
      <c r="D413">
        <v>3</v>
      </c>
      <c r="E413">
        <v>50</v>
      </c>
      <c r="F413" s="1">
        <v>1694.18</v>
      </c>
      <c r="G413" s="1">
        <v>84709</v>
      </c>
      <c r="H413">
        <v>9</v>
      </c>
      <c r="I413">
        <v>62</v>
      </c>
      <c r="J413" s="1">
        <v>100</v>
      </c>
      <c r="K413" s="1" t="s">
        <v>13450</v>
      </c>
    </row>
    <row r="414" spans="1:11" x14ac:dyDescent="0.35">
      <c r="A414">
        <v>413</v>
      </c>
      <c r="B414">
        <v>328</v>
      </c>
      <c r="C414">
        <v>7</v>
      </c>
      <c r="D414">
        <v>5</v>
      </c>
      <c r="E414">
        <v>50</v>
      </c>
      <c r="F414" s="1">
        <v>612.05999999999995</v>
      </c>
      <c r="G414" s="1">
        <v>30603</v>
      </c>
      <c r="H414">
        <v>9</v>
      </c>
      <c r="I414">
        <v>337</v>
      </c>
      <c r="J414" s="1">
        <v>96.9</v>
      </c>
      <c r="K414" s="1" t="s">
        <v>13451</v>
      </c>
    </row>
    <row r="415" spans="1:11" x14ac:dyDescent="0.35">
      <c r="A415">
        <v>414</v>
      </c>
      <c r="B415">
        <v>431</v>
      </c>
      <c r="C415">
        <v>7</v>
      </c>
      <c r="D415">
        <v>4</v>
      </c>
      <c r="E415">
        <v>50</v>
      </c>
      <c r="F415" s="1">
        <v>636.96</v>
      </c>
      <c r="G415" s="1">
        <v>31848</v>
      </c>
      <c r="H415">
        <v>16</v>
      </c>
      <c r="I415">
        <v>447</v>
      </c>
      <c r="J415" s="1">
        <v>99.2</v>
      </c>
      <c r="K415" s="1" t="s">
        <v>13452</v>
      </c>
    </row>
    <row r="416" spans="1:11" x14ac:dyDescent="0.35">
      <c r="A416">
        <v>415</v>
      </c>
      <c r="B416">
        <v>188</v>
      </c>
      <c r="C416">
        <v>6</v>
      </c>
      <c r="D416">
        <v>4</v>
      </c>
      <c r="E416">
        <v>51</v>
      </c>
      <c r="F416" s="1">
        <v>506.06</v>
      </c>
      <c r="G416" s="1">
        <v>25809.06</v>
      </c>
      <c r="H416">
        <v>14</v>
      </c>
      <c r="I416">
        <v>202</v>
      </c>
      <c r="J416" s="1">
        <v>96.1</v>
      </c>
      <c r="K416" s="1" t="s">
        <v>13453</v>
      </c>
    </row>
    <row r="417" spans="1:11" x14ac:dyDescent="0.35">
      <c r="A417">
        <v>416</v>
      </c>
      <c r="B417">
        <v>159</v>
      </c>
      <c r="C417">
        <v>5</v>
      </c>
      <c r="D417">
        <v>5</v>
      </c>
      <c r="E417">
        <v>50</v>
      </c>
      <c r="F417" s="1">
        <v>1010.48</v>
      </c>
      <c r="G417" s="1">
        <v>50524</v>
      </c>
      <c r="H417">
        <v>13</v>
      </c>
      <c r="I417">
        <v>172</v>
      </c>
      <c r="J417" s="1">
        <v>95.5</v>
      </c>
      <c r="K417" s="1" t="s">
        <v>13454</v>
      </c>
    </row>
    <row r="418" spans="1:11" x14ac:dyDescent="0.35">
      <c r="A418">
        <v>417</v>
      </c>
      <c r="B418">
        <v>440</v>
      </c>
      <c r="C418">
        <v>9</v>
      </c>
      <c r="D418">
        <v>5</v>
      </c>
      <c r="E418">
        <v>50</v>
      </c>
      <c r="F418" s="1">
        <v>108.42</v>
      </c>
      <c r="G418" s="1">
        <v>5421</v>
      </c>
      <c r="H418">
        <v>12</v>
      </c>
      <c r="I418">
        <v>452</v>
      </c>
      <c r="J418" s="1">
        <v>94.6</v>
      </c>
      <c r="K418" s="1" t="s">
        <v>13455</v>
      </c>
    </row>
    <row r="419" spans="1:11" x14ac:dyDescent="0.35">
      <c r="A419">
        <v>418</v>
      </c>
      <c r="B419">
        <v>180</v>
      </c>
      <c r="C419">
        <v>4</v>
      </c>
      <c r="D419">
        <v>3</v>
      </c>
      <c r="E419">
        <v>53</v>
      </c>
      <c r="F419" s="1">
        <v>376.4</v>
      </c>
      <c r="G419" s="1">
        <v>19949.2</v>
      </c>
      <c r="H419">
        <v>8</v>
      </c>
      <c r="I419">
        <v>188</v>
      </c>
      <c r="J419" s="1">
        <v>97.1</v>
      </c>
      <c r="K419" s="1" t="s">
        <v>13456</v>
      </c>
    </row>
    <row r="420" spans="1:11" x14ac:dyDescent="0.35">
      <c r="A420">
        <v>419</v>
      </c>
      <c r="B420">
        <v>468</v>
      </c>
      <c r="C420">
        <v>3</v>
      </c>
      <c r="D420">
        <v>1</v>
      </c>
      <c r="E420">
        <v>95</v>
      </c>
      <c r="F420" s="1">
        <v>414.71</v>
      </c>
      <c r="G420" s="1">
        <v>39397.449999999997</v>
      </c>
      <c r="H420">
        <v>12</v>
      </c>
      <c r="I420">
        <v>480</v>
      </c>
      <c r="J420" s="1">
        <v>97.4</v>
      </c>
      <c r="K420" s="1" t="s">
        <v>13457</v>
      </c>
    </row>
    <row r="421" spans="1:11" x14ac:dyDescent="0.35">
      <c r="A421">
        <v>420</v>
      </c>
      <c r="B421">
        <v>117</v>
      </c>
      <c r="C421">
        <v>14</v>
      </c>
      <c r="D421">
        <v>3</v>
      </c>
      <c r="E421">
        <v>50</v>
      </c>
      <c r="F421" s="1">
        <v>634.44000000000005</v>
      </c>
      <c r="G421" s="1">
        <v>31722</v>
      </c>
      <c r="H421">
        <v>12</v>
      </c>
      <c r="I421">
        <v>129</v>
      </c>
      <c r="J421" s="1">
        <v>99.5</v>
      </c>
      <c r="K421" s="1" t="s">
        <v>13458</v>
      </c>
    </row>
    <row r="422" spans="1:11" x14ac:dyDescent="0.35">
      <c r="A422">
        <v>421</v>
      </c>
      <c r="B422">
        <v>355</v>
      </c>
      <c r="C422">
        <v>1</v>
      </c>
      <c r="D422">
        <v>2</v>
      </c>
      <c r="E422">
        <v>140</v>
      </c>
      <c r="F422" s="1">
        <v>687.97</v>
      </c>
      <c r="G422" s="1">
        <v>96315.8</v>
      </c>
      <c r="H422">
        <v>12</v>
      </c>
      <c r="I422">
        <v>367</v>
      </c>
      <c r="J422" s="1">
        <v>98.7</v>
      </c>
      <c r="K422" s="1" t="s">
        <v>13459</v>
      </c>
    </row>
    <row r="423" spans="1:11" x14ac:dyDescent="0.35">
      <c r="A423">
        <v>422</v>
      </c>
      <c r="B423">
        <v>583</v>
      </c>
      <c r="C423">
        <v>7</v>
      </c>
      <c r="D423">
        <v>2</v>
      </c>
      <c r="E423">
        <v>96</v>
      </c>
      <c r="F423" s="1">
        <v>730.2</v>
      </c>
      <c r="G423" s="1">
        <v>70099.199999999997</v>
      </c>
      <c r="H423">
        <v>14</v>
      </c>
      <c r="I423">
        <v>597</v>
      </c>
      <c r="J423" s="1">
        <v>96.2</v>
      </c>
      <c r="K423" s="1" t="s">
        <v>13460</v>
      </c>
    </row>
    <row r="424" spans="1:11" x14ac:dyDescent="0.35">
      <c r="A424">
        <v>423</v>
      </c>
      <c r="B424">
        <v>699</v>
      </c>
      <c r="C424">
        <v>5</v>
      </c>
      <c r="D424">
        <v>7</v>
      </c>
      <c r="E424">
        <v>56</v>
      </c>
      <c r="F424" s="1">
        <v>973.38</v>
      </c>
      <c r="G424" s="1">
        <v>54509.279999999999</v>
      </c>
      <c r="H424">
        <v>6</v>
      </c>
      <c r="I424">
        <v>705</v>
      </c>
      <c r="J424" s="1">
        <v>94.8</v>
      </c>
      <c r="K424" s="1" t="s">
        <v>13461</v>
      </c>
    </row>
    <row r="425" spans="1:11" x14ac:dyDescent="0.35">
      <c r="A425">
        <v>424</v>
      </c>
      <c r="B425">
        <v>666</v>
      </c>
      <c r="C425">
        <v>3</v>
      </c>
      <c r="D425">
        <v>7</v>
      </c>
      <c r="E425">
        <v>50</v>
      </c>
      <c r="F425" s="1">
        <v>447.56</v>
      </c>
      <c r="G425" s="1">
        <v>22378</v>
      </c>
      <c r="H425">
        <v>8</v>
      </c>
      <c r="I425">
        <v>674</v>
      </c>
      <c r="J425" s="1">
        <v>93.5</v>
      </c>
      <c r="K425" s="1" t="s">
        <v>13462</v>
      </c>
    </row>
    <row r="426" spans="1:11" x14ac:dyDescent="0.35">
      <c r="A426">
        <v>425</v>
      </c>
      <c r="B426">
        <v>31</v>
      </c>
      <c r="C426">
        <v>1</v>
      </c>
      <c r="D426">
        <v>3</v>
      </c>
      <c r="E426">
        <v>50</v>
      </c>
      <c r="F426" s="1">
        <v>597.95000000000005</v>
      </c>
      <c r="G426" s="1">
        <v>29897.5</v>
      </c>
      <c r="H426">
        <v>10</v>
      </c>
      <c r="I426">
        <v>41</v>
      </c>
      <c r="J426" s="1">
        <v>98.4</v>
      </c>
      <c r="K426" s="1" t="s">
        <v>13463</v>
      </c>
    </row>
    <row r="427" spans="1:11" x14ac:dyDescent="0.35">
      <c r="A427">
        <v>426</v>
      </c>
      <c r="B427">
        <v>630</v>
      </c>
      <c r="C427">
        <v>9</v>
      </c>
      <c r="D427">
        <v>6</v>
      </c>
      <c r="E427">
        <v>50</v>
      </c>
      <c r="F427" s="1">
        <v>113.4</v>
      </c>
      <c r="G427" s="1">
        <v>5670</v>
      </c>
      <c r="H427">
        <v>11</v>
      </c>
      <c r="I427">
        <v>641</v>
      </c>
      <c r="J427" s="1">
        <v>95.1</v>
      </c>
      <c r="K427" s="1" t="s">
        <v>13464</v>
      </c>
    </row>
    <row r="428" spans="1:11" x14ac:dyDescent="0.35">
      <c r="A428">
        <v>427</v>
      </c>
      <c r="B428">
        <v>97</v>
      </c>
      <c r="C428">
        <v>2</v>
      </c>
      <c r="D428">
        <v>2</v>
      </c>
      <c r="E428">
        <v>90</v>
      </c>
      <c r="F428" s="1">
        <v>607.84</v>
      </c>
      <c r="G428" s="1">
        <v>54705.599999999999</v>
      </c>
      <c r="H428">
        <v>10</v>
      </c>
      <c r="I428">
        <v>107</v>
      </c>
      <c r="J428" s="1">
        <v>96.3</v>
      </c>
      <c r="K428" s="1" t="s">
        <v>13465</v>
      </c>
    </row>
    <row r="429" spans="1:11" x14ac:dyDescent="0.35">
      <c r="A429">
        <v>428</v>
      </c>
      <c r="B429">
        <v>194</v>
      </c>
      <c r="C429">
        <v>14</v>
      </c>
      <c r="D429">
        <v>4</v>
      </c>
      <c r="E429">
        <v>50</v>
      </c>
      <c r="F429" s="1">
        <v>657.83</v>
      </c>
      <c r="G429" s="1">
        <v>32891.5</v>
      </c>
      <c r="H429">
        <v>12</v>
      </c>
      <c r="I429">
        <v>206</v>
      </c>
      <c r="J429" s="1">
        <v>99</v>
      </c>
      <c r="K429" s="1" t="s">
        <v>13466</v>
      </c>
    </row>
    <row r="430" spans="1:11" x14ac:dyDescent="0.35">
      <c r="A430">
        <v>429</v>
      </c>
      <c r="B430">
        <v>514</v>
      </c>
      <c r="C430">
        <v>12</v>
      </c>
      <c r="D430">
        <v>5</v>
      </c>
      <c r="E430">
        <v>50</v>
      </c>
      <c r="F430" s="1">
        <v>331.23</v>
      </c>
      <c r="G430" s="1">
        <v>16561.5</v>
      </c>
      <c r="H430">
        <v>15</v>
      </c>
      <c r="I430">
        <v>529</v>
      </c>
      <c r="J430" s="1">
        <v>94.2</v>
      </c>
      <c r="K430" s="1" t="s">
        <v>13467</v>
      </c>
    </row>
    <row r="431" spans="1:11" x14ac:dyDescent="0.35">
      <c r="A431">
        <v>430</v>
      </c>
      <c r="B431">
        <v>371</v>
      </c>
      <c r="C431">
        <v>2</v>
      </c>
      <c r="D431">
        <v>1</v>
      </c>
      <c r="E431">
        <v>50</v>
      </c>
      <c r="F431" s="1">
        <v>631.51</v>
      </c>
      <c r="G431" s="1">
        <v>31575.5</v>
      </c>
      <c r="H431">
        <v>9</v>
      </c>
      <c r="I431">
        <v>380</v>
      </c>
      <c r="J431" s="1">
        <v>97.6</v>
      </c>
      <c r="K431" s="1" t="s">
        <v>13468</v>
      </c>
    </row>
    <row r="432" spans="1:11" x14ac:dyDescent="0.35">
      <c r="A432">
        <v>431</v>
      </c>
      <c r="B432">
        <v>276</v>
      </c>
      <c r="C432">
        <v>2</v>
      </c>
      <c r="D432">
        <v>3</v>
      </c>
      <c r="E432">
        <v>96</v>
      </c>
      <c r="F432" s="1">
        <v>611.71</v>
      </c>
      <c r="G432" s="1">
        <v>58724.160000000003</v>
      </c>
      <c r="H432">
        <v>18</v>
      </c>
      <c r="I432">
        <v>294</v>
      </c>
      <c r="J432" s="1">
        <v>96.9</v>
      </c>
      <c r="K432" s="1" t="s">
        <v>13469</v>
      </c>
    </row>
    <row r="433" spans="1:11" x14ac:dyDescent="0.35">
      <c r="A433">
        <v>432</v>
      </c>
      <c r="B433">
        <v>265</v>
      </c>
      <c r="C433">
        <v>6</v>
      </c>
      <c r="D433">
        <v>7</v>
      </c>
      <c r="E433">
        <v>96</v>
      </c>
      <c r="F433" s="1">
        <v>502.43</v>
      </c>
      <c r="G433" s="1">
        <v>48233.279999999999</v>
      </c>
      <c r="H433">
        <v>11</v>
      </c>
      <c r="I433">
        <v>276</v>
      </c>
      <c r="J433" s="1">
        <v>96.4</v>
      </c>
      <c r="K433" s="1" t="s">
        <v>13470</v>
      </c>
    </row>
    <row r="434" spans="1:11" x14ac:dyDescent="0.35">
      <c r="A434">
        <v>433</v>
      </c>
      <c r="B434">
        <v>557</v>
      </c>
      <c r="C434">
        <v>16</v>
      </c>
      <c r="D434">
        <v>6</v>
      </c>
      <c r="E434">
        <v>103</v>
      </c>
      <c r="F434" s="1">
        <v>125.63</v>
      </c>
      <c r="G434" s="1">
        <v>12939.89</v>
      </c>
      <c r="H434">
        <v>12</v>
      </c>
      <c r="I434">
        <v>569</v>
      </c>
      <c r="J434" s="1">
        <v>96.7</v>
      </c>
      <c r="K434" s="1" t="s">
        <v>13471</v>
      </c>
    </row>
    <row r="435" spans="1:11" x14ac:dyDescent="0.35">
      <c r="A435">
        <v>434</v>
      </c>
      <c r="B435">
        <v>138</v>
      </c>
      <c r="C435">
        <v>3</v>
      </c>
      <c r="D435">
        <v>1</v>
      </c>
      <c r="E435">
        <v>50</v>
      </c>
      <c r="F435" s="1">
        <v>419.51</v>
      </c>
      <c r="G435" s="1">
        <v>20975.5</v>
      </c>
      <c r="H435">
        <v>15</v>
      </c>
      <c r="I435">
        <v>153</v>
      </c>
      <c r="J435" s="1">
        <v>96</v>
      </c>
      <c r="K435" s="1" t="s">
        <v>13472</v>
      </c>
    </row>
    <row r="436" spans="1:11" x14ac:dyDescent="0.35">
      <c r="A436">
        <v>435</v>
      </c>
      <c r="B436">
        <v>242</v>
      </c>
      <c r="C436">
        <v>15</v>
      </c>
      <c r="D436">
        <v>2</v>
      </c>
      <c r="E436">
        <v>70</v>
      </c>
      <c r="F436" s="1">
        <v>229.76</v>
      </c>
      <c r="G436" s="1">
        <v>16083.2</v>
      </c>
      <c r="H436">
        <v>18</v>
      </c>
      <c r="I436">
        <v>260</v>
      </c>
      <c r="J436" s="1">
        <v>97.5</v>
      </c>
      <c r="K436" s="1" t="s">
        <v>13473</v>
      </c>
    </row>
    <row r="437" spans="1:11" x14ac:dyDescent="0.35">
      <c r="A437">
        <v>436</v>
      </c>
      <c r="B437">
        <v>602</v>
      </c>
      <c r="C437">
        <v>8</v>
      </c>
      <c r="D437">
        <v>4</v>
      </c>
      <c r="E437">
        <v>50</v>
      </c>
      <c r="F437" s="1">
        <v>411.39</v>
      </c>
      <c r="G437" s="1">
        <v>20569.5</v>
      </c>
      <c r="H437">
        <v>8</v>
      </c>
      <c r="I437">
        <v>610</v>
      </c>
      <c r="J437" s="1">
        <v>97.4</v>
      </c>
      <c r="K437" s="1" t="s">
        <v>13474</v>
      </c>
    </row>
    <row r="438" spans="1:11" x14ac:dyDescent="0.35">
      <c r="A438">
        <v>437</v>
      </c>
      <c r="B438">
        <v>282</v>
      </c>
      <c r="C438">
        <v>10</v>
      </c>
      <c r="D438">
        <v>2</v>
      </c>
      <c r="E438">
        <v>50</v>
      </c>
      <c r="F438" s="1">
        <v>1538.78</v>
      </c>
      <c r="G438" s="1">
        <v>76939</v>
      </c>
      <c r="H438">
        <v>7</v>
      </c>
      <c r="I438">
        <v>289</v>
      </c>
      <c r="J438" s="1">
        <v>98.8</v>
      </c>
      <c r="K438" s="1" t="s">
        <v>13475</v>
      </c>
    </row>
    <row r="439" spans="1:11" x14ac:dyDescent="0.35">
      <c r="A439">
        <v>438</v>
      </c>
      <c r="B439">
        <v>114</v>
      </c>
      <c r="C439">
        <v>4</v>
      </c>
      <c r="D439">
        <v>7</v>
      </c>
      <c r="E439">
        <v>100</v>
      </c>
      <c r="F439" s="1">
        <v>325.51</v>
      </c>
      <c r="G439" s="1">
        <v>32551</v>
      </c>
      <c r="H439">
        <v>9</v>
      </c>
      <c r="I439">
        <v>123</v>
      </c>
      <c r="J439" s="1">
        <v>96.6</v>
      </c>
      <c r="K439" s="1" t="s">
        <v>13476</v>
      </c>
    </row>
    <row r="440" spans="1:11" x14ac:dyDescent="0.35">
      <c r="A440">
        <v>439</v>
      </c>
      <c r="B440">
        <v>205</v>
      </c>
      <c r="C440">
        <v>7</v>
      </c>
      <c r="D440">
        <v>4</v>
      </c>
      <c r="E440">
        <v>50</v>
      </c>
      <c r="F440" s="1">
        <v>705.53</v>
      </c>
      <c r="G440" s="1">
        <v>35276.5</v>
      </c>
      <c r="H440">
        <v>18</v>
      </c>
      <c r="I440">
        <v>223</v>
      </c>
      <c r="J440" s="1">
        <v>98.1</v>
      </c>
      <c r="K440" s="1" t="s">
        <v>13477</v>
      </c>
    </row>
    <row r="441" spans="1:11" x14ac:dyDescent="0.35">
      <c r="A441">
        <v>440</v>
      </c>
      <c r="B441">
        <v>316</v>
      </c>
      <c r="C441">
        <v>14</v>
      </c>
      <c r="D441">
        <v>6</v>
      </c>
      <c r="E441">
        <v>50</v>
      </c>
      <c r="F441" s="1">
        <v>642.54</v>
      </c>
      <c r="G441" s="1">
        <v>32127</v>
      </c>
      <c r="H441">
        <v>6</v>
      </c>
      <c r="I441">
        <v>322</v>
      </c>
      <c r="J441" s="1">
        <v>94.7</v>
      </c>
      <c r="K441" s="1" t="s">
        <v>13478</v>
      </c>
    </row>
    <row r="442" spans="1:11" x14ac:dyDescent="0.35">
      <c r="A442">
        <v>441</v>
      </c>
      <c r="B442">
        <v>158</v>
      </c>
      <c r="C442">
        <v>15</v>
      </c>
      <c r="D442">
        <v>5</v>
      </c>
      <c r="E442">
        <v>61</v>
      </c>
      <c r="F442" s="1">
        <v>216.98</v>
      </c>
      <c r="G442" s="1">
        <v>13235.78</v>
      </c>
      <c r="H442">
        <v>15</v>
      </c>
      <c r="I442">
        <v>173</v>
      </c>
      <c r="J442" s="1">
        <v>93.6</v>
      </c>
      <c r="K442" s="1" t="s">
        <v>13479</v>
      </c>
    </row>
    <row r="443" spans="1:11" x14ac:dyDescent="0.35">
      <c r="A443">
        <v>442</v>
      </c>
      <c r="B443">
        <v>295</v>
      </c>
      <c r="C443">
        <v>1</v>
      </c>
      <c r="D443">
        <v>6</v>
      </c>
      <c r="E443">
        <v>50</v>
      </c>
      <c r="F443" s="1">
        <v>629.91999999999996</v>
      </c>
      <c r="G443" s="1">
        <v>31496</v>
      </c>
      <c r="H443">
        <v>13</v>
      </c>
      <c r="I443">
        <v>308</v>
      </c>
      <c r="J443" s="1">
        <v>94.5</v>
      </c>
      <c r="K443" s="1" t="s">
        <v>13480</v>
      </c>
    </row>
    <row r="444" spans="1:11" x14ac:dyDescent="0.35">
      <c r="A444">
        <v>443</v>
      </c>
      <c r="B444">
        <v>171</v>
      </c>
      <c r="C444">
        <v>10</v>
      </c>
      <c r="D444">
        <v>5</v>
      </c>
      <c r="E444">
        <v>50</v>
      </c>
      <c r="F444" s="1">
        <v>1418.46</v>
      </c>
      <c r="G444" s="1">
        <v>70923</v>
      </c>
      <c r="H444">
        <v>9</v>
      </c>
      <c r="I444">
        <v>180</v>
      </c>
      <c r="J444" s="1">
        <v>96.3</v>
      </c>
      <c r="K444" s="1" t="s">
        <v>13481</v>
      </c>
    </row>
    <row r="445" spans="1:11" x14ac:dyDescent="0.35">
      <c r="A445">
        <v>444</v>
      </c>
      <c r="B445">
        <v>162</v>
      </c>
      <c r="C445">
        <v>13</v>
      </c>
      <c r="D445">
        <v>7</v>
      </c>
      <c r="E445">
        <v>50</v>
      </c>
      <c r="F445" s="1">
        <v>1710.99</v>
      </c>
      <c r="G445" s="1">
        <v>85549.5</v>
      </c>
      <c r="H445">
        <v>14</v>
      </c>
      <c r="I445">
        <v>176</v>
      </c>
      <c r="J445" s="1">
        <v>94.5</v>
      </c>
      <c r="K445" s="1" t="s">
        <v>13482</v>
      </c>
    </row>
    <row r="446" spans="1:11" x14ac:dyDescent="0.35">
      <c r="A446">
        <v>445</v>
      </c>
      <c r="B446">
        <v>262</v>
      </c>
      <c r="C446">
        <v>6</v>
      </c>
      <c r="D446">
        <v>3</v>
      </c>
      <c r="E446">
        <v>50</v>
      </c>
      <c r="F446" s="1">
        <v>533.51</v>
      </c>
      <c r="G446" s="1">
        <v>26675.5</v>
      </c>
      <c r="H446">
        <v>10</v>
      </c>
      <c r="I446">
        <v>272</v>
      </c>
      <c r="J446" s="1">
        <v>99.1</v>
      </c>
      <c r="K446" s="1" t="s">
        <v>13483</v>
      </c>
    </row>
    <row r="447" spans="1:11" x14ac:dyDescent="0.35">
      <c r="A447">
        <v>446</v>
      </c>
      <c r="B447">
        <v>415</v>
      </c>
      <c r="C447">
        <v>16</v>
      </c>
      <c r="D447">
        <v>7</v>
      </c>
      <c r="E447">
        <v>104</v>
      </c>
      <c r="F447" s="1">
        <v>111.16</v>
      </c>
      <c r="G447" s="1">
        <v>11560.64</v>
      </c>
      <c r="H447">
        <v>9</v>
      </c>
      <c r="I447">
        <v>424</v>
      </c>
      <c r="J447" s="1">
        <v>94.2</v>
      </c>
      <c r="K447" s="1" t="s">
        <v>13484</v>
      </c>
    </row>
    <row r="448" spans="1:11" x14ac:dyDescent="0.35">
      <c r="A448">
        <v>447</v>
      </c>
      <c r="B448">
        <v>709</v>
      </c>
      <c r="C448">
        <v>12</v>
      </c>
      <c r="D448">
        <v>6</v>
      </c>
      <c r="E448">
        <v>50</v>
      </c>
      <c r="F448" s="1">
        <v>298.92</v>
      </c>
      <c r="G448" s="1">
        <v>14946</v>
      </c>
      <c r="H448">
        <v>7</v>
      </c>
      <c r="I448">
        <v>716</v>
      </c>
      <c r="J448" s="1">
        <v>94.4</v>
      </c>
      <c r="K448" s="1" t="s">
        <v>13485</v>
      </c>
    </row>
    <row r="449" spans="1:11" x14ac:dyDescent="0.35">
      <c r="A449">
        <v>448</v>
      </c>
      <c r="B449">
        <v>405</v>
      </c>
      <c r="C449">
        <v>14</v>
      </c>
      <c r="D449">
        <v>6</v>
      </c>
      <c r="E449">
        <v>50</v>
      </c>
      <c r="F449" s="1">
        <v>584.80999999999995</v>
      </c>
      <c r="G449" s="1">
        <v>29240.5</v>
      </c>
      <c r="H449">
        <v>11</v>
      </c>
      <c r="I449">
        <v>416</v>
      </c>
      <c r="J449" s="1">
        <v>97.1</v>
      </c>
      <c r="K449" s="1" t="s">
        <v>13486</v>
      </c>
    </row>
    <row r="450" spans="1:11" x14ac:dyDescent="0.35">
      <c r="A450">
        <v>449</v>
      </c>
      <c r="B450">
        <v>387</v>
      </c>
      <c r="C450">
        <v>14</v>
      </c>
      <c r="D450">
        <v>3</v>
      </c>
      <c r="E450">
        <v>50</v>
      </c>
      <c r="F450" s="1">
        <v>565.91</v>
      </c>
      <c r="G450" s="1">
        <v>28295.5</v>
      </c>
      <c r="H450">
        <v>16</v>
      </c>
      <c r="I450">
        <v>403</v>
      </c>
      <c r="J450" s="1">
        <v>98.8</v>
      </c>
      <c r="K450" s="1" t="s">
        <v>13487</v>
      </c>
    </row>
    <row r="451" spans="1:11" x14ac:dyDescent="0.35">
      <c r="A451">
        <v>450</v>
      </c>
      <c r="B451">
        <v>65</v>
      </c>
      <c r="C451">
        <v>16</v>
      </c>
      <c r="D451">
        <v>1</v>
      </c>
      <c r="E451">
        <v>64</v>
      </c>
      <c r="F451" s="1">
        <v>106.02</v>
      </c>
      <c r="G451" s="1">
        <v>6785.28</v>
      </c>
      <c r="H451">
        <v>8</v>
      </c>
      <c r="I451">
        <v>73</v>
      </c>
      <c r="J451" s="1">
        <v>97.7</v>
      </c>
      <c r="K451" s="1" t="s">
        <v>13488</v>
      </c>
    </row>
    <row r="452" spans="1:11" x14ac:dyDescent="0.35">
      <c r="A452">
        <v>451</v>
      </c>
      <c r="B452">
        <v>547</v>
      </c>
      <c r="C452">
        <v>15</v>
      </c>
      <c r="D452">
        <v>1</v>
      </c>
      <c r="E452">
        <v>50</v>
      </c>
      <c r="F452" s="1">
        <v>215.17</v>
      </c>
      <c r="G452" s="1">
        <v>10758.5</v>
      </c>
      <c r="H452">
        <v>16</v>
      </c>
      <c r="I452">
        <v>563</v>
      </c>
      <c r="J452" s="1">
        <v>98.7</v>
      </c>
      <c r="K452" s="1" t="s">
        <v>13489</v>
      </c>
    </row>
    <row r="453" spans="1:11" x14ac:dyDescent="0.35">
      <c r="A453">
        <v>452</v>
      </c>
      <c r="B453">
        <v>450</v>
      </c>
      <c r="C453">
        <v>14</v>
      </c>
      <c r="D453">
        <v>5</v>
      </c>
      <c r="E453">
        <v>50</v>
      </c>
      <c r="F453" s="1">
        <v>592.32000000000005</v>
      </c>
      <c r="G453" s="1">
        <v>29616</v>
      </c>
      <c r="H453">
        <v>7</v>
      </c>
      <c r="I453">
        <v>457</v>
      </c>
      <c r="J453" s="1">
        <v>97.3</v>
      </c>
      <c r="K453" s="1" t="s">
        <v>13490</v>
      </c>
    </row>
    <row r="454" spans="1:11" x14ac:dyDescent="0.35">
      <c r="A454">
        <v>453</v>
      </c>
      <c r="B454">
        <v>545</v>
      </c>
      <c r="C454">
        <v>1</v>
      </c>
      <c r="D454">
        <v>7</v>
      </c>
      <c r="E454">
        <v>50</v>
      </c>
      <c r="F454" s="1">
        <v>655.02</v>
      </c>
      <c r="G454" s="1">
        <v>32751</v>
      </c>
      <c r="H454">
        <v>7</v>
      </c>
      <c r="I454">
        <v>552</v>
      </c>
      <c r="J454" s="1">
        <v>95.4</v>
      </c>
      <c r="K454" s="1" t="s">
        <v>13491</v>
      </c>
    </row>
    <row r="455" spans="1:11" x14ac:dyDescent="0.35">
      <c r="A455">
        <v>454</v>
      </c>
      <c r="B455">
        <v>522</v>
      </c>
      <c r="C455">
        <v>4</v>
      </c>
      <c r="D455">
        <v>4</v>
      </c>
      <c r="E455">
        <v>50</v>
      </c>
      <c r="F455" s="1">
        <v>361.29</v>
      </c>
      <c r="G455" s="1">
        <v>18064.5</v>
      </c>
      <c r="H455">
        <v>18</v>
      </c>
      <c r="I455">
        <v>540</v>
      </c>
      <c r="J455" s="1">
        <v>97.4</v>
      </c>
      <c r="K455" s="1" t="s">
        <v>13492</v>
      </c>
    </row>
    <row r="456" spans="1:11" x14ac:dyDescent="0.35">
      <c r="A456">
        <v>455</v>
      </c>
      <c r="B456">
        <v>702</v>
      </c>
      <c r="C456">
        <v>4</v>
      </c>
      <c r="D456">
        <v>6</v>
      </c>
      <c r="E456">
        <v>52</v>
      </c>
      <c r="F456" s="1">
        <v>355.75</v>
      </c>
      <c r="G456" s="1">
        <v>18499</v>
      </c>
      <c r="H456">
        <v>12</v>
      </c>
      <c r="I456">
        <v>714</v>
      </c>
      <c r="J456" s="1">
        <v>97</v>
      </c>
      <c r="K456" s="1" t="s">
        <v>13493</v>
      </c>
    </row>
    <row r="457" spans="1:11" x14ac:dyDescent="0.35">
      <c r="A457">
        <v>456</v>
      </c>
      <c r="B457">
        <v>75</v>
      </c>
      <c r="C457">
        <v>1</v>
      </c>
      <c r="D457">
        <v>7</v>
      </c>
      <c r="E457">
        <v>83</v>
      </c>
      <c r="F457" s="1">
        <v>641.9</v>
      </c>
      <c r="G457" s="1">
        <v>53277.7</v>
      </c>
      <c r="H457">
        <v>8</v>
      </c>
      <c r="I457">
        <v>83</v>
      </c>
      <c r="J457" s="1">
        <v>95.4</v>
      </c>
      <c r="K457" s="1" t="s">
        <v>13494</v>
      </c>
    </row>
    <row r="458" spans="1:11" x14ac:dyDescent="0.35">
      <c r="A458">
        <v>457</v>
      </c>
      <c r="B458">
        <v>405</v>
      </c>
      <c r="C458">
        <v>9</v>
      </c>
      <c r="D458">
        <v>4</v>
      </c>
      <c r="E458">
        <v>50</v>
      </c>
      <c r="F458" s="1">
        <v>115.14</v>
      </c>
      <c r="G458" s="1">
        <v>5757</v>
      </c>
      <c r="H458">
        <v>17</v>
      </c>
      <c r="I458">
        <v>422</v>
      </c>
      <c r="J458" s="1">
        <v>98.9</v>
      </c>
      <c r="K458" s="1" t="s">
        <v>13495</v>
      </c>
    </row>
    <row r="459" spans="1:11" x14ac:dyDescent="0.35">
      <c r="A459">
        <v>458</v>
      </c>
      <c r="B459">
        <v>416</v>
      </c>
      <c r="C459">
        <v>14</v>
      </c>
      <c r="D459">
        <v>3</v>
      </c>
      <c r="E459">
        <v>50</v>
      </c>
      <c r="F459" s="1">
        <v>636.27</v>
      </c>
      <c r="G459" s="1">
        <v>31813.5</v>
      </c>
      <c r="H459">
        <v>13</v>
      </c>
      <c r="I459">
        <v>429</v>
      </c>
      <c r="J459" s="1">
        <v>98.5</v>
      </c>
      <c r="K459" s="1" t="s">
        <v>13496</v>
      </c>
    </row>
    <row r="460" spans="1:11" x14ac:dyDescent="0.35">
      <c r="A460">
        <v>459</v>
      </c>
      <c r="B460">
        <v>548</v>
      </c>
      <c r="C460">
        <v>10</v>
      </c>
      <c r="D460">
        <v>2</v>
      </c>
      <c r="E460">
        <v>50</v>
      </c>
      <c r="F460" s="1">
        <v>1448.33</v>
      </c>
      <c r="G460" s="1">
        <v>72416.5</v>
      </c>
      <c r="H460">
        <v>15</v>
      </c>
      <c r="I460">
        <v>563</v>
      </c>
      <c r="J460" s="1">
        <v>97</v>
      </c>
      <c r="K460" s="1" t="s">
        <v>13497</v>
      </c>
    </row>
    <row r="461" spans="1:11" x14ac:dyDescent="0.35">
      <c r="A461">
        <v>460</v>
      </c>
      <c r="B461">
        <v>190</v>
      </c>
      <c r="C461">
        <v>10</v>
      </c>
      <c r="D461">
        <v>6</v>
      </c>
      <c r="E461">
        <v>50</v>
      </c>
      <c r="F461" s="1">
        <v>1394.78</v>
      </c>
      <c r="G461" s="1">
        <v>69739</v>
      </c>
      <c r="H461">
        <v>13</v>
      </c>
      <c r="I461">
        <v>203</v>
      </c>
      <c r="J461" s="1">
        <v>97.4</v>
      </c>
      <c r="K461" s="1" t="s">
        <v>13498</v>
      </c>
    </row>
    <row r="462" spans="1:11" x14ac:dyDescent="0.35">
      <c r="A462">
        <v>461</v>
      </c>
      <c r="B462">
        <v>198</v>
      </c>
      <c r="C462">
        <v>1</v>
      </c>
      <c r="D462">
        <v>7</v>
      </c>
      <c r="E462">
        <v>50</v>
      </c>
      <c r="F462" s="1">
        <v>636.78</v>
      </c>
      <c r="G462" s="1">
        <v>31839</v>
      </c>
      <c r="H462">
        <v>5</v>
      </c>
      <c r="I462">
        <v>203</v>
      </c>
      <c r="J462" s="1">
        <v>95</v>
      </c>
      <c r="K462" s="1" t="s">
        <v>13499</v>
      </c>
    </row>
    <row r="463" spans="1:11" x14ac:dyDescent="0.35">
      <c r="A463">
        <v>462</v>
      </c>
      <c r="B463">
        <v>314</v>
      </c>
      <c r="C463">
        <v>2</v>
      </c>
      <c r="D463">
        <v>1</v>
      </c>
      <c r="E463">
        <v>50</v>
      </c>
      <c r="F463" s="1">
        <v>581.57000000000005</v>
      </c>
      <c r="G463" s="1">
        <v>29078.5</v>
      </c>
      <c r="H463">
        <v>18</v>
      </c>
      <c r="I463">
        <v>332</v>
      </c>
      <c r="J463" s="1">
        <v>96.2</v>
      </c>
      <c r="K463" s="1" t="s">
        <v>13500</v>
      </c>
    </row>
    <row r="464" spans="1:11" x14ac:dyDescent="0.35">
      <c r="A464">
        <v>463</v>
      </c>
      <c r="B464">
        <v>258</v>
      </c>
      <c r="C464">
        <v>4</v>
      </c>
      <c r="D464">
        <v>6</v>
      </c>
      <c r="E464">
        <v>50</v>
      </c>
      <c r="F464" s="1">
        <v>336.46</v>
      </c>
      <c r="G464" s="1">
        <v>16823</v>
      </c>
      <c r="H464">
        <v>11</v>
      </c>
      <c r="I464">
        <v>269</v>
      </c>
      <c r="J464" s="1">
        <v>95.8</v>
      </c>
      <c r="K464" s="1" t="s">
        <v>13501</v>
      </c>
    </row>
    <row r="465" spans="1:11" x14ac:dyDescent="0.35">
      <c r="A465">
        <v>464</v>
      </c>
      <c r="B465">
        <v>671</v>
      </c>
      <c r="C465">
        <v>1</v>
      </c>
      <c r="D465">
        <v>6</v>
      </c>
      <c r="E465">
        <v>56</v>
      </c>
      <c r="F465" s="1">
        <v>660.37</v>
      </c>
      <c r="G465" s="1">
        <v>36980.720000000001</v>
      </c>
      <c r="H465">
        <v>13</v>
      </c>
      <c r="I465">
        <v>684</v>
      </c>
      <c r="J465" s="1">
        <v>94.9</v>
      </c>
      <c r="K465" s="1" t="s">
        <v>13502</v>
      </c>
    </row>
    <row r="466" spans="1:11" x14ac:dyDescent="0.35">
      <c r="A466">
        <v>465</v>
      </c>
      <c r="B466">
        <v>472</v>
      </c>
      <c r="C466">
        <v>9</v>
      </c>
      <c r="D466">
        <v>7</v>
      </c>
      <c r="E466">
        <v>50</v>
      </c>
      <c r="F466" s="1">
        <v>118.62</v>
      </c>
      <c r="G466" s="1">
        <v>5931</v>
      </c>
      <c r="H466">
        <v>12</v>
      </c>
      <c r="I466">
        <v>484</v>
      </c>
      <c r="J466" s="1">
        <v>93.4</v>
      </c>
      <c r="K466" s="1" t="s">
        <v>13503</v>
      </c>
    </row>
    <row r="467" spans="1:11" x14ac:dyDescent="0.35">
      <c r="A467">
        <v>466</v>
      </c>
      <c r="B467">
        <v>274</v>
      </c>
      <c r="C467">
        <v>2</v>
      </c>
      <c r="D467">
        <v>7</v>
      </c>
      <c r="E467">
        <v>50</v>
      </c>
      <c r="F467" s="1">
        <v>600.37</v>
      </c>
      <c r="G467" s="1">
        <v>30018.5</v>
      </c>
      <c r="H467">
        <v>12</v>
      </c>
      <c r="I467">
        <v>286</v>
      </c>
      <c r="J467" s="1">
        <v>96.9</v>
      </c>
      <c r="K467" s="1" t="s">
        <v>13504</v>
      </c>
    </row>
    <row r="468" spans="1:11" x14ac:dyDescent="0.35">
      <c r="A468">
        <v>467</v>
      </c>
      <c r="B468">
        <v>66</v>
      </c>
      <c r="C468">
        <v>16</v>
      </c>
      <c r="D468">
        <v>4</v>
      </c>
      <c r="E468">
        <v>50</v>
      </c>
      <c r="F468" s="1">
        <v>118.14</v>
      </c>
      <c r="G468" s="1">
        <v>5907</v>
      </c>
      <c r="H468">
        <v>10</v>
      </c>
      <c r="I468">
        <v>76</v>
      </c>
      <c r="J468" s="1">
        <v>99</v>
      </c>
      <c r="K468" s="1" t="s">
        <v>13505</v>
      </c>
    </row>
    <row r="469" spans="1:11" x14ac:dyDescent="0.35">
      <c r="A469">
        <v>468</v>
      </c>
      <c r="B469">
        <v>135</v>
      </c>
      <c r="C469">
        <v>8</v>
      </c>
      <c r="D469">
        <v>6</v>
      </c>
      <c r="E469">
        <v>50</v>
      </c>
      <c r="F469" s="1">
        <v>474.13</v>
      </c>
      <c r="G469" s="1">
        <v>23706.5</v>
      </c>
      <c r="H469">
        <v>13</v>
      </c>
      <c r="I469">
        <v>148</v>
      </c>
      <c r="J469" s="1">
        <v>94</v>
      </c>
      <c r="K469" s="1" t="s">
        <v>13506</v>
      </c>
    </row>
    <row r="470" spans="1:11" x14ac:dyDescent="0.35">
      <c r="A470">
        <v>469</v>
      </c>
      <c r="B470">
        <v>407</v>
      </c>
      <c r="C470">
        <v>1</v>
      </c>
      <c r="D470">
        <v>2</v>
      </c>
      <c r="E470">
        <v>50</v>
      </c>
      <c r="F470" s="1">
        <v>625.09</v>
      </c>
      <c r="G470" s="1">
        <v>31254.5</v>
      </c>
      <c r="H470">
        <v>10</v>
      </c>
      <c r="I470">
        <v>417</v>
      </c>
      <c r="J470" s="1">
        <v>95</v>
      </c>
      <c r="K470" s="1" t="s">
        <v>13507</v>
      </c>
    </row>
    <row r="471" spans="1:11" x14ac:dyDescent="0.35">
      <c r="A471">
        <v>470</v>
      </c>
      <c r="B471">
        <v>116</v>
      </c>
      <c r="C471">
        <v>2</v>
      </c>
      <c r="D471">
        <v>4</v>
      </c>
      <c r="E471">
        <v>73</v>
      </c>
      <c r="F471" s="1">
        <v>607.51</v>
      </c>
      <c r="G471" s="1">
        <v>44348.23</v>
      </c>
      <c r="H471">
        <v>13</v>
      </c>
      <c r="I471">
        <v>129</v>
      </c>
      <c r="J471" s="1">
        <v>98</v>
      </c>
      <c r="K471" s="1" t="s">
        <v>13508</v>
      </c>
    </row>
    <row r="472" spans="1:11" x14ac:dyDescent="0.35">
      <c r="A472">
        <v>471</v>
      </c>
      <c r="B472">
        <v>130</v>
      </c>
      <c r="C472">
        <v>15</v>
      </c>
      <c r="D472">
        <v>3</v>
      </c>
      <c r="E472">
        <v>109</v>
      </c>
      <c r="F472" s="1">
        <v>220.72</v>
      </c>
      <c r="G472" s="1">
        <v>24058.48</v>
      </c>
      <c r="H472">
        <v>15</v>
      </c>
      <c r="I472">
        <v>145</v>
      </c>
      <c r="J472" s="1">
        <v>99.1</v>
      </c>
      <c r="K472" s="1" t="s">
        <v>13509</v>
      </c>
    </row>
    <row r="473" spans="1:11" x14ac:dyDescent="0.35">
      <c r="A473">
        <v>472</v>
      </c>
      <c r="B473">
        <v>471</v>
      </c>
      <c r="C473">
        <v>4</v>
      </c>
      <c r="D473">
        <v>1</v>
      </c>
      <c r="E473">
        <v>50</v>
      </c>
      <c r="F473" s="1">
        <v>380.84</v>
      </c>
      <c r="G473" s="1">
        <v>19042</v>
      </c>
      <c r="H473">
        <v>14</v>
      </c>
      <c r="I473">
        <v>485</v>
      </c>
      <c r="J473" s="1">
        <v>96.6</v>
      </c>
      <c r="K473" s="1" t="s">
        <v>13510</v>
      </c>
    </row>
    <row r="474" spans="1:11" x14ac:dyDescent="0.35">
      <c r="A474">
        <v>473</v>
      </c>
      <c r="B474">
        <v>115</v>
      </c>
      <c r="C474">
        <v>5</v>
      </c>
      <c r="D474">
        <v>5</v>
      </c>
      <c r="E474">
        <v>50</v>
      </c>
      <c r="F474" s="1">
        <v>1065.8499999999999</v>
      </c>
      <c r="G474" s="1">
        <v>53292.5</v>
      </c>
      <c r="H474">
        <v>10</v>
      </c>
      <c r="I474">
        <v>125</v>
      </c>
      <c r="J474" s="1">
        <v>93.9</v>
      </c>
      <c r="K474" s="1" t="s">
        <v>13511</v>
      </c>
    </row>
    <row r="475" spans="1:11" x14ac:dyDescent="0.35">
      <c r="A475">
        <v>474</v>
      </c>
      <c r="B475">
        <v>469</v>
      </c>
      <c r="C475">
        <v>14</v>
      </c>
      <c r="D475">
        <v>4</v>
      </c>
      <c r="E475">
        <v>50</v>
      </c>
      <c r="F475" s="1">
        <v>636.91999999999996</v>
      </c>
      <c r="G475" s="1">
        <v>31846</v>
      </c>
      <c r="H475">
        <v>11</v>
      </c>
      <c r="I475">
        <v>480</v>
      </c>
      <c r="J475" s="1">
        <v>97.5</v>
      </c>
      <c r="K475" s="1" t="s">
        <v>13512</v>
      </c>
    </row>
    <row r="476" spans="1:11" x14ac:dyDescent="0.35">
      <c r="A476">
        <v>475</v>
      </c>
      <c r="B476">
        <v>101</v>
      </c>
      <c r="C476">
        <v>8</v>
      </c>
      <c r="D476">
        <v>1</v>
      </c>
      <c r="E476">
        <v>50</v>
      </c>
      <c r="F476" s="1">
        <v>429.58</v>
      </c>
      <c r="G476" s="1">
        <v>21479</v>
      </c>
      <c r="H476">
        <v>9</v>
      </c>
      <c r="I476">
        <v>110</v>
      </c>
      <c r="J476" s="1">
        <v>95.8</v>
      </c>
      <c r="K476" s="1" t="s">
        <v>13513</v>
      </c>
    </row>
    <row r="477" spans="1:11" x14ac:dyDescent="0.35">
      <c r="A477">
        <v>476</v>
      </c>
      <c r="B477">
        <v>251</v>
      </c>
      <c r="C477">
        <v>11</v>
      </c>
      <c r="D477">
        <v>1</v>
      </c>
      <c r="E477">
        <v>50</v>
      </c>
      <c r="F477" s="1">
        <v>1140.2</v>
      </c>
      <c r="G477" s="1">
        <v>57010</v>
      </c>
      <c r="H477">
        <v>11</v>
      </c>
      <c r="I477">
        <v>262</v>
      </c>
      <c r="J477" s="1">
        <v>96.2</v>
      </c>
      <c r="K477" s="1" t="s">
        <v>13514</v>
      </c>
    </row>
    <row r="478" spans="1:11" x14ac:dyDescent="0.35">
      <c r="A478">
        <v>477</v>
      </c>
      <c r="B478">
        <v>356</v>
      </c>
      <c r="C478">
        <v>6</v>
      </c>
      <c r="D478">
        <v>7</v>
      </c>
      <c r="E478">
        <v>71</v>
      </c>
      <c r="F478" s="1">
        <v>544.87</v>
      </c>
      <c r="G478" s="1">
        <v>38685.769999999997</v>
      </c>
      <c r="H478">
        <v>13</v>
      </c>
      <c r="I478">
        <v>369</v>
      </c>
      <c r="J478" s="1">
        <v>95.1</v>
      </c>
      <c r="K478" s="1" t="s">
        <v>13515</v>
      </c>
    </row>
    <row r="479" spans="1:11" x14ac:dyDescent="0.35">
      <c r="A479">
        <v>478</v>
      </c>
      <c r="B479">
        <v>573</v>
      </c>
      <c r="C479">
        <v>10</v>
      </c>
      <c r="D479">
        <v>7</v>
      </c>
      <c r="E479">
        <v>50</v>
      </c>
      <c r="F479" s="1">
        <v>1496.39</v>
      </c>
      <c r="G479" s="1">
        <v>74819.5</v>
      </c>
      <c r="H479">
        <v>7</v>
      </c>
      <c r="I479">
        <v>580</v>
      </c>
      <c r="J479" s="1">
        <v>93</v>
      </c>
      <c r="K479" s="1" t="s">
        <v>13516</v>
      </c>
    </row>
    <row r="480" spans="1:11" x14ac:dyDescent="0.35">
      <c r="A480">
        <v>479</v>
      </c>
      <c r="B480">
        <v>3</v>
      </c>
      <c r="C480">
        <v>5</v>
      </c>
      <c r="D480">
        <v>1</v>
      </c>
      <c r="E480">
        <v>104</v>
      </c>
      <c r="F480" s="1">
        <v>897.05</v>
      </c>
      <c r="G480" s="1">
        <v>93293.2</v>
      </c>
      <c r="H480">
        <v>12</v>
      </c>
      <c r="I480">
        <v>15</v>
      </c>
      <c r="J480" s="1">
        <v>96</v>
      </c>
      <c r="K480" s="1" t="s">
        <v>13517</v>
      </c>
    </row>
    <row r="481" spans="1:11" x14ac:dyDescent="0.35">
      <c r="A481">
        <v>480</v>
      </c>
      <c r="B481">
        <v>512</v>
      </c>
      <c r="C481">
        <v>14</v>
      </c>
      <c r="D481">
        <v>2</v>
      </c>
      <c r="E481">
        <v>50</v>
      </c>
      <c r="F481" s="1">
        <v>560.58000000000004</v>
      </c>
      <c r="G481" s="1">
        <v>28029</v>
      </c>
      <c r="H481">
        <v>16</v>
      </c>
      <c r="I481">
        <v>528</v>
      </c>
      <c r="J481" s="1">
        <v>95.2</v>
      </c>
      <c r="K481" s="1" t="s">
        <v>13518</v>
      </c>
    </row>
    <row r="482" spans="1:11" x14ac:dyDescent="0.35">
      <c r="A482">
        <v>481</v>
      </c>
      <c r="B482">
        <v>586</v>
      </c>
      <c r="C482">
        <v>8</v>
      </c>
      <c r="D482">
        <v>3</v>
      </c>
      <c r="E482">
        <v>50</v>
      </c>
      <c r="F482" s="1">
        <v>497.77</v>
      </c>
      <c r="G482" s="1">
        <v>24888.5</v>
      </c>
      <c r="H482">
        <v>7</v>
      </c>
      <c r="I482">
        <v>593</v>
      </c>
      <c r="J482" s="1">
        <v>99.9</v>
      </c>
      <c r="K482" s="1" t="s">
        <v>13519</v>
      </c>
    </row>
    <row r="483" spans="1:11" x14ac:dyDescent="0.35">
      <c r="A483">
        <v>482</v>
      </c>
      <c r="B483">
        <v>286</v>
      </c>
      <c r="C483">
        <v>5</v>
      </c>
      <c r="D483">
        <v>1</v>
      </c>
      <c r="E483">
        <v>93</v>
      </c>
      <c r="F483" s="1">
        <v>1006.41</v>
      </c>
      <c r="G483" s="1">
        <v>93596.13</v>
      </c>
      <c r="H483">
        <v>9</v>
      </c>
      <c r="I483">
        <v>295</v>
      </c>
      <c r="J483" s="1">
        <v>98.5</v>
      </c>
      <c r="K483" s="1" t="s">
        <v>13520</v>
      </c>
    </row>
    <row r="484" spans="1:11" x14ac:dyDescent="0.35">
      <c r="A484">
        <v>483</v>
      </c>
      <c r="B484">
        <v>243</v>
      </c>
      <c r="C484">
        <v>3</v>
      </c>
      <c r="D484">
        <v>2</v>
      </c>
      <c r="E484">
        <v>50</v>
      </c>
      <c r="F484" s="1">
        <v>443.62</v>
      </c>
      <c r="G484" s="1">
        <v>22181</v>
      </c>
      <c r="H484">
        <v>9</v>
      </c>
      <c r="I484">
        <v>252</v>
      </c>
      <c r="J484" s="1">
        <v>95.6</v>
      </c>
      <c r="K484" s="1" t="s">
        <v>13521</v>
      </c>
    </row>
    <row r="485" spans="1:11" x14ac:dyDescent="0.35">
      <c r="A485">
        <v>484</v>
      </c>
      <c r="B485">
        <v>541</v>
      </c>
      <c r="C485">
        <v>7</v>
      </c>
      <c r="D485">
        <v>1</v>
      </c>
      <c r="E485">
        <v>50</v>
      </c>
      <c r="F485" s="1">
        <v>692.42</v>
      </c>
      <c r="G485" s="1">
        <v>34621</v>
      </c>
      <c r="H485">
        <v>7</v>
      </c>
      <c r="I485">
        <v>548</v>
      </c>
      <c r="J485" s="1">
        <v>96.2</v>
      </c>
      <c r="K485" s="1" t="s">
        <v>13522</v>
      </c>
    </row>
    <row r="486" spans="1:11" x14ac:dyDescent="0.35">
      <c r="A486">
        <v>485</v>
      </c>
      <c r="B486">
        <v>475</v>
      </c>
      <c r="C486">
        <v>3</v>
      </c>
      <c r="D486">
        <v>5</v>
      </c>
      <c r="E486">
        <v>103</v>
      </c>
      <c r="F486" s="1">
        <v>436.72</v>
      </c>
      <c r="G486" s="1">
        <v>44982.16</v>
      </c>
      <c r="H486">
        <v>8</v>
      </c>
      <c r="I486">
        <v>483</v>
      </c>
      <c r="J486" s="1">
        <v>96.8</v>
      </c>
      <c r="K486" s="1" t="s">
        <v>13523</v>
      </c>
    </row>
    <row r="487" spans="1:11" x14ac:dyDescent="0.35">
      <c r="A487">
        <v>486</v>
      </c>
      <c r="B487">
        <v>140</v>
      </c>
      <c r="C487">
        <v>16</v>
      </c>
      <c r="D487">
        <v>1</v>
      </c>
      <c r="E487">
        <v>178</v>
      </c>
      <c r="F487" s="1">
        <v>126.76</v>
      </c>
      <c r="G487" s="1">
        <v>22563.279999999999</v>
      </c>
      <c r="H487">
        <v>11</v>
      </c>
      <c r="I487">
        <v>151</v>
      </c>
      <c r="J487" s="1">
        <v>97.1</v>
      </c>
      <c r="K487" s="1" t="s">
        <v>13524</v>
      </c>
    </row>
    <row r="488" spans="1:11" x14ac:dyDescent="0.35">
      <c r="A488">
        <v>487</v>
      </c>
      <c r="B488">
        <v>459</v>
      </c>
      <c r="C488">
        <v>10</v>
      </c>
      <c r="D488">
        <v>1</v>
      </c>
      <c r="E488">
        <v>50</v>
      </c>
      <c r="F488" s="1">
        <v>1470.25</v>
      </c>
      <c r="G488" s="1">
        <v>73512.5</v>
      </c>
      <c r="H488">
        <v>13</v>
      </c>
      <c r="I488">
        <v>472</v>
      </c>
      <c r="J488" s="1">
        <v>95.6</v>
      </c>
      <c r="K488" s="1" t="s">
        <v>13525</v>
      </c>
    </row>
    <row r="489" spans="1:11" x14ac:dyDescent="0.35">
      <c r="A489">
        <v>488</v>
      </c>
      <c r="B489">
        <v>8</v>
      </c>
      <c r="C489">
        <v>8</v>
      </c>
      <c r="D489">
        <v>4</v>
      </c>
      <c r="E489">
        <v>50</v>
      </c>
      <c r="F489" s="1">
        <v>455.89</v>
      </c>
      <c r="G489" s="1">
        <v>22794.5</v>
      </c>
      <c r="H489">
        <v>7</v>
      </c>
      <c r="I489">
        <v>15</v>
      </c>
      <c r="J489" s="1">
        <v>98.4</v>
      </c>
      <c r="K489" s="1" t="s">
        <v>13526</v>
      </c>
    </row>
    <row r="490" spans="1:11" x14ac:dyDescent="0.35">
      <c r="A490">
        <v>489</v>
      </c>
      <c r="B490">
        <v>669</v>
      </c>
      <c r="C490">
        <v>15</v>
      </c>
      <c r="D490">
        <v>3</v>
      </c>
      <c r="E490">
        <v>50</v>
      </c>
      <c r="F490" s="1">
        <v>227.83</v>
      </c>
      <c r="G490" s="1">
        <v>11391.5</v>
      </c>
      <c r="H490">
        <v>15</v>
      </c>
      <c r="I490">
        <v>684</v>
      </c>
      <c r="J490" s="1">
        <v>96.2</v>
      </c>
      <c r="K490" s="1" t="s">
        <v>13527</v>
      </c>
    </row>
    <row r="491" spans="1:11" x14ac:dyDescent="0.35">
      <c r="A491">
        <v>490</v>
      </c>
      <c r="B491">
        <v>245</v>
      </c>
      <c r="C491">
        <v>6</v>
      </c>
      <c r="D491">
        <v>7</v>
      </c>
      <c r="E491">
        <v>50</v>
      </c>
      <c r="F491" s="1">
        <v>527.42999999999995</v>
      </c>
      <c r="G491" s="1">
        <v>26371.5</v>
      </c>
      <c r="H491">
        <v>10</v>
      </c>
      <c r="I491">
        <v>255</v>
      </c>
      <c r="J491" s="1">
        <v>93.8</v>
      </c>
      <c r="K491" s="1" t="s">
        <v>13528</v>
      </c>
    </row>
    <row r="492" spans="1:11" x14ac:dyDescent="0.35">
      <c r="A492">
        <v>491</v>
      </c>
      <c r="B492">
        <v>341</v>
      </c>
      <c r="C492">
        <v>14</v>
      </c>
      <c r="D492">
        <v>3</v>
      </c>
      <c r="E492">
        <v>50</v>
      </c>
      <c r="F492" s="1">
        <v>670.25</v>
      </c>
      <c r="G492" s="1">
        <v>33512.5</v>
      </c>
      <c r="H492">
        <v>18</v>
      </c>
      <c r="I492">
        <v>359</v>
      </c>
      <c r="J492" s="1">
        <v>96.9</v>
      </c>
      <c r="K492" s="1" t="s">
        <v>13529</v>
      </c>
    </row>
    <row r="493" spans="1:11" x14ac:dyDescent="0.35">
      <c r="A493">
        <v>492</v>
      </c>
      <c r="B493">
        <v>39</v>
      </c>
      <c r="C493">
        <v>3</v>
      </c>
      <c r="D493">
        <v>3</v>
      </c>
      <c r="E493">
        <v>137</v>
      </c>
      <c r="F493" s="1">
        <v>389.93</v>
      </c>
      <c r="G493" s="1">
        <v>53420.41</v>
      </c>
      <c r="H493">
        <v>16</v>
      </c>
      <c r="I493">
        <v>55</v>
      </c>
      <c r="J493" s="1">
        <v>97.2</v>
      </c>
      <c r="K493" s="1" t="s">
        <v>13530</v>
      </c>
    </row>
    <row r="494" spans="1:11" x14ac:dyDescent="0.35">
      <c r="A494">
        <v>493</v>
      </c>
      <c r="B494">
        <v>617</v>
      </c>
      <c r="C494">
        <v>7</v>
      </c>
      <c r="D494">
        <v>4</v>
      </c>
      <c r="E494">
        <v>50</v>
      </c>
      <c r="F494" s="1">
        <v>722.35</v>
      </c>
      <c r="G494" s="1">
        <v>36117.5</v>
      </c>
      <c r="H494">
        <v>12</v>
      </c>
      <c r="I494">
        <v>629</v>
      </c>
      <c r="J494" s="1">
        <v>98.6</v>
      </c>
      <c r="K494" s="1" t="s">
        <v>13531</v>
      </c>
    </row>
    <row r="495" spans="1:11" x14ac:dyDescent="0.35">
      <c r="A495">
        <v>494</v>
      </c>
      <c r="B495">
        <v>67</v>
      </c>
      <c r="C495">
        <v>14</v>
      </c>
      <c r="D495">
        <v>6</v>
      </c>
      <c r="E495">
        <v>50</v>
      </c>
      <c r="F495" s="1">
        <v>561.98</v>
      </c>
      <c r="G495" s="1">
        <v>28099</v>
      </c>
      <c r="H495">
        <v>8</v>
      </c>
      <c r="I495">
        <v>75</v>
      </c>
      <c r="J495" s="1">
        <v>96.4</v>
      </c>
      <c r="K495" s="1" t="s">
        <v>13532</v>
      </c>
    </row>
    <row r="496" spans="1:11" x14ac:dyDescent="0.35">
      <c r="A496">
        <v>495</v>
      </c>
      <c r="B496">
        <v>411</v>
      </c>
      <c r="C496">
        <v>2</v>
      </c>
      <c r="D496">
        <v>5</v>
      </c>
      <c r="E496">
        <v>66</v>
      </c>
      <c r="F496" s="1">
        <v>571.57000000000005</v>
      </c>
      <c r="G496" s="1">
        <v>37723.620000000003</v>
      </c>
      <c r="H496">
        <v>16</v>
      </c>
      <c r="I496">
        <v>427</v>
      </c>
      <c r="J496" s="1">
        <v>96.8</v>
      </c>
      <c r="K496" s="1" t="s">
        <v>13533</v>
      </c>
    </row>
    <row r="497" spans="1:11" x14ac:dyDescent="0.35">
      <c r="A497">
        <v>496</v>
      </c>
      <c r="B497">
        <v>2</v>
      </c>
      <c r="C497">
        <v>4</v>
      </c>
      <c r="D497">
        <v>7</v>
      </c>
      <c r="E497">
        <v>50</v>
      </c>
      <c r="F497" s="1">
        <v>390.19</v>
      </c>
      <c r="G497" s="1">
        <v>19509.5</v>
      </c>
      <c r="H497">
        <v>12</v>
      </c>
      <c r="I497">
        <v>14</v>
      </c>
      <c r="J497" s="1">
        <v>94.1</v>
      </c>
      <c r="K497" s="1" t="s">
        <v>13534</v>
      </c>
    </row>
    <row r="498" spans="1:11" x14ac:dyDescent="0.35">
      <c r="A498">
        <v>497</v>
      </c>
      <c r="B498">
        <v>50</v>
      </c>
      <c r="C498">
        <v>13</v>
      </c>
      <c r="D498">
        <v>7</v>
      </c>
      <c r="E498">
        <v>50</v>
      </c>
      <c r="F498" s="1">
        <v>1576.7</v>
      </c>
      <c r="G498" s="1">
        <v>78835</v>
      </c>
      <c r="H498">
        <v>11</v>
      </c>
      <c r="I498">
        <v>61</v>
      </c>
      <c r="J498" s="1">
        <v>94.6</v>
      </c>
      <c r="K498" s="1" t="s">
        <v>13535</v>
      </c>
    </row>
    <row r="499" spans="1:11" x14ac:dyDescent="0.35">
      <c r="A499">
        <v>498</v>
      </c>
      <c r="B499">
        <v>499</v>
      </c>
      <c r="C499">
        <v>10</v>
      </c>
      <c r="D499">
        <v>2</v>
      </c>
      <c r="E499">
        <v>50</v>
      </c>
      <c r="F499" s="1">
        <v>1465.77</v>
      </c>
      <c r="G499" s="1">
        <v>73288.5</v>
      </c>
      <c r="H499">
        <v>13</v>
      </c>
      <c r="I499">
        <v>512</v>
      </c>
      <c r="J499" s="1">
        <v>95.7</v>
      </c>
      <c r="K499" s="1" t="s">
        <v>13536</v>
      </c>
    </row>
    <row r="500" spans="1:11" x14ac:dyDescent="0.35">
      <c r="A500">
        <v>499</v>
      </c>
      <c r="B500">
        <v>18</v>
      </c>
      <c r="C500">
        <v>10</v>
      </c>
      <c r="D500">
        <v>3</v>
      </c>
      <c r="E500">
        <v>50</v>
      </c>
      <c r="F500" s="1">
        <v>1458.79</v>
      </c>
      <c r="G500" s="1">
        <v>72939.5</v>
      </c>
      <c r="H500">
        <v>16</v>
      </c>
      <c r="I500">
        <v>34</v>
      </c>
      <c r="J500" s="1">
        <v>96.6</v>
      </c>
      <c r="K500" s="1" t="s">
        <v>13537</v>
      </c>
    </row>
    <row r="501" spans="1:11" x14ac:dyDescent="0.35">
      <c r="A501">
        <v>500</v>
      </c>
      <c r="B501">
        <v>120</v>
      </c>
      <c r="C501">
        <v>8</v>
      </c>
      <c r="D501">
        <v>7</v>
      </c>
      <c r="E501">
        <v>50</v>
      </c>
      <c r="F501" s="1">
        <v>475.89</v>
      </c>
      <c r="G501" s="1">
        <v>23794.5</v>
      </c>
      <c r="H501">
        <v>5</v>
      </c>
      <c r="I501">
        <v>125</v>
      </c>
      <c r="J501" s="1">
        <v>96.1</v>
      </c>
      <c r="K501" s="1" t="s">
        <v>13538</v>
      </c>
    </row>
    <row r="502" spans="1:11" x14ac:dyDescent="0.35">
      <c r="A502">
        <v>501</v>
      </c>
      <c r="B502">
        <v>98</v>
      </c>
      <c r="C502">
        <v>2</v>
      </c>
      <c r="D502">
        <v>1</v>
      </c>
      <c r="E502">
        <v>54</v>
      </c>
      <c r="F502" s="1">
        <v>631.88</v>
      </c>
      <c r="G502" s="1">
        <v>34121.519999999997</v>
      </c>
      <c r="H502">
        <v>14</v>
      </c>
      <c r="I502">
        <v>112</v>
      </c>
      <c r="J502" s="1">
        <v>96.9</v>
      </c>
      <c r="K502" s="1" t="s">
        <v>13539</v>
      </c>
    </row>
    <row r="503" spans="1:11" x14ac:dyDescent="0.35">
      <c r="A503">
        <v>502</v>
      </c>
      <c r="B503">
        <v>722</v>
      </c>
      <c r="C503">
        <v>7</v>
      </c>
      <c r="D503">
        <v>6</v>
      </c>
      <c r="E503">
        <v>50</v>
      </c>
      <c r="F503" s="1">
        <v>672.6</v>
      </c>
      <c r="G503" s="1">
        <v>33630</v>
      </c>
      <c r="H503">
        <v>6</v>
      </c>
      <c r="I503">
        <v>728</v>
      </c>
      <c r="J503" s="1">
        <v>94.9</v>
      </c>
      <c r="K503" s="1" t="s">
        <v>13540</v>
      </c>
    </row>
    <row r="504" spans="1:11" x14ac:dyDescent="0.35">
      <c r="A504">
        <v>503</v>
      </c>
      <c r="B504">
        <v>395</v>
      </c>
      <c r="C504">
        <v>1</v>
      </c>
      <c r="D504">
        <v>1</v>
      </c>
      <c r="E504">
        <v>50</v>
      </c>
      <c r="F504" s="1">
        <v>690.5</v>
      </c>
      <c r="G504" s="1">
        <v>34525</v>
      </c>
      <c r="H504">
        <v>10</v>
      </c>
      <c r="I504">
        <v>405</v>
      </c>
      <c r="J504" s="1">
        <v>97.8</v>
      </c>
      <c r="K504" s="1" t="s">
        <v>13541</v>
      </c>
    </row>
    <row r="505" spans="1:11" x14ac:dyDescent="0.35">
      <c r="A505">
        <v>504</v>
      </c>
      <c r="B505">
        <v>46</v>
      </c>
      <c r="C505">
        <v>10</v>
      </c>
      <c r="D505">
        <v>6</v>
      </c>
      <c r="E505">
        <v>50</v>
      </c>
      <c r="F505" s="1">
        <v>1513.34</v>
      </c>
      <c r="G505" s="1">
        <v>75667</v>
      </c>
      <c r="H505">
        <v>10</v>
      </c>
      <c r="I505">
        <v>56</v>
      </c>
      <c r="J505" s="1">
        <v>95.8</v>
      </c>
      <c r="K505" s="1" t="s">
        <v>13542</v>
      </c>
    </row>
    <row r="506" spans="1:11" x14ac:dyDescent="0.35">
      <c r="A506">
        <v>505</v>
      </c>
      <c r="B506">
        <v>156</v>
      </c>
      <c r="C506">
        <v>4</v>
      </c>
      <c r="D506">
        <v>6</v>
      </c>
      <c r="E506">
        <v>50</v>
      </c>
      <c r="F506" s="1">
        <v>339.84</v>
      </c>
      <c r="G506" s="1">
        <v>16992</v>
      </c>
      <c r="H506">
        <v>9</v>
      </c>
      <c r="I506">
        <v>165</v>
      </c>
      <c r="J506" s="1">
        <v>96.4</v>
      </c>
      <c r="K506" s="1" t="s">
        <v>13543</v>
      </c>
    </row>
    <row r="507" spans="1:11" x14ac:dyDescent="0.35">
      <c r="A507">
        <v>506</v>
      </c>
      <c r="B507">
        <v>524</v>
      </c>
      <c r="C507">
        <v>15</v>
      </c>
      <c r="D507">
        <v>1</v>
      </c>
      <c r="E507">
        <v>103</v>
      </c>
      <c r="F507" s="1">
        <v>230.08</v>
      </c>
      <c r="G507" s="1">
        <v>23698.240000000002</v>
      </c>
      <c r="H507">
        <v>16</v>
      </c>
      <c r="I507">
        <v>540</v>
      </c>
      <c r="J507" s="1">
        <v>95.6</v>
      </c>
      <c r="K507" s="1" t="s">
        <v>13544</v>
      </c>
    </row>
    <row r="508" spans="1:11" x14ac:dyDescent="0.35">
      <c r="A508">
        <v>507</v>
      </c>
      <c r="B508">
        <v>239</v>
      </c>
      <c r="C508">
        <v>5</v>
      </c>
      <c r="D508">
        <v>2</v>
      </c>
      <c r="E508">
        <v>50</v>
      </c>
      <c r="F508" s="1">
        <v>949.25</v>
      </c>
      <c r="G508" s="1">
        <v>47462.5</v>
      </c>
      <c r="H508">
        <v>12</v>
      </c>
      <c r="I508">
        <v>251</v>
      </c>
      <c r="J508" s="1">
        <v>95.2</v>
      </c>
      <c r="K508" s="1" t="s">
        <v>13545</v>
      </c>
    </row>
    <row r="509" spans="1:11" x14ac:dyDescent="0.35">
      <c r="A509">
        <v>508</v>
      </c>
      <c r="B509">
        <v>26</v>
      </c>
      <c r="C509">
        <v>9</v>
      </c>
      <c r="D509">
        <v>5</v>
      </c>
      <c r="E509">
        <v>50</v>
      </c>
      <c r="F509" s="1">
        <v>100.25</v>
      </c>
      <c r="G509" s="1">
        <v>5012.5</v>
      </c>
      <c r="H509">
        <v>18</v>
      </c>
      <c r="I509">
        <v>44</v>
      </c>
      <c r="J509" s="1">
        <v>93.6</v>
      </c>
      <c r="K509" s="1" t="s">
        <v>13546</v>
      </c>
    </row>
    <row r="510" spans="1:11" x14ac:dyDescent="0.35">
      <c r="A510">
        <v>509</v>
      </c>
      <c r="B510">
        <v>686</v>
      </c>
      <c r="C510">
        <v>3</v>
      </c>
      <c r="D510">
        <v>1</v>
      </c>
      <c r="E510">
        <v>70</v>
      </c>
      <c r="F510" s="1">
        <v>455.08</v>
      </c>
      <c r="G510" s="1">
        <v>31855.599999999999</v>
      </c>
      <c r="H510">
        <v>7</v>
      </c>
      <c r="I510">
        <v>693</v>
      </c>
      <c r="J510" s="1">
        <v>97.3</v>
      </c>
      <c r="K510" s="1" t="s">
        <v>13547</v>
      </c>
    </row>
    <row r="511" spans="1:11" x14ac:dyDescent="0.35">
      <c r="A511">
        <v>510</v>
      </c>
      <c r="B511">
        <v>317</v>
      </c>
      <c r="C511">
        <v>9</v>
      </c>
      <c r="D511">
        <v>1</v>
      </c>
      <c r="E511">
        <v>50</v>
      </c>
      <c r="F511" s="1">
        <v>117.26</v>
      </c>
      <c r="G511" s="1">
        <v>5863</v>
      </c>
      <c r="H511">
        <v>9</v>
      </c>
      <c r="I511">
        <v>326</v>
      </c>
      <c r="J511" s="1">
        <v>97.1</v>
      </c>
      <c r="K511" s="1" t="s">
        <v>13548</v>
      </c>
    </row>
    <row r="512" spans="1:11" x14ac:dyDescent="0.35">
      <c r="A512">
        <v>511</v>
      </c>
      <c r="B512">
        <v>609</v>
      </c>
      <c r="C512">
        <v>3</v>
      </c>
      <c r="D512">
        <v>4</v>
      </c>
      <c r="E512">
        <v>50</v>
      </c>
      <c r="F512" s="1">
        <v>458.36</v>
      </c>
      <c r="G512" s="1">
        <v>22918</v>
      </c>
      <c r="H512">
        <v>11</v>
      </c>
      <c r="I512">
        <v>620</v>
      </c>
      <c r="J512" s="1">
        <v>97.5</v>
      </c>
      <c r="K512" s="1" t="s">
        <v>13549</v>
      </c>
    </row>
    <row r="513" spans="1:11" x14ac:dyDescent="0.35">
      <c r="A513">
        <v>512</v>
      </c>
      <c r="B513">
        <v>717</v>
      </c>
      <c r="C513">
        <v>3</v>
      </c>
      <c r="D513">
        <v>6</v>
      </c>
      <c r="E513">
        <v>62</v>
      </c>
      <c r="F513" s="1">
        <v>399.72</v>
      </c>
      <c r="G513" s="1">
        <v>24782.639999999999</v>
      </c>
      <c r="H513">
        <v>13</v>
      </c>
      <c r="I513">
        <v>730</v>
      </c>
      <c r="J513" s="1">
        <v>96.3</v>
      </c>
      <c r="K513" s="1" t="s">
        <v>13550</v>
      </c>
    </row>
    <row r="514" spans="1:11" x14ac:dyDescent="0.35">
      <c r="A514">
        <v>513</v>
      </c>
      <c r="B514">
        <v>1</v>
      </c>
      <c r="C514">
        <v>14</v>
      </c>
      <c r="D514">
        <v>2</v>
      </c>
      <c r="E514">
        <v>50</v>
      </c>
      <c r="F514" s="1">
        <v>634.66</v>
      </c>
      <c r="G514" s="1">
        <v>31733</v>
      </c>
      <c r="H514">
        <v>12</v>
      </c>
      <c r="I514">
        <v>13</v>
      </c>
      <c r="J514" s="1">
        <v>96.5</v>
      </c>
      <c r="K514" s="1" t="s">
        <v>13551</v>
      </c>
    </row>
    <row r="515" spans="1:11" x14ac:dyDescent="0.35">
      <c r="A515">
        <v>514</v>
      </c>
      <c r="B515">
        <v>346</v>
      </c>
      <c r="C515">
        <v>6</v>
      </c>
      <c r="D515">
        <v>7</v>
      </c>
      <c r="E515">
        <v>50</v>
      </c>
      <c r="F515" s="1">
        <v>542.30999999999995</v>
      </c>
      <c r="G515" s="1">
        <v>27115.5</v>
      </c>
      <c r="H515">
        <v>12</v>
      </c>
      <c r="I515">
        <v>358</v>
      </c>
      <c r="J515" s="1">
        <v>96</v>
      </c>
      <c r="K515" s="1" t="s">
        <v>13552</v>
      </c>
    </row>
    <row r="516" spans="1:11" x14ac:dyDescent="0.35">
      <c r="A516">
        <v>515</v>
      </c>
      <c r="B516">
        <v>135</v>
      </c>
      <c r="C516">
        <v>4</v>
      </c>
      <c r="D516">
        <v>1</v>
      </c>
      <c r="E516">
        <v>86</v>
      </c>
      <c r="F516" s="1">
        <v>318.75</v>
      </c>
      <c r="G516" s="1">
        <v>27412.5</v>
      </c>
      <c r="H516">
        <v>15</v>
      </c>
      <c r="I516">
        <v>150</v>
      </c>
      <c r="J516" s="1">
        <v>99.4</v>
      </c>
      <c r="K516" s="1" t="s">
        <v>13553</v>
      </c>
    </row>
    <row r="517" spans="1:11" x14ac:dyDescent="0.35">
      <c r="A517">
        <v>516</v>
      </c>
      <c r="B517">
        <v>433</v>
      </c>
      <c r="C517">
        <v>12</v>
      </c>
      <c r="D517">
        <v>1</v>
      </c>
      <c r="E517">
        <v>50</v>
      </c>
      <c r="F517" s="1">
        <v>298.92</v>
      </c>
      <c r="G517" s="1">
        <v>14946</v>
      </c>
      <c r="H517">
        <v>17</v>
      </c>
      <c r="I517">
        <v>450</v>
      </c>
      <c r="J517" s="1">
        <v>96.9</v>
      </c>
      <c r="K517" s="1" t="s">
        <v>13554</v>
      </c>
    </row>
    <row r="518" spans="1:11" x14ac:dyDescent="0.35">
      <c r="A518">
        <v>517</v>
      </c>
      <c r="B518">
        <v>395</v>
      </c>
      <c r="C518">
        <v>12</v>
      </c>
      <c r="D518">
        <v>4</v>
      </c>
      <c r="E518">
        <v>50</v>
      </c>
      <c r="F518" s="1">
        <v>293.33999999999997</v>
      </c>
      <c r="G518" s="1">
        <v>14667</v>
      </c>
      <c r="H518">
        <v>11</v>
      </c>
      <c r="I518">
        <v>406</v>
      </c>
      <c r="J518" s="1">
        <v>97.1</v>
      </c>
      <c r="K518" s="1" t="s">
        <v>13555</v>
      </c>
    </row>
    <row r="519" spans="1:11" x14ac:dyDescent="0.35">
      <c r="A519">
        <v>518</v>
      </c>
      <c r="B519">
        <v>237</v>
      </c>
      <c r="C519">
        <v>9</v>
      </c>
      <c r="D519">
        <v>6</v>
      </c>
      <c r="E519">
        <v>50</v>
      </c>
      <c r="F519" s="1">
        <v>119.97</v>
      </c>
      <c r="G519" s="1">
        <v>5998.5</v>
      </c>
      <c r="H519">
        <v>12</v>
      </c>
      <c r="I519">
        <v>249</v>
      </c>
      <c r="J519" s="1">
        <v>94.3</v>
      </c>
      <c r="K519" s="1" t="s">
        <v>13556</v>
      </c>
    </row>
    <row r="520" spans="1:11" x14ac:dyDescent="0.35">
      <c r="A520">
        <v>519</v>
      </c>
      <c r="B520">
        <v>196</v>
      </c>
      <c r="C520">
        <v>13</v>
      </c>
      <c r="D520">
        <v>4</v>
      </c>
      <c r="E520">
        <v>50</v>
      </c>
      <c r="F520" s="1">
        <v>1502.71</v>
      </c>
      <c r="G520" s="1">
        <v>75135.5</v>
      </c>
      <c r="H520">
        <v>8</v>
      </c>
      <c r="I520">
        <v>204</v>
      </c>
      <c r="J520" s="1">
        <v>99.4</v>
      </c>
      <c r="K520" s="1" t="s">
        <v>13557</v>
      </c>
    </row>
    <row r="521" spans="1:11" x14ac:dyDescent="0.35">
      <c r="A521">
        <v>520</v>
      </c>
      <c r="B521">
        <v>309</v>
      </c>
      <c r="C521">
        <v>15</v>
      </c>
      <c r="D521">
        <v>5</v>
      </c>
      <c r="E521">
        <v>122</v>
      </c>
      <c r="F521" s="1">
        <v>196.34</v>
      </c>
      <c r="G521" s="1">
        <v>23953.48</v>
      </c>
      <c r="H521">
        <v>15</v>
      </c>
      <c r="I521">
        <v>324</v>
      </c>
      <c r="J521" s="1">
        <v>97.3</v>
      </c>
      <c r="K521" s="1" t="s">
        <v>13558</v>
      </c>
    </row>
    <row r="522" spans="1:11" x14ac:dyDescent="0.35">
      <c r="A522">
        <v>521</v>
      </c>
      <c r="B522">
        <v>353</v>
      </c>
      <c r="C522">
        <v>11</v>
      </c>
      <c r="D522">
        <v>2</v>
      </c>
      <c r="E522">
        <v>50</v>
      </c>
      <c r="F522" s="1">
        <v>1173.06</v>
      </c>
      <c r="G522" s="1">
        <v>58653</v>
      </c>
      <c r="H522">
        <v>13</v>
      </c>
      <c r="I522">
        <v>366</v>
      </c>
      <c r="J522" s="1">
        <v>97.7</v>
      </c>
      <c r="K522" s="1" t="s">
        <v>13559</v>
      </c>
    </row>
    <row r="523" spans="1:11" x14ac:dyDescent="0.35">
      <c r="A523">
        <v>522</v>
      </c>
      <c r="B523">
        <v>123</v>
      </c>
      <c r="C523">
        <v>8</v>
      </c>
      <c r="D523">
        <v>3</v>
      </c>
      <c r="E523">
        <v>50</v>
      </c>
      <c r="F523" s="1">
        <v>501.52</v>
      </c>
      <c r="G523" s="1">
        <v>25076</v>
      </c>
      <c r="H523">
        <v>13</v>
      </c>
      <c r="I523">
        <v>136</v>
      </c>
      <c r="J523" s="1">
        <v>99.7</v>
      </c>
      <c r="K523" s="1" t="s">
        <v>13560</v>
      </c>
    </row>
    <row r="524" spans="1:11" x14ac:dyDescent="0.35">
      <c r="A524">
        <v>523</v>
      </c>
      <c r="B524">
        <v>297</v>
      </c>
      <c r="C524">
        <v>10</v>
      </c>
      <c r="D524">
        <v>2</v>
      </c>
      <c r="E524">
        <v>50</v>
      </c>
      <c r="F524" s="1">
        <v>1615.58</v>
      </c>
      <c r="G524" s="1">
        <v>80779</v>
      </c>
      <c r="H524">
        <v>16</v>
      </c>
      <c r="I524">
        <v>313</v>
      </c>
      <c r="J524" s="1">
        <v>95.8</v>
      </c>
      <c r="K524" s="1" t="s">
        <v>13561</v>
      </c>
    </row>
    <row r="525" spans="1:11" x14ac:dyDescent="0.35">
      <c r="A525">
        <v>524</v>
      </c>
      <c r="B525">
        <v>573</v>
      </c>
      <c r="C525">
        <v>9</v>
      </c>
      <c r="D525">
        <v>6</v>
      </c>
      <c r="E525">
        <v>50</v>
      </c>
      <c r="F525" s="1">
        <v>122.13</v>
      </c>
      <c r="G525" s="1">
        <v>6106.5</v>
      </c>
      <c r="H525">
        <v>14</v>
      </c>
      <c r="I525">
        <v>587</v>
      </c>
      <c r="J525" s="1">
        <v>93.9</v>
      </c>
      <c r="K525" s="1" t="s">
        <v>13562</v>
      </c>
    </row>
    <row r="526" spans="1:11" x14ac:dyDescent="0.35">
      <c r="A526">
        <v>525</v>
      </c>
      <c r="B526">
        <v>538</v>
      </c>
      <c r="C526">
        <v>15</v>
      </c>
      <c r="D526">
        <v>2</v>
      </c>
      <c r="E526">
        <v>84</v>
      </c>
      <c r="F526" s="1">
        <v>198.2</v>
      </c>
      <c r="G526" s="1">
        <v>16648.8</v>
      </c>
      <c r="H526">
        <v>15</v>
      </c>
      <c r="I526">
        <v>553</v>
      </c>
      <c r="J526" s="1">
        <v>95.3</v>
      </c>
      <c r="K526" s="1" t="s">
        <v>13563</v>
      </c>
    </row>
    <row r="527" spans="1:11" x14ac:dyDescent="0.35">
      <c r="A527">
        <v>526</v>
      </c>
      <c r="B527">
        <v>705</v>
      </c>
      <c r="C527">
        <v>10</v>
      </c>
      <c r="D527">
        <v>4</v>
      </c>
      <c r="E527">
        <v>50</v>
      </c>
      <c r="F527" s="1">
        <v>1536.44</v>
      </c>
      <c r="G527" s="1">
        <v>76822</v>
      </c>
      <c r="H527">
        <v>9</v>
      </c>
      <c r="I527">
        <v>714</v>
      </c>
      <c r="J527" s="1">
        <v>99.2</v>
      </c>
      <c r="K527" s="1" t="s">
        <v>13564</v>
      </c>
    </row>
    <row r="528" spans="1:11" x14ac:dyDescent="0.35">
      <c r="A528">
        <v>527</v>
      </c>
      <c r="B528">
        <v>405</v>
      </c>
      <c r="C528">
        <v>3</v>
      </c>
      <c r="D528">
        <v>1</v>
      </c>
      <c r="E528">
        <v>50</v>
      </c>
      <c r="F528" s="1">
        <v>396.77</v>
      </c>
      <c r="G528" s="1">
        <v>19838.5</v>
      </c>
      <c r="H528">
        <v>7</v>
      </c>
      <c r="I528">
        <v>412</v>
      </c>
      <c r="J528" s="1">
        <v>98.6</v>
      </c>
      <c r="K528" s="1" t="s">
        <v>13565</v>
      </c>
    </row>
    <row r="529" spans="1:11" x14ac:dyDescent="0.35">
      <c r="A529">
        <v>528</v>
      </c>
      <c r="B529">
        <v>657</v>
      </c>
      <c r="C529">
        <v>5</v>
      </c>
      <c r="D529">
        <v>2</v>
      </c>
      <c r="E529">
        <v>57</v>
      </c>
      <c r="F529" s="1">
        <v>907.82</v>
      </c>
      <c r="G529" s="1">
        <v>51745.74</v>
      </c>
      <c r="H529">
        <v>12</v>
      </c>
      <c r="I529">
        <v>669</v>
      </c>
      <c r="J529" s="1">
        <v>98.4</v>
      </c>
      <c r="K529" s="1" t="s">
        <v>13566</v>
      </c>
    </row>
    <row r="530" spans="1:11" x14ac:dyDescent="0.35">
      <c r="A530">
        <v>529</v>
      </c>
      <c r="B530">
        <v>429</v>
      </c>
      <c r="C530">
        <v>12</v>
      </c>
      <c r="D530">
        <v>6</v>
      </c>
      <c r="E530">
        <v>50</v>
      </c>
      <c r="F530" s="1">
        <v>286.55</v>
      </c>
      <c r="G530" s="1">
        <v>14327.5</v>
      </c>
      <c r="H530">
        <v>6</v>
      </c>
      <c r="I530">
        <v>435</v>
      </c>
      <c r="J530" s="1">
        <v>95.6</v>
      </c>
      <c r="K530" s="1" t="s">
        <v>13567</v>
      </c>
    </row>
    <row r="531" spans="1:11" x14ac:dyDescent="0.35">
      <c r="A531">
        <v>530</v>
      </c>
      <c r="B531">
        <v>350</v>
      </c>
      <c r="C531">
        <v>7</v>
      </c>
      <c r="D531">
        <v>2</v>
      </c>
      <c r="E531">
        <v>50</v>
      </c>
      <c r="F531" s="1">
        <v>726.37</v>
      </c>
      <c r="G531" s="1">
        <v>36318.5</v>
      </c>
      <c r="H531">
        <v>12</v>
      </c>
      <c r="I531">
        <v>362</v>
      </c>
      <c r="J531" s="1">
        <v>96</v>
      </c>
      <c r="K531" s="1" t="s">
        <v>13568</v>
      </c>
    </row>
    <row r="532" spans="1:11" x14ac:dyDescent="0.35">
      <c r="A532">
        <v>531</v>
      </c>
      <c r="B532">
        <v>316</v>
      </c>
      <c r="C532">
        <v>15</v>
      </c>
      <c r="D532">
        <v>4</v>
      </c>
      <c r="E532">
        <v>50</v>
      </c>
      <c r="F532" s="1">
        <v>226.3</v>
      </c>
      <c r="G532" s="1">
        <v>11315</v>
      </c>
      <c r="H532">
        <v>8</v>
      </c>
      <c r="I532">
        <v>324</v>
      </c>
      <c r="J532" s="1">
        <v>97.5</v>
      </c>
      <c r="K532" s="1" t="s">
        <v>13569</v>
      </c>
    </row>
    <row r="533" spans="1:11" x14ac:dyDescent="0.35">
      <c r="A533">
        <v>532</v>
      </c>
      <c r="B533">
        <v>727</v>
      </c>
      <c r="C533">
        <v>16</v>
      </c>
      <c r="D533">
        <v>5</v>
      </c>
      <c r="E533">
        <v>125</v>
      </c>
      <c r="F533" s="1">
        <v>123.27</v>
      </c>
      <c r="G533" s="1">
        <v>15408.75</v>
      </c>
      <c r="H533">
        <v>11</v>
      </c>
      <c r="I533">
        <v>731</v>
      </c>
      <c r="J533" s="1">
        <v>95.7</v>
      </c>
      <c r="K533" s="1" t="s">
        <v>13570</v>
      </c>
    </row>
    <row r="534" spans="1:11" x14ac:dyDescent="0.35">
      <c r="A534">
        <v>533</v>
      </c>
      <c r="B534">
        <v>482</v>
      </c>
      <c r="C534">
        <v>6</v>
      </c>
      <c r="D534">
        <v>1</v>
      </c>
      <c r="E534">
        <v>50</v>
      </c>
      <c r="F534" s="1">
        <v>519.41999999999996</v>
      </c>
      <c r="G534" s="1">
        <v>25971</v>
      </c>
      <c r="H534">
        <v>10</v>
      </c>
      <c r="I534">
        <v>492</v>
      </c>
      <c r="J534" s="1">
        <v>98.5</v>
      </c>
      <c r="K534" s="1" t="s">
        <v>13571</v>
      </c>
    </row>
    <row r="535" spans="1:11" x14ac:dyDescent="0.35">
      <c r="A535">
        <v>534</v>
      </c>
      <c r="B535">
        <v>579</v>
      </c>
      <c r="C535">
        <v>13</v>
      </c>
      <c r="D535">
        <v>6</v>
      </c>
      <c r="E535">
        <v>50</v>
      </c>
      <c r="F535" s="1">
        <v>1597.13</v>
      </c>
      <c r="G535" s="1">
        <v>79856.5</v>
      </c>
      <c r="H535">
        <v>6</v>
      </c>
      <c r="I535">
        <v>585</v>
      </c>
      <c r="J535" s="1">
        <v>93.9</v>
      </c>
      <c r="K535" s="1" t="s">
        <v>13572</v>
      </c>
    </row>
    <row r="536" spans="1:11" x14ac:dyDescent="0.35">
      <c r="A536">
        <v>535</v>
      </c>
      <c r="B536">
        <v>220</v>
      </c>
      <c r="C536">
        <v>4</v>
      </c>
      <c r="D536">
        <v>5</v>
      </c>
      <c r="E536">
        <v>50</v>
      </c>
      <c r="F536" s="1">
        <v>361.49</v>
      </c>
      <c r="G536" s="1">
        <v>18074.5</v>
      </c>
      <c r="H536">
        <v>17</v>
      </c>
      <c r="I536">
        <v>237</v>
      </c>
      <c r="J536" s="1">
        <v>96.1</v>
      </c>
      <c r="K536" s="1" t="s">
        <v>13573</v>
      </c>
    </row>
    <row r="537" spans="1:11" x14ac:dyDescent="0.35">
      <c r="A537">
        <v>536</v>
      </c>
      <c r="B537">
        <v>381</v>
      </c>
      <c r="C537">
        <v>9</v>
      </c>
      <c r="D537">
        <v>4</v>
      </c>
      <c r="E537">
        <v>50</v>
      </c>
      <c r="F537" s="1">
        <v>103.25</v>
      </c>
      <c r="G537" s="1">
        <v>5162.5</v>
      </c>
      <c r="H537">
        <v>7</v>
      </c>
      <c r="I537">
        <v>388</v>
      </c>
      <c r="J537" s="1">
        <v>99</v>
      </c>
      <c r="K537" s="1" t="s">
        <v>13574</v>
      </c>
    </row>
    <row r="538" spans="1:11" x14ac:dyDescent="0.35">
      <c r="A538">
        <v>537</v>
      </c>
      <c r="B538">
        <v>449</v>
      </c>
      <c r="C538">
        <v>10</v>
      </c>
      <c r="D538">
        <v>3</v>
      </c>
      <c r="E538">
        <v>50</v>
      </c>
      <c r="F538" s="1">
        <v>1626.18</v>
      </c>
      <c r="G538" s="1">
        <v>81309</v>
      </c>
      <c r="H538">
        <v>14</v>
      </c>
      <c r="I538">
        <v>463</v>
      </c>
      <c r="J538" s="1">
        <v>97.6</v>
      </c>
      <c r="K538" s="1" t="s">
        <v>13575</v>
      </c>
    </row>
    <row r="539" spans="1:11" x14ac:dyDescent="0.35">
      <c r="A539">
        <v>538</v>
      </c>
      <c r="B539">
        <v>567</v>
      </c>
      <c r="C539">
        <v>14</v>
      </c>
      <c r="D539">
        <v>5</v>
      </c>
      <c r="E539">
        <v>50</v>
      </c>
      <c r="F539" s="1">
        <v>597.71</v>
      </c>
      <c r="G539" s="1">
        <v>29885.5</v>
      </c>
      <c r="H539">
        <v>12</v>
      </c>
      <c r="I539">
        <v>579</v>
      </c>
      <c r="J539" s="1">
        <v>97.1</v>
      </c>
      <c r="K539" s="1" t="s">
        <v>13576</v>
      </c>
    </row>
    <row r="540" spans="1:11" x14ac:dyDescent="0.35">
      <c r="A540">
        <v>539</v>
      </c>
      <c r="B540">
        <v>666</v>
      </c>
      <c r="C540">
        <v>14</v>
      </c>
      <c r="D540">
        <v>3</v>
      </c>
      <c r="E540">
        <v>50</v>
      </c>
      <c r="F540" s="1">
        <v>556.59</v>
      </c>
      <c r="G540" s="1">
        <v>27829.5</v>
      </c>
      <c r="H540">
        <v>17</v>
      </c>
      <c r="I540">
        <v>683</v>
      </c>
      <c r="J540" s="1">
        <v>96.5</v>
      </c>
      <c r="K540" s="1" t="s">
        <v>13577</v>
      </c>
    </row>
    <row r="541" spans="1:11" x14ac:dyDescent="0.35">
      <c r="A541">
        <v>540</v>
      </c>
      <c r="B541">
        <v>417</v>
      </c>
      <c r="C541">
        <v>10</v>
      </c>
      <c r="D541">
        <v>2</v>
      </c>
      <c r="E541">
        <v>50</v>
      </c>
      <c r="F541" s="1">
        <v>1660.71</v>
      </c>
      <c r="G541" s="1">
        <v>83035.5</v>
      </c>
      <c r="H541">
        <v>16</v>
      </c>
      <c r="I541">
        <v>433</v>
      </c>
      <c r="J541" s="1">
        <v>97.1</v>
      </c>
      <c r="K541" s="1" t="s">
        <v>13578</v>
      </c>
    </row>
    <row r="542" spans="1:11" x14ac:dyDescent="0.35">
      <c r="A542">
        <v>541</v>
      </c>
      <c r="B542">
        <v>141</v>
      </c>
      <c r="C542">
        <v>8</v>
      </c>
      <c r="D542">
        <v>3</v>
      </c>
      <c r="E542">
        <v>50</v>
      </c>
      <c r="F542" s="1">
        <v>410.97</v>
      </c>
      <c r="G542" s="1">
        <v>20548.5</v>
      </c>
      <c r="H542">
        <v>16</v>
      </c>
      <c r="I542">
        <v>157</v>
      </c>
      <c r="J542" s="1">
        <v>98.4</v>
      </c>
      <c r="K542" s="1" t="s">
        <v>13579</v>
      </c>
    </row>
    <row r="543" spans="1:11" x14ac:dyDescent="0.35">
      <c r="A543">
        <v>542</v>
      </c>
      <c r="B543">
        <v>337</v>
      </c>
      <c r="C543">
        <v>15</v>
      </c>
      <c r="D543">
        <v>5</v>
      </c>
      <c r="E543">
        <v>121</v>
      </c>
      <c r="F543" s="1">
        <v>196.02</v>
      </c>
      <c r="G543" s="1">
        <v>23718.42</v>
      </c>
      <c r="H543">
        <v>15</v>
      </c>
      <c r="I543">
        <v>352</v>
      </c>
      <c r="J543" s="1">
        <v>94.9</v>
      </c>
      <c r="K543" s="1" t="s">
        <v>13580</v>
      </c>
    </row>
    <row r="544" spans="1:11" x14ac:dyDescent="0.35">
      <c r="A544">
        <v>543</v>
      </c>
      <c r="B544">
        <v>212</v>
      </c>
      <c r="C544">
        <v>7</v>
      </c>
      <c r="D544">
        <v>7</v>
      </c>
      <c r="E544">
        <v>50</v>
      </c>
      <c r="F544" s="1">
        <v>635.37</v>
      </c>
      <c r="G544" s="1">
        <v>31768.5</v>
      </c>
      <c r="H544">
        <v>13</v>
      </c>
      <c r="I544">
        <v>225</v>
      </c>
      <c r="J544" s="1">
        <v>95.6</v>
      </c>
      <c r="K544" s="1" t="s">
        <v>13581</v>
      </c>
    </row>
    <row r="545" spans="1:11" x14ac:dyDescent="0.35">
      <c r="A545">
        <v>544</v>
      </c>
      <c r="B545">
        <v>196</v>
      </c>
      <c r="C545">
        <v>3</v>
      </c>
      <c r="D545">
        <v>3</v>
      </c>
      <c r="E545">
        <v>50</v>
      </c>
      <c r="F545" s="1">
        <v>399.32</v>
      </c>
      <c r="G545" s="1">
        <v>19966</v>
      </c>
      <c r="H545">
        <v>10</v>
      </c>
      <c r="I545">
        <v>206</v>
      </c>
      <c r="J545" s="1">
        <v>96.9</v>
      </c>
      <c r="K545" s="1" t="s">
        <v>13582</v>
      </c>
    </row>
    <row r="546" spans="1:11" x14ac:dyDescent="0.35">
      <c r="A546">
        <v>545</v>
      </c>
      <c r="B546">
        <v>426</v>
      </c>
      <c r="C546">
        <v>12</v>
      </c>
      <c r="D546">
        <v>7</v>
      </c>
      <c r="E546">
        <v>50</v>
      </c>
      <c r="F546" s="1">
        <v>322.86</v>
      </c>
      <c r="G546" s="1">
        <v>16143</v>
      </c>
      <c r="H546">
        <v>10</v>
      </c>
      <c r="I546">
        <v>436</v>
      </c>
      <c r="J546" s="1">
        <v>96.2</v>
      </c>
      <c r="K546" s="1" t="s">
        <v>13583</v>
      </c>
    </row>
    <row r="547" spans="1:11" x14ac:dyDescent="0.35">
      <c r="A547">
        <v>546</v>
      </c>
      <c r="B547">
        <v>677</v>
      </c>
      <c r="C547">
        <v>16</v>
      </c>
      <c r="D547">
        <v>5</v>
      </c>
      <c r="E547">
        <v>153</v>
      </c>
      <c r="F547" s="1">
        <v>107.59</v>
      </c>
      <c r="G547" s="1">
        <v>16461.27</v>
      </c>
      <c r="H547">
        <v>16</v>
      </c>
      <c r="I547">
        <v>693</v>
      </c>
      <c r="J547" s="1">
        <v>96.7</v>
      </c>
      <c r="K547" s="1" t="s">
        <v>13584</v>
      </c>
    </row>
    <row r="548" spans="1:11" x14ac:dyDescent="0.35">
      <c r="A548">
        <v>547</v>
      </c>
      <c r="B548">
        <v>347</v>
      </c>
      <c r="C548">
        <v>16</v>
      </c>
      <c r="D548">
        <v>1</v>
      </c>
      <c r="E548">
        <v>210</v>
      </c>
      <c r="F548" s="1">
        <v>109.13</v>
      </c>
      <c r="G548" s="1">
        <v>22917.3</v>
      </c>
      <c r="H548">
        <v>10</v>
      </c>
      <c r="I548">
        <v>357</v>
      </c>
      <c r="J548" s="1">
        <v>98.7</v>
      </c>
      <c r="K548" s="1" t="s">
        <v>13585</v>
      </c>
    </row>
    <row r="549" spans="1:11" x14ac:dyDescent="0.35">
      <c r="A549">
        <v>548</v>
      </c>
      <c r="B549">
        <v>557</v>
      </c>
      <c r="C549">
        <v>11</v>
      </c>
      <c r="D549">
        <v>1</v>
      </c>
      <c r="E549">
        <v>50</v>
      </c>
      <c r="F549" s="1">
        <v>1047.73</v>
      </c>
      <c r="G549" s="1">
        <v>52386.5</v>
      </c>
      <c r="H549">
        <v>7</v>
      </c>
      <c r="I549">
        <v>564</v>
      </c>
      <c r="J549" s="1">
        <v>99.4</v>
      </c>
      <c r="K549" s="1" t="s">
        <v>13586</v>
      </c>
    </row>
    <row r="550" spans="1:11" x14ac:dyDescent="0.35">
      <c r="A550">
        <v>549</v>
      </c>
      <c r="B550">
        <v>725</v>
      </c>
      <c r="C550">
        <v>1</v>
      </c>
      <c r="D550">
        <v>2</v>
      </c>
      <c r="E550">
        <v>50</v>
      </c>
      <c r="F550" s="1">
        <v>684.08</v>
      </c>
      <c r="G550" s="1">
        <v>34204</v>
      </c>
      <c r="H550">
        <v>15</v>
      </c>
      <c r="I550">
        <v>731</v>
      </c>
      <c r="J550" s="1">
        <v>95.7</v>
      </c>
      <c r="K550" s="1" t="s">
        <v>13587</v>
      </c>
    </row>
    <row r="551" spans="1:11" x14ac:dyDescent="0.35">
      <c r="A551">
        <v>550</v>
      </c>
      <c r="B551">
        <v>260</v>
      </c>
      <c r="C551">
        <v>13</v>
      </c>
      <c r="D551">
        <v>2</v>
      </c>
      <c r="E551">
        <v>50</v>
      </c>
      <c r="F551" s="1">
        <v>1563.9</v>
      </c>
      <c r="G551" s="1">
        <v>78195</v>
      </c>
      <c r="H551">
        <v>7</v>
      </c>
      <c r="I551">
        <v>267</v>
      </c>
      <c r="J551" s="1">
        <v>95.2</v>
      </c>
      <c r="K551" s="1" t="s">
        <v>13588</v>
      </c>
    </row>
    <row r="552" spans="1:11" x14ac:dyDescent="0.35">
      <c r="A552">
        <v>551</v>
      </c>
      <c r="B552">
        <v>573</v>
      </c>
      <c r="C552">
        <v>5</v>
      </c>
      <c r="D552">
        <v>6</v>
      </c>
      <c r="E552">
        <v>103</v>
      </c>
      <c r="F552" s="1">
        <v>1033.21</v>
      </c>
      <c r="G552" s="1">
        <v>106420.63</v>
      </c>
      <c r="H552">
        <v>14</v>
      </c>
      <c r="I552">
        <v>587</v>
      </c>
      <c r="J552" s="1">
        <v>94.4</v>
      </c>
      <c r="K552" s="1" t="s">
        <v>13589</v>
      </c>
    </row>
    <row r="553" spans="1:11" x14ac:dyDescent="0.35">
      <c r="A553">
        <v>552</v>
      </c>
      <c r="B553">
        <v>430</v>
      </c>
      <c r="C553">
        <v>13</v>
      </c>
      <c r="D553">
        <v>7</v>
      </c>
      <c r="E553">
        <v>50</v>
      </c>
      <c r="F553" s="1">
        <v>1672.58</v>
      </c>
      <c r="G553" s="1">
        <v>83629</v>
      </c>
      <c r="H553">
        <v>6</v>
      </c>
      <c r="I553">
        <v>436</v>
      </c>
      <c r="J553" s="1">
        <v>95.8</v>
      </c>
      <c r="K553" s="1" t="s">
        <v>13590</v>
      </c>
    </row>
    <row r="554" spans="1:11" x14ac:dyDescent="0.35">
      <c r="A554">
        <v>553</v>
      </c>
      <c r="B554">
        <v>220</v>
      </c>
      <c r="C554">
        <v>15</v>
      </c>
      <c r="D554">
        <v>1</v>
      </c>
      <c r="E554">
        <v>50</v>
      </c>
      <c r="F554" s="1">
        <v>235.43</v>
      </c>
      <c r="G554" s="1">
        <v>11771.5</v>
      </c>
      <c r="H554">
        <v>16</v>
      </c>
      <c r="I554">
        <v>236</v>
      </c>
      <c r="J554" s="1">
        <v>97.3</v>
      </c>
      <c r="K554" s="1" t="s">
        <v>13591</v>
      </c>
    </row>
    <row r="555" spans="1:11" x14ac:dyDescent="0.35">
      <c r="A555">
        <v>554</v>
      </c>
      <c r="B555">
        <v>258</v>
      </c>
      <c r="C555">
        <v>3</v>
      </c>
      <c r="D555">
        <v>3</v>
      </c>
      <c r="E555">
        <v>50</v>
      </c>
      <c r="F555" s="1">
        <v>412.91</v>
      </c>
      <c r="G555" s="1">
        <v>20645.5</v>
      </c>
      <c r="H555">
        <v>11</v>
      </c>
      <c r="I555">
        <v>269</v>
      </c>
      <c r="J555" s="1">
        <v>97.5</v>
      </c>
      <c r="K555" s="1" t="s">
        <v>13592</v>
      </c>
    </row>
    <row r="556" spans="1:11" x14ac:dyDescent="0.35">
      <c r="A556">
        <v>555</v>
      </c>
      <c r="B556">
        <v>654</v>
      </c>
      <c r="C556">
        <v>11</v>
      </c>
      <c r="D556">
        <v>3</v>
      </c>
      <c r="E556">
        <v>50</v>
      </c>
      <c r="F556" s="1">
        <v>1069.6300000000001</v>
      </c>
      <c r="G556" s="1">
        <v>53481.5</v>
      </c>
      <c r="H556">
        <v>8</v>
      </c>
      <c r="I556">
        <v>662</v>
      </c>
      <c r="J556" s="1">
        <v>99.6</v>
      </c>
      <c r="K556" s="1" t="s">
        <v>13593</v>
      </c>
    </row>
    <row r="557" spans="1:11" x14ac:dyDescent="0.35">
      <c r="A557">
        <v>556</v>
      </c>
      <c r="B557">
        <v>549</v>
      </c>
      <c r="C557">
        <v>11</v>
      </c>
      <c r="D557">
        <v>5</v>
      </c>
      <c r="E557">
        <v>50</v>
      </c>
      <c r="F557" s="1">
        <v>1069.06</v>
      </c>
      <c r="G557" s="1">
        <v>53453</v>
      </c>
      <c r="H557">
        <v>10</v>
      </c>
      <c r="I557">
        <v>559</v>
      </c>
      <c r="J557" s="1">
        <v>95.7</v>
      </c>
      <c r="K557" s="1" t="s">
        <v>13594</v>
      </c>
    </row>
    <row r="558" spans="1:11" x14ac:dyDescent="0.35">
      <c r="A558">
        <v>557</v>
      </c>
      <c r="B558">
        <v>50</v>
      </c>
      <c r="C558">
        <v>13</v>
      </c>
      <c r="D558">
        <v>2</v>
      </c>
      <c r="E558">
        <v>50</v>
      </c>
      <c r="F558" s="1">
        <v>1616.84</v>
      </c>
      <c r="G558" s="1">
        <v>80842</v>
      </c>
      <c r="H558">
        <v>17</v>
      </c>
      <c r="I558">
        <v>67</v>
      </c>
      <c r="J558" s="1">
        <v>96.1</v>
      </c>
      <c r="K558" s="1" t="s">
        <v>13595</v>
      </c>
    </row>
    <row r="559" spans="1:11" x14ac:dyDescent="0.35">
      <c r="A559">
        <v>558</v>
      </c>
      <c r="B559">
        <v>303</v>
      </c>
      <c r="C559">
        <v>2</v>
      </c>
      <c r="D559">
        <v>3</v>
      </c>
      <c r="E559">
        <v>68</v>
      </c>
      <c r="F559" s="1">
        <v>599.49</v>
      </c>
      <c r="G559" s="1">
        <v>40765.32</v>
      </c>
      <c r="H559">
        <v>12</v>
      </c>
      <c r="I559">
        <v>315</v>
      </c>
      <c r="J559" s="1">
        <v>98.5</v>
      </c>
      <c r="K559" s="1" t="s">
        <v>13596</v>
      </c>
    </row>
    <row r="560" spans="1:11" x14ac:dyDescent="0.35">
      <c r="A560">
        <v>559</v>
      </c>
      <c r="B560">
        <v>300</v>
      </c>
      <c r="C560">
        <v>15</v>
      </c>
      <c r="D560">
        <v>5</v>
      </c>
      <c r="E560">
        <v>85</v>
      </c>
      <c r="F560" s="1">
        <v>212.67</v>
      </c>
      <c r="G560" s="1">
        <v>18076.95</v>
      </c>
      <c r="H560">
        <v>18</v>
      </c>
      <c r="I560">
        <v>318</v>
      </c>
      <c r="J560" s="1">
        <v>95.1</v>
      </c>
      <c r="K560" s="1" t="s">
        <v>13597</v>
      </c>
    </row>
    <row r="561" spans="1:11" x14ac:dyDescent="0.35">
      <c r="A561">
        <v>560</v>
      </c>
      <c r="B561">
        <v>570</v>
      </c>
      <c r="C561">
        <v>7</v>
      </c>
      <c r="D561">
        <v>6</v>
      </c>
      <c r="E561">
        <v>50</v>
      </c>
      <c r="F561" s="1">
        <v>623.79</v>
      </c>
      <c r="G561" s="1">
        <v>31189.5</v>
      </c>
      <c r="H561">
        <v>9</v>
      </c>
      <c r="I561">
        <v>579</v>
      </c>
      <c r="J561" s="1">
        <v>97.6</v>
      </c>
      <c r="K561" s="1" t="s">
        <v>13598</v>
      </c>
    </row>
    <row r="562" spans="1:11" x14ac:dyDescent="0.35">
      <c r="A562">
        <v>561</v>
      </c>
      <c r="B562">
        <v>366</v>
      </c>
      <c r="C562">
        <v>11</v>
      </c>
      <c r="D562">
        <v>7</v>
      </c>
      <c r="E562">
        <v>50</v>
      </c>
      <c r="F562" s="1">
        <v>1123.42</v>
      </c>
      <c r="G562" s="1">
        <v>56171</v>
      </c>
      <c r="H562">
        <v>14</v>
      </c>
      <c r="I562">
        <v>380</v>
      </c>
      <c r="J562" s="1">
        <v>93.2</v>
      </c>
      <c r="K562" s="1" t="s">
        <v>13599</v>
      </c>
    </row>
    <row r="563" spans="1:11" x14ac:dyDescent="0.35">
      <c r="A563">
        <v>562</v>
      </c>
      <c r="B563">
        <v>422</v>
      </c>
      <c r="C563">
        <v>4</v>
      </c>
      <c r="D563">
        <v>1</v>
      </c>
      <c r="E563">
        <v>50</v>
      </c>
      <c r="F563" s="1">
        <v>348.3</v>
      </c>
      <c r="G563" s="1">
        <v>17415</v>
      </c>
      <c r="H563">
        <v>12</v>
      </c>
      <c r="I563">
        <v>434</v>
      </c>
      <c r="J563" s="1">
        <v>98.2</v>
      </c>
      <c r="K563" s="1" t="s">
        <v>13600</v>
      </c>
    </row>
    <row r="564" spans="1:11" x14ac:dyDescent="0.35">
      <c r="A564">
        <v>563</v>
      </c>
      <c r="B564">
        <v>619</v>
      </c>
      <c r="C564">
        <v>6</v>
      </c>
      <c r="D564">
        <v>3</v>
      </c>
      <c r="E564">
        <v>50</v>
      </c>
      <c r="F564" s="1">
        <v>479.52</v>
      </c>
      <c r="G564" s="1">
        <v>23976</v>
      </c>
      <c r="H564">
        <v>10</v>
      </c>
      <c r="I564">
        <v>629</v>
      </c>
      <c r="J564" s="1">
        <v>96.3</v>
      </c>
      <c r="K564" s="1" t="s">
        <v>13601</v>
      </c>
    </row>
    <row r="565" spans="1:11" x14ac:dyDescent="0.35">
      <c r="A565">
        <v>564</v>
      </c>
      <c r="B565">
        <v>481</v>
      </c>
      <c r="C565">
        <v>15</v>
      </c>
      <c r="D565">
        <v>4</v>
      </c>
      <c r="E565">
        <v>50</v>
      </c>
      <c r="F565" s="1">
        <v>234.29</v>
      </c>
      <c r="G565" s="1">
        <v>11714.5</v>
      </c>
      <c r="H565">
        <v>9</v>
      </c>
      <c r="I565">
        <v>490</v>
      </c>
      <c r="J565" s="1">
        <v>99.7</v>
      </c>
      <c r="K565" s="1" t="s">
        <v>13602</v>
      </c>
    </row>
    <row r="566" spans="1:11" x14ac:dyDescent="0.35">
      <c r="A566">
        <v>565</v>
      </c>
      <c r="B566">
        <v>309</v>
      </c>
      <c r="C566">
        <v>12</v>
      </c>
      <c r="D566">
        <v>5</v>
      </c>
      <c r="E566">
        <v>50</v>
      </c>
      <c r="F566" s="1">
        <v>325.99</v>
      </c>
      <c r="G566" s="1">
        <v>16299.5</v>
      </c>
      <c r="H566">
        <v>15</v>
      </c>
      <c r="I566">
        <v>324</v>
      </c>
      <c r="J566" s="1">
        <v>93.8</v>
      </c>
      <c r="K566" s="1" t="s">
        <v>13603</v>
      </c>
    </row>
    <row r="567" spans="1:11" x14ac:dyDescent="0.35">
      <c r="A567">
        <v>566</v>
      </c>
      <c r="B567">
        <v>53</v>
      </c>
      <c r="C567">
        <v>2</v>
      </c>
      <c r="D567">
        <v>6</v>
      </c>
      <c r="E567">
        <v>50</v>
      </c>
      <c r="F567" s="1">
        <v>663.5</v>
      </c>
      <c r="G567" s="1">
        <v>33175</v>
      </c>
      <c r="H567">
        <v>6</v>
      </c>
      <c r="I567">
        <v>59</v>
      </c>
      <c r="J567" s="1">
        <v>96.1</v>
      </c>
      <c r="K567" s="1" t="s">
        <v>13604</v>
      </c>
    </row>
    <row r="568" spans="1:11" x14ac:dyDescent="0.35">
      <c r="A568">
        <v>567</v>
      </c>
      <c r="B568">
        <v>711</v>
      </c>
      <c r="C568">
        <v>5</v>
      </c>
      <c r="D568">
        <v>7</v>
      </c>
      <c r="E568">
        <v>50</v>
      </c>
      <c r="F568" s="1">
        <v>1010.82</v>
      </c>
      <c r="G568" s="1">
        <v>50541</v>
      </c>
      <c r="H568">
        <v>7</v>
      </c>
      <c r="I568">
        <v>718</v>
      </c>
      <c r="J568" s="1">
        <v>96.4</v>
      </c>
      <c r="K568" s="1" t="s">
        <v>13605</v>
      </c>
    </row>
    <row r="569" spans="1:11" x14ac:dyDescent="0.35">
      <c r="A569">
        <v>568</v>
      </c>
      <c r="B569">
        <v>637</v>
      </c>
      <c r="C569">
        <v>3</v>
      </c>
      <c r="D569">
        <v>6</v>
      </c>
      <c r="E569">
        <v>50</v>
      </c>
      <c r="F569" s="1">
        <v>409.09</v>
      </c>
      <c r="G569" s="1">
        <v>20454.5</v>
      </c>
      <c r="H569">
        <v>8</v>
      </c>
      <c r="I569">
        <v>645</v>
      </c>
      <c r="J569" s="1">
        <v>95.6</v>
      </c>
      <c r="K569" s="1" t="s">
        <v>13606</v>
      </c>
    </row>
    <row r="570" spans="1:11" x14ac:dyDescent="0.35">
      <c r="A570">
        <v>569</v>
      </c>
      <c r="B570">
        <v>91</v>
      </c>
      <c r="C570">
        <v>1</v>
      </c>
      <c r="D570">
        <v>1</v>
      </c>
      <c r="E570">
        <v>50</v>
      </c>
      <c r="F570" s="1">
        <v>715.94</v>
      </c>
      <c r="G570" s="1">
        <v>35797</v>
      </c>
      <c r="H570">
        <v>15</v>
      </c>
      <c r="I570">
        <v>106</v>
      </c>
      <c r="J570" s="1">
        <v>99.5</v>
      </c>
      <c r="K570" s="1" t="s">
        <v>13607</v>
      </c>
    </row>
    <row r="571" spans="1:11" x14ac:dyDescent="0.35">
      <c r="A571">
        <v>570</v>
      </c>
      <c r="B571">
        <v>275</v>
      </c>
      <c r="C571">
        <v>5</v>
      </c>
      <c r="D571">
        <v>3</v>
      </c>
      <c r="E571">
        <v>50</v>
      </c>
      <c r="F571" s="1">
        <v>943.04</v>
      </c>
      <c r="G571" s="1">
        <v>47152</v>
      </c>
      <c r="H571">
        <v>17</v>
      </c>
      <c r="I571">
        <v>292</v>
      </c>
      <c r="J571" s="1">
        <v>98</v>
      </c>
      <c r="K571" s="1" t="s">
        <v>13608</v>
      </c>
    </row>
    <row r="572" spans="1:11" x14ac:dyDescent="0.35">
      <c r="A572">
        <v>571</v>
      </c>
      <c r="B572">
        <v>174</v>
      </c>
      <c r="C572">
        <v>12</v>
      </c>
      <c r="D572">
        <v>7</v>
      </c>
      <c r="E572">
        <v>50</v>
      </c>
      <c r="F572" s="1">
        <v>310.20999999999998</v>
      </c>
      <c r="G572" s="1">
        <v>15510.5</v>
      </c>
      <c r="H572">
        <v>11</v>
      </c>
      <c r="I572">
        <v>185</v>
      </c>
      <c r="J572" s="1">
        <v>93.4</v>
      </c>
      <c r="K572" s="1" t="s">
        <v>13609</v>
      </c>
    </row>
    <row r="573" spans="1:11" x14ac:dyDescent="0.35">
      <c r="A573">
        <v>572</v>
      </c>
      <c r="B573">
        <v>133</v>
      </c>
      <c r="C573">
        <v>10</v>
      </c>
      <c r="D573">
        <v>6</v>
      </c>
      <c r="E573">
        <v>50</v>
      </c>
      <c r="F573" s="1">
        <v>1542.66</v>
      </c>
      <c r="G573" s="1">
        <v>77133</v>
      </c>
      <c r="H573">
        <v>7</v>
      </c>
      <c r="I573">
        <v>140</v>
      </c>
      <c r="J573" s="1">
        <v>93.9</v>
      </c>
      <c r="K573" s="1" t="s">
        <v>13610</v>
      </c>
    </row>
    <row r="574" spans="1:11" x14ac:dyDescent="0.35">
      <c r="A574">
        <v>573</v>
      </c>
      <c r="B574">
        <v>214</v>
      </c>
      <c r="C574">
        <v>7</v>
      </c>
      <c r="D574">
        <v>3</v>
      </c>
      <c r="E574">
        <v>50</v>
      </c>
      <c r="F574" s="1">
        <v>667.33</v>
      </c>
      <c r="G574" s="1">
        <v>33366.5</v>
      </c>
      <c r="H574">
        <v>10</v>
      </c>
      <c r="I574">
        <v>224</v>
      </c>
      <c r="J574" s="1">
        <v>99</v>
      </c>
      <c r="K574" s="1" t="s">
        <v>13611</v>
      </c>
    </row>
    <row r="575" spans="1:11" x14ac:dyDescent="0.35">
      <c r="A575">
        <v>574</v>
      </c>
      <c r="B575">
        <v>298</v>
      </c>
      <c r="C575">
        <v>15</v>
      </c>
      <c r="D575">
        <v>1</v>
      </c>
      <c r="E575">
        <v>84</v>
      </c>
      <c r="F575" s="1">
        <v>239.17</v>
      </c>
      <c r="G575" s="1">
        <v>20090.28</v>
      </c>
      <c r="H575">
        <v>12</v>
      </c>
      <c r="I575">
        <v>310</v>
      </c>
      <c r="J575" s="1">
        <v>98.7</v>
      </c>
      <c r="K575" s="1" t="s">
        <v>13612</v>
      </c>
    </row>
    <row r="576" spans="1:11" x14ac:dyDescent="0.35">
      <c r="A576">
        <v>575</v>
      </c>
      <c r="B576">
        <v>533</v>
      </c>
      <c r="C576">
        <v>9</v>
      </c>
      <c r="D576">
        <v>7</v>
      </c>
      <c r="E576">
        <v>50</v>
      </c>
      <c r="F576" s="1">
        <v>120.94</v>
      </c>
      <c r="G576" s="1">
        <v>6047</v>
      </c>
      <c r="H576">
        <v>8</v>
      </c>
      <c r="I576">
        <v>541</v>
      </c>
      <c r="J576" s="1">
        <v>93.2</v>
      </c>
      <c r="K576" s="1" t="s">
        <v>13613</v>
      </c>
    </row>
    <row r="577" spans="1:11" x14ac:dyDescent="0.35">
      <c r="A577">
        <v>576</v>
      </c>
      <c r="B577">
        <v>554</v>
      </c>
      <c r="C577">
        <v>2</v>
      </c>
      <c r="D577">
        <v>7</v>
      </c>
      <c r="E577">
        <v>102</v>
      </c>
      <c r="F577" s="1">
        <v>613.25</v>
      </c>
      <c r="G577" s="1">
        <v>62551.5</v>
      </c>
      <c r="H577">
        <v>14</v>
      </c>
      <c r="I577">
        <v>568</v>
      </c>
      <c r="J577" s="1">
        <v>93.6</v>
      </c>
      <c r="K577" s="1" t="s">
        <v>13614</v>
      </c>
    </row>
    <row r="578" spans="1:11" x14ac:dyDescent="0.35">
      <c r="A578">
        <v>577</v>
      </c>
      <c r="B578">
        <v>468</v>
      </c>
      <c r="C578">
        <v>13</v>
      </c>
      <c r="D578">
        <v>2</v>
      </c>
      <c r="E578">
        <v>50</v>
      </c>
      <c r="F578" s="1">
        <v>1627.88</v>
      </c>
      <c r="G578" s="1">
        <v>81394</v>
      </c>
      <c r="H578">
        <v>7</v>
      </c>
      <c r="I578">
        <v>475</v>
      </c>
      <c r="J578" s="1">
        <v>97</v>
      </c>
      <c r="K578" s="1" t="s">
        <v>13615</v>
      </c>
    </row>
    <row r="579" spans="1:11" x14ac:dyDescent="0.35">
      <c r="A579">
        <v>578</v>
      </c>
      <c r="B579">
        <v>371</v>
      </c>
      <c r="C579">
        <v>1</v>
      </c>
      <c r="D579">
        <v>5</v>
      </c>
      <c r="E579">
        <v>50</v>
      </c>
      <c r="F579" s="1">
        <v>621.25</v>
      </c>
      <c r="G579" s="1">
        <v>31062.5</v>
      </c>
      <c r="H579">
        <v>15</v>
      </c>
      <c r="I579">
        <v>386</v>
      </c>
      <c r="J579" s="1">
        <v>94.3</v>
      </c>
      <c r="K579" s="1" t="s">
        <v>13616</v>
      </c>
    </row>
    <row r="580" spans="1:11" x14ac:dyDescent="0.35">
      <c r="A580">
        <v>579</v>
      </c>
      <c r="B580">
        <v>53</v>
      </c>
      <c r="C580">
        <v>16</v>
      </c>
      <c r="D580">
        <v>3</v>
      </c>
      <c r="E580">
        <v>62</v>
      </c>
      <c r="F580" s="1">
        <v>113.48</v>
      </c>
      <c r="G580" s="1">
        <v>7035.76</v>
      </c>
      <c r="H580">
        <v>15</v>
      </c>
      <c r="I580">
        <v>68</v>
      </c>
      <c r="J580" s="1">
        <v>99</v>
      </c>
      <c r="K580" s="1" t="s">
        <v>13617</v>
      </c>
    </row>
    <row r="581" spans="1:11" x14ac:dyDescent="0.35">
      <c r="A581">
        <v>580</v>
      </c>
      <c r="B581">
        <v>17</v>
      </c>
      <c r="C581">
        <v>7</v>
      </c>
      <c r="D581">
        <v>4</v>
      </c>
      <c r="E581">
        <v>50</v>
      </c>
      <c r="F581" s="1">
        <v>660.69</v>
      </c>
      <c r="G581" s="1">
        <v>33034.5</v>
      </c>
      <c r="H581">
        <v>15</v>
      </c>
      <c r="I581">
        <v>32</v>
      </c>
      <c r="J581" s="1">
        <v>98</v>
      </c>
      <c r="K581" s="1" t="s">
        <v>13618</v>
      </c>
    </row>
    <row r="582" spans="1:11" x14ac:dyDescent="0.35">
      <c r="A582">
        <v>581</v>
      </c>
      <c r="B582">
        <v>85</v>
      </c>
      <c r="C582">
        <v>14</v>
      </c>
      <c r="D582">
        <v>6</v>
      </c>
      <c r="E582">
        <v>50</v>
      </c>
      <c r="F582" s="1">
        <v>582.78</v>
      </c>
      <c r="G582" s="1">
        <v>29139</v>
      </c>
      <c r="H582">
        <v>6</v>
      </c>
      <c r="I582">
        <v>91</v>
      </c>
      <c r="J582" s="1">
        <v>95.8</v>
      </c>
      <c r="K582" s="1" t="s">
        <v>13619</v>
      </c>
    </row>
    <row r="583" spans="1:11" x14ac:dyDescent="0.35">
      <c r="A583">
        <v>582</v>
      </c>
      <c r="B583">
        <v>472</v>
      </c>
      <c r="C583">
        <v>9</v>
      </c>
      <c r="D583">
        <v>1</v>
      </c>
      <c r="E583">
        <v>50</v>
      </c>
      <c r="F583" s="1">
        <v>115.59</v>
      </c>
      <c r="G583" s="1">
        <v>5779.5</v>
      </c>
      <c r="H583">
        <v>11</v>
      </c>
      <c r="I583">
        <v>483</v>
      </c>
      <c r="J583" s="1">
        <v>96.6</v>
      </c>
      <c r="K583" s="1" t="s">
        <v>13620</v>
      </c>
    </row>
    <row r="584" spans="1:11" x14ac:dyDescent="0.35">
      <c r="A584">
        <v>583</v>
      </c>
      <c r="B584">
        <v>568</v>
      </c>
      <c r="C584">
        <v>7</v>
      </c>
      <c r="D584">
        <v>7</v>
      </c>
      <c r="E584">
        <v>50</v>
      </c>
      <c r="F584" s="1">
        <v>677.62</v>
      </c>
      <c r="G584" s="1">
        <v>33881</v>
      </c>
      <c r="H584">
        <v>7</v>
      </c>
      <c r="I584">
        <v>575</v>
      </c>
      <c r="J584" s="1">
        <v>94.6</v>
      </c>
      <c r="K584" s="1" t="s">
        <v>13621</v>
      </c>
    </row>
    <row r="585" spans="1:11" x14ac:dyDescent="0.35">
      <c r="A585">
        <v>584</v>
      </c>
      <c r="B585">
        <v>206</v>
      </c>
      <c r="C585">
        <v>4</v>
      </c>
      <c r="D585">
        <v>2</v>
      </c>
      <c r="E585">
        <v>50</v>
      </c>
      <c r="F585" s="1">
        <v>346.24</v>
      </c>
      <c r="G585" s="1">
        <v>17312</v>
      </c>
      <c r="H585">
        <v>15</v>
      </c>
      <c r="I585">
        <v>221</v>
      </c>
      <c r="J585" s="1">
        <v>96.6</v>
      </c>
      <c r="K585" s="1" t="s">
        <v>13622</v>
      </c>
    </row>
    <row r="586" spans="1:11" x14ac:dyDescent="0.35">
      <c r="A586">
        <v>585</v>
      </c>
      <c r="B586">
        <v>111</v>
      </c>
      <c r="C586">
        <v>2</v>
      </c>
      <c r="D586">
        <v>7</v>
      </c>
      <c r="E586">
        <v>50</v>
      </c>
      <c r="F586" s="1">
        <v>571.4</v>
      </c>
      <c r="G586" s="1">
        <v>28570</v>
      </c>
      <c r="H586">
        <v>9</v>
      </c>
      <c r="I586">
        <v>120</v>
      </c>
      <c r="J586" s="1">
        <v>95.2</v>
      </c>
      <c r="K586" s="1" t="s">
        <v>13623</v>
      </c>
    </row>
    <row r="587" spans="1:11" x14ac:dyDescent="0.35">
      <c r="A587">
        <v>586</v>
      </c>
      <c r="B587">
        <v>92</v>
      </c>
      <c r="C587">
        <v>6</v>
      </c>
      <c r="D587">
        <v>1</v>
      </c>
      <c r="E587">
        <v>76</v>
      </c>
      <c r="F587" s="1">
        <v>474.94</v>
      </c>
      <c r="G587" s="1">
        <v>36095.440000000002</v>
      </c>
      <c r="H587">
        <v>9</v>
      </c>
      <c r="I587">
        <v>101</v>
      </c>
      <c r="J587" s="1">
        <v>98.6</v>
      </c>
      <c r="K587" s="1" t="s">
        <v>13624</v>
      </c>
    </row>
    <row r="588" spans="1:11" x14ac:dyDescent="0.35">
      <c r="A588">
        <v>587</v>
      </c>
      <c r="B588">
        <v>317</v>
      </c>
      <c r="C588">
        <v>10</v>
      </c>
      <c r="D588">
        <v>6</v>
      </c>
      <c r="E588">
        <v>50</v>
      </c>
      <c r="F588" s="1">
        <v>1633.76</v>
      </c>
      <c r="G588" s="1">
        <v>81688</v>
      </c>
      <c r="H588">
        <v>5</v>
      </c>
      <c r="I588">
        <v>322</v>
      </c>
      <c r="J588" s="1">
        <v>95</v>
      </c>
      <c r="K588" s="1" t="s">
        <v>13625</v>
      </c>
    </row>
    <row r="589" spans="1:11" x14ac:dyDescent="0.35">
      <c r="A589">
        <v>588</v>
      </c>
      <c r="B589">
        <v>698</v>
      </c>
      <c r="C589">
        <v>5</v>
      </c>
      <c r="D589">
        <v>6</v>
      </c>
      <c r="E589">
        <v>208</v>
      </c>
      <c r="F589" s="1">
        <v>1030.08</v>
      </c>
      <c r="G589" s="1">
        <v>214256.64000000001</v>
      </c>
      <c r="H589">
        <v>13</v>
      </c>
      <c r="I589">
        <v>711</v>
      </c>
      <c r="J589" s="1">
        <v>96.9</v>
      </c>
      <c r="K589" s="1" t="s">
        <v>13626</v>
      </c>
    </row>
    <row r="590" spans="1:11" x14ac:dyDescent="0.35">
      <c r="A590">
        <v>589</v>
      </c>
      <c r="B590">
        <v>262</v>
      </c>
      <c r="C590">
        <v>9</v>
      </c>
      <c r="D590">
        <v>3</v>
      </c>
      <c r="E590">
        <v>50</v>
      </c>
      <c r="F590" s="1">
        <v>115.21</v>
      </c>
      <c r="G590" s="1">
        <v>5760.5</v>
      </c>
      <c r="H590">
        <v>13</v>
      </c>
      <c r="I590">
        <v>275</v>
      </c>
      <c r="J590" s="1">
        <v>97.3</v>
      </c>
      <c r="K590" s="1" t="s">
        <v>13627</v>
      </c>
    </row>
    <row r="591" spans="1:11" x14ac:dyDescent="0.35">
      <c r="A591">
        <v>590</v>
      </c>
      <c r="B591">
        <v>591</v>
      </c>
      <c r="C591">
        <v>5</v>
      </c>
      <c r="D591">
        <v>3</v>
      </c>
      <c r="E591">
        <v>50</v>
      </c>
      <c r="F591" s="1">
        <v>1019.82</v>
      </c>
      <c r="G591" s="1">
        <v>50991</v>
      </c>
      <c r="H591">
        <v>10</v>
      </c>
      <c r="I591">
        <v>601</v>
      </c>
      <c r="J591" s="1">
        <v>98.3</v>
      </c>
      <c r="K591" s="1" t="s">
        <v>13628</v>
      </c>
    </row>
    <row r="592" spans="1:11" x14ac:dyDescent="0.35">
      <c r="A592">
        <v>591</v>
      </c>
      <c r="B592">
        <v>413</v>
      </c>
      <c r="C592">
        <v>12</v>
      </c>
      <c r="D592">
        <v>5</v>
      </c>
      <c r="E592">
        <v>50</v>
      </c>
      <c r="F592" s="1">
        <v>287.51</v>
      </c>
      <c r="G592" s="1">
        <v>14375.5</v>
      </c>
      <c r="H592">
        <v>10</v>
      </c>
      <c r="I592">
        <v>423</v>
      </c>
      <c r="J592" s="1">
        <v>97.2</v>
      </c>
      <c r="K592" s="1" t="s">
        <v>13629</v>
      </c>
    </row>
    <row r="593" spans="1:11" x14ac:dyDescent="0.35">
      <c r="A593">
        <v>592</v>
      </c>
      <c r="B593">
        <v>5</v>
      </c>
      <c r="C593">
        <v>9</v>
      </c>
      <c r="D593">
        <v>6</v>
      </c>
      <c r="E593">
        <v>50</v>
      </c>
      <c r="F593" s="1">
        <v>116.23</v>
      </c>
      <c r="G593" s="1">
        <v>5811.5</v>
      </c>
      <c r="H593">
        <v>12</v>
      </c>
      <c r="I593">
        <v>17</v>
      </c>
      <c r="J593" s="1">
        <v>97</v>
      </c>
      <c r="K593" s="1" t="s">
        <v>13630</v>
      </c>
    </row>
    <row r="594" spans="1:11" x14ac:dyDescent="0.35">
      <c r="A594">
        <v>593</v>
      </c>
      <c r="B594">
        <v>350</v>
      </c>
      <c r="C594">
        <v>7</v>
      </c>
      <c r="D594">
        <v>5</v>
      </c>
      <c r="E594">
        <v>50</v>
      </c>
      <c r="F594" s="1">
        <v>611.02</v>
      </c>
      <c r="G594" s="1">
        <v>30551</v>
      </c>
      <c r="H594">
        <v>12</v>
      </c>
      <c r="I594">
        <v>362</v>
      </c>
      <c r="J594" s="1">
        <v>97.1</v>
      </c>
      <c r="K594" s="1" t="s">
        <v>13631</v>
      </c>
    </row>
    <row r="595" spans="1:11" x14ac:dyDescent="0.35">
      <c r="A595">
        <v>594</v>
      </c>
      <c r="B595">
        <v>414</v>
      </c>
      <c r="C595">
        <v>15</v>
      </c>
      <c r="D595">
        <v>5</v>
      </c>
      <c r="E595">
        <v>185</v>
      </c>
      <c r="F595" s="1">
        <v>226.72</v>
      </c>
      <c r="G595" s="1">
        <v>41943.199999999997</v>
      </c>
      <c r="H595">
        <v>15</v>
      </c>
      <c r="I595">
        <v>429</v>
      </c>
      <c r="J595" s="1">
        <v>94.5</v>
      </c>
      <c r="K595" s="1" t="s">
        <v>13632</v>
      </c>
    </row>
    <row r="596" spans="1:11" x14ac:dyDescent="0.35">
      <c r="A596">
        <v>595</v>
      </c>
      <c r="B596">
        <v>693</v>
      </c>
      <c r="C596">
        <v>7</v>
      </c>
      <c r="D596">
        <v>1</v>
      </c>
      <c r="E596">
        <v>50</v>
      </c>
      <c r="F596" s="1">
        <v>668.05</v>
      </c>
      <c r="G596" s="1">
        <v>33402.5</v>
      </c>
      <c r="H596">
        <v>13</v>
      </c>
      <c r="I596">
        <v>706</v>
      </c>
      <c r="J596" s="1">
        <v>95.7</v>
      </c>
      <c r="K596" s="1" t="s">
        <v>13633</v>
      </c>
    </row>
    <row r="597" spans="1:11" x14ac:dyDescent="0.35">
      <c r="A597">
        <v>596</v>
      </c>
      <c r="B597">
        <v>106</v>
      </c>
      <c r="C597">
        <v>15</v>
      </c>
      <c r="D597">
        <v>2</v>
      </c>
      <c r="E597">
        <v>50</v>
      </c>
      <c r="F597" s="1">
        <v>198.92</v>
      </c>
      <c r="G597" s="1">
        <v>9946</v>
      </c>
      <c r="H597">
        <v>18</v>
      </c>
      <c r="I597">
        <v>124</v>
      </c>
      <c r="J597" s="1">
        <v>96.7</v>
      </c>
      <c r="K597" s="1" t="s">
        <v>13634</v>
      </c>
    </row>
    <row r="598" spans="1:11" x14ac:dyDescent="0.35">
      <c r="A598">
        <v>597</v>
      </c>
      <c r="B598">
        <v>660</v>
      </c>
      <c r="C598">
        <v>11</v>
      </c>
      <c r="D598">
        <v>4</v>
      </c>
      <c r="E598">
        <v>50</v>
      </c>
      <c r="F598" s="1">
        <v>1006.4</v>
      </c>
      <c r="G598" s="1">
        <v>50320</v>
      </c>
      <c r="H598">
        <v>14</v>
      </c>
      <c r="I598">
        <v>674</v>
      </c>
      <c r="J598" s="1">
        <v>97.1</v>
      </c>
      <c r="K598" s="1" t="s">
        <v>13635</v>
      </c>
    </row>
    <row r="599" spans="1:11" x14ac:dyDescent="0.35">
      <c r="A599">
        <v>598</v>
      </c>
      <c r="B599">
        <v>203</v>
      </c>
      <c r="C599">
        <v>3</v>
      </c>
      <c r="D599">
        <v>4</v>
      </c>
      <c r="E599">
        <v>50</v>
      </c>
      <c r="F599" s="1">
        <v>468.26</v>
      </c>
      <c r="G599" s="1">
        <v>23413</v>
      </c>
      <c r="H599">
        <v>17</v>
      </c>
      <c r="I599">
        <v>220</v>
      </c>
      <c r="J599" s="1">
        <v>96.9</v>
      </c>
      <c r="K599" s="1" t="s">
        <v>13636</v>
      </c>
    </row>
    <row r="600" spans="1:11" x14ac:dyDescent="0.35">
      <c r="A600">
        <v>599</v>
      </c>
      <c r="B600">
        <v>630</v>
      </c>
      <c r="C600">
        <v>8</v>
      </c>
      <c r="D600">
        <v>1</v>
      </c>
      <c r="E600">
        <v>50</v>
      </c>
      <c r="F600" s="1">
        <v>475.15</v>
      </c>
      <c r="G600" s="1">
        <v>23757.5</v>
      </c>
      <c r="H600">
        <v>10</v>
      </c>
      <c r="I600">
        <v>640</v>
      </c>
      <c r="J600" s="1">
        <v>97.9</v>
      </c>
      <c r="K600" s="1" t="s">
        <v>13637</v>
      </c>
    </row>
    <row r="601" spans="1:11" x14ac:dyDescent="0.35">
      <c r="A601">
        <v>600</v>
      </c>
      <c r="B601">
        <v>220</v>
      </c>
      <c r="C601">
        <v>8</v>
      </c>
      <c r="D601">
        <v>4</v>
      </c>
      <c r="E601">
        <v>50</v>
      </c>
      <c r="F601" s="1">
        <v>425.9</v>
      </c>
      <c r="G601" s="1">
        <v>21295</v>
      </c>
      <c r="H601">
        <v>15</v>
      </c>
      <c r="I601">
        <v>235</v>
      </c>
      <c r="J601" s="1">
        <v>98.6</v>
      </c>
      <c r="K601" s="1" t="s">
        <v>13638</v>
      </c>
    </row>
    <row r="602" spans="1:11" x14ac:dyDescent="0.35">
      <c r="A602">
        <v>601</v>
      </c>
      <c r="B602">
        <v>176</v>
      </c>
      <c r="C602">
        <v>10</v>
      </c>
      <c r="D602">
        <v>5</v>
      </c>
      <c r="E602">
        <v>50</v>
      </c>
      <c r="F602" s="1">
        <v>1587.85</v>
      </c>
      <c r="G602" s="1">
        <v>79392.5</v>
      </c>
      <c r="H602">
        <v>15</v>
      </c>
      <c r="I602">
        <v>191</v>
      </c>
      <c r="J602" s="1">
        <v>94.8</v>
      </c>
      <c r="K602" s="1" t="s">
        <v>13639</v>
      </c>
    </row>
    <row r="603" spans="1:11" x14ac:dyDescent="0.35">
      <c r="A603">
        <v>602</v>
      </c>
      <c r="B603">
        <v>200</v>
      </c>
      <c r="C603">
        <v>8</v>
      </c>
      <c r="D603">
        <v>5</v>
      </c>
      <c r="E603">
        <v>50</v>
      </c>
      <c r="F603" s="1">
        <v>481.01</v>
      </c>
      <c r="G603" s="1">
        <v>24050.5</v>
      </c>
      <c r="H603">
        <v>7</v>
      </c>
      <c r="I603">
        <v>207</v>
      </c>
      <c r="J603" s="1">
        <v>96.6</v>
      </c>
      <c r="K603" s="1" t="s">
        <v>13640</v>
      </c>
    </row>
    <row r="604" spans="1:11" x14ac:dyDescent="0.35">
      <c r="A604">
        <v>603</v>
      </c>
      <c r="B604">
        <v>242</v>
      </c>
      <c r="C604">
        <v>6</v>
      </c>
      <c r="D604">
        <v>7</v>
      </c>
      <c r="E604">
        <v>51</v>
      </c>
      <c r="F604" s="1">
        <v>502.04</v>
      </c>
      <c r="G604" s="1">
        <v>25604.04</v>
      </c>
      <c r="H604">
        <v>13</v>
      </c>
      <c r="I604">
        <v>255</v>
      </c>
      <c r="J604" s="1">
        <v>93.3</v>
      </c>
      <c r="K604" s="1" t="s">
        <v>13641</v>
      </c>
    </row>
    <row r="605" spans="1:11" x14ac:dyDescent="0.35">
      <c r="A605">
        <v>604</v>
      </c>
      <c r="B605">
        <v>271</v>
      </c>
      <c r="C605">
        <v>15</v>
      </c>
      <c r="D605">
        <v>5</v>
      </c>
      <c r="E605">
        <v>149</v>
      </c>
      <c r="F605" s="1">
        <v>222.44</v>
      </c>
      <c r="G605" s="1">
        <v>33143.56</v>
      </c>
      <c r="H605">
        <v>10</v>
      </c>
      <c r="I605">
        <v>281</v>
      </c>
      <c r="J605" s="1">
        <v>96.8</v>
      </c>
      <c r="K605" s="1" t="s">
        <v>13642</v>
      </c>
    </row>
    <row r="606" spans="1:11" x14ac:dyDescent="0.35">
      <c r="A606">
        <v>605</v>
      </c>
      <c r="B606">
        <v>433</v>
      </c>
      <c r="C606">
        <v>9</v>
      </c>
      <c r="D606">
        <v>5</v>
      </c>
      <c r="E606">
        <v>50</v>
      </c>
      <c r="F606" s="1">
        <v>103.53</v>
      </c>
      <c r="G606" s="1">
        <v>5176.5</v>
      </c>
      <c r="H606">
        <v>9</v>
      </c>
      <c r="I606">
        <v>442</v>
      </c>
      <c r="J606" s="1">
        <v>93.7</v>
      </c>
      <c r="K606" s="1" t="s">
        <v>13643</v>
      </c>
    </row>
    <row r="607" spans="1:11" x14ac:dyDescent="0.35">
      <c r="A607">
        <v>606</v>
      </c>
      <c r="B607">
        <v>347</v>
      </c>
      <c r="C607">
        <v>4</v>
      </c>
      <c r="D607">
        <v>6</v>
      </c>
      <c r="E607">
        <v>50</v>
      </c>
      <c r="F607" s="1">
        <v>356.1</v>
      </c>
      <c r="G607" s="1">
        <v>17805</v>
      </c>
      <c r="H607">
        <v>6</v>
      </c>
      <c r="I607">
        <v>353</v>
      </c>
      <c r="J607" s="1">
        <v>97.2</v>
      </c>
      <c r="K607" s="1" t="s">
        <v>13644</v>
      </c>
    </row>
    <row r="608" spans="1:11" x14ac:dyDescent="0.35">
      <c r="A608">
        <v>607</v>
      </c>
      <c r="B608">
        <v>537</v>
      </c>
      <c r="C608">
        <v>4</v>
      </c>
      <c r="D608">
        <v>3</v>
      </c>
      <c r="E608">
        <v>52</v>
      </c>
      <c r="F608" s="1">
        <v>383.86</v>
      </c>
      <c r="G608" s="1">
        <v>19960.72</v>
      </c>
      <c r="H608">
        <v>9</v>
      </c>
      <c r="I608">
        <v>546</v>
      </c>
      <c r="J608" s="1">
        <v>97.1</v>
      </c>
      <c r="K608" s="1" t="s">
        <v>13645</v>
      </c>
    </row>
    <row r="609" spans="1:11" x14ac:dyDescent="0.35">
      <c r="A609">
        <v>608</v>
      </c>
      <c r="B609">
        <v>677</v>
      </c>
      <c r="C609">
        <v>6</v>
      </c>
      <c r="D609">
        <v>7</v>
      </c>
      <c r="E609">
        <v>107</v>
      </c>
      <c r="F609" s="1">
        <v>507.31</v>
      </c>
      <c r="G609" s="1">
        <v>54282.17</v>
      </c>
      <c r="H609">
        <v>5</v>
      </c>
      <c r="I609">
        <v>682</v>
      </c>
      <c r="J609" s="1">
        <v>93.2</v>
      </c>
      <c r="K609" s="1" t="s">
        <v>13646</v>
      </c>
    </row>
    <row r="610" spans="1:11" x14ac:dyDescent="0.35">
      <c r="A610">
        <v>609</v>
      </c>
      <c r="B610">
        <v>448</v>
      </c>
      <c r="C610">
        <v>15</v>
      </c>
      <c r="D610">
        <v>3</v>
      </c>
      <c r="E610">
        <v>97</v>
      </c>
      <c r="F610" s="1">
        <v>197.33</v>
      </c>
      <c r="G610" s="1">
        <v>19141.009999999998</v>
      </c>
      <c r="H610">
        <v>8</v>
      </c>
      <c r="I610">
        <v>456</v>
      </c>
      <c r="J610" s="1">
        <v>97.3</v>
      </c>
      <c r="K610" s="1" t="s">
        <v>13647</v>
      </c>
    </row>
    <row r="611" spans="1:11" x14ac:dyDescent="0.35">
      <c r="A611">
        <v>610</v>
      </c>
      <c r="B611">
        <v>543</v>
      </c>
      <c r="C611">
        <v>14</v>
      </c>
      <c r="D611">
        <v>7</v>
      </c>
      <c r="E611">
        <v>50</v>
      </c>
      <c r="F611" s="1">
        <v>661.72</v>
      </c>
      <c r="G611" s="1">
        <v>33086</v>
      </c>
      <c r="H611">
        <v>5</v>
      </c>
      <c r="I611">
        <v>548</v>
      </c>
      <c r="J611" s="1">
        <v>93.9</v>
      </c>
      <c r="K611" s="1" t="s">
        <v>13648</v>
      </c>
    </row>
    <row r="612" spans="1:11" x14ac:dyDescent="0.35">
      <c r="A612">
        <v>611</v>
      </c>
      <c r="B612">
        <v>274</v>
      </c>
      <c r="C612">
        <v>13</v>
      </c>
      <c r="D612">
        <v>1</v>
      </c>
      <c r="E612">
        <v>50</v>
      </c>
      <c r="F612" s="1">
        <v>1679.63</v>
      </c>
      <c r="G612" s="1">
        <v>83981.5</v>
      </c>
      <c r="H612">
        <v>9</v>
      </c>
      <c r="I612">
        <v>283</v>
      </c>
      <c r="J612" s="1">
        <v>95.6</v>
      </c>
      <c r="K612" s="1" t="s">
        <v>13649</v>
      </c>
    </row>
    <row r="613" spans="1:11" x14ac:dyDescent="0.35">
      <c r="A613">
        <v>612</v>
      </c>
      <c r="B613">
        <v>598</v>
      </c>
      <c r="C613">
        <v>14</v>
      </c>
      <c r="D613">
        <v>2</v>
      </c>
      <c r="E613">
        <v>50</v>
      </c>
      <c r="F613" s="1">
        <v>565.49</v>
      </c>
      <c r="G613" s="1">
        <v>28274.5</v>
      </c>
      <c r="H613">
        <v>15</v>
      </c>
      <c r="I613">
        <v>613</v>
      </c>
      <c r="J613" s="1">
        <v>96.6</v>
      </c>
      <c r="K613" s="1" t="s">
        <v>13650</v>
      </c>
    </row>
    <row r="614" spans="1:11" x14ac:dyDescent="0.35">
      <c r="A614">
        <v>613</v>
      </c>
      <c r="B614">
        <v>662</v>
      </c>
      <c r="C614">
        <v>3</v>
      </c>
      <c r="D614">
        <v>3</v>
      </c>
      <c r="E614">
        <v>63</v>
      </c>
      <c r="F614" s="1">
        <v>405.85</v>
      </c>
      <c r="G614" s="1">
        <v>25568.55</v>
      </c>
      <c r="H614">
        <v>14</v>
      </c>
      <c r="I614">
        <v>676</v>
      </c>
      <c r="J614" s="1">
        <v>98.3</v>
      </c>
      <c r="K614" s="1" t="s">
        <v>13651</v>
      </c>
    </row>
    <row r="615" spans="1:11" x14ac:dyDescent="0.35">
      <c r="A615">
        <v>614</v>
      </c>
      <c r="B615">
        <v>442</v>
      </c>
      <c r="C615">
        <v>16</v>
      </c>
      <c r="D615">
        <v>4</v>
      </c>
      <c r="E615">
        <v>50</v>
      </c>
      <c r="F615" s="1">
        <v>116.23</v>
      </c>
      <c r="G615" s="1">
        <v>5811.5</v>
      </c>
      <c r="H615">
        <v>10</v>
      </c>
      <c r="I615">
        <v>452</v>
      </c>
      <c r="J615" s="1">
        <v>99.1</v>
      </c>
      <c r="K615" s="1" t="s">
        <v>13652</v>
      </c>
    </row>
    <row r="616" spans="1:11" x14ac:dyDescent="0.35">
      <c r="A616">
        <v>615</v>
      </c>
      <c r="B616">
        <v>463</v>
      </c>
      <c r="C616">
        <v>16</v>
      </c>
      <c r="D616">
        <v>7</v>
      </c>
      <c r="E616">
        <v>50</v>
      </c>
      <c r="F616" s="1">
        <v>128.04</v>
      </c>
      <c r="G616" s="1">
        <v>6402</v>
      </c>
      <c r="H616">
        <v>5</v>
      </c>
      <c r="I616">
        <v>468</v>
      </c>
      <c r="J616" s="1">
        <v>95.7</v>
      </c>
      <c r="K616" s="1" t="s">
        <v>13653</v>
      </c>
    </row>
    <row r="617" spans="1:11" x14ac:dyDescent="0.35">
      <c r="A617">
        <v>616</v>
      </c>
      <c r="B617">
        <v>281</v>
      </c>
      <c r="C617">
        <v>2</v>
      </c>
      <c r="D617">
        <v>2</v>
      </c>
      <c r="E617">
        <v>50</v>
      </c>
      <c r="F617" s="1">
        <v>627.91</v>
      </c>
      <c r="G617" s="1">
        <v>31395.5</v>
      </c>
      <c r="H617">
        <v>12</v>
      </c>
      <c r="I617">
        <v>293</v>
      </c>
      <c r="J617" s="1">
        <v>97.4</v>
      </c>
      <c r="K617" s="1" t="s">
        <v>13654</v>
      </c>
    </row>
    <row r="618" spans="1:11" x14ac:dyDescent="0.35">
      <c r="A618">
        <v>617</v>
      </c>
      <c r="B618">
        <v>729</v>
      </c>
      <c r="C618">
        <v>11</v>
      </c>
      <c r="D618">
        <v>2</v>
      </c>
      <c r="E618">
        <v>50</v>
      </c>
      <c r="F618" s="1">
        <v>1099.3399999999999</v>
      </c>
      <c r="G618" s="1">
        <v>54967</v>
      </c>
      <c r="H618">
        <v>16</v>
      </c>
      <c r="I618">
        <v>731</v>
      </c>
      <c r="J618" s="1">
        <v>95</v>
      </c>
      <c r="K618" s="1" t="s">
        <v>13655</v>
      </c>
    </row>
    <row r="619" spans="1:11" x14ac:dyDescent="0.35">
      <c r="A619">
        <v>618</v>
      </c>
      <c r="B619">
        <v>438</v>
      </c>
      <c r="C619">
        <v>16</v>
      </c>
      <c r="D619">
        <v>7</v>
      </c>
      <c r="E619">
        <v>144</v>
      </c>
      <c r="F619" s="1">
        <v>106.44</v>
      </c>
      <c r="G619" s="1">
        <v>15327.36</v>
      </c>
      <c r="H619">
        <v>11</v>
      </c>
      <c r="I619">
        <v>449</v>
      </c>
      <c r="J619" s="1">
        <v>95.3</v>
      </c>
      <c r="K619" s="1" t="s">
        <v>13656</v>
      </c>
    </row>
    <row r="620" spans="1:11" x14ac:dyDescent="0.35">
      <c r="A620">
        <v>619</v>
      </c>
      <c r="B620">
        <v>502</v>
      </c>
      <c r="C620">
        <v>16</v>
      </c>
      <c r="D620">
        <v>6</v>
      </c>
      <c r="E620">
        <v>66</v>
      </c>
      <c r="F620" s="1">
        <v>126.08</v>
      </c>
      <c r="G620" s="1">
        <v>8321.2800000000007</v>
      </c>
      <c r="H620">
        <v>11</v>
      </c>
      <c r="I620">
        <v>513</v>
      </c>
      <c r="J620" s="1">
        <v>97.5</v>
      </c>
      <c r="K620" s="1" t="s">
        <v>13657</v>
      </c>
    </row>
    <row r="621" spans="1:11" x14ac:dyDescent="0.35">
      <c r="A621">
        <v>620</v>
      </c>
      <c r="B621">
        <v>463</v>
      </c>
      <c r="C621">
        <v>10</v>
      </c>
      <c r="D621">
        <v>6</v>
      </c>
      <c r="E621">
        <v>50</v>
      </c>
      <c r="F621" s="1">
        <v>1632.77</v>
      </c>
      <c r="G621" s="1">
        <v>81638.5</v>
      </c>
      <c r="H621">
        <v>10</v>
      </c>
      <c r="I621">
        <v>473</v>
      </c>
      <c r="J621" s="1">
        <v>95.5</v>
      </c>
      <c r="K621" s="1" t="s">
        <v>13658</v>
      </c>
    </row>
    <row r="622" spans="1:11" x14ac:dyDescent="0.35">
      <c r="A622">
        <v>621</v>
      </c>
      <c r="B622">
        <v>299</v>
      </c>
      <c r="C622">
        <v>5</v>
      </c>
      <c r="D622">
        <v>7</v>
      </c>
      <c r="E622">
        <v>50</v>
      </c>
      <c r="F622" s="1">
        <v>944.87</v>
      </c>
      <c r="G622" s="1">
        <v>47243.5</v>
      </c>
      <c r="H622">
        <v>10</v>
      </c>
      <c r="I622">
        <v>309</v>
      </c>
      <c r="J622" s="1">
        <v>94.8</v>
      </c>
      <c r="K622" s="1" t="s">
        <v>13659</v>
      </c>
    </row>
    <row r="623" spans="1:11" x14ac:dyDescent="0.35">
      <c r="A623">
        <v>622</v>
      </c>
      <c r="B623">
        <v>690</v>
      </c>
      <c r="C623">
        <v>4</v>
      </c>
      <c r="D623">
        <v>6</v>
      </c>
      <c r="E623">
        <v>50</v>
      </c>
      <c r="F623" s="1">
        <v>357.05</v>
      </c>
      <c r="G623" s="1">
        <v>17852.5</v>
      </c>
      <c r="H623">
        <v>14</v>
      </c>
      <c r="I623">
        <v>704</v>
      </c>
      <c r="J623" s="1">
        <v>94.4</v>
      </c>
      <c r="K623" s="1" t="s">
        <v>13660</v>
      </c>
    </row>
    <row r="624" spans="1:11" x14ac:dyDescent="0.35">
      <c r="A624">
        <v>623</v>
      </c>
      <c r="B624">
        <v>567</v>
      </c>
      <c r="C624">
        <v>16</v>
      </c>
      <c r="D624">
        <v>3</v>
      </c>
      <c r="E624">
        <v>86</v>
      </c>
      <c r="F624" s="1">
        <v>116.84</v>
      </c>
      <c r="G624" s="1">
        <v>10048.24</v>
      </c>
      <c r="H624">
        <v>13</v>
      </c>
      <c r="I624">
        <v>580</v>
      </c>
      <c r="J624" s="1">
        <v>96.5</v>
      </c>
      <c r="K624" s="1" t="s">
        <v>13661</v>
      </c>
    </row>
    <row r="625" spans="1:11" x14ac:dyDescent="0.35">
      <c r="A625">
        <v>624</v>
      </c>
      <c r="B625">
        <v>650</v>
      </c>
      <c r="C625">
        <v>1</v>
      </c>
      <c r="D625">
        <v>7</v>
      </c>
      <c r="E625">
        <v>54</v>
      </c>
      <c r="F625" s="1">
        <v>679.2</v>
      </c>
      <c r="G625" s="1">
        <v>36676.800000000003</v>
      </c>
      <c r="H625">
        <v>12</v>
      </c>
      <c r="I625">
        <v>662</v>
      </c>
      <c r="J625" s="1">
        <v>94.1</v>
      </c>
      <c r="K625" s="1" t="s">
        <v>13662</v>
      </c>
    </row>
    <row r="626" spans="1:11" x14ac:dyDescent="0.35">
      <c r="A626">
        <v>625</v>
      </c>
      <c r="B626">
        <v>445</v>
      </c>
      <c r="C626">
        <v>13</v>
      </c>
      <c r="D626">
        <v>5</v>
      </c>
      <c r="E626">
        <v>50</v>
      </c>
      <c r="F626" s="1">
        <v>1455.41</v>
      </c>
      <c r="G626" s="1">
        <v>72770.5</v>
      </c>
      <c r="H626">
        <v>16</v>
      </c>
      <c r="I626">
        <v>461</v>
      </c>
      <c r="J626" s="1">
        <v>97</v>
      </c>
      <c r="K626" s="1" t="s">
        <v>13663</v>
      </c>
    </row>
    <row r="627" spans="1:11" x14ac:dyDescent="0.35">
      <c r="A627">
        <v>626</v>
      </c>
      <c r="B627">
        <v>12</v>
      </c>
      <c r="C627">
        <v>10</v>
      </c>
      <c r="D627">
        <v>1</v>
      </c>
      <c r="E627">
        <v>50</v>
      </c>
      <c r="F627" s="1">
        <v>1480.69</v>
      </c>
      <c r="G627" s="1">
        <v>74034.5</v>
      </c>
      <c r="H627">
        <v>12</v>
      </c>
      <c r="I627">
        <v>24</v>
      </c>
      <c r="J627" s="1">
        <v>95.5</v>
      </c>
      <c r="K627" s="1" t="s">
        <v>13664</v>
      </c>
    </row>
    <row r="628" spans="1:11" x14ac:dyDescent="0.35">
      <c r="A628">
        <v>627</v>
      </c>
      <c r="B628">
        <v>242</v>
      </c>
      <c r="C628">
        <v>15</v>
      </c>
      <c r="D628">
        <v>7</v>
      </c>
      <c r="E628">
        <v>74</v>
      </c>
      <c r="F628" s="1">
        <v>218.06</v>
      </c>
      <c r="G628" s="1">
        <v>16136.44</v>
      </c>
      <c r="H628">
        <v>5</v>
      </c>
      <c r="I628">
        <v>247</v>
      </c>
      <c r="J628" s="1">
        <v>93.5</v>
      </c>
      <c r="K628" s="1" t="s">
        <v>13665</v>
      </c>
    </row>
    <row r="629" spans="1:11" x14ac:dyDescent="0.35">
      <c r="A629">
        <v>628</v>
      </c>
      <c r="B629">
        <v>1</v>
      </c>
      <c r="C629">
        <v>3</v>
      </c>
      <c r="D629">
        <v>7</v>
      </c>
      <c r="E629">
        <v>50</v>
      </c>
      <c r="F629" s="1">
        <v>441.89</v>
      </c>
      <c r="G629" s="1">
        <v>22094.5</v>
      </c>
      <c r="H629">
        <v>14</v>
      </c>
      <c r="I629">
        <v>15</v>
      </c>
      <c r="J629" s="1">
        <v>95.1</v>
      </c>
      <c r="K629" s="1" t="s">
        <v>13666</v>
      </c>
    </row>
    <row r="630" spans="1:11" x14ac:dyDescent="0.35">
      <c r="A630">
        <v>629</v>
      </c>
      <c r="B630">
        <v>249</v>
      </c>
      <c r="C630">
        <v>16</v>
      </c>
      <c r="D630">
        <v>4</v>
      </c>
      <c r="E630">
        <v>50</v>
      </c>
      <c r="F630" s="1">
        <v>122.11</v>
      </c>
      <c r="G630" s="1">
        <v>6105.5</v>
      </c>
      <c r="H630">
        <v>10</v>
      </c>
      <c r="I630">
        <v>259</v>
      </c>
      <c r="J630" s="1">
        <v>97.7</v>
      </c>
      <c r="K630" s="1" t="s">
        <v>13667</v>
      </c>
    </row>
    <row r="631" spans="1:11" x14ac:dyDescent="0.35">
      <c r="A631">
        <v>630</v>
      </c>
      <c r="B631">
        <v>393</v>
      </c>
      <c r="C631">
        <v>4</v>
      </c>
      <c r="D631">
        <v>2</v>
      </c>
      <c r="E631">
        <v>52</v>
      </c>
      <c r="F631" s="1">
        <v>361.79</v>
      </c>
      <c r="G631" s="1">
        <v>18813.080000000002</v>
      </c>
      <c r="H631">
        <v>7</v>
      </c>
      <c r="I631">
        <v>400</v>
      </c>
      <c r="J631" s="1">
        <v>95.7</v>
      </c>
      <c r="K631" s="1" t="s">
        <v>13668</v>
      </c>
    </row>
    <row r="632" spans="1:11" x14ac:dyDescent="0.35">
      <c r="A632">
        <v>631</v>
      </c>
      <c r="B632">
        <v>412</v>
      </c>
      <c r="C632">
        <v>12</v>
      </c>
      <c r="D632">
        <v>5</v>
      </c>
      <c r="E632">
        <v>50</v>
      </c>
      <c r="F632" s="1">
        <v>320.64</v>
      </c>
      <c r="G632" s="1">
        <v>16032</v>
      </c>
      <c r="H632">
        <v>7</v>
      </c>
      <c r="I632">
        <v>419</v>
      </c>
      <c r="J632" s="1">
        <v>94.7</v>
      </c>
      <c r="K632" s="1" t="s">
        <v>13669</v>
      </c>
    </row>
    <row r="633" spans="1:11" x14ac:dyDescent="0.35">
      <c r="A633">
        <v>632</v>
      </c>
      <c r="B633">
        <v>714</v>
      </c>
      <c r="C633">
        <v>10</v>
      </c>
      <c r="D633">
        <v>3</v>
      </c>
      <c r="E633">
        <v>50</v>
      </c>
      <c r="F633" s="1">
        <v>1444.68</v>
      </c>
      <c r="G633" s="1">
        <v>72234</v>
      </c>
      <c r="H633">
        <v>16</v>
      </c>
      <c r="I633">
        <v>730</v>
      </c>
      <c r="J633" s="1">
        <v>99.6</v>
      </c>
      <c r="K633" s="1" t="s">
        <v>13670</v>
      </c>
    </row>
    <row r="634" spans="1:11" x14ac:dyDescent="0.35">
      <c r="A634">
        <v>633</v>
      </c>
      <c r="B634">
        <v>692</v>
      </c>
      <c r="C634">
        <v>4</v>
      </c>
      <c r="D634">
        <v>1</v>
      </c>
      <c r="E634">
        <v>69</v>
      </c>
      <c r="F634" s="1">
        <v>346.08</v>
      </c>
      <c r="G634" s="1">
        <v>23879.52</v>
      </c>
      <c r="H634">
        <v>12</v>
      </c>
      <c r="I634">
        <v>704</v>
      </c>
      <c r="J634" s="1">
        <v>98.9</v>
      </c>
      <c r="K634" s="1" t="s">
        <v>13671</v>
      </c>
    </row>
    <row r="635" spans="1:11" x14ac:dyDescent="0.35">
      <c r="A635">
        <v>634</v>
      </c>
      <c r="B635">
        <v>353</v>
      </c>
      <c r="C635">
        <v>16</v>
      </c>
      <c r="D635">
        <v>5</v>
      </c>
      <c r="E635">
        <v>176</v>
      </c>
      <c r="F635" s="1">
        <v>125.25</v>
      </c>
      <c r="G635" s="1">
        <v>22044</v>
      </c>
      <c r="H635">
        <v>16</v>
      </c>
      <c r="I635">
        <v>369</v>
      </c>
      <c r="J635" s="1">
        <v>96.8</v>
      </c>
      <c r="K635" s="1" t="s">
        <v>13672</v>
      </c>
    </row>
    <row r="636" spans="1:11" x14ac:dyDescent="0.35">
      <c r="A636">
        <v>635</v>
      </c>
      <c r="B636">
        <v>411</v>
      </c>
      <c r="C636">
        <v>15</v>
      </c>
      <c r="D636">
        <v>1</v>
      </c>
      <c r="E636">
        <v>50</v>
      </c>
      <c r="F636" s="1">
        <v>233.93</v>
      </c>
      <c r="G636" s="1">
        <v>11696.5</v>
      </c>
      <c r="H636">
        <v>18</v>
      </c>
      <c r="I636">
        <v>429</v>
      </c>
      <c r="J636" s="1">
        <v>97.5</v>
      </c>
      <c r="K636" s="1" t="s">
        <v>13673</v>
      </c>
    </row>
    <row r="637" spans="1:11" x14ac:dyDescent="0.35">
      <c r="A637">
        <v>636</v>
      </c>
      <c r="B637">
        <v>402</v>
      </c>
      <c r="C637">
        <v>4</v>
      </c>
      <c r="D637">
        <v>7</v>
      </c>
      <c r="E637">
        <v>50</v>
      </c>
      <c r="F637" s="1">
        <v>324.38</v>
      </c>
      <c r="G637" s="1">
        <v>16219</v>
      </c>
      <c r="H637">
        <v>7</v>
      </c>
      <c r="I637">
        <v>409</v>
      </c>
      <c r="J637" s="1">
        <v>95.4</v>
      </c>
      <c r="K637" s="1" t="s">
        <v>13674</v>
      </c>
    </row>
    <row r="638" spans="1:11" x14ac:dyDescent="0.35">
      <c r="A638">
        <v>637</v>
      </c>
      <c r="B638">
        <v>533</v>
      </c>
      <c r="C638">
        <v>16</v>
      </c>
      <c r="D638">
        <v>2</v>
      </c>
      <c r="E638">
        <v>50</v>
      </c>
      <c r="F638" s="1">
        <v>123.83</v>
      </c>
      <c r="G638" s="1">
        <v>6191.5</v>
      </c>
      <c r="H638">
        <v>16</v>
      </c>
      <c r="I638">
        <v>549</v>
      </c>
      <c r="J638" s="1">
        <v>96</v>
      </c>
      <c r="K638" s="1" t="s">
        <v>13675</v>
      </c>
    </row>
    <row r="639" spans="1:11" x14ac:dyDescent="0.35">
      <c r="A639">
        <v>638</v>
      </c>
      <c r="B639">
        <v>68</v>
      </c>
      <c r="C639">
        <v>15</v>
      </c>
      <c r="D639">
        <v>1</v>
      </c>
      <c r="E639">
        <v>50</v>
      </c>
      <c r="F639" s="1">
        <v>238.1</v>
      </c>
      <c r="G639" s="1">
        <v>11905</v>
      </c>
      <c r="H639">
        <v>12</v>
      </c>
      <c r="I639">
        <v>80</v>
      </c>
      <c r="J639" s="1">
        <v>97.3</v>
      </c>
      <c r="K639" s="1" t="s">
        <v>13676</v>
      </c>
    </row>
    <row r="640" spans="1:11" x14ac:dyDescent="0.35">
      <c r="A640">
        <v>639</v>
      </c>
      <c r="B640">
        <v>723</v>
      </c>
      <c r="C640">
        <v>16</v>
      </c>
      <c r="D640">
        <v>3</v>
      </c>
      <c r="E640">
        <v>85</v>
      </c>
      <c r="F640" s="1">
        <v>117.24</v>
      </c>
      <c r="G640" s="1">
        <v>9965.4</v>
      </c>
      <c r="H640">
        <v>10</v>
      </c>
      <c r="I640">
        <v>731</v>
      </c>
      <c r="J640" s="1">
        <v>98.6</v>
      </c>
      <c r="K640" s="1" t="s">
        <v>13677</v>
      </c>
    </row>
    <row r="641" spans="1:11" x14ac:dyDescent="0.35">
      <c r="A641">
        <v>640</v>
      </c>
      <c r="B641">
        <v>409</v>
      </c>
      <c r="C641">
        <v>16</v>
      </c>
      <c r="D641">
        <v>1</v>
      </c>
      <c r="E641">
        <v>159</v>
      </c>
      <c r="F641" s="1">
        <v>121.2</v>
      </c>
      <c r="G641" s="1">
        <v>19270.8</v>
      </c>
      <c r="H641">
        <v>17</v>
      </c>
      <c r="I641">
        <v>426</v>
      </c>
      <c r="J641" s="1">
        <v>97.5</v>
      </c>
      <c r="K641" s="1" t="s">
        <v>13678</v>
      </c>
    </row>
    <row r="642" spans="1:11" x14ac:dyDescent="0.35">
      <c r="A642">
        <v>641</v>
      </c>
      <c r="B642">
        <v>531</v>
      </c>
      <c r="C642">
        <v>2</v>
      </c>
      <c r="D642">
        <v>7</v>
      </c>
      <c r="E642">
        <v>74</v>
      </c>
      <c r="F642" s="1">
        <v>588.94000000000005</v>
      </c>
      <c r="G642" s="1">
        <v>43581.56</v>
      </c>
      <c r="H642">
        <v>5</v>
      </c>
      <c r="I642">
        <v>536</v>
      </c>
      <c r="J642" s="1">
        <v>96.4</v>
      </c>
      <c r="K642" s="1" t="s">
        <v>13679</v>
      </c>
    </row>
    <row r="643" spans="1:11" x14ac:dyDescent="0.35">
      <c r="A643">
        <v>642</v>
      </c>
      <c r="B643">
        <v>29</v>
      </c>
      <c r="C643">
        <v>16</v>
      </c>
      <c r="D643">
        <v>3</v>
      </c>
      <c r="E643">
        <v>58</v>
      </c>
      <c r="F643" s="1">
        <v>117.28</v>
      </c>
      <c r="G643" s="1">
        <v>6802.24</v>
      </c>
      <c r="H643">
        <v>17</v>
      </c>
      <c r="I643">
        <v>46</v>
      </c>
      <c r="J643" s="1">
        <v>99.1</v>
      </c>
      <c r="K643" s="1" t="s">
        <v>13680</v>
      </c>
    </row>
    <row r="644" spans="1:11" x14ac:dyDescent="0.35">
      <c r="A644">
        <v>643</v>
      </c>
      <c r="B644">
        <v>158</v>
      </c>
      <c r="C644">
        <v>3</v>
      </c>
      <c r="D644">
        <v>3</v>
      </c>
      <c r="E644">
        <v>56</v>
      </c>
      <c r="F644" s="1">
        <v>437.82</v>
      </c>
      <c r="G644" s="1">
        <v>24517.919999999998</v>
      </c>
      <c r="H644">
        <v>7</v>
      </c>
      <c r="I644">
        <v>165</v>
      </c>
      <c r="J644" s="1">
        <v>99.2</v>
      </c>
      <c r="K644" s="1" t="s">
        <v>13681</v>
      </c>
    </row>
    <row r="645" spans="1:11" x14ac:dyDescent="0.35">
      <c r="A645">
        <v>644</v>
      </c>
      <c r="B645">
        <v>543</v>
      </c>
      <c r="C645">
        <v>2</v>
      </c>
      <c r="D645">
        <v>4</v>
      </c>
      <c r="E645">
        <v>50</v>
      </c>
      <c r="F645" s="1">
        <v>650.33000000000004</v>
      </c>
      <c r="G645" s="1">
        <v>32516.5</v>
      </c>
      <c r="H645">
        <v>13</v>
      </c>
      <c r="I645">
        <v>556</v>
      </c>
      <c r="J645" s="1">
        <v>99.4</v>
      </c>
      <c r="K645" s="1" t="s">
        <v>13682</v>
      </c>
    </row>
    <row r="646" spans="1:11" x14ac:dyDescent="0.35">
      <c r="A646">
        <v>645</v>
      </c>
      <c r="B646">
        <v>265</v>
      </c>
      <c r="C646">
        <v>1</v>
      </c>
      <c r="D646">
        <v>6</v>
      </c>
      <c r="E646">
        <v>50</v>
      </c>
      <c r="F646" s="1">
        <v>674.09</v>
      </c>
      <c r="G646" s="1">
        <v>33704.5</v>
      </c>
      <c r="H646">
        <v>8</v>
      </c>
      <c r="I646">
        <v>273</v>
      </c>
      <c r="J646" s="1">
        <v>97.7</v>
      </c>
      <c r="K646" s="1" t="s">
        <v>13683</v>
      </c>
    </row>
    <row r="647" spans="1:11" x14ac:dyDescent="0.35">
      <c r="A647">
        <v>646</v>
      </c>
      <c r="B647">
        <v>436</v>
      </c>
      <c r="C647">
        <v>4</v>
      </c>
      <c r="D647">
        <v>4</v>
      </c>
      <c r="E647">
        <v>50</v>
      </c>
      <c r="F647" s="1">
        <v>377.62</v>
      </c>
      <c r="G647" s="1">
        <v>18881</v>
      </c>
      <c r="H647">
        <v>9</v>
      </c>
      <c r="I647">
        <v>445</v>
      </c>
      <c r="J647" s="1">
        <v>97.1</v>
      </c>
      <c r="K647" s="1" t="s">
        <v>13684</v>
      </c>
    </row>
    <row r="648" spans="1:11" x14ac:dyDescent="0.35">
      <c r="A648">
        <v>647</v>
      </c>
      <c r="B648">
        <v>632</v>
      </c>
      <c r="C648">
        <v>2</v>
      </c>
      <c r="D648">
        <v>3</v>
      </c>
      <c r="E648">
        <v>50</v>
      </c>
      <c r="F648" s="1">
        <v>604.33000000000004</v>
      </c>
      <c r="G648" s="1">
        <v>30216.5</v>
      </c>
      <c r="H648">
        <v>16</v>
      </c>
      <c r="I648">
        <v>648</v>
      </c>
      <c r="J648" s="1">
        <v>96.5</v>
      </c>
      <c r="K648" s="1" t="s">
        <v>13685</v>
      </c>
    </row>
    <row r="649" spans="1:11" x14ac:dyDescent="0.35">
      <c r="A649">
        <v>648</v>
      </c>
      <c r="B649">
        <v>544</v>
      </c>
      <c r="C649">
        <v>16</v>
      </c>
      <c r="D649">
        <v>3</v>
      </c>
      <c r="E649">
        <v>50</v>
      </c>
      <c r="F649" s="1">
        <v>122.98</v>
      </c>
      <c r="G649" s="1">
        <v>6149</v>
      </c>
      <c r="H649">
        <v>13</v>
      </c>
      <c r="I649">
        <v>557</v>
      </c>
      <c r="J649" s="1">
        <v>99.5</v>
      </c>
      <c r="K649" s="1" t="s">
        <v>13686</v>
      </c>
    </row>
    <row r="650" spans="1:11" x14ac:dyDescent="0.35">
      <c r="A650">
        <v>649</v>
      </c>
      <c r="B650">
        <v>445</v>
      </c>
      <c r="C650">
        <v>16</v>
      </c>
      <c r="D650">
        <v>3</v>
      </c>
      <c r="E650">
        <v>50</v>
      </c>
      <c r="F650" s="1">
        <v>125.1</v>
      </c>
      <c r="G650" s="1">
        <v>6255</v>
      </c>
      <c r="H650">
        <v>12</v>
      </c>
      <c r="I650">
        <v>457</v>
      </c>
      <c r="J650" s="1">
        <v>97.2</v>
      </c>
      <c r="K650" s="1" t="s">
        <v>13687</v>
      </c>
    </row>
    <row r="651" spans="1:11" x14ac:dyDescent="0.35">
      <c r="A651">
        <v>650</v>
      </c>
      <c r="B651">
        <v>525</v>
      </c>
      <c r="C651">
        <v>1</v>
      </c>
      <c r="D651">
        <v>1</v>
      </c>
      <c r="E651">
        <v>50</v>
      </c>
      <c r="F651" s="1">
        <v>610.72</v>
      </c>
      <c r="G651" s="1">
        <v>30536</v>
      </c>
      <c r="H651">
        <v>9</v>
      </c>
      <c r="I651">
        <v>534</v>
      </c>
      <c r="J651" s="1">
        <v>97.2</v>
      </c>
      <c r="K651" s="1" t="s">
        <v>13688</v>
      </c>
    </row>
    <row r="652" spans="1:11" x14ac:dyDescent="0.35">
      <c r="A652">
        <v>651</v>
      </c>
      <c r="B652">
        <v>356</v>
      </c>
      <c r="C652">
        <v>15</v>
      </c>
      <c r="D652">
        <v>2</v>
      </c>
      <c r="E652">
        <v>50</v>
      </c>
      <c r="F652" s="1">
        <v>219.34</v>
      </c>
      <c r="G652" s="1">
        <v>10967</v>
      </c>
      <c r="H652">
        <v>9</v>
      </c>
      <c r="I652">
        <v>365</v>
      </c>
      <c r="J652" s="1">
        <v>98.1</v>
      </c>
      <c r="K652" s="1" t="s">
        <v>13689</v>
      </c>
    </row>
    <row r="653" spans="1:11" x14ac:dyDescent="0.35">
      <c r="A653">
        <v>652</v>
      </c>
      <c r="B653">
        <v>604</v>
      </c>
      <c r="C653">
        <v>13</v>
      </c>
      <c r="D653">
        <v>5</v>
      </c>
      <c r="E653">
        <v>50</v>
      </c>
      <c r="F653" s="1">
        <v>1700.74</v>
      </c>
      <c r="G653" s="1">
        <v>85037</v>
      </c>
      <c r="H653">
        <v>16</v>
      </c>
      <c r="I653">
        <v>620</v>
      </c>
      <c r="J653" s="1">
        <v>95.1</v>
      </c>
      <c r="K653" s="1" t="s">
        <v>13690</v>
      </c>
    </row>
    <row r="654" spans="1:11" x14ac:dyDescent="0.35">
      <c r="A654">
        <v>653</v>
      </c>
      <c r="B654">
        <v>341</v>
      </c>
      <c r="C654">
        <v>8</v>
      </c>
      <c r="D654">
        <v>1</v>
      </c>
      <c r="E654">
        <v>50</v>
      </c>
      <c r="F654" s="1">
        <v>483.33</v>
      </c>
      <c r="G654" s="1">
        <v>24166.5</v>
      </c>
      <c r="H654">
        <v>18</v>
      </c>
      <c r="I654">
        <v>359</v>
      </c>
      <c r="J654" s="1">
        <v>98.8</v>
      </c>
      <c r="K654" s="1" t="s">
        <v>13691</v>
      </c>
    </row>
    <row r="655" spans="1:11" x14ac:dyDescent="0.35">
      <c r="A655">
        <v>654</v>
      </c>
      <c r="B655">
        <v>90</v>
      </c>
      <c r="C655">
        <v>8</v>
      </c>
      <c r="D655">
        <v>5</v>
      </c>
      <c r="E655">
        <v>50</v>
      </c>
      <c r="F655" s="1">
        <v>439.75</v>
      </c>
      <c r="G655" s="1">
        <v>21987.5</v>
      </c>
      <c r="H655">
        <v>15</v>
      </c>
      <c r="I655">
        <v>105</v>
      </c>
      <c r="J655" s="1">
        <v>93.6</v>
      </c>
      <c r="K655" s="1" t="s">
        <v>13692</v>
      </c>
    </row>
    <row r="656" spans="1:11" x14ac:dyDescent="0.35">
      <c r="A656">
        <v>655</v>
      </c>
      <c r="B656">
        <v>350</v>
      </c>
      <c r="C656">
        <v>9</v>
      </c>
      <c r="D656">
        <v>3</v>
      </c>
      <c r="E656">
        <v>50</v>
      </c>
      <c r="F656" s="1">
        <v>104.55</v>
      </c>
      <c r="G656" s="1">
        <v>5227.5</v>
      </c>
      <c r="H656">
        <v>10</v>
      </c>
      <c r="I656">
        <v>360</v>
      </c>
      <c r="J656" s="1">
        <v>99.8</v>
      </c>
      <c r="K656" s="1" t="s">
        <v>13693</v>
      </c>
    </row>
    <row r="657" spans="1:11" x14ac:dyDescent="0.35">
      <c r="A657">
        <v>656</v>
      </c>
      <c r="B657">
        <v>548</v>
      </c>
      <c r="C657">
        <v>13</v>
      </c>
      <c r="D657">
        <v>4</v>
      </c>
      <c r="E657">
        <v>50</v>
      </c>
      <c r="F657" s="1">
        <v>1428.12</v>
      </c>
      <c r="G657" s="1">
        <v>71406</v>
      </c>
      <c r="H657">
        <v>18</v>
      </c>
      <c r="I657">
        <v>566</v>
      </c>
      <c r="J657" s="1">
        <v>97.5</v>
      </c>
      <c r="K657" s="1" t="s">
        <v>13694</v>
      </c>
    </row>
    <row r="658" spans="1:11" x14ac:dyDescent="0.35">
      <c r="A658">
        <v>657</v>
      </c>
      <c r="B658">
        <v>78</v>
      </c>
      <c r="C658">
        <v>8</v>
      </c>
      <c r="D658">
        <v>2</v>
      </c>
      <c r="E658">
        <v>50</v>
      </c>
      <c r="F658" s="1">
        <v>467.37</v>
      </c>
      <c r="G658" s="1">
        <v>23368.5</v>
      </c>
      <c r="H658">
        <v>9</v>
      </c>
      <c r="I658">
        <v>87</v>
      </c>
      <c r="J658" s="1">
        <v>95.4</v>
      </c>
      <c r="K658" s="1" t="s">
        <v>13695</v>
      </c>
    </row>
    <row r="659" spans="1:11" x14ac:dyDescent="0.35">
      <c r="A659">
        <v>658</v>
      </c>
      <c r="B659">
        <v>232</v>
      </c>
      <c r="C659">
        <v>13</v>
      </c>
      <c r="D659">
        <v>5</v>
      </c>
      <c r="E659">
        <v>50</v>
      </c>
      <c r="F659" s="1">
        <v>1401.33</v>
      </c>
      <c r="G659" s="1">
        <v>70066.5</v>
      </c>
      <c r="H659">
        <v>17</v>
      </c>
      <c r="I659">
        <v>249</v>
      </c>
      <c r="J659" s="1">
        <v>96.3</v>
      </c>
      <c r="K659" s="1" t="s">
        <v>13696</v>
      </c>
    </row>
    <row r="660" spans="1:11" x14ac:dyDescent="0.35">
      <c r="A660">
        <v>659</v>
      </c>
      <c r="B660">
        <v>526</v>
      </c>
      <c r="C660">
        <v>9</v>
      </c>
      <c r="D660">
        <v>2</v>
      </c>
      <c r="E660">
        <v>50</v>
      </c>
      <c r="F660" s="1">
        <v>101.71</v>
      </c>
      <c r="G660" s="1">
        <v>5085.5</v>
      </c>
      <c r="H660">
        <v>9</v>
      </c>
      <c r="I660">
        <v>535</v>
      </c>
      <c r="J660" s="1">
        <v>95.1</v>
      </c>
      <c r="K660" s="1" t="s">
        <v>13697</v>
      </c>
    </row>
    <row r="661" spans="1:11" x14ac:dyDescent="0.35">
      <c r="A661">
        <v>660</v>
      </c>
      <c r="B661">
        <v>644</v>
      </c>
      <c r="C661">
        <v>11</v>
      </c>
      <c r="D661">
        <v>3</v>
      </c>
      <c r="E661">
        <v>50</v>
      </c>
      <c r="F661" s="1">
        <v>1131.6300000000001</v>
      </c>
      <c r="G661" s="1">
        <v>56581.5</v>
      </c>
      <c r="H661">
        <v>12</v>
      </c>
      <c r="I661">
        <v>656</v>
      </c>
      <c r="J661" s="1">
        <v>99.4</v>
      </c>
      <c r="K661" s="1" t="s">
        <v>13698</v>
      </c>
    </row>
    <row r="662" spans="1:11" x14ac:dyDescent="0.35">
      <c r="A662">
        <v>661</v>
      </c>
      <c r="B662">
        <v>84</v>
      </c>
      <c r="C662">
        <v>7</v>
      </c>
      <c r="D662">
        <v>5</v>
      </c>
      <c r="E662">
        <v>50</v>
      </c>
      <c r="F662" s="1">
        <v>728.06</v>
      </c>
      <c r="G662" s="1">
        <v>36403</v>
      </c>
      <c r="H662">
        <v>14</v>
      </c>
      <c r="I662">
        <v>98</v>
      </c>
      <c r="J662" s="1">
        <v>94.2</v>
      </c>
      <c r="K662" s="1" t="s">
        <v>13699</v>
      </c>
    </row>
    <row r="663" spans="1:11" x14ac:dyDescent="0.35">
      <c r="A663">
        <v>662</v>
      </c>
      <c r="B663">
        <v>540</v>
      </c>
      <c r="C663">
        <v>10</v>
      </c>
      <c r="D663">
        <v>4</v>
      </c>
      <c r="E663">
        <v>50</v>
      </c>
      <c r="F663" s="1">
        <v>1668.57</v>
      </c>
      <c r="G663" s="1">
        <v>83428.5</v>
      </c>
      <c r="H663">
        <v>15</v>
      </c>
      <c r="I663">
        <v>555</v>
      </c>
      <c r="J663" s="1">
        <v>97.8</v>
      </c>
      <c r="K663" s="1" t="s">
        <v>13700</v>
      </c>
    </row>
    <row r="664" spans="1:11" x14ac:dyDescent="0.35">
      <c r="A664">
        <v>663</v>
      </c>
      <c r="B664">
        <v>23</v>
      </c>
      <c r="C664">
        <v>13</v>
      </c>
      <c r="D664">
        <v>1</v>
      </c>
      <c r="E664">
        <v>50</v>
      </c>
      <c r="F664" s="1">
        <v>1461.73</v>
      </c>
      <c r="G664" s="1">
        <v>73086.5</v>
      </c>
      <c r="H664">
        <v>13</v>
      </c>
      <c r="I664">
        <v>36</v>
      </c>
      <c r="J664" s="1">
        <v>96.9</v>
      </c>
      <c r="K664" s="1" t="s">
        <v>13701</v>
      </c>
    </row>
    <row r="665" spans="1:11" x14ac:dyDescent="0.35">
      <c r="A665">
        <v>664</v>
      </c>
      <c r="B665">
        <v>584</v>
      </c>
      <c r="C665">
        <v>12</v>
      </c>
      <c r="D665">
        <v>2</v>
      </c>
      <c r="E665">
        <v>50</v>
      </c>
      <c r="F665" s="1">
        <v>279.29000000000002</v>
      </c>
      <c r="G665" s="1">
        <v>13964.5</v>
      </c>
      <c r="H665">
        <v>17</v>
      </c>
      <c r="I665">
        <v>601</v>
      </c>
      <c r="J665" s="1">
        <v>96.3</v>
      </c>
      <c r="K665" s="1" t="s">
        <v>13702</v>
      </c>
    </row>
    <row r="666" spans="1:11" x14ac:dyDescent="0.35">
      <c r="A666">
        <v>665</v>
      </c>
      <c r="B666">
        <v>637</v>
      </c>
      <c r="C666">
        <v>15</v>
      </c>
      <c r="D666">
        <v>1</v>
      </c>
      <c r="E666">
        <v>76</v>
      </c>
      <c r="F666" s="1">
        <v>206.31</v>
      </c>
      <c r="G666" s="1">
        <v>15679.56</v>
      </c>
      <c r="H666">
        <v>14</v>
      </c>
      <c r="I666">
        <v>651</v>
      </c>
      <c r="J666" s="1">
        <v>97.3</v>
      </c>
      <c r="K666" s="1" t="s">
        <v>13703</v>
      </c>
    </row>
    <row r="667" spans="1:11" x14ac:dyDescent="0.35">
      <c r="A667">
        <v>666</v>
      </c>
      <c r="B667">
        <v>390</v>
      </c>
      <c r="C667">
        <v>1</v>
      </c>
      <c r="D667">
        <v>4</v>
      </c>
      <c r="E667">
        <v>50</v>
      </c>
      <c r="F667" s="1">
        <v>693.61</v>
      </c>
      <c r="G667" s="1">
        <v>34680.5</v>
      </c>
      <c r="H667">
        <v>17</v>
      </c>
      <c r="I667">
        <v>407</v>
      </c>
      <c r="J667" s="1">
        <v>98.7</v>
      </c>
      <c r="K667" s="1" t="s">
        <v>13704</v>
      </c>
    </row>
    <row r="668" spans="1:11" x14ac:dyDescent="0.35">
      <c r="A668">
        <v>667</v>
      </c>
      <c r="B668">
        <v>121</v>
      </c>
      <c r="C668">
        <v>11</v>
      </c>
      <c r="D668">
        <v>6</v>
      </c>
      <c r="E668">
        <v>50</v>
      </c>
      <c r="F668" s="1">
        <v>1185.26</v>
      </c>
      <c r="G668" s="1">
        <v>59263</v>
      </c>
      <c r="H668">
        <v>9</v>
      </c>
      <c r="I668">
        <v>130</v>
      </c>
      <c r="J668" s="1">
        <v>97.3</v>
      </c>
      <c r="K668" s="1" t="s">
        <v>13705</v>
      </c>
    </row>
    <row r="669" spans="1:11" x14ac:dyDescent="0.35">
      <c r="A669">
        <v>668</v>
      </c>
      <c r="B669">
        <v>596</v>
      </c>
      <c r="C669">
        <v>11</v>
      </c>
      <c r="D669">
        <v>4</v>
      </c>
      <c r="E669">
        <v>50</v>
      </c>
      <c r="F669" s="1">
        <v>989.59</v>
      </c>
      <c r="G669" s="1">
        <v>49479.5</v>
      </c>
      <c r="H669">
        <v>13</v>
      </c>
      <c r="I669">
        <v>609</v>
      </c>
      <c r="J669" s="1">
        <v>97.8</v>
      </c>
      <c r="K669" s="1" t="s">
        <v>13706</v>
      </c>
    </row>
    <row r="670" spans="1:11" x14ac:dyDescent="0.35">
      <c r="A670">
        <v>669</v>
      </c>
      <c r="B670">
        <v>32</v>
      </c>
      <c r="C670">
        <v>11</v>
      </c>
      <c r="D670">
        <v>7</v>
      </c>
      <c r="E670">
        <v>50</v>
      </c>
      <c r="F670" s="1">
        <v>1191.9100000000001</v>
      </c>
      <c r="G670" s="1">
        <v>59595.5</v>
      </c>
      <c r="H670">
        <v>7</v>
      </c>
      <c r="I670">
        <v>39</v>
      </c>
      <c r="J670" s="1">
        <v>93</v>
      </c>
      <c r="K670" s="1" t="s">
        <v>13707</v>
      </c>
    </row>
    <row r="671" spans="1:11" x14ac:dyDescent="0.35">
      <c r="A671">
        <v>670</v>
      </c>
      <c r="B671">
        <v>83</v>
      </c>
      <c r="C671">
        <v>6</v>
      </c>
      <c r="D671">
        <v>3</v>
      </c>
      <c r="E671">
        <v>50</v>
      </c>
      <c r="F671" s="1">
        <v>525.34</v>
      </c>
      <c r="G671" s="1">
        <v>26267</v>
      </c>
      <c r="H671">
        <v>9</v>
      </c>
      <c r="I671">
        <v>92</v>
      </c>
      <c r="J671" s="1">
        <v>98.2</v>
      </c>
      <c r="K671" s="1" t="s">
        <v>13708</v>
      </c>
    </row>
    <row r="672" spans="1:11" x14ac:dyDescent="0.35">
      <c r="A672">
        <v>671</v>
      </c>
      <c r="B672">
        <v>237</v>
      </c>
      <c r="C672">
        <v>3</v>
      </c>
      <c r="D672">
        <v>6</v>
      </c>
      <c r="E672">
        <v>54</v>
      </c>
      <c r="F672" s="1">
        <v>413.35</v>
      </c>
      <c r="G672" s="1">
        <v>22320.9</v>
      </c>
      <c r="H672">
        <v>13</v>
      </c>
      <c r="I672">
        <v>250</v>
      </c>
      <c r="J672" s="1">
        <v>97.5</v>
      </c>
      <c r="K672" s="1" t="s">
        <v>13709</v>
      </c>
    </row>
    <row r="673" spans="1:11" x14ac:dyDescent="0.35">
      <c r="A673">
        <v>672</v>
      </c>
      <c r="B673">
        <v>667</v>
      </c>
      <c r="C673">
        <v>6</v>
      </c>
      <c r="D673">
        <v>2</v>
      </c>
      <c r="E673">
        <v>50</v>
      </c>
      <c r="F673" s="1">
        <v>516.73</v>
      </c>
      <c r="G673" s="1">
        <v>25836.5</v>
      </c>
      <c r="H673">
        <v>13</v>
      </c>
      <c r="I673">
        <v>680</v>
      </c>
      <c r="J673" s="1">
        <v>97.1</v>
      </c>
      <c r="K673" s="1" t="s">
        <v>13710</v>
      </c>
    </row>
    <row r="674" spans="1:11" x14ac:dyDescent="0.35">
      <c r="A674">
        <v>673</v>
      </c>
      <c r="B674">
        <v>9</v>
      </c>
      <c r="C674">
        <v>2</v>
      </c>
      <c r="D674">
        <v>2</v>
      </c>
      <c r="E674">
        <v>50</v>
      </c>
      <c r="F674" s="1">
        <v>594.74</v>
      </c>
      <c r="G674" s="1">
        <v>29737</v>
      </c>
      <c r="H674">
        <v>11</v>
      </c>
      <c r="I674">
        <v>20</v>
      </c>
      <c r="J674" s="1">
        <v>97.9</v>
      </c>
      <c r="K674" s="1" t="s">
        <v>13711</v>
      </c>
    </row>
    <row r="675" spans="1:11" x14ac:dyDescent="0.35">
      <c r="A675">
        <v>674</v>
      </c>
      <c r="B675">
        <v>31</v>
      </c>
      <c r="C675">
        <v>9</v>
      </c>
      <c r="D675">
        <v>4</v>
      </c>
      <c r="E675">
        <v>50</v>
      </c>
      <c r="F675" s="1">
        <v>114.05</v>
      </c>
      <c r="G675" s="1">
        <v>5702.5</v>
      </c>
      <c r="H675">
        <v>16</v>
      </c>
      <c r="I675">
        <v>47</v>
      </c>
      <c r="J675" s="1">
        <v>97.5</v>
      </c>
      <c r="K675" s="1" t="s">
        <v>13712</v>
      </c>
    </row>
    <row r="676" spans="1:11" x14ac:dyDescent="0.35">
      <c r="A676">
        <v>675</v>
      </c>
      <c r="B676">
        <v>473</v>
      </c>
      <c r="C676">
        <v>7</v>
      </c>
      <c r="D676">
        <v>5</v>
      </c>
      <c r="E676">
        <v>50</v>
      </c>
      <c r="F676" s="1">
        <v>672.42</v>
      </c>
      <c r="G676" s="1">
        <v>33621</v>
      </c>
      <c r="H676">
        <v>10</v>
      </c>
      <c r="I676">
        <v>483</v>
      </c>
      <c r="J676" s="1">
        <v>95.8</v>
      </c>
      <c r="K676" s="1" t="s">
        <v>13713</v>
      </c>
    </row>
    <row r="677" spans="1:11" x14ac:dyDescent="0.35">
      <c r="A677">
        <v>676</v>
      </c>
      <c r="B677">
        <v>40</v>
      </c>
      <c r="C677">
        <v>1</v>
      </c>
      <c r="D677">
        <v>3</v>
      </c>
      <c r="E677">
        <v>50</v>
      </c>
      <c r="F677" s="1">
        <v>678.51</v>
      </c>
      <c r="G677" s="1">
        <v>33925.5</v>
      </c>
      <c r="H677">
        <v>12</v>
      </c>
      <c r="I677">
        <v>52</v>
      </c>
      <c r="J677" s="1">
        <v>98.4</v>
      </c>
      <c r="K677" s="1" t="s">
        <v>13714</v>
      </c>
    </row>
    <row r="678" spans="1:11" x14ac:dyDescent="0.35">
      <c r="A678">
        <v>677</v>
      </c>
      <c r="B678">
        <v>443</v>
      </c>
      <c r="C678">
        <v>5</v>
      </c>
      <c r="D678">
        <v>6</v>
      </c>
      <c r="E678">
        <v>129</v>
      </c>
      <c r="F678" s="1">
        <v>931.11</v>
      </c>
      <c r="G678" s="1">
        <v>120113.19</v>
      </c>
      <c r="H678">
        <v>5</v>
      </c>
      <c r="I678">
        <v>448</v>
      </c>
      <c r="J678" s="1">
        <v>96.5</v>
      </c>
      <c r="K678" s="1" t="s">
        <v>13715</v>
      </c>
    </row>
    <row r="679" spans="1:11" x14ac:dyDescent="0.35">
      <c r="A679">
        <v>678</v>
      </c>
      <c r="B679">
        <v>507</v>
      </c>
      <c r="C679">
        <v>6</v>
      </c>
      <c r="D679">
        <v>3</v>
      </c>
      <c r="E679">
        <v>50</v>
      </c>
      <c r="F679" s="1">
        <v>484.27</v>
      </c>
      <c r="G679" s="1">
        <v>24213.5</v>
      </c>
      <c r="H679">
        <v>14</v>
      </c>
      <c r="I679">
        <v>521</v>
      </c>
      <c r="J679" s="1">
        <v>96.4</v>
      </c>
      <c r="K679" s="1" t="s">
        <v>13716</v>
      </c>
    </row>
    <row r="680" spans="1:11" x14ac:dyDescent="0.35">
      <c r="A680">
        <v>679</v>
      </c>
      <c r="B680">
        <v>519</v>
      </c>
      <c r="C680">
        <v>12</v>
      </c>
      <c r="D680">
        <v>3</v>
      </c>
      <c r="E680">
        <v>50</v>
      </c>
      <c r="F680" s="1">
        <v>296.39</v>
      </c>
      <c r="G680" s="1">
        <v>14819.5</v>
      </c>
      <c r="H680">
        <v>9</v>
      </c>
      <c r="I680">
        <v>528</v>
      </c>
      <c r="J680" s="1">
        <v>98</v>
      </c>
      <c r="K680" s="1" t="s">
        <v>13717</v>
      </c>
    </row>
    <row r="681" spans="1:11" x14ac:dyDescent="0.35">
      <c r="A681">
        <v>680</v>
      </c>
      <c r="B681">
        <v>531</v>
      </c>
      <c r="C681">
        <v>2</v>
      </c>
      <c r="D681">
        <v>1</v>
      </c>
      <c r="E681">
        <v>75</v>
      </c>
      <c r="F681" s="1">
        <v>588.08000000000004</v>
      </c>
      <c r="G681" s="1">
        <v>44106</v>
      </c>
      <c r="H681">
        <v>14</v>
      </c>
      <c r="I681">
        <v>545</v>
      </c>
      <c r="J681" s="1">
        <v>98.8</v>
      </c>
      <c r="K681" s="1" t="s">
        <v>13718</v>
      </c>
    </row>
    <row r="682" spans="1:11" x14ac:dyDescent="0.35">
      <c r="A682">
        <v>681</v>
      </c>
      <c r="B682">
        <v>188</v>
      </c>
      <c r="C682">
        <v>6</v>
      </c>
      <c r="D682">
        <v>5</v>
      </c>
      <c r="E682">
        <v>50</v>
      </c>
      <c r="F682" s="1">
        <v>550</v>
      </c>
      <c r="G682" s="1">
        <v>27500</v>
      </c>
      <c r="H682">
        <v>14</v>
      </c>
      <c r="I682">
        <v>202</v>
      </c>
      <c r="J682" s="1">
        <v>94.8</v>
      </c>
      <c r="K682" s="1" t="s">
        <v>13719</v>
      </c>
    </row>
    <row r="683" spans="1:11" x14ac:dyDescent="0.35">
      <c r="A683">
        <v>682</v>
      </c>
      <c r="B683">
        <v>364</v>
      </c>
      <c r="C683">
        <v>16</v>
      </c>
      <c r="D683">
        <v>7</v>
      </c>
      <c r="E683">
        <v>127</v>
      </c>
      <c r="F683" s="1">
        <v>119.4</v>
      </c>
      <c r="G683" s="1">
        <v>15163.8</v>
      </c>
      <c r="H683">
        <v>9</v>
      </c>
      <c r="I683">
        <v>373</v>
      </c>
      <c r="J683" s="1">
        <v>94.4</v>
      </c>
      <c r="K683" s="1" t="s">
        <v>13720</v>
      </c>
    </row>
    <row r="684" spans="1:11" x14ac:dyDescent="0.35">
      <c r="A684">
        <v>683</v>
      </c>
      <c r="B684">
        <v>12</v>
      </c>
      <c r="C684">
        <v>16</v>
      </c>
      <c r="D684">
        <v>2</v>
      </c>
      <c r="E684">
        <v>83</v>
      </c>
      <c r="F684" s="1">
        <v>108.71</v>
      </c>
      <c r="G684" s="1">
        <v>9022.93</v>
      </c>
      <c r="H684">
        <v>15</v>
      </c>
      <c r="I684">
        <v>27</v>
      </c>
      <c r="J684" s="1">
        <v>98.6</v>
      </c>
      <c r="K684" s="1" t="s">
        <v>13721</v>
      </c>
    </row>
    <row r="685" spans="1:11" x14ac:dyDescent="0.35">
      <c r="A685">
        <v>684</v>
      </c>
      <c r="B685">
        <v>110</v>
      </c>
      <c r="C685">
        <v>3</v>
      </c>
      <c r="D685">
        <v>2</v>
      </c>
      <c r="E685">
        <v>50</v>
      </c>
      <c r="F685" s="1">
        <v>433.44</v>
      </c>
      <c r="G685" s="1">
        <v>21672</v>
      </c>
      <c r="H685">
        <v>16</v>
      </c>
      <c r="I685">
        <v>126</v>
      </c>
      <c r="J685" s="1">
        <v>97.2</v>
      </c>
      <c r="K685" s="1" t="s">
        <v>13722</v>
      </c>
    </row>
    <row r="686" spans="1:11" x14ac:dyDescent="0.35">
      <c r="A686">
        <v>685</v>
      </c>
      <c r="B686">
        <v>176</v>
      </c>
      <c r="C686">
        <v>1</v>
      </c>
      <c r="D686">
        <v>6</v>
      </c>
      <c r="E686">
        <v>50</v>
      </c>
      <c r="F686" s="1">
        <v>660.57</v>
      </c>
      <c r="G686" s="1">
        <v>33028.5</v>
      </c>
      <c r="H686">
        <v>10</v>
      </c>
      <c r="I686">
        <v>186</v>
      </c>
      <c r="J686" s="1">
        <v>95.9</v>
      </c>
      <c r="K686" s="1" t="s">
        <v>13723</v>
      </c>
    </row>
    <row r="687" spans="1:11" x14ac:dyDescent="0.35">
      <c r="A687">
        <v>686</v>
      </c>
      <c r="B687">
        <v>375</v>
      </c>
      <c r="C687">
        <v>2</v>
      </c>
      <c r="D687">
        <v>4</v>
      </c>
      <c r="E687">
        <v>50</v>
      </c>
      <c r="F687" s="1">
        <v>636.66</v>
      </c>
      <c r="G687" s="1">
        <v>31833</v>
      </c>
      <c r="H687">
        <v>12</v>
      </c>
      <c r="I687">
        <v>387</v>
      </c>
      <c r="J687" s="1">
        <v>96</v>
      </c>
      <c r="K687" s="1" t="s">
        <v>13724</v>
      </c>
    </row>
    <row r="688" spans="1:11" x14ac:dyDescent="0.35">
      <c r="A688">
        <v>687</v>
      </c>
      <c r="B688">
        <v>109</v>
      </c>
      <c r="C688">
        <v>16</v>
      </c>
      <c r="D688">
        <v>5</v>
      </c>
      <c r="E688">
        <v>53</v>
      </c>
      <c r="F688" s="1">
        <v>119.71</v>
      </c>
      <c r="G688" s="1">
        <v>6344.63</v>
      </c>
      <c r="H688">
        <v>16</v>
      </c>
      <c r="I688">
        <v>125</v>
      </c>
      <c r="J688" s="1">
        <v>96</v>
      </c>
      <c r="K688" s="1" t="s">
        <v>13725</v>
      </c>
    </row>
    <row r="689" spans="1:11" x14ac:dyDescent="0.35">
      <c r="A689">
        <v>688</v>
      </c>
      <c r="B689">
        <v>688</v>
      </c>
      <c r="C689">
        <v>6</v>
      </c>
      <c r="D689">
        <v>4</v>
      </c>
      <c r="E689">
        <v>74</v>
      </c>
      <c r="F689" s="1">
        <v>502.44</v>
      </c>
      <c r="G689" s="1">
        <v>37180.559999999998</v>
      </c>
      <c r="H689">
        <v>16</v>
      </c>
      <c r="I689">
        <v>704</v>
      </c>
      <c r="J689" s="1">
        <v>99.6</v>
      </c>
      <c r="K689" s="1" t="s">
        <v>13726</v>
      </c>
    </row>
    <row r="690" spans="1:11" x14ac:dyDescent="0.35">
      <c r="A690">
        <v>689</v>
      </c>
      <c r="B690">
        <v>360</v>
      </c>
      <c r="C690">
        <v>11</v>
      </c>
      <c r="D690">
        <v>6</v>
      </c>
      <c r="E690">
        <v>50</v>
      </c>
      <c r="F690" s="1">
        <v>1145.1300000000001</v>
      </c>
      <c r="G690" s="1">
        <v>57256.5</v>
      </c>
      <c r="H690">
        <v>11</v>
      </c>
      <c r="I690">
        <v>371</v>
      </c>
      <c r="J690" s="1">
        <v>97.1</v>
      </c>
      <c r="K690" s="1" t="s">
        <v>13727</v>
      </c>
    </row>
    <row r="691" spans="1:11" x14ac:dyDescent="0.35">
      <c r="A691">
        <v>690</v>
      </c>
      <c r="B691">
        <v>36</v>
      </c>
      <c r="C691">
        <v>4</v>
      </c>
      <c r="D691">
        <v>7</v>
      </c>
      <c r="E691">
        <v>65</v>
      </c>
      <c r="F691" s="1">
        <v>375.65</v>
      </c>
      <c r="G691" s="1">
        <v>24417.25</v>
      </c>
      <c r="H691">
        <v>6</v>
      </c>
      <c r="I691">
        <v>42</v>
      </c>
      <c r="J691" s="1">
        <v>95</v>
      </c>
      <c r="K691" s="1" t="s">
        <v>13728</v>
      </c>
    </row>
    <row r="692" spans="1:11" x14ac:dyDescent="0.35">
      <c r="A692">
        <v>691</v>
      </c>
      <c r="B692">
        <v>428</v>
      </c>
      <c r="C692">
        <v>4</v>
      </c>
      <c r="D692">
        <v>4</v>
      </c>
      <c r="E692">
        <v>52</v>
      </c>
      <c r="F692" s="1">
        <v>350.81</v>
      </c>
      <c r="G692" s="1">
        <v>18242.12</v>
      </c>
      <c r="H692">
        <v>15</v>
      </c>
      <c r="I692">
        <v>443</v>
      </c>
      <c r="J692" s="1">
        <v>97.5</v>
      </c>
      <c r="K692" s="1" t="s">
        <v>13729</v>
      </c>
    </row>
    <row r="693" spans="1:11" x14ac:dyDescent="0.35">
      <c r="A693">
        <v>692</v>
      </c>
      <c r="B693">
        <v>388</v>
      </c>
      <c r="C693">
        <v>7</v>
      </c>
      <c r="D693">
        <v>2</v>
      </c>
      <c r="E693">
        <v>50</v>
      </c>
      <c r="F693" s="1">
        <v>706.71</v>
      </c>
      <c r="G693" s="1">
        <v>35335.5</v>
      </c>
      <c r="H693">
        <v>13</v>
      </c>
      <c r="I693">
        <v>401</v>
      </c>
      <c r="J693" s="1">
        <v>95.6</v>
      </c>
      <c r="K693" s="1" t="s">
        <v>13730</v>
      </c>
    </row>
    <row r="694" spans="1:11" x14ac:dyDescent="0.35">
      <c r="A694">
        <v>693</v>
      </c>
      <c r="B694">
        <v>292</v>
      </c>
      <c r="C694">
        <v>1</v>
      </c>
      <c r="D694">
        <v>1</v>
      </c>
      <c r="E694">
        <v>104</v>
      </c>
      <c r="F694" s="1">
        <v>711.68</v>
      </c>
      <c r="G694" s="1">
        <v>74014.720000000001</v>
      </c>
      <c r="H694">
        <v>9</v>
      </c>
      <c r="I694">
        <v>301</v>
      </c>
      <c r="J694" s="1">
        <v>98.5</v>
      </c>
      <c r="K694" s="1" t="s">
        <v>13731</v>
      </c>
    </row>
    <row r="695" spans="1:11" x14ac:dyDescent="0.35">
      <c r="A695">
        <v>694</v>
      </c>
      <c r="B695">
        <v>595</v>
      </c>
      <c r="C695">
        <v>6</v>
      </c>
      <c r="D695">
        <v>2</v>
      </c>
      <c r="E695">
        <v>50</v>
      </c>
      <c r="F695" s="1">
        <v>541.01</v>
      </c>
      <c r="G695" s="1">
        <v>27050.5</v>
      </c>
      <c r="H695">
        <v>15</v>
      </c>
      <c r="I695">
        <v>610</v>
      </c>
      <c r="J695" s="1">
        <v>96.5</v>
      </c>
      <c r="K695" s="1" t="s">
        <v>13732</v>
      </c>
    </row>
    <row r="696" spans="1:11" x14ac:dyDescent="0.35">
      <c r="A696">
        <v>695</v>
      </c>
      <c r="B696">
        <v>322</v>
      </c>
      <c r="C696">
        <v>1</v>
      </c>
      <c r="D696">
        <v>5</v>
      </c>
      <c r="E696">
        <v>50</v>
      </c>
      <c r="F696" s="1">
        <v>638.52</v>
      </c>
      <c r="G696" s="1">
        <v>31926</v>
      </c>
      <c r="H696">
        <v>11</v>
      </c>
      <c r="I696">
        <v>333</v>
      </c>
      <c r="J696" s="1">
        <v>95.8</v>
      </c>
      <c r="K696" s="1" t="s">
        <v>13733</v>
      </c>
    </row>
    <row r="697" spans="1:11" x14ac:dyDescent="0.35">
      <c r="A697">
        <v>696</v>
      </c>
      <c r="B697">
        <v>329</v>
      </c>
      <c r="C697">
        <v>16</v>
      </c>
      <c r="D697">
        <v>1</v>
      </c>
      <c r="E697">
        <v>50</v>
      </c>
      <c r="F697" s="1">
        <v>110.08</v>
      </c>
      <c r="G697" s="1">
        <v>5504</v>
      </c>
      <c r="H697">
        <v>11</v>
      </c>
      <c r="I697">
        <v>340</v>
      </c>
      <c r="J697" s="1">
        <v>96.6</v>
      </c>
      <c r="K697" s="1" t="s">
        <v>13734</v>
      </c>
    </row>
    <row r="698" spans="1:11" x14ac:dyDescent="0.35">
      <c r="A698">
        <v>697</v>
      </c>
      <c r="B698">
        <v>25</v>
      </c>
      <c r="C698">
        <v>12</v>
      </c>
      <c r="D698">
        <v>2</v>
      </c>
      <c r="E698">
        <v>50</v>
      </c>
      <c r="F698" s="1">
        <v>335.83</v>
      </c>
      <c r="G698" s="1">
        <v>16791.5</v>
      </c>
      <c r="H698">
        <v>17</v>
      </c>
      <c r="I698">
        <v>42</v>
      </c>
      <c r="J698" s="1">
        <v>96.1</v>
      </c>
      <c r="K698" s="1" t="s">
        <v>13735</v>
      </c>
    </row>
    <row r="699" spans="1:11" x14ac:dyDescent="0.35">
      <c r="A699">
        <v>698</v>
      </c>
      <c r="B699">
        <v>454</v>
      </c>
      <c r="C699">
        <v>6</v>
      </c>
      <c r="D699">
        <v>2</v>
      </c>
      <c r="E699">
        <v>50</v>
      </c>
      <c r="F699" s="1">
        <v>503.83</v>
      </c>
      <c r="G699" s="1">
        <v>25191.5</v>
      </c>
      <c r="H699">
        <v>9</v>
      </c>
      <c r="I699">
        <v>463</v>
      </c>
      <c r="J699" s="1">
        <v>95</v>
      </c>
      <c r="K699" s="1" t="s">
        <v>13736</v>
      </c>
    </row>
    <row r="700" spans="1:11" x14ac:dyDescent="0.35">
      <c r="A700">
        <v>699</v>
      </c>
      <c r="B700">
        <v>717</v>
      </c>
      <c r="C700">
        <v>5</v>
      </c>
      <c r="D700">
        <v>6</v>
      </c>
      <c r="E700">
        <v>55</v>
      </c>
      <c r="F700" s="1">
        <v>888.97</v>
      </c>
      <c r="G700" s="1">
        <v>48893.35</v>
      </c>
      <c r="H700">
        <v>7</v>
      </c>
      <c r="I700">
        <v>724</v>
      </c>
      <c r="J700" s="1">
        <v>97.3</v>
      </c>
      <c r="K700" s="1" t="s">
        <v>13737</v>
      </c>
    </row>
    <row r="701" spans="1:11" x14ac:dyDescent="0.35">
      <c r="A701">
        <v>700</v>
      </c>
      <c r="B701">
        <v>294</v>
      </c>
      <c r="C701">
        <v>7</v>
      </c>
      <c r="D701">
        <v>2</v>
      </c>
      <c r="E701">
        <v>76</v>
      </c>
      <c r="F701" s="1">
        <v>727.81</v>
      </c>
      <c r="G701" s="1">
        <v>55313.56</v>
      </c>
      <c r="H701">
        <v>9</v>
      </c>
      <c r="I701">
        <v>303</v>
      </c>
      <c r="J701" s="1">
        <v>96.9</v>
      </c>
      <c r="K701" s="1" t="s">
        <v>13738</v>
      </c>
    </row>
    <row r="702" spans="1:11" x14ac:dyDescent="0.35">
      <c r="A702">
        <v>701</v>
      </c>
      <c r="B702">
        <v>726</v>
      </c>
      <c r="C702">
        <v>9</v>
      </c>
      <c r="D702">
        <v>7</v>
      </c>
      <c r="E702">
        <v>50</v>
      </c>
      <c r="F702" s="1">
        <v>103.86</v>
      </c>
      <c r="G702" s="1">
        <v>5193</v>
      </c>
      <c r="H702">
        <v>5</v>
      </c>
      <c r="I702">
        <v>731</v>
      </c>
      <c r="J702" s="1">
        <v>94.3</v>
      </c>
      <c r="K702" s="1" t="s">
        <v>13739</v>
      </c>
    </row>
    <row r="703" spans="1:11" x14ac:dyDescent="0.35">
      <c r="A703">
        <v>702</v>
      </c>
      <c r="B703">
        <v>137</v>
      </c>
      <c r="C703">
        <v>2</v>
      </c>
      <c r="D703">
        <v>3</v>
      </c>
      <c r="E703">
        <v>51</v>
      </c>
      <c r="F703" s="1">
        <v>625.75</v>
      </c>
      <c r="G703" s="1">
        <v>31913.25</v>
      </c>
      <c r="H703">
        <v>13</v>
      </c>
      <c r="I703">
        <v>150</v>
      </c>
      <c r="J703" s="1">
        <v>98.2</v>
      </c>
      <c r="K703" s="1" t="s">
        <v>13740</v>
      </c>
    </row>
    <row r="704" spans="1:11" x14ac:dyDescent="0.35">
      <c r="A704">
        <v>703</v>
      </c>
      <c r="B704">
        <v>658</v>
      </c>
      <c r="C704">
        <v>3</v>
      </c>
      <c r="D704">
        <v>4</v>
      </c>
      <c r="E704">
        <v>140</v>
      </c>
      <c r="F704" s="1">
        <v>390.17</v>
      </c>
      <c r="G704" s="1">
        <v>54623.8</v>
      </c>
      <c r="H704">
        <v>8</v>
      </c>
      <c r="I704">
        <v>666</v>
      </c>
      <c r="J704" s="1">
        <v>98.3</v>
      </c>
      <c r="K704" s="1" t="s">
        <v>13741</v>
      </c>
    </row>
    <row r="705" spans="1:11" x14ac:dyDescent="0.35">
      <c r="A705">
        <v>704</v>
      </c>
      <c r="B705">
        <v>361</v>
      </c>
      <c r="C705">
        <v>10</v>
      </c>
      <c r="D705">
        <v>2</v>
      </c>
      <c r="E705">
        <v>50</v>
      </c>
      <c r="F705" s="1">
        <v>1685.79</v>
      </c>
      <c r="G705" s="1">
        <v>84289.5</v>
      </c>
      <c r="H705">
        <v>9</v>
      </c>
      <c r="I705">
        <v>370</v>
      </c>
      <c r="J705" s="1">
        <v>98</v>
      </c>
      <c r="K705" s="1" t="s">
        <v>13742</v>
      </c>
    </row>
    <row r="706" spans="1:11" x14ac:dyDescent="0.35">
      <c r="A706">
        <v>705</v>
      </c>
      <c r="B706">
        <v>360</v>
      </c>
      <c r="C706">
        <v>13</v>
      </c>
      <c r="D706">
        <v>3</v>
      </c>
      <c r="E706">
        <v>50</v>
      </c>
      <c r="F706" s="1">
        <v>1433.76</v>
      </c>
      <c r="G706" s="1">
        <v>71688</v>
      </c>
      <c r="H706">
        <v>12</v>
      </c>
      <c r="I706">
        <v>372</v>
      </c>
      <c r="J706" s="1">
        <v>98.6</v>
      </c>
      <c r="K706" s="1" t="s">
        <v>13743</v>
      </c>
    </row>
    <row r="707" spans="1:11" x14ac:dyDescent="0.35">
      <c r="A707">
        <v>706</v>
      </c>
      <c r="B707">
        <v>490</v>
      </c>
      <c r="C707">
        <v>11</v>
      </c>
      <c r="D707">
        <v>5</v>
      </c>
      <c r="E707">
        <v>50</v>
      </c>
      <c r="F707" s="1">
        <v>1127.6400000000001</v>
      </c>
      <c r="G707" s="1">
        <v>56382</v>
      </c>
      <c r="H707">
        <v>9</v>
      </c>
      <c r="I707">
        <v>499</v>
      </c>
      <c r="J707" s="1">
        <v>95.3</v>
      </c>
      <c r="K707" s="1" t="s">
        <v>13744</v>
      </c>
    </row>
    <row r="708" spans="1:11" x14ac:dyDescent="0.35">
      <c r="A708">
        <v>707</v>
      </c>
      <c r="B708">
        <v>369</v>
      </c>
      <c r="C708">
        <v>11</v>
      </c>
      <c r="D708">
        <v>4</v>
      </c>
      <c r="E708">
        <v>50</v>
      </c>
      <c r="F708" s="1">
        <v>992.64</v>
      </c>
      <c r="G708" s="1">
        <v>49632</v>
      </c>
      <c r="H708">
        <v>9</v>
      </c>
      <c r="I708">
        <v>378</v>
      </c>
      <c r="J708" s="1">
        <v>97.8</v>
      </c>
      <c r="K708" s="1" t="s">
        <v>13745</v>
      </c>
    </row>
    <row r="709" spans="1:11" x14ac:dyDescent="0.35">
      <c r="A709">
        <v>708</v>
      </c>
      <c r="B709">
        <v>433</v>
      </c>
      <c r="C709">
        <v>4</v>
      </c>
      <c r="D709">
        <v>6</v>
      </c>
      <c r="E709">
        <v>50</v>
      </c>
      <c r="F709" s="1">
        <v>360.43</v>
      </c>
      <c r="G709" s="1">
        <v>18021.5</v>
      </c>
      <c r="H709">
        <v>8</v>
      </c>
      <c r="I709">
        <v>441</v>
      </c>
      <c r="J709" s="1">
        <v>97</v>
      </c>
      <c r="K709" s="1" t="s">
        <v>13746</v>
      </c>
    </row>
    <row r="710" spans="1:11" x14ac:dyDescent="0.35">
      <c r="A710">
        <v>709</v>
      </c>
      <c r="B710">
        <v>171</v>
      </c>
      <c r="C710">
        <v>12</v>
      </c>
      <c r="D710">
        <v>2</v>
      </c>
      <c r="E710">
        <v>50</v>
      </c>
      <c r="F710" s="1">
        <v>302.24</v>
      </c>
      <c r="G710" s="1">
        <v>15112</v>
      </c>
      <c r="H710">
        <v>16</v>
      </c>
      <c r="I710">
        <v>187</v>
      </c>
      <c r="J710" s="1">
        <v>96</v>
      </c>
      <c r="K710" s="1" t="s">
        <v>13747</v>
      </c>
    </row>
    <row r="711" spans="1:11" x14ac:dyDescent="0.35">
      <c r="A711">
        <v>710</v>
      </c>
      <c r="B711">
        <v>193</v>
      </c>
      <c r="C711">
        <v>12</v>
      </c>
      <c r="D711">
        <v>1</v>
      </c>
      <c r="E711">
        <v>50</v>
      </c>
      <c r="F711" s="1">
        <v>291.58999999999997</v>
      </c>
      <c r="G711" s="1">
        <v>14579.5</v>
      </c>
      <c r="H711">
        <v>12</v>
      </c>
      <c r="I711">
        <v>205</v>
      </c>
      <c r="J711" s="1">
        <v>97.3</v>
      </c>
      <c r="K711" s="1" t="s">
        <v>13748</v>
      </c>
    </row>
    <row r="712" spans="1:11" x14ac:dyDescent="0.35">
      <c r="A712">
        <v>711</v>
      </c>
      <c r="B712">
        <v>480</v>
      </c>
      <c r="C712">
        <v>10</v>
      </c>
      <c r="D712">
        <v>1</v>
      </c>
      <c r="E712">
        <v>50</v>
      </c>
      <c r="F712" s="1">
        <v>1660.1</v>
      </c>
      <c r="G712" s="1">
        <v>83005</v>
      </c>
      <c r="H712">
        <v>17</v>
      </c>
      <c r="I712">
        <v>497</v>
      </c>
      <c r="J712" s="1">
        <v>99.3</v>
      </c>
      <c r="K712" s="1" t="s">
        <v>13749</v>
      </c>
    </row>
    <row r="713" spans="1:11" x14ac:dyDescent="0.35">
      <c r="A713">
        <v>712</v>
      </c>
      <c r="B713">
        <v>602</v>
      </c>
      <c r="C713">
        <v>15</v>
      </c>
      <c r="D713">
        <v>7</v>
      </c>
      <c r="E713">
        <v>50</v>
      </c>
      <c r="F713" s="1">
        <v>227.92</v>
      </c>
      <c r="G713" s="1">
        <v>11396</v>
      </c>
      <c r="H713">
        <v>10</v>
      </c>
      <c r="I713">
        <v>612</v>
      </c>
      <c r="J713" s="1">
        <v>93.1</v>
      </c>
      <c r="K713" s="1" t="s">
        <v>13750</v>
      </c>
    </row>
    <row r="714" spans="1:11" x14ac:dyDescent="0.35">
      <c r="A714">
        <v>713</v>
      </c>
      <c r="B714">
        <v>415</v>
      </c>
      <c r="C714">
        <v>9</v>
      </c>
      <c r="D714">
        <v>3</v>
      </c>
      <c r="E714">
        <v>56</v>
      </c>
      <c r="F714" s="1">
        <v>105.03</v>
      </c>
      <c r="G714" s="1">
        <v>5881.68</v>
      </c>
      <c r="H714">
        <v>15</v>
      </c>
      <c r="I714">
        <v>430</v>
      </c>
      <c r="J714" s="1">
        <v>97.4</v>
      </c>
      <c r="K714" s="1" t="s">
        <v>13751</v>
      </c>
    </row>
    <row r="715" spans="1:11" x14ac:dyDescent="0.35">
      <c r="A715">
        <v>714</v>
      </c>
      <c r="B715">
        <v>578</v>
      </c>
      <c r="C715">
        <v>12</v>
      </c>
      <c r="D715">
        <v>6</v>
      </c>
      <c r="E715">
        <v>50</v>
      </c>
      <c r="F715" s="1">
        <v>337.44</v>
      </c>
      <c r="G715" s="1">
        <v>16872</v>
      </c>
      <c r="H715">
        <v>8</v>
      </c>
      <c r="I715">
        <v>586</v>
      </c>
      <c r="J715" s="1">
        <v>96.5</v>
      </c>
      <c r="K715" s="1" t="s">
        <v>13752</v>
      </c>
    </row>
    <row r="716" spans="1:11" x14ac:dyDescent="0.35">
      <c r="A716">
        <v>715</v>
      </c>
      <c r="B716">
        <v>172</v>
      </c>
      <c r="C716">
        <v>1</v>
      </c>
      <c r="D716">
        <v>4</v>
      </c>
      <c r="E716">
        <v>50</v>
      </c>
      <c r="F716" s="1">
        <v>603.97</v>
      </c>
      <c r="G716" s="1">
        <v>30198.5</v>
      </c>
      <c r="H716">
        <v>11</v>
      </c>
      <c r="I716">
        <v>183</v>
      </c>
      <c r="J716" s="1">
        <v>98.4</v>
      </c>
      <c r="K716" s="1" t="s">
        <v>13753</v>
      </c>
    </row>
    <row r="717" spans="1:11" x14ac:dyDescent="0.35">
      <c r="A717">
        <v>716</v>
      </c>
      <c r="B717">
        <v>576</v>
      </c>
      <c r="C717">
        <v>7</v>
      </c>
      <c r="D717">
        <v>3</v>
      </c>
      <c r="E717">
        <v>50</v>
      </c>
      <c r="F717" s="1">
        <v>724.98</v>
      </c>
      <c r="G717" s="1">
        <v>36249</v>
      </c>
      <c r="H717">
        <v>11</v>
      </c>
      <c r="I717">
        <v>587</v>
      </c>
      <c r="J717" s="1">
        <v>97.8</v>
      </c>
      <c r="K717" s="1" t="s">
        <v>13754</v>
      </c>
    </row>
    <row r="718" spans="1:11" x14ac:dyDescent="0.35">
      <c r="A718">
        <v>717</v>
      </c>
      <c r="B718">
        <v>1</v>
      </c>
      <c r="C718">
        <v>2</v>
      </c>
      <c r="D718">
        <v>2</v>
      </c>
      <c r="E718">
        <v>50</v>
      </c>
      <c r="F718" s="1">
        <v>646.82000000000005</v>
      </c>
      <c r="G718" s="1">
        <v>32341</v>
      </c>
      <c r="H718">
        <v>10</v>
      </c>
      <c r="I718">
        <v>11</v>
      </c>
      <c r="J718" s="1">
        <v>97.8</v>
      </c>
      <c r="K718" s="1" t="s">
        <v>13755</v>
      </c>
    </row>
    <row r="719" spans="1:11" x14ac:dyDescent="0.35">
      <c r="A719">
        <v>718</v>
      </c>
      <c r="B719">
        <v>107</v>
      </c>
      <c r="C719">
        <v>2</v>
      </c>
      <c r="D719">
        <v>3</v>
      </c>
      <c r="E719">
        <v>50</v>
      </c>
      <c r="F719" s="1">
        <v>597.82000000000005</v>
      </c>
      <c r="G719" s="1">
        <v>29891</v>
      </c>
      <c r="H719">
        <v>17</v>
      </c>
      <c r="I719">
        <v>124</v>
      </c>
      <c r="J719" s="1">
        <v>96.9</v>
      </c>
      <c r="K719" s="1" t="s">
        <v>13756</v>
      </c>
    </row>
    <row r="720" spans="1:11" x14ac:dyDescent="0.35">
      <c r="A720">
        <v>719</v>
      </c>
      <c r="B720">
        <v>473</v>
      </c>
      <c r="C720">
        <v>10</v>
      </c>
      <c r="D720">
        <v>3</v>
      </c>
      <c r="E720">
        <v>50</v>
      </c>
      <c r="F720" s="1">
        <v>1418.74</v>
      </c>
      <c r="G720" s="1">
        <v>70937</v>
      </c>
      <c r="H720">
        <v>16</v>
      </c>
      <c r="I720">
        <v>489</v>
      </c>
      <c r="J720" s="1">
        <v>99.8</v>
      </c>
      <c r="K720" s="1" t="s">
        <v>13757</v>
      </c>
    </row>
    <row r="721" spans="1:11" x14ac:dyDescent="0.35">
      <c r="A721">
        <v>720</v>
      </c>
      <c r="B721">
        <v>440</v>
      </c>
      <c r="C721">
        <v>10</v>
      </c>
      <c r="D721">
        <v>5</v>
      </c>
      <c r="E721">
        <v>50</v>
      </c>
      <c r="F721" s="1">
        <v>1621.19</v>
      </c>
      <c r="G721" s="1">
        <v>81059.5</v>
      </c>
      <c r="H721">
        <v>15</v>
      </c>
      <c r="I721">
        <v>455</v>
      </c>
      <c r="J721" s="1">
        <v>97.1</v>
      </c>
      <c r="K721" s="1" t="s">
        <v>13758</v>
      </c>
    </row>
    <row r="722" spans="1:11" x14ac:dyDescent="0.35">
      <c r="A722">
        <v>721</v>
      </c>
      <c r="B722">
        <v>142</v>
      </c>
      <c r="C722">
        <v>13</v>
      </c>
      <c r="D722">
        <v>3</v>
      </c>
      <c r="E722">
        <v>50</v>
      </c>
      <c r="F722" s="1">
        <v>1660.44</v>
      </c>
      <c r="G722" s="1">
        <v>83022</v>
      </c>
      <c r="H722">
        <v>10</v>
      </c>
      <c r="I722">
        <v>152</v>
      </c>
      <c r="J722" s="1">
        <v>97.5</v>
      </c>
      <c r="K722" s="1" t="s">
        <v>13759</v>
      </c>
    </row>
    <row r="723" spans="1:11" x14ac:dyDescent="0.35">
      <c r="A723">
        <v>722</v>
      </c>
      <c r="B723">
        <v>29</v>
      </c>
      <c r="C723">
        <v>11</v>
      </c>
      <c r="D723">
        <v>6</v>
      </c>
      <c r="E723">
        <v>50</v>
      </c>
      <c r="F723" s="1">
        <v>1012.15</v>
      </c>
      <c r="G723" s="1">
        <v>50607.5</v>
      </c>
      <c r="H723">
        <v>11</v>
      </c>
      <c r="I723">
        <v>40</v>
      </c>
      <c r="J723" s="1">
        <v>94.3</v>
      </c>
      <c r="K723" s="1" t="s">
        <v>13760</v>
      </c>
    </row>
    <row r="724" spans="1:11" x14ac:dyDescent="0.35">
      <c r="A724">
        <v>723</v>
      </c>
      <c r="B724">
        <v>617</v>
      </c>
      <c r="C724">
        <v>12</v>
      </c>
      <c r="D724">
        <v>6</v>
      </c>
      <c r="E724">
        <v>50</v>
      </c>
      <c r="F724" s="1">
        <v>325.7</v>
      </c>
      <c r="G724" s="1">
        <v>16285</v>
      </c>
      <c r="H724">
        <v>5</v>
      </c>
      <c r="I724">
        <v>622</v>
      </c>
      <c r="J724" s="1">
        <v>95.8</v>
      </c>
      <c r="K724" s="1" t="s">
        <v>13761</v>
      </c>
    </row>
    <row r="725" spans="1:11" x14ac:dyDescent="0.35">
      <c r="A725">
        <v>724</v>
      </c>
      <c r="B725">
        <v>251</v>
      </c>
      <c r="C725">
        <v>14</v>
      </c>
      <c r="D725">
        <v>1</v>
      </c>
      <c r="E725">
        <v>50</v>
      </c>
      <c r="F725" s="1">
        <v>580.67999999999995</v>
      </c>
      <c r="G725" s="1">
        <v>29034</v>
      </c>
      <c r="H725">
        <v>15</v>
      </c>
      <c r="I725">
        <v>266</v>
      </c>
      <c r="J725" s="1">
        <v>96.6</v>
      </c>
      <c r="K725" s="1" t="s">
        <v>13762</v>
      </c>
    </row>
    <row r="726" spans="1:11" x14ac:dyDescent="0.35">
      <c r="A726">
        <v>725</v>
      </c>
      <c r="B726">
        <v>670</v>
      </c>
      <c r="C726">
        <v>6</v>
      </c>
      <c r="D726">
        <v>4</v>
      </c>
      <c r="E726">
        <v>50</v>
      </c>
      <c r="F726" s="1">
        <v>543.91</v>
      </c>
      <c r="G726" s="1">
        <v>27195.5</v>
      </c>
      <c r="H726">
        <v>10</v>
      </c>
      <c r="I726">
        <v>680</v>
      </c>
      <c r="J726" s="1">
        <v>98.9</v>
      </c>
      <c r="K726" s="1" t="s">
        <v>13763</v>
      </c>
    </row>
    <row r="727" spans="1:11" x14ac:dyDescent="0.35">
      <c r="A727">
        <v>726</v>
      </c>
      <c r="B727">
        <v>423</v>
      </c>
      <c r="C727">
        <v>9</v>
      </c>
      <c r="D727">
        <v>7</v>
      </c>
      <c r="E727">
        <v>50</v>
      </c>
      <c r="F727" s="1">
        <v>115.63</v>
      </c>
      <c r="G727" s="1">
        <v>5781.5</v>
      </c>
      <c r="H727">
        <v>14</v>
      </c>
      <c r="I727">
        <v>437</v>
      </c>
      <c r="J727" s="1">
        <v>93.3</v>
      </c>
      <c r="K727" s="1" t="s">
        <v>13764</v>
      </c>
    </row>
    <row r="728" spans="1:11" x14ac:dyDescent="0.35">
      <c r="A728">
        <v>727</v>
      </c>
      <c r="B728">
        <v>72</v>
      </c>
      <c r="C728">
        <v>8</v>
      </c>
      <c r="D728">
        <v>3</v>
      </c>
      <c r="E728">
        <v>50</v>
      </c>
      <c r="F728" s="1">
        <v>475.53</v>
      </c>
      <c r="G728" s="1">
        <v>23776.5</v>
      </c>
      <c r="H728">
        <v>15</v>
      </c>
      <c r="I728">
        <v>87</v>
      </c>
      <c r="J728" s="1">
        <v>99.6</v>
      </c>
      <c r="K728" s="1" t="s">
        <v>13765</v>
      </c>
    </row>
    <row r="729" spans="1:11" x14ac:dyDescent="0.35">
      <c r="A729">
        <v>728</v>
      </c>
      <c r="B729">
        <v>140</v>
      </c>
      <c r="C729">
        <v>8</v>
      </c>
      <c r="D729">
        <v>6</v>
      </c>
      <c r="E729">
        <v>50</v>
      </c>
      <c r="F729" s="1">
        <v>481.14</v>
      </c>
      <c r="G729" s="1">
        <v>24057</v>
      </c>
      <c r="H729">
        <v>10</v>
      </c>
      <c r="I729">
        <v>150</v>
      </c>
      <c r="J729" s="1">
        <v>96.9</v>
      </c>
      <c r="K729" s="1" t="s">
        <v>13766</v>
      </c>
    </row>
    <row r="730" spans="1:11" x14ac:dyDescent="0.35">
      <c r="A730">
        <v>729</v>
      </c>
      <c r="B730">
        <v>156</v>
      </c>
      <c r="C730">
        <v>2</v>
      </c>
      <c r="D730">
        <v>6</v>
      </c>
      <c r="E730">
        <v>50</v>
      </c>
      <c r="F730" s="1">
        <v>562.52</v>
      </c>
      <c r="G730" s="1">
        <v>28126</v>
      </c>
      <c r="H730">
        <v>11</v>
      </c>
      <c r="I730">
        <v>167</v>
      </c>
      <c r="J730" s="1">
        <v>96.3</v>
      </c>
      <c r="K730" s="1" t="s">
        <v>13767</v>
      </c>
    </row>
    <row r="731" spans="1:11" x14ac:dyDescent="0.35">
      <c r="A731">
        <v>730</v>
      </c>
      <c r="B731">
        <v>376</v>
      </c>
      <c r="C731">
        <v>2</v>
      </c>
      <c r="D731">
        <v>6</v>
      </c>
      <c r="E731">
        <v>126</v>
      </c>
      <c r="F731" s="1">
        <v>559.67999999999995</v>
      </c>
      <c r="G731" s="1">
        <v>70519.679999999993</v>
      </c>
      <c r="H731">
        <v>14</v>
      </c>
      <c r="I731">
        <v>390</v>
      </c>
      <c r="J731" s="1">
        <v>97.6</v>
      </c>
      <c r="K731" s="1" t="s">
        <v>13768</v>
      </c>
    </row>
    <row r="732" spans="1:11" x14ac:dyDescent="0.35">
      <c r="A732">
        <v>731</v>
      </c>
      <c r="B732">
        <v>477</v>
      </c>
      <c r="C732">
        <v>11</v>
      </c>
      <c r="D732">
        <v>3</v>
      </c>
      <c r="E732">
        <v>50</v>
      </c>
      <c r="F732" s="1">
        <v>1073.6300000000001</v>
      </c>
      <c r="G732" s="1">
        <v>53681.5</v>
      </c>
      <c r="H732">
        <v>17</v>
      </c>
      <c r="I732">
        <v>494</v>
      </c>
      <c r="J732" s="1">
        <v>97.9</v>
      </c>
      <c r="K732" s="1" t="s">
        <v>13769</v>
      </c>
    </row>
    <row r="733" spans="1:11" x14ac:dyDescent="0.35">
      <c r="A733">
        <v>732</v>
      </c>
      <c r="B733">
        <v>246</v>
      </c>
      <c r="C733">
        <v>13</v>
      </c>
      <c r="D733">
        <v>2</v>
      </c>
      <c r="E733">
        <v>50</v>
      </c>
      <c r="F733" s="1">
        <v>1468.9</v>
      </c>
      <c r="G733" s="1">
        <v>73445</v>
      </c>
      <c r="H733">
        <v>12</v>
      </c>
      <c r="I733">
        <v>258</v>
      </c>
      <c r="J733" s="1">
        <v>96.9</v>
      </c>
      <c r="K733" s="1" t="s">
        <v>13770</v>
      </c>
    </row>
    <row r="734" spans="1:11" x14ac:dyDescent="0.35">
      <c r="A734">
        <v>733</v>
      </c>
      <c r="B734">
        <v>339</v>
      </c>
      <c r="C734">
        <v>7</v>
      </c>
      <c r="D734">
        <v>3</v>
      </c>
      <c r="E734">
        <v>50</v>
      </c>
      <c r="F734" s="1">
        <v>706.46</v>
      </c>
      <c r="G734" s="1">
        <v>35323</v>
      </c>
      <c r="H734">
        <v>11</v>
      </c>
      <c r="I734">
        <v>350</v>
      </c>
      <c r="J734" s="1">
        <v>97.2</v>
      </c>
      <c r="K734" s="1" t="s">
        <v>13771</v>
      </c>
    </row>
    <row r="735" spans="1:11" x14ac:dyDescent="0.35">
      <c r="A735">
        <v>734</v>
      </c>
      <c r="B735">
        <v>499</v>
      </c>
      <c r="C735">
        <v>5</v>
      </c>
      <c r="D735">
        <v>7</v>
      </c>
      <c r="E735">
        <v>60</v>
      </c>
      <c r="F735" s="1">
        <v>876.9</v>
      </c>
      <c r="G735" s="1">
        <v>52614</v>
      </c>
      <c r="H735">
        <v>10</v>
      </c>
      <c r="I735">
        <v>509</v>
      </c>
      <c r="J735" s="1">
        <v>93.9</v>
      </c>
      <c r="K735" s="1" t="s">
        <v>13772</v>
      </c>
    </row>
    <row r="736" spans="1:11" x14ac:dyDescent="0.35">
      <c r="A736">
        <v>735</v>
      </c>
      <c r="B736">
        <v>163</v>
      </c>
      <c r="C736">
        <v>7</v>
      </c>
      <c r="D736">
        <v>1</v>
      </c>
      <c r="E736">
        <v>50</v>
      </c>
      <c r="F736" s="1">
        <v>623.45000000000005</v>
      </c>
      <c r="G736" s="1">
        <v>31172.5</v>
      </c>
      <c r="H736">
        <v>18</v>
      </c>
      <c r="I736">
        <v>181</v>
      </c>
      <c r="J736" s="1">
        <v>98.5</v>
      </c>
      <c r="K736" s="1" t="s">
        <v>13773</v>
      </c>
    </row>
    <row r="737" spans="1:11" x14ac:dyDescent="0.35">
      <c r="A737">
        <v>736</v>
      </c>
      <c r="B737">
        <v>513</v>
      </c>
      <c r="C737">
        <v>9</v>
      </c>
      <c r="D737">
        <v>5</v>
      </c>
      <c r="E737">
        <v>50</v>
      </c>
      <c r="F737" s="1">
        <v>121.46</v>
      </c>
      <c r="G737" s="1">
        <v>6073</v>
      </c>
      <c r="H737">
        <v>14</v>
      </c>
      <c r="I737">
        <v>527</v>
      </c>
      <c r="J737" s="1">
        <v>95.7</v>
      </c>
      <c r="K737" s="1" t="s">
        <v>13774</v>
      </c>
    </row>
    <row r="738" spans="1:11" x14ac:dyDescent="0.35">
      <c r="A738">
        <v>737</v>
      </c>
      <c r="B738">
        <v>386</v>
      </c>
      <c r="C738">
        <v>15</v>
      </c>
      <c r="D738">
        <v>1</v>
      </c>
      <c r="E738">
        <v>50</v>
      </c>
      <c r="F738" s="1">
        <v>211.1</v>
      </c>
      <c r="G738" s="1">
        <v>10555</v>
      </c>
      <c r="H738">
        <v>10</v>
      </c>
      <c r="I738">
        <v>396</v>
      </c>
      <c r="J738" s="1">
        <v>97.8</v>
      </c>
      <c r="K738" s="1" t="s">
        <v>13775</v>
      </c>
    </row>
    <row r="739" spans="1:11" x14ac:dyDescent="0.35">
      <c r="A739">
        <v>738</v>
      </c>
      <c r="B739">
        <v>446</v>
      </c>
      <c r="C739">
        <v>12</v>
      </c>
      <c r="D739">
        <v>1</v>
      </c>
      <c r="E739">
        <v>50</v>
      </c>
      <c r="F739" s="1">
        <v>291.83</v>
      </c>
      <c r="G739" s="1">
        <v>14591.5</v>
      </c>
      <c r="H739">
        <v>18</v>
      </c>
      <c r="I739">
        <v>464</v>
      </c>
      <c r="J739" s="1">
        <v>98.6</v>
      </c>
      <c r="K739" s="1" t="s">
        <v>13776</v>
      </c>
    </row>
    <row r="740" spans="1:11" x14ac:dyDescent="0.35">
      <c r="A740">
        <v>739</v>
      </c>
      <c r="B740">
        <v>200</v>
      </c>
      <c r="C740">
        <v>1</v>
      </c>
      <c r="D740">
        <v>2</v>
      </c>
      <c r="E740">
        <v>60</v>
      </c>
      <c r="F740" s="1">
        <v>606.47</v>
      </c>
      <c r="G740" s="1">
        <v>36388.199999999997</v>
      </c>
      <c r="H740">
        <v>13</v>
      </c>
      <c r="I740">
        <v>213</v>
      </c>
      <c r="J740" s="1">
        <v>95.4</v>
      </c>
      <c r="K740" s="1" t="s">
        <v>13777</v>
      </c>
    </row>
    <row r="741" spans="1:11" x14ac:dyDescent="0.35">
      <c r="A741">
        <v>740</v>
      </c>
      <c r="B741">
        <v>341</v>
      </c>
      <c r="C741">
        <v>14</v>
      </c>
      <c r="D741">
        <v>6</v>
      </c>
      <c r="E741">
        <v>50</v>
      </c>
      <c r="F741" s="1">
        <v>639.11</v>
      </c>
      <c r="G741" s="1">
        <v>31955.5</v>
      </c>
      <c r="H741">
        <v>10</v>
      </c>
      <c r="I741">
        <v>351</v>
      </c>
      <c r="J741" s="1">
        <v>97.6</v>
      </c>
      <c r="K741" s="1" t="s">
        <v>13778</v>
      </c>
    </row>
    <row r="742" spans="1:11" x14ac:dyDescent="0.35">
      <c r="A742">
        <v>741</v>
      </c>
      <c r="B742">
        <v>66</v>
      </c>
      <c r="C742">
        <v>13</v>
      </c>
      <c r="D742">
        <v>4</v>
      </c>
      <c r="E742">
        <v>50</v>
      </c>
      <c r="F742" s="1">
        <v>1679.99</v>
      </c>
      <c r="G742" s="1">
        <v>83999.5</v>
      </c>
      <c r="H742">
        <v>11</v>
      </c>
      <c r="I742">
        <v>77</v>
      </c>
      <c r="J742" s="1">
        <v>98.3</v>
      </c>
      <c r="K742" s="1" t="s">
        <v>13779</v>
      </c>
    </row>
    <row r="743" spans="1:11" x14ac:dyDescent="0.35">
      <c r="A743">
        <v>742</v>
      </c>
      <c r="B743">
        <v>310</v>
      </c>
      <c r="C743">
        <v>16</v>
      </c>
      <c r="D743">
        <v>4</v>
      </c>
      <c r="E743">
        <v>50</v>
      </c>
      <c r="F743" s="1">
        <v>122.35</v>
      </c>
      <c r="G743" s="1">
        <v>6117.5</v>
      </c>
      <c r="H743">
        <v>14</v>
      </c>
      <c r="I743">
        <v>324</v>
      </c>
      <c r="J743" s="1">
        <v>98.1</v>
      </c>
      <c r="K743" s="1" t="s">
        <v>13780</v>
      </c>
    </row>
    <row r="744" spans="1:11" x14ac:dyDescent="0.35">
      <c r="A744">
        <v>743</v>
      </c>
      <c r="B744">
        <v>446</v>
      </c>
      <c r="C744">
        <v>16</v>
      </c>
      <c r="D744">
        <v>7</v>
      </c>
      <c r="E744">
        <v>50</v>
      </c>
      <c r="F744" s="1">
        <v>110.18</v>
      </c>
      <c r="G744" s="1">
        <v>5509</v>
      </c>
      <c r="H744">
        <v>8</v>
      </c>
      <c r="I744">
        <v>454</v>
      </c>
      <c r="J744" s="1">
        <v>95.3</v>
      </c>
      <c r="K744" s="1" t="s">
        <v>13781</v>
      </c>
    </row>
    <row r="745" spans="1:11" x14ac:dyDescent="0.35">
      <c r="A745">
        <v>744</v>
      </c>
      <c r="B745">
        <v>447</v>
      </c>
      <c r="C745">
        <v>12</v>
      </c>
      <c r="D745">
        <v>3</v>
      </c>
      <c r="E745">
        <v>50</v>
      </c>
      <c r="F745" s="1">
        <v>276.49</v>
      </c>
      <c r="G745" s="1">
        <v>13824.5</v>
      </c>
      <c r="H745">
        <v>17</v>
      </c>
      <c r="I745">
        <v>464</v>
      </c>
      <c r="J745" s="1">
        <v>97.5</v>
      </c>
      <c r="K745" s="1" t="s">
        <v>13782</v>
      </c>
    </row>
    <row r="746" spans="1:11" x14ac:dyDescent="0.35">
      <c r="A746">
        <v>745</v>
      </c>
      <c r="B746">
        <v>579</v>
      </c>
      <c r="C746">
        <v>1</v>
      </c>
      <c r="D746">
        <v>5</v>
      </c>
      <c r="E746">
        <v>50</v>
      </c>
      <c r="F746" s="1">
        <v>687.84</v>
      </c>
      <c r="G746" s="1">
        <v>34392</v>
      </c>
      <c r="H746">
        <v>15</v>
      </c>
      <c r="I746">
        <v>594</v>
      </c>
      <c r="J746" s="1">
        <v>95.3</v>
      </c>
      <c r="K746" s="1" t="s">
        <v>13783</v>
      </c>
    </row>
    <row r="747" spans="1:11" x14ac:dyDescent="0.35">
      <c r="A747">
        <v>746</v>
      </c>
      <c r="B747">
        <v>566</v>
      </c>
      <c r="C747">
        <v>5</v>
      </c>
      <c r="D747">
        <v>7</v>
      </c>
      <c r="E747">
        <v>50</v>
      </c>
      <c r="F747" s="1">
        <v>1063.1400000000001</v>
      </c>
      <c r="G747" s="1">
        <v>53157</v>
      </c>
      <c r="H747">
        <v>5</v>
      </c>
      <c r="I747">
        <v>571</v>
      </c>
      <c r="J747" s="1">
        <v>95.6</v>
      </c>
      <c r="K747" s="1" t="s">
        <v>13784</v>
      </c>
    </row>
    <row r="748" spans="1:11" x14ac:dyDescent="0.35">
      <c r="A748">
        <v>747</v>
      </c>
      <c r="B748">
        <v>507</v>
      </c>
      <c r="C748">
        <v>2</v>
      </c>
      <c r="D748">
        <v>3</v>
      </c>
      <c r="E748">
        <v>70</v>
      </c>
      <c r="F748" s="1">
        <v>637.47</v>
      </c>
      <c r="G748" s="1">
        <v>44622.9</v>
      </c>
      <c r="H748">
        <v>15</v>
      </c>
      <c r="I748">
        <v>522</v>
      </c>
      <c r="J748" s="1">
        <v>97.1</v>
      </c>
      <c r="K748" s="1" t="s">
        <v>13785</v>
      </c>
    </row>
    <row r="749" spans="1:11" x14ac:dyDescent="0.35">
      <c r="A749">
        <v>748</v>
      </c>
      <c r="B749">
        <v>87</v>
      </c>
      <c r="C749">
        <v>4</v>
      </c>
      <c r="D749">
        <v>5</v>
      </c>
      <c r="E749">
        <v>50</v>
      </c>
      <c r="F749" s="1">
        <v>368.63</v>
      </c>
      <c r="G749" s="1">
        <v>18431.5</v>
      </c>
      <c r="H749">
        <v>8</v>
      </c>
      <c r="I749">
        <v>95</v>
      </c>
      <c r="J749" s="1">
        <v>95.7</v>
      </c>
      <c r="K749" s="1" t="s">
        <v>13786</v>
      </c>
    </row>
    <row r="750" spans="1:11" x14ac:dyDescent="0.35">
      <c r="A750">
        <v>749</v>
      </c>
      <c r="B750">
        <v>412</v>
      </c>
      <c r="C750">
        <v>2</v>
      </c>
      <c r="D750">
        <v>4</v>
      </c>
      <c r="E750">
        <v>50</v>
      </c>
      <c r="F750" s="1">
        <v>625.52</v>
      </c>
      <c r="G750" s="1">
        <v>31276</v>
      </c>
      <c r="H750">
        <v>16</v>
      </c>
      <c r="I750">
        <v>428</v>
      </c>
      <c r="J750" s="1">
        <v>99.3</v>
      </c>
      <c r="K750" s="1" t="s">
        <v>13787</v>
      </c>
    </row>
    <row r="751" spans="1:11" x14ac:dyDescent="0.35">
      <c r="A751">
        <v>750</v>
      </c>
      <c r="B751">
        <v>546</v>
      </c>
      <c r="C751">
        <v>6</v>
      </c>
      <c r="D751">
        <v>5</v>
      </c>
      <c r="E751">
        <v>50</v>
      </c>
      <c r="F751" s="1">
        <v>534.36</v>
      </c>
      <c r="G751" s="1">
        <v>26718</v>
      </c>
      <c r="H751">
        <v>17</v>
      </c>
      <c r="I751">
        <v>563</v>
      </c>
      <c r="J751" s="1">
        <v>96.3</v>
      </c>
      <c r="K751" s="1" t="s">
        <v>13788</v>
      </c>
    </row>
    <row r="752" spans="1:11" x14ac:dyDescent="0.35">
      <c r="A752">
        <v>751</v>
      </c>
      <c r="B752">
        <v>482</v>
      </c>
      <c r="C752">
        <v>15</v>
      </c>
      <c r="D752">
        <v>7</v>
      </c>
      <c r="E752">
        <v>136</v>
      </c>
      <c r="F752" s="1">
        <v>208.84</v>
      </c>
      <c r="G752" s="1">
        <v>28402.240000000002</v>
      </c>
      <c r="H752">
        <v>11</v>
      </c>
      <c r="I752">
        <v>493</v>
      </c>
      <c r="J752" s="1">
        <v>93.5</v>
      </c>
      <c r="K752" s="1" t="s">
        <v>13789</v>
      </c>
    </row>
    <row r="753" spans="1:11" x14ac:dyDescent="0.35">
      <c r="A753">
        <v>752</v>
      </c>
      <c r="B753">
        <v>68</v>
      </c>
      <c r="C753">
        <v>9</v>
      </c>
      <c r="D753">
        <v>6</v>
      </c>
      <c r="E753">
        <v>50</v>
      </c>
      <c r="F753" s="1">
        <v>114.88</v>
      </c>
      <c r="G753" s="1">
        <v>5744</v>
      </c>
      <c r="H753">
        <v>5</v>
      </c>
      <c r="I753">
        <v>73</v>
      </c>
      <c r="J753" s="1">
        <v>97.4</v>
      </c>
      <c r="K753" s="1" t="s">
        <v>13790</v>
      </c>
    </row>
    <row r="754" spans="1:11" x14ac:dyDescent="0.35">
      <c r="A754">
        <v>753</v>
      </c>
      <c r="B754">
        <v>533</v>
      </c>
      <c r="C754">
        <v>16</v>
      </c>
      <c r="D754">
        <v>4</v>
      </c>
      <c r="E754">
        <v>50</v>
      </c>
      <c r="F754" s="1">
        <v>117.55</v>
      </c>
      <c r="G754" s="1">
        <v>5877.5</v>
      </c>
      <c r="H754">
        <v>17</v>
      </c>
      <c r="I754">
        <v>550</v>
      </c>
      <c r="J754" s="1">
        <v>97.9</v>
      </c>
      <c r="K754" s="1" t="s">
        <v>13791</v>
      </c>
    </row>
    <row r="755" spans="1:11" x14ac:dyDescent="0.35">
      <c r="A755">
        <v>754</v>
      </c>
      <c r="B755">
        <v>218</v>
      </c>
      <c r="C755">
        <v>15</v>
      </c>
      <c r="D755">
        <v>5</v>
      </c>
      <c r="E755">
        <v>79</v>
      </c>
      <c r="F755" s="1">
        <v>210.46</v>
      </c>
      <c r="G755" s="1">
        <v>16626.34</v>
      </c>
      <c r="H755">
        <v>16</v>
      </c>
      <c r="I755">
        <v>234</v>
      </c>
      <c r="J755" s="1">
        <v>95.7</v>
      </c>
      <c r="K755" s="1" t="s">
        <v>13792</v>
      </c>
    </row>
    <row r="756" spans="1:11" x14ac:dyDescent="0.35">
      <c r="A756">
        <v>755</v>
      </c>
      <c r="B756">
        <v>328</v>
      </c>
      <c r="C756">
        <v>15</v>
      </c>
      <c r="D756">
        <v>6</v>
      </c>
      <c r="E756">
        <v>178</v>
      </c>
      <c r="F756" s="1">
        <v>217.57</v>
      </c>
      <c r="G756" s="1">
        <v>38727.46</v>
      </c>
      <c r="H756">
        <v>7</v>
      </c>
      <c r="I756">
        <v>335</v>
      </c>
      <c r="J756" s="1">
        <v>94</v>
      </c>
      <c r="K756" s="1" t="s">
        <v>13793</v>
      </c>
    </row>
    <row r="757" spans="1:11" x14ac:dyDescent="0.35">
      <c r="A757">
        <v>756</v>
      </c>
      <c r="B757">
        <v>659</v>
      </c>
      <c r="C757">
        <v>12</v>
      </c>
      <c r="D757">
        <v>7</v>
      </c>
      <c r="E757">
        <v>50</v>
      </c>
      <c r="F757" s="1">
        <v>332.37</v>
      </c>
      <c r="G757" s="1">
        <v>16618.5</v>
      </c>
      <c r="H757">
        <v>12</v>
      </c>
      <c r="I757">
        <v>671</v>
      </c>
      <c r="J757" s="1">
        <v>96.8</v>
      </c>
      <c r="K757" s="1" t="s">
        <v>13794</v>
      </c>
    </row>
    <row r="758" spans="1:11" x14ac:dyDescent="0.35">
      <c r="A758">
        <v>757</v>
      </c>
      <c r="B758">
        <v>470</v>
      </c>
      <c r="C758">
        <v>3</v>
      </c>
      <c r="D758">
        <v>5</v>
      </c>
      <c r="E758">
        <v>50</v>
      </c>
      <c r="F758" s="1">
        <v>422.34</v>
      </c>
      <c r="G758" s="1">
        <v>21117</v>
      </c>
      <c r="H758">
        <v>11</v>
      </c>
      <c r="I758">
        <v>481</v>
      </c>
      <c r="J758" s="1">
        <v>97.2</v>
      </c>
      <c r="K758" s="1" t="s">
        <v>13795</v>
      </c>
    </row>
    <row r="759" spans="1:11" x14ac:dyDescent="0.35">
      <c r="A759">
        <v>758</v>
      </c>
      <c r="B759">
        <v>370</v>
      </c>
      <c r="C759">
        <v>3</v>
      </c>
      <c r="D759">
        <v>4</v>
      </c>
      <c r="E759">
        <v>50</v>
      </c>
      <c r="F759" s="1">
        <v>403.71</v>
      </c>
      <c r="G759" s="1">
        <v>20185.5</v>
      </c>
      <c r="H759">
        <v>9</v>
      </c>
      <c r="I759">
        <v>379</v>
      </c>
      <c r="J759" s="1">
        <v>96.1</v>
      </c>
      <c r="K759" s="1" t="s">
        <v>13796</v>
      </c>
    </row>
    <row r="760" spans="1:11" x14ac:dyDescent="0.35">
      <c r="A760">
        <v>759</v>
      </c>
      <c r="B760">
        <v>116</v>
      </c>
      <c r="C760">
        <v>1</v>
      </c>
      <c r="D760">
        <v>6</v>
      </c>
      <c r="E760">
        <v>50</v>
      </c>
      <c r="F760" s="1">
        <v>696.33</v>
      </c>
      <c r="G760" s="1">
        <v>34816.5</v>
      </c>
      <c r="H760">
        <v>9</v>
      </c>
      <c r="I760">
        <v>125</v>
      </c>
      <c r="J760" s="1">
        <v>93.9</v>
      </c>
      <c r="K760" s="1" t="s">
        <v>13797</v>
      </c>
    </row>
    <row r="761" spans="1:11" x14ac:dyDescent="0.35">
      <c r="A761">
        <v>760</v>
      </c>
      <c r="B761">
        <v>196</v>
      </c>
      <c r="C761">
        <v>2</v>
      </c>
      <c r="D761">
        <v>2</v>
      </c>
      <c r="E761">
        <v>50</v>
      </c>
      <c r="F761" s="1">
        <v>618.34</v>
      </c>
      <c r="G761" s="1">
        <v>30917</v>
      </c>
      <c r="H761">
        <v>8</v>
      </c>
      <c r="I761">
        <v>204</v>
      </c>
      <c r="J761" s="1">
        <v>98.4</v>
      </c>
      <c r="K761" s="1" t="s">
        <v>13798</v>
      </c>
    </row>
    <row r="762" spans="1:11" x14ac:dyDescent="0.35">
      <c r="A762">
        <v>761</v>
      </c>
      <c r="B762">
        <v>521</v>
      </c>
      <c r="C762">
        <v>4</v>
      </c>
      <c r="D762">
        <v>5</v>
      </c>
      <c r="E762">
        <v>53</v>
      </c>
      <c r="F762" s="1">
        <v>318.52</v>
      </c>
      <c r="G762" s="1">
        <v>16881.560000000001</v>
      </c>
      <c r="H762">
        <v>8</v>
      </c>
      <c r="I762">
        <v>529</v>
      </c>
      <c r="J762" s="1">
        <v>94.2</v>
      </c>
      <c r="K762" s="1" t="s">
        <v>13799</v>
      </c>
    </row>
    <row r="763" spans="1:11" x14ac:dyDescent="0.35">
      <c r="A763">
        <v>762</v>
      </c>
      <c r="B763">
        <v>366</v>
      </c>
      <c r="C763">
        <v>2</v>
      </c>
      <c r="D763">
        <v>2</v>
      </c>
      <c r="E763">
        <v>50</v>
      </c>
      <c r="F763" s="1">
        <v>607.52</v>
      </c>
      <c r="G763" s="1">
        <v>30376</v>
      </c>
      <c r="H763">
        <v>9</v>
      </c>
      <c r="I763">
        <v>375</v>
      </c>
      <c r="J763" s="1">
        <v>97.2</v>
      </c>
      <c r="K763" s="1" t="s">
        <v>13800</v>
      </c>
    </row>
    <row r="764" spans="1:11" x14ac:dyDescent="0.35">
      <c r="A764">
        <v>763</v>
      </c>
      <c r="B764">
        <v>286</v>
      </c>
      <c r="C764">
        <v>3</v>
      </c>
      <c r="D764">
        <v>1</v>
      </c>
      <c r="E764">
        <v>50</v>
      </c>
      <c r="F764" s="1">
        <v>441.93</v>
      </c>
      <c r="G764" s="1">
        <v>22096.5</v>
      </c>
      <c r="H764">
        <v>17</v>
      </c>
      <c r="I764">
        <v>303</v>
      </c>
      <c r="J764" s="1">
        <v>96.5</v>
      </c>
      <c r="K764" s="1" t="s">
        <v>13801</v>
      </c>
    </row>
    <row r="765" spans="1:11" x14ac:dyDescent="0.35">
      <c r="A765">
        <v>764</v>
      </c>
      <c r="B765">
        <v>144</v>
      </c>
      <c r="C765">
        <v>2</v>
      </c>
      <c r="D765">
        <v>4</v>
      </c>
      <c r="E765">
        <v>62</v>
      </c>
      <c r="F765" s="1">
        <v>626.46</v>
      </c>
      <c r="G765" s="1">
        <v>38840.519999999997</v>
      </c>
      <c r="H765">
        <v>13</v>
      </c>
      <c r="I765">
        <v>157</v>
      </c>
      <c r="J765" s="1">
        <v>97.6</v>
      </c>
      <c r="K765" s="1" t="s">
        <v>13802</v>
      </c>
    </row>
    <row r="766" spans="1:11" x14ac:dyDescent="0.35">
      <c r="A766">
        <v>765</v>
      </c>
      <c r="B766">
        <v>148</v>
      </c>
      <c r="C766">
        <v>11</v>
      </c>
      <c r="D766">
        <v>3</v>
      </c>
      <c r="E766">
        <v>50</v>
      </c>
      <c r="F766" s="1">
        <v>1193.98</v>
      </c>
      <c r="G766" s="1">
        <v>59699</v>
      </c>
      <c r="H766">
        <v>14</v>
      </c>
      <c r="I766">
        <v>162</v>
      </c>
      <c r="J766" s="1">
        <v>98.8</v>
      </c>
      <c r="K766" s="1" t="s">
        <v>13803</v>
      </c>
    </row>
    <row r="767" spans="1:11" x14ac:dyDescent="0.35">
      <c r="A767">
        <v>766</v>
      </c>
      <c r="B767">
        <v>539</v>
      </c>
      <c r="C767">
        <v>10</v>
      </c>
      <c r="D767">
        <v>3</v>
      </c>
      <c r="E767">
        <v>50</v>
      </c>
      <c r="F767" s="1">
        <v>1504.17</v>
      </c>
      <c r="G767" s="1">
        <v>75208.5</v>
      </c>
      <c r="H767">
        <v>12</v>
      </c>
      <c r="I767">
        <v>551</v>
      </c>
      <c r="J767" s="1">
        <v>96.7</v>
      </c>
      <c r="K767" s="1" t="s">
        <v>13804</v>
      </c>
    </row>
    <row r="768" spans="1:11" x14ac:dyDescent="0.35">
      <c r="A768">
        <v>767</v>
      </c>
      <c r="B768">
        <v>205</v>
      </c>
      <c r="C768">
        <v>7</v>
      </c>
      <c r="D768">
        <v>6</v>
      </c>
      <c r="E768">
        <v>50</v>
      </c>
      <c r="F768" s="1">
        <v>634.96</v>
      </c>
      <c r="G768" s="1">
        <v>31748</v>
      </c>
      <c r="H768">
        <v>8</v>
      </c>
      <c r="I768">
        <v>213</v>
      </c>
      <c r="J768" s="1">
        <v>93.8</v>
      </c>
      <c r="K768" s="1" t="s">
        <v>13805</v>
      </c>
    </row>
    <row r="769" spans="1:11" x14ac:dyDescent="0.35">
      <c r="A769">
        <v>768</v>
      </c>
      <c r="B769">
        <v>330</v>
      </c>
      <c r="C769">
        <v>15</v>
      </c>
      <c r="D769">
        <v>1</v>
      </c>
      <c r="E769">
        <v>269</v>
      </c>
      <c r="F769" s="1">
        <v>199.26</v>
      </c>
      <c r="G769" s="1">
        <v>53600.94</v>
      </c>
      <c r="H769">
        <v>15</v>
      </c>
      <c r="I769">
        <v>345</v>
      </c>
      <c r="J769" s="1">
        <v>96.4</v>
      </c>
      <c r="K769" s="1" t="s">
        <v>13806</v>
      </c>
    </row>
    <row r="770" spans="1:11" x14ac:dyDescent="0.35">
      <c r="A770">
        <v>769</v>
      </c>
      <c r="B770">
        <v>303</v>
      </c>
      <c r="C770">
        <v>8</v>
      </c>
      <c r="D770">
        <v>3</v>
      </c>
      <c r="E770">
        <v>50</v>
      </c>
      <c r="F770" s="1">
        <v>463.24</v>
      </c>
      <c r="G770" s="1">
        <v>23162</v>
      </c>
      <c r="H770">
        <v>7</v>
      </c>
      <c r="I770">
        <v>310</v>
      </c>
      <c r="J770" s="1">
        <v>96.4</v>
      </c>
      <c r="K770" s="1" t="s">
        <v>13807</v>
      </c>
    </row>
    <row r="771" spans="1:11" x14ac:dyDescent="0.35">
      <c r="A771">
        <v>770</v>
      </c>
      <c r="B771">
        <v>93</v>
      </c>
      <c r="C771">
        <v>13</v>
      </c>
      <c r="D771">
        <v>3</v>
      </c>
      <c r="E771">
        <v>50</v>
      </c>
      <c r="F771" s="1">
        <v>1631.81</v>
      </c>
      <c r="G771" s="1">
        <v>81590.5</v>
      </c>
      <c r="H771">
        <v>13</v>
      </c>
      <c r="I771">
        <v>106</v>
      </c>
      <c r="J771" s="1">
        <v>98.9</v>
      </c>
      <c r="K771" s="1" t="s">
        <v>13808</v>
      </c>
    </row>
    <row r="772" spans="1:11" x14ac:dyDescent="0.35">
      <c r="A772">
        <v>771</v>
      </c>
      <c r="B772">
        <v>215</v>
      </c>
      <c r="C772">
        <v>7</v>
      </c>
      <c r="D772">
        <v>2</v>
      </c>
      <c r="E772">
        <v>50</v>
      </c>
      <c r="F772" s="1">
        <v>676.8</v>
      </c>
      <c r="G772" s="1">
        <v>33840</v>
      </c>
      <c r="H772">
        <v>7</v>
      </c>
      <c r="I772">
        <v>222</v>
      </c>
      <c r="J772" s="1">
        <v>98</v>
      </c>
      <c r="K772" s="1" t="s">
        <v>13809</v>
      </c>
    </row>
    <row r="773" spans="1:11" x14ac:dyDescent="0.35">
      <c r="A773">
        <v>772</v>
      </c>
      <c r="B773">
        <v>387</v>
      </c>
      <c r="C773">
        <v>1</v>
      </c>
      <c r="D773">
        <v>5</v>
      </c>
      <c r="E773">
        <v>50</v>
      </c>
      <c r="F773" s="1">
        <v>616.74</v>
      </c>
      <c r="G773" s="1">
        <v>30837</v>
      </c>
      <c r="H773">
        <v>13</v>
      </c>
      <c r="I773">
        <v>400</v>
      </c>
      <c r="J773" s="1">
        <v>95.5</v>
      </c>
      <c r="K773" s="1" t="s">
        <v>13810</v>
      </c>
    </row>
    <row r="774" spans="1:11" x14ac:dyDescent="0.35">
      <c r="A774">
        <v>773</v>
      </c>
      <c r="B774">
        <v>456</v>
      </c>
      <c r="C774">
        <v>12</v>
      </c>
      <c r="D774">
        <v>2</v>
      </c>
      <c r="E774">
        <v>50</v>
      </c>
      <c r="F774" s="1">
        <v>293.67</v>
      </c>
      <c r="G774" s="1">
        <v>14683.5</v>
      </c>
      <c r="H774">
        <v>18</v>
      </c>
      <c r="I774">
        <v>474</v>
      </c>
      <c r="J774" s="1">
        <v>95.8</v>
      </c>
      <c r="K774" s="1" t="s">
        <v>13811</v>
      </c>
    </row>
    <row r="775" spans="1:11" x14ac:dyDescent="0.35">
      <c r="A775">
        <v>774</v>
      </c>
      <c r="B775">
        <v>224</v>
      </c>
      <c r="C775">
        <v>6</v>
      </c>
      <c r="D775">
        <v>4</v>
      </c>
      <c r="E775">
        <v>50</v>
      </c>
      <c r="F775" s="1">
        <v>494.97</v>
      </c>
      <c r="G775" s="1">
        <v>24748.5</v>
      </c>
      <c r="H775">
        <v>13</v>
      </c>
      <c r="I775">
        <v>237</v>
      </c>
      <c r="J775" s="1">
        <v>96.1</v>
      </c>
      <c r="K775" s="1" t="s">
        <v>13812</v>
      </c>
    </row>
    <row r="776" spans="1:11" x14ac:dyDescent="0.35">
      <c r="A776">
        <v>775</v>
      </c>
      <c r="B776">
        <v>706</v>
      </c>
      <c r="C776">
        <v>7</v>
      </c>
      <c r="D776">
        <v>6</v>
      </c>
      <c r="E776">
        <v>50</v>
      </c>
      <c r="F776" s="1">
        <v>726.43</v>
      </c>
      <c r="G776" s="1">
        <v>36321.5</v>
      </c>
      <c r="H776">
        <v>13</v>
      </c>
      <c r="I776">
        <v>719</v>
      </c>
      <c r="J776" s="1">
        <v>95.9</v>
      </c>
      <c r="K776" s="1" t="s">
        <v>13813</v>
      </c>
    </row>
    <row r="777" spans="1:11" x14ac:dyDescent="0.35">
      <c r="A777">
        <v>776</v>
      </c>
      <c r="B777">
        <v>417</v>
      </c>
      <c r="C777">
        <v>11</v>
      </c>
      <c r="D777">
        <v>2</v>
      </c>
      <c r="E777">
        <v>50</v>
      </c>
      <c r="F777" s="1">
        <v>999.16</v>
      </c>
      <c r="G777" s="1">
        <v>49958</v>
      </c>
      <c r="H777">
        <v>8</v>
      </c>
      <c r="I777">
        <v>425</v>
      </c>
      <c r="J777" s="1">
        <v>95</v>
      </c>
      <c r="K777" s="1" t="s">
        <v>13814</v>
      </c>
    </row>
    <row r="778" spans="1:11" x14ac:dyDescent="0.35">
      <c r="A778">
        <v>777</v>
      </c>
      <c r="B778">
        <v>680</v>
      </c>
      <c r="C778">
        <v>4</v>
      </c>
      <c r="D778">
        <v>2</v>
      </c>
      <c r="E778">
        <v>65</v>
      </c>
      <c r="F778" s="1">
        <v>320.36</v>
      </c>
      <c r="G778" s="1">
        <v>20823.400000000001</v>
      </c>
      <c r="H778">
        <v>17</v>
      </c>
      <c r="I778">
        <v>697</v>
      </c>
      <c r="J778" s="1">
        <v>95.8</v>
      </c>
      <c r="K778" s="1" t="s">
        <v>13815</v>
      </c>
    </row>
    <row r="779" spans="1:11" x14ac:dyDescent="0.35">
      <c r="A779">
        <v>778</v>
      </c>
      <c r="B779">
        <v>714</v>
      </c>
      <c r="C779">
        <v>14</v>
      </c>
      <c r="D779">
        <v>7</v>
      </c>
      <c r="E779">
        <v>50</v>
      </c>
      <c r="F779" s="1">
        <v>616.80999999999995</v>
      </c>
      <c r="G779" s="1">
        <v>30840.5</v>
      </c>
      <c r="H779">
        <v>5</v>
      </c>
      <c r="I779">
        <v>719</v>
      </c>
      <c r="J779" s="1">
        <v>95.8</v>
      </c>
      <c r="K779" s="1" t="s">
        <v>13816</v>
      </c>
    </row>
    <row r="780" spans="1:11" x14ac:dyDescent="0.35">
      <c r="A780">
        <v>779</v>
      </c>
      <c r="B780">
        <v>235</v>
      </c>
      <c r="C780">
        <v>16</v>
      </c>
      <c r="D780">
        <v>1</v>
      </c>
      <c r="E780">
        <v>50</v>
      </c>
      <c r="F780" s="1">
        <v>122.39</v>
      </c>
      <c r="G780" s="1">
        <v>6119.5</v>
      </c>
      <c r="H780">
        <v>13</v>
      </c>
      <c r="I780">
        <v>248</v>
      </c>
      <c r="J780" s="1">
        <v>96.6</v>
      </c>
      <c r="K780" s="1" t="s">
        <v>13817</v>
      </c>
    </row>
    <row r="781" spans="1:11" x14ac:dyDescent="0.35">
      <c r="A781">
        <v>780</v>
      </c>
      <c r="B781">
        <v>35</v>
      </c>
      <c r="C781">
        <v>15</v>
      </c>
      <c r="D781">
        <v>7</v>
      </c>
      <c r="E781">
        <v>82</v>
      </c>
      <c r="F781" s="1">
        <v>229.06</v>
      </c>
      <c r="G781" s="1">
        <v>18782.919999999998</v>
      </c>
      <c r="H781">
        <v>13</v>
      </c>
      <c r="I781">
        <v>48</v>
      </c>
      <c r="J781" s="1">
        <v>95.4</v>
      </c>
      <c r="K781" s="1" t="s">
        <v>13818</v>
      </c>
    </row>
    <row r="782" spans="1:11" x14ac:dyDescent="0.35">
      <c r="A782">
        <v>781</v>
      </c>
      <c r="B782">
        <v>713</v>
      </c>
      <c r="C782">
        <v>14</v>
      </c>
      <c r="D782">
        <v>7</v>
      </c>
      <c r="E782">
        <v>50</v>
      </c>
      <c r="F782" s="1">
        <v>624.35</v>
      </c>
      <c r="G782" s="1">
        <v>31217.5</v>
      </c>
      <c r="H782">
        <v>8</v>
      </c>
      <c r="I782">
        <v>721</v>
      </c>
      <c r="J782" s="1">
        <v>96.1</v>
      </c>
      <c r="K782" s="1" t="s">
        <v>13819</v>
      </c>
    </row>
    <row r="783" spans="1:11" x14ac:dyDescent="0.35">
      <c r="A783">
        <v>782</v>
      </c>
      <c r="B783">
        <v>216</v>
      </c>
      <c r="C783">
        <v>4</v>
      </c>
      <c r="D783">
        <v>4</v>
      </c>
      <c r="E783">
        <v>78</v>
      </c>
      <c r="F783" s="1">
        <v>382.49</v>
      </c>
      <c r="G783" s="1">
        <v>29834.22</v>
      </c>
      <c r="H783">
        <v>12</v>
      </c>
      <c r="I783">
        <v>228</v>
      </c>
      <c r="J783" s="1">
        <v>98.4</v>
      </c>
      <c r="K783" s="1" t="s">
        <v>13820</v>
      </c>
    </row>
    <row r="784" spans="1:11" x14ac:dyDescent="0.35">
      <c r="A784">
        <v>783</v>
      </c>
      <c r="B784">
        <v>248</v>
      </c>
      <c r="C784">
        <v>11</v>
      </c>
      <c r="D784">
        <v>6</v>
      </c>
      <c r="E784">
        <v>50</v>
      </c>
      <c r="F784" s="1">
        <v>1144.01</v>
      </c>
      <c r="G784" s="1">
        <v>57200.5</v>
      </c>
      <c r="H784">
        <v>14</v>
      </c>
      <c r="I784">
        <v>262</v>
      </c>
      <c r="J784" s="1">
        <v>97.7</v>
      </c>
      <c r="K784" s="1" t="s">
        <v>13821</v>
      </c>
    </row>
    <row r="785" spans="1:11" x14ac:dyDescent="0.35">
      <c r="A785">
        <v>784</v>
      </c>
      <c r="B785">
        <v>98</v>
      </c>
      <c r="C785">
        <v>13</v>
      </c>
      <c r="D785">
        <v>1</v>
      </c>
      <c r="E785">
        <v>50</v>
      </c>
      <c r="F785" s="1">
        <v>1639.08</v>
      </c>
      <c r="G785" s="1">
        <v>81954</v>
      </c>
      <c r="H785">
        <v>18</v>
      </c>
      <c r="I785">
        <v>116</v>
      </c>
      <c r="J785" s="1">
        <v>98</v>
      </c>
      <c r="K785" s="1" t="s">
        <v>13822</v>
      </c>
    </row>
    <row r="786" spans="1:11" x14ac:dyDescent="0.35">
      <c r="A786">
        <v>785</v>
      </c>
      <c r="B786">
        <v>475</v>
      </c>
      <c r="C786">
        <v>7</v>
      </c>
      <c r="D786">
        <v>6</v>
      </c>
      <c r="E786">
        <v>50</v>
      </c>
      <c r="F786" s="1">
        <v>714.88</v>
      </c>
      <c r="G786" s="1">
        <v>35744</v>
      </c>
      <c r="H786">
        <v>12</v>
      </c>
      <c r="I786">
        <v>487</v>
      </c>
      <c r="J786" s="1">
        <v>95.9</v>
      </c>
      <c r="K786" s="1" t="s">
        <v>13823</v>
      </c>
    </row>
    <row r="787" spans="1:11" x14ac:dyDescent="0.35">
      <c r="A787">
        <v>786</v>
      </c>
      <c r="B787">
        <v>88</v>
      </c>
      <c r="C787">
        <v>8</v>
      </c>
      <c r="D787">
        <v>6</v>
      </c>
      <c r="E787">
        <v>50</v>
      </c>
      <c r="F787" s="1">
        <v>439.21</v>
      </c>
      <c r="G787" s="1">
        <v>21960.5</v>
      </c>
      <c r="H787">
        <v>8</v>
      </c>
      <c r="I787">
        <v>96</v>
      </c>
      <c r="J787" s="1">
        <v>96.9</v>
      </c>
      <c r="K787" s="1" t="s">
        <v>13824</v>
      </c>
    </row>
    <row r="788" spans="1:11" x14ac:dyDescent="0.35">
      <c r="A788">
        <v>787</v>
      </c>
      <c r="B788">
        <v>153</v>
      </c>
      <c r="C788">
        <v>16</v>
      </c>
      <c r="D788">
        <v>1</v>
      </c>
      <c r="E788">
        <v>74</v>
      </c>
      <c r="F788" s="1">
        <v>124.91</v>
      </c>
      <c r="G788" s="1">
        <v>9243.34</v>
      </c>
      <c r="H788">
        <v>10</v>
      </c>
      <c r="I788">
        <v>163</v>
      </c>
      <c r="J788" s="1">
        <v>96.6</v>
      </c>
      <c r="K788" s="1" t="s">
        <v>13825</v>
      </c>
    </row>
    <row r="789" spans="1:11" x14ac:dyDescent="0.35">
      <c r="A789">
        <v>788</v>
      </c>
      <c r="B789">
        <v>322</v>
      </c>
      <c r="C789">
        <v>4</v>
      </c>
      <c r="D789">
        <v>1</v>
      </c>
      <c r="E789">
        <v>51</v>
      </c>
      <c r="F789" s="1">
        <v>378.6</v>
      </c>
      <c r="G789" s="1">
        <v>19308.599999999999</v>
      </c>
      <c r="H789">
        <v>9</v>
      </c>
      <c r="I789">
        <v>331</v>
      </c>
      <c r="J789" s="1">
        <v>95.6</v>
      </c>
      <c r="K789" s="1" t="s">
        <v>13826</v>
      </c>
    </row>
    <row r="790" spans="1:11" x14ac:dyDescent="0.35">
      <c r="A790">
        <v>789</v>
      </c>
      <c r="B790">
        <v>105</v>
      </c>
      <c r="C790">
        <v>4</v>
      </c>
      <c r="D790">
        <v>7</v>
      </c>
      <c r="E790">
        <v>50</v>
      </c>
      <c r="F790" s="1">
        <v>320.22000000000003</v>
      </c>
      <c r="G790" s="1">
        <v>16011</v>
      </c>
      <c r="H790">
        <v>11</v>
      </c>
      <c r="I790">
        <v>116</v>
      </c>
      <c r="J790" s="1">
        <v>96.7</v>
      </c>
      <c r="K790" s="1" t="s">
        <v>13827</v>
      </c>
    </row>
    <row r="791" spans="1:11" x14ac:dyDescent="0.35">
      <c r="A791">
        <v>790</v>
      </c>
      <c r="B791">
        <v>137</v>
      </c>
      <c r="C791">
        <v>9</v>
      </c>
      <c r="D791">
        <v>3</v>
      </c>
      <c r="E791">
        <v>77</v>
      </c>
      <c r="F791" s="1">
        <v>110.41</v>
      </c>
      <c r="G791" s="1">
        <v>8501.57</v>
      </c>
      <c r="H791">
        <v>10</v>
      </c>
      <c r="I791">
        <v>147</v>
      </c>
      <c r="J791" s="1">
        <v>99.3</v>
      </c>
      <c r="K791" s="1" t="s">
        <v>13828</v>
      </c>
    </row>
    <row r="792" spans="1:11" x14ac:dyDescent="0.35">
      <c r="A792">
        <v>791</v>
      </c>
      <c r="B792">
        <v>599</v>
      </c>
      <c r="C792">
        <v>3</v>
      </c>
      <c r="D792">
        <v>5</v>
      </c>
      <c r="E792">
        <v>50</v>
      </c>
      <c r="F792" s="1">
        <v>412.68</v>
      </c>
      <c r="G792" s="1">
        <v>20634</v>
      </c>
      <c r="H792">
        <v>18</v>
      </c>
      <c r="I792">
        <v>617</v>
      </c>
      <c r="J792" s="1">
        <v>93.9</v>
      </c>
      <c r="K792" s="1" t="s">
        <v>13829</v>
      </c>
    </row>
    <row r="793" spans="1:11" x14ac:dyDescent="0.35">
      <c r="A793">
        <v>792</v>
      </c>
      <c r="B793">
        <v>599</v>
      </c>
      <c r="C793">
        <v>4</v>
      </c>
      <c r="D793">
        <v>2</v>
      </c>
      <c r="E793">
        <v>50</v>
      </c>
      <c r="F793" s="1">
        <v>343.59</v>
      </c>
      <c r="G793" s="1">
        <v>17179.5</v>
      </c>
      <c r="H793">
        <v>8</v>
      </c>
      <c r="I793">
        <v>607</v>
      </c>
      <c r="J793" s="1">
        <v>96.7</v>
      </c>
      <c r="K793" s="1" t="s">
        <v>13830</v>
      </c>
    </row>
    <row r="794" spans="1:11" x14ac:dyDescent="0.35">
      <c r="A794">
        <v>793</v>
      </c>
      <c r="B794">
        <v>507</v>
      </c>
      <c r="C794">
        <v>3</v>
      </c>
      <c r="D794">
        <v>2</v>
      </c>
      <c r="E794">
        <v>50</v>
      </c>
      <c r="F794" s="1">
        <v>443.39</v>
      </c>
      <c r="G794" s="1">
        <v>22169.5</v>
      </c>
      <c r="H794">
        <v>7</v>
      </c>
      <c r="I794">
        <v>514</v>
      </c>
      <c r="J794" s="1">
        <v>95.6</v>
      </c>
      <c r="K794" s="1" t="s">
        <v>13831</v>
      </c>
    </row>
    <row r="795" spans="1:11" x14ac:dyDescent="0.35">
      <c r="A795">
        <v>794</v>
      </c>
      <c r="B795">
        <v>702</v>
      </c>
      <c r="C795">
        <v>3</v>
      </c>
      <c r="D795">
        <v>3</v>
      </c>
      <c r="E795">
        <v>50</v>
      </c>
      <c r="F795" s="1">
        <v>394.75</v>
      </c>
      <c r="G795" s="1">
        <v>19737.5</v>
      </c>
      <c r="H795">
        <v>9</v>
      </c>
      <c r="I795">
        <v>711</v>
      </c>
      <c r="J795" s="1">
        <v>99.9</v>
      </c>
      <c r="K795" s="1" t="s">
        <v>13832</v>
      </c>
    </row>
    <row r="796" spans="1:11" x14ac:dyDescent="0.35">
      <c r="A796">
        <v>795</v>
      </c>
      <c r="B796">
        <v>377</v>
      </c>
      <c r="C796">
        <v>16</v>
      </c>
      <c r="D796">
        <v>6</v>
      </c>
      <c r="E796">
        <v>81</v>
      </c>
      <c r="F796" s="1">
        <v>105.35</v>
      </c>
      <c r="G796" s="1">
        <v>8533.35</v>
      </c>
      <c r="H796">
        <v>5</v>
      </c>
      <c r="I796">
        <v>382</v>
      </c>
      <c r="J796" s="1">
        <v>96.9</v>
      </c>
      <c r="K796" s="1" t="s">
        <v>13833</v>
      </c>
    </row>
    <row r="797" spans="1:11" x14ac:dyDescent="0.35">
      <c r="A797">
        <v>796</v>
      </c>
      <c r="B797">
        <v>343</v>
      </c>
      <c r="C797">
        <v>8</v>
      </c>
      <c r="D797">
        <v>3</v>
      </c>
      <c r="E797">
        <v>50</v>
      </c>
      <c r="F797" s="1">
        <v>501.48</v>
      </c>
      <c r="G797" s="1">
        <v>25074</v>
      </c>
      <c r="H797">
        <v>17</v>
      </c>
      <c r="I797">
        <v>360</v>
      </c>
      <c r="J797" s="1">
        <v>100</v>
      </c>
      <c r="K797" s="1" t="s">
        <v>13834</v>
      </c>
    </row>
    <row r="798" spans="1:11" x14ac:dyDescent="0.35">
      <c r="A798">
        <v>797</v>
      </c>
      <c r="B798">
        <v>352</v>
      </c>
      <c r="C798">
        <v>12</v>
      </c>
      <c r="D798">
        <v>5</v>
      </c>
      <c r="E798">
        <v>50</v>
      </c>
      <c r="F798" s="1">
        <v>307.29000000000002</v>
      </c>
      <c r="G798" s="1">
        <v>15364.5</v>
      </c>
      <c r="H798">
        <v>13</v>
      </c>
      <c r="I798">
        <v>365</v>
      </c>
      <c r="J798" s="1">
        <v>97</v>
      </c>
      <c r="K798" s="1" t="s">
        <v>13835</v>
      </c>
    </row>
    <row r="799" spans="1:11" x14ac:dyDescent="0.35">
      <c r="A799">
        <v>798</v>
      </c>
      <c r="B799">
        <v>472</v>
      </c>
      <c r="C799">
        <v>13</v>
      </c>
      <c r="D799">
        <v>1</v>
      </c>
      <c r="E799">
        <v>50</v>
      </c>
      <c r="F799" s="1">
        <v>1512.43</v>
      </c>
      <c r="G799" s="1">
        <v>75621.5</v>
      </c>
      <c r="H799">
        <v>7</v>
      </c>
      <c r="I799">
        <v>479</v>
      </c>
      <c r="J799" s="1">
        <v>96.7</v>
      </c>
      <c r="K799" s="1" t="s">
        <v>13836</v>
      </c>
    </row>
    <row r="800" spans="1:11" x14ac:dyDescent="0.35">
      <c r="A800">
        <v>799</v>
      </c>
      <c r="B800">
        <v>161</v>
      </c>
      <c r="C800">
        <v>11</v>
      </c>
      <c r="D800">
        <v>2</v>
      </c>
      <c r="E800">
        <v>50</v>
      </c>
      <c r="F800" s="1">
        <v>1191.8599999999999</v>
      </c>
      <c r="G800" s="1">
        <v>59593</v>
      </c>
      <c r="H800">
        <v>17</v>
      </c>
      <c r="I800">
        <v>178</v>
      </c>
      <c r="J800" s="1">
        <v>98.1</v>
      </c>
      <c r="K800" s="1" t="s">
        <v>13837</v>
      </c>
    </row>
    <row r="801" spans="1:11" x14ac:dyDescent="0.35">
      <c r="A801">
        <v>800</v>
      </c>
      <c r="B801">
        <v>102</v>
      </c>
      <c r="C801">
        <v>3</v>
      </c>
      <c r="D801">
        <v>4</v>
      </c>
      <c r="E801">
        <v>50</v>
      </c>
      <c r="F801" s="1">
        <v>395.66</v>
      </c>
      <c r="G801" s="1">
        <v>19783</v>
      </c>
      <c r="H801">
        <v>14</v>
      </c>
      <c r="I801">
        <v>116</v>
      </c>
      <c r="J801" s="1">
        <v>96.3</v>
      </c>
      <c r="K801" s="1" t="s">
        <v>13838</v>
      </c>
    </row>
    <row r="802" spans="1:11" x14ac:dyDescent="0.35">
      <c r="A802">
        <v>801</v>
      </c>
      <c r="B802">
        <v>65</v>
      </c>
      <c r="C802">
        <v>1</v>
      </c>
      <c r="D802">
        <v>5</v>
      </c>
      <c r="E802">
        <v>50</v>
      </c>
      <c r="F802" s="1">
        <v>661.22</v>
      </c>
      <c r="G802" s="1">
        <v>33061</v>
      </c>
      <c r="H802">
        <v>8</v>
      </c>
      <c r="I802">
        <v>73</v>
      </c>
      <c r="J802" s="1">
        <v>97.4</v>
      </c>
      <c r="K802" s="1" t="s">
        <v>13839</v>
      </c>
    </row>
    <row r="803" spans="1:11" x14ac:dyDescent="0.35">
      <c r="A803">
        <v>802</v>
      </c>
      <c r="B803">
        <v>481</v>
      </c>
      <c r="C803">
        <v>7</v>
      </c>
      <c r="D803">
        <v>6</v>
      </c>
      <c r="E803">
        <v>50</v>
      </c>
      <c r="F803" s="1">
        <v>739.09</v>
      </c>
      <c r="G803" s="1">
        <v>36954.5</v>
      </c>
      <c r="H803">
        <v>11</v>
      </c>
      <c r="I803">
        <v>492</v>
      </c>
      <c r="J803" s="1">
        <v>97.7</v>
      </c>
      <c r="K803" s="1" t="s">
        <v>13840</v>
      </c>
    </row>
    <row r="804" spans="1:11" x14ac:dyDescent="0.35">
      <c r="A804">
        <v>803</v>
      </c>
      <c r="B804">
        <v>488</v>
      </c>
      <c r="C804">
        <v>8</v>
      </c>
      <c r="D804">
        <v>2</v>
      </c>
      <c r="E804">
        <v>50</v>
      </c>
      <c r="F804" s="1">
        <v>423.88</v>
      </c>
      <c r="G804" s="1">
        <v>21194</v>
      </c>
      <c r="H804">
        <v>13</v>
      </c>
      <c r="I804">
        <v>501</v>
      </c>
      <c r="J804" s="1">
        <v>96.7</v>
      </c>
      <c r="K804" s="1" t="s">
        <v>13841</v>
      </c>
    </row>
    <row r="805" spans="1:11" x14ac:dyDescent="0.35">
      <c r="A805">
        <v>804</v>
      </c>
      <c r="B805">
        <v>118</v>
      </c>
      <c r="C805">
        <v>16</v>
      </c>
      <c r="D805">
        <v>6</v>
      </c>
      <c r="E805">
        <v>74</v>
      </c>
      <c r="F805" s="1">
        <v>106.4</v>
      </c>
      <c r="G805" s="1">
        <v>7873.6</v>
      </c>
      <c r="H805">
        <v>12</v>
      </c>
      <c r="I805">
        <v>130</v>
      </c>
      <c r="J805" s="1">
        <v>96.9</v>
      </c>
      <c r="K805" s="1" t="s">
        <v>13842</v>
      </c>
    </row>
    <row r="806" spans="1:11" x14ac:dyDescent="0.35">
      <c r="A806">
        <v>805</v>
      </c>
      <c r="B806">
        <v>35</v>
      </c>
      <c r="C806">
        <v>16</v>
      </c>
      <c r="D806">
        <v>5</v>
      </c>
      <c r="E806">
        <v>62</v>
      </c>
      <c r="F806" s="1">
        <v>120.21</v>
      </c>
      <c r="G806" s="1">
        <v>7453.02</v>
      </c>
      <c r="H806">
        <v>11</v>
      </c>
      <c r="I806">
        <v>46</v>
      </c>
      <c r="J806" s="1">
        <v>95.2</v>
      </c>
      <c r="K806" s="1" t="s">
        <v>13843</v>
      </c>
    </row>
    <row r="807" spans="1:11" x14ac:dyDescent="0.35">
      <c r="A807">
        <v>806</v>
      </c>
      <c r="B807">
        <v>280</v>
      </c>
      <c r="C807">
        <v>14</v>
      </c>
      <c r="D807">
        <v>7</v>
      </c>
      <c r="E807">
        <v>50</v>
      </c>
      <c r="F807" s="1">
        <v>586.11</v>
      </c>
      <c r="G807" s="1">
        <v>29305.5</v>
      </c>
      <c r="H807">
        <v>8</v>
      </c>
      <c r="I807">
        <v>288</v>
      </c>
      <c r="J807" s="1">
        <v>94.3</v>
      </c>
      <c r="K807" s="1" t="s">
        <v>13844</v>
      </c>
    </row>
    <row r="808" spans="1:11" x14ac:dyDescent="0.35">
      <c r="A808">
        <v>807</v>
      </c>
      <c r="B808">
        <v>18</v>
      </c>
      <c r="C808">
        <v>14</v>
      </c>
      <c r="D808">
        <v>7</v>
      </c>
      <c r="E808">
        <v>50</v>
      </c>
      <c r="F808" s="1">
        <v>618.86</v>
      </c>
      <c r="G808" s="1">
        <v>30943</v>
      </c>
      <c r="H808">
        <v>10</v>
      </c>
      <c r="I808">
        <v>28</v>
      </c>
      <c r="J808" s="1">
        <v>93.7</v>
      </c>
      <c r="K808" s="1" t="s">
        <v>13845</v>
      </c>
    </row>
    <row r="809" spans="1:11" x14ac:dyDescent="0.35">
      <c r="A809">
        <v>808</v>
      </c>
      <c r="B809">
        <v>145</v>
      </c>
      <c r="C809">
        <v>13</v>
      </c>
      <c r="D809">
        <v>3</v>
      </c>
      <c r="E809">
        <v>50</v>
      </c>
      <c r="F809" s="1">
        <v>1504.54</v>
      </c>
      <c r="G809" s="1">
        <v>75227</v>
      </c>
      <c r="H809">
        <v>12</v>
      </c>
      <c r="I809">
        <v>157</v>
      </c>
      <c r="J809" s="1">
        <v>97.9</v>
      </c>
      <c r="K809" s="1" t="s">
        <v>13846</v>
      </c>
    </row>
    <row r="810" spans="1:11" x14ac:dyDescent="0.35">
      <c r="A810">
        <v>809</v>
      </c>
      <c r="B810">
        <v>510</v>
      </c>
      <c r="C810">
        <v>9</v>
      </c>
      <c r="D810">
        <v>5</v>
      </c>
      <c r="E810">
        <v>50</v>
      </c>
      <c r="F810" s="1">
        <v>113.25</v>
      </c>
      <c r="G810" s="1">
        <v>5662.5</v>
      </c>
      <c r="H810">
        <v>18</v>
      </c>
      <c r="I810">
        <v>528</v>
      </c>
      <c r="J810" s="1">
        <v>95.5</v>
      </c>
      <c r="K810" s="1" t="s">
        <v>13847</v>
      </c>
    </row>
    <row r="811" spans="1:11" x14ac:dyDescent="0.35">
      <c r="A811">
        <v>810</v>
      </c>
      <c r="B811">
        <v>36</v>
      </c>
      <c r="C811">
        <v>4</v>
      </c>
      <c r="D811">
        <v>7</v>
      </c>
      <c r="E811">
        <v>63</v>
      </c>
      <c r="F811" s="1">
        <v>368.51</v>
      </c>
      <c r="G811" s="1">
        <v>23216.13</v>
      </c>
      <c r="H811">
        <v>14</v>
      </c>
      <c r="I811">
        <v>50</v>
      </c>
      <c r="J811" s="1">
        <v>94.4</v>
      </c>
      <c r="K811" s="1" t="s">
        <v>13848</v>
      </c>
    </row>
    <row r="812" spans="1:11" x14ac:dyDescent="0.35">
      <c r="A812">
        <v>811</v>
      </c>
      <c r="B812">
        <v>364</v>
      </c>
      <c r="C812">
        <v>8</v>
      </c>
      <c r="D812">
        <v>6</v>
      </c>
      <c r="E812">
        <v>52</v>
      </c>
      <c r="F812" s="1">
        <v>412.71</v>
      </c>
      <c r="G812" s="1">
        <v>21460.92</v>
      </c>
      <c r="H812">
        <v>7</v>
      </c>
      <c r="I812">
        <v>371</v>
      </c>
      <c r="J812" s="1">
        <v>97.7</v>
      </c>
      <c r="K812" s="1" t="s">
        <v>13849</v>
      </c>
    </row>
    <row r="813" spans="1:11" x14ac:dyDescent="0.35">
      <c r="A813">
        <v>812</v>
      </c>
      <c r="B813">
        <v>174</v>
      </c>
      <c r="C813">
        <v>12</v>
      </c>
      <c r="D813">
        <v>2</v>
      </c>
      <c r="E813">
        <v>50</v>
      </c>
      <c r="F813" s="1">
        <v>321.49</v>
      </c>
      <c r="G813" s="1">
        <v>16074.5</v>
      </c>
      <c r="H813">
        <v>7</v>
      </c>
      <c r="I813">
        <v>181</v>
      </c>
      <c r="J813" s="1">
        <v>95.2</v>
      </c>
      <c r="K813" s="1" t="s">
        <v>13850</v>
      </c>
    </row>
    <row r="814" spans="1:11" x14ac:dyDescent="0.35">
      <c r="A814">
        <v>813</v>
      </c>
      <c r="B814">
        <v>411</v>
      </c>
      <c r="C814">
        <v>16</v>
      </c>
      <c r="D814">
        <v>6</v>
      </c>
      <c r="E814">
        <v>56</v>
      </c>
      <c r="F814" s="1">
        <v>119.5</v>
      </c>
      <c r="G814" s="1">
        <v>6692</v>
      </c>
      <c r="H814">
        <v>5</v>
      </c>
      <c r="I814">
        <v>416</v>
      </c>
      <c r="J814" s="1">
        <v>96.5</v>
      </c>
      <c r="K814" s="1" t="s">
        <v>13851</v>
      </c>
    </row>
    <row r="815" spans="1:11" x14ac:dyDescent="0.35">
      <c r="A815">
        <v>814</v>
      </c>
      <c r="B815">
        <v>336</v>
      </c>
      <c r="C815">
        <v>11</v>
      </c>
      <c r="D815">
        <v>6</v>
      </c>
      <c r="E815">
        <v>50</v>
      </c>
      <c r="F815" s="1">
        <v>1050.49</v>
      </c>
      <c r="G815" s="1">
        <v>52524.5</v>
      </c>
      <c r="H815">
        <v>6</v>
      </c>
      <c r="I815">
        <v>342</v>
      </c>
      <c r="J815" s="1">
        <v>96.3</v>
      </c>
      <c r="K815" s="1" t="s">
        <v>13852</v>
      </c>
    </row>
    <row r="816" spans="1:11" x14ac:dyDescent="0.35">
      <c r="A816">
        <v>815</v>
      </c>
      <c r="B816">
        <v>371</v>
      </c>
      <c r="C816">
        <v>4</v>
      </c>
      <c r="D816">
        <v>6</v>
      </c>
      <c r="E816">
        <v>50</v>
      </c>
      <c r="F816" s="1">
        <v>372.69</v>
      </c>
      <c r="G816" s="1">
        <v>18634.5</v>
      </c>
      <c r="H816">
        <v>7</v>
      </c>
      <c r="I816">
        <v>378</v>
      </c>
      <c r="J816" s="1">
        <v>94.7</v>
      </c>
      <c r="K816" s="1" t="s">
        <v>13853</v>
      </c>
    </row>
    <row r="817" spans="1:11" x14ac:dyDescent="0.35">
      <c r="A817">
        <v>816</v>
      </c>
      <c r="B817">
        <v>687</v>
      </c>
      <c r="C817">
        <v>3</v>
      </c>
      <c r="D817">
        <v>3</v>
      </c>
      <c r="E817">
        <v>50</v>
      </c>
      <c r="F817" s="1">
        <v>430.59</v>
      </c>
      <c r="G817" s="1">
        <v>21529.5</v>
      </c>
      <c r="H817">
        <v>12</v>
      </c>
      <c r="I817">
        <v>699</v>
      </c>
      <c r="J817" s="1">
        <v>98.9</v>
      </c>
      <c r="K817" s="1" t="s">
        <v>13854</v>
      </c>
    </row>
    <row r="818" spans="1:11" x14ac:dyDescent="0.35">
      <c r="A818">
        <v>817</v>
      </c>
      <c r="B818">
        <v>290</v>
      </c>
      <c r="C818">
        <v>10</v>
      </c>
      <c r="D818">
        <v>1</v>
      </c>
      <c r="E818">
        <v>50</v>
      </c>
      <c r="F818" s="1">
        <v>1510.52</v>
      </c>
      <c r="G818" s="1">
        <v>75526</v>
      </c>
      <c r="H818">
        <v>17</v>
      </c>
      <c r="I818">
        <v>307</v>
      </c>
      <c r="J818" s="1">
        <v>97.9</v>
      </c>
      <c r="K818" s="1" t="s">
        <v>13855</v>
      </c>
    </row>
    <row r="819" spans="1:11" x14ac:dyDescent="0.35">
      <c r="A819">
        <v>818</v>
      </c>
      <c r="B819">
        <v>209</v>
      </c>
      <c r="C819">
        <v>9</v>
      </c>
      <c r="D819">
        <v>3</v>
      </c>
      <c r="E819">
        <v>50</v>
      </c>
      <c r="F819" s="1">
        <v>114.62</v>
      </c>
      <c r="G819" s="1">
        <v>5731</v>
      </c>
      <c r="H819">
        <v>10</v>
      </c>
      <c r="I819">
        <v>219</v>
      </c>
      <c r="J819" s="1">
        <v>97.1</v>
      </c>
      <c r="K819" s="1" t="s">
        <v>13856</v>
      </c>
    </row>
    <row r="820" spans="1:11" x14ac:dyDescent="0.35">
      <c r="A820">
        <v>819</v>
      </c>
      <c r="B820">
        <v>658</v>
      </c>
      <c r="C820">
        <v>2</v>
      </c>
      <c r="D820">
        <v>5</v>
      </c>
      <c r="E820">
        <v>50</v>
      </c>
      <c r="F820" s="1">
        <v>557.54</v>
      </c>
      <c r="G820" s="1">
        <v>27877</v>
      </c>
      <c r="H820">
        <v>9</v>
      </c>
      <c r="I820">
        <v>667</v>
      </c>
      <c r="J820" s="1">
        <v>97.2</v>
      </c>
      <c r="K820" s="1" t="s">
        <v>13857</v>
      </c>
    </row>
    <row r="821" spans="1:11" x14ac:dyDescent="0.35">
      <c r="A821">
        <v>820</v>
      </c>
      <c r="B821">
        <v>627</v>
      </c>
      <c r="C821">
        <v>12</v>
      </c>
      <c r="D821">
        <v>7</v>
      </c>
      <c r="E821">
        <v>50</v>
      </c>
      <c r="F821" s="1">
        <v>336.24</v>
      </c>
      <c r="G821" s="1">
        <v>16812</v>
      </c>
      <c r="H821">
        <v>5</v>
      </c>
      <c r="I821">
        <v>632</v>
      </c>
      <c r="J821" s="1">
        <v>94.6</v>
      </c>
      <c r="K821" s="1" t="s">
        <v>13858</v>
      </c>
    </row>
    <row r="822" spans="1:11" x14ac:dyDescent="0.35">
      <c r="A822">
        <v>821</v>
      </c>
      <c r="B822">
        <v>297</v>
      </c>
      <c r="C822">
        <v>7</v>
      </c>
      <c r="D822">
        <v>6</v>
      </c>
      <c r="E822">
        <v>50</v>
      </c>
      <c r="F822" s="1">
        <v>612.66</v>
      </c>
      <c r="G822" s="1">
        <v>30633</v>
      </c>
      <c r="H822">
        <v>11</v>
      </c>
      <c r="I822">
        <v>308</v>
      </c>
      <c r="J822" s="1">
        <v>95.4</v>
      </c>
      <c r="K822" s="1" t="s">
        <v>13859</v>
      </c>
    </row>
    <row r="823" spans="1:11" x14ac:dyDescent="0.35">
      <c r="A823">
        <v>822</v>
      </c>
      <c r="B823">
        <v>161</v>
      </c>
      <c r="C823">
        <v>1</v>
      </c>
      <c r="D823">
        <v>7</v>
      </c>
      <c r="E823">
        <v>73</v>
      </c>
      <c r="F823" s="1">
        <v>611.04999999999995</v>
      </c>
      <c r="G823" s="1">
        <v>44606.65</v>
      </c>
      <c r="H823">
        <v>14</v>
      </c>
      <c r="I823">
        <v>175</v>
      </c>
      <c r="J823" s="1">
        <v>95</v>
      </c>
      <c r="K823" s="1" t="s">
        <v>13860</v>
      </c>
    </row>
    <row r="824" spans="1:11" x14ac:dyDescent="0.35">
      <c r="A824">
        <v>823</v>
      </c>
      <c r="B824">
        <v>567</v>
      </c>
      <c r="C824">
        <v>5</v>
      </c>
      <c r="D824">
        <v>1</v>
      </c>
      <c r="E824">
        <v>50</v>
      </c>
      <c r="F824" s="1">
        <v>917.03</v>
      </c>
      <c r="G824" s="1">
        <v>45851.5</v>
      </c>
      <c r="H824">
        <v>10</v>
      </c>
      <c r="I824">
        <v>577</v>
      </c>
      <c r="J824" s="1">
        <v>96.6</v>
      </c>
      <c r="K824" s="1" t="s">
        <v>13861</v>
      </c>
    </row>
    <row r="825" spans="1:11" x14ac:dyDescent="0.35">
      <c r="A825">
        <v>824</v>
      </c>
      <c r="B825">
        <v>474</v>
      </c>
      <c r="C825">
        <v>8</v>
      </c>
      <c r="D825">
        <v>2</v>
      </c>
      <c r="E825">
        <v>50</v>
      </c>
      <c r="F825" s="1">
        <v>439.9</v>
      </c>
      <c r="G825" s="1">
        <v>21995</v>
      </c>
      <c r="H825">
        <v>15</v>
      </c>
      <c r="I825">
        <v>489</v>
      </c>
      <c r="J825" s="1">
        <v>95</v>
      </c>
      <c r="K825" s="1" t="s">
        <v>13862</v>
      </c>
    </row>
    <row r="826" spans="1:11" x14ac:dyDescent="0.35">
      <c r="A826">
        <v>825</v>
      </c>
      <c r="B826">
        <v>531</v>
      </c>
      <c r="C826">
        <v>11</v>
      </c>
      <c r="D826">
        <v>4</v>
      </c>
      <c r="E826">
        <v>50</v>
      </c>
      <c r="F826" s="1">
        <v>1112.79</v>
      </c>
      <c r="G826" s="1">
        <v>55639.5</v>
      </c>
      <c r="H826">
        <v>10</v>
      </c>
      <c r="I826">
        <v>541</v>
      </c>
      <c r="J826" s="1">
        <v>97</v>
      </c>
      <c r="K826" s="1" t="s">
        <v>13863</v>
      </c>
    </row>
    <row r="827" spans="1:11" x14ac:dyDescent="0.35">
      <c r="A827">
        <v>826</v>
      </c>
      <c r="B827">
        <v>367</v>
      </c>
      <c r="C827">
        <v>4</v>
      </c>
      <c r="D827">
        <v>3</v>
      </c>
      <c r="E827">
        <v>50</v>
      </c>
      <c r="F827" s="1">
        <v>337.65</v>
      </c>
      <c r="G827" s="1">
        <v>16882.5</v>
      </c>
      <c r="H827">
        <v>18</v>
      </c>
      <c r="I827">
        <v>385</v>
      </c>
      <c r="J827" s="1">
        <v>97.8</v>
      </c>
      <c r="K827" s="1" t="s">
        <v>13864</v>
      </c>
    </row>
    <row r="828" spans="1:11" x14ac:dyDescent="0.35">
      <c r="A828">
        <v>827</v>
      </c>
      <c r="B828">
        <v>557</v>
      </c>
      <c r="C828">
        <v>9</v>
      </c>
      <c r="D828">
        <v>2</v>
      </c>
      <c r="E828">
        <v>50</v>
      </c>
      <c r="F828" s="1">
        <v>112.49</v>
      </c>
      <c r="G828" s="1">
        <v>5624.5</v>
      </c>
      <c r="H828">
        <v>18</v>
      </c>
      <c r="I828">
        <v>575</v>
      </c>
      <c r="J828" s="1">
        <v>96</v>
      </c>
      <c r="K828" s="1" t="s">
        <v>13865</v>
      </c>
    </row>
    <row r="829" spans="1:11" x14ac:dyDescent="0.35">
      <c r="A829">
        <v>828</v>
      </c>
      <c r="B829">
        <v>127</v>
      </c>
      <c r="C829">
        <v>5</v>
      </c>
      <c r="D829">
        <v>5</v>
      </c>
      <c r="E829">
        <v>50</v>
      </c>
      <c r="F829" s="1">
        <v>974.35</v>
      </c>
      <c r="G829" s="1">
        <v>48717.5</v>
      </c>
      <c r="H829">
        <v>9</v>
      </c>
      <c r="I829">
        <v>136</v>
      </c>
      <c r="J829" s="1">
        <v>95.9</v>
      </c>
      <c r="K829" s="1" t="s">
        <v>13866</v>
      </c>
    </row>
    <row r="830" spans="1:11" x14ac:dyDescent="0.35">
      <c r="A830">
        <v>829</v>
      </c>
      <c r="B830">
        <v>246</v>
      </c>
      <c r="C830">
        <v>3</v>
      </c>
      <c r="D830">
        <v>2</v>
      </c>
      <c r="E830">
        <v>50</v>
      </c>
      <c r="F830" s="1">
        <v>407.83</v>
      </c>
      <c r="G830" s="1">
        <v>20391.5</v>
      </c>
      <c r="H830">
        <v>11</v>
      </c>
      <c r="I830">
        <v>257</v>
      </c>
      <c r="J830" s="1">
        <v>96.9</v>
      </c>
      <c r="K830" s="1" t="s">
        <v>13867</v>
      </c>
    </row>
    <row r="831" spans="1:11" x14ac:dyDescent="0.35">
      <c r="A831">
        <v>830</v>
      </c>
      <c r="B831">
        <v>135</v>
      </c>
      <c r="C831">
        <v>7</v>
      </c>
      <c r="D831">
        <v>5</v>
      </c>
      <c r="E831">
        <v>50</v>
      </c>
      <c r="F831" s="1">
        <v>689.07</v>
      </c>
      <c r="G831" s="1">
        <v>34453.5</v>
      </c>
      <c r="H831">
        <v>16</v>
      </c>
      <c r="I831">
        <v>151</v>
      </c>
      <c r="J831" s="1">
        <v>96.9</v>
      </c>
      <c r="K831" s="1" t="s">
        <v>13868</v>
      </c>
    </row>
    <row r="832" spans="1:11" x14ac:dyDescent="0.35">
      <c r="A832">
        <v>831</v>
      </c>
      <c r="B832">
        <v>454</v>
      </c>
      <c r="C832">
        <v>11</v>
      </c>
      <c r="D832">
        <v>4</v>
      </c>
      <c r="E832">
        <v>50</v>
      </c>
      <c r="F832" s="1">
        <v>1097.3599999999999</v>
      </c>
      <c r="G832" s="1">
        <v>54868</v>
      </c>
      <c r="H832">
        <v>16</v>
      </c>
      <c r="I832">
        <v>470</v>
      </c>
      <c r="J832" s="1">
        <v>96.1</v>
      </c>
      <c r="K832" s="1" t="s">
        <v>13869</v>
      </c>
    </row>
    <row r="833" spans="1:11" x14ac:dyDescent="0.35">
      <c r="A833">
        <v>832</v>
      </c>
      <c r="B833">
        <v>58</v>
      </c>
      <c r="C833">
        <v>11</v>
      </c>
      <c r="D833">
        <v>3</v>
      </c>
      <c r="E833">
        <v>50</v>
      </c>
      <c r="F833" s="1">
        <v>1148.82</v>
      </c>
      <c r="G833" s="1">
        <v>57441</v>
      </c>
      <c r="H833">
        <v>13</v>
      </c>
      <c r="I833">
        <v>71</v>
      </c>
      <c r="J833" s="1">
        <v>96.7</v>
      </c>
      <c r="K833" s="1" t="s">
        <v>13870</v>
      </c>
    </row>
    <row r="834" spans="1:11" x14ac:dyDescent="0.35">
      <c r="A834">
        <v>833</v>
      </c>
      <c r="B834">
        <v>677</v>
      </c>
      <c r="C834">
        <v>9</v>
      </c>
      <c r="D834">
        <v>2</v>
      </c>
      <c r="E834">
        <v>50</v>
      </c>
      <c r="F834" s="1">
        <v>119.99</v>
      </c>
      <c r="G834" s="1">
        <v>5999.5</v>
      </c>
      <c r="H834">
        <v>9</v>
      </c>
      <c r="I834">
        <v>686</v>
      </c>
      <c r="J834" s="1">
        <v>96.2</v>
      </c>
      <c r="K834" s="1" t="s">
        <v>13871</v>
      </c>
    </row>
    <row r="835" spans="1:11" x14ac:dyDescent="0.35">
      <c r="A835">
        <v>834</v>
      </c>
      <c r="B835">
        <v>669</v>
      </c>
      <c r="C835">
        <v>12</v>
      </c>
      <c r="D835">
        <v>2</v>
      </c>
      <c r="E835">
        <v>50</v>
      </c>
      <c r="F835" s="1">
        <v>334.89</v>
      </c>
      <c r="G835" s="1">
        <v>16744.5</v>
      </c>
      <c r="H835">
        <v>15</v>
      </c>
      <c r="I835">
        <v>684</v>
      </c>
      <c r="J835" s="1">
        <v>98.4</v>
      </c>
      <c r="K835" s="1" t="s">
        <v>13872</v>
      </c>
    </row>
    <row r="836" spans="1:11" x14ac:dyDescent="0.35">
      <c r="A836">
        <v>835</v>
      </c>
      <c r="B836">
        <v>172</v>
      </c>
      <c r="C836">
        <v>12</v>
      </c>
      <c r="D836">
        <v>4</v>
      </c>
      <c r="E836">
        <v>50</v>
      </c>
      <c r="F836" s="1">
        <v>275.06</v>
      </c>
      <c r="G836" s="1">
        <v>13753</v>
      </c>
      <c r="H836">
        <v>8</v>
      </c>
      <c r="I836">
        <v>180</v>
      </c>
      <c r="J836" s="1">
        <v>98.4</v>
      </c>
      <c r="K836" s="1" t="s">
        <v>13873</v>
      </c>
    </row>
    <row r="837" spans="1:11" x14ac:dyDescent="0.35">
      <c r="A837">
        <v>836</v>
      </c>
      <c r="B837">
        <v>239</v>
      </c>
      <c r="C837">
        <v>15</v>
      </c>
      <c r="D837">
        <v>3</v>
      </c>
      <c r="E837">
        <v>52</v>
      </c>
      <c r="F837" s="1">
        <v>240.22</v>
      </c>
      <c r="G837" s="1">
        <v>12491.44</v>
      </c>
      <c r="H837">
        <v>13</v>
      </c>
      <c r="I837">
        <v>252</v>
      </c>
      <c r="J837" s="1">
        <v>97.5</v>
      </c>
      <c r="K837" s="1" t="s">
        <v>13874</v>
      </c>
    </row>
    <row r="838" spans="1:11" x14ac:dyDescent="0.35">
      <c r="A838">
        <v>837</v>
      </c>
      <c r="B838">
        <v>190</v>
      </c>
      <c r="C838">
        <v>2</v>
      </c>
      <c r="D838">
        <v>7</v>
      </c>
      <c r="E838">
        <v>50</v>
      </c>
      <c r="F838" s="1">
        <v>584.22</v>
      </c>
      <c r="G838" s="1">
        <v>29211</v>
      </c>
      <c r="H838">
        <v>14</v>
      </c>
      <c r="I838">
        <v>204</v>
      </c>
      <c r="J838" s="1">
        <v>94.5</v>
      </c>
      <c r="K838" s="1" t="s">
        <v>13875</v>
      </c>
    </row>
    <row r="839" spans="1:11" x14ac:dyDescent="0.35">
      <c r="A839">
        <v>838</v>
      </c>
      <c r="B839">
        <v>521</v>
      </c>
      <c r="C839">
        <v>8</v>
      </c>
      <c r="D839">
        <v>3</v>
      </c>
      <c r="E839">
        <v>50</v>
      </c>
      <c r="F839" s="1">
        <v>420.34</v>
      </c>
      <c r="G839" s="1">
        <v>21017</v>
      </c>
      <c r="H839">
        <v>16</v>
      </c>
      <c r="I839">
        <v>537</v>
      </c>
      <c r="J839" s="1">
        <v>96.9</v>
      </c>
      <c r="K839" s="1" t="s">
        <v>13876</v>
      </c>
    </row>
    <row r="840" spans="1:11" x14ac:dyDescent="0.35">
      <c r="A840">
        <v>839</v>
      </c>
      <c r="B840">
        <v>486</v>
      </c>
      <c r="C840">
        <v>3</v>
      </c>
      <c r="D840">
        <v>3</v>
      </c>
      <c r="E840">
        <v>70</v>
      </c>
      <c r="F840" s="1">
        <v>396.05</v>
      </c>
      <c r="G840" s="1">
        <v>27723.5</v>
      </c>
      <c r="H840">
        <v>12</v>
      </c>
      <c r="I840">
        <v>498</v>
      </c>
      <c r="J840" s="1">
        <v>98.8</v>
      </c>
      <c r="K840" s="1" t="s">
        <v>13877</v>
      </c>
    </row>
    <row r="841" spans="1:11" x14ac:dyDescent="0.35">
      <c r="A841">
        <v>840</v>
      </c>
      <c r="B841">
        <v>11</v>
      </c>
      <c r="C841">
        <v>6</v>
      </c>
      <c r="D841">
        <v>6</v>
      </c>
      <c r="E841">
        <v>50</v>
      </c>
      <c r="F841" s="1">
        <v>489.4</v>
      </c>
      <c r="G841" s="1">
        <v>24470</v>
      </c>
      <c r="H841">
        <v>12</v>
      </c>
      <c r="I841">
        <v>23</v>
      </c>
      <c r="J841" s="1">
        <v>93.9</v>
      </c>
      <c r="K841" s="1" t="s">
        <v>13878</v>
      </c>
    </row>
    <row r="842" spans="1:11" x14ac:dyDescent="0.35">
      <c r="A842">
        <v>841</v>
      </c>
      <c r="B842">
        <v>148</v>
      </c>
      <c r="C842">
        <v>6</v>
      </c>
      <c r="D842">
        <v>7</v>
      </c>
      <c r="E842">
        <v>50</v>
      </c>
      <c r="F842" s="1">
        <v>520.67999999999995</v>
      </c>
      <c r="G842" s="1">
        <v>26034</v>
      </c>
      <c r="H842">
        <v>10</v>
      </c>
      <c r="I842">
        <v>158</v>
      </c>
      <c r="J842" s="1">
        <v>96.1</v>
      </c>
      <c r="K842" s="1" t="s">
        <v>13879</v>
      </c>
    </row>
    <row r="843" spans="1:11" x14ac:dyDescent="0.35">
      <c r="A843">
        <v>842</v>
      </c>
      <c r="B843">
        <v>269</v>
      </c>
      <c r="C843">
        <v>10</v>
      </c>
      <c r="D843">
        <v>3</v>
      </c>
      <c r="E843">
        <v>50</v>
      </c>
      <c r="F843" s="1">
        <v>1622.44</v>
      </c>
      <c r="G843" s="1">
        <v>81122</v>
      </c>
      <c r="H843">
        <v>7</v>
      </c>
      <c r="I843">
        <v>276</v>
      </c>
      <c r="J843" s="1">
        <v>98</v>
      </c>
      <c r="K843" s="1" t="s">
        <v>13880</v>
      </c>
    </row>
    <row r="844" spans="1:11" x14ac:dyDescent="0.35">
      <c r="A844">
        <v>843</v>
      </c>
      <c r="B844">
        <v>383</v>
      </c>
      <c r="C844">
        <v>7</v>
      </c>
      <c r="D844">
        <v>3</v>
      </c>
      <c r="E844">
        <v>50</v>
      </c>
      <c r="F844" s="1">
        <v>672.34</v>
      </c>
      <c r="G844" s="1">
        <v>33617</v>
      </c>
      <c r="H844">
        <v>8</v>
      </c>
      <c r="I844">
        <v>391</v>
      </c>
      <c r="J844" s="1">
        <v>97.1</v>
      </c>
      <c r="K844" s="1" t="s">
        <v>13881</v>
      </c>
    </row>
    <row r="845" spans="1:11" x14ac:dyDescent="0.35">
      <c r="A845">
        <v>844</v>
      </c>
      <c r="B845">
        <v>147</v>
      </c>
      <c r="C845">
        <v>13</v>
      </c>
      <c r="D845">
        <v>2</v>
      </c>
      <c r="E845">
        <v>50</v>
      </c>
      <c r="F845" s="1">
        <v>1541</v>
      </c>
      <c r="G845" s="1">
        <v>77050</v>
      </c>
      <c r="H845">
        <v>7</v>
      </c>
      <c r="I845">
        <v>154</v>
      </c>
      <c r="J845" s="1">
        <v>96.8</v>
      </c>
      <c r="K845" s="1" t="s">
        <v>13882</v>
      </c>
    </row>
    <row r="846" spans="1:11" x14ac:dyDescent="0.35">
      <c r="A846">
        <v>845</v>
      </c>
      <c r="B846">
        <v>318</v>
      </c>
      <c r="C846">
        <v>8</v>
      </c>
      <c r="D846">
        <v>2</v>
      </c>
      <c r="E846">
        <v>50</v>
      </c>
      <c r="F846" s="1">
        <v>466.82</v>
      </c>
      <c r="G846" s="1">
        <v>23341</v>
      </c>
      <c r="H846">
        <v>15</v>
      </c>
      <c r="I846">
        <v>333</v>
      </c>
      <c r="J846" s="1">
        <v>95.5</v>
      </c>
      <c r="K846" s="1" t="s">
        <v>13883</v>
      </c>
    </row>
    <row r="847" spans="1:11" x14ac:dyDescent="0.35">
      <c r="A847">
        <v>846</v>
      </c>
      <c r="B847">
        <v>469</v>
      </c>
      <c r="C847">
        <v>4</v>
      </c>
      <c r="D847">
        <v>2</v>
      </c>
      <c r="E847">
        <v>50</v>
      </c>
      <c r="F847" s="1">
        <v>345.12</v>
      </c>
      <c r="G847" s="1">
        <v>17256</v>
      </c>
      <c r="H847">
        <v>11</v>
      </c>
      <c r="I847">
        <v>480</v>
      </c>
      <c r="J847" s="1">
        <v>98.1</v>
      </c>
      <c r="K847" s="1" t="s">
        <v>13884</v>
      </c>
    </row>
    <row r="848" spans="1:11" x14ac:dyDescent="0.35">
      <c r="A848">
        <v>847</v>
      </c>
      <c r="B848">
        <v>511</v>
      </c>
      <c r="C848">
        <v>2</v>
      </c>
      <c r="D848">
        <v>7</v>
      </c>
      <c r="E848">
        <v>88</v>
      </c>
      <c r="F848" s="1">
        <v>560.95000000000005</v>
      </c>
      <c r="G848" s="1">
        <v>49363.6</v>
      </c>
      <c r="H848">
        <v>5</v>
      </c>
      <c r="I848">
        <v>516</v>
      </c>
      <c r="J848" s="1">
        <v>95.6</v>
      </c>
      <c r="K848" s="1" t="s">
        <v>13885</v>
      </c>
    </row>
    <row r="849" spans="1:11" x14ac:dyDescent="0.35">
      <c r="A849">
        <v>848</v>
      </c>
      <c r="B849">
        <v>250</v>
      </c>
      <c r="C849">
        <v>15</v>
      </c>
      <c r="D849">
        <v>7</v>
      </c>
      <c r="E849">
        <v>60</v>
      </c>
      <c r="F849" s="1">
        <v>200.51</v>
      </c>
      <c r="G849" s="1">
        <v>12030.6</v>
      </c>
      <c r="H849">
        <v>11</v>
      </c>
      <c r="I849">
        <v>261</v>
      </c>
      <c r="J849" s="1">
        <v>95.7</v>
      </c>
      <c r="K849" s="1" t="s">
        <v>13886</v>
      </c>
    </row>
    <row r="850" spans="1:11" x14ac:dyDescent="0.35">
      <c r="A850">
        <v>849</v>
      </c>
      <c r="B850">
        <v>150</v>
      </c>
      <c r="C850">
        <v>8</v>
      </c>
      <c r="D850">
        <v>3</v>
      </c>
      <c r="E850">
        <v>50</v>
      </c>
      <c r="F850" s="1">
        <v>485.79</v>
      </c>
      <c r="G850" s="1">
        <v>24289.5</v>
      </c>
      <c r="H850">
        <v>8</v>
      </c>
      <c r="I850">
        <v>158</v>
      </c>
      <c r="J850" s="1">
        <v>96.6</v>
      </c>
      <c r="K850" s="1" t="s">
        <v>13887</v>
      </c>
    </row>
    <row r="851" spans="1:11" x14ac:dyDescent="0.35">
      <c r="A851">
        <v>850</v>
      </c>
      <c r="B851">
        <v>418</v>
      </c>
      <c r="C851">
        <v>1</v>
      </c>
      <c r="D851">
        <v>5</v>
      </c>
      <c r="E851">
        <v>56</v>
      </c>
      <c r="F851" s="1">
        <v>589.39</v>
      </c>
      <c r="G851" s="1">
        <v>33005.839999999997</v>
      </c>
      <c r="H851">
        <v>8</v>
      </c>
      <c r="I851">
        <v>426</v>
      </c>
      <c r="J851" s="1">
        <v>94.7</v>
      </c>
      <c r="K851" s="1" t="s">
        <v>13888</v>
      </c>
    </row>
    <row r="852" spans="1:11" x14ac:dyDescent="0.35">
      <c r="A852">
        <v>851</v>
      </c>
      <c r="B852">
        <v>684</v>
      </c>
      <c r="C852">
        <v>12</v>
      </c>
      <c r="D852">
        <v>4</v>
      </c>
      <c r="E852">
        <v>50</v>
      </c>
      <c r="F852" s="1">
        <v>310.63</v>
      </c>
      <c r="G852" s="1">
        <v>15531.5</v>
      </c>
      <c r="H852">
        <v>17</v>
      </c>
      <c r="I852">
        <v>701</v>
      </c>
      <c r="J852" s="1">
        <v>98.6</v>
      </c>
      <c r="K852" s="1" t="s">
        <v>13889</v>
      </c>
    </row>
    <row r="853" spans="1:11" x14ac:dyDescent="0.35">
      <c r="A853">
        <v>852</v>
      </c>
      <c r="B853">
        <v>361</v>
      </c>
      <c r="C853">
        <v>15</v>
      </c>
      <c r="D853">
        <v>6</v>
      </c>
      <c r="E853">
        <v>94</v>
      </c>
      <c r="F853" s="1">
        <v>221.69</v>
      </c>
      <c r="G853" s="1">
        <v>20838.86</v>
      </c>
      <c r="H853">
        <v>8</v>
      </c>
      <c r="I853">
        <v>369</v>
      </c>
      <c r="J853" s="1">
        <v>97.6</v>
      </c>
      <c r="K853" s="1" t="s">
        <v>13890</v>
      </c>
    </row>
    <row r="854" spans="1:11" x14ac:dyDescent="0.35">
      <c r="A854">
        <v>853</v>
      </c>
      <c r="B854">
        <v>399</v>
      </c>
      <c r="C854">
        <v>12</v>
      </c>
      <c r="D854">
        <v>5</v>
      </c>
      <c r="E854">
        <v>50</v>
      </c>
      <c r="F854" s="1">
        <v>310.11</v>
      </c>
      <c r="G854" s="1">
        <v>15505.5</v>
      </c>
      <c r="H854">
        <v>18</v>
      </c>
      <c r="I854">
        <v>417</v>
      </c>
      <c r="J854" s="1">
        <v>93.5</v>
      </c>
      <c r="K854" s="1" t="s">
        <v>13891</v>
      </c>
    </row>
    <row r="855" spans="1:11" x14ac:dyDescent="0.35">
      <c r="A855">
        <v>854</v>
      </c>
      <c r="B855">
        <v>323</v>
      </c>
      <c r="C855">
        <v>9</v>
      </c>
      <c r="D855">
        <v>2</v>
      </c>
      <c r="E855">
        <v>50</v>
      </c>
      <c r="F855" s="1">
        <v>101.79</v>
      </c>
      <c r="G855" s="1">
        <v>5089.5</v>
      </c>
      <c r="H855">
        <v>14</v>
      </c>
      <c r="I855">
        <v>337</v>
      </c>
      <c r="J855" s="1">
        <v>98.7</v>
      </c>
      <c r="K855" s="1" t="s">
        <v>13892</v>
      </c>
    </row>
    <row r="856" spans="1:11" x14ac:dyDescent="0.35">
      <c r="A856">
        <v>855</v>
      </c>
      <c r="B856">
        <v>328</v>
      </c>
      <c r="C856">
        <v>12</v>
      </c>
      <c r="D856">
        <v>1</v>
      </c>
      <c r="E856">
        <v>50</v>
      </c>
      <c r="F856" s="1">
        <v>299.02999999999997</v>
      </c>
      <c r="G856" s="1">
        <v>14951.5</v>
      </c>
      <c r="H856">
        <v>15</v>
      </c>
      <c r="I856">
        <v>343</v>
      </c>
      <c r="J856" s="1">
        <v>99.5</v>
      </c>
      <c r="K856" s="1" t="s">
        <v>13893</v>
      </c>
    </row>
    <row r="857" spans="1:11" x14ac:dyDescent="0.35">
      <c r="A857">
        <v>856</v>
      </c>
      <c r="B857">
        <v>396</v>
      </c>
      <c r="C857">
        <v>13</v>
      </c>
      <c r="D857">
        <v>7</v>
      </c>
      <c r="E857">
        <v>50</v>
      </c>
      <c r="F857" s="1">
        <v>1395.69</v>
      </c>
      <c r="G857" s="1">
        <v>69784.5</v>
      </c>
      <c r="H857">
        <v>14</v>
      </c>
      <c r="I857">
        <v>410</v>
      </c>
      <c r="J857" s="1">
        <v>93.3</v>
      </c>
      <c r="K857" s="1" t="s">
        <v>13894</v>
      </c>
    </row>
    <row r="858" spans="1:11" x14ac:dyDescent="0.35">
      <c r="A858">
        <v>857</v>
      </c>
      <c r="B858">
        <v>492</v>
      </c>
      <c r="C858">
        <v>8</v>
      </c>
      <c r="D858">
        <v>3</v>
      </c>
      <c r="E858">
        <v>50</v>
      </c>
      <c r="F858" s="1">
        <v>463.35</v>
      </c>
      <c r="G858" s="1">
        <v>23167.5</v>
      </c>
      <c r="H858">
        <v>11</v>
      </c>
      <c r="I858">
        <v>503</v>
      </c>
      <c r="J858" s="1">
        <v>96.3</v>
      </c>
      <c r="K858" s="1" t="s">
        <v>13895</v>
      </c>
    </row>
    <row r="859" spans="1:11" x14ac:dyDescent="0.35">
      <c r="A859">
        <v>858</v>
      </c>
      <c r="B859">
        <v>120</v>
      </c>
      <c r="C859">
        <v>1</v>
      </c>
      <c r="D859">
        <v>1</v>
      </c>
      <c r="E859">
        <v>50</v>
      </c>
      <c r="F859" s="1">
        <v>588.88</v>
      </c>
      <c r="G859" s="1">
        <v>29444</v>
      </c>
      <c r="H859">
        <v>15</v>
      </c>
      <c r="I859">
        <v>135</v>
      </c>
      <c r="J859" s="1">
        <v>97.9</v>
      </c>
      <c r="K859" s="1" t="s">
        <v>13896</v>
      </c>
    </row>
    <row r="860" spans="1:11" x14ac:dyDescent="0.35">
      <c r="A860">
        <v>859</v>
      </c>
      <c r="B860">
        <v>355</v>
      </c>
      <c r="C860">
        <v>13</v>
      </c>
      <c r="D860">
        <v>2</v>
      </c>
      <c r="E860">
        <v>50</v>
      </c>
      <c r="F860" s="1">
        <v>1408.63</v>
      </c>
      <c r="G860" s="1">
        <v>70431.5</v>
      </c>
      <c r="H860">
        <v>13</v>
      </c>
      <c r="I860">
        <v>368</v>
      </c>
      <c r="J860" s="1">
        <v>95.8</v>
      </c>
      <c r="K860" s="1" t="s">
        <v>13897</v>
      </c>
    </row>
    <row r="861" spans="1:11" x14ac:dyDescent="0.35">
      <c r="A861">
        <v>860</v>
      </c>
      <c r="B861">
        <v>330</v>
      </c>
      <c r="C861">
        <v>16</v>
      </c>
      <c r="D861">
        <v>5</v>
      </c>
      <c r="E861">
        <v>98</v>
      </c>
      <c r="F861" s="1">
        <v>114.04</v>
      </c>
      <c r="G861" s="1">
        <v>11175.92</v>
      </c>
      <c r="H861">
        <v>15</v>
      </c>
      <c r="I861">
        <v>345</v>
      </c>
      <c r="J861" s="1">
        <v>96.5</v>
      </c>
      <c r="K861" s="1" t="s">
        <v>13898</v>
      </c>
    </row>
    <row r="862" spans="1:11" x14ac:dyDescent="0.35">
      <c r="A862">
        <v>861</v>
      </c>
      <c r="B862">
        <v>167</v>
      </c>
      <c r="C862">
        <v>11</v>
      </c>
      <c r="D862">
        <v>2</v>
      </c>
      <c r="E862">
        <v>50</v>
      </c>
      <c r="F862" s="1">
        <v>1026.71</v>
      </c>
      <c r="G862" s="1">
        <v>51335.5</v>
      </c>
      <c r="H862">
        <v>13</v>
      </c>
      <c r="I862">
        <v>180</v>
      </c>
      <c r="J862" s="1">
        <v>95.8</v>
      </c>
      <c r="K862" s="1" t="s">
        <v>13899</v>
      </c>
    </row>
    <row r="863" spans="1:11" x14ac:dyDescent="0.35">
      <c r="A863">
        <v>862</v>
      </c>
      <c r="B863">
        <v>534</v>
      </c>
      <c r="C863">
        <v>12</v>
      </c>
      <c r="D863">
        <v>7</v>
      </c>
      <c r="E863">
        <v>50</v>
      </c>
      <c r="F863" s="1">
        <v>294.83</v>
      </c>
      <c r="G863" s="1">
        <v>14741.5</v>
      </c>
      <c r="H863">
        <v>12</v>
      </c>
      <c r="I863">
        <v>546</v>
      </c>
      <c r="J863" s="1">
        <v>96.8</v>
      </c>
      <c r="K863" s="1" t="s">
        <v>13900</v>
      </c>
    </row>
    <row r="864" spans="1:11" x14ac:dyDescent="0.35">
      <c r="A864">
        <v>863</v>
      </c>
      <c r="B864">
        <v>75</v>
      </c>
      <c r="C864">
        <v>2</v>
      </c>
      <c r="D864">
        <v>1</v>
      </c>
      <c r="E864">
        <v>77</v>
      </c>
      <c r="F864" s="1">
        <v>575.98</v>
      </c>
      <c r="G864" s="1">
        <v>44350.46</v>
      </c>
      <c r="H864">
        <v>13</v>
      </c>
      <c r="I864">
        <v>88</v>
      </c>
      <c r="J864" s="1">
        <v>96.8</v>
      </c>
      <c r="K864" s="1" t="s">
        <v>13901</v>
      </c>
    </row>
    <row r="865" spans="1:11" x14ac:dyDescent="0.35">
      <c r="A865">
        <v>864</v>
      </c>
      <c r="B865">
        <v>87</v>
      </c>
      <c r="C865">
        <v>2</v>
      </c>
      <c r="D865">
        <v>4</v>
      </c>
      <c r="E865">
        <v>67</v>
      </c>
      <c r="F865" s="1">
        <v>547.67999999999995</v>
      </c>
      <c r="G865" s="1">
        <v>36694.559999999998</v>
      </c>
      <c r="H865">
        <v>7</v>
      </c>
      <c r="I865">
        <v>94</v>
      </c>
      <c r="J865" s="1">
        <v>97.4</v>
      </c>
      <c r="K865" s="1" t="s">
        <v>13902</v>
      </c>
    </row>
    <row r="866" spans="1:11" x14ac:dyDescent="0.35">
      <c r="A866">
        <v>865</v>
      </c>
      <c r="B866">
        <v>663</v>
      </c>
      <c r="C866">
        <v>13</v>
      </c>
      <c r="D866">
        <v>1</v>
      </c>
      <c r="E866">
        <v>50</v>
      </c>
      <c r="F866" s="1">
        <v>1432.89</v>
      </c>
      <c r="G866" s="1">
        <v>71644.5</v>
      </c>
      <c r="H866">
        <v>15</v>
      </c>
      <c r="I866">
        <v>678</v>
      </c>
      <c r="J866" s="1">
        <v>98.6</v>
      </c>
      <c r="K866" s="1" t="s">
        <v>13903</v>
      </c>
    </row>
    <row r="867" spans="1:11" x14ac:dyDescent="0.35">
      <c r="A867">
        <v>866</v>
      </c>
      <c r="B867">
        <v>134</v>
      </c>
      <c r="C867">
        <v>6</v>
      </c>
      <c r="D867">
        <v>1</v>
      </c>
      <c r="E867">
        <v>50</v>
      </c>
      <c r="F867" s="1">
        <v>480.97</v>
      </c>
      <c r="G867" s="1">
        <v>24048.5</v>
      </c>
      <c r="H867">
        <v>7</v>
      </c>
      <c r="I867">
        <v>141</v>
      </c>
      <c r="J867" s="1">
        <v>96.8</v>
      </c>
      <c r="K867" s="1" t="s">
        <v>13904</v>
      </c>
    </row>
    <row r="868" spans="1:11" x14ac:dyDescent="0.35">
      <c r="A868">
        <v>867</v>
      </c>
      <c r="B868">
        <v>16</v>
      </c>
      <c r="C868">
        <v>8</v>
      </c>
      <c r="D868">
        <v>4</v>
      </c>
      <c r="E868">
        <v>50</v>
      </c>
      <c r="F868" s="1">
        <v>461.1</v>
      </c>
      <c r="G868" s="1">
        <v>23055</v>
      </c>
      <c r="H868">
        <v>13</v>
      </c>
      <c r="I868">
        <v>29</v>
      </c>
      <c r="J868" s="1">
        <v>99.4</v>
      </c>
      <c r="K868" s="1" t="s">
        <v>13905</v>
      </c>
    </row>
    <row r="869" spans="1:11" x14ac:dyDescent="0.35">
      <c r="A869">
        <v>868</v>
      </c>
      <c r="B869">
        <v>722</v>
      </c>
      <c r="C869">
        <v>10</v>
      </c>
      <c r="D869">
        <v>4</v>
      </c>
      <c r="E869">
        <v>50</v>
      </c>
      <c r="F869" s="1">
        <v>1647.13</v>
      </c>
      <c r="G869" s="1">
        <v>82356.5</v>
      </c>
      <c r="H869">
        <v>17</v>
      </c>
      <c r="I869">
        <v>731</v>
      </c>
      <c r="J869" s="1">
        <v>99.3</v>
      </c>
      <c r="K869" s="1" t="s">
        <v>13906</v>
      </c>
    </row>
    <row r="870" spans="1:11" x14ac:dyDescent="0.35">
      <c r="A870">
        <v>869</v>
      </c>
      <c r="B870">
        <v>132</v>
      </c>
      <c r="C870">
        <v>11</v>
      </c>
      <c r="D870">
        <v>1</v>
      </c>
      <c r="E870">
        <v>50</v>
      </c>
      <c r="F870" s="1">
        <v>1195.67</v>
      </c>
      <c r="G870" s="1">
        <v>59783.5</v>
      </c>
      <c r="H870">
        <v>7</v>
      </c>
      <c r="I870">
        <v>139</v>
      </c>
      <c r="J870" s="1">
        <v>97.3</v>
      </c>
      <c r="K870" s="1" t="s">
        <v>13907</v>
      </c>
    </row>
    <row r="871" spans="1:11" x14ac:dyDescent="0.35">
      <c r="A871">
        <v>870</v>
      </c>
      <c r="B871">
        <v>629</v>
      </c>
      <c r="C871">
        <v>10</v>
      </c>
      <c r="D871">
        <v>7</v>
      </c>
      <c r="E871">
        <v>50</v>
      </c>
      <c r="F871" s="1">
        <v>1683.7</v>
      </c>
      <c r="G871" s="1">
        <v>84185</v>
      </c>
      <c r="H871">
        <v>11</v>
      </c>
      <c r="I871">
        <v>640</v>
      </c>
      <c r="J871" s="1">
        <v>95.2</v>
      </c>
      <c r="K871" s="1" t="s">
        <v>13908</v>
      </c>
    </row>
    <row r="872" spans="1:11" x14ac:dyDescent="0.35">
      <c r="A872">
        <v>871</v>
      </c>
      <c r="B872">
        <v>313</v>
      </c>
      <c r="C872">
        <v>16</v>
      </c>
      <c r="D872">
        <v>2</v>
      </c>
      <c r="E872">
        <v>50</v>
      </c>
      <c r="F872" s="1">
        <v>121.73</v>
      </c>
      <c r="G872" s="1">
        <v>6086.5</v>
      </c>
      <c r="H872">
        <v>14</v>
      </c>
      <c r="I872">
        <v>327</v>
      </c>
      <c r="J872" s="1">
        <v>96.3</v>
      </c>
      <c r="K872" s="1" t="s">
        <v>13909</v>
      </c>
    </row>
    <row r="873" spans="1:11" x14ac:dyDescent="0.35">
      <c r="A873">
        <v>872</v>
      </c>
      <c r="B873">
        <v>98</v>
      </c>
      <c r="C873">
        <v>15</v>
      </c>
      <c r="D873">
        <v>4</v>
      </c>
      <c r="E873">
        <v>50</v>
      </c>
      <c r="F873" s="1">
        <v>212.18</v>
      </c>
      <c r="G873" s="1">
        <v>10609</v>
      </c>
      <c r="H873">
        <v>8</v>
      </c>
      <c r="I873">
        <v>106</v>
      </c>
      <c r="J873" s="1">
        <v>97.3</v>
      </c>
      <c r="K873" s="1" t="s">
        <v>13910</v>
      </c>
    </row>
    <row r="874" spans="1:11" x14ac:dyDescent="0.35">
      <c r="A874">
        <v>873</v>
      </c>
      <c r="B874">
        <v>660</v>
      </c>
      <c r="C874">
        <v>10</v>
      </c>
      <c r="D874">
        <v>1</v>
      </c>
      <c r="E874">
        <v>50</v>
      </c>
      <c r="F874" s="1">
        <v>1713.46</v>
      </c>
      <c r="G874" s="1">
        <v>85673</v>
      </c>
      <c r="H874">
        <v>7</v>
      </c>
      <c r="I874">
        <v>667</v>
      </c>
      <c r="J874" s="1">
        <v>97.3</v>
      </c>
      <c r="K874" s="1" t="s">
        <v>13911</v>
      </c>
    </row>
    <row r="875" spans="1:11" x14ac:dyDescent="0.35">
      <c r="A875">
        <v>874</v>
      </c>
      <c r="B875">
        <v>326</v>
      </c>
      <c r="C875">
        <v>2</v>
      </c>
      <c r="D875">
        <v>7</v>
      </c>
      <c r="E875">
        <v>58</v>
      </c>
      <c r="F875" s="1">
        <v>561.98</v>
      </c>
      <c r="G875" s="1">
        <v>32594.84</v>
      </c>
      <c r="H875">
        <v>7</v>
      </c>
      <c r="I875">
        <v>333</v>
      </c>
      <c r="J875" s="1">
        <v>95.4</v>
      </c>
      <c r="K875" s="1" t="s">
        <v>13912</v>
      </c>
    </row>
    <row r="876" spans="1:11" x14ac:dyDescent="0.35">
      <c r="A876">
        <v>875</v>
      </c>
      <c r="B876">
        <v>438</v>
      </c>
      <c r="C876">
        <v>5</v>
      </c>
      <c r="D876">
        <v>7</v>
      </c>
      <c r="E876">
        <v>50</v>
      </c>
      <c r="F876" s="1">
        <v>993.41</v>
      </c>
      <c r="G876" s="1">
        <v>49670.5</v>
      </c>
      <c r="H876">
        <v>7</v>
      </c>
      <c r="I876">
        <v>445</v>
      </c>
      <c r="J876" s="1">
        <v>95.5</v>
      </c>
      <c r="K876" s="1" t="s">
        <v>13913</v>
      </c>
    </row>
    <row r="877" spans="1:11" x14ac:dyDescent="0.35">
      <c r="A877">
        <v>876</v>
      </c>
      <c r="B877">
        <v>487</v>
      </c>
      <c r="C877">
        <v>3</v>
      </c>
      <c r="D877">
        <v>2</v>
      </c>
      <c r="E877">
        <v>50</v>
      </c>
      <c r="F877" s="1">
        <v>455.37</v>
      </c>
      <c r="G877" s="1">
        <v>22768.5</v>
      </c>
      <c r="H877">
        <v>10</v>
      </c>
      <c r="I877">
        <v>497</v>
      </c>
      <c r="J877" s="1">
        <v>96</v>
      </c>
      <c r="K877" s="1" t="s">
        <v>13914</v>
      </c>
    </row>
    <row r="878" spans="1:11" x14ac:dyDescent="0.35">
      <c r="A878">
        <v>877</v>
      </c>
      <c r="B878">
        <v>120</v>
      </c>
      <c r="C878">
        <v>7</v>
      </c>
      <c r="D878">
        <v>6</v>
      </c>
      <c r="E878">
        <v>50</v>
      </c>
      <c r="F878" s="1">
        <v>628.35</v>
      </c>
      <c r="G878" s="1">
        <v>31417.5</v>
      </c>
      <c r="H878">
        <v>14</v>
      </c>
      <c r="I878">
        <v>134</v>
      </c>
      <c r="J878" s="1">
        <v>96.9</v>
      </c>
      <c r="K878" s="1" t="s">
        <v>13915</v>
      </c>
    </row>
    <row r="879" spans="1:11" x14ac:dyDescent="0.35">
      <c r="A879">
        <v>878</v>
      </c>
      <c r="B879">
        <v>284</v>
      </c>
      <c r="C879">
        <v>2</v>
      </c>
      <c r="D879">
        <v>7</v>
      </c>
      <c r="E879">
        <v>109</v>
      </c>
      <c r="F879" s="1">
        <v>627.25</v>
      </c>
      <c r="G879" s="1">
        <v>68370.25</v>
      </c>
      <c r="H879">
        <v>9</v>
      </c>
      <c r="I879">
        <v>293</v>
      </c>
      <c r="J879" s="1">
        <v>95.4</v>
      </c>
      <c r="K879" s="1" t="s">
        <v>13916</v>
      </c>
    </row>
    <row r="880" spans="1:11" x14ac:dyDescent="0.35">
      <c r="A880">
        <v>879</v>
      </c>
      <c r="B880">
        <v>43</v>
      </c>
      <c r="C880">
        <v>13</v>
      </c>
      <c r="D880">
        <v>5</v>
      </c>
      <c r="E880">
        <v>50</v>
      </c>
      <c r="F880" s="1">
        <v>1590.31</v>
      </c>
      <c r="G880" s="1">
        <v>79515.5</v>
      </c>
      <c r="H880">
        <v>18</v>
      </c>
      <c r="I880">
        <v>61</v>
      </c>
      <c r="J880" s="1">
        <v>94.4</v>
      </c>
      <c r="K880" s="1" t="s">
        <v>13917</v>
      </c>
    </row>
    <row r="881" spans="1:11" x14ac:dyDescent="0.35">
      <c r="A881">
        <v>880</v>
      </c>
      <c r="B881">
        <v>52</v>
      </c>
      <c r="C881">
        <v>11</v>
      </c>
      <c r="D881">
        <v>3</v>
      </c>
      <c r="E881">
        <v>50</v>
      </c>
      <c r="F881" s="1">
        <v>1089.3599999999999</v>
      </c>
      <c r="G881" s="1">
        <v>54468</v>
      </c>
      <c r="H881">
        <v>12</v>
      </c>
      <c r="I881">
        <v>64</v>
      </c>
      <c r="J881" s="1">
        <v>97.9</v>
      </c>
      <c r="K881" s="1" t="s">
        <v>13918</v>
      </c>
    </row>
    <row r="882" spans="1:11" x14ac:dyDescent="0.35">
      <c r="A882">
        <v>881</v>
      </c>
      <c r="B882">
        <v>557</v>
      </c>
      <c r="C882">
        <v>14</v>
      </c>
      <c r="D882">
        <v>5</v>
      </c>
      <c r="E882">
        <v>50</v>
      </c>
      <c r="F882" s="1">
        <v>582.52</v>
      </c>
      <c r="G882" s="1">
        <v>29126</v>
      </c>
      <c r="H882">
        <v>17</v>
      </c>
      <c r="I882">
        <v>574</v>
      </c>
      <c r="J882" s="1">
        <v>94.4</v>
      </c>
      <c r="K882" s="1" t="s">
        <v>13919</v>
      </c>
    </row>
    <row r="883" spans="1:11" x14ac:dyDescent="0.35">
      <c r="A883">
        <v>882</v>
      </c>
      <c r="B883">
        <v>19</v>
      </c>
      <c r="C883">
        <v>2</v>
      </c>
      <c r="D883">
        <v>7</v>
      </c>
      <c r="E883">
        <v>50</v>
      </c>
      <c r="F883" s="1">
        <v>657.82</v>
      </c>
      <c r="G883" s="1">
        <v>32891</v>
      </c>
      <c r="H883">
        <v>6</v>
      </c>
      <c r="I883">
        <v>25</v>
      </c>
      <c r="J883" s="1">
        <v>95.6</v>
      </c>
      <c r="K883" s="1" t="s">
        <v>13920</v>
      </c>
    </row>
    <row r="884" spans="1:11" x14ac:dyDescent="0.35">
      <c r="A884">
        <v>883</v>
      </c>
      <c r="B884">
        <v>91</v>
      </c>
      <c r="C884">
        <v>16</v>
      </c>
      <c r="D884">
        <v>3</v>
      </c>
      <c r="E884">
        <v>50</v>
      </c>
      <c r="F884" s="1">
        <v>126.63</v>
      </c>
      <c r="G884" s="1">
        <v>6331.5</v>
      </c>
      <c r="H884">
        <v>14</v>
      </c>
      <c r="I884">
        <v>105</v>
      </c>
      <c r="J884" s="1">
        <v>97.6</v>
      </c>
      <c r="K884" s="1" t="s">
        <v>13921</v>
      </c>
    </row>
    <row r="885" spans="1:11" x14ac:dyDescent="0.35">
      <c r="A885">
        <v>884</v>
      </c>
      <c r="B885">
        <v>352</v>
      </c>
      <c r="C885">
        <v>12</v>
      </c>
      <c r="D885">
        <v>6</v>
      </c>
      <c r="E885">
        <v>50</v>
      </c>
      <c r="F885" s="1">
        <v>311.82</v>
      </c>
      <c r="G885" s="1">
        <v>15591</v>
      </c>
      <c r="H885">
        <v>6</v>
      </c>
      <c r="I885">
        <v>358</v>
      </c>
      <c r="J885" s="1">
        <v>94.9</v>
      </c>
      <c r="K885" s="1" t="s">
        <v>13922</v>
      </c>
    </row>
    <row r="886" spans="1:11" x14ac:dyDescent="0.35">
      <c r="A886">
        <v>885</v>
      </c>
      <c r="B886">
        <v>305</v>
      </c>
      <c r="C886">
        <v>11</v>
      </c>
      <c r="D886">
        <v>5</v>
      </c>
      <c r="E886">
        <v>50</v>
      </c>
      <c r="F886" s="1">
        <v>984.55</v>
      </c>
      <c r="G886" s="1">
        <v>49227.5</v>
      </c>
      <c r="H886">
        <v>17</v>
      </c>
      <c r="I886">
        <v>322</v>
      </c>
      <c r="J886" s="1">
        <v>96.9</v>
      </c>
      <c r="K886" s="1" t="s">
        <v>13923</v>
      </c>
    </row>
    <row r="887" spans="1:11" x14ac:dyDescent="0.35">
      <c r="A887">
        <v>886</v>
      </c>
      <c r="B887">
        <v>305</v>
      </c>
      <c r="C887">
        <v>14</v>
      </c>
      <c r="D887">
        <v>3</v>
      </c>
      <c r="E887">
        <v>50</v>
      </c>
      <c r="F887" s="1">
        <v>608.55999999999995</v>
      </c>
      <c r="G887" s="1">
        <v>30428</v>
      </c>
      <c r="H887">
        <v>12</v>
      </c>
      <c r="I887">
        <v>317</v>
      </c>
      <c r="J887" s="1">
        <v>98.6</v>
      </c>
      <c r="K887" s="1" t="s">
        <v>13924</v>
      </c>
    </row>
    <row r="888" spans="1:11" x14ac:dyDescent="0.35">
      <c r="A888">
        <v>887</v>
      </c>
      <c r="B888">
        <v>562</v>
      </c>
      <c r="C888">
        <v>9</v>
      </c>
      <c r="D888">
        <v>6</v>
      </c>
      <c r="E888">
        <v>50</v>
      </c>
      <c r="F888" s="1">
        <v>110.82</v>
      </c>
      <c r="G888" s="1">
        <v>5541</v>
      </c>
      <c r="H888">
        <v>13</v>
      </c>
      <c r="I888">
        <v>575</v>
      </c>
      <c r="J888" s="1">
        <v>96.3</v>
      </c>
      <c r="K888" s="1" t="s">
        <v>13925</v>
      </c>
    </row>
    <row r="889" spans="1:11" x14ac:dyDescent="0.35">
      <c r="A889">
        <v>888</v>
      </c>
      <c r="B889">
        <v>570</v>
      </c>
      <c r="C889">
        <v>9</v>
      </c>
      <c r="D889">
        <v>6</v>
      </c>
      <c r="E889">
        <v>50</v>
      </c>
      <c r="F889" s="1">
        <v>107.68</v>
      </c>
      <c r="G889" s="1">
        <v>5384</v>
      </c>
      <c r="H889">
        <v>9</v>
      </c>
      <c r="I889">
        <v>579</v>
      </c>
      <c r="J889" s="1">
        <v>97.5</v>
      </c>
      <c r="K889" s="1" t="s">
        <v>13926</v>
      </c>
    </row>
    <row r="890" spans="1:11" x14ac:dyDescent="0.35">
      <c r="A890">
        <v>889</v>
      </c>
      <c r="B890">
        <v>644</v>
      </c>
      <c r="C890">
        <v>6</v>
      </c>
      <c r="D890">
        <v>7</v>
      </c>
      <c r="E890">
        <v>50</v>
      </c>
      <c r="F890" s="1">
        <v>554.99</v>
      </c>
      <c r="G890" s="1">
        <v>27749.5</v>
      </c>
      <c r="H890">
        <v>6</v>
      </c>
      <c r="I890">
        <v>650</v>
      </c>
      <c r="J890" s="1">
        <v>94.8</v>
      </c>
      <c r="K890" s="1" t="s">
        <v>13927</v>
      </c>
    </row>
    <row r="891" spans="1:11" x14ac:dyDescent="0.35">
      <c r="A891">
        <v>890</v>
      </c>
      <c r="B891">
        <v>320</v>
      </c>
      <c r="C891">
        <v>7</v>
      </c>
      <c r="D891">
        <v>5</v>
      </c>
      <c r="E891">
        <v>50</v>
      </c>
      <c r="F891" s="1">
        <v>709.14</v>
      </c>
      <c r="G891" s="1">
        <v>35457</v>
      </c>
      <c r="H891">
        <v>11</v>
      </c>
      <c r="I891">
        <v>331</v>
      </c>
      <c r="J891" s="1">
        <v>95.6</v>
      </c>
      <c r="K891" s="1" t="s">
        <v>13928</v>
      </c>
    </row>
    <row r="892" spans="1:11" x14ac:dyDescent="0.35">
      <c r="A892">
        <v>891</v>
      </c>
      <c r="B892">
        <v>154</v>
      </c>
      <c r="C892">
        <v>14</v>
      </c>
      <c r="D892">
        <v>3</v>
      </c>
      <c r="E892">
        <v>50</v>
      </c>
      <c r="F892" s="1">
        <v>554.67999999999995</v>
      </c>
      <c r="G892" s="1">
        <v>27734</v>
      </c>
      <c r="H892">
        <v>7</v>
      </c>
      <c r="I892">
        <v>161</v>
      </c>
      <c r="J892" s="1">
        <v>98.4</v>
      </c>
      <c r="K892" s="1" t="s">
        <v>13929</v>
      </c>
    </row>
    <row r="893" spans="1:11" x14ac:dyDescent="0.35">
      <c r="A893">
        <v>892</v>
      </c>
      <c r="B893">
        <v>477</v>
      </c>
      <c r="C893">
        <v>13</v>
      </c>
      <c r="D893">
        <v>4</v>
      </c>
      <c r="E893">
        <v>50</v>
      </c>
      <c r="F893" s="1">
        <v>1687.46</v>
      </c>
      <c r="G893" s="1">
        <v>84373</v>
      </c>
      <c r="H893">
        <v>15</v>
      </c>
      <c r="I893">
        <v>492</v>
      </c>
      <c r="J893" s="1">
        <v>99.8</v>
      </c>
      <c r="K893" s="1" t="s">
        <v>13930</v>
      </c>
    </row>
    <row r="894" spans="1:11" x14ac:dyDescent="0.35">
      <c r="A894">
        <v>893</v>
      </c>
      <c r="B894">
        <v>463</v>
      </c>
      <c r="C894">
        <v>13</v>
      </c>
      <c r="D894">
        <v>6</v>
      </c>
      <c r="E894">
        <v>50</v>
      </c>
      <c r="F894" s="1">
        <v>1401.36</v>
      </c>
      <c r="G894" s="1">
        <v>70068</v>
      </c>
      <c r="H894">
        <v>12</v>
      </c>
      <c r="I894">
        <v>475</v>
      </c>
      <c r="J894" s="1">
        <v>96.4</v>
      </c>
      <c r="K894" s="1" t="s">
        <v>13931</v>
      </c>
    </row>
    <row r="895" spans="1:11" x14ac:dyDescent="0.35">
      <c r="A895">
        <v>894</v>
      </c>
      <c r="B895">
        <v>391</v>
      </c>
      <c r="C895">
        <v>13</v>
      </c>
      <c r="D895">
        <v>7</v>
      </c>
      <c r="E895">
        <v>50</v>
      </c>
      <c r="F895" s="1">
        <v>1599.43</v>
      </c>
      <c r="G895" s="1">
        <v>79971.5</v>
      </c>
      <c r="H895">
        <v>5</v>
      </c>
      <c r="I895">
        <v>396</v>
      </c>
      <c r="J895" s="1">
        <v>94.3</v>
      </c>
      <c r="K895" s="1" t="s">
        <v>13932</v>
      </c>
    </row>
    <row r="896" spans="1:11" x14ac:dyDescent="0.35">
      <c r="A896">
        <v>895</v>
      </c>
      <c r="B896">
        <v>11</v>
      </c>
      <c r="C896">
        <v>9</v>
      </c>
      <c r="D896">
        <v>1</v>
      </c>
      <c r="E896">
        <v>50</v>
      </c>
      <c r="F896" s="1">
        <v>120.96</v>
      </c>
      <c r="G896" s="1">
        <v>6048</v>
      </c>
      <c r="H896">
        <v>11</v>
      </c>
      <c r="I896">
        <v>22</v>
      </c>
      <c r="J896" s="1">
        <v>99</v>
      </c>
      <c r="K896" s="1" t="s">
        <v>13933</v>
      </c>
    </row>
    <row r="897" spans="1:11" x14ac:dyDescent="0.35">
      <c r="A897">
        <v>896</v>
      </c>
      <c r="B897">
        <v>566</v>
      </c>
      <c r="C897">
        <v>14</v>
      </c>
      <c r="D897">
        <v>6</v>
      </c>
      <c r="E897">
        <v>50</v>
      </c>
      <c r="F897" s="1">
        <v>590.03</v>
      </c>
      <c r="G897" s="1">
        <v>29501.5</v>
      </c>
      <c r="H897">
        <v>10</v>
      </c>
      <c r="I897">
        <v>576</v>
      </c>
      <c r="J897" s="1">
        <v>96.5</v>
      </c>
      <c r="K897" s="1" t="s">
        <v>13934</v>
      </c>
    </row>
    <row r="898" spans="1:11" x14ac:dyDescent="0.35">
      <c r="A898">
        <v>897</v>
      </c>
      <c r="B898">
        <v>564</v>
      </c>
      <c r="C898">
        <v>3</v>
      </c>
      <c r="D898">
        <v>5</v>
      </c>
      <c r="E898">
        <v>50</v>
      </c>
      <c r="F898" s="1">
        <v>417.43</v>
      </c>
      <c r="G898" s="1">
        <v>20871.5</v>
      </c>
      <c r="H898">
        <v>18</v>
      </c>
      <c r="I898">
        <v>582</v>
      </c>
      <c r="J898" s="1">
        <v>96.5</v>
      </c>
      <c r="K898" s="1" t="s">
        <v>13935</v>
      </c>
    </row>
    <row r="899" spans="1:11" x14ac:dyDescent="0.35">
      <c r="A899">
        <v>898</v>
      </c>
      <c r="B899">
        <v>125</v>
      </c>
      <c r="C899">
        <v>6</v>
      </c>
      <c r="D899">
        <v>4</v>
      </c>
      <c r="E899">
        <v>50</v>
      </c>
      <c r="F899" s="1">
        <v>528.72</v>
      </c>
      <c r="G899" s="1">
        <v>26436</v>
      </c>
      <c r="H899">
        <v>15</v>
      </c>
      <c r="I899">
        <v>140</v>
      </c>
      <c r="J899" s="1">
        <v>97</v>
      </c>
      <c r="K899" s="1" t="s">
        <v>13936</v>
      </c>
    </row>
    <row r="900" spans="1:11" x14ac:dyDescent="0.35">
      <c r="A900">
        <v>899</v>
      </c>
      <c r="B900">
        <v>460</v>
      </c>
      <c r="C900">
        <v>8</v>
      </c>
      <c r="D900">
        <v>5</v>
      </c>
      <c r="E900">
        <v>50</v>
      </c>
      <c r="F900" s="1">
        <v>409.63</v>
      </c>
      <c r="G900" s="1">
        <v>20481.5</v>
      </c>
      <c r="H900">
        <v>12</v>
      </c>
      <c r="I900">
        <v>472</v>
      </c>
      <c r="J900" s="1">
        <v>96.3</v>
      </c>
      <c r="K900" s="1" t="s">
        <v>13937</v>
      </c>
    </row>
    <row r="901" spans="1:11" x14ac:dyDescent="0.35">
      <c r="A901">
        <v>900</v>
      </c>
      <c r="B901">
        <v>22</v>
      </c>
      <c r="C901">
        <v>12</v>
      </c>
      <c r="D901">
        <v>1</v>
      </c>
      <c r="E901">
        <v>50</v>
      </c>
      <c r="F901" s="1">
        <v>287.99</v>
      </c>
      <c r="G901" s="1">
        <v>14399.5</v>
      </c>
      <c r="H901">
        <v>9</v>
      </c>
      <c r="I901">
        <v>31</v>
      </c>
      <c r="J901" s="1">
        <v>96.6</v>
      </c>
      <c r="K901" s="1" t="s">
        <v>13938</v>
      </c>
    </row>
    <row r="902" spans="1:11" x14ac:dyDescent="0.35">
      <c r="A902">
        <v>901</v>
      </c>
      <c r="B902">
        <v>55</v>
      </c>
      <c r="C902">
        <v>2</v>
      </c>
      <c r="D902">
        <v>3</v>
      </c>
      <c r="E902">
        <v>50</v>
      </c>
      <c r="F902" s="1">
        <v>669.63</v>
      </c>
      <c r="G902" s="1">
        <v>33481.5</v>
      </c>
      <c r="H902">
        <v>11</v>
      </c>
      <c r="I902">
        <v>66</v>
      </c>
      <c r="J902" s="1">
        <v>99.2</v>
      </c>
      <c r="K902" s="1" t="s">
        <v>13939</v>
      </c>
    </row>
    <row r="903" spans="1:11" x14ac:dyDescent="0.35">
      <c r="A903">
        <v>902</v>
      </c>
      <c r="B903">
        <v>338</v>
      </c>
      <c r="C903">
        <v>2</v>
      </c>
      <c r="D903">
        <v>1</v>
      </c>
      <c r="E903">
        <v>64</v>
      </c>
      <c r="F903" s="1">
        <v>668.6</v>
      </c>
      <c r="G903" s="1">
        <v>42790.400000000001</v>
      </c>
      <c r="H903">
        <v>12</v>
      </c>
      <c r="I903">
        <v>350</v>
      </c>
      <c r="J903" s="1">
        <v>96</v>
      </c>
      <c r="K903" s="1" t="s">
        <v>13940</v>
      </c>
    </row>
    <row r="904" spans="1:11" x14ac:dyDescent="0.35">
      <c r="A904">
        <v>903</v>
      </c>
      <c r="B904">
        <v>717</v>
      </c>
      <c r="C904">
        <v>10</v>
      </c>
      <c r="D904">
        <v>1</v>
      </c>
      <c r="E904">
        <v>50</v>
      </c>
      <c r="F904" s="1">
        <v>1603.66</v>
      </c>
      <c r="G904" s="1">
        <v>80183</v>
      </c>
      <c r="H904">
        <v>9</v>
      </c>
      <c r="I904">
        <v>726</v>
      </c>
      <c r="J904" s="1">
        <v>96.7</v>
      </c>
      <c r="K904" s="1" t="s">
        <v>13941</v>
      </c>
    </row>
    <row r="905" spans="1:11" x14ac:dyDescent="0.35">
      <c r="A905">
        <v>904</v>
      </c>
      <c r="B905">
        <v>79</v>
      </c>
      <c r="C905">
        <v>11</v>
      </c>
      <c r="D905">
        <v>7</v>
      </c>
      <c r="E905">
        <v>50</v>
      </c>
      <c r="F905" s="1">
        <v>1111.1099999999999</v>
      </c>
      <c r="G905" s="1">
        <v>55555.5</v>
      </c>
      <c r="H905">
        <v>10</v>
      </c>
      <c r="I905">
        <v>89</v>
      </c>
      <c r="J905" s="1">
        <v>96.1</v>
      </c>
      <c r="K905" s="1" t="s">
        <v>13942</v>
      </c>
    </row>
    <row r="906" spans="1:11" x14ac:dyDescent="0.35">
      <c r="A906">
        <v>905</v>
      </c>
      <c r="B906">
        <v>116</v>
      </c>
      <c r="C906">
        <v>16</v>
      </c>
      <c r="D906">
        <v>6</v>
      </c>
      <c r="E906">
        <v>167</v>
      </c>
      <c r="F906" s="1">
        <v>108.49</v>
      </c>
      <c r="G906" s="1">
        <v>18117.830000000002</v>
      </c>
      <c r="H906">
        <v>9</v>
      </c>
      <c r="I906">
        <v>125</v>
      </c>
      <c r="J906" s="1">
        <v>95.9</v>
      </c>
      <c r="K906" s="1" t="s">
        <v>13943</v>
      </c>
    </row>
    <row r="907" spans="1:11" x14ac:dyDescent="0.35">
      <c r="A907">
        <v>906</v>
      </c>
      <c r="B907">
        <v>421</v>
      </c>
      <c r="C907">
        <v>14</v>
      </c>
      <c r="D907">
        <v>3</v>
      </c>
      <c r="E907">
        <v>50</v>
      </c>
      <c r="F907" s="1">
        <v>580.02</v>
      </c>
      <c r="G907" s="1">
        <v>29001</v>
      </c>
      <c r="H907">
        <v>7</v>
      </c>
      <c r="I907">
        <v>428</v>
      </c>
      <c r="J907" s="1">
        <v>99.8</v>
      </c>
      <c r="K907" s="1" t="s">
        <v>13944</v>
      </c>
    </row>
    <row r="908" spans="1:11" x14ac:dyDescent="0.35">
      <c r="A908">
        <v>907</v>
      </c>
      <c r="B908">
        <v>303</v>
      </c>
      <c r="C908">
        <v>8</v>
      </c>
      <c r="D908">
        <v>2</v>
      </c>
      <c r="E908">
        <v>50</v>
      </c>
      <c r="F908" s="1">
        <v>421.97</v>
      </c>
      <c r="G908" s="1">
        <v>21098.5</v>
      </c>
      <c r="H908">
        <v>15</v>
      </c>
      <c r="I908">
        <v>318</v>
      </c>
      <c r="J908" s="1">
        <v>97.2</v>
      </c>
      <c r="K908" s="1" t="s">
        <v>13945</v>
      </c>
    </row>
    <row r="909" spans="1:11" x14ac:dyDescent="0.35">
      <c r="A909">
        <v>908</v>
      </c>
      <c r="B909">
        <v>516</v>
      </c>
      <c r="C909">
        <v>9</v>
      </c>
      <c r="D909">
        <v>1</v>
      </c>
      <c r="E909">
        <v>50</v>
      </c>
      <c r="F909" s="1">
        <v>115.67</v>
      </c>
      <c r="G909" s="1">
        <v>5783.5</v>
      </c>
      <c r="H909">
        <v>7</v>
      </c>
      <c r="I909">
        <v>523</v>
      </c>
      <c r="J909" s="1">
        <v>98.4</v>
      </c>
      <c r="K909" s="1" t="s">
        <v>13946</v>
      </c>
    </row>
    <row r="910" spans="1:11" x14ac:dyDescent="0.35">
      <c r="A910">
        <v>909</v>
      </c>
      <c r="B910">
        <v>125</v>
      </c>
      <c r="C910">
        <v>8</v>
      </c>
      <c r="D910">
        <v>4</v>
      </c>
      <c r="E910">
        <v>50</v>
      </c>
      <c r="F910" s="1">
        <v>470.06</v>
      </c>
      <c r="G910" s="1">
        <v>23503</v>
      </c>
      <c r="H910">
        <v>11</v>
      </c>
      <c r="I910">
        <v>136</v>
      </c>
      <c r="J910" s="1">
        <v>98.4</v>
      </c>
      <c r="K910" s="1" t="s">
        <v>13947</v>
      </c>
    </row>
    <row r="911" spans="1:11" x14ac:dyDescent="0.35">
      <c r="A911">
        <v>910</v>
      </c>
      <c r="B911">
        <v>15</v>
      </c>
      <c r="C911">
        <v>2</v>
      </c>
      <c r="D911">
        <v>1</v>
      </c>
      <c r="E911">
        <v>58</v>
      </c>
      <c r="F911" s="1">
        <v>649.30999999999995</v>
      </c>
      <c r="G911" s="1">
        <v>37659.980000000003</v>
      </c>
      <c r="H911">
        <v>9</v>
      </c>
      <c r="I911">
        <v>24</v>
      </c>
      <c r="J911" s="1">
        <v>95.7</v>
      </c>
      <c r="K911" s="1" t="s">
        <v>13948</v>
      </c>
    </row>
    <row r="912" spans="1:11" x14ac:dyDescent="0.35">
      <c r="A912">
        <v>911</v>
      </c>
      <c r="B912">
        <v>586</v>
      </c>
      <c r="C912">
        <v>2</v>
      </c>
      <c r="D912">
        <v>2</v>
      </c>
      <c r="E912">
        <v>50</v>
      </c>
      <c r="F912" s="1">
        <v>585.80999999999995</v>
      </c>
      <c r="G912" s="1">
        <v>29290.5</v>
      </c>
      <c r="H912">
        <v>16</v>
      </c>
      <c r="I912">
        <v>602</v>
      </c>
      <c r="J912" s="1">
        <v>96.7</v>
      </c>
      <c r="K912" s="1" t="s">
        <v>13949</v>
      </c>
    </row>
    <row r="913" spans="1:11" x14ac:dyDescent="0.35">
      <c r="A913">
        <v>912</v>
      </c>
      <c r="B913">
        <v>197</v>
      </c>
      <c r="C913">
        <v>9</v>
      </c>
      <c r="D913">
        <v>4</v>
      </c>
      <c r="E913">
        <v>50</v>
      </c>
      <c r="F913" s="1">
        <v>122.82</v>
      </c>
      <c r="G913" s="1">
        <v>6141</v>
      </c>
      <c r="H913">
        <v>13</v>
      </c>
      <c r="I913">
        <v>210</v>
      </c>
      <c r="J913" s="1">
        <v>99.9</v>
      </c>
      <c r="K913" s="1" t="s">
        <v>13950</v>
      </c>
    </row>
    <row r="914" spans="1:11" x14ac:dyDescent="0.35">
      <c r="A914">
        <v>913</v>
      </c>
      <c r="B914">
        <v>434</v>
      </c>
      <c r="C914">
        <v>2</v>
      </c>
      <c r="D914">
        <v>6</v>
      </c>
      <c r="E914">
        <v>53</v>
      </c>
      <c r="F914" s="1">
        <v>663.27</v>
      </c>
      <c r="G914" s="1">
        <v>35153.31</v>
      </c>
      <c r="H914">
        <v>12</v>
      </c>
      <c r="I914">
        <v>446</v>
      </c>
      <c r="J914" s="1">
        <v>95.3</v>
      </c>
      <c r="K914" s="1" t="s">
        <v>13951</v>
      </c>
    </row>
    <row r="915" spans="1:11" x14ac:dyDescent="0.35">
      <c r="A915">
        <v>914</v>
      </c>
      <c r="B915">
        <v>575</v>
      </c>
      <c r="C915">
        <v>6</v>
      </c>
      <c r="D915">
        <v>3</v>
      </c>
      <c r="E915">
        <v>50</v>
      </c>
      <c r="F915" s="1">
        <v>491.43</v>
      </c>
      <c r="G915" s="1">
        <v>24571.5</v>
      </c>
      <c r="H915">
        <v>12</v>
      </c>
      <c r="I915">
        <v>587</v>
      </c>
      <c r="J915" s="1">
        <v>98.1</v>
      </c>
      <c r="K915" s="1" t="s">
        <v>13952</v>
      </c>
    </row>
    <row r="916" spans="1:11" x14ac:dyDescent="0.35">
      <c r="A916">
        <v>915</v>
      </c>
      <c r="B916">
        <v>712</v>
      </c>
      <c r="C916">
        <v>6</v>
      </c>
      <c r="D916">
        <v>3</v>
      </c>
      <c r="E916">
        <v>83</v>
      </c>
      <c r="F916" s="1">
        <v>547.05999999999995</v>
      </c>
      <c r="G916" s="1">
        <v>45405.98</v>
      </c>
      <c r="H916">
        <v>12</v>
      </c>
      <c r="I916">
        <v>724</v>
      </c>
      <c r="J916" s="1">
        <v>96.3</v>
      </c>
      <c r="K916" s="1" t="s">
        <v>13953</v>
      </c>
    </row>
    <row r="917" spans="1:11" x14ac:dyDescent="0.35">
      <c r="A917">
        <v>916</v>
      </c>
      <c r="B917">
        <v>402</v>
      </c>
      <c r="C917">
        <v>8</v>
      </c>
      <c r="D917">
        <v>7</v>
      </c>
      <c r="E917">
        <v>50</v>
      </c>
      <c r="F917" s="1">
        <v>502.65</v>
      </c>
      <c r="G917" s="1">
        <v>25132.5</v>
      </c>
      <c r="H917">
        <v>13</v>
      </c>
      <c r="I917">
        <v>415</v>
      </c>
      <c r="J917" s="1">
        <v>94.8</v>
      </c>
      <c r="K917" s="1" t="s">
        <v>13954</v>
      </c>
    </row>
    <row r="918" spans="1:11" x14ac:dyDescent="0.35">
      <c r="A918">
        <v>917</v>
      </c>
      <c r="B918">
        <v>165</v>
      </c>
      <c r="C918">
        <v>4</v>
      </c>
      <c r="D918">
        <v>6</v>
      </c>
      <c r="E918">
        <v>50</v>
      </c>
      <c r="F918" s="1">
        <v>382.79</v>
      </c>
      <c r="G918" s="1">
        <v>19139.5</v>
      </c>
      <c r="H918">
        <v>13</v>
      </c>
      <c r="I918">
        <v>178</v>
      </c>
      <c r="J918" s="1">
        <v>95.7</v>
      </c>
      <c r="K918" s="1" t="s">
        <v>13955</v>
      </c>
    </row>
    <row r="919" spans="1:11" x14ac:dyDescent="0.35">
      <c r="A919">
        <v>918</v>
      </c>
      <c r="B919">
        <v>586</v>
      </c>
      <c r="C919">
        <v>8</v>
      </c>
      <c r="D919">
        <v>1</v>
      </c>
      <c r="E919">
        <v>50</v>
      </c>
      <c r="F919" s="1">
        <v>426.1</v>
      </c>
      <c r="G919" s="1">
        <v>21305</v>
      </c>
      <c r="H919">
        <v>12</v>
      </c>
      <c r="I919">
        <v>598</v>
      </c>
      <c r="J919" s="1">
        <v>96.5</v>
      </c>
      <c r="K919" s="1" t="s">
        <v>13956</v>
      </c>
    </row>
    <row r="920" spans="1:11" x14ac:dyDescent="0.35">
      <c r="A920">
        <v>919</v>
      </c>
      <c r="B920">
        <v>574</v>
      </c>
      <c r="C920">
        <v>4</v>
      </c>
      <c r="D920">
        <v>3</v>
      </c>
      <c r="E920">
        <v>62</v>
      </c>
      <c r="F920" s="1">
        <v>336.82</v>
      </c>
      <c r="G920" s="1">
        <v>20882.84</v>
      </c>
      <c r="H920">
        <v>11</v>
      </c>
      <c r="I920">
        <v>585</v>
      </c>
      <c r="J920" s="1">
        <v>97.9</v>
      </c>
      <c r="K920" s="1" t="s">
        <v>13957</v>
      </c>
    </row>
    <row r="921" spans="1:11" x14ac:dyDescent="0.35">
      <c r="A921">
        <v>920</v>
      </c>
      <c r="B921">
        <v>657</v>
      </c>
      <c r="C921">
        <v>12</v>
      </c>
      <c r="D921">
        <v>3</v>
      </c>
      <c r="E921">
        <v>50</v>
      </c>
      <c r="F921" s="1">
        <v>291.44</v>
      </c>
      <c r="G921" s="1">
        <v>14572</v>
      </c>
      <c r="H921">
        <v>17</v>
      </c>
      <c r="I921">
        <v>674</v>
      </c>
      <c r="J921" s="1">
        <v>99.9</v>
      </c>
      <c r="K921" s="1" t="s">
        <v>13958</v>
      </c>
    </row>
    <row r="922" spans="1:11" x14ac:dyDescent="0.35">
      <c r="A922">
        <v>921</v>
      </c>
      <c r="B922">
        <v>143</v>
      </c>
      <c r="C922">
        <v>3</v>
      </c>
      <c r="D922">
        <v>3</v>
      </c>
      <c r="E922">
        <v>50</v>
      </c>
      <c r="F922" s="1">
        <v>412.33</v>
      </c>
      <c r="G922" s="1">
        <v>20616.5</v>
      </c>
      <c r="H922">
        <v>8</v>
      </c>
      <c r="I922">
        <v>151</v>
      </c>
      <c r="J922" s="1">
        <v>98.8</v>
      </c>
      <c r="K922" s="1" t="s">
        <v>13959</v>
      </c>
    </row>
    <row r="923" spans="1:11" x14ac:dyDescent="0.35">
      <c r="A923">
        <v>922</v>
      </c>
      <c r="B923">
        <v>186</v>
      </c>
      <c r="C923">
        <v>13</v>
      </c>
      <c r="D923">
        <v>3</v>
      </c>
      <c r="E923">
        <v>50</v>
      </c>
      <c r="F923" s="1">
        <v>1608.64</v>
      </c>
      <c r="G923" s="1">
        <v>80432</v>
      </c>
      <c r="H923">
        <v>13</v>
      </c>
      <c r="I923">
        <v>199</v>
      </c>
      <c r="J923" s="1">
        <v>97</v>
      </c>
      <c r="K923" s="1" t="s">
        <v>13960</v>
      </c>
    </row>
    <row r="924" spans="1:11" x14ac:dyDescent="0.35">
      <c r="A924">
        <v>923</v>
      </c>
      <c r="B924">
        <v>516</v>
      </c>
      <c r="C924">
        <v>6</v>
      </c>
      <c r="D924">
        <v>4</v>
      </c>
      <c r="E924">
        <v>50</v>
      </c>
      <c r="F924" s="1">
        <v>518.35</v>
      </c>
      <c r="G924" s="1">
        <v>25917.5</v>
      </c>
      <c r="H924">
        <v>12</v>
      </c>
      <c r="I924">
        <v>528</v>
      </c>
      <c r="J924" s="1">
        <v>98.5</v>
      </c>
      <c r="K924" s="1" t="s">
        <v>13961</v>
      </c>
    </row>
    <row r="925" spans="1:11" x14ac:dyDescent="0.35">
      <c r="A925">
        <v>924</v>
      </c>
      <c r="B925">
        <v>306</v>
      </c>
      <c r="C925">
        <v>16</v>
      </c>
      <c r="D925">
        <v>1</v>
      </c>
      <c r="E925">
        <v>107</v>
      </c>
      <c r="F925" s="1">
        <v>118.9</v>
      </c>
      <c r="G925" s="1">
        <v>12722.3</v>
      </c>
      <c r="H925">
        <v>17</v>
      </c>
      <c r="I925">
        <v>323</v>
      </c>
      <c r="J925" s="1">
        <v>96</v>
      </c>
      <c r="K925" s="1" t="s">
        <v>13962</v>
      </c>
    </row>
    <row r="926" spans="1:11" x14ac:dyDescent="0.35">
      <c r="A926">
        <v>925</v>
      </c>
      <c r="B926">
        <v>469</v>
      </c>
      <c r="C926">
        <v>7</v>
      </c>
      <c r="D926">
        <v>6</v>
      </c>
      <c r="E926">
        <v>50</v>
      </c>
      <c r="F926" s="1">
        <v>721.82</v>
      </c>
      <c r="G926" s="1">
        <v>36091</v>
      </c>
      <c r="H926">
        <v>14</v>
      </c>
      <c r="I926">
        <v>483</v>
      </c>
      <c r="J926" s="1">
        <v>95.2</v>
      </c>
      <c r="K926" s="1" t="s">
        <v>13963</v>
      </c>
    </row>
    <row r="927" spans="1:11" x14ac:dyDescent="0.35">
      <c r="A927">
        <v>926</v>
      </c>
      <c r="B927">
        <v>612</v>
      </c>
      <c r="C927">
        <v>11</v>
      </c>
      <c r="D927">
        <v>3</v>
      </c>
      <c r="E927">
        <v>50</v>
      </c>
      <c r="F927" s="1">
        <v>1100.6600000000001</v>
      </c>
      <c r="G927" s="1">
        <v>55033</v>
      </c>
      <c r="H927">
        <v>8</v>
      </c>
      <c r="I927">
        <v>620</v>
      </c>
      <c r="J927" s="1">
        <v>98.7</v>
      </c>
      <c r="K927" s="1" t="s">
        <v>13964</v>
      </c>
    </row>
    <row r="928" spans="1:11" x14ac:dyDescent="0.35">
      <c r="A928">
        <v>927</v>
      </c>
      <c r="B928">
        <v>459</v>
      </c>
      <c r="C928">
        <v>4</v>
      </c>
      <c r="D928">
        <v>6</v>
      </c>
      <c r="E928">
        <v>61</v>
      </c>
      <c r="F928" s="1">
        <v>324.12</v>
      </c>
      <c r="G928" s="1">
        <v>19771.32</v>
      </c>
      <c r="H928">
        <v>14</v>
      </c>
      <c r="I928">
        <v>473</v>
      </c>
      <c r="J928" s="1">
        <v>95.6</v>
      </c>
      <c r="K928" s="1" t="s">
        <v>13965</v>
      </c>
    </row>
    <row r="929" spans="1:11" x14ac:dyDescent="0.35">
      <c r="A929">
        <v>928</v>
      </c>
      <c r="B929">
        <v>514</v>
      </c>
      <c r="C929">
        <v>1</v>
      </c>
      <c r="D929">
        <v>6</v>
      </c>
      <c r="E929">
        <v>68</v>
      </c>
      <c r="F929" s="1">
        <v>655.16999999999996</v>
      </c>
      <c r="G929" s="1">
        <v>44551.56</v>
      </c>
      <c r="H929">
        <v>6</v>
      </c>
      <c r="I929">
        <v>520</v>
      </c>
      <c r="J929" s="1">
        <v>96.7</v>
      </c>
      <c r="K929" s="1" t="s">
        <v>13966</v>
      </c>
    </row>
    <row r="930" spans="1:11" x14ac:dyDescent="0.35">
      <c r="A930">
        <v>929</v>
      </c>
      <c r="B930">
        <v>39</v>
      </c>
      <c r="C930">
        <v>13</v>
      </c>
      <c r="D930">
        <v>4</v>
      </c>
      <c r="E930">
        <v>50</v>
      </c>
      <c r="F930" s="1">
        <v>1542.5</v>
      </c>
      <c r="G930" s="1">
        <v>77125</v>
      </c>
      <c r="H930">
        <v>10</v>
      </c>
      <c r="I930">
        <v>49</v>
      </c>
      <c r="J930" s="1">
        <v>97.4</v>
      </c>
      <c r="K930" s="1" t="s">
        <v>13967</v>
      </c>
    </row>
    <row r="931" spans="1:11" x14ac:dyDescent="0.35">
      <c r="A931">
        <v>930</v>
      </c>
      <c r="B931">
        <v>167</v>
      </c>
      <c r="C931">
        <v>2</v>
      </c>
      <c r="D931">
        <v>3</v>
      </c>
      <c r="E931">
        <v>50</v>
      </c>
      <c r="F931" s="1">
        <v>668.48</v>
      </c>
      <c r="G931" s="1">
        <v>33424</v>
      </c>
      <c r="H931">
        <v>16</v>
      </c>
      <c r="I931">
        <v>183</v>
      </c>
      <c r="J931" s="1">
        <v>98.2</v>
      </c>
      <c r="K931" s="1" t="s">
        <v>13968</v>
      </c>
    </row>
    <row r="932" spans="1:11" x14ac:dyDescent="0.35">
      <c r="A932">
        <v>931</v>
      </c>
      <c r="B932">
        <v>706</v>
      </c>
      <c r="C932">
        <v>4</v>
      </c>
      <c r="D932">
        <v>2</v>
      </c>
      <c r="E932">
        <v>75</v>
      </c>
      <c r="F932" s="1">
        <v>391.61</v>
      </c>
      <c r="G932" s="1">
        <v>29370.75</v>
      </c>
      <c r="H932">
        <v>10</v>
      </c>
      <c r="I932">
        <v>716</v>
      </c>
      <c r="J932" s="1">
        <v>97.5</v>
      </c>
      <c r="K932" s="1" t="s">
        <v>13969</v>
      </c>
    </row>
    <row r="933" spans="1:11" x14ac:dyDescent="0.35">
      <c r="A933">
        <v>932</v>
      </c>
      <c r="B933">
        <v>97</v>
      </c>
      <c r="C933">
        <v>5</v>
      </c>
      <c r="D933">
        <v>7</v>
      </c>
      <c r="E933">
        <v>76</v>
      </c>
      <c r="F933" s="1">
        <v>924.58</v>
      </c>
      <c r="G933" s="1">
        <v>70268.08</v>
      </c>
      <c r="H933">
        <v>14</v>
      </c>
      <c r="I933">
        <v>111</v>
      </c>
      <c r="J933" s="1">
        <v>93.7</v>
      </c>
      <c r="K933" s="1" t="s">
        <v>13970</v>
      </c>
    </row>
    <row r="934" spans="1:11" x14ac:dyDescent="0.35">
      <c r="A934">
        <v>933</v>
      </c>
      <c r="B934">
        <v>565</v>
      </c>
      <c r="C934">
        <v>10</v>
      </c>
      <c r="D934">
        <v>3</v>
      </c>
      <c r="E934">
        <v>50</v>
      </c>
      <c r="F934" s="1">
        <v>1519.87</v>
      </c>
      <c r="G934" s="1">
        <v>75993.5</v>
      </c>
      <c r="H934">
        <v>15</v>
      </c>
      <c r="I934">
        <v>580</v>
      </c>
      <c r="J934" s="1">
        <v>98.2</v>
      </c>
      <c r="K934" s="1" t="s">
        <v>13971</v>
      </c>
    </row>
    <row r="935" spans="1:11" x14ac:dyDescent="0.35">
      <c r="A935">
        <v>934</v>
      </c>
      <c r="B935">
        <v>10</v>
      </c>
      <c r="C935">
        <v>14</v>
      </c>
      <c r="D935">
        <v>6</v>
      </c>
      <c r="E935">
        <v>50</v>
      </c>
      <c r="F935" s="1">
        <v>559.57000000000005</v>
      </c>
      <c r="G935" s="1">
        <v>27978.5</v>
      </c>
      <c r="H935">
        <v>6</v>
      </c>
      <c r="I935">
        <v>16</v>
      </c>
      <c r="J935" s="1">
        <v>96.6</v>
      </c>
      <c r="K935" s="1" t="s">
        <v>13972</v>
      </c>
    </row>
    <row r="936" spans="1:11" x14ac:dyDescent="0.35">
      <c r="A936">
        <v>935</v>
      </c>
      <c r="B936">
        <v>172</v>
      </c>
      <c r="C936">
        <v>1</v>
      </c>
      <c r="D936">
        <v>6</v>
      </c>
      <c r="E936">
        <v>50</v>
      </c>
      <c r="F936" s="1">
        <v>647.01</v>
      </c>
      <c r="G936" s="1">
        <v>32350.5</v>
      </c>
      <c r="H936">
        <v>9</v>
      </c>
      <c r="I936">
        <v>181</v>
      </c>
      <c r="J936" s="1">
        <v>97.7</v>
      </c>
      <c r="K936" s="1" t="s">
        <v>13973</v>
      </c>
    </row>
    <row r="937" spans="1:11" x14ac:dyDescent="0.35">
      <c r="A937">
        <v>936</v>
      </c>
      <c r="B937">
        <v>384</v>
      </c>
      <c r="C937">
        <v>11</v>
      </c>
      <c r="D937">
        <v>5</v>
      </c>
      <c r="E937">
        <v>50</v>
      </c>
      <c r="F937" s="1">
        <v>1092.76</v>
      </c>
      <c r="G937" s="1">
        <v>54638</v>
      </c>
      <c r="H937">
        <v>10</v>
      </c>
      <c r="I937">
        <v>394</v>
      </c>
      <c r="J937" s="1">
        <v>93.8</v>
      </c>
      <c r="K937" s="1" t="s">
        <v>13974</v>
      </c>
    </row>
    <row r="938" spans="1:11" x14ac:dyDescent="0.35">
      <c r="A938">
        <v>937</v>
      </c>
      <c r="B938">
        <v>300</v>
      </c>
      <c r="C938">
        <v>16</v>
      </c>
      <c r="D938">
        <v>4</v>
      </c>
      <c r="E938">
        <v>50</v>
      </c>
      <c r="F938" s="1">
        <v>108.57</v>
      </c>
      <c r="G938" s="1">
        <v>5428.5</v>
      </c>
      <c r="H938">
        <v>8</v>
      </c>
      <c r="I938">
        <v>308</v>
      </c>
      <c r="J938" s="1">
        <v>99.5</v>
      </c>
      <c r="K938" s="1" t="s">
        <v>13975</v>
      </c>
    </row>
    <row r="939" spans="1:11" x14ac:dyDescent="0.35">
      <c r="A939">
        <v>938</v>
      </c>
      <c r="B939">
        <v>683</v>
      </c>
      <c r="C939">
        <v>6</v>
      </c>
      <c r="D939">
        <v>7</v>
      </c>
      <c r="E939">
        <v>50</v>
      </c>
      <c r="F939" s="1">
        <v>458.8</v>
      </c>
      <c r="G939" s="1">
        <v>22940</v>
      </c>
      <c r="H939">
        <v>5</v>
      </c>
      <c r="I939">
        <v>688</v>
      </c>
      <c r="J939" s="1">
        <v>96.3</v>
      </c>
      <c r="K939" s="1" t="s">
        <v>13976</v>
      </c>
    </row>
    <row r="940" spans="1:11" x14ac:dyDescent="0.35">
      <c r="A940">
        <v>939</v>
      </c>
      <c r="B940">
        <v>472</v>
      </c>
      <c r="C940">
        <v>12</v>
      </c>
      <c r="D940">
        <v>6</v>
      </c>
      <c r="E940">
        <v>50</v>
      </c>
      <c r="F940" s="1">
        <v>337.54</v>
      </c>
      <c r="G940" s="1">
        <v>16877</v>
      </c>
      <c r="H940">
        <v>5</v>
      </c>
      <c r="I940">
        <v>477</v>
      </c>
      <c r="J940" s="1">
        <v>95.3</v>
      </c>
      <c r="K940" s="1" t="s">
        <v>13977</v>
      </c>
    </row>
    <row r="941" spans="1:11" x14ac:dyDescent="0.35">
      <c r="A941">
        <v>940</v>
      </c>
      <c r="B941">
        <v>403</v>
      </c>
      <c r="C941">
        <v>10</v>
      </c>
      <c r="D941">
        <v>7</v>
      </c>
      <c r="E941">
        <v>50</v>
      </c>
      <c r="F941" s="1">
        <v>1414.23</v>
      </c>
      <c r="G941" s="1">
        <v>70711.5</v>
      </c>
      <c r="H941">
        <v>13</v>
      </c>
      <c r="I941">
        <v>416</v>
      </c>
      <c r="J941" s="1">
        <v>95.9</v>
      </c>
      <c r="K941" s="1" t="s">
        <v>13978</v>
      </c>
    </row>
    <row r="942" spans="1:11" x14ac:dyDescent="0.35">
      <c r="A942">
        <v>941</v>
      </c>
      <c r="B942">
        <v>729</v>
      </c>
      <c r="C942">
        <v>16</v>
      </c>
      <c r="D942">
        <v>3</v>
      </c>
      <c r="E942">
        <v>136</v>
      </c>
      <c r="F942" s="1">
        <v>117.63</v>
      </c>
      <c r="G942" s="1">
        <v>15997.68</v>
      </c>
      <c r="H942">
        <v>14</v>
      </c>
      <c r="I942">
        <v>731</v>
      </c>
      <c r="J942" s="1">
        <v>97.8</v>
      </c>
      <c r="K942" s="1" t="s">
        <v>13979</v>
      </c>
    </row>
    <row r="943" spans="1:11" x14ac:dyDescent="0.35">
      <c r="A943">
        <v>942</v>
      </c>
      <c r="B943">
        <v>711</v>
      </c>
      <c r="C943">
        <v>3</v>
      </c>
      <c r="D943">
        <v>3</v>
      </c>
      <c r="E943">
        <v>63</v>
      </c>
      <c r="F943" s="1">
        <v>461.71</v>
      </c>
      <c r="G943" s="1">
        <v>29087.73</v>
      </c>
      <c r="H943">
        <v>17</v>
      </c>
      <c r="I943">
        <v>728</v>
      </c>
      <c r="J943" s="1">
        <v>96.8</v>
      </c>
      <c r="K943" s="1" t="s">
        <v>13980</v>
      </c>
    </row>
    <row r="944" spans="1:11" x14ac:dyDescent="0.35">
      <c r="A944">
        <v>943</v>
      </c>
      <c r="B944">
        <v>304</v>
      </c>
      <c r="C944">
        <v>11</v>
      </c>
      <c r="D944">
        <v>1</v>
      </c>
      <c r="E944">
        <v>50</v>
      </c>
      <c r="F944" s="1">
        <v>1082.97</v>
      </c>
      <c r="G944" s="1">
        <v>54148.5</v>
      </c>
      <c r="H944">
        <v>10</v>
      </c>
      <c r="I944">
        <v>314</v>
      </c>
      <c r="J944" s="1">
        <v>97.3</v>
      </c>
      <c r="K944" s="1" t="s">
        <v>13981</v>
      </c>
    </row>
    <row r="945" spans="1:11" x14ac:dyDescent="0.35">
      <c r="A945">
        <v>944</v>
      </c>
      <c r="B945">
        <v>17</v>
      </c>
      <c r="C945">
        <v>5</v>
      </c>
      <c r="D945">
        <v>1</v>
      </c>
      <c r="E945">
        <v>115</v>
      </c>
      <c r="F945" s="1">
        <v>1013.69</v>
      </c>
      <c r="G945" s="1">
        <v>116574.35</v>
      </c>
      <c r="H945">
        <v>10</v>
      </c>
      <c r="I945">
        <v>27</v>
      </c>
      <c r="J945" s="1">
        <v>96.9</v>
      </c>
      <c r="K945" s="1" t="s">
        <v>13982</v>
      </c>
    </row>
    <row r="946" spans="1:11" x14ac:dyDescent="0.35">
      <c r="A946">
        <v>945</v>
      </c>
      <c r="B946">
        <v>393</v>
      </c>
      <c r="C946">
        <v>15</v>
      </c>
      <c r="D946">
        <v>1</v>
      </c>
      <c r="E946">
        <v>50</v>
      </c>
      <c r="F946" s="1">
        <v>206.3</v>
      </c>
      <c r="G946" s="1">
        <v>10315</v>
      </c>
      <c r="H946">
        <v>18</v>
      </c>
      <c r="I946">
        <v>411</v>
      </c>
      <c r="J946" s="1">
        <v>99.5</v>
      </c>
      <c r="K946" s="1" t="s">
        <v>13983</v>
      </c>
    </row>
    <row r="947" spans="1:11" x14ac:dyDescent="0.35">
      <c r="A947">
        <v>946</v>
      </c>
      <c r="B947">
        <v>370</v>
      </c>
      <c r="C947">
        <v>11</v>
      </c>
      <c r="D947">
        <v>5</v>
      </c>
      <c r="E947">
        <v>50</v>
      </c>
      <c r="F947" s="1">
        <v>1017</v>
      </c>
      <c r="G947" s="1">
        <v>50850</v>
      </c>
      <c r="H947">
        <v>12</v>
      </c>
      <c r="I947">
        <v>382</v>
      </c>
      <c r="J947" s="1">
        <v>96.3</v>
      </c>
      <c r="K947" s="1" t="s">
        <v>13984</v>
      </c>
    </row>
    <row r="948" spans="1:11" x14ac:dyDescent="0.35">
      <c r="A948">
        <v>947</v>
      </c>
      <c r="B948">
        <v>85</v>
      </c>
      <c r="C948">
        <v>10</v>
      </c>
      <c r="D948">
        <v>6</v>
      </c>
      <c r="E948">
        <v>50</v>
      </c>
      <c r="F948" s="1">
        <v>1506.06</v>
      </c>
      <c r="G948" s="1">
        <v>75303</v>
      </c>
      <c r="H948">
        <v>12</v>
      </c>
      <c r="I948">
        <v>97</v>
      </c>
      <c r="J948" s="1">
        <v>94.1</v>
      </c>
      <c r="K948" s="1" t="s">
        <v>13985</v>
      </c>
    </row>
    <row r="949" spans="1:11" x14ac:dyDescent="0.35">
      <c r="A949">
        <v>948</v>
      </c>
      <c r="B949">
        <v>366</v>
      </c>
      <c r="C949">
        <v>13</v>
      </c>
      <c r="D949">
        <v>7</v>
      </c>
      <c r="E949">
        <v>50</v>
      </c>
      <c r="F949" s="1">
        <v>1451.88</v>
      </c>
      <c r="G949" s="1">
        <v>72594</v>
      </c>
      <c r="H949">
        <v>12</v>
      </c>
      <c r="I949">
        <v>378</v>
      </c>
      <c r="J949" s="1">
        <v>94</v>
      </c>
      <c r="K949" s="1" t="s">
        <v>13986</v>
      </c>
    </row>
    <row r="950" spans="1:11" x14ac:dyDescent="0.35">
      <c r="A950">
        <v>949</v>
      </c>
      <c r="B950">
        <v>703</v>
      </c>
      <c r="C950">
        <v>7</v>
      </c>
      <c r="D950">
        <v>3</v>
      </c>
      <c r="E950">
        <v>50</v>
      </c>
      <c r="F950" s="1">
        <v>709.16</v>
      </c>
      <c r="G950" s="1">
        <v>35458</v>
      </c>
      <c r="H950">
        <v>16</v>
      </c>
      <c r="I950">
        <v>719</v>
      </c>
      <c r="J950" s="1">
        <v>96.7</v>
      </c>
      <c r="K950" s="1" t="s">
        <v>13987</v>
      </c>
    </row>
    <row r="951" spans="1:11" x14ac:dyDescent="0.35">
      <c r="A951">
        <v>950</v>
      </c>
      <c r="B951">
        <v>496</v>
      </c>
      <c r="C951">
        <v>2</v>
      </c>
      <c r="D951">
        <v>4</v>
      </c>
      <c r="E951">
        <v>50</v>
      </c>
      <c r="F951" s="1">
        <v>608.47</v>
      </c>
      <c r="G951" s="1">
        <v>30423.5</v>
      </c>
      <c r="H951">
        <v>7</v>
      </c>
      <c r="I951">
        <v>503</v>
      </c>
      <c r="J951" s="1">
        <v>96.5</v>
      </c>
      <c r="K951" s="1" t="s">
        <v>13988</v>
      </c>
    </row>
    <row r="952" spans="1:11" x14ac:dyDescent="0.35">
      <c r="A952">
        <v>951</v>
      </c>
      <c r="B952">
        <v>605</v>
      </c>
      <c r="C952">
        <v>14</v>
      </c>
      <c r="D952">
        <v>4</v>
      </c>
      <c r="E952">
        <v>50</v>
      </c>
      <c r="F952" s="1">
        <v>663.67</v>
      </c>
      <c r="G952" s="1">
        <v>33183.5</v>
      </c>
      <c r="H952">
        <v>7</v>
      </c>
      <c r="I952">
        <v>612</v>
      </c>
      <c r="J952" s="1">
        <v>96.4</v>
      </c>
      <c r="K952" s="1" t="s">
        <v>13989</v>
      </c>
    </row>
    <row r="953" spans="1:11" x14ac:dyDescent="0.35">
      <c r="A953">
        <v>952</v>
      </c>
      <c r="B953">
        <v>628</v>
      </c>
      <c r="C953">
        <v>7</v>
      </c>
      <c r="D953">
        <v>1</v>
      </c>
      <c r="E953">
        <v>73</v>
      </c>
      <c r="F953" s="1">
        <v>653.30999999999995</v>
      </c>
      <c r="G953" s="1">
        <v>47691.63</v>
      </c>
      <c r="H953">
        <v>17</v>
      </c>
      <c r="I953">
        <v>645</v>
      </c>
      <c r="J953" s="1">
        <v>98.9</v>
      </c>
      <c r="K953" s="1" t="s">
        <v>13990</v>
      </c>
    </row>
    <row r="954" spans="1:11" x14ac:dyDescent="0.35">
      <c r="A954">
        <v>953</v>
      </c>
      <c r="B954">
        <v>462</v>
      </c>
      <c r="C954">
        <v>7</v>
      </c>
      <c r="D954">
        <v>2</v>
      </c>
      <c r="E954">
        <v>50</v>
      </c>
      <c r="F954" s="1">
        <v>638.54</v>
      </c>
      <c r="G954" s="1">
        <v>31927</v>
      </c>
      <c r="H954">
        <v>10</v>
      </c>
      <c r="I954">
        <v>472</v>
      </c>
      <c r="J954" s="1">
        <v>95.9</v>
      </c>
      <c r="K954" s="1" t="s">
        <v>13991</v>
      </c>
    </row>
    <row r="955" spans="1:11" x14ac:dyDescent="0.35">
      <c r="A955">
        <v>954</v>
      </c>
      <c r="B955">
        <v>27</v>
      </c>
      <c r="C955">
        <v>14</v>
      </c>
      <c r="D955">
        <v>1</v>
      </c>
      <c r="E955">
        <v>50</v>
      </c>
      <c r="F955" s="1">
        <v>675.96</v>
      </c>
      <c r="G955" s="1">
        <v>33798</v>
      </c>
      <c r="H955">
        <v>18</v>
      </c>
      <c r="I955">
        <v>45</v>
      </c>
      <c r="J955" s="1">
        <v>97</v>
      </c>
      <c r="K955" s="1" t="s">
        <v>13992</v>
      </c>
    </row>
    <row r="956" spans="1:11" x14ac:dyDescent="0.35">
      <c r="A956">
        <v>955</v>
      </c>
      <c r="B956">
        <v>12</v>
      </c>
      <c r="C956">
        <v>10</v>
      </c>
      <c r="D956">
        <v>2</v>
      </c>
      <c r="E956">
        <v>50</v>
      </c>
      <c r="F956" s="1">
        <v>1522.32</v>
      </c>
      <c r="G956" s="1">
        <v>76116</v>
      </c>
      <c r="H956">
        <v>8</v>
      </c>
      <c r="I956">
        <v>20</v>
      </c>
      <c r="J956" s="1">
        <v>97.6</v>
      </c>
      <c r="K956" s="1" t="s">
        <v>13993</v>
      </c>
    </row>
    <row r="957" spans="1:11" x14ac:dyDescent="0.35">
      <c r="A957">
        <v>956</v>
      </c>
      <c r="B957">
        <v>237</v>
      </c>
      <c r="C957">
        <v>6</v>
      </c>
      <c r="D957">
        <v>2</v>
      </c>
      <c r="E957">
        <v>50</v>
      </c>
      <c r="F957" s="1">
        <v>512.46</v>
      </c>
      <c r="G957" s="1">
        <v>25623</v>
      </c>
      <c r="H957">
        <v>14</v>
      </c>
      <c r="I957">
        <v>251</v>
      </c>
      <c r="J957" s="1">
        <v>95</v>
      </c>
      <c r="K957" s="1" t="s">
        <v>13994</v>
      </c>
    </row>
    <row r="958" spans="1:11" x14ac:dyDescent="0.35">
      <c r="A958">
        <v>957</v>
      </c>
      <c r="B958">
        <v>480</v>
      </c>
      <c r="C958">
        <v>8</v>
      </c>
      <c r="D958">
        <v>3</v>
      </c>
      <c r="E958">
        <v>50</v>
      </c>
      <c r="F958" s="1">
        <v>443.51</v>
      </c>
      <c r="G958" s="1">
        <v>22175.5</v>
      </c>
      <c r="H958">
        <v>18</v>
      </c>
      <c r="I958">
        <v>498</v>
      </c>
      <c r="J958" s="1">
        <v>99.5</v>
      </c>
      <c r="K958" s="1" t="s">
        <v>13995</v>
      </c>
    </row>
    <row r="959" spans="1:11" x14ac:dyDescent="0.35">
      <c r="A959">
        <v>958</v>
      </c>
      <c r="B959">
        <v>248</v>
      </c>
      <c r="C959">
        <v>9</v>
      </c>
      <c r="D959">
        <v>6</v>
      </c>
      <c r="E959">
        <v>50</v>
      </c>
      <c r="F959" s="1">
        <v>116.9</v>
      </c>
      <c r="G959" s="1">
        <v>5845</v>
      </c>
      <c r="H959">
        <v>10</v>
      </c>
      <c r="I959">
        <v>258</v>
      </c>
      <c r="J959" s="1">
        <v>97.2</v>
      </c>
      <c r="K959" s="1" t="s">
        <v>13996</v>
      </c>
    </row>
    <row r="960" spans="1:11" x14ac:dyDescent="0.35">
      <c r="A960">
        <v>959</v>
      </c>
      <c r="B960">
        <v>96</v>
      </c>
      <c r="C960">
        <v>4</v>
      </c>
      <c r="D960">
        <v>4</v>
      </c>
      <c r="E960">
        <v>50</v>
      </c>
      <c r="F960" s="1">
        <v>333.05</v>
      </c>
      <c r="G960" s="1">
        <v>16652.5</v>
      </c>
      <c r="H960">
        <v>13</v>
      </c>
      <c r="I960">
        <v>109</v>
      </c>
      <c r="J960" s="1">
        <v>99.6</v>
      </c>
      <c r="K960" s="1" t="s">
        <v>13997</v>
      </c>
    </row>
    <row r="961" spans="1:11" x14ac:dyDescent="0.35">
      <c r="A961">
        <v>960</v>
      </c>
      <c r="B961">
        <v>257</v>
      </c>
      <c r="C961">
        <v>10</v>
      </c>
      <c r="D961">
        <v>1</v>
      </c>
      <c r="E961">
        <v>50</v>
      </c>
      <c r="F961" s="1">
        <v>1633.77</v>
      </c>
      <c r="G961" s="1">
        <v>81688.5</v>
      </c>
      <c r="H961">
        <v>17</v>
      </c>
      <c r="I961">
        <v>274</v>
      </c>
      <c r="J961" s="1">
        <v>96.7</v>
      </c>
      <c r="K961" s="1" t="s">
        <v>13998</v>
      </c>
    </row>
    <row r="962" spans="1:11" x14ac:dyDescent="0.35">
      <c r="A962">
        <v>961</v>
      </c>
      <c r="B962">
        <v>350</v>
      </c>
      <c r="C962">
        <v>12</v>
      </c>
      <c r="D962">
        <v>2</v>
      </c>
      <c r="E962">
        <v>50</v>
      </c>
      <c r="F962" s="1">
        <v>314.77</v>
      </c>
      <c r="G962" s="1">
        <v>15738.5</v>
      </c>
      <c r="H962">
        <v>9</v>
      </c>
      <c r="I962">
        <v>359</v>
      </c>
      <c r="J962" s="1">
        <v>98.1</v>
      </c>
      <c r="K962" s="1" t="s">
        <v>13999</v>
      </c>
    </row>
    <row r="963" spans="1:11" x14ac:dyDescent="0.35">
      <c r="A963">
        <v>962</v>
      </c>
      <c r="B963">
        <v>482</v>
      </c>
      <c r="C963">
        <v>4</v>
      </c>
      <c r="D963">
        <v>3</v>
      </c>
      <c r="E963">
        <v>130</v>
      </c>
      <c r="F963" s="1">
        <v>353.08</v>
      </c>
      <c r="G963" s="1">
        <v>45900.4</v>
      </c>
      <c r="H963">
        <v>9</v>
      </c>
      <c r="I963">
        <v>491</v>
      </c>
      <c r="J963" s="1">
        <v>97.2</v>
      </c>
      <c r="K963" s="1" t="s">
        <v>14000</v>
      </c>
    </row>
    <row r="964" spans="1:11" x14ac:dyDescent="0.35">
      <c r="A964">
        <v>963</v>
      </c>
      <c r="B964">
        <v>110</v>
      </c>
      <c r="C964">
        <v>15</v>
      </c>
      <c r="D964">
        <v>6</v>
      </c>
      <c r="E964">
        <v>66</v>
      </c>
      <c r="F964" s="1">
        <v>231.89</v>
      </c>
      <c r="G964" s="1">
        <v>15304.74</v>
      </c>
      <c r="H964">
        <v>8</v>
      </c>
      <c r="I964">
        <v>118</v>
      </c>
      <c r="J964" s="1">
        <v>94</v>
      </c>
      <c r="K964" s="1" t="s">
        <v>14001</v>
      </c>
    </row>
    <row r="965" spans="1:11" x14ac:dyDescent="0.35">
      <c r="A965">
        <v>964</v>
      </c>
      <c r="B965">
        <v>158</v>
      </c>
      <c r="C965">
        <v>4</v>
      </c>
      <c r="D965">
        <v>1</v>
      </c>
      <c r="E965">
        <v>50</v>
      </c>
      <c r="F965" s="1">
        <v>391.51</v>
      </c>
      <c r="G965" s="1">
        <v>19575.5</v>
      </c>
      <c r="H965">
        <v>16</v>
      </c>
      <c r="I965">
        <v>174</v>
      </c>
      <c r="J965" s="1">
        <v>95.6</v>
      </c>
      <c r="K965" s="1" t="s">
        <v>14002</v>
      </c>
    </row>
    <row r="966" spans="1:11" x14ac:dyDescent="0.35">
      <c r="A966">
        <v>965</v>
      </c>
      <c r="B966">
        <v>277</v>
      </c>
      <c r="C966">
        <v>11</v>
      </c>
      <c r="D966">
        <v>3</v>
      </c>
      <c r="E966">
        <v>50</v>
      </c>
      <c r="F966" s="1">
        <v>1176.42</v>
      </c>
      <c r="G966" s="1">
        <v>58821</v>
      </c>
      <c r="H966">
        <v>9</v>
      </c>
      <c r="I966">
        <v>286</v>
      </c>
      <c r="J966" s="1">
        <v>98</v>
      </c>
      <c r="K966" s="1" t="s">
        <v>14003</v>
      </c>
    </row>
    <row r="967" spans="1:11" x14ac:dyDescent="0.35">
      <c r="A967">
        <v>966</v>
      </c>
      <c r="B967">
        <v>378</v>
      </c>
      <c r="C967">
        <v>15</v>
      </c>
      <c r="D967">
        <v>6</v>
      </c>
      <c r="E967">
        <v>63</v>
      </c>
      <c r="F967" s="1">
        <v>207.74</v>
      </c>
      <c r="G967" s="1">
        <v>13087.62</v>
      </c>
      <c r="H967">
        <v>13</v>
      </c>
      <c r="I967">
        <v>391</v>
      </c>
      <c r="J967" s="1">
        <v>95.8</v>
      </c>
      <c r="K967" s="1" t="s">
        <v>14004</v>
      </c>
    </row>
    <row r="968" spans="1:11" x14ac:dyDescent="0.35">
      <c r="A968">
        <v>967</v>
      </c>
      <c r="B968">
        <v>105</v>
      </c>
      <c r="C968">
        <v>7</v>
      </c>
      <c r="D968">
        <v>3</v>
      </c>
      <c r="E968">
        <v>50</v>
      </c>
      <c r="F968" s="1">
        <v>710.74</v>
      </c>
      <c r="G968" s="1">
        <v>35537</v>
      </c>
      <c r="H968">
        <v>17</v>
      </c>
      <c r="I968">
        <v>122</v>
      </c>
      <c r="J968" s="1">
        <v>97.1</v>
      </c>
      <c r="K968" s="1" t="s">
        <v>14005</v>
      </c>
    </row>
    <row r="969" spans="1:11" x14ac:dyDescent="0.35">
      <c r="A969">
        <v>968</v>
      </c>
      <c r="B969">
        <v>61</v>
      </c>
      <c r="C969">
        <v>1</v>
      </c>
      <c r="D969">
        <v>3</v>
      </c>
      <c r="E969">
        <v>50</v>
      </c>
      <c r="F969" s="1">
        <v>639.24</v>
      </c>
      <c r="G969" s="1">
        <v>31962</v>
      </c>
      <c r="H969">
        <v>15</v>
      </c>
      <c r="I969">
        <v>76</v>
      </c>
      <c r="J969" s="1">
        <v>97.6</v>
      </c>
      <c r="K969" s="1" t="s">
        <v>14006</v>
      </c>
    </row>
    <row r="970" spans="1:11" x14ac:dyDescent="0.35">
      <c r="A970">
        <v>969</v>
      </c>
      <c r="B970">
        <v>193</v>
      </c>
      <c r="C970">
        <v>6</v>
      </c>
      <c r="D970">
        <v>1</v>
      </c>
      <c r="E970">
        <v>50</v>
      </c>
      <c r="F970" s="1">
        <v>471.15</v>
      </c>
      <c r="G970" s="1">
        <v>23557.5</v>
      </c>
      <c r="H970">
        <v>11</v>
      </c>
      <c r="I970">
        <v>204</v>
      </c>
      <c r="J970" s="1">
        <v>99</v>
      </c>
      <c r="K970" s="1" t="s">
        <v>14007</v>
      </c>
    </row>
    <row r="971" spans="1:11" x14ac:dyDescent="0.35">
      <c r="A971">
        <v>970</v>
      </c>
      <c r="B971">
        <v>661</v>
      </c>
      <c r="C971">
        <v>1</v>
      </c>
      <c r="D971">
        <v>5</v>
      </c>
      <c r="E971">
        <v>60</v>
      </c>
      <c r="F971" s="1">
        <v>625.1</v>
      </c>
      <c r="G971" s="1">
        <v>37506</v>
      </c>
      <c r="H971">
        <v>13</v>
      </c>
      <c r="I971">
        <v>674</v>
      </c>
      <c r="J971" s="1">
        <v>95.8</v>
      </c>
      <c r="K971" s="1" t="s">
        <v>14008</v>
      </c>
    </row>
    <row r="972" spans="1:11" x14ac:dyDescent="0.35">
      <c r="A972">
        <v>971</v>
      </c>
      <c r="B972">
        <v>575</v>
      </c>
      <c r="C972">
        <v>14</v>
      </c>
      <c r="D972">
        <v>1</v>
      </c>
      <c r="E972">
        <v>50</v>
      </c>
      <c r="F972" s="1">
        <v>640.07000000000005</v>
      </c>
      <c r="G972" s="1">
        <v>32003.5</v>
      </c>
      <c r="H972">
        <v>14</v>
      </c>
      <c r="I972">
        <v>589</v>
      </c>
      <c r="J972" s="1">
        <v>98.3</v>
      </c>
      <c r="K972" s="1" t="s">
        <v>13108</v>
      </c>
    </row>
    <row r="973" spans="1:11" x14ac:dyDescent="0.35">
      <c r="A973">
        <v>972</v>
      </c>
      <c r="B973">
        <v>285</v>
      </c>
      <c r="C973">
        <v>4</v>
      </c>
      <c r="D973">
        <v>7</v>
      </c>
      <c r="E973">
        <v>62</v>
      </c>
      <c r="F973" s="1">
        <v>333.37</v>
      </c>
      <c r="G973" s="1">
        <v>20668.939999999999</v>
      </c>
      <c r="H973">
        <v>13</v>
      </c>
      <c r="I973">
        <v>298</v>
      </c>
      <c r="J973" s="1">
        <v>92.9</v>
      </c>
      <c r="K973" s="1" t="s">
        <v>14009</v>
      </c>
    </row>
    <row r="974" spans="1:11" x14ac:dyDescent="0.35">
      <c r="A974">
        <v>973</v>
      </c>
      <c r="B974">
        <v>543</v>
      </c>
      <c r="C974">
        <v>12</v>
      </c>
      <c r="D974">
        <v>6</v>
      </c>
      <c r="E974">
        <v>50</v>
      </c>
      <c r="F974" s="1">
        <v>300.35000000000002</v>
      </c>
      <c r="G974" s="1">
        <v>15017.5</v>
      </c>
      <c r="H974">
        <v>11</v>
      </c>
      <c r="I974">
        <v>554</v>
      </c>
      <c r="J974" s="1">
        <v>93.8</v>
      </c>
      <c r="K974" s="1" t="s">
        <v>14010</v>
      </c>
    </row>
    <row r="975" spans="1:11" x14ac:dyDescent="0.35">
      <c r="A975">
        <v>974</v>
      </c>
      <c r="B975">
        <v>236</v>
      </c>
      <c r="C975">
        <v>16</v>
      </c>
      <c r="D975">
        <v>3</v>
      </c>
      <c r="E975">
        <v>50</v>
      </c>
      <c r="F975" s="1">
        <v>110.73</v>
      </c>
      <c r="G975" s="1">
        <v>5536.5</v>
      </c>
      <c r="H975">
        <v>12</v>
      </c>
      <c r="I975">
        <v>248</v>
      </c>
      <c r="J975" s="1">
        <v>96.3</v>
      </c>
      <c r="K975" s="1" t="s">
        <v>14011</v>
      </c>
    </row>
    <row r="976" spans="1:11" x14ac:dyDescent="0.35">
      <c r="A976">
        <v>975</v>
      </c>
      <c r="B976">
        <v>116</v>
      </c>
      <c r="C976">
        <v>2</v>
      </c>
      <c r="D976">
        <v>7</v>
      </c>
      <c r="E976">
        <v>71</v>
      </c>
      <c r="F976" s="1">
        <v>587.97</v>
      </c>
      <c r="G976" s="1">
        <v>41745.870000000003</v>
      </c>
      <c r="H976">
        <v>11</v>
      </c>
      <c r="I976">
        <v>127</v>
      </c>
      <c r="J976" s="1">
        <v>94.3</v>
      </c>
      <c r="K976" s="1" t="s">
        <v>14012</v>
      </c>
    </row>
    <row r="977" spans="1:11" x14ac:dyDescent="0.35">
      <c r="A977">
        <v>976</v>
      </c>
      <c r="B977">
        <v>114</v>
      </c>
      <c r="C977">
        <v>5</v>
      </c>
      <c r="D977">
        <v>5</v>
      </c>
      <c r="E977">
        <v>50</v>
      </c>
      <c r="F977" s="1">
        <v>996.96</v>
      </c>
      <c r="G977" s="1">
        <v>49848</v>
      </c>
      <c r="H977">
        <v>18</v>
      </c>
      <c r="I977">
        <v>132</v>
      </c>
      <c r="J977" s="1">
        <v>93.7</v>
      </c>
      <c r="K977" s="1" t="s">
        <v>14013</v>
      </c>
    </row>
    <row r="978" spans="1:11" x14ac:dyDescent="0.35">
      <c r="A978">
        <v>977</v>
      </c>
      <c r="B978">
        <v>458</v>
      </c>
      <c r="C978">
        <v>6</v>
      </c>
      <c r="D978">
        <v>3</v>
      </c>
      <c r="E978">
        <v>50</v>
      </c>
      <c r="F978" s="1">
        <v>496.67</v>
      </c>
      <c r="G978" s="1">
        <v>24833.5</v>
      </c>
      <c r="H978">
        <v>16</v>
      </c>
      <c r="I978">
        <v>474</v>
      </c>
      <c r="J978" s="1">
        <v>98.1</v>
      </c>
      <c r="K978" s="1" t="s">
        <v>14014</v>
      </c>
    </row>
    <row r="979" spans="1:11" x14ac:dyDescent="0.35">
      <c r="A979">
        <v>978</v>
      </c>
      <c r="B979">
        <v>696</v>
      </c>
      <c r="C979">
        <v>7</v>
      </c>
      <c r="D979">
        <v>6</v>
      </c>
      <c r="E979">
        <v>50</v>
      </c>
      <c r="F979" s="1">
        <v>619.04</v>
      </c>
      <c r="G979" s="1">
        <v>30952</v>
      </c>
      <c r="H979">
        <v>8</v>
      </c>
      <c r="I979">
        <v>704</v>
      </c>
      <c r="J979" s="1">
        <v>94.5</v>
      </c>
      <c r="K979" s="1" t="s">
        <v>14015</v>
      </c>
    </row>
    <row r="980" spans="1:11" x14ac:dyDescent="0.35">
      <c r="A980">
        <v>979</v>
      </c>
      <c r="B980">
        <v>216</v>
      </c>
      <c r="C980">
        <v>15</v>
      </c>
      <c r="D980">
        <v>1</v>
      </c>
      <c r="E980">
        <v>50</v>
      </c>
      <c r="F980" s="1">
        <v>196.46</v>
      </c>
      <c r="G980" s="1">
        <v>9823</v>
      </c>
      <c r="H980">
        <v>13</v>
      </c>
      <c r="I980">
        <v>229</v>
      </c>
      <c r="J980" s="1">
        <v>96.5</v>
      </c>
      <c r="K980" s="1" t="s">
        <v>14016</v>
      </c>
    </row>
    <row r="981" spans="1:11" x14ac:dyDescent="0.35">
      <c r="A981">
        <v>980</v>
      </c>
      <c r="B981">
        <v>185</v>
      </c>
      <c r="C981">
        <v>1</v>
      </c>
      <c r="D981">
        <v>5</v>
      </c>
      <c r="E981">
        <v>53</v>
      </c>
      <c r="F981" s="1">
        <v>590.01</v>
      </c>
      <c r="G981" s="1">
        <v>31270.53</v>
      </c>
      <c r="H981">
        <v>13</v>
      </c>
      <c r="I981">
        <v>198</v>
      </c>
      <c r="J981" s="1">
        <v>96.9</v>
      </c>
      <c r="K981" s="1" t="s">
        <v>14017</v>
      </c>
    </row>
    <row r="982" spans="1:11" x14ac:dyDescent="0.35">
      <c r="A982">
        <v>981</v>
      </c>
      <c r="B982">
        <v>107</v>
      </c>
      <c r="C982">
        <v>2</v>
      </c>
      <c r="D982">
        <v>7</v>
      </c>
      <c r="E982">
        <v>50</v>
      </c>
      <c r="F982" s="1">
        <v>639.1</v>
      </c>
      <c r="G982" s="1">
        <v>31955</v>
      </c>
      <c r="H982">
        <v>8</v>
      </c>
      <c r="I982">
        <v>115</v>
      </c>
      <c r="J982" s="1">
        <v>94.4</v>
      </c>
      <c r="K982" s="1" t="s">
        <v>14018</v>
      </c>
    </row>
    <row r="983" spans="1:11" x14ac:dyDescent="0.35">
      <c r="A983">
        <v>982</v>
      </c>
      <c r="B983">
        <v>157</v>
      </c>
      <c r="C983">
        <v>10</v>
      </c>
      <c r="D983">
        <v>3</v>
      </c>
      <c r="E983">
        <v>50</v>
      </c>
      <c r="F983" s="1">
        <v>1639.34</v>
      </c>
      <c r="G983" s="1">
        <v>81967</v>
      </c>
      <c r="H983">
        <v>8</v>
      </c>
      <c r="I983">
        <v>165</v>
      </c>
      <c r="J983" s="1">
        <v>99.4</v>
      </c>
      <c r="K983" s="1" t="s">
        <v>14019</v>
      </c>
    </row>
    <row r="984" spans="1:11" x14ac:dyDescent="0.35">
      <c r="A984">
        <v>983</v>
      </c>
      <c r="B984">
        <v>278</v>
      </c>
      <c r="C984">
        <v>12</v>
      </c>
      <c r="D984">
        <v>2</v>
      </c>
      <c r="E984">
        <v>50</v>
      </c>
      <c r="F984" s="1">
        <v>336.47</v>
      </c>
      <c r="G984" s="1">
        <v>16823.5</v>
      </c>
      <c r="H984">
        <v>9</v>
      </c>
      <c r="I984">
        <v>287</v>
      </c>
      <c r="J984" s="1">
        <v>97</v>
      </c>
      <c r="K984" s="1" t="s">
        <v>14020</v>
      </c>
    </row>
    <row r="985" spans="1:11" x14ac:dyDescent="0.35">
      <c r="A985">
        <v>984</v>
      </c>
      <c r="B985">
        <v>497</v>
      </c>
      <c r="C985">
        <v>1</v>
      </c>
      <c r="D985">
        <v>2</v>
      </c>
      <c r="E985">
        <v>50</v>
      </c>
      <c r="F985" s="1">
        <v>614.19000000000005</v>
      </c>
      <c r="G985" s="1">
        <v>30709.5</v>
      </c>
      <c r="H985">
        <v>15</v>
      </c>
      <c r="I985">
        <v>512</v>
      </c>
      <c r="J985" s="1">
        <v>96.4</v>
      </c>
      <c r="K985" s="1" t="s">
        <v>14021</v>
      </c>
    </row>
    <row r="986" spans="1:11" x14ac:dyDescent="0.35">
      <c r="A986">
        <v>985</v>
      </c>
      <c r="B986">
        <v>295</v>
      </c>
      <c r="C986">
        <v>16</v>
      </c>
      <c r="D986">
        <v>7</v>
      </c>
      <c r="E986">
        <v>75</v>
      </c>
      <c r="F986" s="1">
        <v>104.69</v>
      </c>
      <c r="G986" s="1">
        <v>7851.75</v>
      </c>
      <c r="H986">
        <v>7</v>
      </c>
      <c r="I986">
        <v>302</v>
      </c>
      <c r="J986" s="1">
        <v>95.4</v>
      </c>
      <c r="K986" s="1" t="s">
        <v>14022</v>
      </c>
    </row>
    <row r="987" spans="1:11" x14ac:dyDescent="0.35">
      <c r="A987">
        <v>986</v>
      </c>
      <c r="B987">
        <v>425</v>
      </c>
      <c r="C987">
        <v>10</v>
      </c>
      <c r="D987">
        <v>3</v>
      </c>
      <c r="E987">
        <v>50</v>
      </c>
      <c r="F987" s="1">
        <v>1478.3</v>
      </c>
      <c r="G987" s="1">
        <v>73915</v>
      </c>
      <c r="H987">
        <v>16</v>
      </c>
      <c r="I987">
        <v>441</v>
      </c>
      <c r="J987" s="1">
        <v>96.8</v>
      </c>
      <c r="K987" s="1" t="s">
        <v>14023</v>
      </c>
    </row>
    <row r="988" spans="1:11" x14ac:dyDescent="0.35">
      <c r="A988">
        <v>987</v>
      </c>
      <c r="B988">
        <v>391</v>
      </c>
      <c r="C988">
        <v>5</v>
      </c>
      <c r="D988">
        <v>2</v>
      </c>
      <c r="E988">
        <v>50</v>
      </c>
      <c r="F988" s="1">
        <v>920.25</v>
      </c>
      <c r="G988" s="1">
        <v>46012.5</v>
      </c>
      <c r="H988">
        <v>9</v>
      </c>
      <c r="I988">
        <v>400</v>
      </c>
      <c r="J988" s="1">
        <v>97.9</v>
      </c>
      <c r="K988" s="1" t="s">
        <v>14024</v>
      </c>
    </row>
    <row r="989" spans="1:11" x14ac:dyDescent="0.35">
      <c r="A989">
        <v>988</v>
      </c>
      <c r="B989">
        <v>410</v>
      </c>
      <c r="C989">
        <v>11</v>
      </c>
      <c r="D989">
        <v>1</v>
      </c>
      <c r="E989">
        <v>50</v>
      </c>
      <c r="F989" s="1">
        <v>1014.5</v>
      </c>
      <c r="G989" s="1">
        <v>50725</v>
      </c>
      <c r="H989">
        <v>14</v>
      </c>
      <c r="I989">
        <v>424</v>
      </c>
      <c r="J989" s="1">
        <v>97.6</v>
      </c>
      <c r="K989" s="1" t="s">
        <v>14025</v>
      </c>
    </row>
    <row r="990" spans="1:11" x14ac:dyDescent="0.35">
      <c r="A990">
        <v>989</v>
      </c>
      <c r="B990">
        <v>575</v>
      </c>
      <c r="C990">
        <v>6</v>
      </c>
      <c r="D990">
        <v>2</v>
      </c>
      <c r="E990">
        <v>50</v>
      </c>
      <c r="F990" s="1">
        <v>525.55999999999995</v>
      </c>
      <c r="G990" s="1">
        <v>26278</v>
      </c>
      <c r="H990">
        <v>11</v>
      </c>
      <c r="I990">
        <v>586</v>
      </c>
      <c r="J990" s="1">
        <v>97.4</v>
      </c>
      <c r="K990" s="1" t="s">
        <v>14026</v>
      </c>
    </row>
    <row r="991" spans="1:11" x14ac:dyDescent="0.35">
      <c r="A991">
        <v>990</v>
      </c>
      <c r="B991">
        <v>116</v>
      </c>
      <c r="C991">
        <v>6</v>
      </c>
      <c r="D991">
        <v>1</v>
      </c>
      <c r="E991">
        <v>50</v>
      </c>
      <c r="F991" s="1">
        <v>542.79</v>
      </c>
      <c r="G991" s="1">
        <v>27139.5</v>
      </c>
      <c r="H991">
        <v>16</v>
      </c>
      <c r="I991">
        <v>132</v>
      </c>
      <c r="J991" s="1">
        <v>95.9</v>
      </c>
      <c r="K991" s="1" t="s">
        <v>14027</v>
      </c>
    </row>
    <row r="992" spans="1:11" x14ac:dyDescent="0.35">
      <c r="A992">
        <v>991</v>
      </c>
      <c r="B992">
        <v>214</v>
      </c>
      <c r="C992">
        <v>9</v>
      </c>
      <c r="D992">
        <v>3</v>
      </c>
      <c r="E992">
        <v>65</v>
      </c>
      <c r="F992" s="1">
        <v>103.83</v>
      </c>
      <c r="G992" s="1">
        <v>6748.95</v>
      </c>
      <c r="H992">
        <v>12</v>
      </c>
      <c r="I992">
        <v>226</v>
      </c>
      <c r="J992" s="1">
        <v>99.9</v>
      </c>
      <c r="K992" s="1" t="s">
        <v>14028</v>
      </c>
    </row>
    <row r="993" spans="1:11" x14ac:dyDescent="0.35">
      <c r="A993">
        <v>992</v>
      </c>
      <c r="B993">
        <v>21</v>
      </c>
      <c r="C993">
        <v>4</v>
      </c>
      <c r="D993">
        <v>6</v>
      </c>
      <c r="E993">
        <v>69</v>
      </c>
      <c r="F993" s="1">
        <v>391.8</v>
      </c>
      <c r="G993" s="1">
        <v>27034.2</v>
      </c>
      <c r="H993">
        <v>7</v>
      </c>
      <c r="I993">
        <v>28</v>
      </c>
      <c r="J993" s="1">
        <v>96.2</v>
      </c>
      <c r="K993" s="1" t="s">
        <v>14029</v>
      </c>
    </row>
    <row r="994" spans="1:11" x14ac:dyDescent="0.35">
      <c r="A994">
        <v>993</v>
      </c>
      <c r="B994">
        <v>382</v>
      </c>
      <c r="C994">
        <v>3</v>
      </c>
      <c r="D994">
        <v>6</v>
      </c>
      <c r="E994">
        <v>50</v>
      </c>
      <c r="F994" s="1">
        <v>423.15</v>
      </c>
      <c r="G994" s="1">
        <v>21157.5</v>
      </c>
      <c r="H994">
        <v>12</v>
      </c>
      <c r="I994">
        <v>394</v>
      </c>
      <c r="J994" s="1">
        <v>97</v>
      </c>
      <c r="K994" s="1" t="s">
        <v>14030</v>
      </c>
    </row>
    <row r="995" spans="1:11" x14ac:dyDescent="0.35">
      <c r="A995">
        <v>994</v>
      </c>
      <c r="B995">
        <v>572</v>
      </c>
      <c r="C995">
        <v>6</v>
      </c>
      <c r="D995">
        <v>1</v>
      </c>
      <c r="E995">
        <v>50</v>
      </c>
      <c r="F995" s="1">
        <v>511.42</v>
      </c>
      <c r="G995" s="1">
        <v>25571</v>
      </c>
      <c r="H995">
        <v>16</v>
      </c>
      <c r="I995">
        <v>588</v>
      </c>
      <c r="J995" s="1">
        <v>99</v>
      </c>
      <c r="K995" s="1" t="s">
        <v>14031</v>
      </c>
    </row>
    <row r="996" spans="1:11" x14ac:dyDescent="0.35">
      <c r="A996">
        <v>995</v>
      </c>
      <c r="B996">
        <v>42</v>
      </c>
      <c r="C996">
        <v>15</v>
      </c>
      <c r="D996">
        <v>5</v>
      </c>
      <c r="E996">
        <v>74</v>
      </c>
      <c r="F996" s="1">
        <v>205.37</v>
      </c>
      <c r="G996" s="1">
        <v>15197.38</v>
      </c>
      <c r="H996">
        <v>8</v>
      </c>
      <c r="I996">
        <v>50</v>
      </c>
      <c r="J996" s="1">
        <v>97.1</v>
      </c>
      <c r="K996" s="1" t="s">
        <v>14032</v>
      </c>
    </row>
    <row r="997" spans="1:11" x14ac:dyDescent="0.35">
      <c r="A997">
        <v>996</v>
      </c>
      <c r="B997">
        <v>305</v>
      </c>
      <c r="C997">
        <v>10</v>
      </c>
      <c r="D997">
        <v>5</v>
      </c>
      <c r="E997">
        <v>50</v>
      </c>
      <c r="F997" s="1">
        <v>1600.79</v>
      </c>
      <c r="G997" s="1">
        <v>80039.5</v>
      </c>
      <c r="H997">
        <v>7</v>
      </c>
      <c r="I997">
        <v>312</v>
      </c>
      <c r="J997" s="1">
        <v>95.9</v>
      </c>
      <c r="K997" s="1" t="s">
        <v>14033</v>
      </c>
    </row>
    <row r="998" spans="1:11" x14ac:dyDescent="0.35">
      <c r="A998">
        <v>997</v>
      </c>
      <c r="B998">
        <v>20</v>
      </c>
      <c r="C998">
        <v>9</v>
      </c>
      <c r="D998">
        <v>2</v>
      </c>
      <c r="E998">
        <v>50</v>
      </c>
      <c r="F998" s="1">
        <v>105.58</v>
      </c>
      <c r="G998" s="1">
        <v>5279</v>
      </c>
      <c r="H998">
        <v>7</v>
      </c>
      <c r="I998">
        <v>27</v>
      </c>
      <c r="J998" s="1">
        <v>95.3</v>
      </c>
      <c r="K998" s="1" t="s">
        <v>14034</v>
      </c>
    </row>
    <row r="999" spans="1:11" x14ac:dyDescent="0.35">
      <c r="A999">
        <v>998</v>
      </c>
      <c r="B999">
        <v>30</v>
      </c>
      <c r="C999">
        <v>1</v>
      </c>
      <c r="D999">
        <v>1</v>
      </c>
      <c r="E999">
        <v>50</v>
      </c>
      <c r="F999" s="1">
        <v>630.13</v>
      </c>
      <c r="G999" s="1">
        <v>31506.5</v>
      </c>
      <c r="H999">
        <v>14</v>
      </c>
      <c r="I999">
        <v>44</v>
      </c>
      <c r="J999" s="1">
        <v>98.9</v>
      </c>
      <c r="K999" s="1" t="s">
        <v>14035</v>
      </c>
    </row>
    <row r="1000" spans="1:11" x14ac:dyDescent="0.35">
      <c r="A1000">
        <v>999</v>
      </c>
      <c r="B1000">
        <v>307</v>
      </c>
      <c r="C1000">
        <v>11</v>
      </c>
      <c r="D1000">
        <v>4</v>
      </c>
      <c r="E1000">
        <v>50</v>
      </c>
      <c r="F1000" s="1">
        <v>1139.01</v>
      </c>
      <c r="G1000" s="1">
        <v>56950.5</v>
      </c>
      <c r="H1000">
        <v>10</v>
      </c>
      <c r="I1000">
        <v>317</v>
      </c>
      <c r="J1000" s="1">
        <v>97.6</v>
      </c>
      <c r="K1000" s="1" t="s">
        <v>14036</v>
      </c>
    </row>
    <row r="1001" spans="1:11" x14ac:dyDescent="0.35">
      <c r="A1001">
        <v>1000</v>
      </c>
      <c r="B1001">
        <v>53</v>
      </c>
      <c r="C1001">
        <v>11</v>
      </c>
      <c r="D1001">
        <v>2</v>
      </c>
      <c r="E1001">
        <v>50</v>
      </c>
      <c r="F1001" s="1">
        <v>1153.76</v>
      </c>
      <c r="G1001" s="1">
        <v>57688</v>
      </c>
      <c r="H1001">
        <v>17</v>
      </c>
      <c r="I1001">
        <v>70</v>
      </c>
      <c r="J1001" s="1">
        <v>97</v>
      </c>
      <c r="K1001" s="1" t="s">
        <v>14037</v>
      </c>
    </row>
    <row r="1002" spans="1:11" x14ac:dyDescent="0.35">
      <c r="A1002">
        <v>1001</v>
      </c>
      <c r="B1002">
        <v>2</v>
      </c>
      <c r="C1002">
        <v>9</v>
      </c>
      <c r="D1002">
        <v>6</v>
      </c>
      <c r="E1002">
        <v>50</v>
      </c>
      <c r="F1002" s="1">
        <v>110.6</v>
      </c>
      <c r="G1002" s="1">
        <v>5530</v>
      </c>
      <c r="H1002">
        <v>13</v>
      </c>
      <c r="I1002">
        <v>15</v>
      </c>
      <c r="J1002" s="1">
        <v>96.7</v>
      </c>
      <c r="K1002" s="1" t="s">
        <v>14038</v>
      </c>
    </row>
    <row r="1003" spans="1:11" x14ac:dyDescent="0.35">
      <c r="A1003">
        <v>1002</v>
      </c>
      <c r="B1003">
        <v>150</v>
      </c>
      <c r="C1003">
        <v>1</v>
      </c>
      <c r="D1003">
        <v>6</v>
      </c>
      <c r="E1003">
        <v>50</v>
      </c>
      <c r="F1003" s="1">
        <v>712.75</v>
      </c>
      <c r="G1003" s="1">
        <v>35637.5</v>
      </c>
      <c r="H1003">
        <v>7</v>
      </c>
      <c r="I1003">
        <v>157</v>
      </c>
      <c r="J1003" s="1">
        <v>94.1</v>
      </c>
      <c r="K1003" s="1" t="s">
        <v>14039</v>
      </c>
    </row>
    <row r="1004" spans="1:11" x14ac:dyDescent="0.35">
      <c r="A1004">
        <v>1003</v>
      </c>
      <c r="B1004">
        <v>546</v>
      </c>
      <c r="C1004">
        <v>13</v>
      </c>
      <c r="D1004">
        <v>2</v>
      </c>
      <c r="E1004">
        <v>50</v>
      </c>
      <c r="F1004" s="1">
        <v>1447.57</v>
      </c>
      <c r="G1004" s="1">
        <v>72378.5</v>
      </c>
      <c r="H1004">
        <v>9</v>
      </c>
      <c r="I1004">
        <v>555</v>
      </c>
      <c r="J1004" s="1">
        <v>98.6</v>
      </c>
      <c r="K1004" s="1" t="s">
        <v>14040</v>
      </c>
    </row>
    <row r="1005" spans="1:11" x14ac:dyDescent="0.35">
      <c r="A1005">
        <v>1004</v>
      </c>
      <c r="B1005">
        <v>99</v>
      </c>
      <c r="C1005">
        <v>2</v>
      </c>
      <c r="D1005">
        <v>2</v>
      </c>
      <c r="E1005">
        <v>50</v>
      </c>
      <c r="F1005" s="1">
        <v>636.79999999999995</v>
      </c>
      <c r="G1005" s="1">
        <v>31840</v>
      </c>
      <c r="H1005">
        <v>8</v>
      </c>
      <c r="I1005">
        <v>107</v>
      </c>
      <c r="J1005" s="1">
        <v>95.6</v>
      </c>
      <c r="K1005" s="1" t="s">
        <v>14041</v>
      </c>
    </row>
    <row r="1006" spans="1:11" x14ac:dyDescent="0.35">
      <c r="A1006">
        <v>1005</v>
      </c>
      <c r="B1006">
        <v>70</v>
      </c>
      <c r="C1006">
        <v>2</v>
      </c>
      <c r="D1006">
        <v>2</v>
      </c>
      <c r="E1006">
        <v>50</v>
      </c>
      <c r="F1006" s="1">
        <v>573.39</v>
      </c>
      <c r="G1006" s="1">
        <v>28669.5</v>
      </c>
      <c r="H1006">
        <v>16</v>
      </c>
      <c r="I1006">
        <v>86</v>
      </c>
      <c r="J1006" s="1">
        <v>98.8</v>
      </c>
      <c r="K1006" s="1" t="s">
        <v>14042</v>
      </c>
    </row>
    <row r="1007" spans="1:11" x14ac:dyDescent="0.35">
      <c r="A1007">
        <v>1006</v>
      </c>
      <c r="B1007">
        <v>597</v>
      </c>
      <c r="C1007">
        <v>1</v>
      </c>
      <c r="D1007">
        <v>2</v>
      </c>
      <c r="E1007">
        <v>50</v>
      </c>
      <c r="F1007" s="1">
        <v>588.69000000000005</v>
      </c>
      <c r="G1007" s="1">
        <v>29434.5</v>
      </c>
      <c r="H1007">
        <v>16</v>
      </c>
      <c r="I1007">
        <v>613</v>
      </c>
      <c r="J1007" s="1">
        <v>98.2</v>
      </c>
      <c r="K1007" s="1" t="s">
        <v>14043</v>
      </c>
    </row>
    <row r="1008" spans="1:11" x14ac:dyDescent="0.35">
      <c r="A1008">
        <v>1007</v>
      </c>
      <c r="B1008">
        <v>428</v>
      </c>
      <c r="C1008">
        <v>16</v>
      </c>
      <c r="D1008">
        <v>7</v>
      </c>
      <c r="E1008">
        <v>123</v>
      </c>
      <c r="F1008" s="1">
        <v>125.83</v>
      </c>
      <c r="G1008" s="1">
        <v>15477.09</v>
      </c>
      <c r="H1008">
        <v>6</v>
      </c>
      <c r="I1008">
        <v>434</v>
      </c>
      <c r="J1008" s="1">
        <v>96.9</v>
      </c>
      <c r="K1008" s="1" t="s">
        <v>14044</v>
      </c>
    </row>
    <row r="1009" spans="1:11" x14ac:dyDescent="0.35">
      <c r="A1009">
        <v>1008</v>
      </c>
      <c r="B1009">
        <v>544</v>
      </c>
      <c r="C1009">
        <v>1</v>
      </c>
      <c r="D1009">
        <v>1</v>
      </c>
      <c r="E1009">
        <v>50</v>
      </c>
      <c r="F1009" s="1">
        <v>630.67999999999995</v>
      </c>
      <c r="G1009" s="1">
        <v>31534</v>
      </c>
      <c r="H1009">
        <v>9</v>
      </c>
      <c r="I1009">
        <v>553</v>
      </c>
      <c r="J1009" s="1">
        <v>96.2</v>
      </c>
      <c r="K1009" s="1" t="s">
        <v>14045</v>
      </c>
    </row>
    <row r="1010" spans="1:11" x14ac:dyDescent="0.35">
      <c r="A1010">
        <v>1009</v>
      </c>
      <c r="B1010">
        <v>228</v>
      </c>
      <c r="C1010">
        <v>2</v>
      </c>
      <c r="D1010">
        <v>3</v>
      </c>
      <c r="E1010">
        <v>57</v>
      </c>
      <c r="F1010" s="1">
        <v>594.86</v>
      </c>
      <c r="G1010" s="1">
        <v>33907.019999999997</v>
      </c>
      <c r="H1010">
        <v>17</v>
      </c>
      <c r="I1010">
        <v>245</v>
      </c>
      <c r="J1010" s="1">
        <v>96.3</v>
      </c>
      <c r="K1010" s="1" t="s">
        <v>14046</v>
      </c>
    </row>
    <row r="1011" spans="1:11" x14ac:dyDescent="0.35">
      <c r="A1011">
        <v>1010</v>
      </c>
      <c r="B1011">
        <v>707</v>
      </c>
      <c r="C1011">
        <v>8</v>
      </c>
      <c r="D1011">
        <v>7</v>
      </c>
      <c r="E1011">
        <v>53</v>
      </c>
      <c r="F1011" s="1">
        <v>430.33</v>
      </c>
      <c r="G1011" s="1">
        <v>22807.49</v>
      </c>
      <c r="H1011">
        <v>8</v>
      </c>
      <c r="I1011">
        <v>715</v>
      </c>
      <c r="J1011" s="1">
        <v>96.5</v>
      </c>
      <c r="K1011" s="1" t="s">
        <v>14047</v>
      </c>
    </row>
    <row r="1012" spans="1:11" x14ac:dyDescent="0.35">
      <c r="A1012">
        <v>1011</v>
      </c>
      <c r="B1012">
        <v>597</v>
      </c>
      <c r="C1012">
        <v>1</v>
      </c>
      <c r="D1012">
        <v>6</v>
      </c>
      <c r="E1012">
        <v>50</v>
      </c>
      <c r="F1012" s="1">
        <v>622.73</v>
      </c>
      <c r="G1012" s="1">
        <v>31136.5</v>
      </c>
      <c r="H1012">
        <v>7</v>
      </c>
      <c r="I1012">
        <v>604</v>
      </c>
      <c r="J1012" s="1">
        <v>96.6</v>
      </c>
      <c r="K1012" s="1" t="s">
        <v>14048</v>
      </c>
    </row>
    <row r="1013" spans="1:11" x14ac:dyDescent="0.35">
      <c r="A1013">
        <v>1012</v>
      </c>
      <c r="B1013">
        <v>72</v>
      </c>
      <c r="C1013">
        <v>1</v>
      </c>
      <c r="D1013">
        <v>6</v>
      </c>
      <c r="E1013">
        <v>50</v>
      </c>
      <c r="F1013" s="1">
        <v>671.76</v>
      </c>
      <c r="G1013" s="1">
        <v>33588</v>
      </c>
      <c r="H1013">
        <v>12</v>
      </c>
      <c r="I1013">
        <v>84</v>
      </c>
      <c r="J1013" s="1">
        <v>94.9</v>
      </c>
      <c r="K1013" s="1" t="s">
        <v>14049</v>
      </c>
    </row>
    <row r="1014" spans="1:11" x14ac:dyDescent="0.35">
      <c r="A1014">
        <v>1013</v>
      </c>
      <c r="B1014">
        <v>19</v>
      </c>
      <c r="C1014">
        <v>2</v>
      </c>
      <c r="D1014">
        <v>2</v>
      </c>
      <c r="E1014">
        <v>50</v>
      </c>
      <c r="F1014" s="1">
        <v>615.65</v>
      </c>
      <c r="G1014" s="1">
        <v>30782.5</v>
      </c>
      <c r="H1014">
        <v>18</v>
      </c>
      <c r="I1014">
        <v>37</v>
      </c>
      <c r="J1014" s="1">
        <v>98.3</v>
      </c>
      <c r="K1014" s="1" t="s">
        <v>14050</v>
      </c>
    </row>
    <row r="1015" spans="1:11" x14ac:dyDescent="0.35">
      <c r="A1015">
        <v>1014</v>
      </c>
      <c r="B1015">
        <v>303</v>
      </c>
      <c r="C1015">
        <v>13</v>
      </c>
      <c r="D1015">
        <v>2</v>
      </c>
      <c r="E1015">
        <v>50</v>
      </c>
      <c r="F1015" s="1">
        <v>1537.99</v>
      </c>
      <c r="G1015" s="1">
        <v>76899.5</v>
      </c>
      <c r="H1015">
        <v>17</v>
      </c>
      <c r="I1015">
        <v>320</v>
      </c>
      <c r="J1015" s="1">
        <v>98.6</v>
      </c>
      <c r="K1015" s="1" t="s">
        <v>14051</v>
      </c>
    </row>
    <row r="1016" spans="1:11" x14ac:dyDescent="0.35">
      <c r="A1016">
        <v>1015</v>
      </c>
      <c r="B1016">
        <v>558</v>
      </c>
      <c r="C1016">
        <v>4</v>
      </c>
      <c r="D1016">
        <v>7</v>
      </c>
      <c r="E1016">
        <v>50</v>
      </c>
      <c r="F1016" s="1">
        <v>372.25</v>
      </c>
      <c r="G1016" s="1">
        <v>18612.5</v>
      </c>
      <c r="H1016">
        <v>14</v>
      </c>
      <c r="I1016">
        <v>572</v>
      </c>
      <c r="J1016" s="1">
        <v>93</v>
      </c>
      <c r="K1016" s="1" t="s">
        <v>14052</v>
      </c>
    </row>
    <row r="1017" spans="1:11" x14ac:dyDescent="0.35">
      <c r="A1017">
        <v>1016</v>
      </c>
      <c r="B1017">
        <v>24</v>
      </c>
      <c r="C1017">
        <v>7</v>
      </c>
      <c r="D1017">
        <v>7</v>
      </c>
      <c r="E1017">
        <v>50</v>
      </c>
      <c r="F1017" s="1">
        <v>689.16</v>
      </c>
      <c r="G1017" s="1">
        <v>34458</v>
      </c>
      <c r="H1017">
        <v>9</v>
      </c>
      <c r="I1017">
        <v>33</v>
      </c>
      <c r="J1017" s="1">
        <v>94.3</v>
      </c>
      <c r="K1017" s="1" t="s">
        <v>14053</v>
      </c>
    </row>
    <row r="1018" spans="1:11" x14ac:dyDescent="0.35">
      <c r="A1018">
        <v>1017</v>
      </c>
      <c r="B1018">
        <v>17</v>
      </c>
      <c r="C1018">
        <v>9</v>
      </c>
      <c r="D1018">
        <v>3</v>
      </c>
      <c r="E1018">
        <v>50</v>
      </c>
      <c r="F1018" s="1">
        <v>101.46</v>
      </c>
      <c r="G1018" s="1">
        <v>5073</v>
      </c>
      <c r="H1018">
        <v>18</v>
      </c>
      <c r="I1018">
        <v>35</v>
      </c>
      <c r="J1018" s="1">
        <v>100</v>
      </c>
      <c r="K1018" s="1" t="s">
        <v>14054</v>
      </c>
    </row>
    <row r="1019" spans="1:11" x14ac:dyDescent="0.35">
      <c r="A1019">
        <v>1018</v>
      </c>
      <c r="B1019">
        <v>586</v>
      </c>
      <c r="C1019">
        <v>5</v>
      </c>
      <c r="D1019">
        <v>7</v>
      </c>
      <c r="E1019">
        <v>50</v>
      </c>
      <c r="F1019" s="1">
        <v>899.62</v>
      </c>
      <c r="G1019" s="1">
        <v>44981</v>
      </c>
      <c r="H1019">
        <v>7</v>
      </c>
      <c r="I1019">
        <v>593</v>
      </c>
      <c r="J1019" s="1">
        <v>95.9</v>
      </c>
      <c r="K1019" s="1" t="s">
        <v>14055</v>
      </c>
    </row>
    <row r="1020" spans="1:11" x14ac:dyDescent="0.35">
      <c r="A1020">
        <v>1019</v>
      </c>
      <c r="B1020">
        <v>141</v>
      </c>
      <c r="C1020">
        <v>2</v>
      </c>
      <c r="D1020">
        <v>2</v>
      </c>
      <c r="E1020">
        <v>50</v>
      </c>
      <c r="F1020" s="1">
        <v>606.73</v>
      </c>
      <c r="G1020" s="1">
        <v>30336.5</v>
      </c>
      <c r="H1020">
        <v>15</v>
      </c>
      <c r="I1020">
        <v>156</v>
      </c>
      <c r="J1020" s="1">
        <v>96.5</v>
      </c>
      <c r="K1020" s="1" t="s">
        <v>14056</v>
      </c>
    </row>
    <row r="1021" spans="1:11" x14ac:dyDescent="0.35">
      <c r="A1021">
        <v>1020</v>
      </c>
      <c r="B1021">
        <v>659</v>
      </c>
      <c r="C1021">
        <v>5</v>
      </c>
      <c r="D1021">
        <v>5</v>
      </c>
      <c r="E1021">
        <v>50</v>
      </c>
      <c r="F1021" s="1">
        <v>1037.57</v>
      </c>
      <c r="G1021" s="1">
        <v>51878.5</v>
      </c>
      <c r="H1021">
        <v>15</v>
      </c>
      <c r="I1021">
        <v>674</v>
      </c>
      <c r="J1021" s="1">
        <v>96.8</v>
      </c>
      <c r="K1021" s="1" t="s">
        <v>14057</v>
      </c>
    </row>
    <row r="1022" spans="1:11" x14ac:dyDescent="0.35">
      <c r="A1022">
        <v>1021</v>
      </c>
      <c r="B1022">
        <v>253</v>
      </c>
      <c r="C1022">
        <v>14</v>
      </c>
      <c r="D1022">
        <v>6</v>
      </c>
      <c r="E1022">
        <v>50</v>
      </c>
      <c r="F1022" s="1">
        <v>608.36</v>
      </c>
      <c r="G1022" s="1">
        <v>30418</v>
      </c>
      <c r="H1022">
        <v>10</v>
      </c>
      <c r="I1022">
        <v>263</v>
      </c>
      <c r="J1022" s="1">
        <v>94.5</v>
      </c>
      <c r="K1022" s="1" t="s">
        <v>14058</v>
      </c>
    </row>
    <row r="1023" spans="1:11" x14ac:dyDescent="0.35">
      <c r="A1023">
        <v>1022</v>
      </c>
      <c r="B1023">
        <v>17</v>
      </c>
      <c r="C1023">
        <v>4</v>
      </c>
      <c r="D1023">
        <v>1</v>
      </c>
      <c r="E1023">
        <v>59</v>
      </c>
      <c r="F1023" s="1">
        <v>336.84</v>
      </c>
      <c r="G1023" s="1">
        <v>19873.560000000001</v>
      </c>
      <c r="H1023">
        <v>12</v>
      </c>
      <c r="I1023">
        <v>29</v>
      </c>
      <c r="J1023" s="1">
        <v>99.3</v>
      </c>
      <c r="K1023" s="1" t="s">
        <v>14059</v>
      </c>
    </row>
    <row r="1024" spans="1:11" x14ac:dyDescent="0.35">
      <c r="A1024">
        <v>1023</v>
      </c>
      <c r="B1024">
        <v>433</v>
      </c>
      <c r="C1024">
        <v>12</v>
      </c>
      <c r="D1024">
        <v>7</v>
      </c>
      <c r="E1024">
        <v>50</v>
      </c>
      <c r="F1024" s="1">
        <v>309.85000000000002</v>
      </c>
      <c r="G1024" s="1">
        <v>15492.5</v>
      </c>
      <c r="H1024">
        <v>11</v>
      </c>
      <c r="I1024">
        <v>444</v>
      </c>
      <c r="J1024" s="1">
        <v>95.2</v>
      </c>
      <c r="K1024" s="1" t="s">
        <v>14060</v>
      </c>
    </row>
    <row r="1025" spans="1:11" x14ac:dyDescent="0.35">
      <c r="A1025">
        <v>1024</v>
      </c>
      <c r="B1025">
        <v>661</v>
      </c>
      <c r="C1025">
        <v>1</v>
      </c>
      <c r="D1025">
        <v>7</v>
      </c>
      <c r="E1025">
        <v>55</v>
      </c>
      <c r="F1025" s="1">
        <v>698.99</v>
      </c>
      <c r="G1025" s="1">
        <v>38444.449999999997</v>
      </c>
      <c r="H1025">
        <v>5</v>
      </c>
      <c r="I1025">
        <v>666</v>
      </c>
      <c r="J1025" s="1">
        <v>95.9</v>
      </c>
      <c r="K1025" s="1" t="s">
        <v>14061</v>
      </c>
    </row>
    <row r="1026" spans="1:11" x14ac:dyDescent="0.35">
      <c r="A1026">
        <v>1025</v>
      </c>
      <c r="B1026">
        <v>272</v>
      </c>
      <c r="C1026">
        <v>14</v>
      </c>
      <c r="D1026">
        <v>7</v>
      </c>
      <c r="E1026">
        <v>50</v>
      </c>
      <c r="F1026" s="1">
        <v>635.83000000000004</v>
      </c>
      <c r="G1026" s="1">
        <v>31791.5</v>
      </c>
      <c r="H1026">
        <v>9</v>
      </c>
      <c r="I1026">
        <v>281</v>
      </c>
      <c r="J1026" s="1">
        <v>96.5</v>
      </c>
      <c r="K1026" s="1" t="s">
        <v>14062</v>
      </c>
    </row>
    <row r="1027" spans="1:11" x14ac:dyDescent="0.35">
      <c r="A1027">
        <v>1026</v>
      </c>
      <c r="B1027">
        <v>681</v>
      </c>
      <c r="C1027">
        <v>4</v>
      </c>
      <c r="D1027">
        <v>7</v>
      </c>
      <c r="E1027">
        <v>50</v>
      </c>
      <c r="F1027" s="1">
        <v>367.59</v>
      </c>
      <c r="G1027" s="1">
        <v>18379.5</v>
      </c>
      <c r="H1027">
        <v>10</v>
      </c>
      <c r="I1027">
        <v>691</v>
      </c>
      <c r="J1027" s="1">
        <v>94.3</v>
      </c>
      <c r="K1027" s="1" t="s">
        <v>14063</v>
      </c>
    </row>
    <row r="1028" spans="1:11" x14ac:dyDescent="0.35">
      <c r="A1028">
        <v>1027</v>
      </c>
      <c r="B1028">
        <v>78</v>
      </c>
      <c r="C1028">
        <v>14</v>
      </c>
      <c r="D1028">
        <v>2</v>
      </c>
      <c r="E1028">
        <v>50</v>
      </c>
      <c r="F1028" s="1">
        <v>673.26</v>
      </c>
      <c r="G1028" s="1">
        <v>33663</v>
      </c>
      <c r="H1028">
        <v>9</v>
      </c>
      <c r="I1028">
        <v>87</v>
      </c>
      <c r="J1028" s="1">
        <v>96.5</v>
      </c>
      <c r="K1028" s="1" t="s">
        <v>14064</v>
      </c>
    </row>
    <row r="1029" spans="1:11" x14ac:dyDescent="0.35">
      <c r="A1029">
        <v>1028</v>
      </c>
      <c r="B1029">
        <v>499</v>
      </c>
      <c r="C1029">
        <v>10</v>
      </c>
      <c r="D1029">
        <v>4</v>
      </c>
      <c r="E1029">
        <v>50</v>
      </c>
      <c r="F1029" s="1">
        <v>1601.72</v>
      </c>
      <c r="G1029" s="1">
        <v>80086</v>
      </c>
      <c r="H1029">
        <v>7</v>
      </c>
      <c r="I1029">
        <v>506</v>
      </c>
      <c r="J1029" s="1">
        <v>99</v>
      </c>
      <c r="K1029" s="1" t="s">
        <v>14065</v>
      </c>
    </row>
    <row r="1030" spans="1:11" x14ac:dyDescent="0.35">
      <c r="A1030">
        <v>1029</v>
      </c>
      <c r="B1030">
        <v>255</v>
      </c>
      <c r="C1030">
        <v>9</v>
      </c>
      <c r="D1030">
        <v>7</v>
      </c>
      <c r="E1030">
        <v>50</v>
      </c>
      <c r="F1030" s="1">
        <v>101.23</v>
      </c>
      <c r="G1030" s="1">
        <v>5061.5</v>
      </c>
      <c r="H1030">
        <v>10</v>
      </c>
      <c r="I1030">
        <v>265</v>
      </c>
      <c r="J1030" s="1">
        <v>95.2</v>
      </c>
      <c r="K1030" s="1" t="s">
        <v>14066</v>
      </c>
    </row>
    <row r="1031" spans="1:11" x14ac:dyDescent="0.35">
      <c r="A1031">
        <v>1030</v>
      </c>
      <c r="B1031">
        <v>75</v>
      </c>
      <c r="C1031">
        <v>1</v>
      </c>
      <c r="D1031">
        <v>4</v>
      </c>
      <c r="E1031">
        <v>83</v>
      </c>
      <c r="F1031" s="1">
        <v>612.04</v>
      </c>
      <c r="G1031" s="1">
        <v>50799.32</v>
      </c>
      <c r="H1031">
        <v>11</v>
      </c>
      <c r="I1031">
        <v>86</v>
      </c>
      <c r="J1031" s="1">
        <v>96.6</v>
      </c>
      <c r="K1031" s="1" t="s">
        <v>14067</v>
      </c>
    </row>
    <row r="1032" spans="1:11" x14ac:dyDescent="0.35">
      <c r="A1032">
        <v>1031</v>
      </c>
      <c r="B1032">
        <v>386</v>
      </c>
      <c r="C1032">
        <v>3</v>
      </c>
      <c r="D1032">
        <v>7</v>
      </c>
      <c r="E1032">
        <v>50</v>
      </c>
      <c r="F1032" s="1">
        <v>454.55</v>
      </c>
      <c r="G1032" s="1">
        <v>22727.5</v>
      </c>
      <c r="H1032">
        <v>7</v>
      </c>
      <c r="I1032">
        <v>393</v>
      </c>
      <c r="J1032" s="1">
        <v>93</v>
      </c>
      <c r="K1032" s="1" t="s">
        <v>14068</v>
      </c>
    </row>
    <row r="1033" spans="1:11" x14ac:dyDescent="0.35">
      <c r="A1033">
        <v>1032</v>
      </c>
      <c r="B1033">
        <v>716</v>
      </c>
      <c r="C1033">
        <v>16</v>
      </c>
      <c r="D1033">
        <v>3</v>
      </c>
      <c r="E1033">
        <v>127</v>
      </c>
      <c r="F1033" s="1">
        <v>122.33</v>
      </c>
      <c r="G1033" s="1">
        <v>15535.91</v>
      </c>
      <c r="H1033">
        <v>9</v>
      </c>
      <c r="I1033">
        <v>725</v>
      </c>
      <c r="J1033" s="1">
        <v>99.9</v>
      </c>
      <c r="K1033" s="1" t="s">
        <v>14069</v>
      </c>
    </row>
    <row r="1034" spans="1:11" x14ac:dyDescent="0.35">
      <c r="A1034">
        <v>1033</v>
      </c>
      <c r="B1034">
        <v>455</v>
      </c>
      <c r="C1034">
        <v>6</v>
      </c>
      <c r="D1034">
        <v>1</v>
      </c>
      <c r="E1034">
        <v>50</v>
      </c>
      <c r="F1034" s="1">
        <v>478.16</v>
      </c>
      <c r="G1034" s="1">
        <v>23908</v>
      </c>
      <c r="H1034">
        <v>7</v>
      </c>
      <c r="I1034">
        <v>462</v>
      </c>
      <c r="J1034" s="1">
        <v>98.3</v>
      </c>
      <c r="K1034" s="1" t="s">
        <v>14070</v>
      </c>
    </row>
    <row r="1035" spans="1:11" x14ac:dyDescent="0.35">
      <c r="A1035">
        <v>1034</v>
      </c>
      <c r="B1035">
        <v>211</v>
      </c>
      <c r="C1035">
        <v>16</v>
      </c>
      <c r="D1035">
        <v>7</v>
      </c>
      <c r="E1035">
        <v>185</v>
      </c>
      <c r="F1035" s="1">
        <v>109.66</v>
      </c>
      <c r="G1035" s="1">
        <v>20287.099999999999</v>
      </c>
      <c r="H1035">
        <v>6</v>
      </c>
      <c r="I1035">
        <v>217</v>
      </c>
      <c r="J1035" s="1">
        <v>94.3</v>
      </c>
      <c r="K1035" s="1" t="s">
        <v>14071</v>
      </c>
    </row>
    <row r="1036" spans="1:11" x14ac:dyDescent="0.35">
      <c r="A1036">
        <v>1035</v>
      </c>
      <c r="B1036">
        <v>154</v>
      </c>
      <c r="C1036">
        <v>1</v>
      </c>
      <c r="D1036">
        <v>6</v>
      </c>
      <c r="E1036">
        <v>51</v>
      </c>
      <c r="F1036" s="1">
        <v>692.3</v>
      </c>
      <c r="G1036" s="1">
        <v>35307.300000000003</v>
      </c>
      <c r="H1036">
        <v>5</v>
      </c>
      <c r="I1036">
        <v>159</v>
      </c>
      <c r="J1036" s="1">
        <v>96.2</v>
      </c>
      <c r="K1036" s="1" t="s">
        <v>14072</v>
      </c>
    </row>
    <row r="1037" spans="1:11" x14ac:dyDescent="0.35">
      <c r="A1037">
        <v>1036</v>
      </c>
      <c r="B1037">
        <v>230</v>
      </c>
      <c r="C1037">
        <v>15</v>
      </c>
      <c r="D1037">
        <v>6</v>
      </c>
      <c r="E1037">
        <v>87</v>
      </c>
      <c r="F1037" s="1">
        <v>214.21</v>
      </c>
      <c r="G1037" s="1">
        <v>18636.27</v>
      </c>
      <c r="H1037">
        <v>8</v>
      </c>
      <c r="I1037">
        <v>238</v>
      </c>
      <c r="J1037" s="1">
        <v>96.4</v>
      </c>
      <c r="K1037" s="1" t="s">
        <v>14073</v>
      </c>
    </row>
    <row r="1038" spans="1:11" x14ac:dyDescent="0.35">
      <c r="A1038">
        <v>1037</v>
      </c>
      <c r="B1038">
        <v>292</v>
      </c>
      <c r="C1038">
        <v>11</v>
      </c>
      <c r="D1038">
        <v>5</v>
      </c>
      <c r="E1038">
        <v>50</v>
      </c>
      <c r="F1038" s="1">
        <v>1137.05</v>
      </c>
      <c r="G1038" s="1">
        <v>56852.5</v>
      </c>
      <c r="H1038">
        <v>10</v>
      </c>
      <c r="I1038">
        <v>302</v>
      </c>
      <c r="J1038" s="1">
        <v>96.4</v>
      </c>
      <c r="K1038" s="1" t="s">
        <v>14074</v>
      </c>
    </row>
    <row r="1039" spans="1:11" x14ac:dyDescent="0.35">
      <c r="A1039">
        <v>1038</v>
      </c>
      <c r="B1039">
        <v>4</v>
      </c>
      <c r="C1039">
        <v>16</v>
      </c>
      <c r="D1039">
        <v>6</v>
      </c>
      <c r="E1039">
        <v>71</v>
      </c>
      <c r="F1039" s="1">
        <v>108.59</v>
      </c>
      <c r="G1039" s="1">
        <v>7709.89</v>
      </c>
      <c r="H1039">
        <v>10</v>
      </c>
      <c r="I1039">
        <v>14</v>
      </c>
      <c r="J1039" s="1">
        <v>94.5</v>
      </c>
      <c r="K1039" s="1" t="s">
        <v>14075</v>
      </c>
    </row>
    <row r="1040" spans="1:11" x14ac:dyDescent="0.35">
      <c r="A1040">
        <v>1039</v>
      </c>
      <c r="B1040">
        <v>503</v>
      </c>
      <c r="C1040">
        <v>16</v>
      </c>
      <c r="D1040">
        <v>4</v>
      </c>
      <c r="E1040">
        <v>78</v>
      </c>
      <c r="F1040" s="1">
        <v>115.37</v>
      </c>
      <c r="G1040" s="1">
        <v>8998.86</v>
      </c>
      <c r="H1040">
        <v>14</v>
      </c>
      <c r="I1040">
        <v>517</v>
      </c>
      <c r="J1040" s="1">
        <v>98.1</v>
      </c>
      <c r="K1040" s="1" t="s">
        <v>14076</v>
      </c>
    </row>
    <row r="1041" spans="1:11" x14ac:dyDescent="0.35">
      <c r="A1041">
        <v>1040</v>
      </c>
      <c r="B1041">
        <v>628</v>
      </c>
      <c r="C1041">
        <v>9</v>
      </c>
      <c r="D1041">
        <v>4</v>
      </c>
      <c r="E1041">
        <v>90</v>
      </c>
      <c r="F1041" s="1">
        <v>114.55</v>
      </c>
      <c r="G1041" s="1">
        <v>10309.5</v>
      </c>
      <c r="H1041">
        <v>13</v>
      </c>
      <c r="I1041">
        <v>641</v>
      </c>
      <c r="J1041" s="1">
        <v>97.1</v>
      </c>
      <c r="K1041" s="1" t="s">
        <v>14077</v>
      </c>
    </row>
    <row r="1042" spans="1:11" x14ac:dyDescent="0.35">
      <c r="A1042">
        <v>1041</v>
      </c>
      <c r="B1042">
        <v>184</v>
      </c>
      <c r="C1042">
        <v>14</v>
      </c>
      <c r="D1042">
        <v>5</v>
      </c>
      <c r="E1042">
        <v>50</v>
      </c>
      <c r="F1042" s="1">
        <v>667.94</v>
      </c>
      <c r="G1042" s="1">
        <v>33397</v>
      </c>
      <c r="H1042">
        <v>10</v>
      </c>
      <c r="I1042">
        <v>194</v>
      </c>
      <c r="J1042" s="1">
        <v>93.6</v>
      </c>
      <c r="K1042" s="1" t="s">
        <v>14078</v>
      </c>
    </row>
    <row r="1043" spans="1:11" x14ac:dyDescent="0.35">
      <c r="A1043">
        <v>1042</v>
      </c>
      <c r="B1043">
        <v>295</v>
      </c>
      <c r="C1043">
        <v>5</v>
      </c>
      <c r="D1043">
        <v>6</v>
      </c>
      <c r="E1043">
        <v>50</v>
      </c>
      <c r="F1043" s="1">
        <v>979.27</v>
      </c>
      <c r="G1043" s="1">
        <v>48963.5</v>
      </c>
      <c r="H1043">
        <v>5</v>
      </c>
      <c r="I1043">
        <v>300</v>
      </c>
      <c r="J1043" s="1">
        <v>96.7</v>
      </c>
      <c r="K1043" s="1" t="s">
        <v>14079</v>
      </c>
    </row>
    <row r="1044" spans="1:11" x14ac:dyDescent="0.35">
      <c r="A1044">
        <v>1043</v>
      </c>
      <c r="B1044">
        <v>138</v>
      </c>
      <c r="C1044">
        <v>13</v>
      </c>
      <c r="D1044">
        <v>1</v>
      </c>
      <c r="E1044">
        <v>50</v>
      </c>
      <c r="F1044" s="1">
        <v>1488.94</v>
      </c>
      <c r="G1044" s="1">
        <v>74447</v>
      </c>
      <c r="H1044">
        <v>11</v>
      </c>
      <c r="I1044">
        <v>149</v>
      </c>
      <c r="J1044" s="1">
        <v>97.6</v>
      </c>
      <c r="K1044" s="1" t="s">
        <v>14080</v>
      </c>
    </row>
    <row r="1045" spans="1:11" x14ac:dyDescent="0.35">
      <c r="A1045">
        <v>1044</v>
      </c>
      <c r="B1045">
        <v>687</v>
      </c>
      <c r="C1045">
        <v>7</v>
      </c>
      <c r="D1045">
        <v>3</v>
      </c>
      <c r="E1045">
        <v>50</v>
      </c>
      <c r="F1045" s="1">
        <v>689.32</v>
      </c>
      <c r="G1045" s="1">
        <v>34466</v>
      </c>
      <c r="H1045">
        <v>9</v>
      </c>
      <c r="I1045">
        <v>696</v>
      </c>
      <c r="J1045" s="1">
        <v>96.6</v>
      </c>
      <c r="K1045" s="1" t="s">
        <v>14081</v>
      </c>
    </row>
    <row r="1046" spans="1:11" x14ac:dyDescent="0.35">
      <c r="A1046">
        <v>1045</v>
      </c>
      <c r="B1046">
        <v>285</v>
      </c>
      <c r="C1046">
        <v>1</v>
      </c>
      <c r="D1046">
        <v>5</v>
      </c>
      <c r="E1046">
        <v>50</v>
      </c>
      <c r="F1046" s="1">
        <v>681.71</v>
      </c>
      <c r="G1046" s="1">
        <v>34085.5</v>
      </c>
      <c r="H1046">
        <v>17</v>
      </c>
      <c r="I1046">
        <v>302</v>
      </c>
      <c r="J1046" s="1">
        <v>93.6</v>
      </c>
      <c r="K1046" s="1" t="s">
        <v>14082</v>
      </c>
    </row>
    <row r="1047" spans="1:11" x14ac:dyDescent="0.35">
      <c r="A1047">
        <v>1046</v>
      </c>
      <c r="B1047">
        <v>553</v>
      </c>
      <c r="C1047">
        <v>4</v>
      </c>
      <c r="D1047">
        <v>3</v>
      </c>
      <c r="E1047">
        <v>50</v>
      </c>
      <c r="F1047" s="1">
        <v>379.25</v>
      </c>
      <c r="G1047" s="1">
        <v>18962.5</v>
      </c>
      <c r="H1047">
        <v>17</v>
      </c>
      <c r="I1047">
        <v>570</v>
      </c>
      <c r="J1047" s="1">
        <v>99.9</v>
      </c>
      <c r="K1047" s="1" t="s">
        <v>14083</v>
      </c>
    </row>
    <row r="1048" spans="1:11" x14ac:dyDescent="0.35">
      <c r="A1048">
        <v>1047</v>
      </c>
      <c r="B1048">
        <v>204</v>
      </c>
      <c r="C1048">
        <v>12</v>
      </c>
      <c r="D1048">
        <v>1</v>
      </c>
      <c r="E1048">
        <v>50</v>
      </c>
      <c r="F1048" s="1">
        <v>318.89</v>
      </c>
      <c r="G1048" s="1">
        <v>15944.5</v>
      </c>
      <c r="H1048">
        <v>18</v>
      </c>
      <c r="I1048">
        <v>222</v>
      </c>
      <c r="J1048" s="1">
        <v>95.8</v>
      </c>
      <c r="K1048" s="1" t="s">
        <v>14084</v>
      </c>
    </row>
    <row r="1049" spans="1:11" x14ac:dyDescent="0.35">
      <c r="A1049">
        <v>1048</v>
      </c>
      <c r="B1049">
        <v>3</v>
      </c>
      <c r="C1049">
        <v>2</v>
      </c>
      <c r="D1049">
        <v>7</v>
      </c>
      <c r="E1049">
        <v>73</v>
      </c>
      <c r="F1049" s="1">
        <v>617.80999999999995</v>
      </c>
      <c r="G1049" s="1">
        <v>45100.13</v>
      </c>
      <c r="H1049">
        <v>5</v>
      </c>
      <c r="I1049">
        <v>8</v>
      </c>
      <c r="J1049" s="1">
        <v>94</v>
      </c>
      <c r="K1049" s="1" t="s">
        <v>14085</v>
      </c>
    </row>
    <row r="1050" spans="1:11" x14ac:dyDescent="0.35">
      <c r="A1050">
        <v>1049</v>
      </c>
      <c r="B1050">
        <v>311</v>
      </c>
      <c r="C1050">
        <v>14</v>
      </c>
      <c r="D1050">
        <v>2</v>
      </c>
      <c r="E1050">
        <v>50</v>
      </c>
      <c r="F1050" s="1">
        <v>670.62</v>
      </c>
      <c r="G1050" s="1">
        <v>33531</v>
      </c>
      <c r="H1050">
        <v>11</v>
      </c>
      <c r="I1050">
        <v>322</v>
      </c>
      <c r="J1050" s="1">
        <v>95</v>
      </c>
      <c r="K1050" s="1" t="s">
        <v>14086</v>
      </c>
    </row>
    <row r="1051" spans="1:11" x14ac:dyDescent="0.35">
      <c r="A1051">
        <v>1050</v>
      </c>
      <c r="B1051">
        <v>152</v>
      </c>
      <c r="C1051">
        <v>1</v>
      </c>
      <c r="D1051">
        <v>1</v>
      </c>
      <c r="E1051">
        <v>50</v>
      </c>
      <c r="F1051" s="1">
        <v>592.96</v>
      </c>
      <c r="G1051" s="1">
        <v>29648</v>
      </c>
      <c r="H1051">
        <v>7</v>
      </c>
      <c r="I1051">
        <v>159</v>
      </c>
      <c r="J1051" s="1">
        <v>98.2</v>
      </c>
      <c r="K1051" s="1" t="s">
        <v>14087</v>
      </c>
    </row>
    <row r="1052" spans="1:11" x14ac:dyDescent="0.35">
      <c r="A1052">
        <v>1051</v>
      </c>
      <c r="B1052">
        <v>253</v>
      </c>
      <c r="C1052">
        <v>4</v>
      </c>
      <c r="D1052">
        <v>6</v>
      </c>
      <c r="E1052">
        <v>50</v>
      </c>
      <c r="F1052" s="1">
        <v>324.01</v>
      </c>
      <c r="G1052" s="1">
        <v>16200.5</v>
      </c>
      <c r="H1052">
        <v>10</v>
      </c>
      <c r="I1052">
        <v>263</v>
      </c>
      <c r="J1052" s="1">
        <v>95.3</v>
      </c>
      <c r="K1052" s="1" t="s">
        <v>14088</v>
      </c>
    </row>
    <row r="1053" spans="1:11" x14ac:dyDescent="0.35">
      <c r="A1053">
        <v>1052</v>
      </c>
      <c r="B1053">
        <v>588</v>
      </c>
      <c r="C1053">
        <v>14</v>
      </c>
      <c r="D1053">
        <v>2</v>
      </c>
      <c r="E1053">
        <v>50</v>
      </c>
      <c r="F1053" s="1">
        <v>641.51</v>
      </c>
      <c r="G1053" s="1">
        <v>32075.5</v>
      </c>
      <c r="H1053">
        <v>15</v>
      </c>
      <c r="I1053">
        <v>603</v>
      </c>
      <c r="J1053" s="1">
        <v>96.6</v>
      </c>
      <c r="K1053" s="1" t="s">
        <v>14089</v>
      </c>
    </row>
    <row r="1054" spans="1:11" x14ac:dyDescent="0.35">
      <c r="A1054">
        <v>1053</v>
      </c>
      <c r="B1054">
        <v>128</v>
      </c>
      <c r="C1054">
        <v>16</v>
      </c>
      <c r="D1054">
        <v>1</v>
      </c>
      <c r="E1054">
        <v>110</v>
      </c>
      <c r="F1054" s="1">
        <v>105.02</v>
      </c>
      <c r="G1054" s="1">
        <v>11552.2</v>
      </c>
      <c r="H1054">
        <v>13</v>
      </c>
      <c r="I1054">
        <v>141</v>
      </c>
      <c r="J1054" s="1">
        <v>97.3</v>
      </c>
      <c r="K1054" s="1" t="s">
        <v>14090</v>
      </c>
    </row>
    <row r="1055" spans="1:11" x14ac:dyDescent="0.35">
      <c r="A1055">
        <v>1054</v>
      </c>
      <c r="B1055">
        <v>139</v>
      </c>
      <c r="C1055">
        <v>10</v>
      </c>
      <c r="D1055">
        <v>3</v>
      </c>
      <c r="E1055">
        <v>50</v>
      </c>
      <c r="F1055" s="1">
        <v>1480.24</v>
      </c>
      <c r="G1055" s="1">
        <v>74012</v>
      </c>
      <c r="H1055">
        <v>11</v>
      </c>
      <c r="I1055">
        <v>150</v>
      </c>
      <c r="J1055" s="1">
        <v>98.2</v>
      </c>
      <c r="K1055" s="1" t="s">
        <v>14091</v>
      </c>
    </row>
    <row r="1056" spans="1:11" x14ac:dyDescent="0.35">
      <c r="A1056">
        <v>1055</v>
      </c>
      <c r="B1056">
        <v>76</v>
      </c>
      <c r="C1056">
        <v>8</v>
      </c>
      <c r="D1056">
        <v>1</v>
      </c>
      <c r="E1056">
        <v>50</v>
      </c>
      <c r="F1056" s="1">
        <v>411.48</v>
      </c>
      <c r="G1056" s="1">
        <v>20574</v>
      </c>
      <c r="H1056">
        <v>12</v>
      </c>
      <c r="I1056">
        <v>88</v>
      </c>
      <c r="J1056" s="1">
        <v>96</v>
      </c>
      <c r="K1056" s="1" t="s">
        <v>14092</v>
      </c>
    </row>
    <row r="1057" spans="1:11" x14ac:dyDescent="0.35">
      <c r="A1057">
        <v>1056</v>
      </c>
      <c r="B1057">
        <v>319</v>
      </c>
      <c r="C1057">
        <v>10</v>
      </c>
      <c r="D1057">
        <v>2</v>
      </c>
      <c r="E1057">
        <v>50</v>
      </c>
      <c r="F1057" s="1">
        <v>1546.79</v>
      </c>
      <c r="G1057" s="1">
        <v>77339.5</v>
      </c>
      <c r="H1057">
        <v>17</v>
      </c>
      <c r="I1057">
        <v>336</v>
      </c>
      <c r="J1057" s="1">
        <v>95.4</v>
      </c>
      <c r="K1057" s="1" t="s">
        <v>14093</v>
      </c>
    </row>
    <row r="1058" spans="1:11" x14ac:dyDescent="0.35">
      <c r="A1058">
        <v>1057</v>
      </c>
      <c r="B1058">
        <v>416</v>
      </c>
      <c r="C1058">
        <v>7</v>
      </c>
      <c r="D1058">
        <v>7</v>
      </c>
      <c r="E1058">
        <v>50</v>
      </c>
      <c r="F1058" s="1">
        <v>654.41</v>
      </c>
      <c r="G1058" s="1">
        <v>32720.5</v>
      </c>
      <c r="H1058">
        <v>6</v>
      </c>
      <c r="I1058">
        <v>422</v>
      </c>
      <c r="J1058" s="1">
        <v>96.8</v>
      </c>
      <c r="K1058" s="1" t="s">
        <v>14094</v>
      </c>
    </row>
    <row r="1059" spans="1:11" x14ac:dyDescent="0.35">
      <c r="A1059">
        <v>1058</v>
      </c>
      <c r="B1059">
        <v>125</v>
      </c>
      <c r="C1059">
        <v>13</v>
      </c>
      <c r="D1059">
        <v>1</v>
      </c>
      <c r="E1059">
        <v>50</v>
      </c>
      <c r="F1059" s="1">
        <v>1622.48</v>
      </c>
      <c r="G1059" s="1">
        <v>81124</v>
      </c>
      <c r="H1059">
        <v>9</v>
      </c>
      <c r="I1059">
        <v>134</v>
      </c>
      <c r="J1059" s="1">
        <v>99</v>
      </c>
      <c r="K1059" s="1" t="s">
        <v>14095</v>
      </c>
    </row>
    <row r="1060" spans="1:11" x14ac:dyDescent="0.35">
      <c r="A1060">
        <v>1059</v>
      </c>
      <c r="B1060">
        <v>426</v>
      </c>
      <c r="C1060">
        <v>3</v>
      </c>
      <c r="D1060">
        <v>7</v>
      </c>
      <c r="E1060">
        <v>112</v>
      </c>
      <c r="F1060" s="1">
        <v>405.29</v>
      </c>
      <c r="G1060" s="1">
        <v>45392.480000000003</v>
      </c>
      <c r="H1060">
        <v>10</v>
      </c>
      <c r="I1060">
        <v>436</v>
      </c>
      <c r="J1060" s="1">
        <v>95.4</v>
      </c>
      <c r="K1060" s="1" t="s">
        <v>14096</v>
      </c>
    </row>
    <row r="1061" spans="1:11" x14ac:dyDescent="0.35">
      <c r="A1061">
        <v>1060</v>
      </c>
      <c r="B1061">
        <v>123</v>
      </c>
      <c r="C1061">
        <v>8</v>
      </c>
      <c r="D1061">
        <v>1</v>
      </c>
      <c r="E1061">
        <v>50</v>
      </c>
      <c r="F1061" s="1">
        <v>419.42</v>
      </c>
      <c r="G1061" s="1">
        <v>20971</v>
      </c>
      <c r="H1061">
        <v>13</v>
      </c>
      <c r="I1061">
        <v>136</v>
      </c>
      <c r="J1061" s="1">
        <v>99.4</v>
      </c>
      <c r="K1061" s="1" t="s">
        <v>14097</v>
      </c>
    </row>
    <row r="1062" spans="1:11" x14ac:dyDescent="0.35">
      <c r="A1062">
        <v>1061</v>
      </c>
      <c r="B1062">
        <v>721</v>
      </c>
      <c r="C1062">
        <v>5</v>
      </c>
      <c r="D1062">
        <v>6</v>
      </c>
      <c r="E1062">
        <v>105</v>
      </c>
      <c r="F1062" s="1">
        <v>1014.21</v>
      </c>
      <c r="G1062" s="1">
        <v>106492.05</v>
      </c>
      <c r="H1062">
        <v>12</v>
      </c>
      <c r="I1062">
        <v>731</v>
      </c>
      <c r="J1062" s="1">
        <v>94.5</v>
      </c>
      <c r="K1062" s="1" t="s">
        <v>14098</v>
      </c>
    </row>
    <row r="1063" spans="1:11" x14ac:dyDescent="0.35">
      <c r="A1063">
        <v>1062</v>
      </c>
      <c r="B1063">
        <v>113</v>
      </c>
      <c r="C1063">
        <v>12</v>
      </c>
      <c r="D1063">
        <v>3</v>
      </c>
      <c r="E1063">
        <v>50</v>
      </c>
      <c r="F1063" s="1">
        <v>328.45</v>
      </c>
      <c r="G1063" s="1">
        <v>16422.5</v>
      </c>
      <c r="H1063">
        <v>7</v>
      </c>
      <c r="I1063">
        <v>120</v>
      </c>
      <c r="J1063" s="1">
        <v>98.1</v>
      </c>
      <c r="K1063" s="1" t="s">
        <v>14099</v>
      </c>
    </row>
    <row r="1064" spans="1:11" x14ac:dyDescent="0.35">
      <c r="A1064">
        <v>1063</v>
      </c>
      <c r="B1064">
        <v>133</v>
      </c>
      <c r="C1064">
        <v>13</v>
      </c>
      <c r="D1064">
        <v>1</v>
      </c>
      <c r="E1064">
        <v>50</v>
      </c>
      <c r="F1064" s="1">
        <v>1396.46</v>
      </c>
      <c r="G1064" s="1">
        <v>69823</v>
      </c>
      <c r="H1064">
        <v>9</v>
      </c>
      <c r="I1064">
        <v>142</v>
      </c>
      <c r="J1064" s="1">
        <v>96.8</v>
      </c>
      <c r="K1064" s="1" t="s">
        <v>14100</v>
      </c>
    </row>
    <row r="1065" spans="1:11" x14ac:dyDescent="0.35">
      <c r="A1065">
        <v>1064</v>
      </c>
      <c r="B1065">
        <v>611</v>
      </c>
      <c r="C1065">
        <v>4</v>
      </c>
      <c r="D1065">
        <v>5</v>
      </c>
      <c r="E1065">
        <v>50</v>
      </c>
      <c r="F1065" s="1">
        <v>341</v>
      </c>
      <c r="G1065" s="1">
        <v>17050</v>
      </c>
      <c r="H1065">
        <v>18</v>
      </c>
      <c r="I1065">
        <v>629</v>
      </c>
      <c r="J1065" s="1">
        <v>96.5</v>
      </c>
      <c r="K1065" s="1" t="s">
        <v>14101</v>
      </c>
    </row>
    <row r="1066" spans="1:11" x14ac:dyDescent="0.35">
      <c r="A1066">
        <v>1065</v>
      </c>
      <c r="B1066">
        <v>479</v>
      </c>
      <c r="C1066">
        <v>16</v>
      </c>
      <c r="D1066">
        <v>1</v>
      </c>
      <c r="E1066">
        <v>72</v>
      </c>
      <c r="F1066" s="1">
        <v>115.2</v>
      </c>
      <c r="G1066" s="1">
        <v>8294.4</v>
      </c>
      <c r="H1066">
        <v>7</v>
      </c>
      <c r="I1066">
        <v>486</v>
      </c>
      <c r="J1066" s="1">
        <v>98.5</v>
      </c>
      <c r="K1066" s="1" t="s">
        <v>14102</v>
      </c>
    </row>
    <row r="1067" spans="1:11" x14ac:dyDescent="0.35">
      <c r="A1067">
        <v>1066</v>
      </c>
      <c r="B1067">
        <v>378</v>
      </c>
      <c r="C1067">
        <v>12</v>
      </c>
      <c r="D1067">
        <v>6</v>
      </c>
      <c r="E1067">
        <v>50</v>
      </c>
      <c r="F1067" s="1">
        <v>294.75</v>
      </c>
      <c r="G1067" s="1">
        <v>14737.5</v>
      </c>
      <c r="H1067">
        <v>8</v>
      </c>
      <c r="I1067">
        <v>386</v>
      </c>
      <c r="J1067" s="1">
        <v>97.1</v>
      </c>
      <c r="K1067" s="1" t="s">
        <v>14103</v>
      </c>
    </row>
    <row r="1068" spans="1:11" x14ac:dyDescent="0.35">
      <c r="A1068">
        <v>1067</v>
      </c>
      <c r="B1068">
        <v>163</v>
      </c>
      <c r="C1068">
        <v>3</v>
      </c>
      <c r="D1068">
        <v>1</v>
      </c>
      <c r="E1068">
        <v>50</v>
      </c>
      <c r="F1068" s="1">
        <v>388.08</v>
      </c>
      <c r="G1068" s="1">
        <v>19404</v>
      </c>
      <c r="H1068">
        <v>16</v>
      </c>
      <c r="I1068">
        <v>179</v>
      </c>
      <c r="J1068" s="1">
        <v>98.4</v>
      </c>
      <c r="K1068" s="1" t="s">
        <v>14104</v>
      </c>
    </row>
    <row r="1069" spans="1:11" x14ac:dyDescent="0.35">
      <c r="A1069">
        <v>1068</v>
      </c>
      <c r="B1069">
        <v>69</v>
      </c>
      <c r="C1069">
        <v>10</v>
      </c>
      <c r="D1069">
        <v>5</v>
      </c>
      <c r="E1069">
        <v>50</v>
      </c>
      <c r="F1069" s="1">
        <v>1418.17</v>
      </c>
      <c r="G1069" s="1">
        <v>70908.5</v>
      </c>
      <c r="H1069">
        <v>16</v>
      </c>
      <c r="I1069">
        <v>85</v>
      </c>
      <c r="J1069" s="1">
        <v>97.4</v>
      </c>
      <c r="K1069" s="1" t="s">
        <v>14105</v>
      </c>
    </row>
    <row r="1070" spans="1:11" x14ac:dyDescent="0.35">
      <c r="A1070">
        <v>1069</v>
      </c>
      <c r="B1070">
        <v>169</v>
      </c>
      <c r="C1070">
        <v>14</v>
      </c>
      <c r="D1070">
        <v>6</v>
      </c>
      <c r="E1070">
        <v>50</v>
      </c>
      <c r="F1070" s="1">
        <v>647.16999999999996</v>
      </c>
      <c r="G1070" s="1">
        <v>32358.5</v>
      </c>
      <c r="H1070">
        <v>5</v>
      </c>
      <c r="I1070">
        <v>174</v>
      </c>
      <c r="J1070" s="1">
        <v>97</v>
      </c>
      <c r="K1070" s="1" t="s">
        <v>14106</v>
      </c>
    </row>
    <row r="1071" spans="1:11" x14ac:dyDescent="0.35">
      <c r="A1071">
        <v>1070</v>
      </c>
      <c r="B1071">
        <v>537</v>
      </c>
      <c r="C1071">
        <v>4</v>
      </c>
      <c r="D1071">
        <v>6</v>
      </c>
      <c r="E1071">
        <v>52</v>
      </c>
      <c r="F1071" s="1">
        <v>330.6</v>
      </c>
      <c r="G1071" s="1">
        <v>17191.2</v>
      </c>
      <c r="H1071">
        <v>14</v>
      </c>
      <c r="I1071">
        <v>551</v>
      </c>
      <c r="J1071" s="1">
        <v>95.6</v>
      </c>
      <c r="K1071" s="1" t="s">
        <v>14107</v>
      </c>
    </row>
    <row r="1072" spans="1:11" x14ac:dyDescent="0.35">
      <c r="A1072">
        <v>1071</v>
      </c>
      <c r="B1072">
        <v>634</v>
      </c>
      <c r="C1072">
        <v>9</v>
      </c>
      <c r="D1072">
        <v>1</v>
      </c>
      <c r="E1072">
        <v>50</v>
      </c>
      <c r="F1072" s="1">
        <v>113.66</v>
      </c>
      <c r="G1072" s="1">
        <v>5683</v>
      </c>
      <c r="H1072">
        <v>17</v>
      </c>
      <c r="I1072">
        <v>651</v>
      </c>
      <c r="J1072" s="1">
        <v>98.3</v>
      </c>
      <c r="K1072" s="1" t="s">
        <v>14108</v>
      </c>
    </row>
    <row r="1073" spans="1:11" x14ac:dyDescent="0.35">
      <c r="A1073">
        <v>1072</v>
      </c>
      <c r="B1073">
        <v>130</v>
      </c>
      <c r="C1073">
        <v>1</v>
      </c>
      <c r="D1073">
        <v>6</v>
      </c>
      <c r="E1073">
        <v>50</v>
      </c>
      <c r="F1073" s="1">
        <v>655.29999999999995</v>
      </c>
      <c r="G1073" s="1">
        <v>32765</v>
      </c>
      <c r="H1073">
        <v>9</v>
      </c>
      <c r="I1073">
        <v>139</v>
      </c>
      <c r="J1073" s="1">
        <v>96.7</v>
      </c>
      <c r="K1073" s="1" t="s">
        <v>14109</v>
      </c>
    </row>
    <row r="1074" spans="1:11" x14ac:dyDescent="0.35">
      <c r="A1074">
        <v>1073</v>
      </c>
      <c r="B1074">
        <v>603</v>
      </c>
      <c r="C1074">
        <v>16</v>
      </c>
      <c r="D1074">
        <v>6</v>
      </c>
      <c r="E1074">
        <v>60</v>
      </c>
      <c r="F1074" s="1">
        <v>126.47</v>
      </c>
      <c r="G1074" s="1">
        <v>7588.2</v>
      </c>
      <c r="H1074">
        <v>14</v>
      </c>
      <c r="I1074">
        <v>617</v>
      </c>
      <c r="J1074" s="1">
        <v>94.4</v>
      </c>
      <c r="K1074" s="1" t="s">
        <v>14110</v>
      </c>
    </row>
    <row r="1075" spans="1:11" x14ac:dyDescent="0.35">
      <c r="A1075">
        <v>1074</v>
      </c>
      <c r="B1075">
        <v>89</v>
      </c>
      <c r="C1075">
        <v>11</v>
      </c>
      <c r="D1075">
        <v>3</v>
      </c>
      <c r="E1075">
        <v>50</v>
      </c>
      <c r="F1075" s="1">
        <v>1038.54</v>
      </c>
      <c r="G1075" s="1">
        <v>51927</v>
      </c>
      <c r="H1075">
        <v>12</v>
      </c>
      <c r="I1075">
        <v>101</v>
      </c>
      <c r="J1075" s="1">
        <v>99.3</v>
      </c>
      <c r="K1075" s="1" t="s">
        <v>14111</v>
      </c>
    </row>
    <row r="1076" spans="1:11" x14ac:dyDescent="0.35">
      <c r="A1076">
        <v>1075</v>
      </c>
      <c r="B1076">
        <v>262</v>
      </c>
      <c r="C1076">
        <v>6</v>
      </c>
      <c r="D1076">
        <v>4</v>
      </c>
      <c r="E1076">
        <v>50</v>
      </c>
      <c r="F1076" s="1">
        <v>522.69000000000005</v>
      </c>
      <c r="G1076" s="1">
        <v>26134.5</v>
      </c>
      <c r="H1076">
        <v>14</v>
      </c>
      <c r="I1076">
        <v>276</v>
      </c>
      <c r="J1076" s="1">
        <v>96.9</v>
      </c>
      <c r="K1076" s="1" t="s">
        <v>14112</v>
      </c>
    </row>
    <row r="1077" spans="1:11" x14ac:dyDescent="0.35">
      <c r="A1077">
        <v>1076</v>
      </c>
      <c r="B1077">
        <v>714</v>
      </c>
      <c r="C1077">
        <v>4</v>
      </c>
      <c r="D1077">
        <v>4</v>
      </c>
      <c r="E1077">
        <v>85</v>
      </c>
      <c r="F1077" s="1">
        <v>381.28</v>
      </c>
      <c r="G1077" s="1">
        <v>32408.799999999999</v>
      </c>
      <c r="H1077">
        <v>13</v>
      </c>
      <c r="I1077">
        <v>727</v>
      </c>
      <c r="J1077" s="1">
        <v>99.5</v>
      </c>
      <c r="K1077" s="1" t="s">
        <v>14113</v>
      </c>
    </row>
    <row r="1078" spans="1:11" x14ac:dyDescent="0.35">
      <c r="A1078">
        <v>1077</v>
      </c>
      <c r="B1078">
        <v>333</v>
      </c>
      <c r="C1078">
        <v>5</v>
      </c>
      <c r="D1078">
        <v>1</v>
      </c>
      <c r="E1078">
        <v>51</v>
      </c>
      <c r="F1078" s="1">
        <v>881.16</v>
      </c>
      <c r="G1078" s="1">
        <v>44939.16</v>
      </c>
      <c r="H1078">
        <v>8</v>
      </c>
      <c r="I1078">
        <v>341</v>
      </c>
      <c r="J1078" s="1">
        <v>99.3</v>
      </c>
      <c r="K1078" s="1" t="s">
        <v>14114</v>
      </c>
    </row>
    <row r="1079" spans="1:11" x14ac:dyDescent="0.35">
      <c r="A1079">
        <v>1078</v>
      </c>
      <c r="B1079">
        <v>727</v>
      </c>
      <c r="C1079">
        <v>4</v>
      </c>
      <c r="D1079">
        <v>5</v>
      </c>
      <c r="E1079">
        <v>72</v>
      </c>
      <c r="F1079" s="1">
        <v>328.47</v>
      </c>
      <c r="G1079" s="1">
        <v>23649.84</v>
      </c>
      <c r="H1079">
        <v>14</v>
      </c>
      <c r="I1079">
        <v>731</v>
      </c>
      <c r="J1079" s="1">
        <v>94.1</v>
      </c>
      <c r="K1079" s="1" t="s">
        <v>14115</v>
      </c>
    </row>
    <row r="1080" spans="1:11" x14ac:dyDescent="0.35">
      <c r="A1080">
        <v>1079</v>
      </c>
      <c r="B1080">
        <v>699</v>
      </c>
      <c r="C1080">
        <v>6</v>
      </c>
      <c r="D1080">
        <v>2</v>
      </c>
      <c r="E1080">
        <v>50</v>
      </c>
      <c r="F1080" s="1">
        <v>499.73</v>
      </c>
      <c r="G1080" s="1">
        <v>24986.5</v>
      </c>
      <c r="H1080">
        <v>14</v>
      </c>
      <c r="I1080">
        <v>713</v>
      </c>
      <c r="J1080" s="1">
        <v>96.8</v>
      </c>
      <c r="K1080" s="1" t="s">
        <v>14116</v>
      </c>
    </row>
    <row r="1081" spans="1:11" x14ac:dyDescent="0.35">
      <c r="A1081">
        <v>1080</v>
      </c>
      <c r="B1081">
        <v>511</v>
      </c>
      <c r="C1081">
        <v>1</v>
      </c>
      <c r="D1081">
        <v>2</v>
      </c>
      <c r="E1081">
        <v>50</v>
      </c>
      <c r="F1081" s="1">
        <v>646.49</v>
      </c>
      <c r="G1081" s="1">
        <v>32324.5</v>
      </c>
      <c r="H1081">
        <v>15</v>
      </c>
      <c r="I1081">
        <v>526</v>
      </c>
      <c r="J1081" s="1">
        <v>95.1</v>
      </c>
      <c r="K1081" s="1" t="s">
        <v>14117</v>
      </c>
    </row>
    <row r="1082" spans="1:11" x14ac:dyDescent="0.35">
      <c r="A1082">
        <v>1081</v>
      </c>
      <c r="B1082">
        <v>255</v>
      </c>
      <c r="C1082">
        <v>14</v>
      </c>
      <c r="D1082">
        <v>1</v>
      </c>
      <c r="E1082">
        <v>50</v>
      </c>
      <c r="F1082" s="1">
        <v>662.15</v>
      </c>
      <c r="G1082" s="1">
        <v>33107.5</v>
      </c>
      <c r="H1082">
        <v>11</v>
      </c>
      <c r="I1082">
        <v>266</v>
      </c>
      <c r="J1082" s="1">
        <v>99.3</v>
      </c>
      <c r="K1082" s="1" t="s">
        <v>14118</v>
      </c>
    </row>
    <row r="1083" spans="1:11" x14ac:dyDescent="0.35">
      <c r="A1083">
        <v>1082</v>
      </c>
      <c r="B1083">
        <v>346</v>
      </c>
      <c r="C1083">
        <v>2</v>
      </c>
      <c r="D1083">
        <v>5</v>
      </c>
      <c r="E1083">
        <v>106</v>
      </c>
      <c r="F1083" s="1">
        <v>625.76</v>
      </c>
      <c r="G1083" s="1">
        <v>66330.559999999998</v>
      </c>
      <c r="H1083">
        <v>8</v>
      </c>
      <c r="I1083">
        <v>354</v>
      </c>
      <c r="J1083" s="1">
        <v>96.4</v>
      </c>
      <c r="K1083" s="1" t="s">
        <v>14119</v>
      </c>
    </row>
    <row r="1084" spans="1:11" x14ac:dyDescent="0.35">
      <c r="A1084">
        <v>1083</v>
      </c>
      <c r="B1084">
        <v>360</v>
      </c>
      <c r="C1084">
        <v>13</v>
      </c>
      <c r="D1084">
        <v>2</v>
      </c>
      <c r="E1084">
        <v>50</v>
      </c>
      <c r="F1084" s="1">
        <v>1425.48</v>
      </c>
      <c r="G1084" s="1">
        <v>71274</v>
      </c>
      <c r="H1084">
        <v>12</v>
      </c>
      <c r="I1084">
        <v>372</v>
      </c>
      <c r="J1084" s="1">
        <v>96.6</v>
      </c>
      <c r="K1084" s="1" t="s">
        <v>14120</v>
      </c>
    </row>
    <row r="1085" spans="1:11" x14ac:dyDescent="0.35">
      <c r="A1085">
        <v>1084</v>
      </c>
      <c r="B1085">
        <v>634</v>
      </c>
      <c r="C1085">
        <v>12</v>
      </c>
      <c r="D1085">
        <v>1</v>
      </c>
      <c r="E1085">
        <v>50</v>
      </c>
      <c r="F1085" s="1">
        <v>317.19</v>
      </c>
      <c r="G1085" s="1">
        <v>15859.5</v>
      </c>
      <c r="H1085">
        <v>13</v>
      </c>
      <c r="I1085">
        <v>647</v>
      </c>
      <c r="J1085" s="1">
        <v>97</v>
      </c>
      <c r="K1085" s="1" t="s">
        <v>14121</v>
      </c>
    </row>
    <row r="1086" spans="1:11" x14ac:dyDescent="0.35">
      <c r="A1086">
        <v>1085</v>
      </c>
      <c r="B1086">
        <v>243</v>
      </c>
      <c r="C1086">
        <v>11</v>
      </c>
      <c r="D1086">
        <v>6</v>
      </c>
      <c r="E1086">
        <v>50</v>
      </c>
      <c r="F1086" s="1">
        <v>1008.51</v>
      </c>
      <c r="G1086" s="1">
        <v>50425.5</v>
      </c>
      <c r="H1086">
        <v>6</v>
      </c>
      <c r="I1086">
        <v>249</v>
      </c>
      <c r="J1086" s="1">
        <v>95.6</v>
      </c>
      <c r="K1086" s="1" t="s">
        <v>14122</v>
      </c>
    </row>
    <row r="1087" spans="1:11" x14ac:dyDescent="0.35">
      <c r="A1087">
        <v>1086</v>
      </c>
      <c r="B1087">
        <v>670</v>
      </c>
      <c r="C1087">
        <v>8</v>
      </c>
      <c r="D1087">
        <v>5</v>
      </c>
      <c r="E1087">
        <v>80</v>
      </c>
      <c r="F1087" s="1">
        <v>440.24</v>
      </c>
      <c r="G1087" s="1">
        <v>35219.199999999997</v>
      </c>
      <c r="H1087">
        <v>8</v>
      </c>
      <c r="I1087">
        <v>678</v>
      </c>
      <c r="J1087" s="1">
        <v>96.2</v>
      </c>
      <c r="K1087" s="1" t="s">
        <v>14123</v>
      </c>
    </row>
    <row r="1088" spans="1:11" x14ac:dyDescent="0.35">
      <c r="A1088">
        <v>1087</v>
      </c>
      <c r="B1088">
        <v>389</v>
      </c>
      <c r="C1088">
        <v>4</v>
      </c>
      <c r="D1088">
        <v>6</v>
      </c>
      <c r="E1088">
        <v>124</v>
      </c>
      <c r="F1088" s="1">
        <v>347.98</v>
      </c>
      <c r="G1088" s="1">
        <v>43149.52</v>
      </c>
      <c r="H1088">
        <v>13</v>
      </c>
      <c r="I1088">
        <v>402</v>
      </c>
      <c r="J1088" s="1">
        <v>97.5</v>
      </c>
      <c r="K1088" s="1" t="s">
        <v>14124</v>
      </c>
    </row>
    <row r="1089" spans="1:11" x14ac:dyDescent="0.35">
      <c r="A1089">
        <v>1088</v>
      </c>
      <c r="B1089">
        <v>365</v>
      </c>
      <c r="C1089">
        <v>14</v>
      </c>
      <c r="D1089">
        <v>5</v>
      </c>
      <c r="E1089">
        <v>50</v>
      </c>
      <c r="F1089" s="1">
        <v>563.23</v>
      </c>
      <c r="G1089" s="1">
        <v>28161.5</v>
      </c>
      <c r="H1089">
        <v>8</v>
      </c>
      <c r="I1089">
        <v>373</v>
      </c>
      <c r="J1089" s="1">
        <v>96.9</v>
      </c>
      <c r="K1089" s="1" t="s">
        <v>14125</v>
      </c>
    </row>
    <row r="1090" spans="1:11" x14ac:dyDescent="0.35">
      <c r="A1090">
        <v>1089</v>
      </c>
      <c r="B1090">
        <v>265</v>
      </c>
      <c r="C1090">
        <v>6</v>
      </c>
      <c r="D1090">
        <v>5</v>
      </c>
      <c r="E1090">
        <v>90</v>
      </c>
      <c r="F1090" s="1">
        <v>525.70000000000005</v>
      </c>
      <c r="G1090" s="1">
        <v>47313</v>
      </c>
      <c r="H1090">
        <v>16</v>
      </c>
      <c r="I1090">
        <v>281</v>
      </c>
      <c r="J1090" s="1">
        <v>93.6</v>
      </c>
      <c r="K1090" s="1" t="s">
        <v>14126</v>
      </c>
    </row>
    <row r="1091" spans="1:11" x14ac:dyDescent="0.35">
      <c r="A1091">
        <v>1090</v>
      </c>
      <c r="B1091">
        <v>449</v>
      </c>
      <c r="C1091">
        <v>5</v>
      </c>
      <c r="D1091">
        <v>2</v>
      </c>
      <c r="E1091">
        <v>65</v>
      </c>
      <c r="F1091" s="1">
        <v>1008.99</v>
      </c>
      <c r="G1091" s="1">
        <v>65584.350000000006</v>
      </c>
      <c r="H1091">
        <v>14</v>
      </c>
      <c r="I1091">
        <v>463</v>
      </c>
      <c r="J1091" s="1">
        <v>96.4</v>
      </c>
      <c r="K1091" s="1" t="s">
        <v>14127</v>
      </c>
    </row>
    <row r="1092" spans="1:11" x14ac:dyDescent="0.35">
      <c r="A1092">
        <v>1091</v>
      </c>
      <c r="B1092">
        <v>254</v>
      </c>
      <c r="C1092">
        <v>3</v>
      </c>
      <c r="D1092">
        <v>2</v>
      </c>
      <c r="E1092">
        <v>50</v>
      </c>
      <c r="F1092" s="1">
        <v>388.59</v>
      </c>
      <c r="G1092" s="1">
        <v>19429.5</v>
      </c>
      <c r="H1092">
        <v>15</v>
      </c>
      <c r="I1092">
        <v>269</v>
      </c>
      <c r="J1092" s="1">
        <v>96.5</v>
      </c>
      <c r="K1092" s="1" t="s">
        <v>14128</v>
      </c>
    </row>
    <row r="1093" spans="1:11" x14ac:dyDescent="0.35">
      <c r="A1093">
        <v>1092</v>
      </c>
      <c r="B1093">
        <v>255</v>
      </c>
      <c r="C1093">
        <v>9</v>
      </c>
      <c r="D1093">
        <v>2</v>
      </c>
      <c r="E1093">
        <v>50</v>
      </c>
      <c r="F1093" s="1">
        <v>113.56</v>
      </c>
      <c r="G1093" s="1">
        <v>5678</v>
      </c>
      <c r="H1093">
        <v>17</v>
      </c>
      <c r="I1093">
        <v>272</v>
      </c>
      <c r="J1093" s="1">
        <v>98.7</v>
      </c>
      <c r="K1093" s="1" t="s">
        <v>14129</v>
      </c>
    </row>
    <row r="1094" spans="1:11" x14ac:dyDescent="0.35">
      <c r="A1094">
        <v>1093</v>
      </c>
      <c r="B1094">
        <v>310</v>
      </c>
      <c r="C1094">
        <v>10</v>
      </c>
      <c r="D1094">
        <v>4</v>
      </c>
      <c r="E1094">
        <v>57</v>
      </c>
      <c r="F1094" s="1">
        <v>1524.36</v>
      </c>
      <c r="G1094" s="1">
        <v>86888.52</v>
      </c>
      <c r="H1094">
        <v>14</v>
      </c>
      <c r="I1094">
        <v>324</v>
      </c>
      <c r="J1094" s="1">
        <v>97.6</v>
      </c>
      <c r="K1094" s="1" t="s">
        <v>14130</v>
      </c>
    </row>
    <row r="1095" spans="1:11" x14ac:dyDescent="0.35">
      <c r="A1095">
        <v>1094</v>
      </c>
      <c r="B1095">
        <v>400</v>
      </c>
      <c r="C1095">
        <v>8</v>
      </c>
      <c r="D1095">
        <v>6</v>
      </c>
      <c r="E1095">
        <v>50</v>
      </c>
      <c r="F1095" s="1">
        <v>411.36</v>
      </c>
      <c r="G1095" s="1">
        <v>20568</v>
      </c>
      <c r="H1095">
        <v>5</v>
      </c>
      <c r="I1095">
        <v>405</v>
      </c>
      <c r="J1095" s="1">
        <v>96.4</v>
      </c>
      <c r="K1095" s="1" t="s">
        <v>14131</v>
      </c>
    </row>
    <row r="1096" spans="1:11" x14ac:dyDescent="0.35">
      <c r="A1096">
        <v>1095</v>
      </c>
      <c r="B1096">
        <v>65</v>
      </c>
      <c r="C1096">
        <v>5</v>
      </c>
      <c r="D1096">
        <v>7</v>
      </c>
      <c r="E1096">
        <v>52</v>
      </c>
      <c r="F1096" s="1">
        <v>1010.43</v>
      </c>
      <c r="G1096" s="1">
        <v>52542.36</v>
      </c>
      <c r="H1096">
        <v>5</v>
      </c>
      <c r="I1096">
        <v>70</v>
      </c>
      <c r="J1096" s="1">
        <v>95.1</v>
      </c>
      <c r="K1096" s="1" t="s">
        <v>14132</v>
      </c>
    </row>
    <row r="1097" spans="1:11" x14ac:dyDescent="0.35">
      <c r="A1097">
        <v>1096</v>
      </c>
      <c r="B1097">
        <v>169</v>
      </c>
      <c r="C1097">
        <v>2</v>
      </c>
      <c r="D1097">
        <v>4</v>
      </c>
      <c r="E1097">
        <v>50</v>
      </c>
      <c r="F1097" s="1">
        <v>569.53</v>
      </c>
      <c r="G1097" s="1">
        <v>28476.5</v>
      </c>
      <c r="H1097">
        <v>7</v>
      </c>
      <c r="I1097">
        <v>176</v>
      </c>
      <c r="J1097" s="1">
        <v>98.7</v>
      </c>
      <c r="K1097" s="1" t="s">
        <v>14133</v>
      </c>
    </row>
    <row r="1098" spans="1:11" x14ac:dyDescent="0.35">
      <c r="A1098">
        <v>1097</v>
      </c>
      <c r="B1098">
        <v>409</v>
      </c>
      <c r="C1098">
        <v>5</v>
      </c>
      <c r="D1098">
        <v>7</v>
      </c>
      <c r="E1098">
        <v>50</v>
      </c>
      <c r="F1098" s="1">
        <v>880.78</v>
      </c>
      <c r="G1098" s="1">
        <v>44039</v>
      </c>
      <c r="H1098">
        <v>10</v>
      </c>
      <c r="I1098">
        <v>419</v>
      </c>
      <c r="J1098" s="1">
        <v>96.5</v>
      </c>
      <c r="K1098" s="1" t="s">
        <v>14134</v>
      </c>
    </row>
    <row r="1099" spans="1:11" x14ac:dyDescent="0.35">
      <c r="A1099">
        <v>1098</v>
      </c>
      <c r="B1099">
        <v>577</v>
      </c>
      <c r="C1099">
        <v>1</v>
      </c>
      <c r="D1099">
        <v>3</v>
      </c>
      <c r="E1099">
        <v>50</v>
      </c>
      <c r="F1099" s="1">
        <v>663.97</v>
      </c>
      <c r="G1099" s="1">
        <v>33198.5</v>
      </c>
      <c r="H1099">
        <v>18</v>
      </c>
      <c r="I1099">
        <v>595</v>
      </c>
      <c r="J1099" s="1">
        <v>97.3</v>
      </c>
      <c r="K1099" s="1" t="s">
        <v>14135</v>
      </c>
    </row>
    <row r="1100" spans="1:11" x14ac:dyDescent="0.35">
      <c r="A1100">
        <v>1099</v>
      </c>
      <c r="B1100">
        <v>126</v>
      </c>
      <c r="C1100">
        <v>12</v>
      </c>
      <c r="D1100">
        <v>7</v>
      </c>
      <c r="E1100">
        <v>50</v>
      </c>
      <c r="F1100" s="1">
        <v>288</v>
      </c>
      <c r="G1100" s="1">
        <v>14400</v>
      </c>
      <c r="H1100">
        <v>6</v>
      </c>
      <c r="I1100">
        <v>132</v>
      </c>
      <c r="J1100" s="1">
        <v>94.5</v>
      </c>
      <c r="K1100" s="1" t="s">
        <v>14136</v>
      </c>
    </row>
    <row r="1101" spans="1:11" x14ac:dyDescent="0.35">
      <c r="A1101">
        <v>1100</v>
      </c>
      <c r="B1101">
        <v>230</v>
      </c>
      <c r="C1101">
        <v>12</v>
      </c>
      <c r="D1101">
        <v>1</v>
      </c>
      <c r="E1101">
        <v>50</v>
      </c>
      <c r="F1101" s="1">
        <v>312.39999999999998</v>
      </c>
      <c r="G1101" s="1">
        <v>15620</v>
      </c>
      <c r="H1101">
        <v>16</v>
      </c>
      <c r="I1101">
        <v>246</v>
      </c>
      <c r="J1101" s="1">
        <v>97.9</v>
      </c>
      <c r="K1101" s="1" t="s">
        <v>14137</v>
      </c>
    </row>
    <row r="1102" spans="1:11" x14ac:dyDescent="0.35">
      <c r="A1102">
        <v>1101</v>
      </c>
      <c r="B1102">
        <v>175</v>
      </c>
      <c r="C1102">
        <v>10</v>
      </c>
      <c r="D1102">
        <v>4</v>
      </c>
      <c r="E1102">
        <v>50</v>
      </c>
      <c r="F1102" s="1">
        <v>1581.26</v>
      </c>
      <c r="G1102" s="1">
        <v>79063</v>
      </c>
      <c r="H1102">
        <v>17</v>
      </c>
      <c r="I1102">
        <v>192</v>
      </c>
      <c r="J1102" s="1">
        <v>97.9</v>
      </c>
      <c r="K1102" s="1" t="s">
        <v>14138</v>
      </c>
    </row>
    <row r="1103" spans="1:11" x14ac:dyDescent="0.35">
      <c r="A1103">
        <v>1102</v>
      </c>
      <c r="B1103">
        <v>42</v>
      </c>
      <c r="C1103">
        <v>5</v>
      </c>
      <c r="D1103">
        <v>3</v>
      </c>
      <c r="E1103">
        <v>50</v>
      </c>
      <c r="F1103" s="1">
        <v>981.77</v>
      </c>
      <c r="G1103" s="1">
        <v>49088.5</v>
      </c>
      <c r="H1103">
        <v>13</v>
      </c>
      <c r="I1103">
        <v>55</v>
      </c>
      <c r="J1103" s="1">
        <v>98.1</v>
      </c>
      <c r="K1103" s="1" t="s">
        <v>14139</v>
      </c>
    </row>
    <row r="1104" spans="1:11" x14ac:dyDescent="0.35">
      <c r="A1104">
        <v>1103</v>
      </c>
      <c r="B1104">
        <v>17</v>
      </c>
      <c r="C1104">
        <v>9</v>
      </c>
      <c r="D1104">
        <v>5</v>
      </c>
      <c r="E1104">
        <v>50</v>
      </c>
      <c r="F1104" s="1">
        <v>103.19</v>
      </c>
      <c r="G1104" s="1">
        <v>5159.5</v>
      </c>
      <c r="H1104">
        <v>8</v>
      </c>
      <c r="I1104">
        <v>25</v>
      </c>
      <c r="J1104" s="1">
        <v>95.3</v>
      </c>
      <c r="K1104" s="1" t="s">
        <v>14140</v>
      </c>
    </row>
    <row r="1105" spans="1:11" x14ac:dyDescent="0.35">
      <c r="A1105">
        <v>1104</v>
      </c>
      <c r="B1105">
        <v>367</v>
      </c>
      <c r="C1105">
        <v>3</v>
      </c>
      <c r="D1105">
        <v>5</v>
      </c>
      <c r="E1105">
        <v>50</v>
      </c>
      <c r="F1105" s="1">
        <v>448.82</v>
      </c>
      <c r="G1105" s="1">
        <v>22441</v>
      </c>
      <c r="H1105">
        <v>8</v>
      </c>
      <c r="I1105">
        <v>375</v>
      </c>
      <c r="J1105" s="1">
        <v>96.6</v>
      </c>
      <c r="K1105" s="1" t="s">
        <v>14141</v>
      </c>
    </row>
    <row r="1106" spans="1:11" x14ac:dyDescent="0.35">
      <c r="A1106">
        <v>1105</v>
      </c>
      <c r="B1106">
        <v>362</v>
      </c>
      <c r="C1106">
        <v>5</v>
      </c>
      <c r="D1106">
        <v>4</v>
      </c>
      <c r="E1106">
        <v>50</v>
      </c>
      <c r="F1106" s="1">
        <v>878.29</v>
      </c>
      <c r="G1106" s="1">
        <v>43914.5</v>
      </c>
      <c r="H1106">
        <v>18</v>
      </c>
      <c r="I1106">
        <v>380</v>
      </c>
      <c r="J1106" s="1">
        <v>99.9</v>
      </c>
      <c r="K1106" s="1" t="s">
        <v>14142</v>
      </c>
    </row>
    <row r="1107" spans="1:11" x14ac:dyDescent="0.35">
      <c r="A1107">
        <v>1106</v>
      </c>
      <c r="B1107">
        <v>95</v>
      </c>
      <c r="C1107">
        <v>9</v>
      </c>
      <c r="D1107">
        <v>1</v>
      </c>
      <c r="E1107">
        <v>50</v>
      </c>
      <c r="F1107" s="1">
        <v>119.17</v>
      </c>
      <c r="G1107" s="1">
        <v>5958.5</v>
      </c>
      <c r="H1107">
        <v>12</v>
      </c>
      <c r="I1107">
        <v>107</v>
      </c>
      <c r="J1107" s="1">
        <v>98.1</v>
      </c>
      <c r="K1107" s="1" t="s">
        <v>14143</v>
      </c>
    </row>
    <row r="1108" spans="1:11" x14ac:dyDescent="0.35">
      <c r="A1108">
        <v>1107</v>
      </c>
      <c r="B1108">
        <v>183</v>
      </c>
      <c r="C1108">
        <v>2</v>
      </c>
      <c r="D1108">
        <v>6</v>
      </c>
      <c r="E1108">
        <v>53</v>
      </c>
      <c r="F1108" s="1">
        <v>587.88</v>
      </c>
      <c r="G1108" s="1">
        <v>31157.64</v>
      </c>
      <c r="H1108">
        <v>12</v>
      </c>
      <c r="I1108">
        <v>195</v>
      </c>
      <c r="J1108" s="1">
        <v>95.2</v>
      </c>
      <c r="K1108" s="1" t="s">
        <v>14144</v>
      </c>
    </row>
    <row r="1109" spans="1:11" x14ac:dyDescent="0.35">
      <c r="A1109">
        <v>1108</v>
      </c>
      <c r="B1109">
        <v>307</v>
      </c>
      <c r="C1109">
        <v>11</v>
      </c>
      <c r="D1109">
        <v>7</v>
      </c>
      <c r="E1109">
        <v>50</v>
      </c>
      <c r="F1109" s="1">
        <v>1011.52</v>
      </c>
      <c r="G1109" s="1">
        <v>50576</v>
      </c>
      <c r="H1109">
        <v>10</v>
      </c>
      <c r="I1109">
        <v>317</v>
      </c>
      <c r="J1109" s="1">
        <v>93.1</v>
      </c>
      <c r="K1109" s="1" t="s">
        <v>14145</v>
      </c>
    </row>
    <row r="1110" spans="1:11" x14ac:dyDescent="0.35">
      <c r="A1110">
        <v>1109</v>
      </c>
      <c r="B1110">
        <v>481</v>
      </c>
      <c r="C1110">
        <v>16</v>
      </c>
      <c r="D1110">
        <v>2</v>
      </c>
      <c r="E1110">
        <v>50</v>
      </c>
      <c r="F1110" s="1">
        <v>114.15</v>
      </c>
      <c r="G1110" s="1">
        <v>5707.5</v>
      </c>
      <c r="H1110">
        <v>10</v>
      </c>
      <c r="I1110">
        <v>491</v>
      </c>
      <c r="J1110" s="1">
        <v>98.6</v>
      </c>
      <c r="K1110" s="1" t="s">
        <v>14146</v>
      </c>
    </row>
    <row r="1111" spans="1:11" x14ac:dyDescent="0.35">
      <c r="A1111">
        <v>1110</v>
      </c>
      <c r="B1111">
        <v>498</v>
      </c>
      <c r="C1111">
        <v>14</v>
      </c>
      <c r="D1111">
        <v>2</v>
      </c>
      <c r="E1111">
        <v>50</v>
      </c>
      <c r="F1111" s="1">
        <v>586.14</v>
      </c>
      <c r="G1111" s="1">
        <v>29307</v>
      </c>
      <c r="H1111">
        <v>13</v>
      </c>
      <c r="I1111">
        <v>511</v>
      </c>
      <c r="J1111" s="1">
        <v>96.6</v>
      </c>
      <c r="K1111" s="1" t="s">
        <v>14147</v>
      </c>
    </row>
    <row r="1112" spans="1:11" x14ac:dyDescent="0.35">
      <c r="A1112">
        <v>1111</v>
      </c>
      <c r="B1112">
        <v>219</v>
      </c>
      <c r="C1112">
        <v>14</v>
      </c>
      <c r="D1112">
        <v>4</v>
      </c>
      <c r="E1112">
        <v>50</v>
      </c>
      <c r="F1112" s="1">
        <v>595.79</v>
      </c>
      <c r="G1112" s="1">
        <v>29789.5</v>
      </c>
      <c r="H1112">
        <v>10</v>
      </c>
      <c r="I1112">
        <v>229</v>
      </c>
      <c r="J1112" s="1">
        <v>99</v>
      </c>
      <c r="K1112" s="1" t="s">
        <v>14148</v>
      </c>
    </row>
    <row r="1113" spans="1:11" x14ac:dyDescent="0.35">
      <c r="A1113">
        <v>1112</v>
      </c>
      <c r="B1113">
        <v>392</v>
      </c>
      <c r="C1113">
        <v>5</v>
      </c>
      <c r="D1113">
        <v>1</v>
      </c>
      <c r="E1113">
        <v>50</v>
      </c>
      <c r="F1113" s="1">
        <v>923.66</v>
      </c>
      <c r="G1113" s="1">
        <v>46183</v>
      </c>
      <c r="H1113">
        <v>17</v>
      </c>
      <c r="I1113">
        <v>409</v>
      </c>
      <c r="J1113" s="1">
        <v>98.3</v>
      </c>
      <c r="K1113" s="1" t="s">
        <v>14149</v>
      </c>
    </row>
    <row r="1114" spans="1:11" x14ac:dyDescent="0.35">
      <c r="A1114">
        <v>1113</v>
      </c>
      <c r="B1114">
        <v>601</v>
      </c>
      <c r="C1114">
        <v>14</v>
      </c>
      <c r="D1114">
        <v>3</v>
      </c>
      <c r="E1114">
        <v>50</v>
      </c>
      <c r="F1114" s="1">
        <v>667.64</v>
      </c>
      <c r="G1114" s="1">
        <v>33382</v>
      </c>
      <c r="H1114">
        <v>14</v>
      </c>
      <c r="I1114">
        <v>615</v>
      </c>
      <c r="J1114" s="1">
        <v>96.2</v>
      </c>
      <c r="K1114" s="1" t="s">
        <v>14150</v>
      </c>
    </row>
    <row r="1115" spans="1:11" x14ac:dyDescent="0.35">
      <c r="A1115">
        <v>1114</v>
      </c>
      <c r="B1115">
        <v>107</v>
      </c>
      <c r="C1115">
        <v>16</v>
      </c>
      <c r="D1115">
        <v>2</v>
      </c>
      <c r="E1115">
        <v>50</v>
      </c>
      <c r="F1115" s="1">
        <v>117.82</v>
      </c>
      <c r="G1115" s="1">
        <v>5891</v>
      </c>
      <c r="H1115">
        <v>18</v>
      </c>
      <c r="I1115">
        <v>125</v>
      </c>
      <c r="J1115" s="1">
        <v>94.9</v>
      </c>
      <c r="K1115" s="1" t="s">
        <v>14151</v>
      </c>
    </row>
    <row r="1116" spans="1:11" x14ac:dyDescent="0.35">
      <c r="A1116">
        <v>1115</v>
      </c>
      <c r="B1116">
        <v>558</v>
      </c>
      <c r="C1116">
        <v>16</v>
      </c>
      <c r="D1116">
        <v>5</v>
      </c>
      <c r="E1116">
        <v>50</v>
      </c>
      <c r="F1116" s="1">
        <v>104.69</v>
      </c>
      <c r="G1116" s="1">
        <v>5234.5</v>
      </c>
      <c r="H1116">
        <v>7</v>
      </c>
      <c r="I1116">
        <v>565</v>
      </c>
      <c r="J1116" s="1">
        <v>94.5</v>
      </c>
      <c r="K1116" s="1" t="s">
        <v>14152</v>
      </c>
    </row>
    <row r="1117" spans="1:11" x14ac:dyDescent="0.35">
      <c r="A1117">
        <v>1116</v>
      </c>
      <c r="B1117">
        <v>245</v>
      </c>
      <c r="C1117">
        <v>6</v>
      </c>
      <c r="D1117">
        <v>7</v>
      </c>
      <c r="E1117">
        <v>50</v>
      </c>
      <c r="F1117" s="1">
        <v>507.78</v>
      </c>
      <c r="G1117" s="1">
        <v>25389</v>
      </c>
      <c r="H1117">
        <v>8</v>
      </c>
      <c r="I1117">
        <v>253</v>
      </c>
      <c r="J1117" s="1">
        <v>93.9</v>
      </c>
      <c r="K1117" s="1" t="s">
        <v>14153</v>
      </c>
    </row>
    <row r="1118" spans="1:11" x14ac:dyDescent="0.35">
      <c r="A1118">
        <v>1117</v>
      </c>
      <c r="B1118">
        <v>81</v>
      </c>
      <c r="C1118">
        <v>2</v>
      </c>
      <c r="D1118">
        <v>7</v>
      </c>
      <c r="E1118">
        <v>50</v>
      </c>
      <c r="F1118" s="1">
        <v>547.21</v>
      </c>
      <c r="G1118" s="1">
        <v>27360.5</v>
      </c>
      <c r="H1118">
        <v>14</v>
      </c>
      <c r="I1118">
        <v>95</v>
      </c>
      <c r="J1118" s="1">
        <v>93</v>
      </c>
      <c r="K1118" s="1" t="s">
        <v>14154</v>
      </c>
    </row>
    <row r="1119" spans="1:11" x14ac:dyDescent="0.35">
      <c r="A1119">
        <v>1118</v>
      </c>
      <c r="B1119">
        <v>722</v>
      </c>
      <c r="C1119">
        <v>11</v>
      </c>
      <c r="D1119">
        <v>3</v>
      </c>
      <c r="E1119">
        <v>50</v>
      </c>
      <c r="F1119" s="1">
        <v>1088.4100000000001</v>
      </c>
      <c r="G1119" s="1">
        <v>54420.5</v>
      </c>
      <c r="H1119">
        <v>12</v>
      </c>
      <c r="I1119">
        <v>731</v>
      </c>
      <c r="J1119" s="1">
        <v>96.6</v>
      </c>
      <c r="K1119" s="1" t="s">
        <v>14155</v>
      </c>
    </row>
    <row r="1120" spans="1:11" x14ac:dyDescent="0.35">
      <c r="A1120">
        <v>1119</v>
      </c>
      <c r="B1120">
        <v>23</v>
      </c>
      <c r="C1120">
        <v>7</v>
      </c>
      <c r="D1120">
        <v>4</v>
      </c>
      <c r="E1120">
        <v>50</v>
      </c>
      <c r="F1120" s="1">
        <v>603.15</v>
      </c>
      <c r="G1120" s="1">
        <v>30157.5</v>
      </c>
      <c r="H1120">
        <v>13</v>
      </c>
      <c r="I1120">
        <v>36</v>
      </c>
      <c r="J1120" s="1">
        <v>96.9</v>
      </c>
      <c r="K1120" s="1" t="s">
        <v>14156</v>
      </c>
    </row>
    <row r="1121" spans="1:11" x14ac:dyDescent="0.35">
      <c r="A1121">
        <v>1120</v>
      </c>
      <c r="B1121">
        <v>62</v>
      </c>
      <c r="C1121">
        <v>10</v>
      </c>
      <c r="D1121">
        <v>5</v>
      </c>
      <c r="E1121">
        <v>50</v>
      </c>
      <c r="F1121" s="1">
        <v>1466.12</v>
      </c>
      <c r="G1121" s="1">
        <v>73306</v>
      </c>
      <c r="H1121">
        <v>16</v>
      </c>
      <c r="I1121">
        <v>78</v>
      </c>
      <c r="J1121" s="1">
        <v>94.7</v>
      </c>
      <c r="K1121" s="1" t="s">
        <v>14157</v>
      </c>
    </row>
    <row r="1122" spans="1:11" x14ac:dyDescent="0.35">
      <c r="A1122">
        <v>1121</v>
      </c>
      <c r="B1122">
        <v>553</v>
      </c>
      <c r="C1122">
        <v>9</v>
      </c>
      <c r="D1122">
        <v>6</v>
      </c>
      <c r="E1122">
        <v>73</v>
      </c>
      <c r="F1122" s="1">
        <v>109.3</v>
      </c>
      <c r="G1122" s="1">
        <v>7978.9</v>
      </c>
      <c r="H1122">
        <v>6</v>
      </c>
      <c r="I1122">
        <v>559</v>
      </c>
      <c r="J1122" s="1">
        <v>95.5</v>
      </c>
      <c r="K1122" s="1" t="s">
        <v>14158</v>
      </c>
    </row>
    <row r="1123" spans="1:11" x14ac:dyDescent="0.35">
      <c r="A1123">
        <v>1122</v>
      </c>
      <c r="B1123">
        <v>524</v>
      </c>
      <c r="C1123">
        <v>4</v>
      </c>
      <c r="D1123">
        <v>2</v>
      </c>
      <c r="E1123">
        <v>69</v>
      </c>
      <c r="F1123" s="1">
        <v>330.91</v>
      </c>
      <c r="G1123" s="1">
        <v>22832.79</v>
      </c>
      <c r="H1123">
        <v>14</v>
      </c>
      <c r="I1123">
        <v>538</v>
      </c>
      <c r="J1123" s="1">
        <v>97.6</v>
      </c>
      <c r="K1123" s="1" t="s">
        <v>14159</v>
      </c>
    </row>
    <row r="1124" spans="1:11" x14ac:dyDescent="0.35">
      <c r="A1124">
        <v>1123</v>
      </c>
      <c r="B1124">
        <v>164</v>
      </c>
      <c r="C1124">
        <v>14</v>
      </c>
      <c r="D1124">
        <v>2</v>
      </c>
      <c r="E1124">
        <v>50</v>
      </c>
      <c r="F1124" s="1">
        <v>551.61</v>
      </c>
      <c r="G1124" s="1">
        <v>27580.5</v>
      </c>
      <c r="H1124">
        <v>11</v>
      </c>
      <c r="I1124">
        <v>175</v>
      </c>
      <c r="J1124" s="1">
        <v>97.9</v>
      </c>
      <c r="K1124" s="1" t="s">
        <v>14160</v>
      </c>
    </row>
    <row r="1125" spans="1:11" x14ac:dyDescent="0.35">
      <c r="A1125">
        <v>1124</v>
      </c>
      <c r="B1125">
        <v>28</v>
      </c>
      <c r="C1125">
        <v>13</v>
      </c>
      <c r="D1125">
        <v>7</v>
      </c>
      <c r="E1125">
        <v>50</v>
      </c>
      <c r="F1125" s="1">
        <v>1448.74</v>
      </c>
      <c r="G1125" s="1">
        <v>72437</v>
      </c>
      <c r="H1125">
        <v>11</v>
      </c>
      <c r="I1125">
        <v>39</v>
      </c>
      <c r="J1125" s="1">
        <v>93</v>
      </c>
      <c r="K1125" s="1" t="s">
        <v>14161</v>
      </c>
    </row>
    <row r="1126" spans="1:11" x14ac:dyDescent="0.35">
      <c r="A1126">
        <v>1125</v>
      </c>
      <c r="B1126">
        <v>539</v>
      </c>
      <c r="C1126">
        <v>10</v>
      </c>
      <c r="D1126">
        <v>2</v>
      </c>
      <c r="E1126">
        <v>50</v>
      </c>
      <c r="F1126" s="1">
        <v>1491.5</v>
      </c>
      <c r="G1126" s="1">
        <v>74575</v>
      </c>
      <c r="H1126">
        <v>13</v>
      </c>
      <c r="I1126">
        <v>552</v>
      </c>
      <c r="J1126" s="1">
        <v>96.2</v>
      </c>
      <c r="K1126" s="1" t="s">
        <v>14162</v>
      </c>
    </row>
    <row r="1127" spans="1:11" x14ac:dyDescent="0.35">
      <c r="A1127">
        <v>1126</v>
      </c>
      <c r="B1127">
        <v>687</v>
      </c>
      <c r="C1127">
        <v>7</v>
      </c>
      <c r="D1127">
        <v>5</v>
      </c>
      <c r="E1127">
        <v>50</v>
      </c>
      <c r="F1127" s="1">
        <v>613.21</v>
      </c>
      <c r="G1127" s="1">
        <v>30660.5</v>
      </c>
      <c r="H1127">
        <v>15</v>
      </c>
      <c r="I1127">
        <v>702</v>
      </c>
      <c r="J1127" s="1">
        <v>95.9</v>
      </c>
      <c r="K1127" s="1" t="s">
        <v>14163</v>
      </c>
    </row>
    <row r="1128" spans="1:11" x14ac:dyDescent="0.35">
      <c r="A1128">
        <v>1127</v>
      </c>
      <c r="B1128">
        <v>482</v>
      </c>
      <c r="C1128">
        <v>11</v>
      </c>
      <c r="D1128">
        <v>5</v>
      </c>
      <c r="E1128">
        <v>50</v>
      </c>
      <c r="F1128" s="1">
        <v>1061.5999999999999</v>
      </c>
      <c r="G1128" s="1">
        <v>53080</v>
      </c>
      <c r="H1128">
        <v>11</v>
      </c>
      <c r="I1128">
        <v>493</v>
      </c>
      <c r="J1128" s="1">
        <v>97</v>
      </c>
      <c r="K1128" s="1" t="s">
        <v>14164</v>
      </c>
    </row>
    <row r="1129" spans="1:11" x14ac:dyDescent="0.35">
      <c r="A1129">
        <v>1128</v>
      </c>
      <c r="B1129">
        <v>198</v>
      </c>
      <c r="C1129">
        <v>9</v>
      </c>
      <c r="D1129">
        <v>5</v>
      </c>
      <c r="E1129">
        <v>52</v>
      </c>
      <c r="F1129" s="1">
        <v>119.72</v>
      </c>
      <c r="G1129" s="1">
        <v>6225.44</v>
      </c>
      <c r="H1129">
        <v>17</v>
      </c>
      <c r="I1129">
        <v>215</v>
      </c>
      <c r="J1129" s="1">
        <v>95.8</v>
      </c>
      <c r="K1129" s="1" t="s">
        <v>14165</v>
      </c>
    </row>
    <row r="1130" spans="1:11" x14ac:dyDescent="0.35">
      <c r="A1130">
        <v>1129</v>
      </c>
      <c r="B1130">
        <v>268</v>
      </c>
      <c r="C1130">
        <v>10</v>
      </c>
      <c r="D1130">
        <v>3</v>
      </c>
      <c r="E1130">
        <v>50</v>
      </c>
      <c r="F1130" s="1">
        <v>1589.38</v>
      </c>
      <c r="G1130" s="1">
        <v>79469</v>
      </c>
      <c r="H1130">
        <v>8</v>
      </c>
      <c r="I1130">
        <v>276</v>
      </c>
      <c r="J1130" s="1">
        <v>98.2</v>
      </c>
      <c r="K1130" s="1" t="s">
        <v>14166</v>
      </c>
    </row>
    <row r="1131" spans="1:11" x14ac:dyDescent="0.35">
      <c r="A1131">
        <v>1130</v>
      </c>
      <c r="B1131">
        <v>160</v>
      </c>
      <c r="C1131">
        <v>2</v>
      </c>
      <c r="D1131">
        <v>2</v>
      </c>
      <c r="E1131">
        <v>50</v>
      </c>
      <c r="F1131" s="1">
        <v>616.11</v>
      </c>
      <c r="G1131" s="1">
        <v>30805.5</v>
      </c>
      <c r="H1131">
        <v>13</v>
      </c>
      <c r="I1131">
        <v>173</v>
      </c>
      <c r="J1131" s="1">
        <v>95.1</v>
      </c>
      <c r="K1131" s="1" t="s">
        <v>14167</v>
      </c>
    </row>
    <row r="1132" spans="1:11" x14ac:dyDescent="0.35">
      <c r="A1132">
        <v>1131</v>
      </c>
      <c r="B1132">
        <v>466</v>
      </c>
      <c r="C1132">
        <v>2</v>
      </c>
      <c r="D1132">
        <v>3</v>
      </c>
      <c r="E1132">
        <v>117</v>
      </c>
      <c r="F1132" s="1">
        <v>574.20000000000005</v>
      </c>
      <c r="G1132" s="1">
        <v>67181.399999999994</v>
      </c>
      <c r="H1132">
        <v>18</v>
      </c>
      <c r="I1132">
        <v>484</v>
      </c>
      <c r="J1132" s="1">
        <v>99.4</v>
      </c>
      <c r="K1132" s="1" t="s">
        <v>14168</v>
      </c>
    </row>
    <row r="1133" spans="1:11" x14ac:dyDescent="0.35">
      <c r="A1133">
        <v>1132</v>
      </c>
      <c r="B1133">
        <v>631</v>
      </c>
      <c r="C1133">
        <v>8</v>
      </c>
      <c r="D1133">
        <v>6</v>
      </c>
      <c r="E1133">
        <v>50</v>
      </c>
      <c r="F1133" s="1">
        <v>494.92</v>
      </c>
      <c r="G1133" s="1">
        <v>24746</v>
      </c>
      <c r="H1133">
        <v>11</v>
      </c>
      <c r="I1133">
        <v>642</v>
      </c>
      <c r="J1133" s="1">
        <v>96.9</v>
      </c>
      <c r="K1133" s="1" t="s">
        <v>14169</v>
      </c>
    </row>
    <row r="1134" spans="1:11" x14ac:dyDescent="0.35">
      <c r="A1134">
        <v>1133</v>
      </c>
      <c r="B1134">
        <v>524</v>
      </c>
      <c r="C1134">
        <v>8</v>
      </c>
      <c r="D1134">
        <v>1</v>
      </c>
      <c r="E1134">
        <v>53</v>
      </c>
      <c r="F1134" s="1">
        <v>489.41</v>
      </c>
      <c r="G1134" s="1">
        <v>25938.73</v>
      </c>
      <c r="H1134">
        <v>15</v>
      </c>
      <c r="I1134">
        <v>539</v>
      </c>
      <c r="J1134" s="1">
        <v>96.8</v>
      </c>
      <c r="K1134" s="1" t="s">
        <v>14170</v>
      </c>
    </row>
    <row r="1135" spans="1:11" x14ac:dyDescent="0.35">
      <c r="A1135">
        <v>1134</v>
      </c>
      <c r="B1135">
        <v>257</v>
      </c>
      <c r="C1135">
        <v>13</v>
      </c>
      <c r="D1135">
        <v>2</v>
      </c>
      <c r="E1135">
        <v>50</v>
      </c>
      <c r="F1135" s="1">
        <v>1544.77</v>
      </c>
      <c r="G1135" s="1">
        <v>77238.5</v>
      </c>
      <c r="H1135">
        <v>11</v>
      </c>
      <c r="I1135">
        <v>268</v>
      </c>
      <c r="J1135" s="1">
        <v>96.6</v>
      </c>
      <c r="K1135" s="1" t="s">
        <v>14171</v>
      </c>
    </row>
    <row r="1136" spans="1:11" x14ac:dyDescent="0.35">
      <c r="A1136">
        <v>1135</v>
      </c>
      <c r="B1136">
        <v>147</v>
      </c>
      <c r="C1136">
        <v>1</v>
      </c>
      <c r="D1136">
        <v>2</v>
      </c>
      <c r="E1136">
        <v>59</v>
      </c>
      <c r="F1136" s="1">
        <v>681.56</v>
      </c>
      <c r="G1136" s="1">
        <v>40212.04</v>
      </c>
      <c r="H1136">
        <v>17</v>
      </c>
      <c r="I1136">
        <v>164</v>
      </c>
      <c r="J1136" s="1">
        <v>95.8</v>
      </c>
      <c r="K1136" s="1" t="s">
        <v>14172</v>
      </c>
    </row>
    <row r="1137" spans="1:11" x14ac:dyDescent="0.35">
      <c r="A1137">
        <v>1136</v>
      </c>
      <c r="B1137">
        <v>48</v>
      </c>
      <c r="C1137">
        <v>12</v>
      </c>
      <c r="D1137">
        <v>5</v>
      </c>
      <c r="E1137">
        <v>50</v>
      </c>
      <c r="F1137" s="1">
        <v>284.66000000000003</v>
      </c>
      <c r="G1137" s="1">
        <v>14233</v>
      </c>
      <c r="H1137">
        <v>16</v>
      </c>
      <c r="I1137">
        <v>64</v>
      </c>
      <c r="J1137" s="1">
        <v>94.2</v>
      </c>
      <c r="K1137" s="1" t="s">
        <v>14173</v>
      </c>
    </row>
    <row r="1138" spans="1:11" x14ac:dyDescent="0.35">
      <c r="A1138">
        <v>1137</v>
      </c>
      <c r="B1138">
        <v>163</v>
      </c>
      <c r="C1138">
        <v>3</v>
      </c>
      <c r="D1138">
        <v>5</v>
      </c>
      <c r="E1138">
        <v>54</v>
      </c>
      <c r="F1138" s="1">
        <v>417.26</v>
      </c>
      <c r="G1138" s="1">
        <v>22532.04</v>
      </c>
      <c r="H1138">
        <v>10</v>
      </c>
      <c r="I1138">
        <v>173</v>
      </c>
      <c r="J1138" s="1">
        <v>94.7</v>
      </c>
      <c r="K1138" s="1" t="s">
        <v>14174</v>
      </c>
    </row>
    <row r="1139" spans="1:11" x14ac:dyDescent="0.35">
      <c r="A1139">
        <v>1138</v>
      </c>
      <c r="B1139">
        <v>544</v>
      </c>
      <c r="C1139">
        <v>12</v>
      </c>
      <c r="D1139">
        <v>6</v>
      </c>
      <c r="E1139">
        <v>50</v>
      </c>
      <c r="F1139" s="1">
        <v>279.02</v>
      </c>
      <c r="G1139" s="1">
        <v>13951</v>
      </c>
      <c r="H1139">
        <v>7</v>
      </c>
      <c r="I1139">
        <v>551</v>
      </c>
      <c r="J1139" s="1">
        <v>94.2</v>
      </c>
      <c r="K1139" s="1" t="s">
        <v>14175</v>
      </c>
    </row>
    <row r="1140" spans="1:11" x14ac:dyDescent="0.35">
      <c r="A1140">
        <v>1139</v>
      </c>
      <c r="B1140">
        <v>517</v>
      </c>
      <c r="C1140">
        <v>3</v>
      </c>
      <c r="D1140">
        <v>4</v>
      </c>
      <c r="E1140">
        <v>50</v>
      </c>
      <c r="F1140" s="1">
        <v>452.35</v>
      </c>
      <c r="G1140" s="1">
        <v>22617.5</v>
      </c>
      <c r="H1140">
        <v>15</v>
      </c>
      <c r="I1140">
        <v>532</v>
      </c>
      <c r="J1140" s="1">
        <v>99.6</v>
      </c>
      <c r="K1140" s="1" t="s">
        <v>14176</v>
      </c>
    </row>
    <row r="1141" spans="1:11" x14ac:dyDescent="0.35">
      <c r="A1141">
        <v>1140</v>
      </c>
      <c r="B1141">
        <v>696</v>
      </c>
      <c r="C1141">
        <v>7</v>
      </c>
      <c r="D1141">
        <v>1</v>
      </c>
      <c r="E1141">
        <v>50</v>
      </c>
      <c r="F1141" s="1">
        <v>653</v>
      </c>
      <c r="G1141" s="1">
        <v>32650</v>
      </c>
      <c r="H1141">
        <v>13</v>
      </c>
      <c r="I1141">
        <v>709</v>
      </c>
      <c r="J1141" s="1">
        <v>99</v>
      </c>
      <c r="K1141" s="1" t="s">
        <v>14177</v>
      </c>
    </row>
    <row r="1142" spans="1:11" x14ac:dyDescent="0.35">
      <c r="A1142">
        <v>1141</v>
      </c>
      <c r="B1142">
        <v>289</v>
      </c>
      <c r="C1142">
        <v>9</v>
      </c>
      <c r="D1142">
        <v>5</v>
      </c>
      <c r="E1142">
        <v>50</v>
      </c>
      <c r="F1142" s="1">
        <v>115.75</v>
      </c>
      <c r="G1142" s="1">
        <v>5787.5</v>
      </c>
      <c r="H1142">
        <v>18</v>
      </c>
      <c r="I1142">
        <v>307</v>
      </c>
      <c r="J1142" s="1">
        <v>94.7</v>
      </c>
      <c r="K1142" s="1" t="s">
        <v>14178</v>
      </c>
    </row>
    <row r="1143" spans="1:11" x14ac:dyDescent="0.35">
      <c r="A1143">
        <v>1142</v>
      </c>
      <c r="B1143">
        <v>47</v>
      </c>
      <c r="C1143">
        <v>7</v>
      </c>
      <c r="D1143">
        <v>3</v>
      </c>
      <c r="E1143">
        <v>50</v>
      </c>
      <c r="F1143" s="1">
        <v>650.55999999999995</v>
      </c>
      <c r="G1143" s="1">
        <v>32528</v>
      </c>
      <c r="H1143">
        <v>9</v>
      </c>
      <c r="I1143">
        <v>56</v>
      </c>
      <c r="J1143" s="1">
        <v>99.1</v>
      </c>
      <c r="K1143" s="1" t="s">
        <v>14179</v>
      </c>
    </row>
    <row r="1144" spans="1:11" x14ac:dyDescent="0.35">
      <c r="A1144">
        <v>1143</v>
      </c>
      <c r="B1144">
        <v>55</v>
      </c>
      <c r="C1144">
        <v>11</v>
      </c>
      <c r="D1144">
        <v>5</v>
      </c>
      <c r="E1144">
        <v>50</v>
      </c>
      <c r="F1144" s="1">
        <v>1027.93</v>
      </c>
      <c r="G1144" s="1">
        <v>51396.5</v>
      </c>
      <c r="H1144">
        <v>17</v>
      </c>
      <c r="I1144">
        <v>72</v>
      </c>
      <c r="J1144" s="1">
        <v>97.2</v>
      </c>
      <c r="K1144" s="1" t="s">
        <v>14180</v>
      </c>
    </row>
    <row r="1145" spans="1:11" x14ac:dyDescent="0.35">
      <c r="A1145">
        <v>1144</v>
      </c>
      <c r="B1145">
        <v>556</v>
      </c>
      <c r="C1145">
        <v>11</v>
      </c>
      <c r="D1145">
        <v>6</v>
      </c>
      <c r="E1145">
        <v>50</v>
      </c>
      <c r="F1145" s="1">
        <v>1037.8</v>
      </c>
      <c r="G1145" s="1">
        <v>51890</v>
      </c>
      <c r="H1145">
        <v>10</v>
      </c>
      <c r="I1145">
        <v>566</v>
      </c>
      <c r="J1145" s="1">
        <v>93.9</v>
      </c>
      <c r="K1145" s="1" t="s">
        <v>14181</v>
      </c>
    </row>
    <row r="1146" spans="1:11" x14ac:dyDescent="0.35">
      <c r="A1146">
        <v>1145</v>
      </c>
      <c r="B1146">
        <v>213</v>
      </c>
      <c r="C1146">
        <v>14</v>
      </c>
      <c r="D1146">
        <v>5</v>
      </c>
      <c r="E1146">
        <v>50</v>
      </c>
      <c r="F1146" s="1">
        <v>573.79</v>
      </c>
      <c r="G1146" s="1">
        <v>28689.5</v>
      </c>
      <c r="H1146">
        <v>10</v>
      </c>
      <c r="I1146">
        <v>223</v>
      </c>
      <c r="J1146" s="1">
        <v>96.5</v>
      </c>
      <c r="K1146" s="1" t="s">
        <v>14182</v>
      </c>
    </row>
    <row r="1147" spans="1:11" x14ac:dyDescent="0.35">
      <c r="A1147">
        <v>1146</v>
      </c>
      <c r="B1147">
        <v>706</v>
      </c>
      <c r="C1147">
        <v>4</v>
      </c>
      <c r="D1147">
        <v>4</v>
      </c>
      <c r="E1147">
        <v>77</v>
      </c>
      <c r="F1147" s="1">
        <v>320.16000000000003</v>
      </c>
      <c r="G1147" s="1">
        <v>24652.32</v>
      </c>
      <c r="H1147">
        <v>8</v>
      </c>
      <c r="I1147">
        <v>714</v>
      </c>
      <c r="J1147" s="1">
        <v>99.9</v>
      </c>
      <c r="K1147" s="1" t="s">
        <v>14183</v>
      </c>
    </row>
    <row r="1148" spans="1:11" x14ac:dyDescent="0.35">
      <c r="A1148">
        <v>1147</v>
      </c>
      <c r="B1148">
        <v>303</v>
      </c>
      <c r="C1148">
        <v>13</v>
      </c>
      <c r="D1148">
        <v>5</v>
      </c>
      <c r="E1148">
        <v>50</v>
      </c>
      <c r="F1148" s="1">
        <v>1714.84</v>
      </c>
      <c r="G1148" s="1">
        <v>85742</v>
      </c>
      <c r="H1148">
        <v>9</v>
      </c>
      <c r="I1148">
        <v>312</v>
      </c>
      <c r="J1148" s="1">
        <v>95.9</v>
      </c>
      <c r="K1148" s="1" t="s">
        <v>14184</v>
      </c>
    </row>
    <row r="1149" spans="1:11" x14ac:dyDescent="0.35">
      <c r="A1149">
        <v>1148</v>
      </c>
      <c r="B1149">
        <v>374</v>
      </c>
      <c r="C1149">
        <v>15</v>
      </c>
      <c r="D1149">
        <v>7</v>
      </c>
      <c r="E1149">
        <v>50</v>
      </c>
      <c r="F1149" s="1">
        <v>205.81</v>
      </c>
      <c r="G1149" s="1">
        <v>10290.5</v>
      </c>
      <c r="H1149">
        <v>13</v>
      </c>
      <c r="I1149">
        <v>387</v>
      </c>
      <c r="J1149" s="1">
        <v>95.7</v>
      </c>
      <c r="K1149" s="1" t="s">
        <v>14185</v>
      </c>
    </row>
    <row r="1150" spans="1:11" x14ac:dyDescent="0.35">
      <c r="A1150">
        <v>1149</v>
      </c>
      <c r="B1150">
        <v>553</v>
      </c>
      <c r="C1150">
        <v>12</v>
      </c>
      <c r="D1150">
        <v>7</v>
      </c>
      <c r="E1150">
        <v>50</v>
      </c>
      <c r="F1150" s="1">
        <v>316.62</v>
      </c>
      <c r="G1150" s="1">
        <v>15831</v>
      </c>
      <c r="H1150">
        <v>8</v>
      </c>
      <c r="I1150">
        <v>561</v>
      </c>
      <c r="J1150" s="1">
        <v>93</v>
      </c>
      <c r="K1150" s="1" t="s">
        <v>14186</v>
      </c>
    </row>
    <row r="1151" spans="1:11" x14ac:dyDescent="0.35">
      <c r="A1151">
        <v>1150</v>
      </c>
      <c r="B1151">
        <v>417</v>
      </c>
      <c r="C1151">
        <v>9</v>
      </c>
      <c r="D1151">
        <v>4</v>
      </c>
      <c r="E1151">
        <v>50</v>
      </c>
      <c r="F1151" s="1">
        <v>118.52</v>
      </c>
      <c r="G1151" s="1">
        <v>5926</v>
      </c>
      <c r="H1151">
        <v>8</v>
      </c>
      <c r="I1151">
        <v>425</v>
      </c>
      <c r="J1151" s="1">
        <v>98.4</v>
      </c>
      <c r="K1151" s="1" t="s">
        <v>14187</v>
      </c>
    </row>
    <row r="1152" spans="1:11" x14ac:dyDescent="0.35">
      <c r="A1152">
        <v>1151</v>
      </c>
      <c r="B1152">
        <v>172</v>
      </c>
      <c r="C1152">
        <v>6</v>
      </c>
      <c r="D1152">
        <v>3</v>
      </c>
      <c r="E1152">
        <v>55</v>
      </c>
      <c r="F1152" s="1">
        <v>528.07000000000005</v>
      </c>
      <c r="G1152" s="1">
        <v>29043.85</v>
      </c>
      <c r="H1152">
        <v>15</v>
      </c>
      <c r="I1152">
        <v>187</v>
      </c>
      <c r="J1152" s="1">
        <v>97.8</v>
      </c>
      <c r="K1152" s="1" t="s">
        <v>14188</v>
      </c>
    </row>
    <row r="1153" spans="1:11" x14ac:dyDescent="0.35">
      <c r="A1153">
        <v>1152</v>
      </c>
      <c r="B1153">
        <v>497</v>
      </c>
      <c r="C1153">
        <v>9</v>
      </c>
      <c r="D1153">
        <v>1</v>
      </c>
      <c r="E1153">
        <v>50</v>
      </c>
      <c r="F1153" s="1">
        <v>112</v>
      </c>
      <c r="G1153" s="1">
        <v>5600</v>
      </c>
      <c r="H1153">
        <v>17</v>
      </c>
      <c r="I1153">
        <v>514</v>
      </c>
      <c r="J1153" s="1">
        <v>98.7</v>
      </c>
      <c r="K1153" s="1" t="s">
        <v>14189</v>
      </c>
    </row>
    <row r="1154" spans="1:11" x14ac:dyDescent="0.35">
      <c r="A1154">
        <v>1153</v>
      </c>
      <c r="B1154">
        <v>503</v>
      </c>
      <c r="C1154">
        <v>4</v>
      </c>
      <c r="D1154">
        <v>3</v>
      </c>
      <c r="E1154">
        <v>120</v>
      </c>
      <c r="F1154" s="1">
        <v>323.67</v>
      </c>
      <c r="G1154" s="1">
        <v>38840.400000000001</v>
      </c>
      <c r="H1154">
        <v>16</v>
      </c>
      <c r="I1154">
        <v>519</v>
      </c>
      <c r="J1154" s="1">
        <v>98.2</v>
      </c>
      <c r="K1154" s="1" t="s">
        <v>14190</v>
      </c>
    </row>
    <row r="1155" spans="1:11" x14ac:dyDescent="0.35">
      <c r="A1155">
        <v>1154</v>
      </c>
      <c r="B1155">
        <v>48</v>
      </c>
      <c r="C1155">
        <v>14</v>
      </c>
      <c r="D1155">
        <v>6</v>
      </c>
      <c r="E1155">
        <v>50</v>
      </c>
      <c r="F1155" s="1">
        <v>593.23</v>
      </c>
      <c r="G1155" s="1">
        <v>29661.5</v>
      </c>
      <c r="H1155">
        <v>6</v>
      </c>
      <c r="I1155">
        <v>54</v>
      </c>
      <c r="J1155" s="1">
        <v>95.8</v>
      </c>
      <c r="K1155" s="1" t="s">
        <v>14191</v>
      </c>
    </row>
    <row r="1156" spans="1:11" x14ac:dyDescent="0.35">
      <c r="A1156">
        <v>1155</v>
      </c>
      <c r="B1156">
        <v>144</v>
      </c>
      <c r="C1156">
        <v>3</v>
      </c>
      <c r="D1156">
        <v>7</v>
      </c>
      <c r="E1156">
        <v>50</v>
      </c>
      <c r="F1156" s="1">
        <v>433.23</v>
      </c>
      <c r="G1156" s="1">
        <v>21661.5</v>
      </c>
      <c r="H1156">
        <v>9</v>
      </c>
      <c r="I1156">
        <v>153</v>
      </c>
      <c r="J1156" s="1">
        <v>95.5</v>
      </c>
      <c r="K1156" s="1" t="s">
        <v>14192</v>
      </c>
    </row>
    <row r="1157" spans="1:11" x14ac:dyDescent="0.35">
      <c r="A1157">
        <v>1156</v>
      </c>
      <c r="B1157">
        <v>235</v>
      </c>
      <c r="C1157">
        <v>16</v>
      </c>
      <c r="D1157">
        <v>6</v>
      </c>
      <c r="E1157">
        <v>50</v>
      </c>
      <c r="F1157" s="1">
        <v>125.98</v>
      </c>
      <c r="G1157" s="1">
        <v>6299</v>
      </c>
      <c r="H1157">
        <v>5</v>
      </c>
      <c r="I1157">
        <v>240</v>
      </c>
      <c r="J1157" s="1">
        <v>95.6</v>
      </c>
      <c r="K1157" s="1" t="s">
        <v>14193</v>
      </c>
    </row>
    <row r="1158" spans="1:11" x14ac:dyDescent="0.35">
      <c r="A1158">
        <v>1157</v>
      </c>
      <c r="B1158">
        <v>586</v>
      </c>
      <c r="C1158">
        <v>7</v>
      </c>
      <c r="D1158">
        <v>2</v>
      </c>
      <c r="E1158">
        <v>50</v>
      </c>
      <c r="F1158" s="1">
        <v>619.01</v>
      </c>
      <c r="G1158" s="1">
        <v>30950.5</v>
      </c>
      <c r="H1158">
        <v>10</v>
      </c>
      <c r="I1158">
        <v>596</v>
      </c>
      <c r="J1158" s="1">
        <v>97.2</v>
      </c>
      <c r="K1158" s="1" t="s">
        <v>14194</v>
      </c>
    </row>
    <row r="1159" spans="1:11" x14ac:dyDescent="0.35">
      <c r="A1159">
        <v>1158</v>
      </c>
      <c r="B1159">
        <v>461</v>
      </c>
      <c r="C1159">
        <v>13</v>
      </c>
      <c r="D1159">
        <v>6</v>
      </c>
      <c r="E1159">
        <v>50</v>
      </c>
      <c r="F1159" s="1">
        <v>1623</v>
      </c>
      <c r="G1159" s="1">
        <v>81150</v>
      </c>
      <c r="H1159">
        <v>5</v>
      </c>
      <c r="I1159">
        <v>466</v>
      </c>
      <c r="J1159" s="1">
        <v>95.6</v>
      </c>
      <c r="K1159" s="1" t="s">
        <v>14195</v>
      </c>
    </row>
    <row r="1160" spans="1:11" x14ac:dyDescent="0.35">
      <c r="A1160">
        <v>1159</v>
      </c>
      <c r="B1160">
        <v>249</v>
      </c>
      <c r="C1160">
        <v>14</v>
      </c>
      <c r="D1160">
        <v>4</v>
      </c>
      <c r="E1160">
        <v>50</v>
      </c>
      <c r="F1160" s="1">
        <v>591.44000000000005</v>
      </c>
      <c r="G1160" s="1">
        <v>29572</v>
      </c>
      <c r="H1160">
        <v>7</v>
      </c>
      <c r="I1160">
        <v>256</v>
      </c>
      <c r="J1160" s="1">
        <v>96</v>
      </c>
      <c r="K1160" s="1" t="s">
        <v>14196</v>
      </c>
    </row>
    <row r="1161" spans="1:11" x14ac:dyDescent="0.35">
      <c r="A1161">
        <v>1160</v>
      </c>
      <c r="B1161">
        <v>164</v>
      </c>
      <c r="C1161">
        <v>6</v>
      </c>
      <c r="D1161">
        <v>2</v>
      </c>
      <c r="E1161">
        <v>50</v>
      </c>
      <c r="F1161" s="1">
        <v>488.45</v>
      </c>
      <c r="G1161" s="1">
        <v>24422.5</v>
      </c>
      <c r="H1161">
        <v>17</v>
      </c>
      <c r="I1161">
        <v>181</v>
      </c>
      <c r="J1161" s="1">
        <v>97.3</v>
      </c>
      <c r="K1161" s="1" t="s">
        <v>14197</v>
      </c>
    </row>
    <row r="1162" spans="1:11" x14ac:dyDescent="0.35">
      <c r="A1162">
        <v>1161</v>
      </c>
      <c r="B1162">
        <v>74</v>
      </c>
      <c r="C1162">
        <v>11</v>
      </c>
      <c r="D1162">
        <v>4</v>
      </c>
      <c r="E1162">
        <v>50</v>
      </c>
      <c r="F1162" s="1">
        <v>1118.02</v>
      </c>
      <c r="G1162" s="1">
        <v>55901</v>
      </c>
      <c r="H1162">
        <v>13</v>
      </c>
      <c r="I1162">
        <v>87</v>
      </c>
      <c r="J1162" s="1">
        <v>99.3</v>
      </c>
      <c r="K1162" s="1" t="s">
        <v>14198</v>
      </c>
    </row>
    <row r="1163" spans="1:11" x14ac:dyDescent="0.35">
      <c r="A1163">
        <v>1162</v>
      </c>
      <c r="B1163">
        <v>40</v>
      </c>
      <c r="C1163">
        <v>14</v>
      </c>
      <c r="D1163">
        <v>2</v>
      </c>
      <c r="E1163">
        <v>50</v>
      </c>
      <c r="F1163" s="1">
        <v>557.86</v>
      </c>
      <c r="G1163" s="1">
        <v>27893</v>
      </c>
      <c r="H1163">
        <v>9</v>
      </c>
      <c r="I1163">
        <v>49</v>
      </c>
      <c r="J1163" s="1">
        <v>98.7</v>
      </c>
      <c r="K1163" s="1" t="s">
        <v>14199</v>
      </c>
    </row>
    <row r="1164" spans="1:11" x14ac:dyDescent="0.35">
      <c r="A1164">
        <v>1163</v>
      </c>
      <c r="B1164">
        <v>457</v>
      </c>
      <c r="C1164">
        <v>11</v>
      </c>
      <c r="D1164">
        <v>3</v>
      </c>
      <c r="E1164">
        <v>50</v>
      </c>
      <c r="F1164" s="1">
        <v>1051.6400000000001</v>
      </c>
      <c r="G1164" s="1">
        <v>52582</v>
      </c>
      <c r="H1164">
        <v>8</v>
      </c>
      <c r="I1164">
        <v>465</v>
      </c>
      <c r="J1164" s="1">
        <v>99.4</v>
      </c>
      <c r="K1164" s="1" t="s">
        <v>14200</v>
      </c>
    </row>
    <row r="1165" spans="1:11" x14ac:dyDescent="0.35">
      <c r="A1165">
        <v>1164</v>
      </c>
      <c r="B1165">
        <v>370</v>
      </c>
      <c r="C1165">
        <v>5</v>
      </c>
      <c r="D1165">
        <v>2</v>
      </c>
      <c r="E1165">
        <v>50</v>
      </c>
      <c r="F1165" s="1">
        <v>937.3</v>
      </c>
      <c r="G1165" s="1">
        <v>46865</v>
      </c>
      <c r="H1165">
        <v>13</v>
      </c>
      <c r="I1165">
        <v>383</v>
      </c>
      <c r="J1165" s="1">
        <v>97.6</v>
      </c>
      <c r="K1165" s="1" t="s">
        <v>14201</v>
      </c>
    </row>
    <row r="1166" spans="1:11" x14ac:dyDescent="0.35">
      <c r="A1166">
        <v>1165</v>
      </c>
      <c r="B1166">
        <v>272</v>
      </c>
      <c r="C1166">
        <v>7</v>
      </c>
      <c r="D1166">
        <v>3</v>
      </c>
      <c r="E1166">
        <v>50</v>
      </c>
      <c r="F1166" s="1">
        <v>707.22</v>
      </c>
      <c r="G1166" s="1">
        <v>35361</v>
      </c>
      <c r="H1166">
        <v>18</v>
      </c>
      <c r="I1166">
        <v>290</v>
      </c>
      <c r="J1166" s="1">
        <v>96.8</v>
      </c>
      <c r="K1166" s="1" t="s">
        <v>14202</v>
      </c>
    </row>
    <row r="1167" spans="1:11" x14ac:dyDescent="0.35">
      <c r="A1167">
        <v>1166</v>
      </c>
      <c r="B1167">
        <v>278</v>
      </c>
      <c r="C1167">
        <v>8</v>
      </c>
      <c r="D1167">
        <v>3</v>
      </c>
      <c r="E1167">
        <v>50</v>
      </c>
      <c r="F1167" s="1">
        <v>448.86</v>
      </c>
      <c r="G1167" s="1">
        <v>22443</v>
      </c>
      <c r="H1167">
        <v>15</v>
      </c>
      <c r="I1167">
        <v>293</v>
      </c>
      <c r="J1167" s="1">
        <v>97.5</v>
      </c>
      <c r="K1167" s="1" t="s">
        <v>14203</v>
      </c>
    </row>
    <row r="1168" spans="1:11" x14ac:dyDescent="0.35">
      <c r="A1168">
        <v>1167</v>
      </c>
      <c r="B1168">
        <v>261</v>
      </c>
      <c r="C1168">
        <v>12</v>
      </c>
      <c r="D1168">
        <v>5</v>
      </c>
      <c r="E1168">
        <v>50</v>
      </c>
      <c r="F1168" s="1">
        <v>303.11</v>
      </c>
      <c r="G1168" s="1">
        <v>15155.5</v>
      </c>
      <c r="H1168">
        <v>12</v>
      </c>
      <c r="I1168">
        <v>273</v>
      </c>
      <c r="J1168" s="1">
        <v>96.5</v>
      </c>
      <c r="K1168" s="1" t="s">
        <v>14204</v>
      </c>
    </row>
    <row r="1169" spans="1:11" x14ac:dyDescent="0.35">
      <c r="A1169">
        <v>1168</v>
      </c>
      <c r="B1169">
        <v>261</v>
      </c>
      <c r="C1169">
        <v>11</v>
      </c>
      <c r="D1169">
        <v>2</v>
      </c>
      <c r="E1169">
        <v>50</v>
      </c>
      <c r="F1169" s="1">
        <v>1058.49</v>
      </c>
      <c r="G1169" s="1">
        <v>52924.5</v>
      </c>
      <c r="H1169">
        <v>11</v>
      </c>
      <c r="I1169">
        <v>272</v>
      </c>
      <c r="J1169" s="1">
        <v>98.3</v>
      </c>
      <c r="K1169" s="1" t="s">
        <v>14205</v>
      </c>
    </row>
    <row r="1170" spans="1:11" x14ac:dyDescent="0.35">
      <c r="A1170">
        <v>1169</v>
      </c>
      <c r="B1170">
        <v>280</v>
      </c>
      <c r="C1170">
        <v>10</v>
      </c>
      <c r="D1170">
        <v>1</v>
      </c>
      <c r="E1170">
        <v>50</v>
      </c>
      <c r="F1170" s="1">
        <v>1609.72</v>
      </c>
      <c r="G1170" s="1">
        <v>80486</v>
      </c>
      <c r="H1170">
        <v>8</v>
      </c>
      <c r="I1170">
        <v>288</v>
      </c>
      <c r="J1170" s="1">
        <v>97.9</v>
      </c>
      <c r="K1170" s="1" t="s">
        <v>14206</v>
      </c>
    </row>
    <row r="1171" spans="1:11" x14ac:dyDescent="0.35">
      <c r="A1171">
        <v>1170</v>
      </c>
      <c r="B1171">
        <v>657</v>
      </c>
      <c r="C1171">
        <v>10</v>
      </c>
      <c r="D1171">
        <v>1</v>
      </c>
      <c r="E1171">
        <v>50</v>
      </c>
      <c r="F1171" s="1">
        <v>1413.61</v>
      </c>
      <c r="G1171" s="1">
        <v>70680.5</v>
      </c>
      <c r="H1171">
        <v>18</v>
      </c>
      <c r="I1171">
        <v>675</v>
      </c>
      <c r="J1171" s="1">
        <v>97.9</v>
      </c>
      <c r="K1171" s="1" t="s">
        <v>14207</v>
      </c>
    </row>
    <row r="1172" spans="1:11" x14ac:dyDescent="0.35">
      <c r="A1172">
        <v>1171</v>
      </c>
      <c r="B1172">
        <v>533</v>
      </c>
      <c r="C1172">
        <v>1</v>
      </c>
      <c r="D1172">
        <v>4</v>
      </c>
      <c r="E1172">
        <v>78</v>
      </c>
      <c r="F1172" s="1">
        <v>691.65</v>
      </c>
      <c r="G1172" s="1">
        <v>53948.7</v>
      </c>
      <c r="H1172">
        <v>17</v>
      </c>
      <c r="I1172">
        <v>550</v>
      </c>
      <c r="J1172" s="1">
        <v>97.2</v>
      </c>
      <c r="K1172" s="1" t="s">
        <v>14208</v>
      </c>
    </row>
    <row r="1173" spans="1:11" x14ac:dyDescent="0.35">
      <c r="A1173">
        <v>1172</v>
      </c>
      <c r="B1173">
        <v>713</v>
      </c>
      <c r="C1173">
        <v>15</v>
      </c>
      <c r="D1173">
        <v>6</v>
      </c>
      <c r="E1173">
        <v>85</v>
      </c>
      <c r="F1173" s="1">
        <v>233.07</v>
      </c>
      <c r="G1173" s="1">
        <v>19810.95</v>
      </c>
      <c r="H1173">
        <v>12</v>
      </c>
      <c r="I1173">
        <v>725</v>
      </c>
      <c r="J1173" s="1">
        <v>95.9</v>
      </c>
      <c r="K1173" s="1" t="s">
        <v>14209</v>
      </c>
    </row>
    <row r="1174" spans="1:11" x14ac:dyDescent="0.35">
      <c r="A1174">
        <v>1173</v>
      </c>
      <c r="B1174">
        <v>41</v>
      </c>
      <c r="C1174">
        <v>15</v>
      </c>
      <c r="D1174">
        <v>7</v>
      </c>
      <c r="E1174">
        <v>131</v>
      </c>
      <c r="F1174" s="1">
        <v>217.04</v>
      </c>
      <c r="G1174" s="1">
        <v>28432.240000000002</v>
      </c>
      <c r="H1174">
        <v>12</v>
      </c>
      <c r="I1174">
        <v>53</v>
      </c>
      <c r="J1174" s="1">
        <v>94.4</v>
      </c>
      <c r="K1174" s="1" t="s">
        <v>14210</v>
      </c>
    </row>
    <row r="1175" spans="1:11" x14ac:dyDescent="0.35">
      <c r="A1175">
        <v>1174</v>
      </c>
      <c r="B1175">
        <v>117</v>
      </c>
      <c r="C1175">
        <v>11</v>
      </c>
      <c r="D1175">
        <v>1</v>
      </c>
      <c r="E1175">
        <v>50</v>
      </c>
      <c r="F1175" s="1">
        <v>1038.49</v>
      </c>
      <c r="G1175" s="1">
        <v>51924.5</v>
      </c>
      <c r="H1175">
        <v>14</v>
      </c>
      <c r="I1175">
        <v>131</v>
      </c>
      <c r="J1175" s="1">
        <v>98.5</v>
      </c>
      <c r="K1175" s="1" t="s">
        <v>14211</v>
      </c>
    </row>
    <row r="1176" spans="1:11" x14ac:dyDescent="0.35">
      <c r="A1176">
        <v>1175</v>
      </c>
      <c r="B1176">
        <v>635</v>
      </c>
      <c r="C1176">
        <v>5</v>
      </c>
      <c r="D1176">
        <v>3</v>
      </c>
      <c r="E1176">
        <v>56</v>
      </c>
      <c r="F1176" s="1">
        <v>912.56</v>
      </c>
      <c r="G1176" s="1">
        <v>51103.360000000001</v>
      </c>
      <c r="H1176">
        <v>11</v>
      </c>
      <c r="I1176">
        <v>646</v>
      </c>
      <c r="J1176" s="1">
        <v>98.7</v>
      </c>
      <c r="K1176" s="1" t="s">
        <v>14212</v>
      </c>
    </row>
    <row r="1177" spans="1:11" x14ac:dyDescent="0.35">
      <c r="A1177">
        <v>1176</v>
      </c>
      <c r="B1177">
        <v>639</v>
      </c>
      <c r="C1177">
        <v>12</v>
      </c>
      <c r="D1177">
        <v>7</v>
      </c>
      <c r="E1177">
        <v>50</v>
      </c>
      <c r="F1177" s="1">
        <v>315.64999999999998</v>
      </c>
      <c r="G1177" s="1">
        <v>15782.5</v>
      </c>
      <c r="H1177">
        <v>7</v>
      </c>
      <c r="I1177">
        <v>646</v>
      </c>
      <c r="J1177" s="1">
        <v>94.6</v>
      </c>
      <c r="K1177" s="1" t="s">
        <v>14213</v>
      </c>
    </row>
    <row r="1178" spans="1:11" x14ac:dyDescent="0.35">
      <c r="A1178">
        <v>1177</v>
      </c>
      <c r="B1178">
        <v>177</v>
      </c>
      <c r="C1178">
        <v>1</v>
      </c>
      <c r="D1178">
        <v>7</v>
      </c>
      <c r="E1178">
        <v>99</v>
      </c>
      <c r="F1178" s="1">
        <v>689.15</v>
      </c>
      <c r="G1178" s="1">
        <v>68225.850000000006</v>
      </c>
      <c r="H1178">
        <v>10</v>
      </c>
      <c r="I1178">
        <v>187</v>
      </c>
      <c r="J1178" s="1">
        <v>93.6</v>
      </c>
      <c r="K1178" s="1" t="s">
        <v>14214</v>
      </c>
    </row>
    <row r="1179" spans="1:11" x14ac:dyDescent="0.35">
      <c r="A1179">
        <v>1178</v>
      </c>
      <c r="B1179">
        <v>314</v>
      </c>
      <c r="C1179">
        <v>3</v>
      </c>
      <c r="D1179">
        <v>6</v>
      </c>
      <c r="E1179">
        <v>50</v>
      </c>
      <c r="F1179" s="1">
        <v>419.05</v>
      </c>
      <c r="G1179" s="1">
        <v>20952.5</v>
      </c>
      <c r="H1179">
        <v>7</v>
      </c>
      <c r="I1179">
        <v>321</v>
      </c>
      <c r="J1179" s="1">
        <v>95.6</v>
      </c>
      <c r="K1179" s="1" t="s">
        <v>14215</v>
      </c>
    </row>
    <row r="1180" spans="1:11" x14ac:dyDescent="0.35">
      <c r="A1180">
        <v>1179</v>
      </c>
      <c r="B1180">
        <v>468</v>
      </c>
      <c r="C1180">
        <v>6</v>
      </c>
      <c r="D1180">
        <v>3</v>
      </c>
      <c r="E1180">
        <v>50</v>
      </c>
      <c r="F1180" s="1">
        <v>541.61</v>
      </c>
      <c r="G1180" s="1">
        <v>27080.5</v>
      </c>
      <c r="H1180">
        <v>7</v>
      </c>
      <c r="I1180">
        <v>475</v>
      </c>
      <c r="J1180" s="1">
        <v>97.1</v>
      </c>
      <c r="K1180" s="1" t="s">
        <v>14216</v>
      </c>
    </row>
    <row r="1181" spans="1:11" x14ac:dyDescent="0.35">
      <c r="A1181">
        <v>1180</v>
      </c>
      <c r="B1181">
        <v>640</v>
      </c>
      <c r="C1181">
        <v>9</v>
      </c>
      <c r="D1181">
        <v>5</v>
      </c>
      <c r="E1181">
        <v>50</v>
      </c>
      <c r="F1181" s="1">
        <v>111.88</v>
      </c>
      <c r="G1181" s="1">
        <v>5594</v>
      </c>
      <c r="H1181">
        <v>16</v>
      </c>
      <c r="I1181">
        <v>656</v>
      </c>
      <c r="J1181" s="1">
        <v>94.5</v>
      </c>
      <c r="K1181" s="1" t="s">
        <v>14217</v>
      </c>
    </row>
    <row r="1182" spans="1:11" x14ac:dyDescent="0.35">
      <c r="A1182">
        <v>1181</v>
      </c>
      <c r="B1182">
        <v>601</v>
      </c>
      <c r="C1182">
        <v>5</v>
      </c>
      <c r="D1182">
        <v>3</v>
      </c>
      <c r="E1182">
        <v>50</v>
      </c>
      <c r="F1182" s="1">
        <v>939.97</v>
      </c>
      <c r="G1182" s="1">
        <v>46998.5</v>
      </c>
      <c r="H1182">
        <v>13</v>
      </c>
      <c r="I1182">
        <v>614</v>
      </c>
      <c r="J1182" s="1">
        <v>98.7</v>
      </c>
      <c r="K1182" s="1" t="s">
        <v>14218</v>
      </c>
    </row>
    <row r="1183" spans="1:11" x14ac:dyDescent="0.35">
      <c r="A1183">
        <v>1182</v>
      </c>
      <c r="B1183">
        <v>386</v>
      </c>
      <c r="C1183">
        <v>11</v>
      </c>
      <c r="D1183">
        <v>2</v>
      </c>
      <c r="E1183">
        <v>50</v>
      </c>
      <c r="F1183" s="1">
        <v>982.75</v>
      </c>
      <c r="G1183" s="1">
        <v>49137.5</v>
      </c>
      <c r="H1183">
        <v>16</v>
      </c>
      <c r="I1183">
        <v>402</v>
      </c>
      <c r="J1183" s="1">
        <v>95.8</v>
      </c>
      <c r="K1183" s="1" t="s">
        <v>14219</v>
      </c>
    </row>
    <row r="1184" spans="1:11" x14ac:dyDescent="0.35">
      <c r="A1184">
        <v>1183</v>
      </c>
      <c r="B1184">
        <v>435</v>
      </c>
      <c r="C1184">
        <v>9</v>
      </c>
      <c r="D1184">
        <v>3</v>
      </c>
      <c r="E1184">
        <v>50</v>
      </c>
      <c r="F1184" s="1">
        <v>106.1</v>
      </c>
      <c r="G1184" s="1">
        <v>5305</v>
      </c>
      <c r="H1184">
        <v>13</v>
      </c>
      <c r="I1184">
        <v>448</v>
      </c>
      <c r="J1184" s="1">
        <v>97.6</v>
      </c>
      <c r="K1184" s="1" t="s">
        <v>14220</v>
      </c>
    </row>
    <row r="1185" spans="1:11" x14ac:dyDescent="0.35">
      <c r="A1185">
        <v>1184</v>
      </c>
      <c r="B1185">
        <v>711</v>
      </c>
      <c r="C1185">
        <v>16</v>
      </c>
      <c r="D1185">
        <v>6</v>
      </c>
      <c r="E1185">
        <v>128</v>
      </c>
      <c r="F1185" s="1">
        <v>120.62</v>
      </c>
      <c r="G1185" s="1">
        <v>15439.36</v>
      </c>
      <c r="H1185">
        <v>5</v>
      </c>
      <c r="I1185">
        <v>716</v>
      </c>
      <c r="J1185" s="1">
        <v>94.1</v>
      </c>
      <c r="K1185" s="1" t="s">
        <v>14221</v>
      </c>
    </row>
    <row r="1186" spans="1:11" x14ac:dyDescent="0.35">
      <c r="A1186">
        <v>1185</v>
      </c>
      <c r="B1186">
        <v>371</v>
      </c>
      <c r="C1186">
        <v>1</v>
      </c>
      <c r="D1186">
        <v>6</v>
      </c>
      <c r="E1186">
        <v>50</v>
      </c>
      <c r="F1186" s="1">
        <v>636.98</v>
      </c>
      <c r="G1186" s="1">
        <v>31849</v>
      </c>
      <c r="H1186">
        <v>14</v>
      </c>
      <c r="I1186">
        <v>385</v>
      </c>
      <c r="J1186" s="1">
        <v>94.5</v>
      </c>
      <c r="K1186" s="1" t="s">
        <v>14222</v>
      </c>
    </row>
    <row r="1187" spans="1:11" x14ac:dyDescent="0.35">
      <c r="A1187">
        <v>1186</v>
      </c>
      <c r="B1187">
        <v>34</v>
      </c>
      <c r="C1187">
        <v>8</v>
      </c>
      <c r="D1187">
        <v>1</v>
      </c>
      <c r="E1187">
        <v>50</v>
      </c>
      <c r="F1187" s="1">
        <v>432.17</v>
      </c>
      <c r="G1187" s="1">
        <v>21608.5</v>
      </c>
      <c r="H1187">
        <v>15</v>
      </c>
      <c r="I1187">
        <v>49</v>
      </c>
      <c r="J1187" s="1">
        <v>96.8</v>
      </c>
      <c r="K1187" s="1" t="s">
        <v>14223</v>
      </c>
    </row>
    <row r="1188" spans="1:11" x14ac:dyDescent="0.35">
      <c r="A1188">
        <v>1187</v>
      </c>
      <c r="B1188">
        <v>528</v>
      </c>
      <c r="C1188">
        <v>10</v>
      </c>
      <c r="D1188">
        <v>2</v>
      </c>
      <c r="E1188">
        <v>50</v>
      </c>
      <c r="F1188" s="1">
        <v>1561.38</v>
      </c>
      <c r="G1188" s="1">
        <v>78069</v>
      </c>
      <c r="H1188">
        <v>8</v>
      </c>
      <c r="I1188">
        <v>536</v>
      </c>
      <c r="J1188" s="1">
        <v>98.2</v>
      </c>
      <c r="K1188" s="1" t="s">
        <v>14224</v>
      </c>
    </row>
    <row r="1189" spans="1:11" x14ac:dyDescent="0.35">
      <c r="A1189">
        <v>1188</v>
      </c>
      <c r="B1189">
        <v>274</v>
      </c>
      <c r="C1189">
        <v>13</v>
      </c>
      <c r="D1189">
        <v>7</v>
      </c>
      <c r="E1189">
        <v>50</v>
      </c>
      <c r="F1189" s="1">
        <v>1469.32</v>
      </c>
      <c r="G1189" s="1">
        <v>73466</v>
      </c>
      <c r="H1189">
        <v>9</v>
      </c>
      <c r="I1189">
        <v>283</v>
      </c>
      <c r="J1189" s="1">
        <v>93.8</v>
      </c>
      <c r="K1189" s="1" t="s">
        <v>14225</v>
      </c>
    </row>
    <row r="1190" spans="1:11" x14ac:dyDescent="0.35">
      <c r="A1190">
        <v>1189</v>
      </c>
      <c r="B1190">
        <v>574</v>
      </c>
      <c r="C1190">
        <v>1</v>
      </c>
      <c r="D1190">
        <v>7</v>
      </c>
      <c r="E1190">
        <v>50</v>
      </c>
      <c r="F1190" s="1">
        <v>678.03</v>
      </c>
      <c r="G1190" s="1">
        <v>33901.5</v>
      </c>
      <c r="H1190">
        <v>12</v>
      </c>
      <c r="I1190">
        <v>586</v>
      </c>
      <c r="J1190" s="1">
        <v>96.5</v>
      </c>
      <c r="K1190" s="1" t="s">
        <v>14226</v>
      </c>
    </row>
    <row r="1191" spans="1:11" x14ac:dyDescent="0.35">
      <c r="A1191">
        <v>1190</v>
      </c>
      <c r="B1191">
        <v>699</v>
      </c>
      <c r="C1191">
        <v>9</v>
      </c>
      <c r="D1191">
        <v>5</v>
      </c>
      <c r="E1191">
        <v>50</v>
      </c>
      <c r="F1191" s="1">
        <v>106.34</v>
      </c>
      <c r="G1191" s="1">
        <v>5317</v>
      </c>
      <c r="H1191">
        <v>9</v>
      </c>
      <c r="I1191">
        <v>708</v>
      </c>
      <c r="J1191" s="1">
        <v>96.7</v>
      </c>
      <c r="K1191" s="1" t="s">
        <v>14227</v>
      </c>
    </row>
    <row r="1192" spans="1:11" x14ac:dyDescent="0.35">
      <c r="A1192">
        <v>1191</v>
      </c>
      <c r="B1192">
        <v>290</v>
      </c>
      <c r="C1192">
        <v>1</v>
      </c>
      <c r="D1192">
        <v>2</v>
      </c>
      <c r="E1192">
        <v>50</v>
      </c>
      <c r="F1192" s="1">
        <v>719.38</v>
      </c>
      <c r="G1192" s="1">
        <v>35969</v>
      </c>
      <c r="H1192">
        <v>11</v>
      </c>
      <c r="I1192">
        <v>301</v>
      </c>
      <c r="J1192" s="1">
        <v>98.1</v>
      </c>
      <c r="K1192" s="1" t="s">
        <v>14228</v>
      </c>
    </row>
    <row r="1193" spans="1:11" x14ac:dyDescent="0.35">
      <c r="A1193">
        <v>1192</v>
      </c>
      <c r="B1193">
        <v>145</v>
      </c>
      <c r="C1193">
        <v>1</v>
      </c>
      <c r="D1193">
        <v>7</v>
      </c>
      <c r="E1193">
        <v>50</v>
      </c>
      <c r="F1193" s="1">
        <v>679.34</v>
      </c>
      <c r="G1193" s="1">
        <v>33967</v>
      </c>
      <c r="H1193">
        <v>13</v>
      </c>
      <c r="I1193">
        <v>158</v>
      </c>
      <c r="J1193" s="1">
        <v>95</v>
      </c>
      <c r="K1193" s="1" t="s">
        <v>14229</v>
      </c>
    </row>
    <row r="1194" spans="1:11" x14ac:dyDescent="0.35">
      <c r="A1194">
        <v>1193</v>
      </c>
      <c r="B1194">
        <v>464</v>
      </c>
      <c r="C1194">
        <v>9</v>
      </c>
      <c r="D1194">
        <v>6</v>
      </c>
      <c r="E1194">
        <v>50</v>
      </c>
      <c r="F1194" s="1">
        <v>114.42</v>
      </c>
      <c r="G1194" s="1">
        <v>5721</v>
      </c>
      <c r="H1194">
        <v>13</v>
      </c>
      <c r="I1194">
        <v>477</v>
      </c>
      <c r="J1194" s="1">
        <v>96.3</v>
      </c>
      <c r="K1194" s="1" t="s">
        <v>14230</v>
      </c>
    </row>
    <row r="1195" spans="1:11" x14ac:dyDescent="0.35">
      <c r="A1195">
        <v>1194</v>
      </c>
      <c r="B1195">
        <v>194</v>
      </c>
      <c r="C1195">
        <v>9</v>
      </c>
      <c r="D1195">
        <v>5</v>
      </c>
      <c r="E1195">
        <v>50</v>
      </c>
      <c r="F1195" s="1">
        <v>109.35</v>
      </c>
      <c r="G1195" s="1">
        <v>5467.5</v>
      </c>
      <c r="H1195">
        <v>11</v>
      </c>
      <c r="I1195">
        <v>205</v>
      </c>
      <c r="J1195" s="1">
        <v>97.3</v>
      </c>
      <c r="K1195" s="1" t="s">
        <v>14231</v>
      </c>
    </row>
    <row r="1196" spans="1:11" x14ac:dyDescent="0.35">
      <c r="A1196">
        <v>1195</v>
      </c>
      <c r="B1196">
        <v>276</v>
      </c>
      <c r="C1196">
        <v>12</v>
      </c>
      <c r="D1196">
        <v>4</v>
      </c>
      <c r="E1196">
        <v>50</v>
      </c>
      <c r="F1196" s="1">
        <v>302.45</v>
      </c>
      <c r="G1196" s="1">
        <v>15122.5</v>
      </c>
      <c r="H1196">
        <v>14</v>
      </c>
      <c r="I1196">
        <v>290</v>
      </c>
      <c r="J1196" s="1">
        <v>96.3</v>
      </c>
      <c r="K1196" s="1" t="s">
        <v>14232</v>
      </c>
    </row>
    <row r="1197" spans="1:11" x14ac:dyDescent="0.35">
      <c r="A1197">
        <v>1196</v>
      </c>
      <c r="B1197">
        <v>343</v>
      </c>
      <c r="C1197">
        <v>4</v>
      </c>
      <c r="D1197">
        <v>4</v>
      </c>
      <c r="E1197">
        <v>50</v>
      </c>
      <c r="F1197" s="1">
        <v>332.72</v>
      </c>
      <c r="G1197" s="1">
        <v>16636</v>
      </c>
      <c r="H1197">
        <v>15</v>
      </c>
      <c r="I1197">
        <v>358</v>
      </c>
      <c r="J1197" s="1">
        <v>96.2</v>
      </c>
      <c r="K1197" s="1" t="s">
        <v>14233</v>
      </c>
    </row>
    <row r="1198" spans="1:11" x14ac:dyDescent="0.35">
      <c r="A1198">
        <v>1197</v>
      </c>
      <c r="B1198">
        <v>723</v>
      </c>
      <c r="C1198">
        <v>4</v>
      </c>
      <c r="D1198">
        <v>1</v>
      </c>
      <c r="E1198">
        <v>50</v>
      </c>
      <c r="F1198" s="1">
        <v>348.16</v>
      </c>
      <c r="G1198" s="1">
        <v>17408</v>
      </c>
      <c r="H1198">
        <v>8</v>
      </c>
      <c r="I1198">
        <v>731</v>
      </c>
      <c r="J1198" s="1">
        <v>98.5</v>
      </c>
      <c r="K1198" s="1" t="s">
        <v>14234</v>
      </c>
    </row>
    <row r="1199" spans="1:11" x14ac:dyDescent="0.35">
      <c r="A1199">
        <v>1198</v>
      </c>
      <c r="B1199">
        <v>13</v>
      </c>
      <c r="C1199">
        <v>12</v>
      </c>
      <c r="D1199">
        <v>4</v>
      </c>
      <c r="E1199">
        <v>50</v>
      </c>
      <c r="F1199" s="1">
        <v>328.15</v>
      </c>
      <c r="G1199" s="1">
        <v>16407.5</v>
      </c>
      <c r="H1199">
        <v>10</v>
      </c>
      <c r="I1199">
        <v>23</v>
      </c>
      <c r="J1199" s="1">
        <v>98.9</v>
      </c>
      <c r="K1199" s="1" t="s">
        <v>14235</v>
      </c>
    </row>
    <row r="1200" spans="1:11" x14ac:dyDescent="0.35">
      <c r="A1200">
        <v>1199</v>
      </c>
      <c r="B1200">
        <v>605</v>
      </c>
      <c r="C1200">
        <v>9</v>
      </c>
      <c r="D1200">
        <v>4</v>
      </c>
      <c r="E1200">
        <v>50</v>
      </c>
      <c r="F1200" s="1">
        <v>106.83</v>
      </c>
      <c r="G1200" s="1">
        <v>5341.5</v>
      </c>
      <c r="H1200">
        <v>18</v>
      </c>
      <c r="I1200">
        <v>623</v>
      </c>
      <c r="J1200" s="1">
        <v>98.5</v>
      </c>
      <c r="K1200" s="1" t="s">
        <v>14236</v>
      </c>
    </row>
    <row r="1201" spans="1:11" x14ac:dyDescent="0.35">
      <c r="A1201">
        <v>1200</v>
      </c>
      <c r="B1201">
        <v>550</v>
      </c>
      <c r="C1201">
        <v>16</v>
      </c>
      <c r="D1201">
        <v>1</v>
      </c>
      <c r="E1201">
        <v>50</v>
      </c>
      <c r="F1201" s="1">
        <v>125.01</v>
      </c>
      <c r="G1201" s="1">
        <v>6250.5</v>
      </c>
      <c r="H1201">
        <v>13</v>
      </c>
      <c r="I1201">
        <v>563</v>
      </c>
      <c r="J1201" s="1">
        <v>97.2</v>
      </c>
      <c r="K1201" s="1" t="s">
        <v>14237</v>
      </c>
    </row>
    <row r="1202" spans="1:11" x14ac:dyDescent="0.35">
      <c r="A1202">
        <v>1201</v>
      </c>
      <c r="B1202">
        <v>406</v>
      </c>
      <c r="C1202">
        <v>13</v>
      </c>
      <c r="D1202">
        <v>6</v>
      </c>
      <c r="E1202">
        <v>50</v>
      </c>
      <c r="F1202" s="1">
        <v>1448.82</v>
      </c>
      <c r="G1202" s="1">
        <v>72441</v>
      </c>
      <c r="H1202">
        <v>11</v>
      </c>
      <c r="I1202">
        <v>417</v>
      </c>
      <c r="J1202" s="1">
        <v>96.3</v>
      </c>
      <c r="K1202" s="1" t="s">
        <v>14238</v>
      </c>
    </row>
    <row r="1203" spans="1:11" x14ac:dyDescent="0.35">
      <c r="A1203">
        <v>1202</v>
      </c>
      <c r="B1203">
        <v>353</v>
      </c>
      <c r="C1203">
        <v>16</v>
      </c>
      <c r="D1203">
        <v>5</v>
      </c>
      <c r="E1203">
        <v>184</v>
      </c>
      <c r="F1203" s="1">
        <v>120.17</v>
      </c>
      <c r="G1203" s="1">
        <v>22111.279999999999</v>
      </c>
      <c r="H1203">
        <v>13</v>
      </c>
      <c r="I1203">
        <v>366</v>
      </c>
      <c r="J1203" s="1">
        <v>95.4</v>
      </c>
      <c r="K1203" s="1" t="s">
        <v>14239</v>
      </c>
    </row>
    <row r="1204" spans="1:11" x14ac:dyDescent="0.35">
      <c r="A1204">
        <v>1203</v>
      </c>
      <c r="B1204">
        <v>118</v>
      </c>
      <c r="C1204">
        <v>7</v>
      </c>
      <c r="D1204">
        <v>2</v>
      </c>
      <c r="E1204">
        <v>50</v>
      </c>
      <c r="F1204" s="1">
        <v>611.13</v>
      </c>
      <c r="G1204" s="1">
        <v>30556.5</v>
      </c>
      <c r="H1204">
        <v>9</v>
      </c>
      <c r="I1204">
        <v>127</v>
      </c>
      <c r="J1204" s="1">
        <v>95.5</v>
      </c>
      <c r="K1204" s="1" t="s">
        <v>14240</v>
      </c>
    </row>
    <row r="1205" spans="1:11" x14ac:dyDescent="0.35">
      <c r="A1205">
        <v>1204</v>
      </c>
      <c r="B1205">
        <v>648</v>
      </c>
      <c r="C1205">
        <v>12</v>
      </c>
      <c r="D1205">
        <v>5</v>
      </c>
      <c r="E1205">
        <v>50</v>
      </c>
      <c r="F1205" s="1">
        <v>314.54000000000002</v>
      </c>
      <c r="G1205" s="1">
        <v>15727</v>
      </c>
      <c r="H1205">
        <v>9</v>
      </c>
      <c r="I1205">
        <v>657</v>
      </c>
      <c r="J1205" s="1">
        <v>94.5</v>
      </c>
      <c r="K1205" s="1" t="s">
        <v>14241</v>
      </c>
    </row>
    <row r="1206" spans="1:11" x14ac:dyDescent="0.35">
      <c r="A1206">
        <v>1205</v>
      </c>
      <c r="B1206">
        <v>303</v>
      </c>
      <c r="C1206">
        <v>14</v>
      </c>
      <c r="D1206">
        <v>6</v>
      </c>
      <c r="E1206">
        <v>50</v>
      </c>
      <c r="F1206" s="1">
        <v>666.92</v>
      </c>
      <c r="G1206" s="1">
        <v>33346</v>
      </c>
      <c r="H1206">
        <v>11</v>
      </c>
      <c r="I1206">
        <v>314</v>
      </c>
      <c r="J1206" s="1">
        <v>95.6</v>
      </c>
      <c r="K1206" s="1" t="s">
        <v>14242</v>
      </c>
    </row>
    <row r="1207" spans="1:11" x14ac:dyDescent="0.35">
      <c r="A1207">
        <v>1206</v>
      </c>
      <c r="B1207">
        <v>631</v>
      </c>
      <c r="C1207">
        <v>14</v>
      </c>
      <c r="D1207">
        <v>4</v>
      </c>
      <c r="E1207">
        <v>50</v>
      </c>
      <c r="F1207" s="1">
        <v>655.98</v>
      </c>
      <c r="G1207" s="1">
        <v>32799</v>
      </c>
      <c r="H1207">
        <v>8</v>
      </c>
      <c r="I1207">
        <v>639</v>
      </c>
      <c r="J1207" s="1">
        <v>98.5</v>
      </c>
      <c r="K1207" s="1" t="s">
        <v>14243</v>
      </c>
    </row>
    <row r="1208" spans="1:11" x14ac:dyDescent="0.35">
      <c r="A1208">
        <v>1207</v>
      </c>
      <c r="B1208">
        <v>103</v>
      </c>
      <c r="C1208">
        <v>3</v>
      </c>
      <c r="D1208">
        <v>6</v>
      </c>
      <c r="E1208">
        <v>114</v>
      </c>
      <c r="F1208" s="1">
        <v>427.82</v>
      </c>
      <c r="G1208" s="1">
        <v>48771.48</v>
      </c>
      <c r="H1208">
        <v>7</v>
      </c>
      <c r="I1208">
        <v>110</v>
      </c>
      <c r="J1208" s="1">
        <v>95.1</v>
      </c>
      <c r="K1208" s="1" t="s">
        <v>14244</v>
      </c>
    </row>
    <row r="1209" spans="1:11" x14ac:dyDescent="0.35">
      <c r="A1209">
        <v>1208</v>
      </c>
      <c r="B1209">
        <v>196</v>
      </c>
      <c r="C1209">
        <v>7</v>
      </c>
      <c r="D1209">
        <v>3</v>
      </c>
      <c r="E1209">
        <v>50</v>
      </c>
      <c r="F1209" s="1">
        <v>627.24</v>
      </c>
      <c r="G1209" s="1">
        <v>31362</v>
      </c>
      <c r="H1209">
        <v>12</v>
      </c>
      <c r="I1209">
        <v>208</v>
      </c>
      <c r="J1209" s="1">
        <v>100</v>
      </c>
      <c r="K1209" s="1" t="s">
        <v>14245</v>
      </c>
    </row>
    <row r="1210" spans="1:11" x14ac:dyDescent="0.35">
      <c r="A1210">
        <v>1209</v>
      </c>
      <c r="B1210">
        <v>28</v>
      </c>
      <c r="C1210">
        <v>15</v>
      </c>
      <c r="D1210">
        <v>5</v>
      </c>
      <c r="E1210">
        <v>89</v>
      </c>
      <c r="F1210" s="1">
        <v>240.68</v>
      </c>
      <c r="G1210" s="1">
        <v>21420.52</v>
      </c>
      <c r="H1210">
        <v>16</v>
      </c>
      <c r="I1210">
        <v>44</v>
      </c>
      <c r="J1210" s="1">
        <v>94.3</v>
      </c>
      <c r="K1210" s="1" t="s">
        <v>14246</v>
      </c>
    </row>
    <row r="1211" spans="1:11" x14ac:dyDescent="0.35">
      <c r="A1211">
        <v>1210</v>
      </c>
      <c r="B1211">
        <v>260</v>
      </c>
      <c r="C1211">
        <v>6</v>
      </c>
      <c r="D1211">
        <v>1</v>
      </c>
      <c r="E1211">
        <v>54</v>
      </c>
      <c r="F1211" s="1">
        <v>501.35</v>
      </c>
      <c r="G1211" s="1">
        <v>27072.9</v>
      </c>
      <c r="H1211">
        <v>11</v>
      </c>
      <c r="I1211">
        <v>271</v>
      </c>
      <c r="J1211" s="1">
        <v>96.9</v>
      </c>
      <c r="K1211" s="1" t="s">
        <v>14247</v>
      </c>
    </row>
    <row r="1212" spans="1:11" x14ac:dyDescent="0.35">
      <c r="A1212">
        <v>1211</v>
      </c>
      <c r="B1212">
        <v>124</v>
      </c>
      <c r="C1212">
        <v>7</v>
      </c>
      <c r="D1212">
        <v>3</v>
      </c>
      <c r="E1212">
        <v>50</v>
      </c>
      <c r="F1212" s="1">
        <v>721.45</v>
      </c>
      <c r="G1212" s="1">
        <v>36072.5</v>
      </c>
      <c r="H1212">
        <v>8</v>
      </c>
      <c r="I1212">
        <v>132</v>
      </c>
      <c r="J1212" s="1">
        <v>99.9</v>
      </c>
      <c r="K1212" s="1" t="s">
        <v>14248</v>
      </c>
    </row>
    <row r="1213" spans="1:11" x14ac:dyDescent="0.35">
      <c r="A1213">
        <v>1212</v>
      </c>
      <c r="B1213">
        <v>260</v>
      </c>
      <c r="C1213">
        <v>9</v>
      </c>
      <c r="D1213">
        <v>3</v>
      </c>
      <c r="E1213">
        <v>50</v>
      </c>
      <c r="F1213" s="1">
        <v>104.38</v>
      </c>
      <c r="G1213" s="1">
        <v>5219</v>
      </c>
      <c r="H1213">
        <v>9</v>
      </c>
      <c r="I1213">
        <v>269</v>
      </c>
      <c r="J1213" s="1">
        <v>99.8</v>
      </c>
      <c r="K1213" s="1" t="s">
        <v>14249</v>
      </c>
    </row>
    <row r="1214" spans="1:11" x14ac:dyDescent="0.35">
      <c r="A1214">
        <v>1213</v>
      </c>
      <c r="B1214">
        <v>95</v>
      </c>
      <c r="C1214">
        <v>14</v>
      </c>
      <c r="D1214">
        <v>1</v>
      </c>
      <c r="E1214">
        <v>50</v>
      </c>
      <c r="F1214" s="1">
        <v>591.48</v>
      </c>
      <c r="G1214" s="1">
        <v>29574</v>
      </c>
      <c r="H1214">
        <v>14</v>
      </c>
      <c r="I1214">
        <v>109</v>
      </c>
      <c r="J1214" s="1">
        <v>95.9</v>
      </c>
      <c r="K1214" s="1" t="s">
        <v>14250</v>
      </c>
    </row>
    <row r="1215" spans="1:11" x14ac:dyDescent="0.35">
      <c r="A1215">
        <v>1214</v>
      </c>
      <c r="B1215">
        <v>603</v>
      </c>
      <c r="C1215">
        <v>8</v>
      </c>
      <c r="D1215">
        <v>1</v>
      </c>
      <c r="E1215">
        <v>50</v>
      </c>
      <c r="F1215" s="1">
        <v>411.95</v>
      </c>
      <c r="G1215" s="1">
        <v>20597.5</v>
      </c>
      <c r="H1215">
        <v>14</v>
      </c>
      <c r="I1215">
        <v>617</v>
      </c>
      <c r="J1215" s="1">
        <v>97.4</v>
      </c>
      <c r="K1215" s="1" t="s">
        <v>14251</v>
      </c>
    </row>
    <row r="1216" spans="1:11" x14ac:dyDescent="0.35">
      <c r="A1216">
        <v>1215</v>
      </c>
      <c r="B1216">
        <v>85</v>
      </c>
      <c r="C1216">
        <v>4</v>
      </c>
      <c r="D1216">
        <v>6</v>
      </c>
      <c r="E1216">
        <v>50</v>
      </c>
      <c r="F1216" s="1">
        <v>379.26</v>
      </c>
      <c r="G1216" s="1">
        <v>18963</v>
      </c>
      <c r="H1216">
        <v>6</v>
      </c>
      <c r="I1216">
        <v>91</v>
      </c>
      <c r="J1216" s="1">
        <v>94.6</v>
      </c>
      <c r="K1216" s="1" t="s">
        <v>14252</v>
      </c>
    </row>
    <row r="1217" spans="1:11" x14ac:dyDescent="0.35">
      <c r="A1217">
        <v>1216</v>
      </c>
      <c r="B1217">
        <v>251</v>
      </c>
      <c r="C1217">
        <v>15</v>
      </c>
      <c r="D1217">
        <v>7</v>
      </c>
      <c r="E1217">
        <v>50</v>
      </c>
      <c r="F1217" s="1">
        <v>234.63</v>
      </c>
      <c r="G1217" s="1">
        <v>11731.5</v>
      </c>
      <c r="H1217">
        <v>10</v>
      </c>
      <c r="I1217">
        <v>261</v>
      </c>
      <c r="J1217" s="1">
        <v>93.9</v>
      </c>
      <c r="K1217" s="1" t="s">
        <v>14253</v>
      </c>
    </row>
    <row r="1218" spans="1:11" x14ac:dyDescent="0.35">
      <c r="A1218">
        <v>1217</v>
      </c>
      <c r="B1218">
        <v>466</v>
      </c>
      <c r="C1218">
        <v>2</v>
      </c>
      <c r="D1218">
        <v>2</v>
      </c>
      <c r="E1218">
        <v>118</v>
      </c>
      <c r="F1218" s="1">
        <v>583.29</v>
      </c>
      <c r="G1218" s="1">
        <v>68828.22</v>
      </c>
      <c r="H1218">
        <v>12</v>
      </c>
      <c r="I1218">
        <v>478</v>
      </c>
      <c r="J1218" s="1">
        <v>96.1</v>
      </c>
      <c r="K1218" s="1" t="s">
        <v>14254</v>
      </c>
    </row>
    <row r="1219" spans="1:11" x14ac:dyDescent="0.35">
      <c r="A1219">
        <v>1218</v>
      </c>
      <c r="B1219">
        <v>614</v>
      </c>
      <c r="C1219">
        <v>8</v>
      </c>
      <c r="D1219">
        <v>7</v>
      </c>
      <c r="E1219">
        <v>50</v>
      </c>
      <c r="F1219" s="1">
        <v>443.58</v>
      </c>
      <c r="G1219" s="1">
        <v>22179</v>
      </c>
      <c r="H1219">
        <v>8</v>
      </c>
      <c r="I1219">
        <v>622</v>
      </c>
      <c r="J1219" s="1">
        <v>95.7</v>
      </c>
      <c r="K1219" s="1" t="s">
        <v>14255</v>
      </c>
    </row>
    <row r="1220" spans="1:11" x14ac:dyDescent="0.35">
      <c r="A1220">
        <v>1219</v>
      </c>
      <c r="B1220">
        <v>693</v>
      </c>
      <c r="C1220">
        <v>13</v>
      </c>
      <c r="D1220">
        <v>6</v>
      </c>
      <c r="E1220">
        <v>50</v>
      </c>
      <c r="F1220" s="1">
        <v>1450.5</v>
      </c>
      <c r="G1220" s="1">
        <v>72525</v>
      </c>
      <c r="H1220">
        <v>6</v>
      </c>
      <c r="I1220">
        <v>699</v>
      </c>
      <c r="J1220" s="1">
        <v>93.9</v>
      </c>
      <c r="K1220" s="1" t="s">
        <v>14256</v>
      </c>
    </row>
    <row r="1221" spans="1:11" x14ac:dyDescent="0.35">
      <c r="A1221">
        <v>1220</v>
      </c>
      <c r="B1221">
        <v>99</v>
      </c>
      <c r="C1221">
        <v>2</v>
      </c>
      <c r="D1221">
        <v>3</v>
      </c>
      <c r="E1221">
        <v>50</v>
      </c>
      <c r="F1221" s="1">
        <v>633.95000000000005</v>
      </c>
      <c r="G1221" s="1">
        <v>31697.5</v>
      </c>
      <c r="H1221">
        <v>14</v>
      </c>
      <c r="I1221">
        <v>113</v>
      </c>
      <c r="J1221" s="1">
        <v>97.4</v>
      </c>
      <c r="K1221" s="1" t="s">
        <v>14257</v>
      </c>
    </row>
    <row r="1222" spans="1:11" x14ac:dyDescent="0.35">
      <c r="A1222">
        <v>1221</v>
      </c>
      <c r="B1222">
        <v>128</v>
      </c>
      <c r="C1222">
        <v>13</v>
      </c>
      <c r="D1222">
        <v>5</v>
      </c>
      <c r="E1222">
        <v>50</v>
      </c>
      <c r="F1222" s="1">
        <v>1580.64</v>
      </c>
      <c r="G1222" s="1">
        <v>79032</v>
      </c>
      <c r="H1222">
        <v>17</v>
      </c>
      <c r="I1222">
        <v>145</v>
      </c>
      <c r="J1222" s="1">
        <v>95.9</v>
      </c>
      <c r="K1222" s="1" t="s">
        <v>14258</v>
      </c>
    </row>
    <row r="1223" spans="1:11" x14ac:dyDescent="0.35">
      <c r="A1223">
        <v>1222</v>
      </c>
      <c r="B1223">
        <v>328</v>
      </c>
      <c r="C1223">
        <v>4</v>
      </c>
      <c r="D1223">
        <v>5</v>
      </c>
      <c r="E1223">
        <v>61</v>
      </c>
      <c r="F1223" s="1">
        <v>374.1</v>
      </c>
      <c r="G1223" s="1">
        <v>22820.1</v>
      </c>
      <c r="H1223">
        <v>14</v>
      </c>
      <c r="I1223">
        <v>342</v>
      </c>
      <c r="J1223" s="1">
        <v>93.7</v>
      </c>
      <c r="K1223" s="1" t="s">
        <v>14259</v>
      </c>
    </row>
    <row r="1224" spans="1:11" x14ac:dyDescent="0.35">
      <c r="A1224">
        <v>1223</v>
      </c>
      <c r="B1224">
        <v>93</v>
      </c>
      <c r="C1224">
        <v>13</v>
      </c>
      <c r="D1224">
        <v>6</v>
      </c>
      <c r="E1224">
        <v>50</v>
      </c>
      <c r="F1224" s="1">
        <v>1394.84</v>
      </c>
      <c r="G1224" s="1">
        <v>69742</v>
      </c>
      <c r="H1224">
        <v>11</v>
      </c>
      <c r="I1224">
        <v>104</v>
      </c>
      <c r="J1224" s="1">
        <v>95.9</v>
      </c>
      <c r="K1224" s="1" t="s">
        <v>14260</v>
      </c>
    </row>
    <row r="1225" spans="1:11" x14ac:dyDescent="0.35">
      <c r="A1225">
        <v>1224</v>
      </c>
      <c r="B1225">
        <v>190</v>
      </c>
      <c r="C1225">
        <v>2</v>
      </c>
      <c r="D1225">
        <v>2</v>
      </c>
      <c r="E1225">
        <v>50</v>
      </c>
      <c r="F1225" s="1">
        <v>570.71</v>
      </c>
      <c r="G1225" s="1">
        <v>28535.5</v>
      </c>
      <c r="H1225">
        <v>7</v>
      </c>
      <c r="I1225">
        <v>197</v>
      </c>
      <c r="J1225" s="1">
        <v>95.1</v>
      </c>
      <c r="K1225" s="1" t="s">
        <v>14261</v>
      </c>
    </row>
    <row r="1226" spans="1:11" x14ac:dyDescent="0.35">
      <c r="A1226">
        <v>1225</v>
      </c>
      <c r="B1226">
        <v>369</v>
      </c>
      <c r="C1226">
        <v>9</v>
      </c>
      <c r="D1226">
        <v>7</v>
      </c>
      <c r="E1226">
        <v>50</v>
      </c>
      <c r="F1226" s="1">
        <v>107.71</v>
      </c>
      <c r="G1226" s="1">
        <v>5385.5</v>
      </c>
      <c r="H1226">
        <v>10</v>
      </c>
      <c r="I1226">
        <v>379</v>
      </c>
      <c r="J1226" s="1">
        <v>94.5</v>
      </c>
      <c r="K1226" s="1" t="s">
        <v>14262</v>
      </c>
    </row>
    <row r="1227" spans="1:11" x14ac:dyDescent="0.35">
      <c r="A1227">
        <v>1226</v>
      </c>
      <c r="B1227">
        <v>518</v>
      </c>
      <c r="C1227">
        <v>6</v>
      </c>
      <c r="D1227">
        <v>7</v>
      </c>
      <c r="E1227">
        <v>50</v>
      </c>
      <c r="F1227" s="1">
        <v>504.43</v>
      </c>
      <c r="G1227" s="1">
        <v>25221.5</v>
      </c>
      <c r="H1227">
        <v>13</v>
      </c>
      <c r="I1227">
        <v>531</v>
      </c>
      <c r="J1227" s="1">
        <v>95</v>
      </c>
      <c r="K1227" s="1" t="s">
        <v>14263</v>
      </c>
    </row>
    <row r="1228" spans="1:11" x14ac:dyDescent="0.35">
      <c r="A1228">
        <v>1227</v>
      </c>
      <c r="B1228">
        <v>170</v>
      </c>
      <c r="C1228">
        <v>15</v>
      </c>
      <c r="D1228">
        <v>2</v>
      </c>
      <c r="E1228">
        <v>89</v>
      </c>
      <c r="F1228" s="1">
        <v>215.22</v>
      </c>
      <c r="G1228" s="1">
        <v>19154.580000000002</v>
      </c>
      <c r="H1228">
        <v>13</v>
      </c>
      <c r="I1228">
        <v>183</v>
      </c>
      <c r="J1228" s="1">
        <v>97.3</v>
      </c>
      <c r="K1228" s="1" t="s">
        <v>14264</v>
      </c>
    </row>
    <row r="1229" spans="1:11" x14ac:dyDescent="0.35">
      <c r="A1229">
        <v>1228</v>
      </c>
      <c r="B1229">
        <v>450</v>
      </c>
      <c r="C1229">
        <v>14</v>
      </c>
      <c r="D1229">
        <v>3</v>
      </c>
      <c r="E1229">
        <v>50</v>
      </c>
      <c r="F1229" s="1">
        <v>588.78</v>
      </c>
      <c r="G1229" s="1">
        <v>29439</v>
      </c>
      <c r="H1229">
        <v>11</v>
      </c>
      <c r="I1229">
        <v>461</v>
      </c>
      <c r="J1229" s="1">
        <v>99.6</v>
      </c>
      <c r="K1229" s="1" t="s">
        <v>14265</v>
      </c>
    </row>
    <row r="1230" spans="1:11" x14ac:dyDescent="0.35">
      <c r="A1230">
        <v>1229</v>
      </c>
      <c r="B1230">
        <v>322</v>
      </c>
      <c r="C1230">
        <v>14</v>
      </c>
      <c r="D1230">
        <v>1</v>
      </c>
      <c r="E1230">
        <v>50</v>
      </c>
      <c r="F1230" s="1">
        <v>600.42999999999995</v>
      </c>
      <c r="G1230" s="1">
        <v>30021.5</v>
      </c>
      <c r="H1230">
        <v>10</v>
      </c>
      <c r="I1230">
        <v>332</v>
      </c>
      <c r="J1230" s="1">
        <v>98.5</v>
      </c>
      <c r="K1230" s="1" t="s">
        <v>14266</v>
      </c>
    </row>
    <row r="1231" spans="1:11" x14ac:dyDescent="0.35">
      <c r="A1231">
        <v>1230</v>
      </c>
      <c r="B1231">
        <v>164</v>
      </c>
      <c r="C1231">
        <v>6</v>
      </c>
      <c r="D1231">
        <v>4</v>
      </c>
      <c r="E1231">
        <v>50</v>
      </c>
      <c r="F1231" s="1">
        <v>534.92999999999995</v>
      </c>
      <c r="G1231" s="1">
        <v>26746.5</v>
      </c>
      <c r="H1231">
        <v>16</v>
      </c>
      <c r="I1231">
        <v>180</v>
      </c>
      <c r="J1231" s="1">
        <v>96.5</v>
      </c>
      <c r="K1231" s="1" t="s">
        <v>14267</v>
      </c>
    </row>
    <row r="1232" spans="1:11" x14ac:dyDescent="0.35">
      <c r="A1232">
        <v>1231</v>
      </c>
      <c r="B1232">
        <v>428</v>
      </c>
      <c r="C1232">
        <v>16</v>
      </c>
      <c r="D1232">
        <v>4</v>
      </c>
      <c r="E1232">
        <v>123</v>
      </c>
      <c r="F1232" s="1">
        <v>123.58</v>
      </c>
      <c r="G1232" s="1">
        <v>15200.34</v>
      </c>
      <c r="H1232">
        <v>11</v>
      </c>
      <c r="I1232">
        <v>439</v>
      </c>
      <c r="J1232" s="1">
        <v>96.5</v>
      </c>
      <c r="K1232" s="1" t="s">
        <v>14268</v>
      </c>
    </row>
    <row r="1233" spans="1:11" x14ac:dyDescent="0.35">
      <c r="A1233">
        <v>1232</v>
      </c>
      <c r="B1233">
        <v>606</v>
      </c>
      <c r="C1233">
        <v>4</v>
      </c>
      <c r="D1233">
        <v>3</v>
      </c>
      <c r="E1233">
        <v>50</v>
      </c>
      <c r="F1233" s="1">
        <v>363.31</v>
      </c>
      <c r="G1233" s="1">
        <v>18165.5</v>
      </c>
      <c r="H1233">
        <v>9</v>
      </c>
      <c r="I1233">
        <v>615</v>
      </c>
      <c r="J1233" s="1">
        <v>99.1</v>
      </c>
      <c r="K1233" s="1" t="s">
        <v>14269</v>
      </c>
    </row>
    <row r="1234" spans="1:11" x14ac:dyDescent="0.35">
      <c r="A1234">
        <v>1233</v>
      </c>
      <c r="B1234">
        <v>69</v>
      </c>
      <c r="C1234">
        <v>12</v>
      </c>
      <c r="D1234">
        <v>5</v>
      </c>
      <c r="E1234">
        <v>50</v>
      </c>
      <c r="F1234" s="1">
        <v>291.5</v>
      </c>
      <c r="G1234" s="1">
        <v>14575</v>
      </c>
      <c r="H1234">
        <v>11</v>
      </c>
      <c r="I1234">
        <v>80</v>
      </c>
      <c r="J1234" s="1">
        <v>97.3</v>
      </c>
      <c r="K1234" s="1" t="s">
        <v>14270</v>
      </c>
    </row>
    <row r="1235" spans="1:11" x14ac:dyDescent="0.35">
      <c r="A1235">
        <v>1234</v>
      </c>
      <c r="B1235">
        <v>312</v>
      </c>
      <c r="C1235">
        <v>7</v>
      </c>
      <c r="D1235">
        <v>7</v>
      </c>
      <c r="E1235">
        <v>50</v>
      </c>
      <c r="F1235" s="1">
        <v>647.88</v>
      </c>
      <c r="G1235" s="1">
        <v>32394</v>
      </c>
      <c r="H1235">
        <v>11</v>
      </c>
      <c r="I1235">
        <v>323</v>
      </c>
      <c r="J1235" s="1">
        <v>95.3</v>
      </c>
      <c r="K1235" s="1" t="s">
        <v>14271</v>
      </c>
    </row>
    <row r="1236" spans="1:11" x14ac:dyDescent="0.35">
      <c r="A1236">
        <v>1235</v>
      </c>
      <c r="B1236">
        <v>242</v>
      </c>
      <c r="C1236">
        <v>13</v>
      </c>
      <c r="D1236">
        <v>5</v>
      </c>
      <c r="E1236">
        <v>50</v>
      </c>
      <c r="F1236" s="1">
        <v>1413.47</v>
      </c>
      <c r="G1236" s="1">
        <v>70673.5</v>
      </c>
      <c r="H1236">
        <v>16</v>
      </c>
      <c r="I1236">
        <v>258</v>
      </c>
      <c r="J1236" s="1">
        <v>96.5</v>
      </c>
      <c r="K1236" s="1" t="s">
        <v>14272</v>
      </c>
    </row>
    <row r="1237" spans="1:11" x14ac:dyDescent="0.35">
      <c r="A1237">
        <v>1236</v>
      </c>
      <c r="B1237">
        <v>290</v>
      </c>
      <c r="C1237">
        <v>5</v>
      </c>
      <c r="D1237">
        <v>4</v>
      </c>
      <c r="E1237">
        <v>50</v>
      </c>
      <c r="F1237" s="1">
        <v>897.52</v>
      </c>
      <c r="G1237" s="1">
        <v>44876</v>
      </c>
      <c r="H1237">
        <v>9</v>
      </c>
      <c r="I1237">
        <v>299</v>
      </c>
      <c r="J1237" s="1">
        <v>99.6</v>
      </c>
      <c r="K1237" s="1" t="s">
        <v>14273</v>
      </c>
    </row>
    <row r="1238" spans="1:11" x14ac:dyDescent="0.35">
      <c r="A1238">
        <v>1237</v>
      </c>
      <c r="B1238">
        <v>156</v>
      </c>
      <c r="C1238">
        <v>1</v>
      </c>
      <c r="D1238">
        <v>5</v>
      </c>
      <c r="E1238">
        <v>50</v>
      </c>
      <c r="F1238" s="1">
        <v>664.92</v>
      </c>
      <c r="G1238" s="1">
        <v>33246</v>
      </c>
      <c r="H1238">
        <v>15</v>
      </c>
      <c r="I1238">
        <v>171</v>
      </c>
      <c r="J1238" s="1">
        <v>94.3</v>
      </c>
      <c r="K1238" s="1" t="s">
        <v>14274</v>
      </c>
    </row>
    <row r="1239" spans="1:11" x14ac:dyDescent="0.35">
      <c r="A1239">
        <v>1238</v>
      </c>
      <c r="B1239">
        <v>615</v>
      </c>
      <c r="C1239">
        <v>12</v>
      </c>
      <c r="D1239">
        <v>7</v>
      </c>
      <c r="E1239">
        <v>50</v>
      </c>
      <c r="F1239" s="1">
        <v>330.41</v>
      </c>
      <c r="G1239" s="1">
        <v>16520.5</v>
      </c>
      <c r="H1239">
        <v>5</v>
      </c>
      <c r="I1239">
        <v>620</v>
      </c>
      <c r="J1239" s="1">
        <v>93.3</v>
      </c>
      <c r="K1239" s="1" t="s">
        <v>14275</v>
      </c>
    </row>
    <row r="1240" spans="1:11" x14ac:dyDescent="0.35">
      <c r="A1240">
        <v>1239</v>
      </c>
      <c r="B1240">
        <v>113</v>
      </c>
      <c r="C1240">
        <v>5</v>
      </c>
      <c r="D1240">
        <v>7</v>
      </c>
      <c r="E1240">
        <v>50</v>
      </c>
      <c r="F1240" s="1">
        <v>1030.9000000000001</v>
      </c>
      <c r="G1240" s="1">
        <v>51545</v>
      </c>
      <c r="H1240">
        <v>10</v>
      </c>
      <c r="I1240">
        <v>123</v>
      </c>
      <c r="J1240" s="1">
        <v>95.4</v>
      </c>
      <c r="K1240" s="1" t="s">
        <v>14276</v>
      </c>
    </row>
    <row r="1241" spans="1:11" x14ac:dyDescent="0.35">
      <c r="A1241">
        <v>1240</v>
      </c>
      <c r="B1241">
        <v>349</v>
      </c>
      <c r="C1241">
        <v>4</v>
      </c>
      <c r="D1241">
        <v>4</v>
      </c>
      <c r="E1241">
        <v>120</v>
      </c>
      <c r="F1241" s="1">
        <v>324.27</v>
      </c>
      <c r="G1241" s="1">
        <v>38912.400000000001</v>
      </c>
      <c r="H1241">
        <v>15</v>
      </c>
      <c r="I1241">
        <v>364</v>
      </c>
      <c r="J1241" s="1">
        <v>99.9</v>
      </c>
      <c r="K1241" s="1" t="s">
        <v>14277</v>
      </c>
    </row>
    <row r="1242" spans="1:11" x14ac:dyDescent="0.35">
      <c r="A1242">
        <v>1241</v>
      </c>
      <c r="B1242">
        <v>646</v>
      </c>
      <c r="C1242">
        <v>2</v>
      </c>
      <c r="D1242">
        <v>6</v>
      </c>
      <c r="E1242">
        <v>50</v>
      </c>
      <c r="F1242" s="1">
        <v>594.91</v>
      </c>
      <c r="G1242" s="1">
        <v>29745.5</v>
      </c>
      <c r="H1242">
        <v>5</v>
      </c>
      <c r="I1242">
        <v>651</v>
      </c>
      <c r="J1242" s="1">
        <v>97.6</v>
      </c>
      <c r="K1242" s="1" t="s">
        <v>14278</v>
      </c>
    </row>
    <row r="1243" spans="1:11" x14ac:dyDescent="0.35">
      <c r="A1243">
        <v>1242</v>
      </c>
      <c r="B1243">
        <v>173</v>
      </c>
      <c r="C1243">
        <v>3</v>
      </c>
      <c r="D1243">
        <v>3</v>
      </c>
      <c r="E1243">
        <v>62</v>
      </c>
      <c r="F1243" s="1">
        <v>463.04</v>
      </c>
      <c r="G1243" s="1">
        <v>28708.48</v>
      </c>
      <c r="H1243">
        <v>7</v>
      </c>
      <c r="I1243">
        <v>180</v>
      </c>
      <c r="J1243" s="1">
        <v>99.5</v>
      </c>
      <c r="K1243" s="1" t="s">
        <v>14279</v>
      </c>
    </row>
    <row r="1244" spans="1:11" x14ac:dyDescent="0.35">
      <c r="A1244">
        <v>1243</v>
      </c>
      <c r="B1244">
        <v>209</v>
      </c>
      <c r="C1244">
        <v>12</v>
      </c>
      <c r="D1244">
        <v>6</v>
      </c>
      <c r="E1244">
        <v>50</v>
      </c>
      <c r="F1244" s="1">
        <v>291.74</v>
      </c>
      <c r="G1244" s="1">
        <v>14587</v>
      </c>
      <c r="H1244">
        <v>11</v>
      </c>
      <c r="I1244">
        <v>220</v>
      </c>
      <c r="J1244" s="1">
        <v>95.9</v>
      </c>
      <c r="K1244" s="1" t="s">
        <v>14280</v>
      </c>
    </row>
    <row r="1245" spans="1:11" x14ac:dyDescent="0.35">
      <c r="A1245">
        <v>1244</v>
      </c>
      <c r="B1245">
        <v>706</v>
      </c>
      <c r="C1245">
        <v>15</v>
      </c>
      <c r="D1245">
        <v>7</v>
      </c>
      <c r="E1245">
        <v>62</v>
      </c>
      <c r="F1245" s="1">
        <v>204.7</v>
      </c>
      <c r="G1245" s="1">
        <v>12691.4</v>
      </c>
      <c r="H1245">
        <v>9</v>
      </c>
      <c r="I1245">
        <v>715</v>
      </c>
      <c r="J1245" s="1">
        <v>93.7</v>
      </c>
      <c r="K1245" s="1" t="s">
        <v>14281</v>
      </c>
    </row>
    <row r="1246" spans="1:11" x14ac:dyDescent="0.35">
      <c r="A1246">
        <v>1245</v>
      </c>
      <c r="B1246">
        <v>304</v>
      </c>
      <c r="C1246">
        <v>15</v>
      </c>
      <c r="D1246">
        <v>4</v>
      </c>
      <c r="E1246">
        <v>108</v>
      </c>
      <c r="F1246" s="1">
        <v>211.79</v>
      </c>
      <c r="G1246" s="1">
        <v>22873.32</v>
      </c>
      <c r="H1246">
        <v>11</v>
      </c>
      <c r="I1246">
        <v>315</v>
      </c>
      <c r="J1246" s="1">
        <v>96.7</v>
      </c>
      <c r="K1246" s="1" t="s">
        <v>14282</v>
      </c>
    </row>
    <row r="1247" spans="1:11" x14ac:dyDescent="0.35">
      <c r="A1247">
        <v>1246</v>
      </c>
      <c r="B1247">
        <v>618</v>
      </c>
      <c r="C1247">
        <v>12</v>
      </c>
      <c r="D1247">
        <v>6</v>
      </c>
      <c r="E1247">
        <v>50</v>
      </c>
      <c r="F1247" s="1">
        <v>282.20999999999998</v>
      </c>
      <c r="G1247" s="1">
        <v>14110.5</v>
      </c>
      <c r="H1247">
        <v>10</v>
      </c>
      <c r="I1247">
        <v>628</v>
      </c>
      <c r="J1247" s="1">
        <v>94.9</v>
      </c>
      <c r="K1247" s="1" t="s">
        <v>14283</v>
      </c>
    </row>
    <row r="1248" spans="1:11" x14ac:dyDescent="0.35">
      <c r="A1248">
        <v>1247</v>
      </c>
      <c r="B1248">
        <v>212</v>
      </c>
      <c r="C1248">
        <v>9</v>
      </c>
      <c r="D1248">
        <v>5</v>
      </c>
      <c r="E1248">
        <v>50</v>
      </c>
      <c r="F1248" s="1">
        <v>115.24</v>
      </c>
      <c r="G1248" s="1">
        <v>5762</v>
      </c>
      <c r="H1248">
        <v>16</v>
      </c>
      <c r="I1248">
        <v>228</v>
      </c>
      <c r="J1248" s="1">
        <v>94</v>
      </c>
      <c r="K1248" s="1" t="s">
        <v>14284</v>
      </c>
    </row>
    <row r="1249" spans="1:11" x14ac:dyDescent="0.35">
      <c r="A1249">
        <v>1248</v>
      </c>
      <c r="B1249">
        <v>371</v>
      </c>
      <c r="C1249">
        <v>8</v>
      </c>
      <c r="D1249">
        <v>7</v>
      </c>
      <c r="E1249">
        <v>50</v>
      </c>
      <c r="F1249" s="1">
        <v>465.74</v>
      </c>
      <c r="G1249" s="1">
        <v>23287</v>
      </c>
      <c r="H1249">
        <v>6</v>
      </c>
      <c r="I1249">
        <v>377</v>
      </c>
      <c r="J1249" s="1">
        <v>95.3</v>
      </c>
      <c r="K1249" s="1" t="s">
        <v>14285</v>
      </c>
    </row>
    <row r="1250" spans="1:11" x14ac:dyDescent="0.35">
      <c r="A1250">
        <v>1249</v>
      </c>
      <c r="B1250">
        <v>197</v>
      </c>
      <c r="C1250">
        <v>16</v>
      </c>
      <c r="D1250">
        <v>5</v>
      </c>
      <c r="E1250">
        <v>66</v>
      </c>
      <c r="F1250" s="1">
        <v>105.78</v>
      </c>
      <c r="G1250" s="1">
        <v>6981.48</v>
      </c>
      <c r="H1250">
        <v>8</v>
      </c>
      <c r="I1250">
        <v>205</v>
      </c>
      <c r="J1250" s="1">
        <v>94.4</v>
      </c>
      <c r="K1250" s="1" t="s">
        <v>14286</v>
      </c>
    </row>
    <row r="1251" spans="1:11" x14ac:dyDescent="0.35">
      <c r="A1251">
        <v>1250</v>
      </c>
      <c r="B1251">
        <v>522</v>
      </c>
      <c r="C1251">
        <v>15</v>
      </c>
      <c r="D1251">
        <v>1</v>
      </c>
      <c r="E1251">
        <v>129</v>
      </c>
      <c r="F1251" s="1">
        <v>214.44</v>
      </c>
      <c r="G1251" s="1">
        <v>27662.76</v>
      </c>
      <c r="H1251">
        <v>18</v>
      </c>
      <c r="I1251">
        <v>540</v>
      </c>
      <c r="J1251" s="1">
        <v>97.8</v>
      </c>
      <c r="K1251" s="1" t="s">
        <v>14287</v>
      </c>
    </row>
    <row r="1252" spans="1:11" x14ac:dyDescent="0.35">
      <c r="A1252">
        <v>1251</v>
      </c>
      <c r="B1252">
        <v>11</v>
      </c>
      <c r="C1252">
        <v>14</v>
      </c>
      <c r="D1252">
        <v>7</v>
      </c>
      <c r="E1252">
        <v>50</v>
      </c>
      <c r="F1252" s="1">
        <v>673.24</v>
      </c>
      <c r="G1252" s="1">
        <v>33662</v>
      </c>
      <c r="H1252">
        <v>9</v>
      </c>
      <c r="I1252">
        <v>20</v>
      </c>
      <c r="J1252" s="1">
        <v>95.1</v>
      </c>
      <c r="K1252" s="1" t="s">
        <v>14288</v>
      </c>
    </row>
    <row r="1253" spans="1:11" x14ac:dyDescent="0.35">
      <c r="A1253">
        <v>1252</v>
      </c>
      <c r="B1253">
        <v>295</v>
      </c>
      <c r="C1253">
        <v>14</v>
      </c>
      <c r="D1253">
        <v>7</v>
      </c>
      <c r="E1253">
        <v>50</v>
      </c>
      <c r="F1253" s="1">
        <v>663.45</v>
      </c>
      <c r="G1253" s="1">
        <v>33172.5</v>
      </c>
      <c r="H1253">
        <v>5</v>
      </c>
      <c r="I1253">
        <v>300</v>
      </c>
      <c r="J1253" s="1">
        <v>96.5</v>
      </c>
      <c r="K1253" s="1" t="s">
        <v>14289</v>
      </c>
    </row>
    <row r="1254" spans="1:11" x14ac:dyDescent="0.35">
      <c r="A1254">
        <v>1253</v>
      </c>
      <c r="B1254">
        <v>20</v>
      </c>
      <c r="C1254">
        <v>9</v>
      </c>
      <c r="D1254">
        <v>4</v>
      </c>
      <c r="E1254">
        <v>50</v>
      </c>
      <c r="F1254" s="1">
        <v>100.41</v>
      </c>
      <c r="G1254" s="1">
        <v>5020.5</v>
      </c>
      <c r="H1254">
        <v>8</v>
      </c>
      <c r="I1254">
        <v>28</v>
      </c>
      <c r="J1254" s="1">
        <v>97.3</v>
      </c>
      <c r="K1254" s="1" t="s">
        <v>14290</v>
      </c>
    </row>
    <row r="1255" spans="1:11" x14ac:dyDescent="0.35">
      <c r="A1255">
        <v>1254</v>
      </c>
      <c r="B1255">
        <v>283</v>
      </c>
      <c r="C1255">
        <v>5</v>
      </c>
      <c r="D1255">
        <v>6</v>
      </c>
      <c r="E1255">
        <v>50</v>
      </c>
      <c r="F1255" s="1">
        <v>1023.16</v>
      </c>
      <c r="G1255" s="1">
        <v>51158</v>
      </c>
      <c r="H1255">
        <v>5</v>
      </c>
      <c r="I1255">
        <v>288</v>
      </c>
      <c r="J1255" s="1">
        <v>96.3</v>
      </c>
      <c r="K1255" s="1" t="s">
        <v>14291</v>
      </c>
    </row>
    <row r="1256" spans="1:11" x14ac:dyDescent="0.35">
      <c r="A1256">
        <v>1255</v>
      </c>
      <c r="B1256">
        <v>108</v>
      </c>
      <c r="C1256">
        <v>8</v>
      </c>
      <c r="D1256">
        <v>2</v>
      </c>
      <c r="E1256">
        <v>50</v>
      </c>
      <c r="F1256" s="1">
        <v>443.88</v>
      </c>
      <c r="G1256" s="1">
        <v>22194</v>
      </c>
      <c r="H1256">
        <v>10</v>
      </c>
      <c r="I1256">
        <v>118</v>
      </c>
      <c r="J1256" s="1">
        <v>97.4</v>
      </c>
      <c r="K1256" s="1" t="s">
        <v>14292</v>
      </c>
    </row>
    <row r="1257" spans="1:11" x14ac:dyDescent="0.35">
      <c r="A1257">
        <v>1256</v>
      </c>
      <c r="B1257">
        <v>510</v>
      </c>
      <c r="C1257">
        <v>11</v>
      </c>
      <c r="D1257">
        <v>4</v>
      </c>
      <c r="E1257">
        <v>50</v>
      </c>
      <c r="F1257" s="1">
        <v>984.93</v>
      </c>
      <c r="G1257" s="1">
        <v>49246.5</v>
      </c>
      <c r="H1257">
        <v>16</v>
      </c>
      <c r="I1257">
        <v>526</v>
      </c>
      <c r="J1257" s="1">
        <v>97.6</v>
      </c>
      <c r="K1257" s="1" t="s">
        <v>14293</v>
      </c>
    </row>
    <row r="1258" spans="1:11" x14ac:dyDescent="0.35">
      <c r="A1258">
        <v>1257</v>
      </c>
      <c r="B1258">
        <v>157</v>
      </c>
      <c r="C1258">
        <v>7</v>
      </c>
      <c r="D1258">
        <v>3</v>
      </c>
      <c r="E1258">
        <v>50</v>
      </c>
      <c r="F1258" s="1">
        <v>628.52</v>
      </c>
      <c r="G1258" s="1">
        <v>31426</v>
      </c>
      <c r="H1258">
        <v>17</v>
      </c>
      <c r="I1258">
        <v>174</v>
      </c>
      <c r="J1258" s="1">
        <v>99.9</v>
      </c>
      <c r="K1258" s="1" t="s">
        <v>14294</v>
      </c>
    </row>
    <row r="1259" spans="1:11" x14ac:dyDescent="0.35">
      <c r="A1259">
        <v>1258</v>
      </c>
      <c r="B1259">
        <v>428</v>
      </c>
      <c r="C1259">
        <v>14</v>
      </c>
      <c r="D1259">
        <v>1</v>
      </c>
      <c r="E1259">
        <v>50</v>
      </c>
      <c r="F1259" s="1">
        <v>571.94000000000005</v>
      </c>
      <c r="G1259" s="1">
        <v>28597</v>
      </c>
      <c r="H1259">
        <v>12</v>
      </c>
      <c r="I1259">
        <v>440</v>
      </c>
      <c r="J1259" s="1">
        <v>99.4</v>
      </c>
      <c r="K1259" s="1" t="s">
        <v>14295</v>
      </c>
    </row>
    <row r="1260" spans="1:11" x14ac:dyDescent="0.35">
      <c r="A1260">
        <v>1259</v>
      </c>
      <c r="B1260">
        <v>480</v>
      </c>
      <c r="C1260">
        <v>10</v>
      </c>
      <c r="D1260">
        <v>2</v>
      </c>
      <c r="E1260">
        <v>50</v>
      </c>
      <c r="F1260" s="1">
        <v>1612.12</v>
      </c>
      <c r="G1260" s="1">
        <v>80606</v>
      </c>
      <c r="H1260">
        <v>15</v>
      </c>
      <c r="I1260">
        <v>495</v>
      </c>
      <c r="J1260" s="1">
        <v>97</v>
      </c>
      <c r="K1260" s="1" t="s">
        <v>14296</v>
      </c>
    </row>
    <row r="1261" spans="1:11" x14ac:dyDescent="0.35">
      <c r="A1261">
        <v>1260</v>
      </c>
      <c r="B1261">
        <v>221</v>
      </c>
      <c r="C1261">
        <v>9</v>
      </c>
      <c r="D1261">
        <v>6</v>
      </c>
      <c r="E1261">
        <v>65</v>
      </c>
      <c r="F1261" s="1">
        <v>119.04</v>
      </c>
      <c r="G1261" s="1">
        <v>7737.6</v>
      </c>
      <c r="H1261">
        <v>13</v>
      </c>
      <c r="I1261">
        <v>234</v>
      </c>
      <c r="J1261" s="1">
        <v>93.9</v>
      </c>
      <c r="K1261" s="1" t="s">
        <v>14297</v>
      </c>
    </row>
    <row r="1262" spans="1:11" x14ac:dyDescent="0.35">
      <c r="A1262">
        <v>1261</v>
      </c>
      <c r="B1262">
        <v>684</v>
      </c>
      <c r="C1262">
        <v>12</v>
      </c>
      <c r="D1262">
        <v>3</v>
      </c>
      <c r="E1262">
        <v>50</v>
      </c>
      <c r="F1262" s="1">
        <v>306.02</v>
      </c>
      <c r="G1262" s="1">
        <v>15301</v>
      </c>
      <c r="H1262">
        <v>11</v>
      </c>
      <c r="I1262">
        <v>695</v>
      </c>
      <c r="J1262" s="1">
        <v>97.8</v>
      </c>
      <c r="K1262" s="1" t="s">
        <v>14298</v>
      </c>
    </row>
    <row r="1263" spans="1:11" x14ac:dyDescent="0.35">
      <c r="A1263">
        <v>1262</v>
      </c>
      <c r="B1263">
        <v>578</v>
      </c>
      <c r="C1263">
        <v>15</v>
      </c>
      <c r="D1263">
        <v>6</v>
      </c>
      <c r="E1263">
        <v>87</v>
      </c>
      <c r="F1263" s="1">
        <v>211.73</v>
      </c>
      <c r="G1263" s="1">
        <v>18420.509999999998</v>
      </c>
      <c r="H1263">
        <v>6</v>
      </c>
      <c r="I1263">
        <v>584</v>
      </c>
      <c r="J1263" s="1">
        <v>96.5</v>
      </c>
      <c r="K1263" s="1" t="s">
        <v>14299</v>
      </c>
    </row>
    <row r="1264" spans="1:11" x14ac:dyDescent="0.35">
      <c r="A1264">
        <v>1263</v>
      </c>
      <c r="B1264">
        <v>363</v>
      </c>
      <c r="C1264">
        <v>6</v>
      </c>
      <c r="D1264">
        <v>6</v>
      </c>
      <c r="E1264">
        <v>54</v>
      </c>
      <c r="F1264" s="1">
        <v>530.33000000000004</v>
      </c>
      <c r="G1264" s="1">
        <v>28637.82</v>
      </c>
      <c r="H1264">
        <v>5</v>
      </c>
      <c r="I1264">
        <v>368</v>
      </c>
      <c r="J1264" s="1">
        <v>97.2</v>
      </c>
      <c r="K1264" s="1" t="s">
        <v>14300</v>
      </c>
    </row>
    <row r="1265" spans="1:11" x14ac:dyDescent="0.35">
      <c r="A1265">
        <v>1264</v>
      </c>
      <c r="B1265">
        <v>267</v>
      </c>
      <c r="C1265">
        <v>9</v>
      </c>
      <c r="D1265">
        <v>6</v>
      </c>
      <c r="E1265">
        <v>50</v>
      </c>
      <c r="F1265" s="1">
        <v>117.57</v>
      </c>
      <c r="G1265" s="1">
        <v>5878.5</v>
      </c>
      <c r="H1265">
        <v>9</v>
      </c>
      <c r="I1265">
        <v>276</v>
      </c>
      <c r="J1265" s="1">
        <v>94.2</v>
      </c>
      <c r="K1265" s="1" t="s">
        <v>14301</v>
      </c>
    </row>
    <row r="1266" spans="1:11" x14ac:dyDescent="0.35">
      <c r="A1266">
        <v>1265</v>
      </c>
      <c r="B1266">
        <v>189</v>
      </c>
      <c r="C1266">
        <v>11</v>
      </c>
      <c r="D1266">
        <v>5</v>
      </c>
      <c r="E1266">
        <v>50</v>
      </c>
      <c r="F1266" s="1">
        <v>1016.37</v>
      </c>
      <c r="G1266" s="1">
        <v>50818.5</v>
      </c>
      <c r="H1266">
        <v>8</v>
      </c>
      <c r="I1266">
        <v>197</v>
      </c>
      <c r="J1266" s="1">
        <v>96</v>
      </c>
      <c r="K1266" s="1" t="s">
        <v>14302</v>
      </c>
    </row>
    <row r="1267" spans="1:11" x14ac:dyDescent="0.35">
      <c r="A1267">
        <v>1266</v>
      </c>
      <c r="B1267">
        <v>558</v>
      </c>
      <c r="C1267">
        <v>13</v>
      </c>
      <c r="D1267">
        <v>5</v>
      </c>
      <c r="E1267">
        <v>50</v>
      </c>
      <c r="F1267" s="1">
        <v>1580.59</v>
      </c>
      <c r="G1267" s="1">
        <v>79029.5</v>
      </c>
      <c r="H1267">
        <v>18</v>
      </c>
      <c r="I1267">
        <v>576</v>
      </c>
      <c r="J1267" s="1">
        <v>95.1</v>
      </c>
      <c r="K1267" s="1" t="s">
        <v>14303</v>
      </c>
    </row>
    <row r="1268" spans="1:11" x14ac:dyDescent="0.35">
      <c r="A1268">
        <v>1267</v>
      </c>
      <c r="B1268">
        <v>453</v>
      </c>
      <c r="C1268">
        <v>12</v>
      </c>
      <c r="D1268">
        <v>4</v>
      </c>
      <c r="E1268">
        <v>50</v>
      </c>
      <c r="F1268" s="1">
        <v>318.17</v>
      </c>
      <c r="G1268" s="1">
        <v>15908.5</v>
      </c>
      <c r="H1268">
        <v>16</v>
      </c>
      <c r="I1268">
        <v>469</v>
      </c>
      <c r="J1268" s="1">
        <v>99.4</v>
      </c>
      <c r="K1268" s="1" t="s">
        <v>14304</v>
      </c>
    </row>
    <row r="1269" spans="1:11" x14ac:dyDescent="0.35">
      <c r="A1269">
        <v>1268</v>
      </c>
      <c r="B1269">
        <v>569</v>
      </c>
      <c r="C1269">
        <v>5</v>
      </c>
      <c r="D1269">
        <v>2</v>
      </c>
      <c r="E1269">
        <v>50</v>
      </c>
      <c r="F1269" s="1">
        <v>975.88</v>
      </c>
      <c r="G1269" s="1">
        <v>48794</v>
      </c>
      <c r="H1269">
        <v>12</v>
      </c>
      <c r="I1269">
        <v>581</v>
      </c>
      <c r="J1269" s="1">
        <v>97.5</v>
      </c>
      <c r="K1269" s="1" t="s">
        <v>14305</v>
      </c>
    </row>
    <row r="1270" spans="1:11" x14ac:dyDescent="0.35">
      <c r="A1270">
        <v>1269</v>
      </c>
      <c r="B1270">
        <v>677</v>
      </c>
      <c r="C1270">
        <v>7</v>
      </c>
      <c r="D1270">
        <v>4</v>
      </c>
      <c r="E1270">
        <v>50</v>
      </c>
      <c r="F1270" s="1">
        <v>699.85</v>
      </c>
      <c r="G1270" s="1">
        <v>34992.5</v>
      </c>
      <c r="H1270">
        <v>11</v>
      </c>
      <c r="I1270">
        <v>688</v>
      </c>
      <c r="J1270" s="1">
        <v>98.7</v>
      </c>
      <c r="K1270" s="1" t="s">
        <v>14306</v>
      </c>
    </row>
    <row r="1271" spans="1:11" x14ac:dyDescent="0.35">
      <c r="A1271">
        <v>1270</v>
      </c>
      <c r="B1271">
        <v>602</v>
      </c>
      <c r="C1271">
        <v>16</v>
      </c>
      <c r="D1271">
        <v>5</v>
      </c>
      <c r="E1271">
        <v>96</v>
      </c>
      <c r="F1271" s="1">
        <v>118.89</v>
      </c>
      <c r="G1271" s="1">
        <v>11413.44</v>
      </c>
      <c r="H1271">
        <v>7</v>
      </c>
      <c r="I1271">
        <v>609</v>
      </c>
      <c r="J1271" s="1">
        <v>97.5</v>
      </c>
      <c r="K1271" s="1" t="s">
        <v>14307</v>
      </c>
    </row>
    <row r="1272" spans="1:11" x14ac:dyDescent="0.35">
      <c r="A1272">
        <v>1271</v>
      </c>
      <c r="B1272">
        <v>324</v>
      </c>
      <c r="C1272">
        <v>5</v>
      </c>
      <c r="D1272">
        <v>6</v>
      </c>
      <c r="E1272">
        <v>50</v>
      </c>
      <c r="F1272" s="1">
        <v>991.93</v>
      </c>
      <c r="G1272" s="1">
        <v>49596.5</v>
      </c>
      <c r="H1272">
        <v>7</v>
      </c>
      <c r="I1272">
        <v>331</v>
      </c>
      <c r="J1272" s="1">
        <v>95.1</v>
      </c>
      <c r="K1272" s="1" t="s">
        <v>14308</v>
      </c>
    </row>
    <row r="1273" spans="1:11" x14ac:dyDescent="0.35">
      <c r="A1273">
        <v>1272</v>
      </c>
      <c r="B1273">
        <v>21</v>
      </c>
      <c r="C1273">
        <v>9</v>
      </c>
      <c r="D1273">
        <v>5</v>
      </c>
      <c r="E1273">
        <v>50</v>
      </c>
      <c r="F1273" s="1">
        <v>107.59</v>
      </c>
      <c r="G1273" s="1">
        <v>5379.5</v>
      </c>
      <c r="H1273">
        <v>15</v>
      </c>
      <c r="I1273">
        <v>36</v>
      </c>
      <c r="J1273" s="1">
        <v>96.7</v>
      </c>
      <c r="K1273" s="1" t="s">
        <v>14309</v>
      </c>
    </row>
    <row r="1274" spans="1:11" x14ac:dyDescent="0.35">
      <c r="A1274">
        <v>1273</v>
      </c>
      <c r="B1274">
        <v>726</v>
      </c>
      <c r="C1274">
        <v>3</v>
      </c>
      <c r="D1274">
        <v>6</v>
      </c>
      <c r="E1274">
        <v>97</v>
      </c>
      <c r="F1274" s="1">
        <v>435.32</v>
      </c>
      <c r="G1274" s="1">
        <v>42226.04</v>
      </c>
      <c r="H1274">
        <v>8</v>
      </c>
      <c r="I1274">
        <v>731</v>
      </c>
      <c r="J1274" s="1">
        <v>95.7</v>
      </c>
      <c r="K1274" s="1" t="s">
        <v>14310</v>
      </c>
    </row>
    <row r="1275" spans="1:11" x14ac:dyDescent="0.35">
      <c r="A1275">
        <v>1274</v>
      </c>
      <c r="B1275">
        <v>10</v>
      </c>
      <c r="C1275">
        <v>10</v>
      </c>
      <c r="D1275">
        <v>4</v>
      </c>
      <c r="E1275">
        <v>50</v>
      </c>
      <c r="F1275" s="1">
        <v>1636.04</v>
      </c>
      <c r="G1275" s="1">
        <v>81802</v>
      </c>
      <c r="H1275">
        <v>9</v>
      </c>
      <c r="I1275">
        <v>19</v>
      </c>
      <c r="J1275" s="1">
        <v>96.1</v>
      </c>
      <c r="K1275" s="1" t="s">
        <v>14311</v>
      </c>
    </row>
    <row r="1276" spans="1:11" x14ac:dyDescent="0.35">
      <c r="A1276">
        <v>1275</v>
      </c>
      <c r="B1276">
        <v>564</v>
      </c>
      <c r="C1276">
        <v>1</v>
      </c>
      <c r="D1276">
        <v>7</v>
      </c>
      <c r="E1276">
        <v>62</v>
      </c>
      <c r="F1276" s="1">
        <v>661.52</v>
      </c>
      <c r="G1276" s="1">
        <v>41014.239999999998</v>
      </c>
      <c r="H1276">
        <v>9</v>
      </c>
      <c r="I1276">
        <v>573</v>
      </c>
      <c r="J1276" s="1">
        <v>95</v>
      </c>
      <c r="K1276" s="1" t="s">
        <v>14312</v>
      </c>
    </row>
    <row r="1277" spans="1:11" x14ac:dyDescent="0.35">
      <c r="A1277">
        <v>1276</v>
      </c>
      <c r="B1277">
        <v>399</v>
      </c>
      <c r="C1277">
        <v>9</v>
      </c>
      <c r="D1277">
        <v>6</v>
      </c>
      <c r="E1277">
        <v>50</v>
      </c>
      <c r="F1277" s="1">
        <v>105.91</v>
      </c>
      <c r="G1277" s="1">
        <v>5295.5</v>
      </c>
      <c r="H1277">
        <v>12</v>
      </c>
      <c r="I1277">
        <v>411</v>
      </c>
      <c r="J1277" s="1">
        <v>97.6</v>
      </c>
      <c r="K1277" s="1" t="s">
        <v>14313</v>
      </c>
    </row>
    <row r="1278" spans="1:11" x14ac:dyDescent="0.35">
      <c r="A1278">
        <v>1277</v>
      </c>
      <c r="B1278">
        <v>576</v>
      </c>
      <c r="C1278">
        <v>11</v>
      </c>
      <c r="D1278">
        <v>7</v>
      </c>
      <c r="E1278">
        <v>50</v>
      </c>
      <c r="F1278" s="1">
        <v>1190.4000000000001</v>
      </c>
      <c r="G1278" s="1">
        <v>59520</v>
      </c>
      <c r="H1278">
        <v>14</v>
      </c>
      <c r="I1278">
        <v>590</v>
      </c>
      <c r="J1278" s="1">
        <v>94.3</v>
      </c>
      <c r="K1278" s="1" t="s">
        <v>14314</v>
      </c>
    </row>
    <row r="1279" spans="1:11" x14ac:dyDescent="0.35">
      <c r="A1279">
        <v>1278</v>
      </c>
      <c r="B1279">
        <v>691</v>
      </c>
      <c r="C1279">
        <v>14</v>
      </c>
      <c r="D1279">
        <v>1</v>
      </c>
      <c r="E1279">
        <v>50</v>
      </c>
      <c r="F1279" s="1">
        <v>551.04999999999995</v>
      </c>
      <c r="G1279" s="1">
        <v>27552.5</v>
      </c>
      <c r="H1279">
        <v>7</v>
      </c>
      <c r="I1279">
        <v>698</v>
      </c>
      <c r="J1279" s="1">
        <v>98.5</v>
      </c>
      <c r="K1279" s="1" t="s">
        <v>14315</v>
      </c>
    </row>
    <row r="1280" spans="1:11" x14ac:dyDescent="0.35">
      <c r="A1280">
        <v>1279</v>
      </c>
      <c r="B1280">
        <v>434</v>
      </c>
      <c r="C1280">
        <v>12</v>
      </c>
      <c r="D1280">
        <v>1</v>
      </c>
      <c r="E1280">
        <v>50</v>
      </c>
      <c r="F1280" s="1">
        <v>328.14</v>
      </c>
      <c r="G1280" s="1">
        <v>16407</v>
      </c>
      <c r="H1280">
        <v>13</v>
      </c>
      <c r="I1280">
        <v>447</v>
      </c>
      <c r="J1280" s="1">
        <v>95.8</v>
      </c>
      <c r="K1280" s="1" t="s">
        <v>14316</v>
      </c>
    </row>
    <row r="1281" spans="1:11" x14ac:dyDescent="0.35">
      <c r="A1281">
        <v>1280</v>
      </c>
      <c r="B1281">
        <v>716</v>
      </c>
      <c r="C1281">
        <v>4</v>
      </c>
      <c r="D1281">
        <v>1</v>
      </c>
      <c r="E1281">
        <v>64</v>
      </c>
      <c r="F1281" s="1">
        <v>338.79</v>
      </c>
      <c r="G1281" s="1">
        <v>21682.560000000001</v>
      </c>
      <c r="H1281">
        <v>12</v>
      </c>
      <c r="I1281">
        <v>728</v>
      </c>
      <c r="J1281" s="1">
        <v>96.7</v>
      </c>
      <c r="K1281" s="1" t="s">
        <v>14317</v>
      </c>
    </row>
    <row r="1282" spans="1:11" x14ac:dyDescent="0.35">
      <c r="A1282">
        <v>1281</v>
      </c>
      <c r="B1282">
        <v>278</v>
      </c>
      <c r="C1282">
        <v>12</v>
      </c>
      <c r="D1282">
        <v>1</v>
      </c>
      <c r="E1282">
        <v>50</v>
      </c>
      <c r="F1282" s="1">
        <v>323.48</v>
      </c>
      <c r="G1282" s="1">
        <v>16174</v>
      </c>
      <c r="H1282">
        <v>18</v>
      </c>
      <c r="I1282">
        <v>296</v>
      </c>
      <c r="J1282" s="1">
        <v>96</v>
      </c>
      <c r="K1282" s="1" t="s">
        <v>14318</v>
      </c>
    </row>
    <row r="1283" spans="1:11" x14ac:dyDescent="0.35">
      <c r="A1283">
        <v>1282</v>
      </c>
      <c r="B1283">
        <v>415</v>
      </c>
      <c r="C1283">
        <v>2</v>
      </c>
      <c r="D1283">
        <v>6</v>
      </c>
      <c r="E1283">
        <v>65</v>
      </c>
      <c r="F1283" s="1">
        <v>662.57</v>
      </c>
      <c r="G1283" s="1">
        <v>43067.05</v>
      </c>
      <c r="H1283">
        <v>5</v>
      </c>
      <c r="I1283">
        <v>420</v>
      </c>
      <c r="J1283" s="1">
        <v>97.3</v>
      </c>
      <c r="K1283" s="1" t="s">
        <v>14319</v>
      </c>
    </row>
    <row r="1284" spans="1:11" x14ac:dyDescent="0.35">
      <c r="A1284">
        <v>1283</v>
      </c>
      <c r="B1284">
        <v>512</v>
      </c>
      <c r="C1284">
        <v>11</v>
      </c>
      <c r="D1284">
        <v>3</v>
      </c>
      <c r="E1284">
        <v>50</v>
      </c>
      <c r="F1284" s="1">
        <v>1008.84</v>
      </c>
      <c r="G1284" s="1">
        <v>50442</v>
      </c>
      <c r="H1284">
        <v>12</v>
      </c>
      <c r="I1284">
        <v>524</v>
      </c>
      <c r="J1284" s="1">
        <v>99.6</v>
      </c>
      <c r="K1284" s="1" t="s">
        <v>14320</v>
      </c>
    </row>
    <row r="1285" spans="1:11" x14ac:dyDescent="0.35">
      <c r="A1285">
        <v>1284</v>
      </c>
      <c r="B1285">
        <v>242</v>
      </c>
      <c r="C1285">
        <v>4</v>
      </c>
      <c r="D1285">
        <v>5</v>
      </c>
      <c r="E1285">
        <v>53</v>
      </c>
      <c r="F1285" s="1">
        <v>342.25</v>
      </c>
      <c r="G1285" s="1">
        <v>18139.25</v>
      </c>
      <c r="H1285">
        <v>12</v>
      </c>
      <c r="I1285">
        <v>254</v>
      </c>
      <c r="J1285" s="1">
        <v>95.2</v>
      </c>
      <c r="K1285" s="1" t="s">
        <v>14321</v>
      </c>
    </row>
    <row r="1286" spans="1:11" x14ac:dyDescent="0.35">
      <c r="A1286">
        <v>1285</v>
      </c>
      <c r="B1286">
        <v>136</v>
      </c>
      <c r="C1286">
        <v>10</v>
      </c>
      <c r="D1286">
        <v>3</v>
      </c>
      <c r="E1286">
        <v>50</v>
      </c>
      <c r="F1286" s="1">
        <v>1444.23</v>
      </c>
      <c r="G1286" s="1">
        <v>72211.5</v>
      </c>
      <c r="H1286">
        <v>18</v>
      </c>
      <c r="I1286">
        <v>154</v>
      </c>
      <c r="J1286" s="1">
        <v>99.1</v>
      </c>
      <c r="K1286" s="1" t="s">
        <v>14322</v>
      </c>
    </row>
    <row r="1287" spans="1:11" x14ac:dyDescent="0.35">
      <c r="A1287">
        <v>1286</v>
      </c>
      <c r="B1287">
        <v>151</v>
      </c>
      <c r="C1287">
        <v>1</v>
      </c>
      <c r="D1287">
        <v>6</v>
      </c>
      <c r="E1287">
        <v>113</v>
      </c>
      <c r="F1287" s="1">
        <v>658.17</v>
      </c>
      <c r="G1287" s="1">
        <v>74373.210000000006</v>
      </c>
      <c r="H1287">
        <v>5</v>
      </c>
      <c r="I1287">
        <v>156</v>
      </c>
      <c r="J1287" s="1">
        <v>94.1</v>
      </c>
      <c r="K1287" s="1" t="s">
        <v>14323</v>
      </c>
    </row>
    <row r="1288" spans="1:11" x14ac:dyDescent="0.35">
      <c r="A1288">
        <v>1287</v>
      </c>
      <c r="B1288">
        <v>59</v>
      </c>
      <c r="C1288">
        <v>5</v>
      </c>
      <c r="D1288">
        <v>1</v>
      </c>
      <c r="E1288">
        <v>50</v>
      </c>
      <c r="F1288" s="1">
        <v>1006.92</v>
      </c>
      <c r="G1288" s="1">
        <v>50346</v>
      </c>
      <c r="H1288">
        <v>8</v>
      </c>
      <c r="I1288">
        <v>67</v>
      </c>
      <c r="J1288" s="1">
        <v>96.8</v>
      </c>
      <c r="K1288" s="1" t="s">
        <v>14324</v>
      </c>
    </row>
    <row r="1289" spans="1:11" x14ac:dyDescent="0.35">
      <c r="A1289">
        <v>1288</v>
      </c>
      <c r="B1289">
        <v>442</v>
      </c>
      <c r="C1289">
        <v>6</v>
      </c>
      <c r="D1289">
        <v>3</v>
      </c>
      <c r="E1289">
        <v>98</v>
      </c>
      <c r="F1289" s="1">
        <v>539.65</v>
      </c>
      <c r="G1289" s="1">
        <v>52885.7</v>
      </c>
      <c r="H1289">
        <v>8</v>
      </c>
      <c r="I1289">
        <v>450</v>
      </c>
      <c r="J1289" s="1">
        <v>96.6</v>
      </c>
      <c r="K1289" s="1" t="s">
        <v>14325</v>
      </c>
    </row>
    <row r="1290" spans="1:11" x14ac:dyDescent="0.35">
      <c r="A1290">
        <v>1289</v>
      </c>
      <c r="B1290">
        <v>124</v>
      </c>
      <c r="C1290">
        <v>8</v>
      </c>
      <c r="D1290">
        <v>3</v>
      </c>
      <c r="E1290">
        <v>50</v>
      </c>
      <c r="F1290" s="1">
        <v>431.62</v>
      </c>
      <c r="G1290" s="1">
        <v>21581</v>
      </c>
      <c r="H1290">
        <v>11</v>
      </c>
      <c r="I1290">
        <v>135</v>
      </c>
      <c r="J1290" s="1">
        <v>99.1</v>
      </c>
      <c r="K1290" s="1" t="s">
        <v>14326</v>
      </c>
    </row>
    <row r="1291" spans="1:11" x14ac:dyDescent="0.35">
      <c r="A1291">
        <v>1290</v>
      </c>
      <c r="B1291">
        <v>327</v>
      </c>
      <c r="C1291">
        <v>5</v>
      </c>
      <c r="D1291">
        <v>5</v>
      </c>
      <c r="E1291">
        <v>201</v>
      </c>
      <c r="F1291" s="1">
        <v>942.7</v>
      </c>
      <c r="G1291" s="1">
        <v>189482.7</v>
      </c>
      <c r="H1291">
        <v>9</v>
      </c>
      <c r="I1291">
        <v>336</v>
      </c>
      <c r="J1291" s="1">
        <v>97.2</v>
      </c>
      <c r="K1291" s="1" t="s">
        <v>14327</v>
      </c>
    </row>
    <row r="1292" spans="1:11" x14ac:dyDescent="0.35">
      <c r="A1292">
        <v>1291</v>
      </c>
      <c r="B1292">
        <v>592</v>
      </c>
      <c r="C1292">
        <v>10</v>
      </c>
      <c r="D1292">
        <v>7</v>
      </c>
      <c r="E1292">
        <v>50</v>
      </c>
      <c r="F1292" s="1">
        <v>1433.96</v>
      </c>
      <c r="G1292" s="1">
        <v>71698</v>
      </c>
      <c r="H1292">
        <v>11</v>
      </c>
      <c r="I1292">
        <v>603</v>
      </c>
      <c r="J1292" s="1">
        <v>96.9</v>
      </c>
      <c r="K1292" s="1" t="s">
        <v>14328</v>
      </c>
    </row>
    <row r="1293" spans="1:11" x14ac:dyDescent="0.35">
      <c r="A1293">
        <v>1292</v>
      </c>
      <c r="B1293">
        <v>697</v>
      </c>
      <c r="C1293">
        <v>1</v>
      </c>
      <c r="D1293">
        <v>3</v>
      </c>
      <c r="E1293">
        <v>50</v>
      </c>
      <c r="F1293" s="1">
        <v>708.77</v>
      </c>
      <c r="G1293" s="1">
        <v>35438.5</v>
      </c>
      <c r="H1293">
        <v>17</v>
      </c>
      <c r="I1293">
        <v>714</v>
      </c>
      <c r="J1293" s="1">
        <v>96.4</v>
      </c>
      <c r="K1293" s="1" t="s">
        <v>14329</v>
      </c>
    </row>
    <row r="1294" spans="1:11" x14ac:dyDescent="0.35">
      <c r="A1294">
        <v>1293</v>
      </c>
      <c r="B1294">
        <v>198</v>
      </c>
      <c r="C1294">
        <v>3</v>
      </c>
      <c r="D1294">
        <v>1</v>
      </c>
      <c r="E1294">
        <v>50</v>
      </c>
      <c r="F1294" s="1">
        <v>405.22</v>
      </c>
      <c r="G1294" s="1">
        <v>20261</v>
      </c>
      <c r="H1294">
        <v>18</v>
      </c>
      <c r="I1294">
        <v>216</v>
      </c>
      <c r="J1294" s="1">
        <v>95.6</v>
      </c>
      <c r="K1294" s="1" t="s">
        <v>14330</v>
      </c>
    </row>
    <row r="1295" spans="1:11" x14ac:dyDescent="0.35">
      <c r="A1295">
        <v>1294</v>
      </c>
      <c r="B1295">
        <v>643</v>
      </c>
      <c r="C1295">
        <v>9</v>
      </c>
      <c r="D1295">
        <v>4</v>
      </c>
      <c r="E1295">
        <v>50</v>
      </c>
      <c r="F1295" s="1">
        <v>108.91</v>
      </c>
      <c r="G1295" s="1">
        <v>5445.5</v>
      </c>
      <c r="H1295">
        <v>12</v>
      </c>
      <c r="I1295">
        <v>655</v>
      </c>
      <c r="J1295" s="1">
        <v>98.4</v>
      </c>
      <c r="K1295" s="1" t="s">
        <v>14331</v>
      </c>
    </row>
    <row r="1296" spans="1:11" x14ac:dyDescent="0.35">
      <c r="A1296">
        <v>1295</v>
      </c>
      <c r="B1296">
        <v>33</v>
      </c>
      <c r="C1296">
        <v>2</v>
      </c>
      <c r="D1296">
        <v>6</v>
      </c>
      <c r="E1296">
        <v>167</v>
      </c>
      <c r="F1296" s="1">
        <v>576.96</v>
      </c>
      <c r="G1296" s="1">
        <v>96352.320000000007</v>
      </c>
      <c r="H1296">
        <v>8</v>
      </c>
      <c r="I1296">
        <v>41</v>
      </c>
      <c r="J1296" s="1">
        <v>96</v>
      </c>
      <c r="K1296" s="1" t="s">
        <v>14332</v>
      </c>
    </row>
    <row r="1297" spans="1:11" x14ac:dyDescent="0.35">
      <c r="A1297">
        <v>1296</v>
      </c>
      <c r="B1297">
        <v>25</v>
      </c>
      <c r="C1297">
        <v>6</v>
      </c>
      <c r="D1297">
        <v>7</v>
      </c>
      <c r="E1297">
        <v>73</v>
      </c>
      <c r="F1297" s="1">
        <v>475.17</v>
      </c>
      <c r="G1297" s="1">
        <v>34687.410000000003</v>
      </c>
      <c r="H1297">
        <v>13</v>
      </c>
      <c r="I1297">
        <v>38</v>
      </c>
      <c r="J1297" s="1">
        <v>94.1</v>
      </c>
      <c r="K1297" s="1" t="s">
        <v>14333</v>
      </c>
    </row>
    <row r="1298" spans="1:11" x14ac:dyDescent="0.35">
      <c r="A1298">
        <v>1297</v>
      </c>
      <c r="B1298">
        <v>601</v>
      </c>
      <c r="C1298">
        <v>5</v>
      </c>
      <c r="D1298">
        <v>2</v>
      </c>
      <c r="E1298">
        <v>50</v>
      </c>
      <c r="F1298" s="1">
        <v>952.84</v>
      </c>
      <c r="G1298" s="1">
        <v>47642</v>
      </c>
      <c r="H1298">
        <v>9</v>
      </c>
      <c r="I1298">
        <v>610</v>
      </c>
      <c r="J1298" s="1">
        <v>95.5</v>
      </c>
      <c r="K1298" s="1" t="s">
        <v>14334</v>
      </c>
    </row>
    <row r="1299" spans="1:11" x14ac:dyDescent="0.35">
      <c r="A1299">
        <v>1298</v>
      </c>
      <c r="B1299">
        <v>299</v>
      </c>
      <c r="C1299">
        <v>9</v>
      </c>
      <c r="D1299">
        <v>1</v>
      </c>
      <c r="E1299">
        <v>66</v>
      </c>
      <c r="F1299" s="1">
        <v>106.19</v>
      </c>
      <c r="G1299" s="1">
        <v>7008.54</v>
      </c>
      <c r="H1299">
        <v>16</v>
      </c>
      <c r="I1299">
        <v>315</v>
      </c>
      <c r="J1299" s="1">
        <v>98.1</v>
      </c>
      <c r="K1299" s="1" t="s">
        <v>14335</v>
      </c>
    </row>
    <row r="1300" spans="1:11" x14ac:dyDescent="0.35">
      <c r="A1300">
        <v>1299</v>
      </c>
      <c r="B1300">
        <v>359</v>
      </c>
      <c r="C1300">
        <v>8</v>
      </c>
      <c r="D1300">
        <v>2</v>
      </c>
      <c r="E1300">
        <v>50</v>
      </c>
      <c r="F1300" s="1">
        <v>503.6</v>
      </c>
      <c r="G1300" s="1">
        <v>25180</v>
      </c>
      <c r="H1300">
        <v>18</v>
      </c>
      <c r="I1300">
        <v>377</v>
      </c>
      <c r="J1300" s="1">
        <v>97.1</v>
      </c>
      <c r="K1300" s="1" t="s">
        <v>14336</v>
      </c>
    </row>
    <row r="1301" spans="1:11" x14ac:dyDescent="0.35">
      <c r="A1301">
        <v>1300</v>
      </c>
      <c r="B1301">
        <v>44</v>
      </c>
      <c r="C1301">
        <v>14</v>
      </c>
      <c r="D1301">
        <v>1</v>
      </c>
      <c r="E1301">
        <v>50</v>
      </c>
      <c r="F1301" s="1">
        <v>627.03</v>
      </c>
      <c r="G1301" s="1">
        <v>31351.5</v>
      </c>
      <c r="H1301">
        <v>7</v>
      </c>
      <c r="I1301">
        <v>51</v>
      </c>
      <c r="J1301" s="1">
        <v>98</v>
      </c>
      <c r="K1301" s="1" t="s">
        <v>14337</v>
      </c>
    </row>
    <row r="1302" spans="1:11" x14ac:dyDescent="0.35">
      <c r="A1302">
        <v>1301</v>
      </c>
      <c r="B1302">
        <v>105</v>
      </c>
      <c r="C1302">
        <v>4</v>
      </c>
      <c r="D1302">
        <v>3</v>
      </c>
      <c r="E1302">
        <v>50</v>
      </c>
      <c r="F1302" s="1">
        <v>365.61</v>
      </c>
      <c r="G1302" s="1">
        <v>18280.5</v>
      </c>
      <c r="H1302">
        <v>13</v>
      </c>
      <c r="I1302">
        <v>118</v>
      </c>
      <c r="J1302" s="1">
        <v>98.3</v>
      </c>
      <c r="K1302" s="1" t="s">
        <v>14338</v>
      </c>
    </row>
    <row r="1303" spans="1:11" x14ac:dyDescent="0.35">
      <c r="A1303">
        <v>1302</v>
      </c>
      <c r="B1303">
        <v>79</v>
      </c>
      <c r="C1303">
        <v>5</v>
      </c>
      <c r="D1303">
        <v>2</v>
      </c>
      <c r="E1303">
        <v>80</v>
      </c>
      <c r="F1303" s="1">
        <v>963.43</v>
      </c>
      <c r="G1303" s="1">
        <v>77074.399999999994</v>
      </c>
      <c r="H1303">
        <v>9</v>
      </c>
      <c r="I1303">
        <v>88</v>
      </c>
      <c r="J1303" s="1">
        <v>95.1</v>
      </c>
      <c r="K1303" s="1" t="s">
        <v>14339</v>
      </c>
    </row>
    <row r="1304" spans="1:11" x14ac:dyDescent="0.35">
      <c r="A1304">
        <v>1303</v>
      </c>
      <c r="B1304">
        <v>403</v>
      </c>
      <c r="C1304">
        <v>10</v>
      </c>
      <c r="D1304">
        <v>5</v>
      </c>
      <c r="E1304">
        <v>50</v>
      </c>
      <c r="F1304" s="1">
        <v>1544.46</v>
      </c>
      <c r="G1304" s="1">
        <v>77223</v>
      </c>
      <c r="H1304">
        <v>8</v>
      </c>
      <c r="I1304">
        <v>411</v>
      </c>
      <c r="J1304" s="1">
        <v>97.3</v>
      </c>
      <c r="K1304" s="1" t="s">
        <v>14340</v>
      </c>
    </row>
    <row r="1305" spans="1:11" x14ac:dyDescent="0.35">
      <c r="A1305">
        <v>1304</v>
      </c>
      <c r="B1305">
        <v>353</v>
      </c>
      <c r="C1305">
        <v>12</v>
      </c>
      <c r="D1305">
        <v>3</v>
      </c>
      <c r="E1305">
        <v>50</v>
      </c>
      <c r="F1305" s="1">
        <v>332.69</v>
      </c>
      <c r="G1305" s="1">
        <v>16634.5</v>
      </c>
      <c r="H1305">
        <v>12</v>
      </c>
      <c r="I1305">
        <v>365</v>
      </c>
      <c r="J1305" s="1">
        <v>99</v>
      </c>
      <c r="K1305" s="1" t="s">
        <v>14341</v>
      </c>
    </row>
    <row r="1306" spans="1:11" x14ac:dyDescent="0.35">
      <c r="A1306">
        <v>1305</v>
      </c>
      <c r="B1306">
        <v>66</v>
      </c>
      <c r="C1306">
        <v>13</v>
      </c>
      <c r="D1306">
        <v>5</v>
      </c>
      <c r="E1306">
        <v>50</v>
      </c>
      <c r="F1306" s="1">
        <v>1635.42</v>
      </c>
      <c r="G1306" s="1">
        <v>81771</v>
      </c>
      <c r="H1306">
        <v>8</v>
      </c>
      <c r="I1306">
        <v>74</v>
      </c>
      <c r="J1306" s="1">
        <v>95</v>
      </c>
      <c r="K1306" s="1" t="s">
        <v>14342</v>
      </c>
    </row>
    <row r="1307" spans="1:11" x14ac:dyDescent="0.35">
      <c r="A1307">
        <v>1306</v>
      </c>
      <c r="B1307">
        <v>193</v>
      </c>
      <c r="C1307">
        <v>16</v>
      </c>
      <c r="D1307">
        <v>1</v>
      </c>
      <c r="E1307">
        <v>117</v>
      </c>
      <c r="F1307" s="1">
        <v>118.96</v>
      </c>
      <c r="G1307" s="1">
        <v>13918.32</v>
      </c>
      <c r="H1307">
        <v>18</v>
      </c>
      <c r="I1307">
        <v>211</v>
      </c>
      <c r="J1307" s="1">
        <v>99.4</v>
      </c>
      <c r="K1307" s="1" t="s">
        <v>14343</v>
      </c>
    </row>
    <row r="1308" spans="1:11" x14ac:dyDescent="0.35">
      <c r="A1308">
        <v>1307</v>
      </c>
      <c r="B1308">
        <v>731</v>
      </c>
      <c r="C1308">
        <v>6</v>
      </c>
      <c r="D1308">
        <v>2</v>
      </c>
      <c r="E1308">
        <v>50</v>
      </c>
      <c r="F1308" s="1">
        <v>481.87</v>
      </c>
      <c r="G1308" s="1">
        <v>24093.5</v>
      </c>
      <c r="H1308">
        <v>17</v>
      </c>
      <c r="I1308">
        <v>731</v>
      </c>
      <c r="J1308" s="1">
        <v>96.1</v>
      </c>
      <c r="K1308" s="1" t="s">
        <v>14344</v>
      </c>
    </row>
    <row r="1309" spans="1:11" x14ac:dyDescent="0.35">
      <c r="A1309">
        <v>1308</v>
      </c>
      <c r="B1309">
        <v>258</v>
      </c>
      <c r="C1309">
        <v>3</v>
      </c>
      <c r="D1309">
        <v>1</v>
      </c>
      <c r="E1309">
        <v>50</v>
      </c>
      <c r="F1309" s="1">
        <v>398.19</v>
      </c>
      <c r="G1309" s="1">
        <v>19909.5</v>
      </c>
      <c r="H1309">
        <v>11</v>
      </c>
      <c r="I1309">
        <v>269</v>
      </c>
      <c r="J1309" s="1">
        <v>96.1</v>
      </c>
      <c r="K1309" s="1" t="s">
        <v>14345</v>
      </c>
    </row>
    <row r="1310" spans="1:11" x14ac:dyDescent="0.35">
      <c r="A1310">
        <v>1309</v>
      </c>
      <c r="B1310">
        <v>177</v>
      </c>
      <c r="C1310">
        <v>9</v>
      </c>
      <c r="D1310">
        <v>5</v>
      </c>
      <c r="E1310">
        <v>50</v>
      </c>
      <c r="F1310" s="1">
        <v>114.95</v>
      </c>
      <c r="G1310" s="1">
        <v>5747.5</v>
      </c>
      <c r="H1310">
        <v>9</v>
      </c>
      <c r="I1310">
        <v>186</v>
      </c>
      <c r="J1310" s="1">
        <v>95.8</v>
      </c>
      <c r="K1310" s="1" t="s">
        <v>14346</v>
      </c>
    </row>
    <row r="1311" spans="1:11" x14ac:dyDescent="0.35">
      <c r="A1311">
        <v>1310</v>
      </c>
      <c r="B1311">
        <v>717</v>
      </c>
      <c r="C1311">
        <v>5</v>
      </c>
      <c r="D1311">
        <v>6</v>
      </c>
      <c r="E1311">
        <v>56</v>
      </c>
      <c r="F1311" s="1">
        <v>1053.24</v>
      </c>
      <c r="G1311" s="1">
        <v>58981.440000000002</v>
      </c>
      <c r="H1311">
        <v>14</v>
      </c>
      <c r="I1311">
        <v>731</v>
      </c>
      <c r="J1311" s="1">
        <v>94.1</v>
      </c>
      <c r="K1311" s="1" t="s">
        <v>14347</v>
      </c>
    </row>
    <row r="1312" spans="1:11" x14ac:dyDescent="0.35">
      <c r="A1312">
        <v>1311</v>
      </c>
      <c r="B1312">
        <v>343</v>
      </c>
      <c r="C1312">
        <v>2</v>
      </c>
      <c r="D1312">
        <v>2</v>
      </c>
      <c r="E1312">
        <v>55</v>
      </c>
      <c r="F1312" s="1">
        <v>643.63</v>
      </c>
      <c r="G1312" s="1">
        <v>35399.65</v>
      </c>
      <c r="H1312">
        <v>17</v>
      </c>
      <c r="I1312">
        <v>360</v>
      </c>
      <c r="J1312" s="1">
        <v>97.4</v>
      </c>
      <c r="K1312" s="1" t="s">
        <v>14348</v>
      </c>
    </row>
    <row r="1313" spans="1:11" x14ac:dyDescent="0.35">
      <c r="A1313">
        <v>1312</v>
      </c>
      <c r="B1313">
        <v>160</v>
      </c>
      <c r="C1313">
        <v>13</v>
      </c>
      <c r="D1313">
        <v>3</v>
      </c>
      <c r="E1313">
        <v>50</v>
      </c>
      <c r="F1313" s="1">
        <v>1494.75</v>
      </c>
      <c r="G1313" s="1">
        <v>74737.5</v>
      </c>
      <c r="H1313">
        <v>12</v>
      </c>
      <c r="I1313">
        <v>172</v>
      </c>
      <c r="J1313" s="1">
        <v>99.4</v>
      </c>
      <c r="K1313" s="1" t="s">
        <v>14349</v>
      </c>
    </row>
    <row r="1314" spans="1:11" x14ac:dyDescent="0.35">
      <c r="A1314">
        <v>1313</v>
      </c>
      <c r="B1314">
        <v>639</v>
      </c>
      <c r="C1314">
        <v>8</v>
      </c>
      <c r="D1314">
        <v>7</v>
      </c>
      <c r="E1314">
        <v>50</v>
      </c>
      <c r="F1314" s="1">
        <v>502.91</v>
      </c>
      <c r="G1314" s="1">
        <v>25145.5</v>
      </c>
      <c r="H1314">
        <v>6</v>
      </c>
      <c r="I1314">
        <v>645</v>
      </c>
      <c r="J1314" s="1">
        <v>94.1</v>
      </c>
      <c r="K1314" s="1" t="s">
        <v>14350</v>
      </c>
    </row>
    <row r="1315" spans="1:11" x14ac:dyDescent="0.35">
      <c r="A1315">
        <v>1314</v>
      </c>
      <c r="B1315">
        <v>18</v>
      </c>
      <c r="C1315">
        <v>2</v>
      </c>
      <c r="D1315">
        <v>7</v>
      </c>
      <c r="E1315">
        <v>50</v>
      </c>
      <c r="F1315" s="1">
        <v>636.91999999999996</v>
      </c>
      <c r="G1315" s="1">
        <v>31846</v>
      </c>
      <c r="H1315">
        <v>8</v>
      </c>
      <c r="I1315">
        <v>26</v>
      </c>
      <c r="J1315" s="1">
        <v>93.1</v>
      </c>
      <c r="K1315" s="1" t="s">
        <v>14351</v>
      </c>
    </row>
    <row r="1316" spans="1:11" x14ac:dyDescent="0.35">
      <c r="A1316">
        <v>1315</v>
      </c>
      <c r="B1316">
        <v>713</v>
      </c>
      <c r="C1316">
        <v>14</v>
      </c>
      <c r="D1316">
        <v>2</v>
      </c>
      <c r="E1316">
        <v>50</v>
      </c>
      <c r="F1316" s="1">
        <v>557.53</v>
      </c>
      <c r="G1316" s="1">
        <v>27876.5</v>
      </c>
      <c r="H1316">
        <v>7</v>
      </c>
      <c r="I1316">
        <v>720</v>
      </c>
      <c r="J1316" s="1">
        <v>94.9</v>
      </c>
      <c r="K1316" s="1" t="s">
        <v>14352</v>
      </c>
    </row>
    <row r="1317" spans="1:11" x14ac:dyDescent="0.35">
      <c r="A1317">
        <v>1316</v>
      </c>
      <c r="B1317">
        <v>343</v>
      </c>
      <c r="C1317">
        <v>15</v>
      </c>
      <c r="D1317">
        <v>2</v>
      </c>
      <c r="E1317">
        <v>117</v>
      </c>
      <c r="F1317" s="1">
        <v>214.8</v>
      </c>
      <c r="G1317" s="1">
        <v>25131.599999999999</v>
      </c>
      <c r="H1317">
        <v>11</v>
      </c>
      <c r="I1317">
        <v>354</v>
      </c>
      <c r="J1317" s="1">
        <v>95.5</v>
      </c>
      <c r="K1317" s="1" t="s">
        <v>14353</v>
      </c>
    </row>
    <row r="1318" spans="1:11" x14ac:dyDescent="0.35">
      <c r="A1318">
        <v>1317</v>
      </c>
      <c r="B1318">
        <v>37</v>
      </c>
      <c r="C1318">
        <v>15</v>
      </c>
      <c r="D1318">
        <v>2</v>
      </c>
      <c r="E1318">
        <v>85</v>
      </c>
      <c r="F1318" s="1">
        <v>217.23</v>
      </c>
      <c r="G1318" s="1">
        <v>18464.55</v>
      </c>
      <c r="H1318">
        <v>17</v>
      </c>
      <c r="I1318">
        <v>54</v>
      </c>
      <c r="J1318" s="1">
        <v>98.3</v>
      </c>
      <c r="K1318" s="1" t="s">
        <v>14354</v>
      </c>
    </row>
    <row r="1319" spans="1:11" x14ac:dyDescent="0.35">
      <c r="A1319">
        <v>1318</v>
      </c>
      <c r="B1319">
        <v>267</v>
      </c>
      <c r="C1319">
        <v>9</v>
      </c>
      <c r="D1319">
        <v>7</v>
      </c>
      <c r="E1319">
        <v>50</v>
      </c>
      <c r="F1319" s="1">
        <v>115.43</v>
      </c>
      <c r="G1319" s="1">
        <v>5771.5</v>
      </c>
      <c r="H1319">
        <v>14</v>
      </c>
      <c r="I1319">
        <v>281</v>
      </c>
      <c r="J1319" s="1">
        <v>93.5</v>
      </c>
      <c r="K1319" s="1" t="s">
        <v>14355</v>
      </c>
    </row>
    <row r="1320" spans="1:11" x14ac:dyDescent="0.35">
      <c r="A1320">
        <v>1319</v>
      </c>
      <c r="B1320">
        <v>470</v>
      </c>
      <c r="C1320">
        <v>2</v>
      </c>
      <c r="D1320">
        <v>4</v>
      </c>
      <c r="E1320">
        <v>50</v>
      </c>
      <c r="F1320" s="1">
        <v>548.96</v>
      </c>
      <c r="G1320" s="1">
        <v>27448</v>
      </c>
      <c r="H1320">
        <v>17</v>
      </c>
      <c r="I1320">
        <v>487</v>
      </c>
      <c r="J1320" s="1">
        <v>96.4</v>
      </c>
      <c r="K1320" s="1" t="s">
        <v>14356</v>
      </c>
    </row>
    <row r="1321" spans="1:11" x14ac:dyDescent="0.35">
      <c r="A1321">
        <v>1320</v>
      </c>
      <c r="B1321">
        <v>700</v>
      </c>
      <c r="C1321">
        <v>12</v>
      </c>
      <c r="D1321">
        <v>6</v>
      </c>
      <c r="E1321">
        <v>50</v>
      </c>
      <c r="F1321" s="1">
        <v>304.17</v>
      </c>
      <c r="G1321" s="1">
        <v>15208.5</v>
      </c>
      <c r="H1321">
        <v>14</v>
      </c>
      <c r="I1321">
        <v>714</v>
      </c>
      <c r="J1321" s="1">
        <v>97.5</v>
      </c>
      <c r="K1321" s="1" t="s">
        <v>14357</v>
      </c>
    </row>
    <row r="1322" spans="1:11" x14ac:dyDescent="0.35">
      <c r="A1322">
        <v>1321</v>
      </c>
      <c r="B1322">
        <v>503</v>
      </c>
      <c r="C1322">
        <v>5</v>
      </c>
      <c r="D1322">
        <v>5</v>
      </c>
      <c r="E1322">
        <v>51</v>
      </c>
      <c r="F1322" s="1">
        <v>1068.3599999999999</v>
      </c>
      <c r="G1322" s="1">
        <v>54486.36</v>
      </c>
      <c r="H1322">
        <v>14</v>
      </c>
      <c r="I1322">
        <v>517</v>
      </c>
      <c r="J1322" s="1">
        <v>96.3</v>
      </c>
      <c r="K1322" s="1" t="s">
        <v>14358</v>
      </c>
    </row>
    <row r="1323" spans="1:11" x14ac:dyDescent="0.35">
      <c r="A1323">
        <v>1322</v>
      </c>
      <c r="B1323">
        <v>189</v>
      </c>
      <c r="C1323">
        <v>6</v>
      </c>
      <c r="D1323">
        <v>4</v>
      </c>
      <c r="E1323">
        <v>50</v>
      </c>
      <c r="F1323" s="1">
        <v>500.78</v>
      </c>
      <c r="G1323" s="1">
        <v>25039</v>
      </c>
      <c r="H1323">
        <v>11</v>
      </c>
      <c r="I1323">
        <v>200</v>
      </c>
      <c r="J1323" s="1">
        <v>96.2</v>
      </c>
      <c r="K1323" s="1" t="s">
        <v>14359</v>
      </c>
    </row>
    <row r="1324" spans="1:11" x14ac:dyDescent="0.35">
      <c r="A1324">
        <v>1323</v>
      </c>
      <c r="B1324">
        <v>712</v>
      </c>
      <c r="C1324">
        <v>16</v>
      </c>
      <c r="D1324">
        <v>3</v>
      </c>
      <c r="E1324">
        <v>169</v>
      </c>
      <c r="F1324" s="1">
        <v>115.46</v>
      </c>
      <c r="G1324" s="1">
        <v>19512.740000000002</v>
      </c>
      <c r="H1324">
        <v>13</v>
      </c>
      <c r="I1324">
        <v>725</v>
      </c>
      <c r="J1324" s="1">
        <v>99.2</v>
      </c>
      <c r="K1324" s="1" t="s">
        <v>14360</v>
      </c>
    </row>
    <row r="1325" spans="1:11" x14ac:dyDescent="0.35">
      <c r="A1325">
        <v>1324</v>
      </c>
      <c r="B1325">
        <v>230</v>
      </c>
      <c r="C1325">
        <v>12</v>
      </c>
      <c r="D1325">
        <v>5</v>
      </c>
      <c r="E1325">
        <v>50</v>
      </c>
      <c r="F1325" s="1">
        <v>285.26</v>
      </c>
      <c r="G1325" s="1">
        <v>14263</v>
      </c>
      <c r="H1325">
        <v>14</v>
      </c>
      <c r="I1325">
        <v>244</v>
      </c>
      <c r="J1325" s="1">
        <v>96.3</v>
      </c>
      <c r="K1325" s="1" t="s">
        <v>14361</v>
      </c>
    </row>
    <row r="1326" spans="1:11" x14ac:dyDescent="0.35">
      <c r="A1326">
        <v>1325</v>
      </c>
      <c r="B1326">
        <v>514</v>
      </c>
      <c r="C1326">
        <v>15</v>
      </c>
      <c r="D1326">
        <v>2</v>
      </c>
      <c r="E1326">
        <v>72</v>
      </c>
      <c r="F1326" s="1">
        <v>218.49</v>
      </c>
      <c r="G1326" s="1">
        <v>15731.28</v>
      </c>
      <c r="H1326">
        <v>7</v>
      </c>
      <c r="I1326">
        <v>521</v>
      </c>
      <c r="J1326" s="1">
        <v>96.6</v>
      </c>
      <c r="K1326" s="1" t="s">
        <v>14362</v>
      </c>
    </row>
    <row r="1327" spans="1:11" x14ac:dyDescent="0.35">
      <c r="A1327">
        <v>1326</v>
      </c>
      <c r="B1327">
        <v>454</v>
      </c>
      <c r="C1327">
        <v>6</v>
      </c>
      <c r="D1327">
        <v>5</v>
      </c>
      <c r="E1327">
        <v>50</v>
      </c>
      <c r="F1327" s="1">
        <v>507.4</v>
      </c>
      <c r="G1327" s="1">
        <v>25370</v>
      </c>
      <c r="H1327">
        <v>7</v>
      </c>
      <c r="I1327">
        <v>461</v>
      </c>
      <c r="J1327" s="1">
        <v>96.1</v>
      </c>
      <c r="K1327" s="1" t="s">
        <v>14363</v>
      </c>
    </row>
    <row r="1328" spans="1:11" x14ac:dyDescent="0.35">
      <c r="A1328">
        <v>1327</v>
      </c>
      <c r="B1328">
        <v>172</v>
      </c>
      <c r="C1328">
        <v>11</v>
      </c>
      <c r="D1328">
        <v>3</v>
      </c>
      <c r="E1328">
        <v>50</v>
      </c>
      <c r="F1328" s="1">
        <v>1000.48</v>
      </c>
      <c r="G1328" s="1">
        <v>50024</v>
      </c>
      <c r="H1328">
        <v>8</v>
      </c>
      <c r="I1328">
        <v>180</v>
      </c>
      <c r="J1328" s="1">
        <v>96.5</v>
      </c>
      <c r="K1328" s="1" t="s">
        <v>14364</v>
      </c>
    </row>
    <row r="1329" spans="1:11" x14ac:dyDescent="0.35">
      <c r="A1329">
        <v>1328</v>
      </c>
      <c r="B1329">
        <v>373</v>
      </c>
      <c r="C1329">
        <v>6</v>
      </c>
      <c r="D1329">
        <v>7</v>
      </c>
      <c r="E1329">
        <v>50</v>
      </c>
      <c r="F1329" s="1">
        <v>540.52</v>
      </c>
      <c r="G1329" s="1">
        <v>27026</v>
      </c>
      <c r="H1329">
        <v>5</v>
      </c>
      <c r="I1329">
        <v>378</v>
      </c>
      <c r="J1329" s="1">
        <v>95.8</v>
      </c>
      <c r="K1329" s="1" t="s">
        <v>14365</v>
      </c>
    </row>
    <row r="1330" spans="1:11" x14ac:dyDescent="0.35">
      <c r="A1330">
        <v>1329</v>
      </c>
      <c r="B1330">
        <v>470</v>
      </c>
      <c r="C1330">
        <v>8</v>
      </c>
      <c r="D1330">
        <v>2</v>
      </c>
      <c r="E1330">
        <v>50</v>
      </c>
      <c r="F1330" s="1">
        <v>444.4</v>
      </c>
      <c r="G1330" s="1">
        <v>22220</v>
      </c>
      <c r="H1330">
        <v>16</v>
      </c>
      <c r="I1330">
        <v>486</v>
      </c>
      <c r="J1330" s="1">
        <v>97.7</v>
      </c>
      <c r="K1330" s="1" t="s">
        <v>14366</v>
      </c>
    </row>
    <row r="1331" spans="1:11" x14ac:dyDescent="0.35">
      <c r="A1331">
        <v>1330</v>
      </c>
      <c r="B1331">
        <v>278</v>
      </c>
      <c r="C1331">
        <v>16</v>
      </c>
      <c r="D1331">
        <v>6</v>
      </c>
      <c r="E1331">
        <v>91</v>
      </c>
      <c r="F1331" s="1">
        <v>107.98</v>
      </c>
      <c r="G1331" s="1">
        <v>9826.18</v>
      </c>
      <c r="H1331">
        <v>13</v>
      </c>
      <c r="I1331">
        <v>291</v>
      </c>
      <c r="J1331" s="1">
        <v>94.1</v>
      </c>
      <c r="K1331" s="1" t="s">
        <v>14367</v>
      </c>
    </row>
    <row r="1332" spans="1:11" x14ac:dyDescent="0.35">
      <c r="A1332">
        <v>1331</v>
      </c>
      <c r="B1332">
        <v>159</v>
      </c>
      <c r="C1332">
        <v>7</v>
      </c>
      <c r="D1332">
        <v>2</v>
      </c>
      <c r="E1332">
        <v>50</v>
      </c>
      <c r="F1332" s="1">
        <v>656.9</v>
      </c>
      <c r="G1332" s="1">
        <v>32845</v>
      </c>
      <c r="H1332">
        <v>8</v>
      </c>
      <c r="I1332">
        <v>167</v>
      </c>
      <c r="J1332" s="1">
        <v>96.5</v>
      </c>
      <c r="K1332" s="1" t="s">
        <v>14368</v>
      </c>
    </row>
    <row r="1333" spans="1:11" x14ac:dyDescent="0.35">
      <c r="A1333">
        <v>1332</v>
      </c>
      <c r="B1333">
        <v>521</v>
      </c>
      <c r="C1333">
        <v>5</v>
      </c>
      <c r="D1333">
        <v>6</v>
      </c>
      <c r="E1333">
        <v>50</v>
      </c>
      <c r="F1333" s="1">
        <v>1050.94</v>
      </c>
      <c r="G1333" s="1">
        <v>52547</v>
      </c>
      <c r="H1333">
        <v>12</v>
      </c>
      <c r="I1333">
        <v>533</v>
      </c>
      <c r="J1333" s="1">
        <v>95</v>
      </c>
      <c r="K1333" s="1" t="s">
        <v>14369</v>
      </c>
    </row>
    <row r="1334" spans="1:11" x14ac:dyDescent="0.35">
      <c r="A1334">
        <v>1333</v>
      </c>
      <c r="B1334">
        <v>99</v>
      </c>
      <c r="C1334">
        <v>8</v>
      </c>
      <c r="D1334">
        <v>4</v>
      </c>
      <c r="E1334">
        <v>50</v>
      </c>
      <c r="F1334" s="1">
        <v>413.24</v>
      </c>
      <c r="G1334" s="1">
        <v>20662</v>
      </c>
      <c r="H1334">
        <v>8</v>
      </c>
      <c r="I1334">
        <v>107</v>
      </c>
      <c r="J1334" s="1">
        <v>96.3</v>
      </c>
      <c r="K1334" s="1" t="s">
        <v>14370</v>
      </c>
    </row>
    <row r="1335" spans="1:11" x14ac:dyDescent="0.35">
      <c r="A1335">
        <v>1334</v>
      </c>
      <c r="B1335">
        <v>680</v>
      </c>
      <c r="C1335">
        <v>4</v>
      </c>
      <c r="D1335">
        <v>7</v>
      </c>
      <c r="E1335">
        <v>64</v>
      </c>
      <c r="F1335" s="1">
        <v>342.78</v>
      </c>
      <c r="G1335" s="1">
        <v>21937.919999999998</v>
      </c>
      <c r="H1335">
        <v>6</v>
      </c>
      <c r="I1335">
        <v>686</v>
      </c>
      <c r="J1335" s="1">
        <v>96.1</v>
      </c>
      <c r="K1335" s="1" t="s">
        <v>14371</v>
      </c>
    </row>
    <row r="1336" spans="1:11" x14ac:dyDescent="0.35">
      <c r="A1336">
        <v>1335</v>
      </c>
      <c r="B1336">
        <v>714</v>
      </c>
      <c r="C1336">
        <v>15</v>
      </c>
      <c r="D1336">
        <v>3</v>
      </c>
      <c r="E1336">
        <v>291</v>
      </c>
      <c r="F1336" s="1">
        <v>236.4</v>
      </c>
      <c r="G1336" s="1">
        <v>68792.399999999994</v>
      </c>
      <c r="H1336">
        <v>9</v>
      </c>
      <c r="I1336">
        <v>723</v>
      </c>
      <c r="J1336" s="1">
        <v>97.1</v>
      </c>
      <c r="K1336" s="1" t="s">
        <v>14372</v>
      </c>
    </row>
    <row r="1337" spans="1:11" x14ac:dyDescent="0.35">
      <c r="A1337">
        <v>1336</v>
      </c>
      <c r="B1337">
        <v>725</v>
      </c>
      <c r="C1337">
        <v>15</v>
      </c>
      <c r="D1337">
        <v>2</v>
      </c>
      <c r="E1337">
        <v>76</v>
      </c>
      <c r="F1337" s="1">
        <v>210.18</v>
      </c>
      <c r="G1337" s="1">
        <v>15973.68</v>
      </c>
      <c r="H1337">
        <v>12</v>
      </c>
      <c r="I1337">
        <v>731</v>
      </c>
      <c r="J1337" s="1">
        <v>98.5</v>
      </c>
      <c r="K1337" s="1" t="s">
        <v>14373</v>
      </c>
    </row>
    <row r="1338" spans="1:11" x14ac:dyDescent="0.35">
      <c r="A1338">
        <v>1337</v>
      </c>
      <c r="B1338">
        <v>539</v>
      </c>
      <c r="C1338">
        <v>7</v>
      </c>
      <c r="D1338">
        <v>4</v>
      </c>
      <c r="E1338">
        <v>50</v>
      </c>
      <c r="F1338" s="1">
        <v>656.36</v>
      </c>
      <c r="G1338" s="1">
        <v>32818</v>
      </c>
      <c r="H1338">
        <v>9</v>
      </c>
      <c r="I1338">
        <v>548</v>
      </c>
      <c r="J1338" s="1">
        <v>96.7</v>
      </c>
      <c r="K1338" s="1" t="s">
        <v>14374</v>
      </c>
    </row>
    <row r="1339" spans="1:11" x14ac:dyDescent="0.35">
      <c r="A1339">
        <v>1338</v>
      </c>
      <c r="B1339">
        <v>356</v>
      </c>
      <c r="C1339">
        <v>6</v>
      </c>
      <c r="D1339">
        <v>6</v>
      </c>
      <c r="E1339">
        <v>78</v>
      </c>
      <c r="F1339" s="1">
        <v>490.58</v>
      </c>
      <c r="G1339" s="1">
        <v>38265.24</v>
      </c>
      <c r="H1339">
        <v>13</v>
      </c>
      <c r="I1339">
        <v>369</v>
      </c>
      <c r="J1339" s="1">
        <v>96</v>
      </c>
      <c r="K1339" s="1" t="s">
        <v>14375</v>
      </c>
    </row>
    <row r="1340" spans="1:11" x14ac:dyDescent="0.35">
      <c r="A1340">
        <v>1339</v>
      </c>
      <c r="B1340">
        <v>437</v>
      </c>
      <c r="C1340">
        <v>2</v>
      </c>
      <c r="D1340">
        <v>6</v>
      </c>
      <c r="E1340">
        <v>50</v>
      </c>
      <c r="F1340" s="1">
        <v>619.16999999999996</v>
      </c>
      <c r="G1340" s="1">
        <v>30958.5</v>
      </c>
      <c r="H1340">
        <v>8</v>
      </c>
      <c r="I1340">
        <v>445</v>
      </c>
      <c r="J1340" s="1">
        <v>95.6</v>
      </c>
      <c r="K1340" s="1" t="s">
        <v>14376</v>
      </c>
    </row>
    <row r="1341" spans="1:11" x14ac:dyDescent="0.35">
      <c r="A1341">
        <v>1340</v>
      </c>
      <c r="B1341">
        <v>602</v>
      </c>
      <c r="C1341">
        <v>4</v>
      </c>
      <c r="D1341">
        <v>3</v>
      </c>
      <c r="E1341">
        <v>51</v>
      </c>
      <c r="F1341" s="1">
        <v>359.02</v>
      </c>
      <c r="G1341" s="1">
        <v>18310.02</v>
      </c>
      <c r="H1341">
        <v>12</v>
      </c>
      <c r="I1341">
        <v>614</v>
      </c>
      <c r="J1341" s="1">
        <v>99.5</v>
      </c>
      <c r="K1341" s="1" t="s">
        <v>14377</v>
      </c>
    </row>
    <row r="1342" spans="1:11" x14ac:dyDescent="0.35">
      <c r="A1342">
        <v>1341</v>
      </c>
      <c r="B1342">
        <v>539</v>
      </c>
      <c r="C1342">
        <v>9</v>
      </c>
      <c r="D1342">
        <v>6</v>
      </c>
      <c r="E1342">
        <v>50</v>
      </c>
      <c r="F1342" s="1">
        <v>115.02</v>
      </c>
      <c r="G1342" s="1">
        <v>5751</v>
      </c>
      <c r="H1342">
        <v>12</v>
      </c>
      <c r="I1342">
        <v>551</v>
      </c>
      <c r="J1342" s="1">
        <v>96.3</v>
      </c>
      <c r="K1342" s="1" t="s">
        <v>14378</v>
      </c>
    </row>
    <row r="1343" spans="1:11" x14ac:dyDescent="0.35">
      <c r="A1343">
        <v>1342</v>
      </c>
      <c r="B1343">
        <v>354</v>
      </c>
      <c r="C1343">
        <v>12</v>
      </c>
      <c r="D1343">
        <v>7</v>
      </c>
      <c r="E1343">
        <v>50</v>
      </c>
      <c r="F1343" s="1">
        <v>308.12</v>
      </c>
      <c r="G1343" s="1">
        <v>15406</v>
      </c>
      <c r="H1343">
        <v>9</v>
      </c>
      <c r="I1343">
        <v>363</v>
      </c>
      <c r="J1343" s="1">
        <v>94</v>
      </c>
      <c r="K1343" s="1" t="s">
        <v>14379</v>
      </c>
    </row>
    <row r="1344" spans="1:11" x14ac:dyDescent="0.35">
      <c r="A1344">
        <v>1343</v>
      </c>
      <c r="B1344">
        <v>211</v>
      </c>
      <c r="C1344">
        <v>16</v>
      </c>
      <c r="D1344">
        <v>2</v>
      </c>
      <c r="E1344">
        <v>179</v>
      </c>
      <c r="F1344" s="1">
        <v>124.57</v>
      </c>
      <c r="G1344" s="1">
        <v>22298.03</v>
      </c>
      <c r="H1344">
        <v>15</v>
      </c>
      <c r="I1344">
        <v>226</v>
      </c>
      <c r="J1344" s="1">
        <v>97.2</v>
      </c>
      <c r="K1344" s="1" t="s">
        <v>14380</v>
      </c>
    </row>
    <row r="1345" spans="1:11" x14ac:dyDescent="0.35">
      <c r="A1345">
        <v>1344</v>
      </c>
      <c r="B1345">
        <v>449</v>
      </c>
      <c r="C1345">
        <v>8</v>
      </c>
      <c r="D1345">
        <v>3</v>
      </c>
      <c r="E1345">
        <v>50</v>
      </c>
      <c r="F1345" s="1">
        <v>431.33</v>
      </c>
      <c r="G1345" s="1">
        <v>21566.5</v>
      </c>
      <c r="H1345">
        <v>16</v>
      </c>
      <c r="I1345">
        <v>465</v>
      </c>
      <c r="J1345" s="1">
        <v>99.3</v>
      </c>
      <c r="K1345" s="1" t="s">
        <v>14381</v>
      </c>
    </row>
    <row r="1346" spans="1:11" x14ac:dyDescent="0.35">
      <c r="A1346">
        <v>1345</v>
      </c>
      <c r="B1346">
        <v>437</v>
      </c>
      <c r="C1346">
        <v>2</v>
      </c>
      <c r="D1346">
        <v>4</v>
      </c>
      <c r="E1346">
        <v>50</v>
      </c>
      <c r="F1346" s="1">
        <v>552.57000000000005</v>
      </c>
      <c r="G1346" s="1">
        <v>27628.5</v>
      </c>
      <c r="H1346">
        <v>11</v>
      </c>
      <c r="I1346">
        <v>448</v>
      </c>
      <c r="J1346" s="1">
        <v>98.1</v>
      </c>
      <c r="K1346" s="1" t="s">
        <v>14382</v>
      </c>
    </row>
    <row r="1347" spans="1:11" x14ac:dyDescent="0.35">
      <c r="A1347">
        <v>1346</v>
      </c>
      <c r="B1347">
        <v>3</v>
      </c>
      <c r="C1347">
        <v>6</v>
      </c>
      <c r="D1347">
        <v>7</v>
      </c>
      <c r="E1347">
        <v>50</v>
      </c>
      <c r="F1347" s="1">
        <v>503.14</v>
      </c>
      <c r="G1347" s="1">
        <v>25157</v>
      </c>
      <c r="H1347">
        <v>6</v>
      </c>
      <c r="I1347">
        <v>9</v>
      </c>
      <c r="J1347" s="1">
        <v>95.1</v>
      </c>
      <c r="K1347" s="1" t="s">
        <v>14383</v>
      </c>
    </row>
    <row r="1348" spans="1:11" x14ac:dyDescent="0.35">
      <c r="A1348">
        <v>1347</v>
      </c>
      <c r="B1348">
        <v>248</v>
      </c>
      <c r="C1348">
        <v>5</v>
      </c>
      <c r="D1348">
        <v>4</v>
      </c>
      <c r="E1348">
        <v>50</v>
      </c>
      <c r="F1348" s="1">
        <v>907.62</v>
      </c>
      <c r="G1348" s="1">
        <v>45381</v>
      </c>
      <c r="H1348">
        <v>14</v>
      </c>
      <c r="I1348">
        <v>262</v>
      </c>
      <c r="J1348" s="1">
        <v>98.8</v>
      </c>
      <c r="K1348" s="1" t="s">
        <v>14384</v>
      </c>
    </row>
    <row r="1349" spans="1:11" x14ac:dyDescent="0.35">
      <c r="A1349">
        <v>1348</v>
      </c>
      <c r="B1349">
        <v>242</v>
      </c>
      <c r="C1349">
        <v>4</v>
      </c>
      <c r="D1349">
        <v>2</v>
      </c>
      <c r="E1349">
        <v>52</v>
      </c>
      <c r="F1349" s="1">
        <v>351.23</v>
      </c>
      <c r="G1349" s="1">
        <v>18263.96</v>
      </c>
      <c r="H1349">
        <v>11</v>
      </c>
      <c r="I1349">
        <v>253</v>
      </c>
      <c r="J1349" s="1">
        <v>97.2</v>
      </c>
      <c r="K1349" s="1" t="s">
        <v>14385</v>
      </c>
    </row>
    <row r="1350" spans="1:11" x14ac:dyDescent="0.35">
      <c r="A1350">
        <v>1349</v>
      </c>
      <c r="B1350">
        <v>583</v>
      </c>
      <c r="C1350">
        <v>13</v>
      </c>
      <c r="D1350">
        <v>5</v>
      </c>
      <c r="E1350">
        <v>50</v>
      </c>
      <c r="F1350" s="1">
        <v>1514.87</v>
      </c>
      <c r="G1350" s="1">
        <v>75743.5</v>
      </c>
      <c r="H1350">
        <v>9</v>
      </c>
      <c r="I1350">
        <v>592</v>
      </c>
      <c r="J1350" s="1">
        <v>95.4</v>
      </c>
      <c r="K1350" s="1" t="s">
        <v>14386</v>
      </c>
    </row>
    <row r="1351" spans="1:11" x14ac:dyDescent="0.35">
      <c r="A1351">
        <v>1350</v>
      </c>
      <c r="B1351">
        <v>125</v>
      </c>
      <c r="C1351">
        <v>2</v>
      </c>
      <c r="D1351">
        <v>6</v>
      </c>
      <c r="E1351">
        <v>50</v>
      </c>
      <c r="F1351" s="1">
        <v>626.91</v>
      </c>
      <c r="G1351" s="1">
        <v>31345.5</v>
      </c>
      <c r="H1351">
        <v>6</v>
      </c>
      <c r="I1351">
        <v>131</v>
      </c>
      <c r="J1351" s="1">
        <v>96.4</v>
      </c>
      <c r="K1351" s="1" t="s">
        <v>14387</v>
      </c>
    </row>
    <row r="1352" spans="1:11" x14ac:dyDescent="0.35">
      <c r="A1352">
        <v>1351</v>
      </c>
      <c r="B1352">
        <v>197</v>
      </c>
      <c r="C1352">
        <v>4</v>
      </c>
      <c r="D1352">
        <v>7</v>
      </c>
      <c r="E1352">
        <v>50</v>
      </c>
      <c r="F1352" s="1">
        <v>326.18</v>
      </c>
      <c r="G1352" s="1">
        <v>16309</v>
      </c>
      <c r="H1352">
        <v>11</v>
      </c>
      <c r="I1352">
        <v>208</v>
      </c>
      <c r="J1352" s="1">
        <v>94.9</v>
      </c>
      <c r="K1352" s="1" t="s">
        <v>14388</v>
      </c>
    </row>
    <row r="1353" spans="1:11" x14ac:dyDescent="0.35">
      <c r="A1353">
        <v>1352</v>
      </c>
      <c r="B1353">
        <v>527</v>
      </c>
      <c r="C1353">
        <v>15</v>
      </c>
      <c r="D1353">
        <v>3</v>
      </c>
      <c r="E1353">
        <v>75</v>
      </c>
      <c r="F1353" s="1">
        <v>205.29</v>
      </c>
      <c r="G1353" s="1">
        <v>15396.75</v>
      </c>
      <c r="H1353">
        <v>12</v>
      </c>
      <c r="I1353">
        <v>539</v>
      </c>
      <c r="J1353" s="1">
        <v>97.3</v>
      </c>
      <c r="K1353" s="1" t="s">
        <v>14389</v>
      </c>
    </row>
    <row r="1354" spans="1:11" x14ac:dyDescent="0.35">
      <c r="A1354">
        <v>1353</v>
      </c>
      <c r="B1354">
        <v>685</v>
      </c>
      <c r="C1354">
        <v>14</v>
      </c>
      <c r="D1354">
        <v>7</v>
      </c>
      <c r="E1354">
        <v>50</v>
      </c>
      <c r="F1354" s="1">
        <v>592.78</v>
      </c>
      <c r="G1354" s="1">
        <v>29639</v>
      </c>
      <c r="H1354">
        <v>12</v>
      </c>
      <c r="I1354">
        <v>697</v>
      </c>
      <c r="J1354" s="1">
        <v>95.3</v>
      </c>
      <c r="K1354" s="1" t="s">
        <v>14390</v>
      </c>
    </row>
    <row r="1355" spans="1:11" x14ac:dyDescent="0.35">
      <c r="A1355">
        <v>1354</v>
      </c>
      <c r="B1355">
        <v>651</v>
      </c>
      <c r="C1355">
        <v>11</v>
      </c>
      <c r="D1355">
        <v>7</v>
      </c>
      <c r="E1355">
        <v>50</v>
      </c>
      <c r="F1355" s="1">
        <v>1074.96</v>
      </c>
      <c r="G1355" s="1">
        <v>53748</v>
      </c>
      <c r="H1355">
        <v>5</v>
      </c>
      <c r="I1355">
        <v>656</v>
      </c>
      <c r="J1355" s="1">
        <v>94.8</v>
      </c>
      <c r="K1355" s="1" t="s">
        <v>14391</v>
      </c>
    </row>
    <row r="1356" spans="1:11" x14ac:dyDescent="0.35">
      <c r="A1356">
        <v>1355</v>
      </c>
      <c r="B1356">
        <v>543</v>
      </c>
      <c r="C1356">
        <v>10</v>
      </c>
      <c r="D1356">
        <v>6</v>
      </c>
      <c r="E1356">
        <v>50</v>
      </c>
      <c r="F1356" s="1">
        <v>1493.58</v>
      </c>
      <c r="G1356" s="1">
        <v>74679</v>
      </c>
      <c r="H1356">
        <v>10</v>
      </c>
      <c r="I1356">
        <v>553</v>
      </c>
      <c r="J1356" s="1">
        <v>95.1</v>
      </c>
      <c r="K1356" s="1" t="s">
        <v>14392</v>
      </c>
    </row>
    <row r="1357" spans="1:11" x14ac:dyDescent="0.35">
      <c r="A1357">
        <v>1356</v>
      </c>
      <c r="B1357">
        <v>527</v>
      </c>
      <c r="C1357">
        <v>7</v>
      </c>
      <c r="D1357">
        <v>1</v>
      </c>
      <c r="E1357">
        <v>50</v>
      </c>
      <c r="F1357" s="1">
        <v>610.47</v>
      </c>
      <c r="G1357" s="1">
        <v>30523.5</v>
      </c>
      <c r="H1357">
        <v>10</v>
      </c>
      <c r="I1357">
        <v>537</v>
      </c>
      <c r="J1357" s="1">
        <v>95.9</v>
      </c>
      <c r="K1357" s="1" t="s">
        <v>14393</v>
      </c>
    </row>
    <row r="1358" spans="1:11" x14ac:dyDescent="0.35">
      <c r="A1358">
        <v>1357</v>
      </c>
      <c r="B1358">
        <v>94</v>
      </c>
      <c r="C1358">
        <v>9</v>
      </c>
      <c r="D1358">
        <v>1</v>
      </c>
      <c r="E1358">
        <v>50</v>
      </c>
      <c r="F1358" s="1">
        <v>104.07</v>
      </c>
      <c r="G1358" s="1">
        <v>5203.5</v>
      </c>
      <c r="H1358">
        <v>12</v>
      </c>
      <c r="I1358">
        <v>106</v>
      </c>
      <c r="J1358" s="1">
        <v>97.9</v>
      </c>
      <c r="K1358" s="1" t="s">
        <v>14394</v>
      </c>
    </row>
    <row r="1359" spans="1:11" x14ac:dyDescent="0.35">
      <c r="A1359">
        <v>1358</v>
      </c>
      <c r="B1359">
        <v>498</v>
      </c>
      <c r="C1359">
        <v>13</v>
      </c>
      <c r="D1359">
        <v>6</v>
      </c>
      <c r="E1359">
        <v>50</v>
      </c>
      <c r="F1359" s="1">
        <v>1595.77</v>
      </c>
      <c r="G1359" s="1">
        <v>79788.5</v>
      </c>
      <c r="H1359">
        <v>10</v>
      </c>
      <c r="I1359">
        <v>508</v>
      </c>
      <c r="J1359" s="1">
        <v>95.3</v>
      </c>
      <c r="K1359" s="1" t="s">
        <v>14395</v>
      </c>
    </row>
    <row r="1360" spans="1:11" x14ac:dyDescent="0.35">
      <c r="A1360">
        <v>1359</v>
      </c>
      <c r="B1360">
        <v>602</v>
      </c>
      <c r="C1360">
        <v>16</v>
      </c>
      <c r="D1360">
        <v>2</v>
      </c>
      <c r="E1360">
        <v>96</v>
      </c>
      <c r="F1360" s="1">
        <v>113.5</v>
      </c>
      <c r="G1360" s="1">
        <v>10896</v>
      </c>
      <c r="H1360">
        <v>12</v>
      </c>
      <c r="I1360">
        <v>614</v>
      </c>
      <c r="J1360" s="1">
        <v>98</v>
      </c>
      <c r="K1360" s="1" t="s">
        <v>14396</v>
      </c>
    </row>
    <row r="1361" spans="1:11" x14ac:dyDescent="0.35">
      <c r="A1361">
        <v>1360</v>
      </c>
      <c r="B1361">
        <v>241</v>
      </c>
      <c r="C1361">
        <v>15</v>
      </c>
      <c r="D1361">
        <v>2</v>
      </c>
      <c r="E1361">
        <v>50</v>
      </c>
      <c r="F1361" s="1">
        <v>233.49</v>
      </c>
      <c r="G1361" s="1">
        <v>11674.5</v>
      </c>
      <c r="H1361">
        <v>14</v>
      </c>
      <c r="I1361">
        <v>255</v>
      </c>
      <c r="J1361" s="1">
        <v>96.7</v>
      </c>
      <c r="K1361" s="1" t="s">
        <v>14397</v>
      </c>
    </row>
    <row r="1362" spans="1:11" x14ac:dyDescent="0.35">
      <c r="A1362">
        <v>1361</v>
      </c>
      <c r="B1362">
        <v>431</v>
      </c>
      <c r="C1362">
        <v>7</v>
      </c>
      <c r="D1362">
        <v>5</v>
      </c>
      <c r="E1362">
        <v>50</v>
      </c>
      <c r="F1362" s="1">
        <v>645.04</v>
      </c>
      <c r="G1362" s="1">
        <v>32252</v>
      </c>
      <c r="H1362">
        <v>17</v>
      </c>
      <c r="I1362">
        <v>448</v>
      </c>
      <c r="J1362" s="1">
        <v>95.1</v>
      </c>
      <c r="K1362" s="1" t="s">
        <v>14398</v>
      </c>
    </row>
    <row r="1363" spans="1:11" x14ac:dyDescent="0.35">
      <c r="A1363">
        <v>1362</v>
      </c>
      <c r="B1363">
        <v>616</v>
      </c>
      <c r="C1363">
        <v>2</v>
      </c>
      <c r="D1363">
        <v>7</v>
      </c>
      <c r="E1363">
        <v>50</v>
      </c>
      <c r="F1363" s="1">
        <v>579.97</v>
      </c>
      <c r="G1363" s="1">
        <v>28998.5</v>
      </c>
      <c r="H1363">
        <v>12</v>
      </c>
      <c r="I1363">
        <v>628</v>
      </c>
      <c r="J1363" s="1">
        <v>94.1</v>
      </c>
      <c r="K1363" s="1" t="s">
        <v>14399</v>
      </c>
    </row>
    <row r="1364" spans="1:11" x14ac:dyDescent="0.35">
      <c r="A1364">
        <v>1363</v>
      </c>
      <c r="B1364">
        <v>516</v>
      </c>
      <c r="C1364">
        <v>9</v>
      </c>
      <c r="D1364">
        <v>6</v>
      </c>
      <c r="E1364">
        <v>50</v>
      </c>
      <c r="F1364" s="1">
        <v>103.65</v>
      </c>
      <c r="G1364" s="1">
        <v>5182.5</v>
      </c>
      <c r="H1364">
        <v>7</v>
      </c>
      <c r="I1364">
        <v>523</v>
      </c>
      <c r="J1364" s="1">
        <v>94.3</v>
      </c>
      <c r="K1364" s="1" t="s">
        <v>14400</v>
      </c>
    </row>
    <row r="1365" spans="1:11" x14ac:dyDescent="0.35">
      <c r="A1365">
        <v>1364</v>
      </c>
      <c r="B1365">
        <v>629</v>
      </c>
      <c r="C1365">
        <v>1</v>
      </c>
      <c r="D1365">
        <v>1</v>
      </c>
      <c r="E1365">
        <v>50</v>
      </c>
      <c r="F1365" s="1">
        <v>624.49</v>
      </c>
      <c r="G1365" s="1">
        <v>31224.5</v>
      </c>
      <c r="H1365">
        <v>16</v>
      </c>
      <c r="I1365">
        <v>645</v>
      </c>
      <c r="J1365" s="1">
        <v>97.1</v>
      </c>
      <c r="K1365" s="1" t="s">
        <v>14401</v>
      </c>
    </row>
    <row r="1366" spans="1:11" x14ac:dyDescent="0.35">
      <c r="A1366">
        <v>1365</v>
      </c>
      <c r="B1366">
        <v>177</v>
      </c>
      <c r="C1366">
        <v>10</v>
      </c>
      <c r="D1366">
        <v>2</v>
      </c>
      <c r="E1366">
        <v>50</v>
      </c>
      <c r="F1366" s="1">
        <v>1444.56</v>
      </c>
      <c r="G1366" s="1">
        <v>72228</v>
      </c>
      <c r="H1366">
        <v>7</v>
      </c>
      <c r="I1366">
        <v>184</v>
      </c>
      <c r="J1366" s="1">
        <v>98.6</v>
      </c>
      <c r="K1366" s="1" t="s">
        <v>14402</v>
      </c>
    </row>
    <row r="1367" spans="1:11" x14ac:dyDescent="0.35">
      <c r="A1367">
        <v>1366</v>
      </c>
      <c r="B1367">
        <v>673</v>
      </c>
      <c r="C1367">
        <v>9</v>
      </c>
      <c r="D1367">
        <v>1</v>
      </c>
      <c r="E1367">
        <v>50</v>
      </c>
      <c r="F1367" s="1">
        <v>111.96</v>
      </c>
      <c r="G1367" s="1">
        <v>5598</v>
      </c>
      <c r="H1367">
        <v>13</v>
      </c>
      <c r="I1367">
        <v>686</v>
      </c>
      <c r="J1367" s="1">
        <v>95.7</v>
      </c>
      <c r="K1367" s="1" t="s">
        <v>14403</v>
      </c>
    </row>
    <row r="1368" spans="1:11" x14ac:dyDescent="0.35">
      <c r="A1368">
        <v>1367</v>
      </c>
      <c r="B1368">
        <v>494</v>
      </c>
      <c r="C1368">
        <v>9</v>
      </c>
      <c r="D1368">
        <v>4</v>
      </c>
      <c r="E1368">
        <v>50</v>
      </c>
      <c r="F1368" s="1">
        <v>110.24</v>
      </c>
      <c r="G1368" s="1">
        <v>5512</v>
      </c>
      <c r="H1368">
        <v>12</v>
      </c>
      <c r="I1368">
        <v>506</v>
      </c>
      <c r="J1368" s="1">
        <v>96</v>
      </c>
      <c r="K1368" s="1" t="s">
        <v>14404</v>
      </c>
    </row>
    <row r="1369" spans="1:11" x14ac:dyDescent="0.35">
      <c r="A1369">
        <v>1368</v>
      </c>
      <c r="B1369">
        <v>477</v>
      </c>
      <c r="C1369">
        <v>13</v>
      </c>
      <c r="D1369">
        <v>2</v>
      </c>
      <c r="E1369">
        <v>50</v>
      </c>
      <c r="F1369" s="1">
        <v>1707.7</v>
      </c>
      <c r="G1369" s="1">
        <v>85385</v>
      </c>
      <c r="H1369">
        <v>18</v>
      </c>
      <c r="I1369">
        <v>495</v>
      </c>
      <c r="J1369" s="1">
        <v>97.1</v>
      </c>
      <c r="K1369" s="1" t="s">
        <v>14405</v>
      </c>
    </row>
    <row r="1370" spans="1:11" x14ac:dyDescent="0.35">
      <c r="A1370">
        <v>1369</v>
      </c>
      <c r="B1370">
        <v>62</v>
      </c>
      <c r="C1370">
        <v>4</v>
      </c>
      <c r="D1370">
        <v>6</v>
      </c>
      <c r="E1370">
        <v>50</v>
      </c>
      <c r="F1370" s="1">
        <v>364.22</v>
      </c>
      <c r="G1370" s="1">
        <v>18211</v>
      </c>
      <c r="H1370">
        <v>7</v>
      </c>
      <c r="I1370">
        <v>69</v>
      </c>
      <c r="J1370" s="1">
        <v>94</v>
      </c>
      <c r="K1370" s="1" t="s">
        <v>14406</v>
      </c>
    </row>
    <row r="1371" spans="1:11" x14ac:dyDescent="0.35">
      <c r="A1371">
        <v>1370</v>
      </c>
      <c r="B1371">
        <v>44</v>
      </c>
      <c r="C1371">
        <v>14</v>
      </c>
      <c r="D1371">
        <v>1</v>
      </c>
      <c r="E1371">
        <v>50</v>
      </c>
      <c r="F1371" s="1">
        <v>593.27</v>
      </c>
      <c r="G1371" s="1">
        <v>29663.5</v>
      </c>
      <c r="H1371">
        <v>13</v>
      </c>
      <c r="I1371">
        <v>57</v>
      </c>
      <c r="J1371" s="1">
        <v>99.1</v>
      </c>
      <c r="K1371" s="1" t="s">
        <v>14407</v>
      </c>
    </row>
    <row r="1372" spans="1:11" x14ac:dyDescent="0.35">
      <c r="A1372">
        <v>1371</v>
      </c>
      <c r="B1372">
        <v>504</v>
      </c>
      <c r="C1372">
        <v>5</v>
      </c>
      <c r="D1372">
        <v>6</v>
      </c>
      <c r="E1372">
        <v>50</v>
      </c>
      <c r="F1372" s="1">
        <v>1018.91</v>
      </c>
      <c r="G1372" s="1">
        <v>50945.5</v>
      </c>
      <c r="H1372">
        <v>10</v>
      </c>
      <c r="I1372">
        <v>514</v>
      </c>
      <c r="J1372" s="1">
        <v>97.5</v>
      </c>
      <c r="K1372" s="1" t="s">
        <v>14408</v>
      </c>
    </row>
    <row r="1373" spans="1:11" x14ac:dyDescent="0.35">
      <c r="A1373">
        <v>1372</v>
      </c>
      <c r="B1373">
        <v>468</v>
      </c>
      <c r="C1373">
        <v>1</v>
      </c>
      <c r="D1373">
        <v>3</v>
      </c>
      <c r="E1373">
        <v>50</v>
      </c>
      <c r="F1373" s="1">
        <v>632.41</v>
      </c>
      <c r="G1373" s="1">
        <v>31620.5</v>
      </c>
      <c r="H1373">
        <v>10</v>
      </c>
      <c r="I1373">
        <v>478</v>
      </c>
      <c r="J1373" s="1">
        <v>97.7</v>
      </c>
      <c r="K1373" s="1" t="s">
        <v>14409</v>
      </c>
    </row>
    <row r="1374" spans="1:11" x14ac:dyDescent="0.35">
      <c r="A1374">
        <v>1373</v>
      </c>
      <c r="B1374">
        <v>286</v>
      </c>
      <c r="C1374">
        <v>1</v>
      </c>
      <c r="D1374">
        <v>3</v>
      </c>
      <c r="E1374">
        <v>50</v>
      </c>
      <c r="F1374" s="1">
        <v>707.23</v>
      </c>
      <c r="G1374" s="1">
        <v>35361.5</v>
      </c>
      <c r="H1374">
        <v>7</v>
      </c>
      <c r="I1374">
        <v>293</v>
      </c>
      <c r="J1374" s="1">
        <v>99.2</v>
      </c>
      <c r="K1374" s="1" t="s">
        <v>14410</v>
      </c>
    </row>
    <row r="1375" spans="1:11" x14ac:dyDescent="0.35">
      <c r="A1375">
        <v>1374</v>
      </c>
      <c r="B1375">
        <v>642</v>
      </c>
      <c r="C1375">
        <v>15</v>
      </c>
      <c r="D1375">
        <v>6</v>
      </c>
      <c r="E1375">
        <v>95</v>
      </c>
      <c r="F1375" s="1">
        <v>219.92</v>
      </c>
      <c r="G1375" s="1">
        <v>20892.400000000001</v>
      </c>
      <c r="H1375">
        <v>11</v>
      </c>
      <c r="I1375">
        <v>653</v>
      </c>
      <c r="J1375" s="1">
        <v>95.8</v>
      </c>
      <c r="K1375" s="1" t="s">
        <v>14411</v>
      </c>
    </row>
    <row r="1376" spans="1:11" x14ac:dyDescent="0.35">
      <c r="A1376">
        <v>1375</v>
      </c>
      <c r="B1376">
        <v>416</v>
      </c>
      <c r="C1376">
        <v>12</v>
      </c>
      <c r="D1376">
        <v>1</v>
      </c>
      <c r="E1376">
        <v>50</v>
      </c>
      <c r="F1376" s="1">
        <v>334.67</v>
      </c>
      <c r="G1376" s="1">
        <v>16733.5</v>
      </c>
      <c r="H1376">
        <v>13</v>
      </c>
      <c r="I1376">
        <v>429</v>
      </c>
      <c r="J1376" s="1">
        <v>96.1</v>
      </c>
      <c r="K1376" s="1" t="s">
        <v>14412</v>
      </c>
    </row>
    <row r="1377" spans="1:11" x14ac:dyDescent="0.35">
      <c r="A1377">
        <v>1376</v>
      </c>
      <c r="B1377">
        <v>426</v>
      </c>
      <c r="C1377">
        <v>5</v>
      </c>
      <c r="D1377">
        <v>1</v>
      </c>
      <c r="E1377">
        <v>50</v>
      </c>
      <c r="F1377" s="1">
        <v>897.75</v>
      </c>
      <c r="G1377" s="1">
        <v>44887.5</v>
      </c>
      <c r="H1377">
        <v>14</v>
      </c>
      <c r="I1377">
        <v>440</v>
      </c>
      <c r="J1377" s="1">
        <v>96.8</v>
      </c>
      <c r="K1377" s="1" t="s">
        <v>14413</v>
      </c>
    </row>
    <row r="1378" spans="1:11" x14ac:dyDescent="0.35">
      <c r="A1378">
        <v>1377</v>
      </c>
      <c r="B1378">
        <v>485</v>
      </c>
      <c r="C1378">
        <v>6</v>
      </c>
      <c r="D1378">
        <v>4</v>
      </c>
      <c r="E1378">
        <v>50</v>
      </c>
      <c r="F1378" s="1">
        <v>538.22</v>
      </c>
      <c r="G1378" s="1">
        <v>26911</v>
      </c>
      <c r="H1378">
        <v>16</v>
      </c>
      <c r="I1378">
        <v>501</v>
      </c>
      <c r="J1378" s="1">
        <v>97.5</v>
      </c>
      <c r="K1378" s="1" t="s">
        <v>14414</v>
      </c>
    </row>
    <row r="1379" spans="1:11" x14ac:dyDescent="0.35">
      <c r="A1379">
        <v>1378</v>
      </c>
      <c r="B1379">
        <v>328</v>
      </c>
      <c r="C1379">
        <v>3</v>
      </c>
      <c r="D1379">
        <v>5</v>
      </c>
      <c r="E1379">
        <v>137</v>
      </c>
      <c r="F1379" s="1">
        <v>407.66</v>
      </c>
      <c r="G1379" s="1">
        <v>55849.42</v>
      </c>
      <c r="H1379">
        <v>11</v>
      </c>
      <c r="I1379">
        <v>339</v>
      </c>
      <c r="J1379" s="1">
        <v>96.2</v>
      </c>
      <c r="K1379" s="1" t="s">
        <v>14415</v>
      </c>
    </row>
    <row r="1380" spans="1:11" x14ac:dyDescent="0.35">
      <c r="A1380">
        <v>1379</v>
      </c>
      <c r="B1380">
        <v>52</v>
      </c>
      <c r="C1380">
        <v>11</v>
      </c>
      <c r="D1380">
        <v>3</v>
      </c>
      <c r="E1380">
        <v>50</v>
      </c>
      <c r="F1380" s="1">
        <v>1012</v>
      </c>
      <c r="G1380" s="1">
        <v>50600</v>
      </c>
      <c r="H1380">
        <v>14</v>
      </c>
      <c r="I1380">
        <v>66</v>
      </c>
      <c r="J1380" s="1">
        <v>99.3</v>
      </c>
      <c r="K1380" s="1" t="s">
        <v>14416</v>
      </c>
    </row>
    <row r="1381" spans="1:11" x14ac:dyDescent="0.35">
      <c r="A1381">
        <v>1380</v>
      </c>
      <c r="B1381">
        <v>691</v>
      </c>
      <c r="C1381">
        <v>15</v>
      </c>
      <c r="D1381">
        <v>2</v>
      </c>
      <c r="E1381">
        <v>50</v>
      </c>
      <c r="F1381" s="1">
        <v>226.56</v>
      </c>
      <c r="G1381" s="1">
        <v>11328</v>
      </c>
      <c r="H1381">
        <v>14</v>
      </c>
      <c r="I1381">
        <v>705</v>
      </c>
      <c r="J1381" s="1">
        <v>96.6</v>
      </c>
      <c r="K1381" s="1" t="s">
        <v>14417</v>
      </c>
    </row>
    <row r="1382" spans="1:11" x14ac:dyDescent="0.35">
      <c r="A1382">
        <v>1381</v>
      </c>
      <c r="B1382">
        <v>196</v>
      </c>
      <c r="C1382">
        <v>2</v>
      </c>
      <c r="D1382">
        <v>2</v>
      </c>
      <c r="E1382">
        <v>50</v>
      </c>
      <c r="F1382" s="1">
        <v>577.97</v>
      </c>
      <c r="G1382" s="1">
        <v>28898.5</v>
      </c>
      <c r="H1382">
        <v>16</v>
      </c>
      <c r="I1382">
        <v>212</v>
      </c>
      <c r="J1382" s="1">
        <v>98.3</v>
      </c>
      <c r="K1382" s="1" t="s">
        <v>14418</v>
      </c>
    </row>
    <row r="1383" spans="1:11" x14ac:dyDescent="0.35">
      <c r="A1383">
        <v>1382</v>
      </c>
      <c r="B1383">
        <v>682</v>
      </c>
      <c r="C1383">
        <v>12</v>
      </c>
      <c r="D1383">
        <v>5</v>
      </c>
      <c r="E1383">
        <v>50</v>
      </c>
      <c r="F1383" s="1">
        <v>299.98</v>
      </c>
      <c r="G1383" s="1">
        <v>14999</v>
      </c>
      <c r="H1383">
        <v>11</v>
      </c>
      <c r="I1383">
        <v>693</v>
      </c>
      <c r="J1383" s="1">
        <v>94.2</v>
      </c>
      <c r="K1383" s="1" t="s">
        <v>14419</v>
      </c>
    </row>
    <row r="1384" spans="1:11" x14ac:dyDescent="0.35">
      <c r="A1384">
        <v>1383</v>
      </c>
      <c r="B1384">
        <v>602</v>
      </c>
      <c r="C1384">
        <v>16</v>
      </c>
      <c r="D1384">
        <v>4</v>
      </c>
      <c r="E1384">
        <v>93</v>
      </c>
      <c r="F1384" s="1">
        <v>116.38</v>
      </c>
      <c r="G1384" s="1">
        <v>10823.34</v>
      </c>
      <c r="H1384">
        <v>13</v>
      </c>
      <c r="I1384">
        <v>615</v>
      </c>
      <c r="J1384" s="1">
        <v>99.8</v>
      </c>
      <c r="K1384" s="1" t="s">
        <v>14420</v>
      </c>
    </row>
    <row r="1385" spans="1:11" x14ac:dyDescent="0.35">
      <c r="A1385">
        <v>1384</v>
      </c>
      <c r="B1385">
        <v>657</v>
      </c>
      <c r="C1385">
        <v>4</v>
      </c>
      <c r="D1385">
        <v>6</v>
      </c>
      <c r="E1385">
        <v>50</v>
      </c>
      <c r="F1385" s="1">
        <v>382.18</v>
      </c>
      <c r="G1385" s="1">
        <v>19109</v>
      </c>
      <c r="H1385">
        <v>12</v>
      </c>
      <c r="I1385">
        <v>669</v>
      </c>
      <c r="J1385" s="1">
        <v>97.6</v>
      </c>
      <c r="K1385" s="1" t="s">
        <v>14421</v>
      </c>
    </row>
    <row r="1386" spans="1:11" x14ac:dyDescent="0.35">
      <c r="A1386">
        <v>1385</v>
      </c>
      <c r="B1386">
        <v>473</v>
      </c>
      <c r="C1386">
        <v>15</v>
      </c>
      <c r="D1386">
        <v>7</v>
      </c>
      <c r="E1386">
        <v>50</v>
      </c>
      <c r="F1386" s="1">
        <v>198.23</v>
      </c>
      <c r="G1386" s="1">
        <v>9911.5</v>
      </c>
      <c r="H1386">
        <v>6</v>
      </c>
      <c r="I1386">
        <v>479</v>
      </c>
      <c r="J1386" s="1">
        <v>93.2</v>
      </c>
      <c r="K1386" s="1" t="s">
        <v>14422</v>
      </c>
    </row>
    <row r="1387" spans="1:11" x14ac:dyDescent="0.35">
      <c r="A1387">
        <v>1386</v>
      </c>
      <c r="B1387">
        <v>598</v>
      </c>
      <c r="C1387">
        <v>10</v>
      </c>
      <c r="D1387">
        <v>1</v>
      </c>
      <c r="E1387">
        <v>50</v>
      </c>
      <c r="F1387" s="1">
        <v>1449.62</v>
      </c>
      <c r="G1387" s="1">
        <v>72481</v>
      </c>
      <c r="H1387">
        <v>16</v>
      </c>
      <c r="I1387">
        <v>614</v>
      </c>
      <c r="J1387" s="1">
        <v>96.1</v>
      </c>
      <c r="K1387" s="1" t="s">
        <v>14423</v>
      </c>
    </row>
    <row r="1388" spans="1:11" x14ac:dyDescent="0.35">
      <c r="A1388">
        <v>1387</v>
      </c>
      <c r="B1388">
        <v>671</v>
      </c>
      <c r="C1388">
        <v>7</v>
      </c>
      <c r="D1388">
        <v>5</v>
      </c>
      <c r="E1388">
        <v>71</v>
      </c>
      <c r="F1388" s="1">
        <v>728.63</v>
      </c>
      <c r="G1388" s="1">
        <v>51732.73</v>
      </c>
      <c r="H1388">
        <v>9</v>
      </c>
      <c r="I1388">
        <v>680</v>
      </c>
      <c r="J1388" s="1">
        <v>94.1</v>
      </c>
      <c r="K1388" s="1" t="s">
        <v>14424</v>
      </c>
    </row>
    <row r="1389" spans="1:11" x14ac:dyDescent="0.35">
      <c r="A1389">
        <v>1388</v>
      </c>
      <c r="B1389">
        <v>13</v>
      </c>
      <c r="C1389">
        <v>15</v>
      </c>
      <c r="D1389">
        <v>4</v>
      </c>
      <c r="E1389">
        <v>97</v>
      </c>
      <c r="F1389" s="1">
        <v>207.82</v>
      </c>
      <c r="G1389" s="1">
        <v>20158.54</v>
      </c>
      <c r="H1389">
        <v>15</v>
      </c>
      <c r="I1389">
        <v>28</v>
      </c>
      <c r="J1389" s="1">
        <v>99.1</v>
      </c>
      <c r="K1389" s="1" t="s">
        <v>14425</v>
      </c>
    </row>
    <row r="1390" spans="1:11" x14ac:dyDescent="0.35">
      <c r="A1390">
        <v>1389</v>
      </c>
      <c r="B1390">
        <v>573</v>
      </c>
      <c r="C1390">
        <v>8</v>
      </c>
      <c r="D1390">
        <v>6</v>
      </c>
      <c r="E1390">
        <v>50</v>
      </c>
      <c r="F1390" s="1">
        <v>427.18</v>
      </c>
      <c r="G1390" s="1">
        <v>21359</v>
      </c>
      <c r="H1390">
        <v>9</v>
      </c>
      <c r="I1390">
        <v>582</v>
      </c>
      <c r="J1390" s="1">
        <v>96</v>
      </c>
      <c r="K1390" s="1" t="s">
        <v>14426</v>
      </c>
    </row>
    <row r="1391" spans="1:11" x14ac:dyDescent="0.35">
      <c r="A1391">
        <v>1390</v>
      </c>
      <c r="B1391">
        <v>325</v>
      </c>
      <c r="C1391">
        <v>3</v>
      </c>
      <c r="D1391">
        <v>4</v>
      </c>
      <c r="E1391">
        <v>79</v>
      </c>
      <c r="F1391" s="1">
        <v>423.31</v>
      </c>
      <c r="G1391" s="1">
        <v>33441.49</v>
      </c>
      <c r="H1391">
        <v>11</v>
      </c>
      <c r="I1391">
        <v>336</v>
      </c>
      <c r="J1391" s="1">
        <v>99.3</v>
      </c>
      <c r="K1391" s="1" t="s">
        <v>14427</v>
      </c>
    </row>
    <row r="1392" spans="1:11" x14ac:dyDescent="0.35">
      <c r="A1392">
        <v>1391</v>
      </c>
      <c r="B1392">
        <v>69</v>
      </c>
      <c r="C1392">
        <v>12</v>
      </c>
      <c r="D1392">
        <v>2</v>
      </c>
      <c r="E1392">
        <v>50</v>
      </c>
      <c r="F1392" s="1">
        <v>299.72000000000003</v>
      </c>
      <c r="G1392" s="1">
        <v>14986</v>
      </c>
      <c r="H1392">
        <v>18</v>
      </c>
      <c r="I1392">
        <v>87</v>
      </c>
      <c r="J1392" s="1">
        <v>96.3</v>
      </c>
      <c r="K1392" s="1" t="s">
        <v>14428</v>
      </c>
    </row>
    <row r="1393" spans="1:11" x14ac:dyDescent="0.35">
      <c r="A1393">
        <v>1392</v>
      </c>
      <c r="B1393">
        <v>557</v>
      </c>
      <c r="C1393">
        <v>11</v>
      </c>
      <c r="D1393">
        <v>3</v>
      </c>
      <c r="E1393">
        <v>50</v>
      </c>
      <c r="F1393" s="1">
        <v>1103.05</v>
      </c>
      <c r="G1393" s="1">
        <v>55152.5</v>
      </c>
      <c r="H1393">
        <v>10</v>
      </c>
      <c r="I1393">
        <v>567</v>
      </c>
      <c r="J1393" s="1">
        <v>98.7</v>
      </c>
      <c r="K1393" s="1" t="s">
        <v>14429</v>
      </c>
    </row>
    <row r="1394" spans="1:11" x14ac:dyDescent="0.35">
      <c r="A1394">
        <v>1393</v>
      </c>
      <c r="B1394">
        <v>712</v>
      </c>
      <c r="C1394">
        <v>5</v>
      </c>
      <c r="D1394">
        <v>4</v>
      </c>
      <c r="E1394">
        <v>92</v>
      </c>
      <c r="F1394" s="1">
        <v>897.94</v>
      </c>
      <c r="G1394" s="1">
        <v>82610.48</v>
      </c>
      <c r="H1394">
        <v>11</v>
      </c>
      <c r="I1394">
        <v>723</v>
      </c>
      <c r="J1394" s="1">
        <v>98.6</v>
      </c>
      <c r="K1394" s="1" t="s">
        <v>14430</v>
      </c>
    </row>
    <row r="1395" spans="1:11" x14ac:dyDescent="0.35">
      <c r="A1395">
        <v>1394</v>
      </c>
      <c r="B1395">
        <v>49</v>
      </c>
      <c r="C1395">
        <v>11</v>
      </c>
      <c r="D1395">
        <v>6</v>
      </c>
      <c r="E1395">
        <v>50</v>
      </c>
      <c r="F1395" s="1">
        <v>1157.7</v>
      </c>
      <c r="G1395" s="1">
        <v>57885</v>
      </c>
      <c r="H1395">
        <v>5</v>
      </c>
      <c r="I1395">
        <v>54</v>
      </c>
      <c r="J1395" s="1">
        <v>95</v>
      </c>
      <c r="K1395" s="1" t="s">
        <v>14431</v>
      </c>
    </row>
    <row r="1396" spans="1:11" x14ac:dyDescent="0.35">
      <c r="A1396">
        <v>1395</v>
      </c>
      <c r="B1396">
        <v>457</v>
      </c>
      <c r="C1396">
        <v>4</v>
      </c>
      <c r="D1396">
        <v>4</v>
      </c>
      <c r="E1396">
        <v>50</v>
      </c>
      <c r="F1396" s="1">
        <v>329.43</v>
      </c>
      <c r="G1396" s="1">
        <v>16471.5</v>
      </c>
      <c r="H1396">
        <v>16</v>
      </c>
      <c r="I1396">
        <v>473</v>
      </c>
      <c r="J1396" s="1">
        <v>99.3</v>
      </c>
      <c r="K1396" s="1" t="s">
        <v>14432</v>
      </c>
    </row>
    <row r="1397" spans="1:11" x14ac:dyDescent="0.35">
      <c r="A1397">
        <v>1396</v>
      </c>
      <c r="B1397">
        <v>571</v>
      </c>
      <c r="C1397">
        <v>14</v>
      </c>
      <c r="D1397">
        <v>7</v>
      </c>
      <c r="E1397">
        <v>50</v>
      </c>
      <c r="F1397" s="1">
        <v>674.43</v>
      </c>
      <c r="G1397" s="1">
        <v>33721.5</v>
      </c>
      <c r="H1397">
        <v>9</v>
      </c>
      <c r="I1397">
        <v>580</v>
      </c>
      <c r="J1397" s="1">
        <v>94.1</v>
      </c>
      <c r="K1397" s="1" t="s">
        <v>14433</v>
      </c>
    </row>
    <row r="1398" spans="1:11" x14ac:dyDescent="0.35">
      <c r="A1398">
        <v>1397</v>
      </c>
      <c r="B1398">
        <v>629</v>
      </c>
      <c r="C1398">
        <v>2</v>
      </c>
      <c r="D1398">
        <v>6</v>
      </c>
      <c r="E1398">
        <v>50</v>
      </c>
      <c r="F1398" s="1">
        <v>646.30999999999995</v>
      </c>
      <c r="G1398" s="1">
        <v>32315.5</v>
      </c>
      <c r="H1398">
        <v>8</v>
      </c>
      <c r="I1398">
        <v>637</v>
      </c>
      <c r="J1398" s="1">
        <v>95.8</v>
      </c>
      <c r="K1398" s="1" t="s">
        <v>14434</v>
      </c>
    </row>
    <row r="1399" spans="1:11" x14ac:dyDescent="0.35">
      <c r="A1399">
        <v>1398</v>
      </c>
      <c r="B1399">
        <v>544</v>
      </c>
      <c r="C1399">
        <v>15</v>
      </c>
      <c r="D1399">
        <v>2</v>
      </c>
      <c r="E1399">
        <v>65</v>
      </c>
      <c r="F1399" s="1">
        <v>214.35</v>
      </c>
      <c r="G1399" s="1">
        <v>13932.75</v>
      </c>
      <c r="H1399">
        <v>7</v>
      </c>
      <c r="I1399">
        <v>551</v>
      </c>
      <c r="J1399" s="1">
        <v>96.1</v>
      </c>
      <c r="K1399" s="1" t="s">
        <v>14435</v>
      </c>
    </row>
    <row r="1400" spans="1:11" x14ac:dyDescent="0.35">
      <c r="A1400">
        <v>1399</v>
      </c>
      <c r="B1400">
        <v>308</v>
      </c>
      <c r="C1400">
        <v>5</v>
      </c>
      <c r="D1400">
        <v>3</v>
      </c>
      <c r="E1400">
        <v>54</v>
      </c>
      <c r="F1400" s="1">
        <v>1040.31</v>
      </c>
      <c r="G1400" s="1">
        <v>56176.74</v>
      </c>
      <c r="H1400">
        <v>9</v>
      </c>
      <c r="I1400">
        <v>317</v>
      </c>
      <c r="J1400" s="1">
        <v>97.1</v>
      </c>
      <c r="K1400" s="1" t="s">
        <v>14436</v>
      </c>
    </row>
    <row r="1401" spans="1:11" x14ac:dyDescent="0.35">
      <c r="A1401">
        <v>1400</v>
      </c>
      <c r="B1401">
        <v>44</v>
      </c>
      <c r="C1401">
        <v>8</v>
      </c>
      <c r="D1401">
        <v>7</v>
      </c>
      <c r="E1401">
        <v>50</v>
      </c>
      <c r="F1401" s="1">
        <v>480.65</v>
      </c>
      <c r="G1401" s="1">
        <v>24032.5</v>
      </c>
      <c r="H1401">
        <v>11</v>
      </c>
      <c r="I1401">
        <v>55</v>
      </c>
      <c r="J1401" s="1">
        <v>95.6</v>
      </c>
      <c r="K1401" s="1" t="s">
        <v>14437</v>
      </c>
    </row>
    <row r="1402" spans="1:11" x14ac:dyDescent="0.35">
      <c r="A1402">
        <v>1401</v>
      </c>
      <c r="B1402">
        <v>116</v>
      </c>
      <c r="C1402">
        <v>6</v>
      </c>
      <c r="D1402">
        <v>3</v>
      </c>
      <c r="E1402">
        <v>50</v>
      </c>
      <c r="F1402" s="1">
        <v>539.88</v>
      </c>
      <c r="G1402" s="1">
        <v>26994</v>
      </c>
      <c r="H1402">
        <v>7</v>
      </c>
      <c r="I1402">
        <v>123</v>
      </c>
      <c r="J1402" s="1">
        <v>97.3</v>
      </c>
      <c r="K1402" s="1" t="s">
        <v>14438</v>
      </c>
    </row>
    <row r="1403" spans="1:11" x14ac:dyDescent="0.35">
      <c r="A1403">
        <v>1402</v>
      </c>
      <c r="B1403">
        <v>416</v>
      </c>
      <c r="C1403">
        <v>11</v>
      </c>
      <c r="D1403">
        <v>3</v>
      </c>
      <c r="E1403">
        <v>50</v>
      </c>
      <c r="F1403" s="1">
        <v>990.81</v>
      </c>
      <c r="G1403" s="1">
        <v>49540.5</v>
      </c>
      <c r="H1403">
        <v>16</v>
      </c>
      <c r="I1403">
        <v>432</v>
      </c>
      <c r="J1403" s="1">
        <v>96.3</v>
      </c>
      <c r="K1403" s="1" t="s">
        <v>14439</v>
      </c>
    </row>
    <row r="1404" spans="1:11" x14ac:dyDescent="0.35">
      <c r="A1404">
        <v>1403</v>
      </c>
      <c r="B1404">
        <v>298</v>
      </c>
      <c r="C1404">
        <v>11</v>
      </c>
      <c r="D1404">
        <v>3</v>
      </c>
      <c r="E1404">
        <v>50</v>
      </c>
      <c r="F1404" s="1">
        <v>1135.9000000000001</v>
      </c>
      <c r="G1404" s="1">
        <v>56795</v>
      </c>
      <c r="H1404">
        <v>9</v>
      </c>
      <c r="I1404">
        <v>307</v>
      </c>
      <c r="J1404" s="1">
        <v>99.5</v>
      </c>
      <c r="K1404" s="1" t="s">
        <v>14440</v>
      </c>
    </row>
    <row r="1405" spans="1:11" x14ac:dyDescent="0.35">
      <c r="A1405">
        <v>1404</v>
      </c>
      <c r="B1405">
        <v>176</v>
      </c>
      <c r="C1405">
        <v>6</v>
      </c>
      <c r="D1405">
        <v>4</v>
      </c>
      <c r="E1405">
        <v>98</v>
      </c>
      <c r="F1405" s="1">
        <v>462.48</v>
      </c>
      <c r="G1405" s="1">
        <v>45323.040000000001</v>
      </c>
      <c r="H1405">
        <v>8</v>
      </c>
      <c r="I1405">
        <v>184</v>
      </c>
      <c r="J1405" s="1">
        <v>96.2</v>
      </c>
      <c r="K1405" s="1" t="s">
        <v>14441</v>
      </c>
    </row>
    <row r="1406" spans="1:11" x14ac:dyDescent="0.35">
      <c r="A1406">
        <v>1405</v>
      </c>
      <c r="B1406">
        <v>568</v>
      </c>
      <c r="C1406">
        <v>5</v>
      </c>
      <c r="D1406">
        <v>5</v>
      </c>
      <c r="E1406">
        <v>83</v>
      </c>
      <c r="F1406" s="1">
        <v>909.82</v>
      </c>
      <c r="G1406" s="1">
        <v>75515.06</v>
      </c>
      <c r="H1406">
        <v>16</v>
      </c>
      <c r="I1406">
        <v>584</v>
      </c>
      <c r="J1406" s="1">
        <v>96.3</v>
      </c>
      <c r="K1406" s="1" t="s">
        <v>14442</v>
      </c>
    </row>
    <row r="1407" spans="1:11" x14ac:dyDescent="0.35">
      <c r="A1407">
        <v>1406</v>
      </c>
      <c r="B1407">
        <v>516</v>
      </c>
      <c r="C1407">
        <v>9</v>
      </c>
      <c r="D1407">
        <v>4</v>
      </c>
      <c r="E1407">
        <v>50</v>
      </c>
      <c r="F1407" s="1">
        <v>122.44</v>
      </c>
      <c r="G1407" s="1">
        <v>6122</v>
      </c>
      <c r="H1407">
        <v>8</v>
      </c>
      <c r="I1407">
        <v>524</v>
      </c>
      <c r="J1407" s="1">
        <v>97.5</v>
      </c>
      <c r="K1407" s="1" t="s">
        <v>14443</v>
      </c>
    </row>
    <row r="1408" spans="1:11" x14ac:dyDescent="0.35">
      <c r="A1408">
        <v>1407</v>
      </c>
      <c r="B1408">
        <v>198</v>
      </c>
      <c r="C1408">
        <v>15</v>
      </c>
      <c r="D1408">
        <v>2</v>
      </c>
      <c r="E1408">
        <v>87</v>
      </c>
      <c r="F1408" s="1">
        <v>201.55</v>
      </c>
      <c r="G1408" s="1">
        <v>17534.849999999999</v>
      </c>
      <c r="H1408">
        <v>16</v>
      </c>
      <c r="I1408">
        <v>214</v>
      </c>
      <c r="J1408" s="1">
        <v>95.4</v>
      </c>
      <c r="K1408" s="1" t="s">
        <v>14444</v>
      </c>
    </row>
    <row r="1409" spans="1:11" x14ac:dyDescent="0.35">
      <c r="A1409">
        <v>1408</v>
      </c>
      <c r="B1409">
        <v>296</v>
      </c>
      <c r="C1409">
        <v>15</v>
      </c>
      <c r="D1409">
        <v>2</v>
      </c>
      <c r="E1409">
        <v>91</v>
      </c>
      <c r="F1409" s="1">
        <v>198.84</v>
      </c>
      <c r="G1409" s="1">
        <v>18094.439999999999</v>
      </c>
      <c r="H1409">
        <v>14</v>
      </c>
      <c r="I1409">
        <v>310</v>
      </c>
      <c r="J1409" s="1">
        <v>96.1</v>
      </c>
      <c r="K1409" s="1" t="s">
        <v>14445</v>
      </c>
    </row>
    <row r="1410" spans="1:11" x14ac:dyDescent="0.35">
      <c r="A1410">
        <v>1409</v>
      </c>
      <c r="B1410">
        <v>544</v>
      </c>
      <c r="C1410">
        <v>11</v>
      </c>
      <c r="D1410">
        <v>4</v>
      </c>
      <c r="E1410">
        <v>50</v>
      </c>
      <c r="F1410" s="1">
        <v>1062.6099999999999</v>
      </c>
      <c r="G1410" s="1">
        <v>53130.5</v>
      </c>
      <c r="H1410">
        <v>17</v>
      </c>
      <c r="I1410">
        <v>561</v>
      </c>
      <c r="J1410" s="1">
        <v>97.8</v>
      </c>
      <c r="K1410" s="1" t="s">
        <v>14446</v>
      </c>
    </row>
    <row r="1411" spans="1:11" x14ac:dyDescent="0.35">
      <c r="A1411">
        <v>1410</v>
      </c>
      <c r="B1411">
        <v>316</v>
      </c>
      <c r="C1411">
        <v>15</v>
      </c>
      <c r="D1411">
        <v>6</v>
      </c>
      <c r="E1411">
        <v>50</v>
      </c>
      <c r="F1411" s="1">
        <v>236.9</v>
      </c>
      <c r="G1411" s="1">
        <v>11845</v>
      </c>
      <c r="H1411">
        <v>10</v>
      </c>
      <c r="I1411">
        <v>326</v>
      </c>
      <c r="J1411" s="1">
        <v>97.2</v>
      </c>
      <c r="K1411" s="1" t="s">
        <v>14447</v>
      </c>
    </row>
    <row r="1412" spans="1:11" x14ac:dyDescent="0.35">
      <c r="A1412">
        <v>1411</v>
      </c>
      <c r="B1412">
        <v>172</v>
      </c>
      <c r="C1412">
        <v>1</v>
      </c>
      <c r="D1412">
        <v>5</v>
      </c>
      <c r="E1412">
        <v>50</v>
      </c>
      <c r="F1412" s="1">
        <v>703.33</v>
      </c>
      <c r="G1412" s="1">
        <v>35166.5</v>
      </c>
      <c r="H1412">
        <v>13</v>
      </c>
      <c r="I1412">
        <v>185</v>
      </c>
      <c r="J1412" s="1">
        <v>95.2</v>
      </c>
      <c r="K1412" s="1" t="s">
        <v>14448</v>
      </c>
    </row>
    <row r="1413" spans="1:11" x14ac:dyDescent="0.35">
      <c r="A1413">
        <v>1412</v>
      </c>
      <c r="B1413">
        <v>329</v>
      </c>
      <c r="C1413">
        <v>15</v>
      </c>
      <c r="D1413">
        <v>5</v>
      </c>
      <c r="E1413">
        <v>105</v>
      </c>
      <c r="F1413" s="1">
        <v>206.25</v>
      </c>
      <c r="G1413" s="1">
        <v>21656.25</v>
      </c>
      <c r="H1413">
        <v>17</v>
      </c>
      <c r="I1413">
        <v>346</v>
      </c>
      <c r="J1413" s="1">
        <v>94.6</v>
      </c>
      <c r="K1413" s="1" t="s">
        <v>14449</v>
      </c>
    </row>
    <row r="1414" spans="1:11" x14ac:dyDescent="0.35">
      <c r="A1414">
        <v>1413</v>
      </c>
      <c r="B1414">
        <v>96</v>
      </c>
      <c r="C1414">
        <v>10</v>
      </c>
      <c r="D1414">
        <v>2</v>
      </c>
      <c r="E1414">
        <v>50</v>
      </c>
      <c r="F1414" s="1">
        <v>1652.49</v>
      </c>
      <c r="G1414" s="1">
        <v>82624.5</v>
      </c>
      <c r="H1414">
        <v>14</v>
      </c>
      <c r="I1414">
        <v>110</v>
      </c>
      <c r="J1414" s="1">
        <v>96.8</v>
      </c>
      <c r="K1414" s="1" t="s">
        <v>14450</v>
      </c>
    </row>
    <row r="1415" spans="1:11" x14ac:dyDescent="0.35">
      <c r="A1415">
        <v>1414</v>
      </c>
      <c r="B1415">
        <v>652</v>
      </c>
      <c r="C1415">
        <v>14</v>
      </c>
      <c r="D1415">
        <v>7</v>
      </c>
      <c r="E1415">
        <v>50</v>
      </c>
      <c r="F1415" s="1">
        <v>593.82000000000005</v>
      </c>
      <c r="G1415" s="1">
        <v>29691</v>
      </c>
      <c r="H1415">
        <v>14</v>
      </c>
      <c r="I1415">
        <v>666</v>
      </c>
      <c r="J1415" s="1">
        <v>93.6</v>
      </c>
      <c r="K1415" s="1" t="s">
        <v>14451</v>
      </c>
    </row>
    <row r="1416" spans="1:11" x14ac:dyDescent="0.35">
      <c r="A1416">
        <v>1415</v>
      </c>
      <c r="B1416">
        <v>325</v>
      </c>
      <c r="C1416">
        <v>14</v>
      </c>
      <c r="D1416">
        <v>4</v>
      </c>
      <c r="E1416">
        <v>50</v>
      </c>
      <c r="F1416" s="1">
        <v>597.73</v>
      </c>
      <c r="G1416" s="1">
        <v>29886.5</v>
      </c>
      <c r="H1416">
        <v>15</v>
      </c>
      <c r="I1416">
        <v>340</v>
      </c>
      <c r="J1416" s="1">
        <v>96</v>
      </c>
      <c r="K1416" s="1" t="s">
        <v>14452</v>
      </c>
    </row>
    <row r="1417" spans="1:11" x14ac:dyDescent="0.35">
      <c r="A1417">
        <v>1416</v>
      </c>
      <c r="B1417">
        <v>162</v>
      </c>
      <c r="C1417">
        <v>4</v>
      </c>
      <c r="D1417">
        <v>4</v>
      </c>
      <c r="E1417">
        <v>50</v>
      </c>
      <c r="F1417" s="1">
        <v>349.15</v>
      </c>
      <c r="G1417" s="1">
        <v>17457.5</v>
      </c>
      <c r="H1417">
        <v>10</v>
      </c>
      <c r="I1417">
        <v>172</v>
      </c>
      <c r="J1417" s="1">
        <v>96.1</v>
      </c>
      <c r="K1417" s="1" t="s">
        <v>14453</v>
      </c>
    </row>
    <row r="1418" spans="1:11" x14ac:dyDescent="0.35">
      <c r="A1418">
        <v>1417</v>
      </c>
      <c r="B1418">
        <v>217</v>
      </c>
      <c r="C1418">
        <v>12</v>
      </c>
      <c r="D1418">
        <v>2</v>
      </c>
      <c r="E1418">
        <v>50</v>
      </c>
      <c r="F1418" s="1">
        <v>305.33</v>
      </c>
      <c r="G1418" s="1">
        <v>15266.5</v>
      </c>
      <c r="H1418">
        <v>12</v>
      </c>
      <c r="I1418">
        <v>229</v>
      </c>
      <c r="J1418" s="1">
        <v>94.9</v>
      </c>
      <c r="K1418" s="1" t="s">
        <v>14454</v>
      </c>
    </row>
    <row r="1419" spans="1:11" x14ac:dyDescent="0.35">
      <c r="A1419">
        <v>1418</v>
      </c>
      <c r="B1419">
        <v>419</v>
      </c>
      <c r="C1419">
        <v>5</v>
      </c>
      <c r="D1419">
        <v>6</v>
      </c>
      <c r="E1419">
        <v>50</v>
      </c>
      <c r="F1419" s="1">
        <v>1037.74</v>
      </c>
      <c r="G1419" s="1">
        <v>51887</v>
      </c>
      <c r="H1419">
        <v>9</v>
      </c>
      <c r="I1419">
        <v>428</v>
      </c>
      <c r="J1419" s="1">
        <v>95.7</v>
      </c>
      <c r="K1419" s="1" t="s">
        <v>14455</v>
      </c>
    </row>
    <row r="1420" spans="1:11" x14ac:dyDescent="0.35">
      <c r="A1420">
        <v>1419</v>
      </c>
      <c r="B1420">
        <v>681</v>
      </c>
      <c r="C1420">
        <v>9</v>
      </c>
      <c r="D1420">
        <v>5</v>
      </c>
      <c r="E1420">
        <v>50</v>
      </c>
      <c r="F1420" s="1">
        <v>100.92</v>
      </c>
      <c r="G1420" s="1">
        <v>5046</v>
      </c>
      <c r="H1420">
        <v>10</v>
      </c>
      <c r="I1420">
        <v>691</v>
      </c>
      <c r="J1420" s="1">
        <v>95.3</v>
      </c>
      <c r="K1420" s="1" t="s">
        <v>14456</v>
      </c>
    </row>
    <row r="1421" spans="1:11" x14ac:dyDescent="0.35">
      <c r="A1421">
        <v>1420</v>
      </c>
      <c r="B1421">
        <v>147</v>
      </c>
      <c r="C1421">
        <v>9</v>
      </c>
      <c r="D1421">
        <v>3</v>
      </c>
      <c r="E1421">
        <v>50</v>
      </c>
      <c r="F1421" s="1">
        <v>102.67</v>
      </c>
      <c r="G1421" s="1">
        <v>5133.5</v>
      </c>
      <c r="H1421">
        <v>14</v>
      </c>
      <c r="I1421">
        <v>161</v>
      </c>
      <c r="J1421" s="1">
        <v>97.3</v>
      </c>
      <c r="K1421" s="1" t="s">
        <v>14457</v>
      </c>
    </row>
    <row r="1422" spans="1:11" x14ac:dyDescent="0.35">
      <c r="A1422">
        <v>1421</v>
      </c>
      <c r="B1422">
        <v>565</v>
      </c>
      <c r="C1422">
        <v>11</v>
      </c>
      <c r="D1422">
        <v>2</v>
      </c>
      <c r="E1422">
        <v>50</v>
      </c>
      <c r="F1422" s="1">
        <v>1099.28</v>
      </c>
      <c r="G1422" s="1">
        <v>54964</v>
      </c>
      <c r="H1422">
        <v>16</v>
      </c>
      <c r="I1422">
        <v>581</v>
      </c>
      <c r="J1422" s="1">
        <v>95.5</v>
      </c>
      <c r="K1422" s="1" t="s">
        <v>14458</v>
      </c>
    </row>
    <row r="1423" spans="1:11" x14ac:dyDescent="0.35">
      <c r="A1423">
        <v>1422</v>
      </c>
      <c r="B1423">
        <v>728</v>
      </c>
      <c r="C1423">
        <v>5</v>
      </c>
      <c r="D1423">
        <v>6</v>
      </c>
      <c r="E1423">
        <v>52</v>
      </c>
      <c r="F1423" s="1">
        <v>1019.51</v>
      </c>
      <c r="G1423" s="1">
        <v>53014.52</v>
      </c>
      <c r="H1423">
        <v>13</v>
      </c>
      <c r="I1423">
        <v>731</v>
      </c>
      <c r="J1423" s="1">
        <v>96.3</v>
      </c>
      <c r="K1423" s="1" t="s">
        <v>14459</v>
      </c>
    </row>
    <row r="1424" spans="1:11" x14ac:dyDescent="0.35">
      <c r="A1424">
        <v>1423</v>
      </c>
      <c r="B1424">
        <v>62</v>
      </c>
      <c r="C1424">
        <v>4</v>
      </c>
      <c r="D1424">
        <v>3</v>
      </c>
      <c r="E1424">
        <v>50</v>
      </c>
      <c r="F1424" s="1">
        <v>355.15</v>
      </c>
      <c r="G1424" s="1">
        <v>17757.5</v>
      </c>
      <c r="H1424">
        <v>13</v>
      </c>
      <c r="I1424">
        <v>75</v>
      </c>
      <c r="J1424" s="1">
        <v>99</v>
      </c>
      <c r="K1424" s="1" t="s">
        <v>14460</v>
      </c>
    </row>
    <row r="1425" spans="1:11" x14ac:dyDescent="0.35">
      <c r="A1425">
        <v>1424</v>
      </c>
      <c r="B1425">
        <v>550</v>
      </c>
      <c r="C1425">
        <v>2</v>
      </c>
      <c r="D1425">
        <v>5</v>
      </c>
      <c r="E1425">
        <v>51</v>
      </c>
      <c r="F1425" s="1">
        <v>637.83000000000004</v>
      </c>
      <c r="G1425" s="1">
        <v>32529.33</v>
      </c>
      <c r="H1425">
        <v>10</v>
      </c>
      <c r="I1425">
        <v>560</v>
      </c>
      <c r="J1425" s="1">
        <v>97.3</v>
      </c>
      <c r="K1425" s="1" t="s">
        <v>14461</v>
      </c>
    </row>
    <row r="1426" spans="1:11" x14ac:dyDescent="0.35">
      <c r="A1426">
        <v>1425</v>
      </c>
      <c r="B1426">
        <v>539</v>
      </c>
      <c r="C1426">
        <v>7</v>
      </c>
      <c r="D1426">
        <v>5</v>
      </c>
      <c r="E1426">
        <v>50</v>
      </c>
      <c r="F1426" s="1">
        <v>671.38</v>
      </c>
      <c r="G1426" s="1">
        <v>33569</v>
      </c>
      <c r="H1426">
        <v>9</v>
      </c>
      <c r="I1426">
        <v>548</v>
      </c>
      <c r="J1426" s="1">
        <v>96.5</v>
      </c>
      <c r="K1426" s="1" t="s">
        <v>14462</v>
      </c>
    </row>
    <row r="1427" spans="1:11" x14ac:dyDescent="0.35">
      <c r="A1427">
        <v>1426</v>
      </c>
      <c r="B1427">
        <v>689</v>
      </c>
      <c r="C1427">
        <v>4</v>
      </c>
      <c r="D1427">
        <v>6</v>
      </c>
      <c r="E1427">
        <v>108</v>
      </c>
      <c r="F1427" s="1">
        <v>377.16</v>
      </c>
      <c r="G1427" s="1">
        <v>40733.279999999999</v>
      </c>
      <c r="H1427">
        <v>13</v>
      </c>
      <c r="I1427">
        <v>702</v>
      </c>
      <c r="J1427" s="1">
        <v>94.1</v>
      </c>
      <c r="K1427" s="1" t="s">
        <v>14463</v>
      </c>
    </row>
    <row r="1428" spans="1:11" x14ac:dyDescent="0.35">
      <c r="A1428">
        <v>1427</v>
      </c>
      <c r="B1428">
        <v>104</v>
      </c>
      <c r="C1428">
        <v>4</v>
      </c>
      <c r="D1428">
        <v>7</v>
      </c>
      <c r="E1428">
        <v>50</v>
      </c>
      <c r="F1428" s="1">
        <v>355.41</v>
      </c>
      <c r="G1428" s="1">
        <v>17770.5</v>
      </c>
      <c r="H1428">
        <v>11</v>
      </c>
      <c r="I1428">
        <v>115</v>
      </c>
      <c r="J1428" s="1">
        <v>96.6</v>
      </c>
      <c r="K1428" s="1" t="s">
        <v>14464</v>
      </c>
    </row>
    <row r="1429" spans="1:11" x14ac:dyDescent="0.35">
      <c r="A1429">
        <v>1428</v>
      </c>
      <c r="B1429">
        <v>628</v>
      </c>
      <c r="C1429">
        <v>12</v>
      </c>
      <c r="D1429">
        <v>5</v>
      </c>
      <c r="E1429">
        <v>50</v>
      </c>
      <c r="F1429" s="1">
        <v>325.27999999999997</v>
      </c>
      <c r="G1429" s="1">
        <v>16264</v>
      </c>
      <c r="H1429">
        <v>7</v>
      </c>
      <c r="I1429">
        <v>635</v>
      </c>
      <c r="J1429" s="1">
        <v>95.9</v>
      </c>
      <c r="K1429" s="1" t="s">
        <v>14465</v>
      </c>
    </row>
    <row r="1430" spans="1:11" x14ac:dyDescent="0.35">
      <c r="A1430">
        <v>1429</v>
      </c>
      <c r="B1430">
        <v>439</v>
      </c>
      <c r="C1430">
        <v>11</v>
      </c>
      <c r="D1430">
        <v>6</v>
      </c>
      <c r="E1430">
        <v>50</v>
      </c>
      <c r="F1430" s="1">
        <v>976.1</v>
      </c>
      <c r="G1430" s="1">
        <v>48805</v>
      </c>
      <c r="H1430">
        <v>8</v>
      </c>
      <c r="I1430">
        <v>447</v>
      </c>
      <c r="J1430" s="1">
        <v>94.7</v>
      </c>
      <c r="K1430" s="1" t="s">
        <v>14466</v>
      </c>
    </row>
    <row r="1431" spans="1:11" x14ac:dyDescent="0.35">
      <c r="A1431">
        <v>1430</v>
      </c>
      <c r="B1431">
        <v>701</v>
      </c>
      <c r="C1431">
        <v>6</v>
      </c>
      <c r="D1431">
        <v>2</v>
      </c>
      <c r="E1431">
        <v>63</v>
      </c>
      <c r="F1431" s="1">
        <v>559.5</v>
      </c>
      <c r="G1431" s="1">
        <v>35248.5</v>
      </c>
      <c r="H1431">
        <v>11</v>
      </c>
      <c r="I1431">
        <v>712</v>
      </c>
      <c r="J1431" s="1">
        <v>96.1</v>
      </c>
      <c r="K1431" s="1" t="s">
        <v>14467</v>
      </c>
    </row>
    <row r="1432" spans="1:11" x14ac:dyDescent="0.35">
      <c r="A1432">
        <v>1431</v>
      </c>
      <c r="B1432">
        <v>84</v>
      </c>
      <c r="C1432">
        <v>1</v>
      </c>
      <c r="D1432">
        <v>2</v>
      </c>
      <c r="E1432">
        <v>95</v>
      </c>
      <c r="F1432" s="1">
        <v>666.3</v>
      </c>
      <c r="G1432" s="1">
        <v>63298.5</v>
      </c>
      <c r="H1432">
        <v>9</v>
      </c>
      <c r="I1432">
        <v>93</v>
      </c>
      <c r="J1432" s="1">
        <v>96.4</v>
      </c>
      <c r="K1432" s="1" t="s">
        <v>14468</v>
      </c>
    </row>
    <row r="1433" spans="1:11" x14ac:dyDescent="0.35">
      <c r="A1433">
        <v>1432</v>
      </c>
      <c r="B1433">
        <v>605</v>
      </c>
      <c r="C1433">
        <v>2</v>
      </c>
      <c r="D1433">
        <v>7</v>
      </c>
      <c r="E1433">
        <v>50</v>
      </c>
      <c r="F1433" s="1">
        <v>634.66</v>
      </c>
      <c r="G1433" s="1">
        <v>31733</v>
      </c>
      <c r="H1433">
        <v>12</v>
      </c>
      <c r="I1433">
        <v>617</v>
      </c>
      <c r="J1433" s="1">
        <v>93.6</v>
      </c>
      <c r="K1433" s="1" t="s">
        <v>14469</v>
      </c>
    </row>
    <row r="1434" spans="1:11" x14ac:dyDescent="0.35">
      <c r="A1434">
        <v>1433</v>
      </c>
      <c r="B1434">
        <v>363</v>
      </c>
      <c r="C1434">
        <v>14</v>
      </c>
      <c r="D1434">
        <v>1</v>
      </c>
      <c r="E1434">
        <v>50</v>
      </c>
      <c r="F1434" s="1">
        <v>675.57</v>
      </c>
      <c r="G1434" s="1">
        <v>33778.5</v>
      </c>
      <c r="H1434">
        <v>10</v>
      </c>
      <c r="I1434">
        <v>373</v>
      </c>
      <c r="J1434" s="1">
        <v>96.1</v>
      </c>
      <c r="K1434" s="1" t="s">
        <v>14470</v>
      </c>
    </row>
    <row r="1435" spans="1:11" x14ac:dyDescent="0.35">
      <c r="A1435">
        <v>1434</v>
      </c>
      <c r="B1435">
        <v>515</v>
      </c>
      <c r="C1435">
        <v>14</v>
      </c>
      <c r="D1435">
        <v>7</v>
      </c>
      <c r="E1435">
        <v>50</v>
      </c>
      <c r="F1435" s="1">
        <v>627.64</v>
      </c>
      <c r="G1435" s="1">
        <v>31382</v>
      </c>
      <c r="H1435">
        <v>14</v>
      </c>
      <c r="I1435">
        <v>529</v>
      </c>
      <c r="J1435" s="1">
        <v>93.7</v>
      </c>
      <c r="K1435" s="1" t="s">
        <v>14471</v>
      </c>
    </row>
    <row r="1436" spans="1:11" x14ac:dyDescent="0.35">
      <c r="A1436">
        <v>1435</v>
      </c>
      <c r="B1436">
        <v>72</v>
      </c>
      <c r="C1436">
        <v>7</v>
      </c>
      <c r="D1436">
        <v>5</v>
      </c>
      <c r="E1436">
        <v>50</v>
      </c>
      <c r="F1436" s="1">
        <v>661.94</v>
      </c>
      <c r="G1436" s="1">
        <v>33097</v>
      </c>
      <c r="H1436">
        <v>12</v>
      </c>
      <c r="I1436">
        <v>84</v>
      </c>
      <c r="J1436" s="1">
        <v>93.9</v>
      </c>
      <c r="K1436" s="1" t="s">
        <v>14472</v>
      </c>
    </row>
    <row r="1437" spans="1:11" x14ac:dyDescent="0.35">
      <c r="A1437">
        <v>1436</v>
      </c>
      <c r="B1437">
        <v>285</v>
      </c>
      <c r="C1437">
        <v>14</v>
      </c>
      <c r="D1437">
        <v>6</v>
      </c>
      <c r="E1437">
        <v>50</v>
      </c>
      <c r="F1437" s="1">
        <v>652.52</v>
      </c>
      <c r="G1437" s="1">
        <v>32626</v>
      </c>
      <c r="H1437">
        <v>6</v>
      </c>
      <c r="I1437">
        <v>291</v>
      </c>
      <c r="J1437" s="1">
        <v>95.5</v>
      </c>
      <c r="K1437" s="1" t="s">
        <v>14473</v>
      </c>
    </row>
    <row r="1438" spans="1:11" x14ac:dyDescent="0.35">
      <c r="A1438">
        <v>1437</v>
      </c>
      <c r="B1438">
        <v>204</v>
      </c>
      <c r="C1438">
        <v>4</v>
      </c>
      <c r="D1438">
        <v>4</v>
      </c>
      <c r="E1438">
        <v>73</v>
      </c>
      <c r="F1438" s="1">
        <v>388.99</v>
      </c>
      <c r="G1438" s="1">
        <v>28396.27</v>
      </c>
      <c r="H1438">
        <v>16</v>
      </c>
      <c r="I1438">
        <v>220</v>
      </c>
      <c r="J1438" s="1">
        <v>99</v>
      </c>
      <c r="K1438" s="1" t="s">
        <v>14474</v>
      </c>
    </row>
    <row r="1439" spans="1:11" x14ac:dyDescent="0.35">
      <c r="A1439">
        <v>1438</v>
      </c>
      <c r="B1439">
        <v>577</v>
      </c>
      <c r="C1439">
        <v>4</v>
      </c>
      <c r="D1439">
        <v>2</v>
      </c>
      <c r="E1439">
        <v>50</v>
      </c>
      <c r="F1439" s="1">
        <v>349.75</v>
      </c>
      <c r="G1439" s="1">
        <v>17487.5</v>
      </c>
      <c r="H1439">
        <v>18</v>
      </c>
      <c r="I1439">
        <v>595</v>
      </c>
      <c r="J1439" s="1">
        <v>94.8</v>
      </c>
      <c r="K1439" s="1" t="s">
        <v>14475</v>
      </c>
    </row>
    <row r="1440" spans="1:11" x14ac:dyDescent="0.35">
      <c r="A1440">
        <v>1439</v>
      </c>
      <c r="B1440">
        <v>643</v>
      </c>
      <c r="C1440">
        <v>10</v>
      </c>
      <c r="D1440">
        <v>3</v>
      </c>
      <c r="E1440">
        <v>50</v>
      </c>
      <c r="F1440" s="1">
        <v>1498.4</v>
      </c>
      <c r="G1440" s="1">
        <v>74920</v>
      </c>
      <c r="H1440">
        <v>9</v>
      </c>
      <c r="I1440">
        <v>652</v>
      </c>
      <c r="J1440" s="1">
        <v>98.6</v>
      </c>
      <c r="K1440" s="1" t="s">
        <v>14476</v>
      </c>
    </row>
    <row r="1441" spans="1:11" x14ac:dyDescent="0.35">
      <c r="A1441">
        <v>1440</v>
      </c>
      <c r="B1441">
        <v>115</v>
      </c>
      <c r="C1441">
        <v>5</v>
      </c>
      <c r="D1441">
        <v>4</v>
      </c>
      <c r="E1441">
        <v>50</v>
      </c>
      <c r="F1441" s="1">
        <v>1056.4000000000001</v>
      </c>
      <c r="G1441" s="1">
        <v>52820</v>
      </c>
      <c r="H1441">
        <v>14</v>
      </c>
      <c r="I1441">
        <v>129</v>
      </c>
      <c r="J1441" s="1">
        <v>96.2</v>
      </c>
      <c r="K1441" s="1" t="s">
        <v>14477</v>
      </c>
    </row>
    <row r="1442" spans="1:11" x14ac:dyDescent="0.35">
      <c r="A1442">
        <v>1441</v>
      </c>
      <c r="B1442">
        <v>123</v>
      </c>
      <c r="C1442">
        <v>12</v>
      </c>
      <c r="D1442">
        <v>1</v>
      </c>
      <c r="E1442">
        <v>50</v>
      </c>
      <c r="F1442" s="1">
        <v>288.07</v>
      </c>
      <c r="G1442" s="1">
        <v>14403.5</v>
      </c>
      <c r="H1442">
        <v>9</v>
      </c>
      <c r="I1442">
        <v>132</v>
      </c>
      <c r="J1442" s="1">
        <v>98.1</v>
      </c>
      <c r="K1442" s="1" t="s">
        <v>14478</v>
      </c>
    </row>
    <row r="1443" spans="1:11" x14ac:dyDescent="0.35">
      <c r="A1443">
        <v>1442</v>
      </c>
      <c r="B1443">
        <v>287</v>
      </c>
      <c r="C1443">
        <v>16</v>
      </c>
      <c r="D1443">
        <v>2</v>
      </c>
      <c r="E1443">
        <v>50</v>
      </c>
      <c r="F1443" s="1">
        <v>118.49</v>
      </c>
      <c r="G1443" s="1">
        <v>5924.5</v>
      </c>
      <c r="H1443">
        <v>16</v>
      </c>
      <c r="I1443">
        <v>303</v>
      </c>
      <c r="J1443" s="1">
        <v>97.6</v>
      </c>
      <c r="K1443" s="1" t="s">
        <v>14479</v>
      </c>
    </row>
    <row r="1444" spans="1:11" x14ac:dyDescent="0.35">
      <c r="A1444">
        <v>1443</v>
      </c>
      <c r="B1444">
        <v>61</v>
      </c>
      <c r="C1444">
        <v>9</v>
      </c>
      <c r="D1444">
        <v>3</v>
      </c>
      <c r="E1444">
        <v>50</v>
      </c>
      <c r="F1444" s="1">
        <v>107.71</v>
      </c>
      <c r="G1444" s="1">
        <v>5385.5</v>
      </c>
      <c r="H1444">
        <v>12</v>
      </c>
      <c r="I1444">
        <v>73</v>
      </c>
      <c r="J1444" s="1">
        <v>99.5</v>
      </c>
      <c r="K1444" s="1" t="s">
        <v>14480</v>
      </c>
    </row>
    <row r="1445" spans="1:11" x14ac:dyDescent="0.35">
      <c r="A1445">
        <v>1444</v>
      </c>
      <c r="B1445">
        <v>23</v>
      </c>
      <c r="C1445">
        <v>14</v>
      </c>
      <c r="D1445">
        <v>4</v>
      </c>
      <c r="E1445">
        <v>50</v>
      </c>
      <c r="F1445" s="1">
        <v>604.08000000000004</v>
      </c>
      <c r="G1445" s="1">
        <v>30204</v>
      </c>
      <c r="H1445">
        <v>18</v>
      </c>
      <c r="I1445">
        <v>41</v>
      </c>
      <c r="J1445" s="1">
        <v>98.6</v>
      </c>
      <c r="K1445" s="1" t="s">
        <v>14481</v>
      </c>
    </row>
    <row r="1446" spans="1:11" x14ac:dyDescent="0.35">
      <c r="A1446">
        <v>1445</v>
      </c>
      <c r="B1446">
        <v>368</v>
      </c>
      <c r="C1446">
        <v>11</v>
      </c>
      <c r="D1446">
        <v>3</v>
      </c>
      <c r="E1446">
        <v>50</v>
      </c>
      <c r="F1446" s="1">
        <v>1148.4000000000001</v>
      </c>
      <c r="G1446" s="1">
        <v>57420</v>
      </c>
      <c r="H1446">
        <v>13</v>
      </c>
      <c r="I1446">
        <v>381</v>
      </c>
      <c r="J1446" s="1">
        <v>97.9</v>
      </c>
      <c r="K1446" s="1" t="s">
        <v>14482</v>
      </c>
    </row>
    <row r="1447" spans="1:11" x14ac:dyDescent="0.35">
      <c r="A1447">
        <v>1446</v>
      </c>
      <c r="B1447">
        <v>144</v>
      </c>
      <c r="C1447">
        <v>5</v>
      </c>
      <c r="D1447">
        <v>7</v>
      </c>
      <c r="E1447">
        <v>50</v>
      </c>
      <c r="F1447" s="1">
        <v>1049.79</v>
      </c>
      <c r="G1447" s="1">
        <v>52489.5</v>
      </c>
      <c r="H1447">
        <v>10</v>
      </c>
      <c r="I1447">
        <v>154</v>
      </c>
      <c r="J1447" s="1">
        <v>95.4</v>
      </c>
      <c r="K1447" s="1" t="s">
        <v>14483</v>
      </c>
    </row>
    <row r="1448" spans="1:11" x14ac:dyDescent="0.35">
      <c r="A1448">
        <v>1447</v>
      </c>
      <c r="B1448">
        <v>103</v>
      </c>
      <c r="C1448">
        <v>9</v>
      </c>
      <c r="D1448">
        <v>5</v>
      </c>
      <c r="E1448">
        <v>50</v>
      </c>
      <c r="F1448" s="1">
        <v>122.22</v>
      </c>
      <c r="G1448" s="1">
        <v>6111</v>
      </c>
      <c r="H1448">
        <v>13</v>
      </c>
      <c r="I1448">
        <v>116</v>
      </c>
      <c r="J1448" s="1">
        <v>97.5</v>
      </c>
      <c r="K1448" s="1" t="s">
        <v>14484</v>
      </c>
    </row>
    <row r="1449" spans="1:11" x14ac:dyDescent="0.35">
      <c r="A1449">
        <v>1448</v>
      </c>
      <c r="B1449">
        <v>315</v>
      </c>
      <c r="C1449">
        <v>13</v>
      </c>
      <c r="D1449">
        <v>5</v>
      </c>
      <c r="E1449">
        <v>50</v>
      </c>
      <c r="F1449" s="1">
        <v>1414.01</v>
      </c>
      <c r="G1449" s="1">
        <v>70700.5</v>
      </c>
      <c r="H1449">
        <v>9</v>
      </c>
      <c r="I1449">
        <v>324</v>
      </c>
      <c r="J1449" s="1">
        <v>94.1</v>
      </c>
      <c r="K1449" s="1" t="s">
        <v>14485</v>
      </c>
    </row>
    <row r="1450" spans="1:11" x14ac:dyDescent="0.35">
      <c r="A1450">
        <v>1449</v>
      </c>
      <c r="B1450">
        <v>123</v>
      </c>
      <c r="C1450">
        <v>6</v>
      </c>
      <c r="D1450">
        <v>3</v>
      </c>
      <c r="E1450">
        <v>105</v>
      </c>
      <c r="F1450" s="1">
        <v>515.05999999999995</v>
      </c>
      <c r="G1450" s="1">
        <v>54081.3</v>
      </c>
      <c r="H1450">
        <v>16</v>
      </c>
      <c r="I1450">
        <v>139</v>
      </c>
      <c r="J1450" s="1">
        <v>99.2</v>
      </c>
      <c r="K1450" s="1" t="s">
        <v>14486</v>
      </c>
    </row>
    <row r="1451" spans="1:11" x14ac:dyDescent="0.35">
      <c r="A1451">
        <v>1450</v>
      </c>
      <c r="B1451">
        <v>653</v>
      </c>
      <c r="C1451">
        <v>7</v>
      </c>
      <c r="D1451">
        <v>6</v>
      </c>
      <c r="E1451">
        <v>65</v>
      </c>
      <c r="F1451" s="1">
        <v>640.69000000000005</v>
      </c>
      <c r="G1451" s="1">
        <v>41644.85</v>
      </c>
      <c r="H1451">
        <v>12</v>
      </c>
      <c r="I1451">
        <v>665</v>
      </c>
      <c r="J1451" s="1">
        <v>96.5</v>
      </c>
      <c r="K1451" s="1" t="s">
        <v>14487</v>
      </c>
    </row>
    <row r="1452" spans="1:11" x14ac:dyDescent="0.35">
      <c r="A1452">
        <v>1451</v>
      </c>
      <c r="B1452">
        <v>625</v>
      </c>
      <c r="C1452">
        <v>12</v>
      </c>
      <c r="D1452">
        <v>3</v>
      </c>
      <c r="E1452">
        <v>50</v>
      </c>
      <c r="F1452" s="1">
        <v>317.7</v>
      </c>
      <c r="G1452" s="1">
        <v>15885</v>
      </c>
      <c r="H1452">
        <v>9</v>
      </c>
      <c r="I1452">
        <v>634</v>
      </c>
      <c r="J1452" s="1">
        <v>97.3</v>
      </c>
      <c r="K1452" s="1" t="s">
        <v>14488</v>
      </c>
    </row>
    <row r="1453" spans="1:11" x14ac:dyDescent="0.35">
      <c r="A1453">
        <v>1452</v>
      </c>
      <c r="B1453">
        <v>523</v>
      </c>
      <c r="C1453">
        <v>12</v>
      </c>
      <c r="D1453">
        <v>7</v>
      </c>
      <c r="E1453">
        <v>50</v>
      </c>
      <c r="F1453" s="1">
        <v>301.86</v>
      </c>
      <c r="G1453" s="1">
        <v>15093</v>
      </c>
      <c r="H1453">
        <v>6</v>
      </c>
      <c r="I1453">
        <v>529</v>
      </c>
      <c r="J1453" s="1">
        <v>94.9</v>
      </c>
      <c r="K1453" s="1" t="s">
        <v>14489</v>
      </c>
    </row>
    <row r="1454" spans="1:11" x14ac:dyDescent="0.35">
      <c r="A1454">
        <v>1453</v>
      </c>
      <c r="B1454">
        <v>728</v>
      </c>
      <c r="C1454">
        <v>4</v>
      </c>
      <c r="D1454">
        <v>7</v>
      </c>
      <c r="E1454">
        <v>70</v>
      </c>
      <c r="F1454" s="1">
        <v>384.69</v>
      </c>
      <c r="G1454" s="1">
        <v>26928.3</v>
      </c>
      <c r="H1454">
        <v>7</v>
      </c>
      <c r="I1454">
        <v>731</v>
      </c>
      <c r="J1454" s="1">
        <v>93.6</v>
      </c>
      <c r="K1454" s="1" t="s">
        <v>14490</v>
      </c>
    </row>
    <row r="1455" spans="1:11" x14ac:dyDescent="0.35">
      <c r="A1455">
        <v>1454</v>
      </c>
      <c r="B1455">
        <v>68</v>
      </c>
      <c r="C1455">
        <v>15</v>
      </c>
      <c r="D1455">
        <v>7</v>
      </c>
      <c r="E1455">
        <v>50</v>
      </c>
      <c r="F1455" s="1">
        <v>209.26</v>
      </c>
      <c r="G1455" s="1">
        <v>10463</v>
      </c>
      <c r="H1455">
        <v>6</v>
      </c>
      <c r="I1455">
        <v>74</v>
      </c>
      <c r="J1455" s="1">
        <v>96.1</v>
      </c>
      <c r="K1455" s="1" t="s">
        <v>14491</v>
      </c>
    </row>
    <row r="1456" spans="1:11" x14ac:dyDescent="0.35">
      <c r="A1456">
        <v>1455</v>
      </c>
      <c r="B1456">
        <v>163</v>
      </c>
      <c r="C1456">
        <v>8</v>
      </c>
      <c r="D1456">
        <v>5</v>
      </c>
      <c r="E1456">
        <v>50</v>
      </c>
      <c r="F1456" s="1">
        <v>427.62</v>
      </c>
      <c r="G1456" s="1">
        <v>21381</v>
      </c>
      <c r="H1456">
        <v>15</v>
      </c>
      <c r="I1456">
        <v>178</v>
      </c>
      <c r="J1456" s="1">
        <v>93.9</v>
      </c>
      <c r="K1456" s="1" t="s">
        <v>14492</v>
      </c>
    </row>
    <row r="1457" spans="1:11" x14ac:dyDescent="0.35">
      <c r="A1457">
        <v>1456</v>
      </c>
      <c r="B1457">
        <v>634</v>
      </c>
      <c r="C1457">
        <v>12</v>
      </c>
      <c r="D1457">
        <v>7</v>
      </c>
      <c r="E1457">
        <v>50</v>
      </c>
      <c r="F1457" s="1">
        <v>311.14</v>
      </c>
      <c r="G1457" s="1">
        <v>15557</v>
      </c>
      <c r="H1457">
        <v>8</v>
      </c>
      <c r="I1457">
        <v>642</v>
      </c>
      <c r="J1457" s="1">
        <v>93.9</v>
      </c>
      <c r="K1457" s="1" t="s">
        <v>14493</v>
      </c>
    </row>
    <row r="1458" spans="1:11" x14ac:dyDescent="0.35">
      <c r="A1458">
        <v>1457</v>
      </c>
      <c r="B1458">
        <v>289</v>
      </c>
      <c r="C1458">
        <v>1</v>
      </c>
      <c r="D1458">
        <v>1</v>
      </c>
      <c r="E1458">
        <v>50</v>
      </c>
      <c r="F1458" s="1">
        <v>598.62</v>
      </c>
      <c r="G1458" s="1">
        <v>29931</v>
      </c>
      <c r="H1458">
        <v>17</v>
      </c>
      <c r="I1458">
        <v>306</v>
      </c>
      <c r="J1458" s="1">
        <v>96.2</v>
      </c>
      <c r="K1458" s="1" t="s">
        <v>14494</v>
      </c>
    </row>
    <row r="1459" spans="1:11" x14ac:dyDescent="0.35">
      <c r="A1459">
        <v>1458</v>
      </c>
      <c r="B1459">
        <v>618</v>
      </c>
      <c r="C1459">
        <v>2</v>
      </c>
      <c r="D1459">
        <v>5</v>
      </c>
      <c r="E1459">
        <v>50</v>
      </c>
      <c r="F1459" s="1">
        <v>616.49</v>
      </c>
      <c r="G1459" s="1">
        <v>30824.5</v>
      </c>
      <c r="H1459">
        <v>7</v>
      </c>
      <c r="I1459">
        <v>625</v>
      </c>
      <c r="J1459" s="1">
        <v>95.5</v>
      </c>
      <c r="K1459" s="1" t="s">
        <v>14495</v>
      </c>
    </row>
    <row r="1460" spans="1:11" x14ac:dyDescent="0.35">
      <c r="A1460">
        <v>1459</v>
      </c>
      <c r="B1460">
        <v>385</v>
      </c>
      <c r="C1460">
        <v>8</v>
      </c>
      <c r="D1460">
        <v>2</v>
      </c>
      <c r="E1460">
        <v>50</v>
      </c>
      <c r="F1460" s="1">
        <v>419.05</v>
      </c>
      <c r="G1460" s="1">
        <v>20952.5</v>
      </c>
      <c r="H1460">
        <v>11</v>
      </c>
      <c r="I1460">
        <v>396</v>
      </c>
      <c r="J1460" s="1">
        <v>96.1</v>
      </c>
      <c r="K1460" s="1" t="s">
        <v>14496</v>
      </c>
    </row>
    <row r="1461" spans="1:11" x14ac:dyDescent="0.35">
      <c r="A1461">
        <v>1460</v>
      </c>
      <c r="B1461">
        <v>586</v>
      </c>
      <c r="C1461">
        <v>11</v>
      </c>
      <c r="D1461">
        <v>3</v>
      </c>
      <c r="E1461">
        <v>50</v>
      </c>
      <c r="F1461" s="1">
        <v>1020.54</v>
      </c>
      <c r="G1461" s="1">
        <v>51027</v>
      </c>
      <c r="H1461">
        <v>17</v>
      </c>
      <c r="I1461">
        <v>603</v>
      </c>
      <c r="J1461" s="1">
        <v>97.8</v>
      </c>
      <c r="K1461" s="1" t="s">
        <v>14497</v>
      </c>
    </row>
    <row r="1462" spans="1:11" x14ac:dyDescent="0.35">
      <c r="A1462">
        <v>1461</v>
      </c>
      <c r="B1462">
        <v>258</v>
      </c>
      <c r="C1462">
        <v>3</v>
      </c>
      <c r="D1462">
        <v>6</v>
      </c>
      <c r="E1462">
        <v>50</v>
      </c>
      <c r="F1462" s="1">
        <v>475.66</v>
      </c>
      <c r="G1462" s="1">
        <v>23783</v>
      </c>
      <c r="H1462">
        <v>6</v>
      </c>
      <c r="I1462">
        <v>264</v>
      </c>
      <c r="J1462" s="1">
        <v>96.6</v>
      </c>
      <c r="K1462" s="1" t="s">
        <v>14498</v>
      </c>
    </row>
    <row r="1463" spans="1:11" x14ac:dyDescent="0.35">
      <c r="A1463">
        <v>1462</v>
      </c>
      <c r="B1463">
        <v>406</v>
      </c>
      <c r="C1463">
        <v>16</v>
      </c>
      <c r="D1463">
        <v>5</v>
      </c>
      <c r="E1463">
        <v>74</v>
      </c>
      <c r="F1463" s="1">
        <v>119.92</v>
      </c>
      <c r="G1463" s="1">
        <v>8874.08</v>
      </c>
      <c r="H1463">
        <v>8</v>
      </c>
      <c r="I1463">
        <v>414</v>
      </c>
      <c r="J1463" s="1">
        <v>97.1</v>
      </c>
      <c r="K1463" s="1" t="s">
        <v>14499</v>
      </c>
    </row>
    <row r="1464" spans="1:11" x14ac:dyDescent="0.35">
      <c r="A1464">
        <v>1463</v>
      </c>
      <c r="B1464">
        <v>604</v>
      </c>
      <c r="C1464">
        <v>11</v>
      </c>
      <c r="D1464">
        <v>2</v>
      </c>
      <c r="E1464">
        <v>50</v>
      </c>
      <c r="F1464" s="1">
        <v>1015.61</v>
      </c>
      <c r="G1464" s="1">
        <v>50780.5</v>
      </c>
      <c r="H1464">
        <v>12</v>
      </c>
      <c r="I1464">
        <v>616</v>
      </c>
      <c r="J1464" s="1">
        <v>95.8</v>
      </c>
      <c r="K1464" s="1" t="s">
        <v>14500</v>
      </c>
    </row>
    <row r="1465" spans="1:11" x14ac:dyDescent="0.35">
      <c r="A1465">
        <v>1464</v>
      </c>
      <c r="B1465">
        <v>723</v>
      </c>
      <c r="C1465">
        <v>11</v>
      </c>
      <c r="D1465">
        <v>1</v>
      </c>
      <c r="E1465">
        <v>50</v>
      </c>
      <c r="F1465" s="1">
        <v>1167.21</v>
      </c>
      <c r="G1465" s="1">
        <v>58360.5</v>
      </c>
      <c r="H1465">
        <v>10</v>
      </c>
      <c r="I1465">
        <v>731</v>
      </c>
      <c r="J1465" s="1">
        <v>96.5</v>
      </c>
      <c r="K1465" s="1" t="s">
        <v>14501</v>
      </c>
    </row>
    <row r="1466" spans="1:11" x14ac:dyDescent="0.35">
      <c r="A1466">
        <v>1465</v>
      </c>
      <c r="B1466">
        <v>411</v>
      </c>
      <c r="C1466">
        <v>12</v>
      </c>
      <c r="D1466">
        <v>6</v>
      </c>
      <c r="E1466">
        <v>50</v>
      </c>
      <c r="F1466" s="1">
        <v>331.62</v>
      </c>
      <c r="G1466" s="1">
        <v>16581</v>
      </c>
      <c r="H1466">
        <v>10</v>
      </c>
      <c r="I1466">
        <v>421</v>
      </c>
      <c r="J1466" s="1">
        <v>95</v>
      </c>
      <c r="K1466" s="1" t="s">
        <v>14502</v>
      </c>
    </row>
    <row r="1467" spans="1:11" x14ac:dyDescent="0.35">
      <c r="A1467">
        <v>1466</v>
      </c>
      <c r="B1467">
        <v>31</v>
      </c>
      <c r="C1467">
        <v>6</v>
      </c>
      <c r="D1467">
        <v>7</v>
      </c>
      <c r="E1467">
        <v>126</v>
      </c>
      <c r="F1467" s="1">
        <v>514.99</v>
      </c>
      <c r="G1467" s="1">
        <v>64888.74</v>
      </c>
      <c r="H1467">
        <v>7</v>
      </c>
      <c r="I1467">
        <v>38</v>
      </c>
      <c r="J1467" s="1">
        <v>95.7</v>
      </c>
      <c r="K1467" s="1" t="s">
        <v>14503</v>
      </c>
    </row>
    <row r="1468" spans="1:11" x14ac:dyDescent="0.35">
      <c r="A1468">
        <v>1467</v>
      </c>
      <c r="B1468">
        <v>136</v>
      </c>
      <c r="C1468">
        <v>10</v>
      </c>
      <c r="D1468">
        <v>1</v>
      </c>
      <c r="E1468">
        <v>50</v>
      </c>
      <c r="F1468" s="1">
        <v>1567.8</v>
      </c>
      <c r="G1468" s="1">
        <v>78390</v>
      </c>
      <c r="H1468">
        <v>16</v>
      </c>
      <c r="I1468">
        <v>152</v>
      </c>
      <c r="J1468" s="1">
        <v>99.3</v>
      </c>
      <c r="K1468" s="1" t="s">
        <v>14504</v>
      </c>
    </row>
    <row r="1469" spans="1:11" x14ac:dyDescent="0.35">
      <c r="A1469">
        <v>1468</v>
      </c>
      <c r="B1469">
        <v>445</v>
      </c>
      <c r="C1469">
        <v>14</v>
      </c>
      <c r="D1469">
        <v>6</v>
      </c>
      <c r="E1469">
        <v>50</v>
      </c>
      <c r="F1469" s="1">
        <v>647.16</v>
      </c>
      <c r="G1469" s="1">
        <v>32358</v>
      </c>
      <c r="H1469">
        <v>5</v>
      </c>
      <c r="I1469">
        <v>450</v>
      </c>
      <c r="J1469" s="1">
        <v>94.5</v>
      </c>
      <c r="K1469" s="1" t="s">
        <v>14505</v>
      </c>
    </row>
    <row r="1470" spans="1:11" x14ac:dyDescent="0.35">
      <c r="A1470">
        <v>1469</v>
      </c>
      <c r="B1470">
        <v>67</v>
      </c>
      <c r="C1470">
        <v>5</v>
      </c>
      <c r="D1470">
        <v>3</v>
      </c>
      <c r="E1470">
        <v>93</v>
      </c>
      <c r="F1470" s="1">
        <v>897.48</v>
      </c>
      <c r="G1470" s="1">
        <v>83465.64</v>
      </c>
      <c r="H1470">
        <v>15</v>
      </c>
      <c r="I1470">
        <v>82</v>
      </c>
      <c r="J1470" s="1">
        <v>97.8</v>
      </c>
      <c r="K1470" s="1" t="s">
        <v>14506</v>
      </c>
    </row>
    <row r="1471" spans="1:11" x14ac:dyDescent="0.35">
      <c r="A1471">
        <v>1470</v>
      </c>
      <c r="B1471">
        <v>645</v>
      </c>
      <c r="C1471">
        <v>1</v>
      </c>
      <c r="D1471">
        <v>1</v>
      </c>
      <c r="E1471">
        <v>60</v>
      </c>
      <c r="F1471" s="1">
        <v>674.61</v>
      </c>
      <c r="G1471" s="1">
        <v>40476.6</v>
      </c>
      <c r="H1471">
        <v>15</v>
      </c>
      <c r="I1471">
        <v>660</v>
      </c>
      <c r="J1471" s="1">
        <v>99.4</v>
      </c>
      <c r="K1471" s="1" t="s">
        <v>14507</v>
      </c>
    </row>
    <row r="1472" spans="1:11" x14ac:dyDescent="0.35">
      <c r="A1472">
        <v>1471</v>
      </c>
      <c r="B1472">
        <v>87</v>
      </c>
      <c r="C1472">
        <v>5</v>
      </c>
      <c r="D1472">
        <v>6</v>
      </c>
      <c r="E1472">
        <v>50</v>
      </c>
      <c r="F1472" s="1">
        <v>1063.3800000000001</v>
      </c>
      <c r="G1472" s="1">
        <v>53169</v>
      </c>
      <c r="H1472">
        <v>14</v>
      </c>
      <c r="I1472">
        <v>101</v>
      </c>
      <c r="J1472" s="1">
        <v>96.2</v>
      </c>
      <c r="K1472" s="1" t="s">
        <v>14508</v>
      </c>
    </row>
    <row r="1473" spans="1:11" x14ac:dyDescent="0.35">
      <c r="A1473">
        <v>1472</v>
      </c>
      <c r="B1473">
        <v>505</v>
      </c>
      <c r="C1473">
        <v>14</v>
      </c>
      <c r="D1473">
        <v>3</v>
      </c>
      <c r="E1473">
        <v>50</v>
      </c>
      <c r="F1473" s="1">
        <v>641.73</v>
      </c>
      <c r="G1473" s="1">
        <v>32086.5</v>
      </c>
      <c r="H1473">
        <v>12</v>
      </c>
      <c r="I1473">
        <v>517</v>
      </c>
      <c r="J1473" s="1">
        <v>96.6</v>
      </c>
      <c r="K1473" s="1" t="s">
        <v>14509</v>
      </c>
    </row>
    <row r="1474" spans="1:11" x14ac:dyDescent="0.35">
      <c r="A1474">
        <v>1473</v>
      </c>
      <c r="B1474">
        <v>507</v>
      </c>
      <c r="C1474">
        <v>2</v>
      </c>
      <c r="D1474">
        <v>5</v>
      </c>
      <c r="E1474">
        <v>75</v>
      </c>
      <c r="F1474" s="1">
        <v>559.98</v>
      </c>
      <c r="G1474" s="1">
        <v>41998.5</v>
      </c>
      <c r="H1474">
        <v>10</v>
      </c>
      <c r="I1474">
        <v>517</v>
      </c>
      <c r="J1474" s="1">
        <v>95.2</v>
      </c>
      <c r="K1474" s="1" t="s">
        <v>14510</v>
      </c>
    </row>
    <row r="1475" spans="1:11" x14ac:dyDescent="0.35">
      <c r="A1475">
        <v>1474</v>
      </c>
      <c r="B1475">
        <v>354</v>
      </c>
      <c r="C1475">
        <v>5</v>
      </c>
      <c r="D1475">
        <v>3</v>
      </c>
      <c r="E1475">
        <v>63</v>
      </c>
      <c r="F1475" s="1">
        <v>890.07</v>
      </c>
      <c r="G1475" s="1">
        <v>56074.41</v>
      </c>
      <c r="H1475">
        <v>8</v>
      </c>
      <c r="I1475">
        <v>362</v>
      </c>
      <c r="J1475" s="1">
        <v>97.8</v>
      </c>
      <c r="K1475" s="1" t="s">
        <v>14511</v>
      </c>
    </row>
    <row r="1476" spans="1:11" x14ac:dyDescent="0.35">
      <c r="A1476">
        <v>1475</v>
      </c>
      <c r="B1476">
        <v>67</v>
      </c>
      <c r="C1476">
        <v>14</v>
      </c>
      <c r="D1476">
        <v>3</v>
      </c>
      <c r="E1476">
        <v>50</v>
      </c>
      <c r="F1476" s="1">
        <v>577.95000000000005</v>
      </c>
      <c r="G1476" s="1">
        <v>28897.5</v>
      </c>
      <c r="H1476">
        <v>17</v>
      </c>
      <c r="I1476">
        <v>84</v>
      </c>
      <c r="J1476" s="1">
        <v>96.3</v>
      </c>
      <c r="K1476" s="1" t="s">
        <v>14512</v>
      </c>
    </row>
    <row r="1477" spans="1:11" x14ac:dyDescent="0.35">
      <c r="A1477">
        <v>1476</v>
      </c>
      <c r="B1477">
        <v>713</v>
      </c>
      <c r="C1477">
        <v>7</v>
      </c>
      <c r="D1477">
        <v>6</v>
      </c>
      <c r="E1477">
        <v>50</v>
      </c>
      <c r="F1477" s="1">
        <v>715.8</v>
      </c>
      <c r="G1477" s="1">
        <v>35790</v>
      </c>
      <c r="H1477">
        <v>11</v>
      </c>
      <c r="I1477">
        <v>724</v>
      </c>
      <c r="J1477" s="1">
        <v>95.7</v>
      </c>
      <c r="K1477" s="1" t="s">
        <v>14513</v>
      </c>
    </row>
    <row r="1478" spans="1:11" x14ac:dyDescent="0.35">
      <c r="A1478">
        <v>1477</v>
      </c>
      <c r="B1478">
        <v>454</v>
      </c>
      <c r="C1478">
        <v>1</v>
      </c>
      <c r="D1478">
        <v>4</v>
      </c>
      <c r="E1478">
        <v>58</v>
      </c>
      <c r="F1478" s="1">
        <v>650.32000000000005</v>
      </c>
      <c r="G1478" s="1">
        <v>37718.559999999998</v>
      </c>
      <c r="H1478">
        <v>13</v>
      </c>
      <c r="I1478">
        <v>467</v>
      </c>
      <c r="J1478" s="1">
        <v>98.3</v>
      </c>
      <c r="K1478" s="1" t="s">
        <v>14514</v>
      </c>
    </row>
    <row r="1479" spans="1:11" x14ac:dyDescent="0.35">
      <c r="A1479">
        <v>1478</v>
      </c>
      <c r="B1479">
        <v>110</v>
      </c>
      <c r="C1479">
        <v>3</v>
      </c>
      <c r="D1479">
        <v>3</v>
      </c>
      <c r="E1479">
        <v>50</v>
      </c>
      <c r="F1479" s="1">
        <v>458.55</v>
      </c>
      <c r="G1479" s="1">
        <v>22927.5</v>
      </c>
      <c r="H1479">
        <v>9</v>
      </c>
      <c r="I1479">
        <v>119</v>
      </c>
      <c r="J1479" s="1">
        <v>96.6</v>
      </c>
      <c r="K1479" s="1" t="s">
        <v>14515</v>
      </c>
    </row>
    <row r="1480" spans="1:11" x14ac:dyDescent="0.35">
      <c r="A1480">
        <v>1479</v>
      </c>
      <c r="B1480">
        <v>703</v>
      </c>
      <c r="C1480">
        <v>10</v>
      </c>
      <c r="D1480">
        <v>5</v>
      </c>
      <c r="E1480">
        <v>50</v>
      </c>
      <c r="F1480" s="1">
        <v>1585.62</v>
      </c>
      <c r="G1480" s="1">
        <v>79281</v>
      </c>
      <c r="H1480">
        <v>7</v>
      </c>
      <c r="I1480">
        <v>710</v>
      </c>
      <c r="J1480" s="1">
        <v>96.2</v>
      </c>
      <c r="K1480" s="1" t="s">
        <v>13990</v>
      </c>
    </row>
    <row r="1481" spans="1:11" x14ac:dyDescent="0.35">
      <c r="A1481">
        <v>1480</v>
      </c>
      <c r="B1481">
        <v>360</v>
      </c>
      <c r="C1481">
        <v>16</v>
      </c>
      <c r="D1481">
        <v>5</v>
      </c>
      <c r="E1481">
        <v>57</v>
      </c>
      <c r="F1481" s="1">
        <v>108.03</v>
      </c>
      <c r="G1481" s="1">
        <v>6157.71</v>
      </c>
      <c r="H1481">
        <v>16</v>
      </c>
      <c r="I1481">
        <v>376</v>
      </c>
      <c r="J1481" s="1">
        <v>95.2</v>
      </c>
      <c r="K1481" s="1" t="s">
        <v>14516</v>
      </c>
    </row>
    <row r="1482" spans="1:11" x14ac:dyDescent="0.35">
      <c r="A1482">
        <v>1481</v>
      </c>
      <c r="B1482">
        <v>714</v>
      </c>
      <c r="C1482">
        <v>3</v>
      </c>
      <c r="D1482">
        <v>7</v>
      </c>
      <c r="E1482">
        <v>50</v>
      </c>
      <c r="F1482" s="1">
        <v>394.69</v>
      </c>
      <c r="G1482" s="1">
        <v>19734.5</v>
      </c>
      <c r="H1482">
        <v>11</v>
      </c>
      <c r="I1482">
        <v>725</v>
      </c>
      <c r="J1482" s="1">
        <v>93.6</v>
      </c>
      <c r="K1482" s="1" t="s">
        <v>14517</v>
      </c>
    </row>
    <row r="1483" spans="1:11" x14ac:dyDescent="0.35">
      <c r="A1483">
        <v>1482</v>
      </c>
      <c r="B1483">
        <v>539</v>
      </c>
      <c r="C1483">
        <v>10</v>
      </c>
      <c r="D1483">
        <v>1</v>
      </c>
      <c r="E1483">
        <v>50</v>
      </c>
      <c r="F1483" s="1">
        <v>1708.83</v>
      </c>
      <c r="G1483" s="1">
        <v>85441.5</v>
      </c>
      <c r="H1483">
        <v>17</v>
      </c>
      <c r="I1483">
        <v>556</v>
      </c>
      <c r="J1483" s="1">
        <v>97</v>
      </c>
      <c r="K1483" s="1" t="s">
        <v>14518</v>
      </c>
    </row>
    <row r="1484" spans="1:11" x14ac:dyDescent="0.35">
      <c r="A1484">
        <v>1483</v>
      </c>
      <c r="B1484">
        <v>639</v>
      </c>
      <c r="C1484">
        <v>12</v>
      </c>
      <c r="D1484">
        <v>5</v>
      </c>
      <c r="E1484">
        <v>50</v>
      </c>
      <c r="F1484" s="1">
        <v>314.72000000000003</v>
      </c>
      <c r="G1484" s="1">
        <v>15736</v>
      </c>
      <c r="H1484">
        <v>12</v>
      </c>
      <c r="I1484">
        <v>651</v>
      </c>
      <c r="J1484" s="1">
        <v>96.5</v>
      </c>
      <c r="K1484" s="1" t="s">
        <v>14519</v>
      </c>
    </row>
    <row r="1485" spans="1:11" x14ac:dyDescent="0.35">
      <c r="A1485">
        <v>1484</v>
      </c>
      <c r="B1485">
        <v>455</v>
      </c>
      <c r="C1485">
        <v>3</v>
      </c>
      <c r="D1485">
        <v>4</v>
      </c>
      <c r="E1485">
        <v>50</v>
      </c>
      <c r="F1485" s="1">
        <v>430.6</v>
      </c>
      <c r="G1485" s="1">
        <v>21530</v>
      </c>
      <c r="H1485">
        <v>11</v>
      </c>
      <c r="I1485">
        <v>466</v>
      </c>
      <c r="J1485" s="1">
        <v>96</v>
      </c>
      <c r="K1485" s="1" t="s">
        <v>14520</v>
      </c>
    </row>
    <row r="1486" spans="1:11" x14ac:dyDescent="0.35">
      <c r="A1486">
        <v>1485</v>
      </c>
      <c r="B1486">
        <v>632</v>
      </c>
      <c r="C1486">
        <v>8</v>
      </c>
      <c r="D1486">
        <v>1</v>
      </c>
      <c r="E1486">
        <v>50</v>
      </c>
      <c r="F1486" s="1">
        <v>423.08</v>
      </c>
      <c r="G1486" s="1">
        <v>21154</v>
      </c>
      <c r="H1486">
        <v>12</v>
      </c>
      <c r="I1486">
        <v>644</v>
      </c>
      <c r="J1486" s="1">
        <v>96.9</v>
      </c>
      <c r="K1486" s="1" t="s">
        <v>14521</v>
      </c>
    </row>
    <row r="1487" spans="1:11" x14ac:dyDescent="0.35">
      <c r="A1487">
        <v>1486</v>
      </c>
      <c r="B1487">
        <v>716</v>
      </c>
      <c r="C1487">
        <v>6</v>
      </c>
      <c r="D1487">
        <v>4</v>
      </c>
      <c r="E1487">
        <v>50</v>
      </c>
      <c r="F1487" s="1">
        <v>489.24</v>
      </c>
      <c r="G1487" s="1">
        <v>24462</v>
      </c>
      <c r="H1487">
        <v>7</v>
      </c>
      <c r="I1487">
        <v>723</v>
      </c>
      <c r="J1487" s="1">
        <v>96.9</v>
      </c>
      <c r="K1487" s="1" t="s">
        <v>14522</v>
      </c>
    </row>
    <row r="1488" spans="1:11" x14ac:dyDescent="0.35">
      <c r="A1488">
        <v>1487</v>
      </c>
      <c r="B1488">
        <v>203</v>
      </c>
      <c r="C1488">
        <v>9</v>
      </c>
      <c r="D1488">
        <v>1</v>
      </c>
      <c r="E1488">
        <v>50</v>
      </c>
      <c r="F1488" s="1">
        <v>106.91</v>
      </c>
      <c r="G1488" s="1">
        <v>5345.5</v>
      </c>
      <c r="H1488">
        <v>10</v>
      </c>
      <c r="I1488">
        <v>213</v>
      </c>
      <c r="J1488" s="1">
        <v>97.7</v>
      </c>
      <c r="K1488" s="1" t="s">
        <v>14523</v>
      </c>
    </row>
    <row r="1489" spans="1:11" x14ac:dyDescent="0.35">
      <c r="A1489">
        <v>1488</v>
      </c>
      <c r="B1489">
        <v>186</v>
      </c>
      <c r="C1489">
        <v>12</v>
      </c>
      <c r="D1489">
        <v>3</v>
      </c>
      <c r="E1489">
        <v>50</v>
      </c>
      <c r="F1489" s="1">
        <v>312.83</v>
      </c>
      <c r="G1489" s="1">
        <v>15641.5</v>
      </c>
      <c r="H1489">
        <v>14</v>
      </c>
      <c r="I1489">
        <v>200</v>
      </c>
      <c r="J1489" s="1">
        <v>96.7</v>
      </c>
      <c r="K1489" s="1" t="s">
        <v>14524</v>
      </c>
    </row>
    <row r="1490" spans="1:11" x14ac:dyDescent="0.35">
      <c r="A1490">
        <v>1489</v>
      </c>
      <c r="B1490">
        <v>86</v>
      </c>
      <c r="C1490">
        <v>10</v>
      </c>
      <c r="D1490">
        <v>4</v>
      </c>
      <c r="E1490">
        <v>50</v>
      </c>
      <c r="F1490" s="1">
        <v>1505.47</v>
      </c>
      <c r="G1490" s="1">
        <v>75273.5</v>
      </c>
      <c r="H1490">
        <v>13</v>
      </c>
      <c r="I1490">
        <v>99</v>
      </c>
      <c r="J1490" s="1">
        <v>99.2</v>
      </c>
      <c r="K1490" s="1" t="s">
        <v>14525</v>
      </c>
    </row>
    <row r="1491" spans="1:11" x14ac:dyDescent="0.35">
      <c r="A1491">
        <v>1490</v>
      </c>
      <c r="B1491">
        <v>327</v>
      </c>
      <c r="C1491">
        <v>2</v>
      </c>
      <c r="D1491">
        <v>1</v>
      </c>
      <c r="E1491">
        <v>50</v>
      </c>
      <c r="F1491" s="1">
        <v>557.21</v>
      </c>
      <c r="G1491" s="1">
        <v>27860.5</v>
      </c>
      <c r="H1491">
        <v>9</v>
      </c>
      <c r="I1491">
        <v>336</v>
      </c>
      <c r="J1491" s="1">
        <v>96.9</v>
      </c>
      <c r="K1491" s="1" t="s">
        <v>14526</v>
      </c>
    </row>
    <row r="1492" spans="1:11" x14ac:dyDescent="0.35">
      <c r="A1492">
        <v>1491</v>
      </c>
      <c r="B1492">
        <v>551</v>
      </c>
      <c r="C1492">
        <v>7</v>
      </c>
      <c r="D1492">
        <v>7</v>
      </c>
      <c r="E1492">
        <v>50</v>
      </c>
      <c r="F1492" s="1">
        <v>649.47</v>
      </c>
      <c r="G1492" s="1">
        <v>32473.5</v>
      </c>
      <c r="H1492">
        <v>8</v>
      </c>
      <c r="I1492">
        <v>559</v>
      </c>
      <c r="J1492" s="1">
        <v>94.5</v>
      </c>
      <c r="K1492" s="1" t="s">
        <v>14527</v>
      </c>
    </row>
    <row r="1493" spans="1:11" x14ac:dyDescent="0.35">
      <c r="A1493">
        <v>1492</v>
      </c>
      <c r="B1493">
        <v>278</v>
      </c>
      <c r="C1493">
        <v>15</v>
      </c>
      <c r="D1493">
        <v>1</v>
      </c>
      <c r="E1493">
        <v>121</v>
      </c>
      <c r="F1493" s="1">
        <v>210.55</v>
      </c>
      <c r="G1493" s="1">
        <v>25476.55</v>
      </c>
      <c r="H1493">
        <v>12</v>
      </c>
      <c r="I1493">
        <v>290</v>
      </c>
      <c r="J1493" s="1">
        <v>96.1</v>
      </c>
      <c r="K1493" s="1" t="s">
        <v>14528</v>
      </c>
    </row>
    <row r="1494" spans="1:11" x14ac:dyDescent="0.35">
      <c r="A1494">
        <v>1493</v>
      </c>
      <c r="B1494">
        <v>294</v>
      </c>
      <c r="C1494">
        <v>10</v>
      </c>
      <c r="D1494">
        <v>5</v>
      </c>
      <c r="E1494">
        <v>50</v>
      </c>
      <c r="F1494" s="1">
        <v>1431.53</v>
      </c>
      <c r="G1494" s="1">
        <v>71576.5</v>
      </c>
      <c r="H1494">
        <v>10</v>
      </c>
      <c r="I1494">
        <v>304</v>
      </c>
      <c r="J1494" s="1">
        <v>94.1</v>
      </c>
      <c r="K1494" s="1" t="s">
        <v>14529</v>
      </c>
    </row>
    <row r="1495" spans="1:11" x14ac:dyDescent="0.35">
      <c r="A1495">
        <v>1494</v>
      </c>
      <c r="B1495">
        <v>574</v>
      </c>
      <c r="C1495">
        <v>4</v>
      </c>
      <c r="D1495">
        <v>4</v>
      </c>
      <c r="E1495">
        <v>64</v>
      </c>
      <c r="F1495" s="1">
        <v>334.38</v>
      </c>
      <c r="G1495" s="1">
        <v>21400.32</v>
      </c>
      <c r="H1495">
        <v>11</v>
      </c>
      <c r="I1495">
        <v>585</v>
      </c>
      <c r="J1495" s="1">
        <v>96.7</v>
      </c>
      <c r="K1495" s="1" t="s">
        <v>14530</v>
      </c>
    </row>
    <row r="1496" spans="1:11" x14ac:dyDescent="0.35">
      <c r="A1496">
        <v>1495</v>
      </c>
      <c r="B1496">
        <v>457</v>
      </c>
      <c r="C1496">
        <v>10</v>
      </c>
      <c r="D1496">
        <v>5</v>
      </c>
      <c r="E1496">
        <v>50</v>
      </c>
      <c r="F1496" s="1">
        <v>1610.18</v>
      </c>
      <c r="G1496" s="1">
        <v>80509</v>
      </c>
      <c r="H1496">
        <v>16</v>
      </c>
      <c r="I1496">
        <v>473</v>
      </c>
      <c r="J1496" s="1">
        <v>95.8</v>
      </c>
      <c r="K1496" s="1" t="s">
        <v>14531</v>
      </c>
    </row>
    <row r="1497" spans="1:11" x14ac:dyDescent="0.35">
      <c r="A1497">
        <v>1496</v>
      </c>
      <c r="B1497">
        <v>46</v>
      </c>
      <c r="C1497">
        <v>16</v>
      </c>
      <c r="D1497">
        <v>4</v>
      </c>
      <c r="E1497">
        <v>50</v>
      </c>
      <c r="F1497" s="1">
        <v>115.9</v>
      </c>
      <c r="G1497" s="1">
        <v>5795</v>
      </c>
      <c r="H1497">
        <v>10</v>
      </c>
      <c r="I1497">
        <v>56</v>
      </c>
      <c r="J1497" s="1">
        <v>97.9</v>
      </c>
      <c r="K1497" s="1" t="s">
        <v>14532</v>
      </c>
    </row>
    <row r="1498" spans="1:11" x14ac:dyDescent="0.35">
      <c r="A1498">
        <v>1497</v>
      </c>
      <c r="B1498">
        <v>335</v>
      </c>
      <c r="C1498">
        <v>11</v>
      </c>
      <c r="D1498">
        <v>4</v>
      </c>
      <c r="E1498">
        <v>50</v>
      </c>
      <c r="F1498" s="1">
        <v>1119.19</v>
      </c>
      <c r="G1498" s="1">
        <v>55959.5</v>
      </c>
      <c r="H1498">
        <v>9</v>
      </c>
      <c r="I1498">
        <v>344</v>
      </c>
      <c r="J1498" s="1">
        <v>96.5</v>
      </c>
      <c r="K1498" s="1" t="s">
        <v>14533</v>
      </c>
    </row>
    <row r="1499" spans="1:11" x14ac:dyDescent="0.35">
      <c r="A1499">
        <v>1498</v>
      </c>
      <c r="B1499">
        <v>88</v>
      </c>
      <c r="C1499">
        <v>7</v>
      </c>
      <c r="D1499">
        <v>6</v>
      </c>
      <c r="E1499">
        <v>50</v>
      </c>
      <c r="F1499" s="1">
        <v>637.98</v>
      </c>
      <c r="G1499" s="1">
        <v>31899</v>
      </c>
      <c r="H1499">
        <v>12</v>
      </c>
      <c r="I1499">
        <v>100</v>
      </c>
      <c r="J1499" s="1">
        <v>96.6</v>
      </c>
      <c r="K1499" s="1" t="s">
        <v>14534</v>
      </c>
    </row>
    <row r="1500" spans="1:11" x14ac:dyDescent="0.35">
      <c r="A1500">
        <v>1499</v>
      </c>
      <c r="B1500">
        <v>363</v>
      </c>
      <c r="C1500">
        <v>5</v>
      </c>
      <c r="D1500">
        <v>4</v>
      </c>
      <c r="E1500">
        <v>119</v>
      </c>
      <c r="F1500" s="1">
        <v>974.91</v>
      </c>
      <c r="G1500" s="1">
        <v>116014.29</v>
      </c>
      <c r="H1500">
        <v>8</v>
      </c>
      <c r="I1500">
        <v>371</v>
      </c>
      <c r="J1500" s="1">
        <v>96.2</v>
      </c>
      <c r="K1500" s="1" t="s">
        <v>14535</v>
      </c>
    </row>
    <row r="1501" spans="1:11" x14ac:dyDescent="0.35">
      <c r="A1501">
        <v>1500</v>
      </c>
      <c r="B1501">
        <v>191</v>
      </c>
      <c r="C1501">
        <v>6</v>
      </c>
      <c r="D1501">
        <v>1</v>
      </c>
      <c r="E1501">
        <v>50</v>
      </c>
      <c r="F1501" s="1">
        <v>500.9</v>
      </c>
      <c r="G1501" s="1">
        <v>25045</v>
      </c>
      <c r="H1501">
        <v>10</v>
      </c>
      <c r="I1501">
        <v>201</v>
      </c>
      <c r="J1501" s="1">
        <v>99.4</v>
      </c>
      <c r="K1501" s="1" t="s">
        <v>14536</v>
      </c>
    </row>
    <row r="1502" spans="1:11" x14ac:dyDescent="0.35">
      <c r="A1502">
        <v>1501</v>
      </c>
      <c r="B1502">
        <v>47</v>
      </c>
      <c r="C1502">
        <v>14</v>
      </c>
      <c r="D1502">
        <v>5</v>
      </c>
      <c r="E1502">
        <v>50</v>
      </c>
      <c r="F1502" s="1">
        <v>593.24</v>
      </c>
      <c r="G1502" s="1">
        <v>29662</v>
      </c>
      <c r="H1502">
        <v>10</v>
      </c>
      <c r="I1502">
        <v>57</v>
      </c>
      <c r="J1502" s="1">
        <v>95.9</v>
      </c>
      <c r="K1502" s="1" t="s">
        <v>14537</v>
      </c>
    </row>
    <row r="1503" spans="1:11" x14ac:dyDescent="0.35">
      <c r="A1503">
        <v>1502</v>
      </c>
      <c r="B1503">
        <v>576</v>
      </c>
      <c r="C1503">
        <v>14</v>
      </c>
      <c r="D1503">
        <v>7</v>
      </c>
      <c r="E1503">
        <v>50</v>
      </c>
      <c r="F1503" s="1">
        <v>633.59</v>
      </c>
      <c r="G1503" s="1">
        <v>31679.5</v>
      </c>
      <c r="H1503">
        <v>13</v>
      </c>
      <c r="I1503">
        <v>589</v>
      </c>
      <c r="J1503" s="1">
        <v>95.4</v>
      </c>
      <c r="K1503" s="1" t="s">
        <v>14538</v>
      </c>
    </row>
    <row r="1504" spans="1:11" x14ac:dyDescent="0.35">
      <c r="A1504">
        <v>1503</v>
      </c>
      <c r="B1504">
        <v>219</v>
      </c>
      <c r="C1504">
        <v>7</v>
      </c>
      <c r="D1504">
        <v>7</v>
      </c>
      <c r="E1504">
        <v>50</v>
      </c>
      <c r="F1504" s="1">
        <v>684.71</v>
      </c>
      <c r="G1504" s="1">
        <v>34235.5</v>
      </c>
      <c r="H1504">
        <v>13</v>
      </c>
      <c r="I1504">
        <v>232</v>
      </c>
      <c r="J1504" s="1">
        <v>94.6</v>
      </c>
      <c r="K1504" s="1" t="s">
        <v>14539</v>
      </c>
    </row>
    <row r="1505" spans="1:11" x14ac:dyDescent="0.35">
      <c r="A1505">
        <v>1504</v>
      </c>
      <c r="B1505">
        <v>708</v>
      </c>
      <c r="C1505">
        <v>7</v>
      </c>
      <c r="D1505">
        <v>7</v>
      </c>
      <c r="E1505">
        <v>50</v>
      </c>
      <c r="F1505" s="1">
        <v>680.11</v>
      </c>
      <c r="G1505" s="1">
        <v>34005.5</v>
      </c>
      <c r="H1505">
        <v>12</v>
      </c>
      <c r="I1505">
        <v>720</v>
      </c>
      <c r="J1505" s="1">
        <v>95.7</v>
      </c>
      <c r="K1505" s="1" t="s">
        <v>14540</v>
      </c>
    </row>
    <row r="1506" spans="1:11" x14ac:dyDescent="0.35">
      <c r="A1506">
        <v>1505</v>
      </c>
      <c r="B1506">
        <v>555</v>
      </c>
      <c r="C1506">
        <v>2</v>
      </c>
      <c r="D1506">
        <v>3</v>
      </c>
      <c r="E1506">
        <v>50</v>
      </c>
      <c r="F1506" s="1">
        <v>625.1</v>
      </c>
      <c r="G1506" s="1">
        <v>31255</v>
      </c>
      <c r="H1506">
        <v>8</v>
      </c>
      <c r="I1506">
        <v>563</v>
      </c>
      <c r="J1506" s="1">
        <v>97.9</v>
      </c>
      <c r="K1506" s="1" t="s">
        <v>14541</v>
      </c>
    </row>
    <row r="1507" spans="1:11" x14ac:dyDescent="0.35">
      <c r="A1507">
        <v>1506</v>
      </c>
      <c r="B1507">
        <v>83</v>
      </c>
      <c r="C1507">
        <v>16</v>
      </c>
      <c r="D1507">
        <v>6</v>
      </c>
      <c r="E1507">
        <v>50</v>
      </c>
      <c r="F1507" s="1">
        <v>119.52</v>
      </c>
      <c r="G1507" s="1">
        <v>5976</v>
      </c>
      <c r="H1507">
        <v>8</v>
      </c>
      <c r="I1507">
        <v>91</v>
      </c>
      <c r="J1507" s="1">
        <v>94.1</v>
      </c>
      <c r="K1507" s="1" t="s">
        <v>14542</v>
      </c>
    </row>
    <row r="1508" spans="1:11" x14ac:dyDescent="0.35">
      <c r="A1508">
        <v>1507</v>
      </c>
      <c r="B1508">
        <v>471</v>
      </c>
      <c r="C1508">
        <v>10</v>
      </c>
      <c r="D1508">
        <v>6</v>
      </c>
      <c r="E1508">
        <v>50</v>
      </c>
      <c r="F1508" s="1">
        <v>1445.37</v>
      </c>
      <c r="G1508" s="1">
        <v>72268.5</v>
      </c>
      <c r="H1508">
        <v>6</v>
      </c>
      <c r="I1508">
        <v>477</v>
      </c>
      <c r="J1508" s="1">
        <v>95.2</v>
      </c>
      <c r="K1508" s="1" t="s">
        <v>14543</v>
      </c>
    </row>
    <row r="1509" spans="1:11" x14ac:dyDescent="0.35">
      <c r="A1509">
        <v>1508</v>
      </c>
      <c r="B1509">
        <v>523</v>
      </c>
      <c r="C1509">
        <v>7</v>
      </c>
      <c r="D1509">
        <v>6</v>
      </c>
      <c r="E1509">
        <v>50</v>
      </c>
      <c r="F1509" s="1">
        <v>721.76</v>
      </c>
      <c r="G1509" s="1">
        <v>36088</v>
      </c>
      <c r="H1509">
        <v>14</v>
      </c>
      <c r="I1509">
        <v>537</v>
      </c>
      <c r="J1509" s="1">
        <v>95.4</v>
      </c>
      <c r="K1509" s="1" t="s">
        <v>14544</v>
      </c>
    </row>
    <row r="1510" spans="1:11" x14ac:dyDescent="0.35">
      <c r="A1510">
        <v>1509</v>
      </c>
      <c r="B1510">
        <v>605</v>
      </c>
      <c r="C1510">
        <v>11</v>
      </c>
      <c r="D1510">
        <v>4</v>
      </c>
      <c r="E1510">
        <v>50</v>
      </c>
      <c r="F1510" s="1">
        <v>1175.76</v>
      </c>
      <c r="G1510" s="1">
        <v>58788</v>
      </c>
      <c r="H1510">
        <v>15</v>
      </c>
      <c r="I1510">
        <v>620</v>
      </c>
      <c r="J1510" s="1">
        <v>99.7</v>
      </c>
      <c r="K1510" s="1" t="s">
        <v>14545</v>
      </c>
    </row>
    <row r="1511" spans="1:11" x14ac:dyDescent="0.35">
      <c r="A1511">
        <v>1510</v>
      </c>
      <c r="B1511">
        <v>169</v>
      </c>
      <c r="C1511">
        <v>2</v>
      </c>
      <c r="D1511">
        <v>4</v>
      </c>
      <c r="E1511">
        <v>50</v>
      </c>
      <c r="F1511" s="1">
        <v>584.96</v>
      </c>
      <c r="G1511" s="1">
        <v>29248</v>
      </c>
      <c r="H1511">
        <v>12</v>
      </c>
      <c r="I1511">
        <v>181</v>
      </c>
      <c r="J1511" s="1">
        <v>96.5</v>
      </c>
      <c r="K1511" s="1" t="s">
        <v>14546</v>
      </c>
    </row>
    <row r="1512" spans="1:11" x14ac:dyDescent="0.35">
      <c r="A1512">
        <v>1511</v>
      </c>
      <c r="B1512">
        <v>618</v>
      </c>
      <c r="C1512">
        <v>8</v>
      </c>
      <c r="D1512">
        <v>6</v>
      </c>
      <c r="E1512">
        <v>50</v>
      </c>
      <c r="F1512" s="1">
        <v>474.77</v>
      </c>
      <c r="G1512" s="1">
        <v>23738.5</v>
      </c>
      <c r="H1512">
        <v>5</v>
      </c>
      <c r="I1512">
        <v>623</v>
      </c>
      <c r="J1512" s="1">
        <v>94.6</v>
      </c>
      <c r="K1512" s="1" t="s">
        <v>14547</v>
      </c>
    </row>
    <row r="1513" spans="1:11" x14ac:dyDescent="0.35">
      <c r="A1513">
        <v>1512</v>
      </c>
      <c r="B1513">
        <v>33</v>
      </c>
      <c r="C1513">
        <v>12</v>
      </c>
      <c r="D1513">
        <v>4</v>
      </c>
      <c r="E1513">
        <v>50</v>
      </c>
      <c r="F1513" s="1">
        <v>333.8</v>
      </c>
      <c r="G1513" s="1">
        <v>16690</v>
      </c>
      <c r="H1513">
        <v>10</v>
      </c>
      <c r="I1513">
        <v>43</v>
      </c>
      <c r="J1513" s="1">
        <v>96.1</v>
      </c>
      <c r="K1513" s="1" t="s">
        <v>14548</v>
      </c>
    </row>
    <row r="1514" spans="1:11" x14ac:dyDescent="0.35">
      <c r="A1514">
        <v>1513</v>
      </c>
      <c r="B1514">
        <v>553</v>
      </c>
      <c r="C1514">
        <v>6</v>
      </c>
      <c r="D1514">
        <v>7</v>
      </c>
      <c r="E1514">
        <v>50</v>
      </c>
      <c r="F1514" s="1">
        <v>547.54999999999995</v>
      </c>
      <c r="G1514" s="1">
        <v>27377.5</v>
      </c>
      <c r="H1514">
        <v>14</v>
      </c>
      <c r="I1514">
        <v>567</v>
      </c>
      <c r="J1514" s="1">
        <v>96.1</v>
      </c>
      <c r="K1514" s="1" t="s">
        <v>14549</v>
      </c>
    </row>
    <row r="1515" spans="1:11" x14ac:dyDescent="0.35">
      <c r="A1515">
        <v>1514</v>
      </c>
      <c r="B1515">
        <v>513</v>
      </c>
      <c r="C1515">
        <v>10</v>
      </c>
      <c r="D1515">
        <v>3</v>
      </c>
      <c r="E1515">
        <v>50</v>
      </c>
      <c r="F1515" s="1">
        <v>1601.7</v>
      </c>
      <c r="G1515" s="1">
        <v>80085</v>
      </c>
      <c r="H1515">
        <v>16</v>
      </c>
      <c r="I1515">
        <v>529</v>
      </c>
      <c r="J1515" s="1">
        <v>96.3</v>
      </c>
      <c r="K1515" s="1" t="s">
        <v>14550</v>
      </c>
    </row>
    <row r="1516" spans="1:11" x14ac:dyDescent="0.35">
      <c r="A1516">
        <v>1515</v>
      </c>
      <c r="B1516">
        <v>365</v>
      </c>
      <c r="C1516">
        <v>15</v>
      </c>
      <c r="D1516">
        <v>6</v>
      </c>
      <c r="E1516">
        <v>104</v>
      </c>
      <c r="F1516" s="1">
        <v>232.53</v>
      </c>
      <c r="G1516" s="1">
        <v>24183.119999999999</v>
      </c>
      <c r="H1516">
        <v>6</v>
      </c>
      <c r="I1516">
        <v>371</v>
      </c>
      <c r="J1516" s="1">
        <v>96.3</v>
      </c>
      <c r="K1516" s="1" t="s">
        <v>14551</v>
      </c>
    </row>
    <row r="1517" spans="1:11" x14ac:dyDescent="0.35">
      <c r="A1517">
        <v>1516</v>
      </c>
      <c r="B1517">
        <v>662</v>
      </c>
      <c r="C1517">
        <v>10</v>
      </c>
      <c r="D1517">
        <v>1</v>
      </c>
      <c r="E1517">
        <v>50</v>
      </c>
      <c r="F1517" s="1">
        <v>1660.19</v>
      </c>
      <c r="G1517" s="1">
        <v>83009.5</v>
      </c>
      <c r="H1517">
        <v>10</v>
      </c>
      <c r="I1517">
        <v>672</v>
      </c>
      <c r="J1517" s="1">
        <v>96.6</v>
      </c>
      <c r="K1517" s="1" t="s">
        <v>14552</v>
      </c>
    </row>
    <row r="1518" spans="1:11" x14ac:dyDescent="0.35">
      <c r="A1518">
        <v>1517</v>
      </c>
      <c r="B1518">
        <v>480</v>
      </c>
      <c r="C1518">
        <v>13</v>
      </c>
      <c r="D1518">
        <v>4</v>
      </c>
      <c r="E1518">
        <v>50</v>
      </c>
      <c r="F1518" s="1">
        <v>1627.96</v>
      </c>
      <c r="G1518" s="1">
        <v>81398</v>
      </c>
      <c r="H1518">
        <v>11</v>
      </c>
      <c r="I1518">
        <v>491</v>
      </c>
      <c r="J1518" s="1">
        <v>96.4</v>
      </c>
      <c r="K1518" s="1" t="s">
        <v>14553</v>
      </c>
    </row>
    <row r="1519" spans="1:11" x14ac:dyDescent="0.35">
      <c r="A1519">
        <v>1518</v>
      </c>
      <c r="B1519">
        <v>128</v>
      </c>
      <c r="C1519">
        <v>6</v>
      </c>
      <c r="D1519">
        <v>1</v>
      </c>
      <c r="E1519">
        <v>50</v>
      </c>
      <c r="F1519" s="1">
        <v>508.9</v>
      </c>
      <c r="G1519" s="1">
        <v>25445</v>
      </c>
      <c r="H1519">
        <v>16</v>
      </c>
      <c r="I1519">
        <v>144</v>
      </c>
      <c r="J1519" s="1">
        <v>96.1</v>
      </c>
      <c r="K1519" s="1" t="s">
        <v>14554</v>
      </c>
    </row>
    <row r="1520" spans="1:11" x14ac:dyDescent="0.35">
      <c r="A1520">
        <v>1519</v>
      </c>
      <c r="B1520">
        <v>536</v>
      </c>
      <c r="C1520">
        <v>10</v>
      </c>
      <c r="D1520">
        <v>5</v>
      </c>
      <c r="E1520">
        <v>50</v>
      </c>
      <c r="F1520" s="1">
        <v>1496.47</v>
      </c>
      <c r="G1520" s="1">
        <v>74823.5</v>
      </c>
      <c r="H1520">
        <v>18</v>
      </c>
      <c r="I1520">
        <v>554</v>
      </c>
      <c r="J1520" s="1">
        <v>94.3</v>
      </c>
      <c r="K1520" s="1" t="s">
        <v>14555</v>
      </c>
    </row>
    <row r="1521" spans="1:11" x14ac:dyDescent="0.35">
      <c r="A1521">
        <v>1520</v>
      </c>
      <c r="B1521">
        <v>647</v>
      </c>
      <c r="C1521">
        <v>11</v>
      </c>
      <c r="D1521">
        <v>1</v>
      </c>
      <c r="E1521">
        <v>50</v>
      </c>
      <c r="F1521" s="1">
        <v>1126.08</v>
      </c>
      <c r="G1521" s="1">
        <v>56304</v>
      </c>
      <c r="H1521">
        <v>7</v>
      </c>
      <c r="I1521">
        <v>654</v>
      </c>
      <c r="J1521" s="1">
        <v>95.8</v>
      </c>
      <c r="K1521" s="1" t="s">
        <v>14556</v>
      </c>
    </row>
    <row r="1522" spans="1:11" x14ac:dyDescent="0.35">
      <c r="A1522">
        <v>1521</v>
      </c>
      <c r="B1522">
        <v>395</v>
      </c>
      <c r="C1522">
        <v>16</v>
      </c>
      <c r="D1522">
        <v>1</v>
      </c>
      <c r="E1522">
        <v>50</v>
      </c>
      <c r="F1522" s="1">
        <v>110.84</v>
      </c>
      <c r="G1522" s="1">
        <v>5542</v>
      </c>
      <c r="H1522">
        <v>17</v>
      </c>
      <c r="I1522">
        <v>412</v>
      </c>
      <c r="J1522" s="1">
        <v>98.8</v>
      </c>
      <c r="K1522" s="1" t="s">
        <v>14557</v>
      </c>
    </row>
    <row r="1523" spans="1:11" x14ac:dyDescent="0.35">
      <c r="A1523">
        <v>1522</v>
      </c>
      <c r="B1523">
        <v>472</v>
      </c>
      <c r="C1523">
        <v>15</v>
      </c>
      <c r="D1523">
        <v>2</v>
      </c>
      <c r="E1523">
        <v>50</v>
      </c>
      <c r="F1523" s="1">
        <v>198.12</v>
      </c>
      <c r="G1523" s="1">
        <v>9906</v>
      </c>
      <c r="H1523">
        <v>12</v>
      </c>
      <c r="I1523">
        <v>484</v>
      </c>
      <c r="J1523" s="1">
        <v>98.8</v>
      </c>
      <c r="K1523" s="1" t="s">
        <v>14558</v>
      </c>
    </row>
    <row r="1524" spans="1:11" x14ac:dyDescent="0.35">
      <c r="A1524">
        <v>1523</v>
      </c>
      <c r="B1524">
        <v>103</v>
      </c>
      <c r="C1524">
        <v>13</v>
      </c>
      <c r="D1524">
        <v>2</v>
      </c>
      <c r="E1524">
        <v>50</v>
      </c>
      <c r="F1524" s="1">
        <v>1556.41</v>
      </c>
      <c r="G1524" s="1">
        <v>77820.5</v>
      </c>
      <c r="H1524">
        <v>18</v>
      </c>
      <c r="I1524">
        <v>121</v>
      </c>
      <c r="J1524" s="1">
        <v>97.3</v>
      </c>
      <c r="K1524" s="1" t="s">
        <v>14559</v>
      </c>
    </row>
    <row r="1525" spans="1:11" x14ac:dyDescent="0.35">
      <c r="A1525">
        <v>1524</v>
      </c>
      <c r="B1525">
        <v>238</v>
      </c>
      <c r="C1525">
        <v>5</v>
      </c>
      <c r="D1525">
        <v>5</v>
      </c>
      <c r="E1525">
        <v>50</v>
      </c>
      <c r="F1525" s="1">
        <v>973.29</v>
      </c>
      <c r="G1525" s="1">
        <v>48664.5</v>
      </c>
      <c r="H1525">
        <v>14</v>
      </c>
      <c r="I1525">
        <v>252</v>
      </c>
      <c r="J1525" s="1">
        <v>96.3</v>
      </c>
      <c r="K1525" s="1" t="s">
        <v>14560</v>
      </c>
    </row>
    <row r="1526" spans="1:11" x14ac:dyDescent="0.35">
      <c r="A1526">
        <v>1525</v>
      </c>
      <c r="B1526">
        <v>605</v>
      </c>
      <c r="C1526">
        <v>9</v>
      </c>
      <c r="D1526">
        <v>3</v>
      </c>
      <c r="E1526">
        <v>50</v>
      </c>
      <c r="F1526" s="1">
        <v>112.66</v>
      </c>
      <c r="G1526" s="1">
        <v>5633</v>
      </c>
      <c r="H1526">
        <v>11</v>
      </c>
      <c r="I1526">
        <v>616</v>
      </c>
      <c r="J1526" s="1">
        <v>96.7</v>
      </c>
      <c r="K1526" s="1" t="s">
        <v>14561</v>
      </c>
    </row>
    <row r="1527" spans="1:11" x14ac:dyDescent="0.35">
      <c r="A1527">
        <v>1526</v>
      </c>
      <c r="B1527">
        <v>380</v>
      </c>
      <c r="C1527">
        <v>2</v>
      </c>
      <c r="D1527">
        <v>2</v>
      </c>
      <c r="E1527">
        <v>50</v>
      </c>
      <c r="F1527" s="1">
        <v>649.73</v>
      </c>
      <c r="G1527" s="1">
        <v>32486.5</v>
      </c>
      <c r="H1527">
        <v>10</v>
      </c>
      <c r="I1527">
        <v>390</v>
      </c>
      <c r="J1527" s="1">
        <v>97.9</v>
      </c>
      <c r="K1527" s="1" t="s">
        <v>14562</v>
      </c>
    </row>
    <row r="1528" spans="1:11" x14ac:dyDescent="0.35">
      <c r="A1528">
        <v>1527</v>
      </c>
      <c r="B1528">
        <v>66</v>
      </c>
      <c r="C1528">
        <v>13</v>
      </c>
      <c r="D1528">
        <v>6</v>
      </c>
      <c r="E1528">
        <v>50</v>
      </c>
      <c r="F1528" s="1">
        <v>1681.12</v>
      </c>
      <c r="G1528" s="1">
        <v>84056</v>
      </c>
      <c r="H1528">
        <v>11</v>
      </c>
      <c r="I1528">
        <v>77</v>
      </c>
      <c r="J1528" s="1">
        <v>95.2</v>
      </c>
      <c r="K1528" s="1" t="s">
        <v>14563</v>
      </c>
    </row>
    <row r="1529" spans="1:11" x14ac:dyDescent="0.35">
      <c r="A1529">
        <v>1528</v>
      </c>
      <c r="B1529">
        <v>730</v>
      </c>
      <c r="C1529">
        <v>2</v>
      </c>
      <c r="D1529">
        <v>1</v>
      </c>
      <c r="E1529">
        <v>70</v>
      </c>
      <c r="F1529" s="1">
        <v>582.65</v>
      </c>
      <c r="G1529" s="1">
        <v>40785.5</v>
      </c>
      <c r="H1529">
        <v>10</v>
      </c>
      <c r="I1529">
        <v>731</v>
      </c>
      <c r="J1529" s="1">
        <v>98.7</v>
      </c>
      <c r="K1529" s="1" t="s">
        <v>14564</v>
      </c>
    </row>
    <row r="1530" spans="1:11" x14ac:dyDescent="0.35">
      <c r="A1530">
        <v>1529</v>
      </c>
      <c r="B1530">
        <v>128</v>
      </c>
      <c r="C1530">
        <v>1</v>
      </c>
      <c r="D1530">
        <v>2</v>
      </c>
      <c r="E1530">
        <v>50</v>
      </c>
      <c r="F1530" s="1">
        <v>613.13</v>
      </c>
      <c r="G1530" s="1">
        <v>30656.5</v>
      </c>
      <c r="H1530">
        <v>8</v>
      </c>
      <c r="I1530">
        <v>136</v>
      </c>
      <c r="J1530" s="1">
        <v>96.5</v>
      </c>
      <c r="K1530" s="1" t="s">
        <v>14565</v>
      </c>
    </row>
    <row r="1531" spans="1:11" x14ac:dyDescent="0.35">
      <c r="A1531">
        <v>1530</v>
      </c>
      <c r="B1531">
        <v>297</v>
      </c>
      <c r="C1531">
        <v>10</v>
      </c>
      <c r="D1531">
        <v>4</v>
      </c>
      <c r="E1531">
        <v>50</v>
      </c>
      <c r="F1531" s="1">
        <v>1648.38</v>
      </c>
      <c r="G1531" s="1">
        <v>82419</v>
      </c>
      <c r="H1531">
        <v>17</v>
      </c>
      <c r="I1531">
        <v>314</v>
      </c>
      <c r="J1531" s="1">
        <v>99.3</v>
      </c>
      <c r="K1531" s="1" t="s">
        <v>14566</v>
      </c>
    </row>
    <row r="1532" spans="1:11" x14ac:dyDescent="0.35">
      <c r="A1532">
        <v>1531</v>
      </c>
      <c r="B1532">
        <v>606</v>
      </c>
      <c r="C1532">
        <v>14</v>
      </c>
      <c r="D1532">
        <v>7</v>
      </c>
      <c r="E1532">
        <v>50</v>
      </c>
      <c r="F1532" s="1">
        <v>574.76</v>
      </c>
      <c r="G1532" s="1">
        <v>28738</v>
      </c>
      <c r="H1532">
        <v>14</v>
      </c>
      <c r="I1532">
        <v>620</v>
      </c>
      <c r="J1532" s="1">
        <v>93.9</v>
      </c>
      <c r="K1532" s="1" t="s">
        <v>14567</v>
      </c>
    </row>
    <row r="1533" spans="1:11" x14ac:dyDescent="0.35">
      <c r="A1533">
        <v>1532</v>
      </c>
      <c r="B1533">
        <v>583</v>
      </c>
      <c r="C1533">
        <v>11</v>
      </c>
      <c r="D1533">
        <v>1</v>
      </c>
      <c r="E1533">
        <v>50</v>
      </c>
      <c r="F1533" s="1">
        <v>1124.8699999999999</v>
      </c>
      <c r="G1533" s="1">
        <v>56243.5</v>
      </c>
      <c r="H1533">
        <v>18</v>
      </c>
      <c r="I1533">
        <v>601</v>
      </c>
      <c r="J1533" s="1">
        <v>99</v>
      </c>
      <c r="K1533" s="1" t="s">
        <v>14568</v>
      </c>
    </row>
    <row r="1534" spans="1:11" x14ac:dyDescent="0.35">
      <c r="A1534">
        <v>1533</v>
      </c>
      <c r="B1534">
        <v>216</v>
      </c>
      <c r="C1534">
        <v>9</v>
      </c>
      <c r="D1534">
        <v>2</v>
      </c>
      <c r="E1534">
        <v>50</v>
      </c>
      <c r="F1534" s="1">
        <v>115.97</v>
      </c>
      <c r="G1534" s="1">
        <v>5798.5</v>
      </c>
      <c r="H1534">
        <v>10</v>
      </c>
      <c r="I1534">
        <v>226</v>
      </c>
      <c r="J1534" s="1">
        <v>98.5</v>
      </c>
      <c r="K1534" s="1" t="s">
        <v>14569</v>
      </c>
    </row>
    <row r="1535" spans="1:11" x14ac:dyDescent="0.35">
      <c r="A1535">
        <v>1534</v>
      </c>
      <c r="B1535">
        <v>621</v>
      </c>
      <c r="C1535">
        <v>2</v>
      </c>
      <c r="D1535">
        <v>6</v>
      </c>
      <c r="E1535">
        <v>50</v>
      </c>
      <c r="F1535" s="1">
        <v>641.51</v>
      </c>
      <c r="G1535" s="1">
        <v>32075.5</v>
      </c>
      <c r="H1535">
        <v>12</v>
      </c>
      <c r="I1535">
        <v>633</v>
      </c>
      <c r="J1535" s="1">
        <v>94.2</v>
      </c>
      <c r="K1535" s="1" t="s">
        <v>14570</v>
      </c>
    </row>
    <row r="1536" spans="1:11" x14ac:dyDescent="0.35">
      <c r="A1536">
        <v>1535</v>
      </c>
      <c r="B1536">
        <v>626</v>
      </c>
      <c r="C1536">
        <v>6</v>
      </c>
      <c r="D1536">
        <v>7</v>
      </c>
      <c r="E1536">
        <v>50</v>
      </c>
      <c r="F1536" s="1">
        <v>557.48</v>
      </c>
      <c r="G1536" s="1">
        <v>27874</v>
      </c>
      <c r="H1536">
        <v>13</v>
      </c>
      <c r="I1536">
        <v>639</v>
      </c>
      <c r="J1536" s="1">
        <v>93.5</v>
      </c>
      <c r="K1536" s="1" t="s">
        <v>14571</v>
      </c>
    </row>
    <row r="1537" spans="1:11" x14ac:dyDescent="0.35">
      <c r="A1537">
        <v>1536</v>
      </c>
      <c r="B1537">
        <v>70</v>
      </c>
      <c r="C1537">
        <v>3</v>
      </c>
      <c r="D1537">
        <v>4</v>
      </c>
      <c r="E1537">
        <v>50</v>
      </c>
      <c r="F1537" s="1">
        <v>465.69</v>
      </c>
      <c r="G1537" s="1">
        <v>23284.5</v>
      </c>
      <c r="H1537">
        <v>17</v>
      </c>
      <c r="I1537">
        <v>87</v>
      </c>
      <c r="J1537" s="1">
        <v>96.7</v>
      </c>
      <c r="K1537" s="1" t="s">
        <v>14572</v>
      </c>
    </row>
    <row r="1538" spans="1:11" x14ac:dyDescent="0.35">
      <c r="A1538">
        <v>1537</v>
      </c>
      <c r="B1538">
        <v>514</v>
      </c>
      <c r="C1538">
        <v>5</v>
      </c>
      <c r="D1538">
        <v>2</v>
      </c>
      <c r="E1538">
        <v>50</v>
      </c>
      <c r="F1538" s="1">
        <v>1060.8</v>
      </c>
      <c r="G1538" s="1">
        <v>53040</v>
      </c>
      <c r="H1538">
        <v>14</v>
      </c>
      <c r="I1538">
        <v>528</v>
      </c>
      <c r="J1538" s="1">
        <v>98.8</v>
      </c>
      <c r="K1538" s="1" t="s">
        <v>14573</v>
      </c>
    </row>
    <row r="1539" spans="1:11" x14ac:dyDescent="0.35">
      <c r="A1539">
        <v>1538</v>
      </c>
      <c r="B1539">
        <v>391</v>
      </c>
      <c r="C1539">
        <v>12</v>
      </c>
      <c r="D1539">
        <v>5</v>
      </c>
      <c r="E1539">
        <v>50</v>
      </c>
      <c r="F1539" s="1">
        <v>280</v>
      </c>
      <c r="G1539" s="1">
        <v>14000</v>
      </c>
      <c r="H1539">
        <v>7</v>
      </c>
      <c r="I1539">
        <v>398</v>
      </c>
      <c r="J1539" s="1">
        <v>95.7</v>
      </c>
      <c r="K1539" s="1" t="s">
        <v>14574</v>
      </c>
    </row>
    <row r="1540" spans="1:11" x14ac:dyDescent="0.35">
      <c r="A1540">
        <v>1539</v>
      </c>
      <c r="B1540">
        <v>5</v>
      </c>
      <c r="C1540">
        <v>11</v>
      </c>
      <c r="D1540">
        <v>2</v>
      </c>
      <c r="E1540">
        <v>50</v>
      </c>
      <c r="F1540" s="1">
        <v>1024.56</v>
      </c>
      <c r="G1540" s="1">
        <v>51228</v>
      </c>
      <c r="H1540">
        <v>15</v>
      </c>
      <c r="I1540">
        <v>20</v>
      </c>
      <c r="J1540" s="1">
        <v>97</v>
      </c>
      <c r="K1540" s="1" t="s">
        <v>14575</v>
      </c>
    </row>
    <row r="1541" spans="1:11" x14ac:dyDescent="0.35">
      <c r="A1541">
        <v>1540</v>
      </c>
      <c r="B1541">
        <v>339</v>
      </c>
      <c r="C1541">
        <v>7</v>
      </c>
      <c r="D1541">
        <v>5</v>
      </c>
      <c r="E1541">
        <v>50</v>
      </c>
      <c r="F1541" s="1">
        <v>726.7</v>
      </c>
      <c r="G1541" s="1">
        <v>36335</v>
      </c>
      <c r="H1541">
        <v>17</v>
      </c>
      <c r="I1541">
        <v>356</v>
      </c>
      <c r="J1541" s="1">
        <v>94.1</v>
      </c>
      <c r="K1541" s="1" t="s">
        <v>14576</v>
      </c>
    </row>
    <row r="1542" spans="1:11" x14ac:dyDescent="0.35">
      <c r="A1542">
        <v>1541</v>
      </c>
      <c r="B1542">
        <v>460</v>
      </c>
      <c r="C1542">
        <v>2</v>
      </c>
      <c r="D1542">
        <v>6</v>
      </c>
      <c r="E1542">
        <v>57</v>
      </c>
      <c r="F1542" s="1">
        <v>602.66</v>
      </c>
      <c r="G1542" s="1">
        <v>34351.620000000003</v>
      </c>
      <c r="H1542">
        <v>10</v>
      </c>
      <c r="I1542">
        <v>470</v>
      </c>
      <c r="J1542" s="1">
        <v>94.8</v>
      </c>
      <c r="K1542" s="1" t="s">
        <v>14577</v>
      </c>
    </row>
    <row r="1543" spans="1:11" x14ac:dyDescent="0.35">
      <c r="A1543">
        <v>1542</v>
      </c>
      <c r="B1543">
        <v>287</v>
      </c>
      <c r="C1543">
        <v>6</v>
      </c>
      <c r="D1543">
        <v>4</v>
      </c>
      <c r="E1543">
        <v>59</v>
      </c>
      <c r="F1543" s="1">
        <v>524.22</v>
      </c>
      <c r="G1543" s="1">
        <v>30928.98</v>
      </c>
      <c r="H1543">
        <v>8</v>
      </c>
      <c r="I1543">
        <v>295</v>
      </c>
      <c r="J1543" s="1">
        <v>98.3</v>
      </c>
      <c r="K1543" s="1" t="s">
        <v>14578</v>
      </c>
    </row>
    <row r="1544" spans="1:11" x14ac:dyDescent="0.35">
      <c r="A1544">
        <v>1543</v>
      </c>
      <c r="B1544">
        <v>332</v>
      </c>
      <c r="C1544">
        <v>11</v>
      </c>
      <c r="D1544">
        <v>2</v>
      </c>
      <c r="E1544">
        <v>50</v>
      </c>
      <c r="F1544" s="1">
        <v>1175.79</v>
      </c>
      <c r="G1544" s="1">
        <v>58789.5</v>
      </c>
      <c r="H1544">
        <v>14</v>
      </c>
      <c r="I1544">
        <v>346</v>
      </c>
      <c r="J1544" s="1">
        <v>97.6</v>
      </c>
      <c r="K1544" s="1" t="s">
        <v>14579</v>
      </c>
    </row>
    <row r="1545" spans="1:11" x14ac:dyDescent="0.35">
      <c r="A1545">
        <v>1544</v>
      </c>
      <c r="B1545">
        <v>373</v>
      </c>
      <c r="C1545">
        <v>13</v>
      </c>
      <c r="D1545">
        <v>4</v>
      </c>
      <c r="E1545">
        <v>50</v>
      </c>
      <c r="F1545" s="1">
        <v>1709.47</v>
      </c>
      <c r="G1545" s="1">
        <v>85473.5</v>
      </c>
      <c r="H1545">
        <v>18</v>
      </c>
      <c r="I1545">
        <v>391</v>
      </c>
      <c r="J1545" s="1">
        <v>97.5</v>
      </c>
      <c r="K1545" s="1" t="s">
        <v>14580</v>
      </c>
    </row>
    <row r="1546" spans="1:11" x14ac:dyDescent="0.35">
      <c r="A1546">
        <v>1545</v>
      </c>
      <c r="B1546">
        <v>711</v>
      </c>
      <c r="C1546">
        <v>6</v>
      </c>
      <c r="D1546">
        <v>7</v>
      </c>
      <c r="E1546">
        <v>50</v>
      </c>
      <c r="F1546" s="1">
        <v>471.46</v>
      </c>
      <c r="G1546" s="1">
        <v>23573</v>
      </c>
      <c r="H1546">
        <v>13</v>
      </c>
      <c r="I1546">
        <v>724</v>
      </c>
      <c r="J1546" s="1">
        <v>95.7</v>
      </c>
      <c r="K1546" s="1" t="s">
        <v>14581</v>
      </c>
    </row>
    <row r="1547" spans="1:11" x14ac:dyDescent="0.35">
      <c r="A1547">
        <v>1546</v>
      </c>
      <c r="B1547">
        <v>715</v>
      </c>
      <c r="C1547">
        <v>5</v>
      </c>
      <c r="D1547">
        <v>2</v>
      </c>
      <c r="E1547">
        <v>50</v>
      </c>
      <c r="F1547" s="1">
        <v>887.77</v>
      </c>
      <c r="G1547" s="1">
        <v>44388.5</v>
      </c>
      <c r="H1547">
        <v>17</v>
      </c>
      <c r="I1547">
        <v>731</v>
      </c>
      <c r="J1547" s="1">
        <v>96.2</v>
      </c>
      <c r="K1547" s="1" t="s">
        <v>14582</v>
      </c>
    </row>
    <row r="1548" spans="1:11" x14ac:dyDescent="0.35">
      <c r="A1548">
        <v>1547</v>
      </c>
      <c r="B1548">
        <v>437</v>
      </c>
      <c r="C1548">
        <v>1</v>
      </c>
      <c r="D1548">
        <v>3</v>
      </c>
      <c r="E1548">
        <v>118</v>
      </c>
      <c r="F1548" s="1">
        <v>666.97</v>
      </c>
      <c r="G1548" s="1">
        <v>78702.460000000006</v>
      </c>
      <c r="H1548">
        <v>16</v>
      </c>
      <c r="I1548">
        <v>453</v>
      </c>
      <c r="J1548" s="1">
        <v>98.6</v>
      </c>
      <c r="K1548" s="1" t="s">
        <v>14583</v>
      </c>
    </row>
    <row r="1549" spans="1:11" x14ac:dyDescent="0.35">
      <c r="A1549">
        <v>1548</v>
      </c>
      <c r="B1549">
        <v>495</v>
      </c>
      <c r="C1549">
        <v>7</v>
      </c>
      <c r="D1549">
        <v>2</v>
      </c>
      <c r="E1549">
        <v>50</v>
      </c>
      <c r="F1549" s="1">
        <v>651.21</v>
      </c>
      <c r="G1549" s="1">
        <v>32560.5</v>
      </c>
      <c r="H1549">
        <v>14</v>
      </c>
      <c r="I1549">
        <v>509</v>
      </c>
      <c r="J1549" s="1">
        <v>95.4</v>
      </c>
      <c r="K1549" s="1" t="s">
        <v>14584</v>
      </c>
    </row>
    <row r="1550" spans="1:11" x14ac:dyDescent="0.35">
      <c r="A1550">
        <v>1549</v>
      </c>
      <c r="B1550">
        <v>227</v>
      </c>
      <c r="C1550">
        <v>5</v>
      </c>
      <c r="D1550">
        <v>5</v>
      </c>
      <c r="E1550">
        <v>50</v>
      </c>
      <c r="F1550" s="1">
        <v>942.14</v>
      </c>
      <c r="G1550" s="1">
        <v>47107</v>
      </c>
      <c r="H1550">
        <v>16</v>
      </c>
      <c r="I1550">
        <v>243</v>
      </c>
      <c r="J1550" s="1">
        <v>97.3</v>
      </c>
      <c r="K1550" s="1" t="s">
        <v>14585</v>
      </c>
    </row>
    <row r="1551" spans="1:11" x14ac:dyDescent="0.35">
      <c r="A1551">
        <v>1550</v>
      </c>
      <c r="B1551">
        <v>233</v>
      </c>
      <c r="C1551">
        <v>4</v>
      </c>
      <c r="D1551">
        <v>7</v>
      </c>
      <c r="E1551">
        <v>51</v>
      </c>
      <c r="F1551" s="1">
        <v>346.64</v>
      </c>
      <c r="G1551" s="1">
        <v>17678.64</v>
      </c>
      <c r="H1551">
        <v>12</v>
      </c>
      <c r="I1551">
        <v>245</v>
      </c>
      <c r="J1551" s="1">
        <v>93.8</v>
      </c>
      <c r="K1551" s="1" t="s">
        <v>14586</v>
      </c>
    </row>
    <row r="1552" spans="1:11" x14ac:dyDescent="0.35">
      <c r="A1552">
        <v>1551</v>
      </c>
      <c r="B1552">
        <v>192</v>
      </c>
      <c r="C1552">
        <v>11</v>
      </c>
      <c r="D1552">
        <v>5</v>
      </c>
      <c r="E1552">
        <v>50</v>
      </c>
      <c r="F1552" s="1">
        <v>1057.8499999999999</v>
      </c>
      <c r="G1552" s="1">
        <v>52892.5</v>
      </c>
      <c r="H1552">
        <v>12</v>
      </c>
      <c r="I1552">
        <v>204</v>
      </c>
      <c r="J1552" s="1">
        <v>96.8</v>
      </c>
      <c r="K1552" s="1" t="s">
        <v>14587</v>
      </c>
    </row>
    <row r="1553" spans="1:11" x14ac:dyDescent="0.35">
      <c r="A1553">
        <v>1552</v>
      </c>
      <c r="B1553">
        <v>578</v>
      </c>
      <c r="C1553">
        <v>10</v>
      </c>
      <c r="D1553">
        <v>3</v>
      </c>
      <c r="E1553">
        <v>50</v>
      </c>
      <c r="F1553" s="1">
        <v>1411.12</v>
      </c>
      <c r="G1553" s="1">
        <v>70556</v>
      </c>
      <c r="H1553">
        <v>9</v>
      </c>
      <c r="I1553">
        <v>587</v>
      </c>
      <c r="J1553" s="1">
        <v>98.8</v>
      </c>
      <c r="K1553" s="1" t="s">
        <v>14588</v>
      </c>
    </row>
    <row r="1554" spans="1:11" x14ac:dyDescent="0.35">
      <c r="A1554">
        <v>1553</v>
      </c>
      <c r="B1554">
        <v>573</v>
      </c>
      <c r="C1554">
        <v>16</v>
      </c>
      <c r="D1554">
        <v>4</v>
      </c>
      <c r="E1554">
        <v>65</v>
      </c>
      <c r="F1554" s="1">
        <v>119.51</v>
      </c>
      <c r="G1554" s="1">
        <v>7768.15</v>
      </c>
      <c r="H1554">
        <v>18</v>
      </c>
      <c r="I1554">
        <v>591</v>
      </c>
      <c r="J1554" s="1">
        <v>96.6</v>
      </c>
      <c r="K1554" s="1" t="s">
        <v>14589</v>
      </c>
    </row>
    <row r="1555" spans="1:11" x14ac:dyDescent="0.35">
      <c r="A1555">
        <v>1554</v>
      </c>
      <c r="B1555">
        <v>265</v>
      </c>
      <c r="C1555">
        <v>1</v>
      </c>
      <c r="D1555">
        <v>3</v>
      </c>
      <c r="E1555">
        <v>50</v>
      </c>
      <c r="F1555" s="1">
        <v>682.81</v>
      </c>
      <c r="G1555" s="1">
        <v>34140.5</v>
      </c>
      <c r="H1555">
        <v>18</v>
      </c>
      <c r="I1555">
        <v>283</v>
      </c>
      <c r="J1555" s="1">
        <v>96.9</v>
      </c>
      <c r="K1555" s="1" t="s">
        <v>14590</v>
      </c>
    </row>
    <row r="1556" spans="1:11" x14ac:dyDescent="0.35">
      <c r="A1556">
        <v>1555</v>
      </c>
      <c r="B1556">
        <v>723</v>
      </c>
      <c r="C1556">
        <v>16</v>
      </c>
      <c r="D1556">
        <v>1</v>
      </c>
      <c r="E1556">
        <v>87</v>
      </c>
      <c r="F1556" s="1">
        <v>107.35</v>
      </c>
      <c r="G1556" s="1">
        <v>9339.4500000000007</v>
      </c>
      <c r="H1556">
        <v>17</v>
      </c>
      <c r="I1556">
        <v>731</v>
      </c>
      <c r="J1556" s="1">
        <v>98.3</v>
      </c>
      <c r="K1556" s="1" t="s">
        <v>14591</v>
      </c>
    </row>
    <row r="1557" spans="1:11" x14ac:dyDescent="0.35">
      <c r="A1557">
        <v>1556</v>
      </c>
      <c r="B1557">
        <v>643</v>
      </c>
      <c r="C1557">
        <v>5</v>
      </c>
      <c r="D1557">
        <v>7</v>
      </c>
      <c r="E1557">
        <v>50</v>
      </c>
      <c r="F1557" s="1">
        <v>1010.39</v>
      </c>
      <c r="G1557" s="1">
        <v>50519.5</v>
      </c>
      <c r="H1557">
        <v>9</v>
      </c>
      <c r="I1557">
        <v>652</v>
      </c>
      <c r="J1557" s="1">
        <v>96</v>
      </c>
      <c r="K1557" s="1" t="s">
        <v>14592</v>
      </c>
    </row>
    <row r="1558" spans="1:11" x14ac:dyDescent="0.35">
      <c r="A1558">
        <v>1557</v>
      </c>
      <c r="B1558">
        <v>340</v>
      </c>
      <c r="C1558">
        <v>14</v>
      </c>
      <c r="D1558">
        <v>7</v>
      </c>
      <c r="E1558">
        <v>50</v>
      </c>
      <c r="F1558" s="1">
        <v>624.61</v>
      </c>
      <c r="G1558" s="1">
        <v>31230.5</v>
      </c>
      <c r="H1558">
        <v>5</v>
      </c>
      <c r="I1558">
        <v>345</v>
      </c>
      <c r="J1558" s="1">
        <v>94.7</v>
      </c>
      <c r="K1558" s="1" t="s">
        <v>14593</v>
      </c>
    </row>
    <row r="1559" spans="1:11" x14ac:dyDescent="0.35">
      <c r="A1559">
        <v>1558</v>
      </c>
      <c r="B1559">
        <v>57</v>
      </c>
      <c r="C1559">
        <v>4</v>
      </c>
      <c r="D1559">
        <v>3</v>
      </c>
      <c r="E1559">
        <v>50</v>
      </c>
      <c r="F1559" s="1">
        <v>371.99</v>
      </c>
      <c r="G1559" s="1">
        <v>18599.5</v>
      </c>
      <c r="H1559">
        <v>18</v>
      </c>
      <c r="I1559">
        <v>75</v>
      </c>
      <c r="J1559" s="1">
        <v>98.3</v>
      </c>
      <c r="K1559" s="1" t="s">
        <v>14594</v>
      </c>
    </row>
    <row r="1560" spans="1:11" x14ac:dyDescent="0.35">
      <c r="A1560">
        <v>1559</v>
      </c>
      <c r="B1560">
        <v>363</v>
      </c>
      <c r="C1560">
        <v>9</v>
      </c>
      <c r="D1560">
        <v>1</v>
      </c>
      <c r="E1560">
        <v>50</v>
      </c>
      <c r="F1560" s="1">
        <v>115.77</v>
      </c>
      <c r="G1560" s="1">
        <v>5788.5</v>
      </c>
      <c r="H1560">
        <v>9</v>
      </c>
      <c r="I1560">
        <v>372</v>
      </c>
      <c r="J1560" s="1">
        <v>95.9</v>
      </c>
      <c r="K1560" s="1" t="s">
        <v>14595</v>
      </c>
    </row>
    <row r="1561" spans="1:11" x14ac:dyDescent="0.35">
      <c r="A1561">
        <v>1560</v>
      </c>
      <c r="B1561">
        <v>270</v>
      </c>
      <c r="C1561">
        <v>3</v>
      </c>
      <c r="D1561">
        <v>4</v>
      </c>
      <c r="E1561">
        <v>50</v>
      </c>
      <c r="F1561" s="1">
        <v>441.66</v>
      </c>
      <c r="G1561" s="1">
        <v>22083</v>
      </c>
      <c r="H1561">
        <v>7</v>
      </c>
      <c r="I1561">
        <v>277</v>
      </c>
      <c r="J1561" s="1">
        <v>96.4</v>
      </c>
      <c r="K1561" s="1" t="s">
        <v>14596</v>
      </c>
    </row>
    <row r="1562" spans="1:11" x14ac:dyDescent="0.35">
      <c r="A1562">
        <v>1561</v>
      </c>
      <c r="B1562">
        <v>279</v>
      </c>
      <c r="C1562">
        <v>12</v>
      </c>
      <c r="D1562">
        <v>3</v>
      </c>
      <c r="E1562">
        <v>50</v>
      </c>
      <c r="F1562" s="1">
        <v>314.36</v>
      </c>
      <c r="G1562" s="1">
        <v>15718</v>
      </c>
      <c r="H1562">
        <v>15</v>
      </c>
      <c r="I1562">
        <v>294</v>
      </c>
      <c r="J1562" s="1">
        <v>97.1</v>
      </c>
      <c r="K1562" s="1" t="s">
        <v>14597</v>
      </c>
    </row>
    <row r="1563" spans="1:11" x14ac:dyDescent="0.35">
      <c r="A1563">
        <v>1562</v>
      </c>
      <c r="B1563">
        <v>342</v>
      </c>
      <c r="C1563">
        <v>10</v>
      </c>
      <c r="D1563">
        <v>1</v>
      </c>
      <c r="E1563">
        <v>50</v>
      </c>
      <c r="F1563" s="1">
        <v>1461.43</v>
      </c>
      <c r="G1563" s="1">
        <v>73071.5</v>
      </c>
      <c r="H1563">
        <v>7</v>
      </c>
      <c r="I1563">
        <v>349</v>
      </c>
      <c r="J1563" s="1">
        <v>98.3</v>
      </c>
      <c r="K1563" s="1" t="s">
        <v>14598</v>
      </c>
    </row>
    <row r="1564" spans="1:11" x14ac:dyDescent="0.35">
      <c r="A1564">
        <v>1563</v>
      </c>
      <c r="B1564">
        <v>409</v>
      </c>
      <c r="C1564">
        <v>16</v>
      </c>
      <c r="D1564">
        <v>6</v>
      </c>
      <c r="E1564">
        <v>140</v>
      </c>
      <c r="F1564" s="1">
        <v>120.1</v>
      </c>
      <c r="G1564" s="1">
        <v>16814</v>
      </c>
      <c r="H1564">
        <v>7</v>
      </c>
      <c r="I1564">
        <v>416</v>
      </c>
      <c r="J1564" s="1">
        <v>95.8</v>
      </c>
      <c r="K1564" s="1" t="s">
        <v>14599</v>
      </c>
    </row>
    <row r="1565" spans="1:11" x14ac:dyDescent="0.35">
      <c r="A1565">
        <v>1564</v>
      </c>
      <c r="B1565">
        <v>497</v>
      </c>
      <c r="C1565">
        <v>15</v>
      </c>
      <c r="D1565">
        <v>1</v>
      </c>
      <c r="E1565">
        <v>50</v>
      </c>
      <c r="F1565" s="1">
        <v>236.69</v>
      </c>
      <c r="G1565" s="1">
        <v>11834.5</v>
      </c>
      <c r="H1565">
        <v>16</v>
      </c>
      <c r="I1565">
        <v>513</v>
      </c>
      <c r="J1565" s="1">
        <v>97.3</v>
      </c>
      <c r="K1565" s="1" t="s">
        <v>14600</v>
      </c>
    </row>
    <row r="1566" spans="1:11" x14ac:dyDescent="0.35">
      <c r="A1566">
        <v>1565</v>
      </c>
      <c r="B1566">
        <v>432</v>
      </c>
      <c r="C1566">
        <v>13</v>
      </c>
      <c r="D1566">
        <v>3</v>
      </c>
      <c r="E1566">
        <v>50</v>
      </c>
      <c r="F1566" s="1">
        <v>1538.4</v>
      </c>
      <c r="G1566" s="1">
        <v>76920</v>
      </c>
      <c r="H1566">
        <v>12</v>
      </c>
      <c r="I1566">
        <v>444</v>
      </c>
      <c r="J1566" s="1">
        <v>99.6</v>
      </c>
      <c r="K1566" s="1" t="s">
        <v>14601</v>
      </c>
    </row>
    <row r="1567" spans="1:11" x14ac:dyDescent="0.35">
      <c r="A1567">
        <v>1566</v>
      </c>
      <c r="B1567">
        <v>716</v>
      </c>
      <c r="C1567">
        <v>4</v>
      </c>
      <c r="D1567">
        <v>2</v>
      </c>
      <c r="E1567">
        <v>67</v>
      </c>
      <c r="F1567" s="1">
        <v>352.55</v>
      </c>
      <c r="G1567" s="1">
        <v>23620.85</v>
      </c>
      <c r="H1567">
        <v>17</v>
      </c>
      <c r="I1567">
        <v>731</v>
      </c>
      <c r="J1567" s="1">
        <v>95</v>
      </c>
      <c r="K1567" s="1" t="s">
        <v>14602</v>
      </c>
    </row>
    <row r="1568" spans="1:11" x14ac:dyDescent="0.35">
      <c r="A1568">
        <v>1567</v>
      </c>
      <c r="B1568">
        <v>569</v>
      </c>
      <c r="C1568">
        <v>10</v>
      </c>
      <c r="D1568">
        <v>5</v>
      </c>
      <c r="E1568">
        <v>50</v>
      </c>
      <c r="F1568" s="1">
        <v>1692.49</v>
      </c>
      <c r="G1568" s="1">
        <v>84624.5</v>
      </c>
      <c r="H1568">
        <v>17</v>
      </c>
      <c r="I1568">
        <v>586</v>
      </c>
      <c r="J1568" s="1">
        <v>96.5</v>
      </c>
      <c r="K1568" s="1" t="s">
        <v>14603</v>
      </c>
    </row>
    <row r="1569" spans="1:11" x14ac:dyDescent="0.35">
      <c r="A1569">
        <v>1568</v>
      </c>
      <c r="B1569">
        <v>715</v>
      </c>
      <c r="C1569">
        <v>5</v>
      </c>
      <c r="D1569">
        <v>6</v>
      </c>
      <c r="E1569">
        <v>50</v>
      </c>
      <c r="F1569" s="1">
        <v>910.02</v>
      </c>
      <c r="G1569" s="1">
        <v>45501</v>
      </c>
      <c r="H1569">
        <v>10</v>
      </c>
      <c r="I1569">
        <v>725</v>
      </c>
      <c r="J1569" s="1">
        <v>94.2</v>
      </c>
      <c r="K1569" s="1" t="s">
        <v>14604</v>
      </c>
    </row>
    <row r="1570" spans="1:11" x14ac:dyDescent="0.35">
      <c r="A1570">
        <v>1569</v>
      </c>
      <c r="B1570">
        <v>649</v>
      </c>
      <c r="C1570">
        <v>8</v>
      </c>
      <c r="D1570">
        <v>4</v>
      </c>
      <c r="E1570">
        <v>50</v>
      </c>
      <c r="F1570" s="1">
        <v>459.82</v>
      </c>
      <c r="G1570" s="1">
        <v>22991</v>
      </c>
      <c r="H1570">
        <v>16</v>
      </c>
      <c r="I1570">
        <v>665</v>
      </c>
      <c r="J1570" s="1">
        <v>96.6</v>
      </c>
      <c r="K1570" s="1" t="s">
        <v>14605</v>
      </c>
    </row>
    <row r="1571" spans="1:11" x14ac:dyDescent="0.35">
      <c r="A1571">
        <v>1570</v>
      </c>
      <c r="B1571">
        <v>566</v>
      </c>
      <c r="C1571">
        <v>14</v>
      </c>
      <c r="D1571">
        <v>4</v>
      </c>
      <c r="E1571">
        <v>50</v>
      </c>
      <c r="F1571" s="1">
        <v>569.57000000000005</v>
      </c>
      <c r="G1571" s="1">
        <v>28478.5</v>
      </c>
      <c r="H1571">
        <v>10</v>
      </c>
      <c r="I1571">
        <v>576</v>
      </c>
      <c r="J1571" s="1">
        <v>96.8</v>
      </c>
      <c r="K1571" s="1" t="s">
        <v>14606</v>
      </c>
    </row>
    <row r="1572" spans="1:11" x14ac:dyDescent="0.35">
      <c r="A1572">
        <v>1571</v>
      </c>
      <c r="B1572">
        <v>57</v>
      </c>
      <c r="C1572">
        <v>12</v>
      </c>
      <c r="D1572">
        <v>5</v>
      </c>
      <c r="E1572">
        <v>50</v>
      </c>
      <c r="F1572" s="1">
        <v>296.64999999999998</v>
      </c>
      <c r="G1572" s="1">
        <v>14832.5</v>
      </c>
      <c r="H1572">
        <v>9</v>
      </c>
      <c r="I1572">
        <v>66</v>
      </c>
      <c r="J1572" s="1">
        <v>96.1</v>
      </c>
      <c r="K1572" s="1" t="s">
        <v>14607</v>
      </c>
    </row>
    <row r="1573" spans="1:11" x14ac:dyDescent="0.35">
      <c r="A1573">
        <v>1572</v>
      </c>
      <c r="B1573">
        <v>566</v>
      </c>
      <c r="C1573">
        <v>10</v>
      </c>
      <c r="D1573">
        <v>4</v>
      </c>
      <c r="E1573">
        <v>50</v>
      </c>
      <c r="F1573" s="1">
        <v>1522.22</v>
      </c>
      <c r="G1573" s="1">
        <v>76111</v>
      </c>
      <c r="H1573">
        <v>8</v>
      </c>
      <c r="I1573">
        <v>574</v>
      </c>
      <c r="J1573" s="1">
        <v>98.2</v>
      </c>
      <c r="K1573" s="1" t="s">
        <v>14608</v>
      </c>
    </row>
    <row r="1574" spans="1:11" x14ac:dyDescent="0.35">
      <c r="A1574">
        <v>1573</v>
      </c>
      <c r="B1574">
        <v>372</v>
      </c>
      <c r="C1574">
        <v>9</v>
      </c>
      <c r="D1574">
        <v>5</v>
      </c>
      <c r="E1574">
        <v>50</v>
      </c>
      <c r="F1574" s="1">
        <v>107.63</v>
      </c>
      <c r="G1574" s="1">
        <v>5381.5</v>
      </c>
      <c r="H1574">
        <v>16</v>
      </c>
      <c r="I1574">
        <v>388</v>
      </c>
      <c r="J1574" s="1">
        <v>93.6</v>
      </c>
      <c r="K1574" s="1" t="s">
        <v>14609</v>
      </c>
    </row>
    <row r="1575" spans="1:11" x14ac:dyDescent="0.35">
      <c r="A1575">
        <v>1574</v>
      </c>
      <c r="B1575">
        <v>560</v>
      </c>
      <c r="C1575">
        <v>15</v>
      </c>
      <c r="D1575">
        <v>5</v>
      </c>
      <c r="E1575">
        <v>66</v>
      </c>
      <c r="F1575" s="1">
        <v>209.05</v>
      </c>
      <c r="G1575" s="1">
        <v>13797.3</v>
      </c>
      <c r="H1575">
        <v>11</v>
      </c>
      <c r="I1575">
        <v>571</v>
      </c>
      <c r="J1575" s="1">
        <v>95.5</v>
      </c>
      <c r="K1575" s="1" t="s">
        <v>14610</v>
      </c>
    </row>
    <row r="1576" spans="1:11" x14ac:dyDescent="0.35">
      <c r="A1576">
        <v>1575</v>
      </c>
      <c r="B1576">
        <v>448</v>
      </c>
      <c r="C1576">
        <v>8</v>
      </c>
      <c r="D1576">
        <v>7</v>
      </c>
      <c r="E1576">
        <v>50</v>
      </c>
      <c r="F1576" s="1">
        <v>489.44</v>
      </c>
      <c r="G1576" s="1">
        <v>24472</v>
      </c>
      <c r="H1576">
        <v>12</v>
      </c>
      <c r="I1576">
        <v>460</v>
      </c>
      <c r="J1576" s="1">
        <v>95.9</v>
      </c>
      <c r="K1576" s="1" t="s">
        <v>14611</v>
      </c>
    </row>
    <row r="1577" spans="1:11" x14ac:dyDescent="0.35">
      <c r="A1577">
        <v>1576</v>
      </c>
      <c r="B1577">
        <v>526</v>
      </c>
      <c r="C1577">
        <v>6</v>
      </c>
      <c r="D1577">
        <v>7</v>
      </c>
      <c r="E1577">
        <v>50</v>
      </c>
      <c r="F1577" s="1">
        <v>555.92999999999995</v>
      </c>
      <c r="G1577" s="1">
        <v>27796.5</v>
      </c>
      <c r="H1577">
        <v>9</v>
      </c>
      <c r="I1577">
        <v>535</v>
      </c>
      <c r="J1577" s="1">
        <v>96</v>
      </c>
      <c r="K1577" s="1" t="s">
        <v>14612</v>
      </c>
    </row>
    <row r="1578" spans="1:11" x14ac:dyDescent="0.35">
      <c r="A1578">
        <v>1577</v>
      </c>
      <c r="B1578">
        <v>718</v>
      </c>
      <c r="C1578">
        <v>11</v>
      </c>
      <c r="D1578">
        <v>5</v>
      </c>
      <c r="E1578">
        <v>50</v>
      </c>
      <c r="F1578" s="1">
        <v>1041.6500000000001</v>
      </c>
      <c r="G1578" s="1">
        <v>52082.5</v>
      </c>
      <c r="H1578">
        <v>14</v>
      </c>
      <c r="I1578">
        <v>731</v>
      </c>
      <c r="J1578" s="1">
        <v>95.2</v>
      </c>
      <c r="K1578" s="1" t="s">
        <v>14613</v>
      </c>
    </row>
    <row r="1579" spans="1:11" x14ac:dyDescent="0.35">
      <c r="A1579">
        <v>1578</v>
      </c>
      <c r="B1579">
        <v>295</v>
      </c>
      <c r="C1579">
        <v>14</v>
      </c>
      <c r="D1579">
        <v>3</v>
      </c>
      <c r="E1579">
        <v>50</v>
      </c>
      <c r="F1579" s="1">
        <v>590.22</v>
      </c>
      <c r="G1579" s="1">
        <v>29511</v>
      </c>
      <c r="H1579">
        <v>14</v>
      </c>
      <c r="I1579">
        <v>309</v>
      </c>
      <c r="J1579" s="1">
        <v>98</v>
      </c>
      <c r="K1579" s="1" t="s">
        <v>14614</v>
      </c>
    </row>
    <row r="1580" spans="1:11" x14ac:dyDescent="0.35">
      <c r="A1580">
        <v>1579</v>
      </c>
      <c r="B1580">
        <v>315</v>
      </c>
      <c r="C1580">
        <v>10</v>
      </c>
      <c r="D1580">
        <v>3</v>
      </c>
      <c r="E1580">
        <v>50</v>
      </c>
      <c r="F1580" s="1">
        <v>1525.14</v>
      </c>
      <c r="G1580" s="1">
        <v>76257</v>
      </c>
      <c r="H1580">
        <v>12</v>
      </c>
      <c r="I1580">
        <v>327</v>
      </c>
      <c r="J1580" s="1">
        <v>99.8</v>
      </c>
      <c r="K1580" s="1" t="s">
        <v>14615</v>
      </c>
    </row>
    <row r="1581" spans="1:11" x14ac:dyDescent="0.35">
      <c r="A1581">
        <v>1580</v>
      </c>
      <c r="B1581">
        <v>644</v>
      </c>
      <c r="C1581">
        <v>11</v>
      </c>
      <c r="D1581">
        <v>4</v>
      </c>
      <c r="E1581">
        <v>50</v>
      </c>
      <c r="F1581" s="1">
        <v>1135.3800000000001</v>
      </c>
      <c r="G1581" s="1">
        <v>56769</v>
      </c>
      <c r="H1581">
        <v>16</v>
      </c>
      <c r="I1581">
        <v>660</v>
      </c>
      <c r="J1581" s="1">
        <v>97.6</v>
      </c>
      <c r="K1581" s="1" t="s">
        <v>14616</v>
      </c>
    </row>
    <row r="1582" spans="1:11" x14ac:dyDescent="0.35">
      <c r="A1582">
        <v>1581</v>
      </c>
      <c r="B1582">
        <v>39</v>
      </c>
      <c r="C1582">
        <v>3</v>
      </c>
      <c r="D1582">
        <v>7</v>
      </c>
      <c r="E1582">
        <v>126</v>
      </c>
      <c r="F1582" s="1">
        <v>395.62</v>
      </c>
      <c r="G1582" s="1">
        <v>49848.12</v>
      </c>
      <c r="H1582">
        <v>14</v>
      </c>
      <c r="I1582">
        <v>53</v>
      </c>
      <c r="J1582" s="1">
        <v>95.5</v>
      </c>
      <c r="K1582" s="1" t="s">
        <v>14617</v>
      </c>
    </row>
    <row r="1583" spans="1:11" x14ac:dyDescent="0.35">
      <c r="A1583">
        <v>1582</v>
      </c>
      <c r="B1583">
        <v>189</v>
      </c>
      <c r="C1583">
        <v>11</v>
      </c>
      <c r="D1583">
        <v>5</v>
      </c>
      <c r="E1583">
        <v>50</v>
      </c>
      <c r="F1583" s="1">
        <v>1195.48</v>
      </c>
      <c r="G1583" s="1">
        <v>59774</v>
      </c>
      <c r="H1583">
        <v>12</v>
      </c>
      <c r="I1583">
        <v>201</v>
      </c>
      <c r="J1583" s="1">
        <v>95.2</v>
      </c>
      <c r="K1583" s="1" t="s">
        <v>14618</v>
      </c>
    </row>
    <row r="1584" spans="1:11" x14ac:dyDescent="0.35">
      <c r="A1584">
        <v>1583</v>
      </c>
      <c r="B1584">
        <v>441</v>
      </c>
      <c r="C1584">
        <v>13</v>
      </c>
      <c r="D1584">
        <v>1</v>
      </c>
      <c r="E1584">
        <v>50</v>
      </c>
      <c r="F1584" s="1">
        <v>1447.55</v>
      </c>
      <c r="G1584" s="1">
        <v>72377.5</v>
      </c>
      <c r="H1584">
        <v>11</v>
      </c>
      <c r="I1584">
        <v>452</v>
      </c>
      <c r="J1584" s="1">
        <v>97</v>
      </c>
      <c r="K1584" s="1" t="s">
        <v>14619</v>
      </c>
    </row>
    <row r="1585" spans="1:11" x14ac:dyDescent="0.35">
      <c r="A1585">
        <v>1584</v>
      </c>
      <c r="B1585">
        <v>343</v>
      </c>
      <c r="C1585">
        <v>9</v>
      </c>
      <c r="D1585">
        <v>4</v>
      </c>
      <c r="E1585">
        <v>50</v>
      </c>
      <c r="F1585" s="1">
        <v>101.16</v>
      </c>
      <c r="G1585" s="1">
        <v>5058</v>
      </c>
      <c r="H1585">
        <v>18</v>
      </c>
      <c r="I1585">
        <v>361</v>
      </c>
      <c r="J1585" s="1">
        <v>98.1</v>
      </c>
      <c r="K1585" s="1" t="s">
        <v>14620</v>
      </c>
    </row>
    <row r="1586" spans="1:11" x14ac:dyDescent="0.35">
      <c r="A1586">
        <v>1585</v>
      </c>
      <c r="B1586">
        <v>38</v>
      </c>
      <c r="C1586">
        <v>13</v>
      </c>
      <c r="D1586">
        <v>7</v>
      </c>
      <c r="E1586">
        <v>50</v>
      </c>
      <c r="F1586" s="1">
        <v>1522.12</v>
      </c>
      <c r="G1586" s="1">
        <v>76106</v>
      </c>
      <c r="H1586">
        <v>5</v>
      </c>
      <c r="I1586">
        <v>43</v>
      </c>
      <c r="J1586" s="1">
        <v>95.7</v>
      </c>
      <c r="K1586" s="1" t="s">
        <v>14621</v>
      </c>
    </row>
    <row r="1587" spans="1:11" x14ac:dyDescent="0.35">
      <c r="A1587">
        <v>1586</v>
      </c>
      <c r="B1587">
        <v>133</v>
      </c>
      <c r="C1587">
        <v>15</v>
      </c>
      <c r="D1587">
        <v>4</v>
      </c>
      <c r="E1587">
        <v>76</v>
      </c>
      <c r="F1587" s="1">
        <v>227.43</v>
      </c>
      <c r="G1587" s="1">
        <v>17284.68</v>
      </c>
      <c r="H1587">
        <v>9</v>
      </c>
      <c r="I1587">
        <v>142</v>
      </c>
      <c r="J1587" s="1">
        <v>97.9</v>
      </c>
      <c r="K1587" s="1" t="s">
        <v>14622</v>
      </c>
    </row>
    <row r="1588" spans="1:11" x14ac:dyDescent="0.35">
      <c r="A1588">
        <v>1587</v>
      </c>
      <c r="B1588">
        <v>690</v>
      </c>
      <c r="C1588">
        <v>11</v>
      </c>
      <c r="D1588">
        <v>6</v>
      </c>
      <c r="E1588">
        <v>50</v>
      </c>
      <c r="F1588" s="1">
        <v>1065.3699999999999</v>
      </c>
      <c r="G1588" s="1">
        <v>53268.5</v>
      </c>
      <c r="H1588">
        <v>12</v>
      </c>
      <c r="I1588">
        <v>702</v>
      </c>
      <c r="J1588" s="1">
        <v>95.1</v>
      </c>
      <c r="K1588" s="1" t="s">
        <v>14623</v>
      </c>
    </row>
    <row r="1589" spans="1:11" x14ac:dyDescent="0.35">
      <c r="A1589">
        <v>1588</v>
      </c>
      <c r="B1589">
        <v>701</v>
      </c>
      <c r="C1589">
        <v>8</v>
      </c>
      <c r="D1589">
        <v>6</v>
      </c>
      <c r="E1589">
        <v>50</v>
      </c>
      <c r="F1589" s="1">
        <v>412.1</v>
      </c>
      <c r="G1589" s="1">
        <v>20605</v>
      </c>
      <c r="H1589">
        <v>14</v>
      </c>
      <c r="I1589">
        <v>715</v>
      </c>
      <c r="J1589" s="1">
        <v>94.4</v>
      </c>
      <c r="K1589" s="1" t="s">
        <v>14624</v>
      </c>
    </row>
    <row r="1590" spans="1:11" x14ac:dyDescent="0.35">
      <c r="A1590">
        <v>1589</v>
      </c>
      <c r="B1590">
        <v>49</v>
      </c>
      <c r="C1590">
        <v>11</v>
      </c>
      <c r="D1590">
        <v>2</v>
      </c>
      <c r="E1590">
        <v>50</v>
      </c>
      <c r="F1590" s="1">
        <v>1143.51</v>
      </c>
      <c r="G1590" s="1">
        <v>57175.5</v>
      </c>
      <c r="H1590">
        <v>10</v>
      </c>
      <c r="I1590">
        <v>59</v>
      </c>
      <c r="J1590" s="1">
        <v>97</v>
      </c>
      <c r="K1590" s="1" t="s">
        <v>14625</v>
      </c>
    </row>
    <row r="1591" spans="1:11" x14ac:dyDescent="0.35">
      <c r="A1591">
        <v>1590</v>
      </c>
      <c r="B1591">
        <v>668</v>
      </c>
      <c r="C1591">
        <v>5</v>
      </c>
      <c r="D1591">
        <v>5</v>
      </c>
      <c r="E1591">
        <v>50</v>
      </c>
      <c r="F1591" s="1">
        <v>1019.02</v>
      </c>
      <c r="G1591" s="1">
        <v>50951</v>
      </c>
      <c r="H1591">
        <v>11</v>
      </c>
      <c r="I1591">
        <v>679</v>
      </c>
      <c r="J1591" s="1">
        <v>96.3</v>
      </c>
      <c r="K1591" s="1" t="s">
        <v>14626</v>
      </c>
    </row>
    <row r="1592" spans="1:11" x14ac:dyDescent="0.35">
      <c r="A1592">
        <v>1591</v>
      </c>
      <c r="B1592">
        <v>664</v>
      </c>
      <c r="C1592">
        <v>14</v>
      </c>
      <c r="D1592">
        <v>7</v>
      </c>
      <c r="E1592">
        <v>50</v>
      </c>
      <c r="F1592" s="1">
        <v>611.67999999999995</v>
      </c>
      <c r="G1592" s="1">
        <v>30584</v>
      </c>
      <c r="H1592">
        <v>8</v>
      </c>
      <c r="I1592">
        <v>672</v>
      </c>
      <c r="J1592" s="1">
        <v>94.2</v>
      </c>
      <c r="K1592" s="1" t="s">
        <v>14627</v>
      </c>
    </row>
    <row r="1593" spans="1:11" x14ac:dyDescent="0.35">
      <c r="A1593">
        <v>1592</v>
      </c>
      <c r="B1593">
        <v>34</v>
      </c>
      <c r="C1593">
        <v>11</v>
      </c>
      <c r="D1593">
        <v>1</v>
      </c>
      <c r="E1593">
        <v>50</v>
      </c>
      <c r="F1593" s="1">
        <v>1037.5899999999999</v>
      </c>
      <c r="G1593" s="1">
        <v>51879.5</v>
      </c>
      <c r="H1593">
        <v>14</v>
      </c>
      <c r="I1593">
        <v>48</v>
      </c>
      <c r="J1593" s="1">
        <v>96.6</v>
      </c>
      <c r="K1593" s="1" t="s">
        <v>14628</v>
      </c>
    </row>
    <row r="1594" spans="1:11" x14ac:dyDescent="0.35">
      <c r="A1594">
        <v>1593</v>
      </c>
      <c r="B1594">
        <v>697</v>
      </c>
      <c r="C1594">
        <v>11</v>
      </c>
      <c r="D1594">
        <v>4</v>
      </c>
      <c r="E1594">
        <v>50</v>
      </c>
      <c r="F1594" s="1">
        <v>1042.4100000000001</v>
      </c>
      <c r="G1594" s="1">
        <v>52120.5</v>
      </c>
      <c r="H1594">
        <v>8</v>
      </c>
      <c r="I1594">
        <v>705</v>
      </c>
      <c r="J1594" s="1">
        <v>96.4</v>
      </c>
      <c r="K1594" s="1" t="s">
        <v>14629</v>
      </c>
    </row>
    <row r="1595" spans="1:11" x14ac:dyDescent="0.35">
      <c r="A1595">
        <v>1594</v>
      </c>
      <c r="B1595">
        <v>112</v>
      </c>
      <c r="C1595">
        <v>13</v>
      </c>
      <c r="D1595">
        <v>3</v>
      </c>
      <c r="E1595">
        <v>50</v>
      </c>
      <c r="F1595" s="1">
        <v>1636.78</v>
      </c>
      <c r="G1595" s="1">
        <v>81839</v>
      </c>
      <c r="H1595">
        <v>15</v>
      </c>
      <c r="I1595">
        <v>127</v>
      </c>
      <c r="J1595" s="1">
        <v>98.5</v>
      </c>
      <c r="K1595" s="1" t="s">
        <v>14630</v>
      </c>
    </row>
    <row r="1596" spans="1:11" x14ac:dyDescent="0.35">
      <c r="A1596">
        <v>1595</v>
      </c>
      <c r="B1596">
        <v>463</v>
      </c>
      <c r="C1596">
        <v>15</v>
      </c>
      <c r="D1596">
        <v>5</v>
      </c>
      <c r="E1596">
        <v>50</v>
      </c>
      <c r="F1596" s="1">
        <v>236.17</v>
      </c>
      <c r="G1596" s="1">
        <v>11808.5</v>
      </c>
      <c r="H1596">
        <v>10</v>
      </c>
      <c r="I1596">
        <v>473</v>
      </c>
      <c r="J1596" s="1">
        <v>94.8</v>
      </c>
      <c r="K1596" s="1" t="s">
        <v>14631</v>
      </c>
    </row>
    <row r="1597" spans="1:11" x14ac:dyDescent="0.35">
      <c r="A1597">
        <v>1596</v>
      </c>
      <c r="B1597">
        <v>32</v>
      </c>
      <c r="C1597">
        <v>2</v>
      </c>
      <c r="D1597">
        <v>3</v>
      </c>
      <c r="E1597">
        <v>87</v>
      </c>
      <c r="F1597" s="1">
        <v>625.03</v>
      </c>
      <c r="G1597" s="1">
        <v>54377.61</v>
      </c>
      <c r="H1597">
        <v>16</v>
      </c>
      <c r="I1597">
        <v>48</v>
      </c>
      <c r="J1597" s="1">
        <v>98.8</v>
      </c>
      <c r="K1597" s="1" t="s">
        <v>14632</v>
      </c>
    </row>
    <row r="1598" spans="1:11" x14ac:dyDescent="0.35">
      <c r="A1598">
        <v>1597</v>
      </c>
      <c r="B1598">
        <v>513</v>
      </c>
      <c r="C1598">
        <v>10</v>
      </c>
      <c r="D1598">
        <v>7</v>
      </c>
      <c r="E1598">
        <v>50</v>
      </c>
      <c r="F1598" s="1">
        <v>1584.2</v>
      </c>
      <c r="G1598" s="1">
        <v>79210</v>
      </c>
      <c r="H1598">
        <v>8</v>
      </c>
      <c r="I1598">
        <v>521</v>
      </c>
      <c r="J1598" s="1">
        <v>96.7</v>
      </c>
      <c r="K1598" s="1" t="s">
        <v>14633</v>
      </c>
    </row>
    <row r="1599" spans="1:11" x14ac:dyDescent="0.35">
      <c r="A1599">
        <v>1598</v>
      </c>
      <c r="B1599">
        <v>728</v>
      </c>
      <c r="C1599">
        <v>4</v>
      </c>
      <c r="D1599">
        <v>6</v>
      </c>
      <c r="E1599">
        <v>74</v>
      </c>
      <c r="F1599" s="1">
        <v>370.85</v>
      </c>
      <c r="G1599" s="1">
        <v>27442.9</v>
      </c>
      <c r="H1599">
        <v>7</v>
      </c>
      <c r="I1599">
        <v>731</v>
      </c>
      <c r="J1599" s="1">
        <v>94.3</v>
      </c>
      <c r="K1599" s="1" t="s">
        <v>14634</v>
      </c>
    </row>
    <row r="1600" spans="1:11" x14ac:dyDescent="0.35">
      <c r="A1600">
        <v>1599</v>
      </c>
      <c r="B1600">
        <v>58</v>
      </c>
      <c r="C1600">
        <v>15</v>
      </c>
      <c r="D1600">
        <v>4</v>
      </c>
      <c r="E1600">
        <v>50</v>
      </c>
      <c r="F1600" s="1">
        <v>210.17</v>
      </c>
      <c r="G1600" s="1">
        <v>10508.5</v>
      </c>
      <c r="H1600">
        <v>9</v>
      </c>
      <c r="I1600">
        <v>67</v>
      </c>
      <c r="J1600" s="1">
        <v>99.9</v>
      </c>
      <c r="K1600" s="1" t="s">
        <v>14635</v>
      </c>
    </row>
    <row r="1601" spans="1:11" x14ac:dyDescent="0.35">
      <c r="A1601">
        <v>1600</v>
      </c>
      <c r="B1601">
        <v>269</v>
      </c>
      <c r="C1601">
        <v>8</v>
      </c>
      <c r="D1601">
        <v>6</v>
      </c>
      <c r="E1601">
        <v>50</v>
      </c>
      <c r="F1601" s="1">
        <v>461.3</v>
      </c>
      <c r="G1601" s="1">
        <v>23065</v>
      </c>
      <c r="H1601">
        <v>12</v>
      </c>
      <c r="I1601">
        <v>281</v>
      </c>
      <c r="J1601" s="1">
        <v>96.5</v>
      </c>
      <c r="K1601" s="1" t="s">
        <v>14636</v>
      </c>
    </row>
    <row r="1602" spans="1:11" x14ac:dyDescent="0.35">
      <c r="A1602">
        <v>1601</v>
      </c>
      <c r="B1602">
        <v>202</v>
      </c>
      <c r="C1602">
        <v>2</v>
      </c>
      <c r="D1602">
        <v>5</v>
      </c>
      <c r="E1602">
        <v>50</v>
      </c>
      <c r="F1602" s="1">
        <v>642.53</v>
      </c>
      <c r="G1602" s="1">
        <v>32126.5</v>
      </c>
      <c r="H1602">
        <v>8</v>
      </c>
      <c r="I1602">
        <v>210</v>
      </c>
      <c r="J1602" s="1">
        <v>93.8</v>
      </c>
      <c r="K1602" s="1" t="s">
        <v>14637</v>
      </c>
    </row>
    <row r="1603" spans="1:11" x14ac:dyDescent="0.35">
      <c r="A1603">
        <v>1602</v>
      </c>
      <c r="B1603">
        <v>350</v>
      </c>
      <c r="C1603">
        <v>2</v>
      </c>
      <c r="D1603">
        <v>4</v>
      </c>
      <c r="E1603">
        <v>77</v>
      </c>
      <c r="F1603" s="1">
        <v>599.37</v>
      </c>
      <c r="G1603" s="1">
        <v>46151.49</v>
      </c>
      <c r="H1603">
        <v>7</v>
      </c>
      <c r="I1603">
        <v>357</v>
      </c>
      <c r="J1603" s="1">
        <v>98.2</v>
      </c>
      <c r="K1603" s="1" t="s">
        <v>14638</v>
      </c>
    </row>
    <row r="1604" spans="1:11" x14ac:dyDescent="0.35">
      <c r="A1604">
        <v>1603</v>
      </c>
      <c r="B1604">
        <v>163</v>
      </c>
      <c r="C1604">
        <v>1</v>
      </c>
      <c r="D1604">
        <v>6</v>
      </c>
      <c r="E1604">
        <v>50</v>
      </c>
      <c r="F1604" s="1">
        <v>702.49</v>
      </c>
      <c r="G1604" s="1">
        <v>35124.5</v>
      </c>
      <c r="H1604">
        <v>10</v>
      </c>
      <c r="I1604">
        <v>173</v>
      </c>
      <c r="J1604" s="1">
        <v>96.5</v>
      </c>
      <c r="K1604" s="1" t="s">
        <v>14639</v>
      </c>
    </row>
    <row r="1605" spans="1:11" x14ac:dyDescent="0.35">
      <c r="A1605">
        <v>1604</v>
      </c>
      <c r="B1605">
        <v>339</v>
      </c>
      <c r="C1605">
        <v>7</v>
      </c>
      <c r="D1605">
        <v>6</v>
      </c>
      <c r="E1605">
        <v>50</v>
      </c>
      <c r="F1605" s="1">
        <v>645.25</v>
      </c>
      <c r="G1605" s="1">
        <v>32262.5</v>
      </c>
      <c r="H1605">
        <v>11</v>
      </c>
      <c r="I1605">
        <v>350</v>
      </c>
      <c r="J1605" s="1">
        <v>96.3</v>
      </c>
      <c r="K1605" s="1" t="s">
        <v>14640</v>
      </c>
    </row>
    <row r="1606" spans="1:11" x14ac:dyDescent="0.35">
      <c r="A1606">
        <v>1605</v>
      </c>
      <c r="B1606">
        <v>529</v>
      </c>
      <c r="C1606">
        <v>11</v>
      </c>
      <c r="D1606">
        <v>5</v>
      </c>
      <c r="E1606">
        <v>50</v>
      </c>
      <c r="F1606" s="1">
        <v>1173.54</v>
      </c>
      <c r="G1606" s="1">
        <v>58677</v>
      </c>
      <c r="H1606">
        <v>11</v>
      </c>
      <c r="I1606">
        <v>540</v>
      </c>
      <c r="J1606" s="1">
        <v>93.7</v>
      </c>
      <c r="K1606" s="1" t="s">
        <v>14641</v>
      </c>
    </row>
    <row r="1607" spans="1:11" x14ac:dyDescent="0.35">
      <c r="A1607">
        <v>1606</v>
      </c>
      <c r="B1607">
        <v>614</v>
      </c>
      <c r="C1607">
        <v>6</v>
      </c>
      <c r="D1607">
        <v>6</v>
      </c>
      <c r="E1607">
        <v>50</v>
      </c>
      <c r="F1607" s="1">
        <v>506.52</v>
      </c>
      <c r="G1607" s="1">
        <v>25326</v>
      </c>
      <c r="H1607">
        <v>13</v>
      </c>
      <c r="I1607">
        <v>627</v>
      </c>
      <c r="J1607" s="1">
        <v>94.6</v>
      </c>
      <c r="K1607" s="1" t="s">
        <v>14642</v>
      </c>
    </row>
    <row r="1608" spans="1:11" x14ac:dyDescent="0.35">
      <c r="A1608">
        <v>1607</v>
      </c>
      <c r="B1608">
        <v>482</v>
      </c>
      <c r="C1608">
        <v>13</v>
      </c>
      <c r="D1608">
        <v>3</v>
      </c>
      <c r="E1608">
        <v>50</v>
      </c>
      <c r="F1608" s="1">
        <v>1630.86</v>
      </c>
      <c r="G1608" s="1">
        <v>81543</v>
      </c>
      <c r="H1608">
        <v>9</v>
      </c>
      <c r="I1608">
        <v>491</v>
      </c>
      <c r="J1608" s="1">
        <v>96.5</v>
      </c>
      <c r="K1608" s="1" t="s">
        <v>14643</v>
      </c>
    </row>
    <row r="1609" spans="1:11" x14ac:dyDescent="0.35">
      <c r="A1609">
        <v>1608</v>
      </c>
      <c r="B1609">
        <v>437</v>
      </c>
      <c r="C1609">
        <v>4</v>
      </c>
      <c r="D1609">
        <v>3</v>
      </c>
      <c r="E1609">
        <v>53</v>
      </c>
      <c r="F1609" s="1">
        <v>368.17</v>
      </c>
      <c r="G1609" s="1">
        <v>19513.009999999998</v>
      </c>
      <c r="H1609">
        <v>11</v>
      </c>
      <c r="I1609">
        <v>448</v>
      </c>
      <c r="J1609" s="1">
        <v>99.3</v>
      </c>
      <c r="K1609" s="1" t="s">
        <v>14644</v>
      </c>
    </row>
    <row r="1610" spans="1:11" x14ac:dyDescent="0.35">
      <c r="A1610">
        <v>1609</v>
      </c>
      <c r="B1610">
        <v>286</v>
      </c>
      <c r="C1610">
        <v>16</v>
      </c>
      <c r="D1610">
        <v>2</v>
      </c>
      <c r="E1610">
        <v>155</v>
      </c>
      <c r="F1610" s="1">
        <v>127.01</v>
      </c>
      <c r="G1610" s="1">
        <v>19686.55</v>
      </c>
      <c r="H1610">
        <v>13</v>
      </c>
      <c r="I1610">
        <v>299</v>
      </c>
      <c r="J1610" s="1">
        <v>96.1</v>
      </c>
      <c r="K1610" s="1" t="s">
        <v>14645</v>
      </c>
    </row>
    <row r="1611" spans="1:11" x14ac:dyDescent="0.35">
      <c r="A1611">
        <v>1610</v>
      </c>
      <c r="B1611">
        <v>401</v>
      </c>
      <c r="C1611">
        <v>15</v>
      </c>
      <c r="D1611">
        <v>1</v>
      </c>
      <c r="E1611">
        <v>61</v>
      </c>
      <c r="F1611" s="1">
        <v>220.35</v>
      </c>
      <c r="G1611" s="1">
        <v>13441.35</v>
      </c>
      <c r="H1611">
        <v>9</v>
      </c>
      <c r="I1611">
        <v>410</v>
      </c>
      <c r="J1611" s="1">
        <v>96.8</v>
      </c>
      <c r="K1611" s="1" t="s">
        <v>14646</v>
      </c>
    </row>
    <row r="1612" spans="1:11" x14ac:dyDescent="0.35">
      <c r="A1612">
        <v>1611</v>
      </c>
      <c r="B1612">
        <v>712</v>
      </c>
      <c r="C1612">
        <v>15</v>
      </c>
      <c r="D1612">
        <v>6</v>
      </c>
      <c r="E1612">
        <v>50</v>
      </c>
      <c r="F1612" s="1">
        <v>201.04</v>
      </c>
      <c r="G1612" s="1">
        <v>10052</v>
      </c>
      <c r="H1612">
        <v>6</v>
      </c>
      <c r="I1612">
        <v>718</v>
      </c>
      <c r="J1612" s="1">
        <v>96.2</v>
      </c>
      <c r="K1612" s="1" t="s">
        <v>14647</v>
      </c>
    </row>
    <row r="1613" spans="1:11" x14ac:dyDescent="0.35">
      <c r="A1613">
        <v>1612</v>
      </c>
      <c r="B1613">
        <v>453</v>
      </c>
      <c r="C1613">
        <v>16</v>
      </c>
      <c r="D1613">
        <v>2</v>
      </c>
      <c r="E1613">
        <v>89</v>
      </c>
      <c r="F1613" s="1">
        <v>124.81</v>
      </c>
      <c r="G1613" s="1">
        <v>11108.09</v>
      </c>
      <c r="H1613">
        <v>14</v>
      </c>
      <c r="I1613">
        <v>467</v>
      </c>
      <c r="J1613" s="1">
        <v>98.7</v>
      </c>
      <c r="K1613" s="1" t="s">
        <v>14648</v>
      </c>
    </row>
    <row r="1614" spans="1:11" x14ac:dyDescent="0.35">
      <c r="A1614">
        <v>1613</v>
      </c>
      <c r="B1614">
        <v>172</v>
      </c>
      <c r="C1614">
        <v>6</v>
      </c>
      <c r="D1614">
        <v>7</v>
      </c>
      <c r="E1614">
        <v>53</v>
      </c>
      <c r="F1614" s="1">
        <v>537.30999999999995</v>
      </c>
      <c r="G1614" s="1">
        <v>28477.43</v>
      </c>
      <c r="H1614">
        <v>11</v>
      </c>
      <c r="I1614">
        <v>183</v>
      </c>
      <c r="J1614" s="1">
        <v>95.5</v>
      </c>
      <c r="K1614" s="1" t="s">
        <v>14649</v>
      </c>
    </row>
    <row r="1615" spans="1:11" x14ac:dyDescent="0.35">
      <c r="A1615">
        <v>1614</v>
      </c>
      <c r="B1615">
        <v>231</v>
      </c>
      <c r="C1615">
        <v>7</v>
      </c>
      <c r="D1615">
        <v>7</v>
      </c>
      <c r="E1615">
        <v>50</v>
      </c>
      <c r="F1615" s="1">
        <v>613.44000000000005</v>
      </c>
      <c r="G1615" s="1">
        <v>30672</v>
      </c>
      <c r="H1615">
        <v>11</v>
      </c>
      <c r="I1615">
        <v>242</v>
      </c>
      <c r="J1615" s="1">
        <v>95.2</v>
      </c>
      <c r="K1615" s="1" t="s">
        <v>14650</v>
      </c>
    </row>
    <row r="1616" spans="1:11" x14ac:dyDescent="0.35">
      <c r="A1616">
        <v>1615</v>
      </c>
      <c r="B1616">
        <v>6</v>
      </c>
      <c r="C1616">
        <v>14</v>
      </c>
      <c r="D1616">
        <v>2</v>
      </c>
      <c r="E1616">
        <v>50</v>
      </c>
      <c r="F1616" s="1">
        <v>652.71</v>
      </c>
      <c r="G1616" s="1">
        <v>32635.5</v>
      </c>
      <c r="H1616">
        <v>9</v>
      </c>
      <c r="I1616">
        <v>15</v>
      </c>
      <c r="J1616" s="1">
        <v>98.1</v>
      </c>
      <c r="K1616" s="1" t="s">
        <v>14651</v>
      </c>
    </row>
    <row r="1617" spans="1:11" x14ac:dyDescent="0.35">
      <c r="A1617">
        <v>1616</v>
      </c>
      <c r="B1617">
        <v>636</v>
      </c>
      <c r="C1617">
        <v>6</v>
      </c>
      <c r="D1617">
        <v>7</v>
      </c>
      <c r="E1617">
        <v>50</v>
      </c>
      <c r="F1617" s="1">
        <v>476.52</v>
      </c>
      <c r="G1617" s="1">
        <v>23826</v>
      </c>
      <c r="H1617">
        <v>14</v>
      </c>
      <c r="I1617">
        <v>650</v>
      </c>
      <c r="J1617" s="1">
        <v>94.2</v>
      </c>
      <c r="K1617" s="1" t="s">
        <v>14652</v>
      </c>
    </row>
    <row r="1618" spans="1:11" x14ac:dyDescent="0.35">
      <c r="A1618">
        <v>1617</v>
      </c>
      <c r="B1618">
        <v>570</v>
      </c>
      <c r="C1618">
        <v>16</v>
      </c>
      <c r="D1618">
        <v>7</v>
      </c>
      <c r="E1618">
        <v>73</v>
      </c>
      <c r="F1618" s="1">
        <v>124.68</v>
      </c>
      <c r="G1618" s="1">
        <v>9101.64</v>
      </c>
      <c r="H1618">
        <v>13</v>
      </c>
      <c r="I1618">
        <v>583</v>
      </c>
      <c r="J1618" s="1">
        <v>96.8</v>
      </c>
      <c r="K1618" s="1" t="s">
        <v>14653</v>
      </c>
    </row>
    <row r="1619" spans="1:11" x14ac:dyDescent="0.35">
      <c r="A1619">
        <v>1618</v>
      </c>
      <c r="B1619">
        <v>319</v>
      </c>
      <c r="C1619">
        <v>10</v>
      </c>
      <c r="D1619">
        <v>4</v>
      </c>
      <c r="E1619">
        <v>50</v>
      </c>
      <c r="F1619" s="1">
        <v>1617.27</v>
      </c>
      <c r="G1619" s="1">
        <v>80863.5</v>
      </c>
      <c r="H1619">
        <v>16</v>
      </c>
      <c r="I1619">
        <v>335</v>
      </c>
      <c r="J1619" s="1">
        <v>98.4</v>
      </c>
      <c r="K1619" s="1" t="s">
        <v>14654</v>
      </c>
    </row>
    <row r="1620" spans="1:11" x14ac:dyDescent="0.35">
      <c r="A1620">
        <v>1619</v>
      </c>
      <c r="B1620">
        <v>704</v>
      </c>
      <c r="C1620">
        <v>8</v>
      </c>
      <c r="D1620">
        <v>2</v>
      </c>
      <c r="E1620">
        <v>137</v>
      </c>
      <c r="F1620" s="1">
        <v>488.76</v>
      </c>
      <c r="G1620" s="1">
        <v>66960.12</v>
      </c>
      <c r="H1620">
        <v>8</v>
      </c>
      <c r="I1620">
        <v>712</v>
      </c>
      <c r="J1620" s="1">
        <v>98.1</v>
      </c>
      <c r="K1620" s="1" t="s">
        <v>14655</v>
      </c>
    </row>
    <row r="1621" spans="1:11" x14ac:dyDescent="0.35">
      <c r="A1621">
        <v>1620</v>
      </c>
      <c r="B1621">
        <v>364</v>
      </c>
      <c r="C1621">
        <v>2</v>
      </c>
      <c r="D1621">
        <v>5</v>
      </c>
      <c r="E1621">
        <v>50</v>
      </c>
      <c r="F1621" s="1">
        <v>658.28</v>
      </c>
      <c r="G1621" s="1">
        <v>32914</v>
      </c>
      <c r="H1621">
        <v>16</v>
      </c>
      <c r="I1621">
        <v>380</v>
      </c>
      <c r="J1621" s="1">
        <v>93.6</v>
      </c>
      <c r="K1621" s="1" t="s">
        <v>14656</v>
      </c>
    </row>
    <row r="1622" spans="1:11" x14ac:dyDescent="0.35">
      <c r="A1622">
        <v>1621</v>
      </c>
      <c r="B1622">
        <v>140</v>
      </c>
      <c r="C1622">
        <v>8</v>
      </c>
      <c r="D1622">
        <v>7</v>
      </c>
      <c r="E1622">
        <v>50</v>
      </c>
      <c r="F1622" s="1">
        <v>426.32</v>
      </c>
      <c r="G1622" s="1">
        <v>21316</v>
      </c>
      <c r="H1622">
        <v>11</v>
      </c>
      <c r="I1622">
        <v>151</v>
      </c>
      <c r="J1622" s="1">
        <v>93.4</v>
      </c>
      <c r="K1622" s="1" t="s">
        <v>14657</v>
      </c>
    </row>
    <row r="1623" spans="1:11" x14ac:dyDescent="0.35">
      <c r="A1623">
        <v>1622</v>
      </c>
      <c r="B1623">
        <v>194</v>
      </c>
      <c r="C1623">
        <v>12</v>
      </c>
      <c r="D1623">
        <v>2</v>
      </c>
      <c r="E1623">
        <v>50</v>
      </c>
      <c r="F1623" s="1">
        <v>297.06</v>
      </c>
      <c r="G1623" s="1">
        <v>14853</v>
      </c>
      <c r="H1623">
        <v>8</v>
      </c>
      <c r="I1623">
        <v>202</v>
      </c>
      <c r="J1623" s="1">
        <v>97.4</v>
      </c>
      <c r="K1623" s="1" t="s">
        <v>14658</v>
      </c>
    </row>
    <row r="1624" spans="1:11" x14ac:dyDescent="0.35">
      <c r="A1624">
        <v>1623</v>
      </c>
      <c r="B1624">
        <v>689</v>
      </c>
      <c r="C1624">
        <v>14</v>
      </c>
      <c r="D1624">
        <v>5</v>
      </c>
      <c r="E1624">
        <v>50</v>
      </c>
      <c r="F1624" s="1">
        <v>582.04999999999995</v>
      </c>
      <c r="G1624" s="1">
        <v>29102.5</v>
      </c>
      <c r="H1624">
        <v>16</v>
      </c>
      <c r="I1624">
        <v>705</v>
      </c>
      <c r="J1624" s="1">
        <v>96.3</v>
      </c>
      <c r="K1624" s="1" t="s">
        <v>14659</v>
      </c>
    </row>
    <row r="1625" spans="1:11" x14ac:dyDescent="0.35">
      <c r="A1625">
        <v>1624</v>
      </c>
      <c r="B1625">
        <v>42</v>
      </c>
      <c r="C1625">
        <v>6</v>
      </c>
      <c r="D1625">
        <v>5</v>
      </c>
      <c r="E1625">
        <v>51</v>
      </c>
      <c r="F1625" s="1">
        <v>554.9</v>
      </c>
      <c r="G1625" s="1">
        <v>28299.9</v>
      </c>
      <c r="H1625">
        <v>14</v>
      </c>
      <c r="I1625">
        <v>56</v>
      </c>
      <c r="J1625" s="1">
        <v>94.3</v>
      </c>
      <c r="K1625" s="1" t="s">
        <v>14660</v>
      </c>
    </row>
    <row r="1626" spans="1:11" x14ac:dyDescent="0.35">
      <c r="A1626">
        <v>1625</v>
      </c>
      <c r="B1626">
        <v>46</v>
      </c>
      <c r="C1626">
        <v>5</v>
      </c>
      <c r="D1626">
        <v>5</v>
      </c>
      <c r="E1626">
        <v>112</v>
      </c>
      <c r="F1626" s="1">
        <v>912.84</v>
      </c>
      <c r="G1626" s="1">
        <v>102238.08</v>
      </c>
      <c r="H1626">
        <v>12</v>
      </c>
      <c r="I1626">
        <v>58</v>
      </c>
      <c r="J1626" s="1">
        <v>97.2</v>
      </c>
      <c r="K1626" s="1" t="s">
        <v>14661</v>
      </c>
    </row>
    <row r="1627" spans="1:11" x14ac:dyDescent="0.35">
      <c r="A1627">
        <v>1626</v>
      </c>
      <c r="B1627">
        <v>102</v>
      </c>
      <c r="C1627">
        <v>13</v>
      </c>
      <c r="D1627">
        <v>4</v>
      </c>
      <c r="E1627">
        <v>50</v>
      </c>
      <c r="F1627" s="1">
        <v>1547.61</v>
      </c>
      <c r="G1627" s="1">
        <v>77380.5</v>
      </c>
      <c r="H1627">
        <v>16</v>
      </c>
      <c r="I1627">
        <v>118</v>
      </c>
      <c r="J1627" s="1">
        <v>99.4</v>
      </c>
      <c r="K1627" s="1" t="s">
        <v>14662</v>
      </c>
    </row>
    <row r="1628" spans="1:11" x14ac:dyDescent="0.35">
      <c r="A1628">
        <v>1627</v>
      </c>
      <c r="B1628">
        <v>350</v>
      </c>
      <c r="C1628">
        <v>1</v>
      </c>
      <c r="D1628">
        <v>6</v>
      </c>
      <c r="E1628">
        <v>50</v>
      </c>
      <c r="F1628" s="1">
        <v>678.51</v>
      </c>
      <c r="G1628" s="1">
        <v>33925.5</v>
      </c>
      <c r="H1628">
        <v>8</v>
      </c>
      <c r="I1628">
        <v>358</v>
      </c>
      <c r="J1628" s="1">
        <v>96.7</v>
      </c>
      <c r="K1628" s="1" t="s">
        <v>14663</v>
      </c>
    </row>
    <row r="1629" spans="1:11" x14ac:dyDescent="0.35">
      <c r="A1629">
        <v>1628</v>
      </c>
      <c r="B1629">
        <v>523</v>
      </c>
      <c r="C1629">
        <v>12</v>
      </c>
      <c r="D1629">
        <v>4</v>
      </c>
      <c r="E1629">
        <v>50</v>
      </c>
      <c r="F1629" s="1">
        <v>308.13</v>
      </c>
      <c r="G1629" s="1">
        <v>15406.5</v>
      </c>
      <c r="H1629">
        <v>7</v>
      </c>
      <c r="I1629">
        <v>530</v>
      </c>
      <c r="J1629" s="1">
        <v>96.4</v>
      </c>
      <c r="K1629" s="1" t="s">
        <v>14664</v>
      </c>
    </row>
    <row r="1630" spans="1:11" x14ac:dyDescent="0.35">
      <c r="A1630">
        <v>1629</v>
      </c>
      <c r="B1630">
        <v>555</v>
      </c>
      <c r="C1630">
        <v>5</v>
      </c>
      <c r="D1630">
        <v>1</v>
      </c>
      <c r="E1630">
        <v>50</v>
      </c>
      <c r="F1630" s="1">
        <v>1007.12</v>
      </c>
      <c r="G1630" s="1">
        <v>50356</v>
      </c>
      <c r="H1630">
        <v>18</v>
      </c>
      <c r="I1630">
        <v>573</v>
      </c>
      <c r="J1630" s="1">
        <v>98.2</v>
      </c>
      <c r="K1630" s="1" t="s">
        <v>14665</v>
      </c>
    </row>
    <row r="1631" spans="1:11" x14ac:dyDescent="0.35">
      <c r="A1631">
        <v>1630</v>
      </c>
      <c r="B1631">
        <v>731</v>
      </c>
      <c r="C1631">
        <v>14</v>
      </c>
      <c r="D1631">
        <v>6</v>
      </c>
      <c r="E1631">
        <v>50</v>
      </c>
      <c r="F1631" s="1">
        <v>650.17999999999995</v>
      </c>
      <c r="G1631" s="1">
        <v>32509</v>
      </c>
      <c r="H1631">
        <v>14</v>
      </c>
      <c r="I1631">
        <v>731</v>
      </c>
      <c r="J1631" s="1">
        <v>95.1</v>
      </c>
      <c r="K1631" s="1" t="s">
        <v>14666</v>
      </c>
    </row>
    <row r="1632" spans="1:11" x14ac:dyDescent="0.35">
      <c r="A1632">
        <v>1631</v>
      </c>
      <c r="B1632">
        <v>623</v>
      </c>
      <c r="C1632">
        <v>11</v>
      </c>
      <c r="D1632">
        <v>2</v>
      </c>
      <c r="E1632">
        <v>50</v>
      </c>
      <c r="F1632" s="1">
        <v>992.77</v>
      </c>
      <c r="G1632" s="1">
        <v>49638.5</v>
      </c>
      <c r="H1632">
        <v>10</v>
      </c>
      <c r="I1632">
        <v>633</v>
      </c>
      <c r="J1632" s="1">
        <v>95.5</v>
      </c>
      <c r="K1632" s="1" t="s">
        <v>14667</v>
      </c>
    </row>
    <row r="1633" spans="1:11" x14ac:dyDescent="0.35">
      <c r="A1633">
        <v>1632</v>
      </c>
      <c r="B1633">
        <v>510</v>
      </c>
      <c r="C1633">
        <v>1</v>
      </c>
      <c r="D1633">
        <v>6</v>
      </c>
      <c r="E1633">
        <v>50</v>
      </c>
      <c r="F1633" s="1">
        <v>586.66999999999996</v>
      </c>
      <c r="G1633" s="1">
        <v>29333.5</v>
      </c>
      <c r="H1633">
        <v>12</v>
      </c>
      <c r="I1633">
        <v>522</v>
      </c>
      <c r="J1633" s="1">
        <v>97.3</v>
      </c>
      <c r="K1633" s="1" t="s">
        <v>14668</v>
      </c>
    </row>
    <row r="1634" spans="1:11" x14ac:dyDescent="0.35">
      <c r="A1634">
        <v>1633</v>
      </c>
      <c r="B1634">
        <v>426</v>
      </c>
      <c r="C1634">
        <v>13</v>
      </c>
      <c r="D1634">
        <v>1</v>
      </c>
      <c r="E1634">
        <v>50</v>
      </c>
      <c r="F1634" s="1">
        <v>1556.16</v>
      </c>
      <c r="G1634" s="1">
        <v>77808</v>
      </c>
      <c r="H1634">
        <v>16</v>
      </c>
      <c r="I1634">
        <v>442</v>
      </c>
      <c r="J1634" s="1">
        <v>97.2</v>
      </c>
      <c r="K1634" s="1" t="s">
        <v>14669</v>
      </c>
    </row>
    <row r="1635" spans="1:11" x14ac:dyDescent="0.35">
      <c r="A1635">
        <v>1634</v>
      </c>
      <c r="B1635">
        <v>619</v>
      </c>
      <c r="C1635">
        <v>9</v>
      </c>
      <c r="D1635">
        <v>6</v>
      </c>
      <c r="E1635">
        <v>50</v>
      </c>
      <c r="F1635" s="1">
        <v>117.64</v>
      </c>
      <c r="G1635" s="1">
        <v>5882</v>
      </c>
      <c r="H1635">
        <v>14</v>
      </c>
      <c r="I1635">
        <v>633</v>
      </c>
      <c r="J1635" s="1">
        <v>96.4</v>
      </c>
      <c r="K1635" s="1" t="s">
        <v>14670</v>
      </c>
    </row>
    <row r="1636" spans="1:11" x14ac:dyDescent="0.35">
      <c r="A1636">
        <v>1635</v>
      </c>
      <c r="B1636">
        <v>100</v>
      </c>
      <c r="C1636">
        <v>3</v>
      </c>
      <c r="D1636">
        <v>5</v>
      </c>
      <c r="E1636">
        <v>50</v>
      </c>
      <c r="F1636" s="1">
        <v>403.88</v>
      </c>
      <c r="G1636" s="1">
        <v>20194</v>
      </c>
      <c r="H1636">
        <v>9</v>
      </c>
      <c r="I1636">
        <v>109</v>
      </c>
      <c r="J1636" s="1">
        <v>94.2</v>
      </c>
      <c r="K1636" s="1" t="s">
        <v>14671</v>
      </c>
    </row>
    <row r="1637" spans="1:11" x14ac:dyDescent="0.35">
      <c r="A1637">
        <v>1636</v>
      </c>
      <c r="B1637">
        <v>153</v>
      </c>
      <c r="C1637">
        <v>16</v>
      </c>
      <c r="D1637">
        <v>7</v>
      </c>
      <c r="E1637">
        <v>76</v>
      </c>
      <c r="F1637" s="1">
        <v>108.07</v>
      </c>
      <c r="G1637" s="1">
        <v>8213.32</v>
      </c>
      <c r="H1637">
        <v>5</v>
      </c>
      <c r="I1637">
        <v>158</v>
      </c>
      <c r="J1637" s="1">
        <v>94.1</v>
      </c>
      <c r="K1637" s="1" t="s">
        <v>14672</v>
      </c>
    </row>
    <row r="1638" spans="1:11" x14ac:dyDescent="0.35">
      <c r="A1638">
        <v>1637</v>
      </c>
      <c r="B1638">
        <v>486</v>
      </c>
      <c r="C1638">
        <v>3</v>
      </c>
      <c r="D1638">
        <v>3</v>
      </c>
      <c r="E1638">
        <v>75</v>
      </c>
      <c r="F1638" s="1">
        <v>450.67</v>
      </c>
      <c r="G1638" s="1">
        <v>33800.25</v>
      </c>
      <c r="H1638">
        <v>12</v>
      </c>
      <c r="I1638">
        <v>498</v>
      </c>
      <c r="J1638" s="1">
        <v>96.6</v>
      </c>
      <c r="K1638" s="1" t="s">
        <v>14673</v>
      </c>
    </row>
    <row r="1639" spans="1:11" x14ac:dyDescent="0.35">
      <c r="A1639">
        <v>1638</v>
      </c>
      <c r="B1639">
        <v>14</v>
      </c>
      <c r="C1639">
        <v>13</v>
      </c>
      <c r="D1639">
        <v>5</v>
      </c>
      <c r="E1639">
        <v>50</v>
      </c>
      <c r="F1639" s="1">
        <v>1644.66</v>
      </c>
      <c r="G1639" s="1">
        <v>82233</v>
      </c>
      <c r="H1639">
        <v>8</v>
      </c>
      <c r="I1639">
        <v>22</v>
      </c>
      <c r="J1639" s="1">
        <v>95.2</v>
      </c>
      <c r="K1639" s="1" t="s">
        <v>14674</v>
      </c>
    </row>
    <row r="1640" spans="1:11" x14ac:dyDescent="0.35">
      <c r="A1640">
        <v>1639</v>
      </c>
      <c r="B1640">
        <v>275</v>
      </c>
      <c r="C1640">
        <v>16</v>
      </c>
      <c r="D1640">
        <v>5</v>
      </c>
      <c r="E1640">
        <v>141</v>
      </c>
      <c r="F1640" s="1">
        <v>107.33</v>
      </c>
      <c r="G1640" s="1">
        <v>15133.53</v>
      </c>
      <c r="H1640">
        <v>7</v>
      </c>
      <c r="I1640">
        <v>282</v>
      </c>
      <c r="J1640" s="1">
        <v>96.7</v>
      </c>
      <c r="K1640" s="1" t="s">
        <v>14675</v>
      </c>
    </row>
    <row r="1641" spans="1:11" x14ac:dyDescent="0.35">
      <c r="A1641">
        <v>1640</v>
      </c>
      <c r="B1641">
        <v>641</v>
      </c>
      <c r="C1641">
        <v>4</v>
      </c>
      <c r="D1641">
        <v>6</v>
      </c>
      <c r="E1641">
        <v>56</v>
      </c>
      <c r="F1641" s="1">
        <v>391.38</v>
      </c>
      <c r="G1641" s="1">
        <v>21917.279999999999</v>
      </c>
      <c r="H1641">
        <v>14</v>
      </c>
      <c r="I1641">
        <v>655</v>
      </c>
      <c r="J1641" s="1">
        <v>93.9</v>
      </c>
      <c r="K1641" s="1" t="s">
        <v>14676</v>
      </c>
    </row>
    <row r="1642" spans="1:11" x14ac:dyDescent="0.35">
      <c r="A1642">
        <v>1641</v>
      </c>
      <c r="B1642">
        <v>8</v>
      </c>
      <c r="C1642">
        <v>8</v>
      </c>
      <c r="D1642">
        <v>7</v>
      </c>
      <c r="E1642">
        <v>50</v>
      </c>
      <c r="F1642" s="1">
        <v>427.11</v>
      </c>
      <c r="G1642" s="1">
        <v>21355.5</v>
      </c>
      <c r="H1642">
        <v>9</v>
      </c>
      <c r="I1642">
        <v>17</v>
      </c>
      <c r="J1642" s="1">
        <v>93.6</v>
      </c>
      <c r="K1642" s="1" t="s">
        <v>14677</v>
      </c>
    </row>
    <row r="1643" spans="1:11" x14ac:dyDescent="0.35">
      <c r="A1643">
        <v>1642</v>
      </c>
      <c r="B1643">
        <v>45</v>
      </c>
      <c r="C1643">
        <v>6</v>
      </c>
      <c r="D1643">
        <v>7</v>
      </c>
      <c r="E1643">
        <v>50</v>
      </c>
      <c r="F1643" s="1">
        <v>459.58</v>
      </c>
      <c r="G1643" s="1">
        <v>22979</v>
      </c>
      <c r="H1643">
        <v>6</v>
      </c>
      <c r="I1643">
        <v>51</v>
      </c>
      <c r="J1643" s="1">
        <v>95.1</v>
      </c>
      <c r="K1643" s="1" t="s">
        <v>14678</v>
      </c>
    </row>
    <row r="1644" spans="1:11" x14ac:dyDescent="0.35">
      <c r="A1644">
        <v>1643</v>
      </c>
      <c r="B1644">
        <v>358</v>
      </c>
      <c r="C1644">
        <v>13</v>
      </c>
      <c r="D1644">
        <v>6</v>
      </c>
      <c r="E1644">
        <v>50</v>
      </c>
      <c r="F1644" s="1">
        <v>1711.01</v>
      </c>
      <c r="G1644" s="1">
        <v>85550.5</v>
      </c>
      <c r="H1644">
        <v>6</v>
      </c>
      <c r="I1644">
        <v>364</v>
      </c>
      <c r="J1644" s="1">
        <v>94.8</v>
      </c>
      <c r="K1644" s="1" t="s">
        <v>14679</v>
      </c>
    </row>
    <row r="1645" spans="1:11" x14ac:dyDescent="0.35">
      <c r="A1645">
        <v>1644</v>
      </c>
      <c r="B1645">
        <v>212</v>
      </c>
      <c r="C1645">
        <v>5</v>
      </c>
      <c r="D1645">
        <v>6</v>
      </c>
      <c r="E1645">
        <v>50</v>
      </c>
      <c r="F1645" s="1">
        <v>925.49</v>
      </c>
      <c r="G1645" s="1">
        <v>46274.5</v>
      </c>
      <c r="H1645">
        <v>8</v>
      </c>
      <c r="I1645">
        <v>220</v>
      </c>
      <c r="J1645" s="1">
        <v>97.7</v>
      </c>
      <c r="K1645" s="1" t="s">
        <v>14680</v>
      </c>
    </row>
    <row r="1646" spans="1:11" x14ac:dyDescent="0.35">
      <c r="A1646">
        <v>1645</v>
      </c>
      <c r="B1646">
        <v>149</v>
      </c>
      <c r="C1646">
        <v>9</v>
      </c>
      <c r="D1646">
        <v>7</v>
      </c>
      <c r="E1646">
        <v>50</v>
      </c>
      <c r="F1646" s="1">
        <v>115.51</v>
      </c>
      <c r="G1646" s="1">
        <v>5775.5</v>
      </c>
      <c r="H1646">
        <v>14</v>
      </c>
      <c r="I1646">
        <v>163</v>
      </c>
      <c r="J1646" s="1">
        <v>93.6</v>
      </c>
      <c r="K1646" s="1" t="s">
        <v>14681</v>
      </c>
    </row>
    <row r="1647" spans="1:11" x14ac:dyDescent="0.35">
      <c r="A1647">
        <v>1646</v>
      </c>
      <c r="B1647">
        <v>221</v>
      </c>
      <c r="C1647">
        <v>16</v>
      </c>
      <c r="D1647">
        <v>7</v>
      </c>
      <c r="E1647">
        <v>139</v>
      </c>
      <c r="F1647" s="1">
        <v>116.67</v>
      </c>
      <c r="G1647" s="1">
        <v>16217.13</v>
      </c>
      <c r="H1647">
        <v>8</v>
      </c>
      <c r="I1647">
        <v>229</v>
      </c>
      <c r="J1647" s="1">
        <v>93.9</v>
      </c>
      <c r="K1647" s="1" t="s">
        <v>14682</v>
      </c>
    </row>
    <row r="1648" spans="1:11" x14ac:dyDescent="0.35">
      <c r="A1648">
        <v>1647</v>
      </c>
      <c r="B1648">
        <v>567</v>
      </c>
      <c r="C1648">
        <v>14</v>
      </c>
      <c r="D1648">
        <v>5</v>
      </c>
      <c r="E1648">
        <v>50</v>
      </c>
      <c r="F1648" s="1">
        <v>601.02</v>
      </c>
      <c r="G1648" s="1">
        <v>30051</v>
      </c>
      <c r="H1648">
        <v>9</v>
      </c>
      <c r="I1648">
        <v>576</v>
      </c>
      <c r="J1648" s="1">
        <v>96.5</v>
      </c>
      <c r="K1648" s="1" t="s">
        <v>14683</v>
      </c>
    </row>
    <row r="1649" spans="1:11" x14ac:dyDescent="0.35">
      <c r="A1649">
        <v>1648</v>
      </c>
      <c r="B1649">
        <v>581</v>
      </c>
      <c r="C1649">
        <v>16</v>
      </c>
      <c r="D1649">
        <v>1</v>
      </c>
      <c r="E1649">
        <v>50</v>
      </c>
      <c r="F1649" s="1">
        <v>112.73</v>
      </c>
      <c r="G1649" s="1">
        <v>5636.5</v>
      </c>
      <c r="H1649">
        <v>9</v>
      </c>
      <c r="I1649">
        <v>590</v>
      </c>
      <c r="J1649" s="1">
        <v>98</v>
      </c>
      <c r="K1649" s="1" t="s">
        <v>14684</v>
      </c>
    </row>
    <row r="1650" spans="1:11" x14ac:dyDescent="0.35">
      <c r="A1650">
        <v>1649</v>
      </c>
      <c r="B1650">
        <v>197</v>
      </c>
      <c r="C1650">
        <v>14</v>
      </c>
      <c r="D1650">
        <v>4</v>
      </c>
      <c r="E1650">
        <v>50</v>
      </c>
      <c r="F1650" s="1">
        <v>619.34</v>
      </c>
      <c r="G1650" s="1">
        <v>30967</v>
      </c>
      <c r="H1650">
        <v>11</v>
      </c>
      <c r="I1650">
        <v>208</v>
      </c>
      <c r="J1650" s="1">
        <v>97.5</v>
      </c>
      <c r="K1650" s="1" t="s">
        <v>14685</v>
      </c>
    </row>
    <row r="1651" spans="1:11" x14ac:dyDescent="0.35">
      <c r="A1651">
        <v>1650</v>
      </c>
      <c r="B1651">
        <v>704</v>
      </c>
      <c r="C1651">
        <v>7</v>
      </c>
      <c r="D1651">
        <v>1</v>
      </c>
      <c r="E1651">
        <v>50</v>
      </c>
      <c r="F1651" s="1">
        <v>663.2</v>
      </c>
      <c r="G1651" s="1">
        <v>33160</v>
      </c>
      <c r="H1651">
        <v>17</v>
      </c>
      <c r="I1651">
        <v>721</v>
      </c>
      <c r="J1651" s="1">
        <v>95.7</v>
      </c>
      <c r="K1651" s="1" t="s">
        <v>14686</v>
      </c>
    </row>
    <row r="1652" spans="1:11" x14ac:dyDescent="0.35">
      <c r="A1652">
        <v>1651</v>
      </c>
      <c r="B1652">
        <v>727</v>
      </c>
      <c r="C1652">
        <v>15</v>
      </c>
      <c r="D1652">
        <v>1</v>
      </c>
      <c r="E1652">
        <v>67</v>
      </c>
      <c r="F1652" s="1">
        <v>238.31</v>
      </c>
      <c r="G1652" s="1">
        <v>15966.77</v>
      </c>
      <c r="H1652">
        <v>9</v>
      </c>
      <c r="I1652">
        <v>731</v>
      </c>
      <c r="J1652" s="1">
        <v>96.6</v>
      </c>
      <c r="K1652" s="1" t="s">
        <v>14687</v>
      </c>
    </row>
    <row r="1653" spans="1:11" x14ac:dyDescent="0.35">
      <c r="A1653">
        <v>1652</v>
      </c>
      <c r="B1653">
        <v>403</v>
      </c>
      <c r="C1653">
        <v>2</v>
      </c>
      <c r="D1653">
        <v>7</v>
      </c>
      <c r="E1653">
        <v>50</v>
      </c>
      <c r="F1653" s="1">
        <v>593.55999999999995</v>
      </c>
      <c r="G1653" s="1">
        <v>29678</v>
      </c>
      <c r="H1653">
        <v>9</v>
      </c>
      <c r="I1653">
        <v>412</v>
      </c>
      <c r="J1653" s="1">
        <v>95.8</v>
      </c>
      <c r="K1653" s="1" t="s">
        <v>14688</v>
      </c>
    </row>
    <row r="1654" spans="1:11" x14ac:dyDescent="0.35">
      <c r="A1654">
        <v>1653</v>
      </c>
      <c r="B1654">
        <v>721</v>
      </c>
      <c r="C1654">
        <v>14</v>
      </c>
      <c r="D1654">
        <v>3</v>
      </c>
      <c r="E1654">
        <v>50</v>
      </c>
      <c r="F1654" s="1">
        <v>576.25</v>
      </c>
      <c r="G1654" s="1">
        <v>28812.5</v>
      </c>
      <c r="H1654">
        <v>9</v>
      </c>
      <c r="I1654">
        <v>730</v>
      </c>
      <c r="J1654" s="1">
        <v>99.3</v>
      </c>
      <c r="K1654" s="1" t="s">
        <v>14689</v>
      </c>
    </row>
    <row r="1655" spans="1:11" x14ac:dyDescent="0.35">
      <c r="A1655">
        <v>1654</v>
      </c>
      <c r="B1655">
        <v>118</v>
      </c>
      <c r="C1655">
        <v>14</v>
      </c>
      <c r="D1655">
        <v>1</v>
      </c>
      <c r="E1655">
        <v>50</v>
      </c>
      <c r="F1655" s="1">
        <v>580.33000000000004</v>
      </c>
      <c r="G1655" s="1">
        <v>29016.5</v>
      </c>
      <c r="H1655">
        <v>18</v>
      </c>
      <c r="I1655">
        <v>136</v>
      </c>
      <c r="J1655" s="1">
        <v>96.8</v>
      </c>
      <c r="K1655" s="1" t="s">
        <v>14690</v>
      </c>
    </row>
    <row r="1656" spans="1:11" x14ac:dyDescent="0.35">
      <c r="A1656">
        <v>1655</v>
      </c>
      <c r="B1656">
        <v>90</v>
      </c>
      <c r="C1656">
        <v>7</v>
      </c>
      <c r="D1656">
        <v>7</v>
      </c>
      <c r="E1656">
        <v>50</v>
      </c>
      <c r="F1656" s="1">
        <v>633.83000000000004</v>
      </c>
      <c r="G1656" s="1">
        <v>31691.5</v>
      </c>
      <c r="H1656">
        <v>9</v>
      </c>
      <c r="I1656">
        <v>99</v>
      </c>
      <c r="J1656" s="1">
        <v>96.6</v>
      </c>
      <c r="K1656" s="1" t="s">
        <v>14691</v>
      </c>
    </row>
    <row r="1657" spans="1:11" x14ac:dyDescent="0.35">
      <c r="A1657">
        <v>1656</v>
      </c>
      <c r="B1657">
        <v>627</v>
      </c>
      <c r="C1657">
        <v>12</v>
      </c>
      <c r="D1657">
        <v>5</v>
      </c>
      <c r="E1657">
        <v>50</v>
      </c>
      <c r="F1657" s="1">
        <v>336.65</v>
      </c>
      <c r="G1657" s="1">
        <v>16832.5</v>
      </c>
      <c r="H1657">
        <v>16</v>
      </c>
      <c r="I1657">
        <v>643</v>
      </c>
      <c r="J1657" s="1">
        <v>94.8</v>
      </c>
      <c r="K1657" s="1" t="s">
        <v>14692</v>
      </c>
    </row>
    <row r="1658" spans="1:11" x14ac:dyDescent="0.35">
      <c r="A1658">
        <v>1657</v>
      </c>
      <c r="B1658">
        <v>654</v>
      </c>
      <c r="C1658">
        <v>12</v>
      </c>
      <c r="D1658">
        <v>2</v>
      </c>
      <c r="E1658">
        <v>50</v>
      </c>
      <c r="F1658" s="1">
        <v>279.85000000000002</v>
      </c>
      <c r="G1658" s="1">
        <v>13992.5</v>
      </c>
      <c r="H1658">
        <v>15</v>
      </c>
      <c r="I1658">
        <v>669</v>
      </c>
      <c r="J1658" s="1">
        <v>95.9</v>
      </c>
      <c r="K1658" s="1" t="s">
        <v>14693</v>
      </c>
    </row>
    <row r="1659" spans="1:11" x14ac:dyDescent="0.35">
      <c r="A1659">
        <v>1658</v>
      </c>
      <c r="B1659">
        <v>133</v>
      </c>
      <c r="C1659">
        <v>15</v>
      </c>
      <c r="D1659">
        <v>5</v>
      </c>
      <c r="E1659">
        <v>77</v>
      </c>
      <c r="F1659" s="1">
        <v>207.9</v>
      </c>
      <c r="G1659" s="1">
        <v>16008.3</v>
      </c>
      <c r="H1659">
        <v>18</v>
      </c>
      <c r="I1659">
        <v>151</v>
      </c>
      <c r="J1659" s="1">
        <v>95.8</v>
      </c>
      <c r="K1659" s="1" t="s">
        <v>14694</v>
      </c>
    </row>
    <row r="1660" spans="1:11" x14ac:dyDescent="0.35">
      <c r="A1660">
        <v>1659</v>
      </c>
      <c r="B1660">
        <v>417</v>
      </c>
      <c r="C1660">
        <v>11</v>
      </c>
      <c r="D1660">
        <v>5</v>
      </c>
      <c r="E1660">
        <v>50</v>
      </c>
      <c r="F1660" s="1">
        <v>1050.6300000000001</v>
      </c>
      <c r="G1660" s="1">
        <v>52531.5</v>
      </c>
      <c r="H1660">
        <v>14</v>
      </c>
      <c r="I1660">
        <v>431</v>
      </c>
      <c r="J1660" s="1">
        <v>96.9</v>
      </c>
      <c r="K1660" s="1" t="s">
        <v>14695</v>
      </c>
    </row>
    <row r="1661" spans="1:11" x14ac:dyDescent="0.35">
      <c r="A1661">
        <v>1660</v>
      </c>
      <c r="B1661">
        <v>195</v>
      </c>
      <c r="C1661">
        <v>16</v>
      </c>
      <c r="D1661">
        <v>7</v>
      </c>
      <c r="E1661">
        <v>81</v>
      </c>
      <c r="F1661" s="1">
        <v>116.46</v>
      </c>
      <c r="G1661" s="1">
        <v>9433.26</v>
      </c>
      <c r="H1661">
        <v>9</v>
      </c>
      <c r="I1661">
        <v>204</v>
      </c>
      <c r="J1661" s="1">
        <v>96.9</v>
      </c>
      <c r="K1661" s="1" t="s">
        <v>14696</v>
      </c>
    </row>
    <row r="1662" spans="1:11" x14ac:dyDescent="0.35">
      <c r="A1662">
        <v>1661</v>
      </c>
      <c r="B1662">
        <v>644</v>
      </c>
      <c r="C1662">
        <v>6</v>
      </c>
      <c r="D1662">
        <v>1</v>
      </c>
      <c r="E1662">
        <v>50</v>
      </c>
      <c r="F1662" s="1">
        <v>492.87</v>
      </c>
      <c r="G1662" s="1">
        <v>24643.5</v>
      </c>
      <c r="H1662">
        <v>10</v>
      </c>
      <c r="I1662">
        <v>654</v>
      </c>
      <c r="J1662" s="1">
        <v>97.8</v>
      </c>
      <c r="K1662" s="1" t="s">
        <v>14697</v>
      </c>
    </row>
    <row r="1663" spans="1:11" x14ac:dyDescent="0.35">
      <c r="A1663">
        <v>1662</v>
      </c>
      <c r="B1663">
        <v>347</v>
      </c>
      <c r="C1663">
        <v>12</v>
      </c>
      <c r="D1663">
        <v>1</v>
      </c>
      <c r="E1663">
        <v>50</v>
      </c>
      <c r="F1663" s="1">
        <v>326.16000000000003</v>
      </c>
      <c r="G1663" s="1">
        <v>16308</v>
      </c>
      <c r="H1663">
        <v>12</v>
      </c>
      <c r="I1663">
        <v>359</v>
      </c>
      <c r="J1663" s="1">
        <v>95.9</v>
      </c>
      <c r="K1663" s="1" t="s">
        <v>14698</v>
      </c>
    </row>
    <row r="1664" spans="1:11" x14ac:dyDescent="0.35">
      <c r="A1664">
        <v>1663</v>
      </c>
      <c r="B1664">
        <v>353</v>
      </c>
      <c r="C1664">
        <v>16</v>
      </c>
      <c r="D1664">
        <v>3</v>
      </c>
      <c r="E1664">
        <v>173</v>
      </c>
      <c r="F1664" s="1">
        <v>114.8</v>
      </c>
      <c r="G1664" s="1">
        <v>19860.400000000001</v>
      </c>
      <c r="H1664">
        <v>12</v>
      </c>
      <c r="I1664">
        <v>365</v>
      </c>
      <c r="J1664" s="1">
        <v>98</v>
      </c>
      <c r="K1664" s="1" t="s">
        <v>14699</v>
      </c>
    </row>
    <row r="1665" spans="1:11" x14ac:dyDescent="0.35">
      <c r="A1665">
        <v>1664</v>
      </c>
      <c r="B1665">
        <v>75</v>
      </c>
      <c r="C1665">
        <v>12</v>
      </c>
      <c r="D1665">
        <v>1</v>
      </c>
      <c r="E1665">
        <v>50</v>
      </c>
      <c r="F1665" s="1">
        <v>321.47000000000003</v>
      </c>
      <c r="G1665" s="1">
        <v>16073.5</v>
      </c>
      <c r="H1665">
        <v>9</v>
      </c>
      <c r="I1665">
        <v>84</v>
      </c>
      <c r="J1665" s="1">
        <v>96.8</v>
      </c>
      <c r="K1665" s="1" t="s">
        <v>14700</v>
      </c>
    </row>
    <row r="1666" spans="1:11" x14ac:dyDescent="0.35">
      <c r="A1666">
        <v>1665</v>
      </c>
      <c r="B1666">
        <v>18</v>
      </c>
      <c r="C1666">
        <v>8</v>
      </c>
      <c r="D1666">
        <v>5</v>
      </c>
      <c r="E1666">
        <v>50</v>
      </c>
      <c r="F1666" s="1">
        <v>459.97</v>
      </c>
      <c r="G1666" s="1">
        <v>22998.5</v>
      </c>
      <c r="H1666">
        <v>13</v>
      </c>
      <c r="I1666">
        <v>31</v>
      </c>
      <c r="J1666" s="1">
        <v>94.7</v>
      </c>
      <c r="K1666" s="1" t="s">
        <v>14701</v>
      </c>
    </row>
    <row r="1667" spans="1:11" x14ac:dyDescent="0.35">
      <c r="A1667">
        <v>1666</v>
      </c>
      <c r="B1667">
        <v>330</v>
      </c>
      <c r="C1667">
        <v>16</v>
      </c>
      <c r="D1667">
        <v>7</v>
      </c>
      <c r="E1667">
        <v>90</v>
      </c>
      <c r="F1667" s="1">
        <v>118.17</v>
      </c>
      <c r="G1667" s="1">
        <v>10635.3</v>
      </c>
      <c r="H1667">
        <v>8</v>
      </c>
      <c r="I1667">
        <v>338</v>
      </c>
      <c r="J1667" s="1">
        <v>96.5</v>
      </c>
      <c r="K1667" s="1" t="s">
        <v>14702</v>
      </c>
    </row>
    <row r="1668" spans="1:11" x14ac:dyDescent="0.35">
      <c r="A1668">
        <v>1667</v>
      </c>
      <c r="B1668">
        <v>724</v>
      </c>
      <c r="C1668">
        <v>11</v>
      </c>
      <c r="D1668">
        <v>2</v>
      </c>
      <c r="E1668">
        <v>50</v>
      </c>
      <c r="F1668" s="1">
        <v>1078.4100000000001</v>
      </c>
      <c r="G1668" s="1">
        <v>53920.5</v>
      </c>
      <c r="H1668">
        <v>15</v>
      </c>
      <c r="I1668">
        <v>731</v>
      </c>
      <c r="J1668" s="1">
        <v>96</v>
      </c>
      <c r="K1668" s="1" t="s">
        <v>14703</v>
      </c>
    </row>
    <row r="1669" spans="1:11" x14ac:dyDescent="0.35">
      <c r="A1669">
        <v>1668</v>
      </c>
      <c r="B1669">
        <v>260</v>
      </c>
      <c r="C1669">
        <v>15</v>
      </c>
      <c r="D1669">
        <v>2</v>
      </c>
      <c r="E1669">
        <v>65</v>
      </c>
      <c r="F1669" s="1">
        <v>200.06</v>
      </c>
      <c r="G1669" s="1">
        <v>13003.9</v>
      </c>
      <c r="H1669">
        <v>13</v>
      </c>
      <c r="I1669">
        <v>273</v>
      </c>
      <c r="J1669" s="1">
        <v>97.6</v>
      </c>
      <c r="K1669" s="1" t="s">
        <v>14704</v>
      </c>
    </row>
    <row r="1670" spans="1:11" x14ac:dyDescent="0.35">
      <c r="A1670">
        <v>1669</v>
      </c>
      <c r="B1670">
        <v>562</v>
      </c>
      <c r="C1670">
        <v>15</v>
      </c>
      <c r="D1670">
        <v>4</v>
      </c>
      <c r="E1670">
        <v>116</v>
      </c>
      <c r="F1670" s="1">
        <v>219.43</v>
      </c>
      <c r="G1670" s="1">
        <v>25453.88</v>
      </c>
      <c r="H1670">
        <v>16</v>
      </c>
      <c r="I1670">
        <v>578</v>
      </c>
      <c r="J1670" s="1">
        <v>96.8</v>
      </c>
      <c r="K1670" s="1" t="s">
        <v>14705</v>
      </c>
    </row>
    <row r="1671" spans="1:11" x14ac:dyDescent="0.35">
      <c r="A1671">
        <v>1670</v>
      </c>
      <c r="B1671">
        <v>298</v>
      </c>
      <c r="C1671">
        <v>9</v>
      </c>
      <c r="D1671">
        <v>4</v>
      </c>
      <c r="E1671">
        <v>50</v>
      </c>
      <c r="F1671" s="1">
        <v>103.15</v>
      </c>
      <c r="G1671" s="1">
        <v>5157.5</v>
      </c>
      <c r="H1671">
        <v>14</v>
      </c>
      <c r="I1671">
        <v>312</v>
      </c>
      <c r="J1671" s="1">
        <v>98.9</v>
      </c>
      <c r="K1671" s="1" t="s">
        <v>14706</v>
      </c>
    </row>
    <row r="1672" spans="1:11" x14ac:dyDescent="0.35">
      <c r="A1672">
        <v>1671</v>
      </c>
      <c r="B1672">
        <v>663</v>
      </c>
      <c r="C1672">
        <v>10</v>
      </c>
      <c r="D1672">
        <v>3</v>
      </c>
      <c r="E1672">
        <v>50</v>
      </c>
      <c r="F1672" s="1">
        <v>1446.76</v>
      </c>
      <c r="G1672" s="1">
        <v>72338</v>
      </c>
      <c r="H1672">
        <v>8</v>
      </c>
      <c r="I1672">
        <v>671</v>
      </c>
      <c r="J1672" s="1">
        <v>96.8</v>
      </c>
      <c r="K1672" s="1" t="s">
        <v>14707</v>
      </c>
    </row>
    <row r="1673" spans="1:11" x14ac:dyDescent="0.35">
      <c r="A1673">
        <v>1672</v>
      </c>
      <c r="B1673">
        <v>488</v>
      </c>
      <c r="C1673">
        <v>7</v>
      </c>
      <c r="D1673">
        <v>7</v>
      </c>
      <c r="E1673">
        <v>50</v>
      </c>
      <c r="F1673" s="1">
        <v>600.79999999999995</v>
      </c>
      <c r="G1673" s="1">
        <v>30040</v>
      </c>
      <c r="H1673">
        <v>8</v>
      </c>
      <c r="I1673">
        <v>496</v>
      </c>
      <c r="J1673" s="1">
        <v>96.3</v>
      </c>
      <c r="K1673" s="1" t="s">
        <v>14708</v>
      </c>
    </row>
    <row r="1674" spans="1:11" x14ac:dyDescent="0.35">
      <c r="A1674">
        <v>1673</v>
      </c>
      <c r="B1674">
        <v>170</v>
      </c>
      <c r="C1674">
        <v>8</v>
      </c>
      <c r="D1674">
        <v>2</v>
      </c>
      <c r="E1674">
        <v>50</v>
      </c>
      <c r="F1674" s="1">
        <v>418.75</v>
      </c>
      <c r="G1674" s="1">
        <v>20937.5</v>
      </c>
      <c r="H1674">
        <v>11</v>
      </c>
      <c r="I1674">
        <v>181</v>
      </c>
      <c r="J1674" s="1">
        <v>96.7</v>
      </c>
      <c r="K1674" s="1" t="s">
        <v>14709</v>
      </c>
    </row>
    <row r="1675" spans="1:11" x14ac:dyDescent="0.35">
      <c r="A1675">
        <v>1674</v>
      </c>
      <c r="B1675">
        <v>633</v>
      </c>
      <c r="C1675">
        <v>1</v>
      </c>
      <c r="D1675">
        <v>2</v>
      </c>
      <c r="E1675">
        <v>50</v>
      </c>
      <c r="F1675" s="1">
        <v>700.48</v>
      </c>
      <c r="G1675" s="1">
        <v>35024</v>
      </c>
      <c r="H1675">
        <v>9</v>
      </c>
      <c r="I1675">
        <v>642</v>
      </c>
      <c r="J1675" s="1">
        <v>95</v>
      </c>
      <c r="K1675" s="1" t="s">
        <v>14710</v>
      </c>
    </row>
    <row r="1676" spans="1:11" x14ac:dyDescent="0.35">
      <c r="A1676">
        <v>1675</v>
      </c>
      <c r="B1676">
        <v>237</v>
      </c>
      <c r="C1676">
        <v>14</v>
      </c>
      <c r="D1676">
        <v>1</v>
      </c>
      <c r="E1676">
        <v>50</v>
      </c>
      <c r="F1676" s="1">
        <v>593.04</v>
      </c>
      <c r="G1676" s="1">
        <v>29652</v>
      </c>
      <c r="H1676">
        <v>14</v>
      </c>
      <c r="I1676">
        <v>251</v>
      </c>
      <c r="J1676" s="1">
        <v>95.7</v>
      </c>
      <c r="K1676" s="1" t="s">
        <v>14711</v>
      </c>
    </row>
    <row r="1677" spans="1:11" x14ac:dyDescent="0.35">
      <c r="A1677">
        <v>1676</v>
      </c>
      <c r="B1677">
        <v>451</v>
      </c>
      <c r="C1677">
        <v>1</v>
      </c>
      <c r="D1677">
        <v>1</v>
      </c>
      <c r="E1677">
        <v>50</v>
      </c>
      <c r="F1677" s="1">
        <v>616.88</v>
      </c>
      <c r="G1677" s="1">
        <v>30844</v>
      </c>
      <c r="H1677">
        <v>10</v>
      </c>
      <c r="I1677">
        <v>461</v>
      </c>
      <c r="J1677" s="1">
        <v>97.9</v>
      </c>
      <c r="K1677" s="1" t="s">
        <v>14712</v>
      </c>
    </row>
    <row r="1678" spans="1:11" x14ac:dyDescent="0.35">
      <c r="A1678">
        <v>1677</v>
      </c>
      <c r="B1678">
        <v>168</v>
      </c>
      <c r="C1678">
        <v>14</v>
      </c>
      <c r="D1678">
        <v>5</v>
      </c>
      <c r="E1678">
        <v>50</v>
      </c>
      <c r="F1678" s="1">
        <v>619.66</v>
      </c>
      <c r="G1678" s="1">
        <v>30983</v>
      </c>
      <c r="H1678">
        <v>14</v>
      </c>
      <c r="I1678">
        <v>182</v>
      </c>
      <c r="J1678" s="1">
        <v>97.3</v>
      </c>
      <c r="K1678" s="1" t="s">
        <v>14713</v>
      </c>
    </row>
    <row r="1679" spans="1:11" x14ac:dyDescent="0.35">
      <c r="A1679">
        <v>1678</v>
      </c>
      <c r="B1679">
        <v>130</v>
      </c>
      <c r="C1679">
        <v>10</v>
      </c>
      <c r="D1679">
        <v>2</v>
      </c>
      <c r="E1679">
        <v>50</v>
      </c>
      <c r="F1679" s="1">
        <v>1445.5</v>
      </c>
      <c r="G1679" s="1">
        <v>72275</v>
      </c>
      <c r="H1679">
        <v>7</v>
      </c>
      <c r="I1679">
        <v>137</v>
      </c>
      <c r="J1679" s="1">
        <v>96.9</v>
      </c>
      <c r="K1679" s="1" t="s">
        <v>14714</v>
      </c>
    </row>
    <row r="1680" spans="1:11" x14ac:dyDescent="0.35">
      <c r="A1680">
        <v>1679</v>
      </c>
      <c r="B1680">
        <v>384</v>
      </c>
      <c r="C1680">
        <v>13</v>
      </c>
      <c r="D1680">
        <v>2</v>
      </c>
      <c r="E1680">
        <v>50</v>
      </c>
      <c r="F1680" s="1">
        <v>1542.26</v>
      </c>
      <c r="G1680" s="1">
        <v>77113</v>
      </c>
      <c r="H1680">
        <v>12</v>
      </c>
      <c r="I1680">
        <v>396</v>
      </c>
      <c r="J1680" s="1">
        <v>97.5</v>
      </c>
      <c r="K1680" s="1" t="s">
        <v>14715</v>
      </c>
    </row>
    <row r="1681" spans="1:11" x14ac:dyDescent="0.35">
      <c r="A1681">
        <v>1680</v>
      </c>
      <c r="B1681">
        <v>565</v>
      </c>
      <c r="C1681">
        <v>5</v>
      </c>
      <c r="D1681">
        <v>7</v>
      </c>
      <c r="E1681">
        <v>50</v>
      </c>
      <c r="F1681" s="1">
        <v>1069.01</v>
      </c>
      <c r="G1681" s="1">
        <v>53450.5</v>
      </c>
      <c r="H1681">
        <v>8</v>
      </c>
      <c r="I1681">
        <v>573</v>
      </c>
      <c r="J1681" s="1">
        <v>93.5</v>
      </c>
      <c r="K1681" s="1" t="s">
        <v>14716</v>
      </c>
    </row>
    <row r="1682" spans="1:11" x14ac:dyDescent="0.35">
      <c r="A1682">
        <v>1681</v>
      </c>
      <c r="B1682">
        <v>644</v>
      </c>
      <c r="C1682">
        <v>11</v>
      </c>
      <c r="D1682">
        <v>5</v>
      </c>
      <c r="E1682">
        <v>50</v>
      </c>
      <c r="F1682" s="1">
        <v>1151.1600000000001</v>
      </c>
      <c r="G1682" s="1">
        <v>57558</v>
      </c>
      <c r="H1682">
        <v>12</v>
      </c>
      <c r="I1682">
        <v>656</v>
      </c>
      <c r="J1682" s="1">
        <v>97</v>
      </c>
      <c r="K1682" s="1" t="s">
        <v>14717</v>
      </c>
    </row>
    <row r="1683" spans="1:11" x14ac:dyDescent="0.35">
      <c r="A1683">
        <v>1682</v>
      </c>
      <c r="B1683">
        <v>508</v>
      </c>
      <c r="C1683">
        <v>6</v>
      </c>
      <c r="D1683">
        <v>1</v>
      </c>
      <c r="E1683">
        <v>50</v>
      </c>
      <c r="F1683" s="1">
        <v>491.39</v>
      </c>
      <c r="G1683" s="1">
        <v>24569.5</v>
      </c>
      <c r="H1683">
        <v>15</v>
      </c>
      <c r="I1683">
        <v>523</v>
      </c>
      <c r="J1683" s="1">
        <v>97.8</v>
      </c>
      <c r="K1683" s="1" t="s">
        <v>14718</v>
      </c>
    </row>
    <row r="1684" spans="1:11" x14ac:dyDescent="0.35">
      <c r="A1684">
        <v>1683</v>
      </c>
      <c r="B1684">
        <v>684</v>
      </c>
      <c r="C1684">
        <v>11</v>
      </c>
      <c r="D1684">
        <v>5</v>
      </c>
      <c r="E1684">
        <v>50</v>
      </c>
      <c r="F1684" s="1">
        <v>1130.96</v>
      </c>
      <c r="G1684" s="1">
        <v>56548</v>
      </c>
      <c r="H1684">
        <v>8</v>
      </c>
      <c r="I1684">
        <v>692</v>
      </c>
      <c r="J1684" s="1">
        <v>95.6</v>
      </c>
      <c r="K1684" s="1" t="s">
        <v>14719</v>
      </c>
    </row>
    <row r="1685" spans="1:11" x14ac:dyDescent="0.35">
      <c r="A1685">
        <v>1684</v>
      </c>
      <c r="B1685">
        <v>132</v>
      </c>
      <c r="C1685">
        <v>16</v>
      </c>
      <c r="D1685">
        <v>7</v>
      </c>
      <c r="E1685">
        <v>59</v>
      </c>
      <c r="F1685" s="1">
        <v>119.62</v>
      </c>
      <c r="G1685" s="1">
        <v>7057.58</v>
      </c>
      <c r="H1685">
        <v>7</v>
      </c>
      <c r="I1685">
        <v>139</v>
      </c>
      <c r="J1685" s="1">
        <v>95.1</v>
      </c>
      <c r="K1685" s="1" t="s">
        <v>14720</v>
      </c>
    </row>
    <row r="1686" spans="1:11" x14ac:dyDescent="0.35">
      <c r="A1686">
        <v>1685</v>
      </c>
      <c r="B1686">
        <v>13</v>
      </c>
      <c r="C1686">
        <v>10</v>
      </c>
      <c r="D1686">
        <v>7</v>
      </c>
      <c r="E1686">
        <v>50</v>
      </c>
      <c r="F1686" s="1">
        <v>1574.51</v>
      </c>
      <c r="G1686" s="1">
        <v>78725.5</v>
      </c>
      <c r="H1686">
        <v>9</v>
      </c>
      <c r="I1686">
        <v>22</v>
      </c>
      <c r="J1686" s="1">
        <v>93.4</v>
      </c>
      <c r="K1686" s="1" t="s">
        <v>14721</v>
      </c>
    </row>
    <row r="1687" spans="1:11" x14ac:dyDescent="0.35">
      <c r="A1687">
        <v>1686</v>
      </c>
      <c r="B1687">
        <v>731</v>
      </c>
      <c r="C1687">
        <v>14</v>
      </c>
      <c r="D1687">
        <v>1</v>
      </c>
      <c r="E1687">
        <v>50</v>
      </c>
      <c r="F1687" s="1">
        <v>573.29</v>
      </c>
      <c r="G1687" s="1">
        <v>28664.5</v>
      </c>
      <c r="H1687">
        <v>17</v>
      </c>
      <c r="I1687">
        <v>731</v>
      </c>
      <c r="J1687" s="1">
        <v>99.2</v>
      </c>
      <c r="K1687" s="1" t="s">
        <v>14722</v>
      </c>
    </row>
    <row r="1688" spans="1:11" x14ac:dyDescent="0.35">
      <c r="A1688">
        <v>1687</v>
      </c>
      <c r="B1688">
        <v>627</v>
      </c>
      <c r="C1688">
        <v>2</v>
      </c>
      <c r="D1688">
        <v>6</v>
      </c>
      <c r="E1688">
        <v>58</v>
      </c>
      <c r="F1688" s="1">
        <v>586.21</v>
      </c>
      <c r="G1688" s="1">
        <v>34000.18</v>
      </c>
      <c r="H1688">
        <v>8</v>
      </c>
      <c r="I1688">
        <v>635</v>
      </c>
      <c r="J1688" s="1">
        <v>97</v>
      </c>
      <c r="K1688" s="1" t="s">
        <v>14723</v>
      </c>
    </row>
    <row r="1689" spans="1:11" x14ac:dyDescent="0.35">
      <c r="A1689">
        <v>1688</v>
      </c>
      <c r="B1689">
        <v>409</v>
      </c>
      <c r="C1689">
        <v>8</v>
      </c>
      <c r="D1689">
        <v>2</v>
      </c>
      <c r="E1689">
        <v>50</v>
      </c>
      <c r="F1689" s="1">
        <v>473.49</v>
      </c>
      <c r="G1689" s="1">
        <v>23674.5</v>
      </c>
      <c r="H1689">
        <v>18</v>
      </c>
      <c r="I1689">
        <v>427</v>
      </c>
      <c r="J1689" s="1">
        <v>95.2</v>
      </c>
      <c r="K1689" s="1" t="s">
        <v>14724</v>
      </c>
    </row>
    <row r="1690" spans="1:11" x14ac:dyDescent="0.35">
      <c r="A1690">
        <v>1689</v>
      </c>
      <c r="B1690">
        <v>563</v>
      </c>
      <c r="C1690">
        <v>13</v>
      </c>
      <c r="D1690">
        <v>4</v>
      </c>
      <c r="E1690">
        <v>50</v>
      </c>
      <c r="F1690" s="1">
        <v>1398.29</v>
      </c>
      <c r="G1690" s="1">
        <v>69914.5</v>
      </c>
      <c r="H1690">
        <v>7</v>
      </c>
      <c r="I1690">
        <v>570</v>
      </c>
      <c r="J1690" s="1">
        <v>99.2</v>
      </c>
      <c r="K1690" s="1" t="s">
        <v>14725</v>
      </c>
    </row>
    <row r="1691" spans="1:11" x14ac:dyDescent="0.35">
      <c r="A1691">
        <v>1690</v>
      </c>
      <c r="B1691">
        <v>676</v>
      </c>
      <c r="C1691">
        <v>13</v>
      </c>
      <c r="D1691">
        <v>6</v>
      </c>
      <c r="E1691">
        <v>50</v>
      </c>
      <c r="F1691" s="1">
        <v>1453.85</v>
      </c>
      <c r="G1691" s="1">
        <v>72692.5</v>
      </c>
      <c r="H1691">
        <v>7</v>
      </c>
      <c r="I1691">
        <v>683</v>
      </c>
      <c r="J1691" s="1">
        <v>94.9</v>
      </c>
      <c r="K1691" s="1" t="s">
        <v>14726</v>
      </c>
    </row>
    <row r="1692" spans="1:11" x14ac:dyDescent="0.35">
      <c r="A1692">
        <v>1691</v>
      </c>
      <c r="B1692">
        <v>347</v>
      </c>
      <c r="C1692">
        <v>12</v>
      </c>
      <c r="D1692">
        <v>7</v>
      </c>
      <c r="E1692">
        <v>50</v>
      </c>
      <c r="F1692" s="1">
        <v>323.55</v>
      </c>
      <c r="G1692" s="1">
        <v>16177.5</v>
      </c>
      <c r="H1692">
        <v>5</v>
      </c>
      <c r="I1692">
        <v>352</v>
      </c>
      <c r="J1692" s="1">
        <v>96.4</v>
      </c>
      <c r="K1692" s="1" t="s">
        <v>14727</v>
      </c>
    </row>
    <row r="1693" spans="1:11" x14ac:dyDescent="0.35">
      <c r="A1693">
        <v>1692</v>
      </c>
      <c r="B1693">
        <v>443</v>
      </c>
      <c r="C1693">
        <v>5</v>
      </c>
      <c r="D1693">
        <v>6</v>
      </c>
      <c r="E1693">
        <v>115</v>
      </c>
      <c r="F1693" s="1">
        <v>1022.87</v>
      </c>
      <c r="G1693" s="1">
        <v>117630.05</v>
      </c>
      <c r="H1693">
        <v>12</v>
      </c>
      <c r="I1693">
        <v>455</v>
      </c>
      <c r="J1693" s="1">
        <v>94.7</v>
      </c>
      <c r="K1693" s="1" t="s">
        <v>14728</v>
      </c>
    </row>
    <row r="1694" spans="1:11" x14ac:dyDescent="0.35">
      <c r="A1694">
        <v>1693</v>
      </c>
      <c r="B1694">
        <v>664</v>
      </c>
      <c r="C1694">
        <v>7</v>
      </c>
      <c r="D1694">
        <v>2</v>
      </c>
      <c r="E1694">
        <v>50</v>
      </c>
      <c r="F1694" s="1">
        <v>641.26</v>
      </c>
      <c r="G1694" s="1">
        <v>32063</v>
      </c>
      <c r="H1694">
        <v>10</v>
      </c>
      <c r="I1694">
        <v>674</v>
      </c>
      <c r="J1694" s="1">
        <v>94.8</v>
      </c>
      <c r="K1694" s="1" t="s">
        <v>14729</v>
      </c>
    </row>
    <row r="1695" spans="1:11" x14ac:dyDescent="0.35">
      <c r="A1695">
        <v>1694</v>
      </c>
      <c r="B1695">
        <v>283</v>
      </c>
      <c r="C1695">
        <v>11</v>
      </c>
      <c r="D1695">
        <v>6</v>
      </c>
      <c r="E1695">
        <v>50</v>
      </c>
      <c r="F1695" s="1">
        <v>1083.4100000000001</v>
      </c>
      <c r="G1695" s="1">
        <v>54170.5</v>
      </c>
      <c r="H1695">
        <v>7</v>
      </c>
      <c r="I1695">
        <v>290</v>
      </c>
      <c r="J1695" s="1">
        <v>95</v>
      </c>
      <c r="K1695" s="1" t="s">
        <v>14730</v>
      </c>
    </row>
    <row r="1696" spans="1:11" x14ac:dyDescent="0.35">
      <c r="A1696">
        <v>1695</v>
      </c>
      <c r="B1696">
        <v>685</v>
      </c>
      <c r="C1696">
        <v>8</v>
      </c>
      <c r="D1696">
        <v>5</v>
      </c>
      <c r="E1696">
        <v>50</v>
      </c>
      <c r="F1696" s="1">
        <v>463.63</v>
      </c>
      <c r="G1696" s="1">
        <v>23181.5</v>
      </c>
      <c r="H1696">
        <v>7</v>
      </c>
      <c r="I1696">
        <v>692</v>
      </c>
      <c r="J1696" s="1">
        <v>97.2</v>
      </c>
      <c r="K1696" s="1" t="s">
        <v>14731</v>
      </c>
    </row>
    <row r="1697" spans="1:11" x14ac:dyDescent="0.35">
      <c r="A1697">
        <v>1696</v>
      </c>
      <c r="B1697">
        <v>40</v>
      </c>
      <c r="C1697">
        <v>14</v>
      </c>
      <c r="D1697">
        <v>2</v>
      </c>
      <c r="E1697">
        <v>50</v>
      </c>
      <c r="F1697" s="1">
        <v>663.94</v>
      </c>
      <c r="G1697" s="1">
        <v>33197</v>
      </c>
      <c r="H1697">
        <v>12</v>
      </c>
      <c r="I1697">
        <v>52</v>
      </c>
      <c r="J1697" s="1">
        <v>96.8</v>
      </c>
      <c r="K1697" s="1" t="s">
        <v>14732</v>
      </c>
    </row>
    <row r="1698" spans="1:11" x14ac:dyDescent="0.35">
      <c r="A1698">
        <v>1697</v>
      </c>
      <c r="B1698">
        <v>250</v>
      </c>
      <c r="C1698">
        <v>16</v>
      </c>
      <c r="D1698">
        <v>5</v>
      </c>
      <c r="E1698">
        <v>50</v>
      </c>
      <c r="F1698" s="1">
        <v>115.07</v>
      </c>
      <c r="G1698" s="1">
        <v>5753.5</v>
      </c>
      <c r="H1698">
        <v>16</v>
      </c>
      <c r="I1698">
        <v>266</v>
      </c>
      <c r="J1698" s="1">
        <v>97.4</v>
      </c>
      <c r="K1698" s="1" t="s">
        <v>14733</v>
      </c>
    </row>
    <row r="1699" spans="1:11" x14ac:dyDescent="0.35">
      <c r="A1699">
        <v>1698</v>
      </c>
      <c r="B1699">
        <v>447</v>
      </c>
      <c r="C1699">
        <v>6</v>
      </c>
      <c r="D1699">
        <v>2</v>
      </c>
      <c r="E1699">
        <v>52</v>
      </c>
      <c r="F1699" s="1">
        <v>466.7</v>
      </c>
      <c r="G1699" s="1">
        <v>24268.400000000001</v>
      </c>
      <c r="H1699">
        <v>15</v>
      </c>
      <c r="I1699">
        <v>462</v>
      </c>
      <c r="J1699" s="1">
        <v>98.1</v>
      </c>
      <c r="K1699" s="1" t="s">
        <v>14734</v>
      </c>
    </row>
    <row r="1700" spans="1:11" x14ac:dyDescent="0.35">
      <c r="A1700">
        <v>1699</v>
      </c>
      <c r="B1700">
        <v>361</v>
      </c>
      <c r="C1700">
        <v>4</v>
      </c>
      <c r="D1700">
        <v>2</v>
      </c>
      <c r="E1700">
        <v>50</v>
      </c>
      <c r="F1700" s="1">
        <v>330.46</v>
      </c>
      <c r="G1700" s="1">
        <v>16523</v>
      </c>
      <c r="H1700">
        <v>11</v>
      </c>
      <c r="I1700">
        <v>372</v>
      </c>
      <c r="J1700" s="1">
        <v>96</v>
      </c>
      <c r="K1700" s="1" t="s">
        <v>14735</v>
      </c>
    </row>
    <row r="1701" spans="1:11" x14ac:dyDescent="0.35">
      <c r="A1701">
        <v>1700</v>
      </c>
      <c r="B1701">
        <v>602</v>
      </c>
      <c r="C1701">
        <v>15</v>
      </c>
      <c r="D1701">
        <v>3</v>
      </c>
      <c r="E1701">
        <v>50</v>
      </c>
      <c r="F1701" s="1">
        <v>197.33</v>
      </c>
      <c r="G1701" s="1">
        <v>9866.5</v>
      </c>
      <c r="H1701">
        <v>13</v>
      </c>
      <c r="I1701">
        <v>615</v>
      </c>
      <c r="J1701" s="1">
        <v>98.4</v>
      </c>
      <c r="K1701" s="1" t="s">
        <v>14736</v>
      </c>
    </row>
    <row r="1702" spans="1:11" x14ac:dyDescent="0.35">
      <c r="A1702">
        <v>1701</v>
      </c>
      <c r="B1702">
        <v>387</v>
      </c>
      <c r="C1702">
        <v>8</v>
      </c>
      <c r="D1702">
        <v>7</v>
      </c>
      <c r="E1702">
        <v>50</v>
      </c>
      <c r="F1702" s="1">
        <v>423.04</v>
      </c>
      <c r="G1702" s="1">
        <v>21152</v>
      </c>
      <c r="H1702">
        <v>13</v>
      </c>
      <c r="I1702">
        <v>400</v>
      </c>
      <c r="J1702" s="1">
        <v>93.7</v>
      </c>
      <c r="K1702" s="1" t="s">
        <v>14737</v>
      </c>
    </row>
    <row r="1703" spans="1:11" x14ac:dyDescent="0.35">
      <c r="A1703">
        <v>1702</v>
      </c>
      <c r="B1703">
        <v>319</v>
      </c>
      <c r="C1703">
        <v>5</v>
      </c>
      <c r="D1703">
        <v>7</v>
      </c>
      <c r="E1703">
        <v>50</v>
      </c>
      <c r="F1703" s="1">
        <v>972.98</v>
      </c>
      <c r="G1703" s="1">
        <v>48649</v>
      </c>
      <c r="H1703">
        <v>14</v>
      </c>
      <c r="I1703">
        <v>333</v>
      </c>
      <c r="J1703" s="1">
        <v>94.3</v>
      </c>
      <c r="K1703" s="1" t="s">
        <v>14738</v>
      </c>
    </row>
    <row r="1704" spans="1:11" x14ac:dyDescent="0.35">
      <c r="A1704">
        <v>1703</v>
      </c>
      <c r="B1704">
        <v>584</v>
      </c>
      <c r="C1704">
        <v>6</v>
      </c>
      <c r="D1704">
        <v>4</v>
      </c>
      <c r="E1704">
        <v>54</v>
      </c>
      <c r="F1704" s="1">
        <v>550.98</v>
      </c>
      <c r="G1704" s="1">
        <v>29752.92</v>
      </c>
      <c r="H1704">
        <v>8</v>
      </c>
      <c r="I1704">
        <v>592</v>
      </c>
      <c r="J1704" s="1">
        <v>99.4</v>
      </c>
      <c r="K1704" s="1" t="s">
        <v>14739</v>
      </c>
    </row>
    <row r="1705" spans="1:11" x14ac:dyDescent="0.35">
      <c r="A1705">
        <v>1704</v>
      </c>
      <c r="B1705">
        <v>632</v>
      </c>
      <c r="C1705">
        <v>5</v>
      </c>
      <c r="D1705">
        <v>1</v>
      </c>
      <c r="E1705">
        <v>50</v>
      </c>
      <c r="F1705" s="1">
        <v>933.42</v>
      </c>
      <c r="G1705" s="1">
        <v>46671</v>
      </c>
      <c r="H1705">
        <v>7</v>
      </c>
      <c r="I1705">
        <v>639</v>
      </c>
      <c r="J1705" s="1">
        <v>98.5</v>
      </c>
      <c r="K1705" s="1" t="s">
        <v>14740</v>
      </c>
    </row>
    <row r="1706" spans="1:11" x14ac:dyDescent="0.35">
      <c r="A1706">
        <v>1705</v>
      </c>
      <c r="B1706">
        <v>320</v>
      </c>
      <c r="C1706">
        <v>3</v>
      </c>
      <c r="D1706">
        <v>4</v>
      </c>
      <c r="E1706">
        <v>68</v>
      </c>
      <c r="F1706" s="1">
        <v>397.2</v>
      </c>
      <c r="G1706" s="1">
        <v>27009.599999999999</v>
      </c>
      <c r="H1706">
        <v>9</v>
      </c>
      <c r="I1706">
        <v>329</v>
      </c>
      <c r="J1706" s="1">
        <v>96.8</v>
      </c>
      <c r="K1706" s="1" t="s">
        <v>14741</v>
      </c>
    </row>
    <row r="1707" spans="1:11" x14ac:dyDescent="0.35">
      <c r="A1707">
        <v>1706</v>
      </c>
      <c r="B1707">
        <v>58</v>
      </c>
      <c r="C1707">
        <v>13</v>
      </c>
      <c r="D1707">
        <v>2</v>
      </c>
      <c r="E1707">
        <v>50</v>
      </c>
      <c r="F1707" s="1">
        <v>1545.9</v>
      </c>
      <c r="G1707" s="1">
        <v>77295</v>
      </c>
      <c r="H1707">
        <v>8</v>
      </c>
      <c r="I1707">
        <v>66</v>
      </c>
      <c r="J1707" s="1">
        <v>94.9</v>
      </c>
      <c r="K1707" s="1" t="s">
        <v>14742</v>
      </c>
    </row>
    <row r="1708" spans="1:11" x14ac:dyDescent="0.35">
      <c r="A1708">
        <v>1707</v>
      </c>
      <c r="B1708">
        <v>409</v>
      </c>
      <c r="C1708">
        <v>16</v>
      </c>
      <c r="D1708">
        <v>1</v>
      </c>
      <c r="E1708">
        <v>143</v>
      </c>
      <c r="F1708" s="1">
        <v>125.42</v>
      </c>
      <c r="G1708" s="1">
        <v>17935.060000000001</v>
      </c>
      <c r="H1708">
        <v>15</v>
      </c>
      <c r="I1708">
        <v>424</v>
      </c>
      <c r="J1708" s="1">
        <v>96.9</v>
      </c>
      <c r="K1708" s="1" t="s">
        <v>14743</v>
      </c>
    </row>
    <row r="1709" spans="1:11" x14ac:dyDescent="0.35">
      <c r="A1709">
        <v>1708</v>
      </c>
      <c r="B1709">
        <v>694</v>
      </c>
      <c r="C1709">
        <v>10</v>
      </c>
      <c r="D1709">
        <v>2</v>
      </c>
      <c r="E1709">
        <v>50</v>
      </c>
      <c r="F1709" s="1">
        <v>1693.88</v>
      </c>
      <c r="G1709" s="1">
        <v>84694</v>
      </c>
      <c r="H1709">
        <v>14</v>
      </c>
      <c r="I1709">
        <v>708</v>
      </c>
      <c r="J1709" s="1">
        <v>98.8</v>
      </c>
      <c r="K1709" s="1" t="s">
        <v>14744</v>
      </c>
    </row>
    <row r="1710" spans="1:11" x14ac:dyDescent="0.35">
      <c r="A1710">
        <v>1709</v>
      </c>
      <c r="B1710">
        <v>199</v>
      </c>
      <c r="C1710">
        <v>10</v>
      </c>
      <c r="D1710">
        <v>5</v>
      </c>
      <c r="E1710">
        <v>50</v>
      </c>
      <c r="F1710" s="1">
        <v>1650.99</v>
      </c>
      <c r="G1710" s="1">
        <v>82549.5</v>
      </c>
      <c r="H1710">
        <v>17</v>
      </c>
      <c r="I1710">
        <v>216</v>
      </c>
      <c r="J1710" s="1">
        <v>96.8</v>
      </c>
      <c r="K1710" s="1" t="s">
        <v>14745</v>
      </c>
    </row>
    <row r="1711" spans="1:11" x14ac:dyDescent="0.35">
      <c r="A1711">
        <v>1710</v>
      </c>
      <c r="B1711">
        <v>499</v>
      </c>
      <c r="C1711">
        <v>9</v>
      </c>
      <c r="D1711">
        <v>6</v>
      </c>
      <c r="E1711">
        <v>50</v>
      </c>
      <c r="F1711" s="1">
        <v>106.32</v>
      </c>
      <c r="G1711" s="1">
        <v>5316</v>
      </c>
      <c r="H1711">
        <v>10</v>
      </c>
      <c r="I1711">
        <v>509</v>
      </c>
      <c r="J1711" s="1">
        <v>95.8</v>
      </c>
      <c r="K1711" s="1" t="s">
        <v>14746</v>
      </c>
    </row>
    <row r="1712" spans="1:11" x14ac:dyDescent="0.35">
      <c r="A1712">
        <v>1711</v>
      </c>
      <c r="B1712">
        <v>598</v>
      </c>
      <c r="C1712">
        <v>10</v>
      </c>
      <c r="D1712">
        <v>2</v>
      </c>
      <c r="E1712">
        <v>50</v>
      </c>
      <c r="F1712" s="1">
        <v>1692.15</v>
      </c>
      <c r="G1712" s="1">
        <v>84607.5</v>
      </c>
      <c r="H1712">
        <v>8</v>
      </c>
      <c r="I1712">
        <v>606</v>
      </c>
      <c r="J1712" s="1">
        <v>95.5</v>
      </c>
      <c r="K1712" s="1" t="s">
        <v>14747</v>
      </c>
    </row>
    <row r="1713" spans="1:11" x14ac:dyDescent="0.35">
      <c r="A1713">
        <v>1712</v>
      </c>
      <c r="B1713">
        <v>89</v>
      </c>
      <c r="C1713">
        <v>6</v>
      </c>
      <c r="D1713">
        <v>1</v>
      </c>
      <c r="E1713">
        <v>50</v>
      </c>
      <c r="F1713" s="1">
        <v>475.15</v>
      </c>
      <c r="G1713" s="1">
        <v>23757.5</v>
      </c>
      <c r="H1713">
        <v>10</v>
      </c>
      <c r="I1713">
        <v>99</v>
      </c>
      <c r="J1713" s="1">
        <v>99.4</v>
      </c>
      <c r="K1713" s="1" t="s">
        <v>14748</v>
      </c>
    </row>
    <row r="1714" spans="1:11" x14ac:dyDescent="0.35">
      <c r="A1714">
        <v>1713</v>
      </c>
      <c r="B1714">
        <v>328</v>
      </c>
      <c r="C1714">
        <v>16</v>
      </c>
      <c r="D1714">
        <v>2</v>
      </c>
      <c r="E1714">
        <v>50</v>
      </c>
      <c r="F1714" s="1">
        <v>107.38</v>
      </c>
      <c r="G1714" s="1">
        <v>5369</v>
      </c>
      <c r="H1714">
        <v>9</v>
      </c>
      <c r="I1714">
        <v>337</v>
      </c>
      <c r="J1714" s="1">
        <v>97.2</v>
      </c>
      <c r="K1714" s="1" t="s">
        <v>14749</v>
      </c>
    </row>
    <row r="1715" spans="1:11" x14ac:dyDescent="0.35">
      <c r="A1715">
        <v>1714</v>
      </c>
      <c r="B1715">
        <v>233</v>
      </c>
      <c r="C1715">
        <v>1</v>
      </c>
      <c r="D1715">
        <v>1</v>
      </c>
      <c r="E1715">
        <v>50</v>
      </c>
      <c r="F1715" s="1">
        <v>612.75</v>
      </c>
      <c r="G1715" s="1">
        <v>30637.5</v>
      </c>
      <c r="H1715">
        <v>18</v>
      </c>
      <c r="I1715">
        <v>251</v>
      </c>
      <c r="J1715" s="1">
        <v>95.8</v>
      </c>
      <c r="K1715" s="1" t="s">
        <v>14750</v>
      </c>
    </row>
    <row r="1716" spans="1:11" x14ac:dyDescent="0.35">
      <c r="A1716">
        <v>1715</v>
      </c>
      <c r="B1716">
        <v>679</v>
      </c>
      <c r="C1716">
        <v>16</v>
      </c>
      <c r="D1716">
        <v>4</v>
      </c>
      <c r="E1716">
        <v>50</v>
      </c>
      <c r="F1716" s="1">
        <v>115.28</v>
      </c>
      <c r="G1716" s="1">
        <v>5764</v>
      </c>
      <c r="H1716">
        <v>12</v>
      </c>
      <c r="I1716">
        <v>691</v>
      </c>
      <c r="J1716" s="1">
        <v>96</v>
      </c>
      <c r="K1716" s="1" t="s">
        <v>14751</v>
      </c>
    </row>
    <row r="1717" spans="1:11" x14ac:dyDescent="0.35">
      <c r="A1717">
        <v>1716</v>
      </c>
      <c r="B1717">
        <v>654</v>
      </c>
      <c r="C1717">
        <v>2</v>
      </c>
      <c r="D1717">
        <v>4</v>
      </c>
      <c r="E1717">
        <v>67</v>
      </c>
      <c r="F1717" s="1">
        <v>616.16999999999996</v>
      </c>
      <c r="G1717" s="1">
        <v>41283.39</v>
      </c>
      <c r="H1717">
        <v>9</v>
      </c>
      <c r="I1717">
        <v>663</v>
      </c>
      <c r="J1717" s="1">
        <v>98.6</v>
      </c>
      <c r="K1717" s="1" t="s">
        <v>14752</v>
      </c>
    </row>
    <row r="1718" spans="1:11" x14ac:dyDescent="0.35">
      <c r="A1718">
        <v>1717</v>
      </c>
      <c r="B1718">
        <v>403</v>
      </c>
      <c r="C1718">
        <v>12</v>
      </c>
      <c r="D1718">
        <v>7</v>
      </c>
      <c r="E1718">
        <v>50</v>
      </c>
      <c r="F1718" s="1">
        <v>311.11</v>
      </c>
      <c r="G1718" s="1">
        <v>15555.5</v>
      </c>
      <c r="H1718">
        <v>10</v>
      </c>
      <c r="I1718">
        <v>413</v>
      </c>
      <c r="J1718" s="1">
        <v>94</v>
      </c>
      <c r="K1718" s="1" t="s">
        <v>14753</v>
      </c>
    </row>
    <row r="1719" spans="1:11" x14ac:dyDescent="0.35">
      <c r="A1719">
        <v>1718</v>
      </c>
      <c r="B1719">
        <v>115</v>
      </c>
      <c r="C1719">
        <v>5</v>
      </c>
      <c r="D1719">
        <v>4</v>
      </c>
      <c r="E1719">
        <v>50</v>
      </c>
      <c r="F1719" s="1">
        <v>1038.27</v>
      </c>
      <c r="G1719" s="1">
        <v>51913.5</v>
      </c>
      <c r="H1719">
        <v>18</v>
      </c>
      <c r="I1719">
        <v>133</v>
      </c>
      <c r="J1719" s="1">
        <v>98.6</v>
      </c>
      <c r="K1719" s="1" t="s">
        <v>14754</v>
      </c>
    </row>
    <row r="1720" spans="1:11" x14ac:dyDescent="0.35">
      <c r="A1720">
        <v>1719</v>
      </c>
      <c r="B1720">
        <v>526</v>
      </c>
      <c r="C1720">
        <v>16</v>
      </c>
      <c r="D1720">
        <v>4</v>
      </c>
      <c r="E1720">
        <v>50</v>
      </c>
      <c r="F1720" s="1">
        <v>106.5</v>
      </c>
      <c r="G1720" s="1">
        <v>5325</v>
      </c>
      <c r="H1720">
        <v>16</v>
      </c>
      <c r="I1720">
        <v>542</v>
      </c>
      <c r="J1720" s="1">
        <v>96.3</v>
      </c>
      <c r="K1720" s="1" t="s">
        <v>14755</v>
      </c>
    </row>
    <row r="1721" spans="1:11" x14ac:dyDescent="0.35">
      <c r="A1721">
        <v>1720</v>
      </c>
      <c r="B1721">
        <v>455</v>
      </c>
      <c r="C1721">
        <v>16</v>
      </c>
      <c r="D1721">
        <v>3</v>
      </c>
      <c r="E1721">
        <v>81</v>
      </c>
      <c r="F1721" s="1">
        <v>127.64</v>
      </c>
      <c r="G1721" s="1">
        <v>10338.84</v>
      </c>
      <c r="H1721">
        <v>7</v>
      </c>
      <c r="I1721">
        <v>462</v>
      </c>
      <c r="J1721" s="1">
        <v>97</v>
      </c>
      <c r="K1721" s="1" t="s">
        <v>14756</v>
      </c>
    </row>
    <row r="1722" spans="1:11" x14ac:dyDescent="0.35">
      <c r="A1722">
        <v>1721</v>
      </c>
      <c r="B1722">
        <v>441</v>
      </c>
      <c r="C1722">
        <v>10</v>
      </c>
      <c r="D1722">
        <v>2</v>
      </c>
      <c r="E1722">
        <v>50</v>
      </c>
      <c r="F1722" s="1">
        <v>1634.87</v>
      </c>
      <c r="G1722" s="1">
        <v>81743.5</v>
      </c>
      <c r="H1722">
        <v>11</v>
      </c>
      <c r="I1722">
        <v>452</v>
      </c>
      <c r="J1722" s="1">
        <v>95.4</v>
      </c>
      <c r="K1722" s="1" t="s">
        <v>14757</v>
      </c>
    </row>
    <row r="1723" spans="1:11" x14ac:dyDescent="0.35">
      <c r="A1723">
        <v>1722</v>
      </c>
      <c r="B1723">
        <v>510</v>
      </c>
      <c r="C1723">
        <v>9</v>
      </c>
      <c r="D1723">
        <v>4</v>
      </c>
      <c r="E1723">
        <v>50</v>
      </c>
      <c r="F1723" s="1">
        <v>122.67</v>
      </c>
      <c r="G1723" s="1">
        <v>6133.5</v>
      </c>
      <c r="H1723">
        <v>13</v>
      </c>
      <c r="I1723">
        <v>523</v>
      </c>
      <c r="J1723" s="1">
        <v>97.6</v>
      </c>
      <c r="K1723" s="1" t="s">
        <v>14758</v>
      </c>
    </row>
    <row r="1724" spans="1:11" x14ac:dyDescent="0.35">
      <c r="A1724">
        <v>1723</v>
      </c>
      <c r="B1724">
        <v>392</v>
      </c>
      <c r="C1724">
        <v>7</v>
      </c>
      <c r="D1724">
        <v>6</v>
      </c>
      <c r="E1724">
        <v>50</v>
      </c>
      <c r="F1724" s="1">
        <v>623.79</v>
      </c>
      <c r="G1724" s="1">
        <v>31189.5</v>
      </c>
      <c r="H1724">
        <v>12</v>
      </c>
      <c r="I1724">
        <v>404</v>
      </c>
      <c r="J1724" s="1">
        <v>95.4</v>
      </c>
      <c r="K1724" s="1" t="s">
        <v>14759</v>
      </c>
    </row>
    <row r="1725" spans="1:11" x14ac:dyDescent="0.35">
      <c r="A1725">
        <v>1724</v>
      </c>
      <c r="B1725">
        <v>318</v>
      </c>
      <c r="C1725">
        <v>6</v>
      </c>
      <c r="D1725">
        <v>3</v>
      </c>
      <c r="E1725">
        <v>143</v>
      </c>
      <c r="F1725" s="1">
        <v>516.74</v>
      </c>
      <c r="G1725" s="1">
        <v>73893.820000000007</v>
      </c>
      <c r="H1725">
        <v>11</v>
      </c>
      <c r="I1725">
        <v>329</v>
      </c>
      <c r="J1725" s="1">
        <v>99.3</v>
      </c>
      <c r="K1725" s="1" t="s">
        <v>14760</v>
      </c>
    </row>
    <row r="1726" spans="1:11" x14ac:dyDescent="0.35">
      <c r="A1726">
        <v>1725</v>
      </c>
      <c r="B1726">
        <v>708</v>
      </c>
      <c r="C1726">
        <v>5</v>
      </c>
      <c r="D1726">
        <v>3</v>
      </c>
      <c r="E1726">
        <v>50</v>
      </c>
      <c r="F1726" s="1">
        <v>1026.03</v>
      </c>
      <c r="G1726" s="1">
        <v>51301.5</v>
      </c>
      <c r="H1726">
        <v>11</v>
      </c>
      <c r="I1726">
        <v>719</v>
      </c>
      <c r="J1726" s="1">
        <v>99</v>
      </c>
      <c r="K1726" s="1" t="s">
        <v>14761</v>
      </c>
    </row>
    <row r="1727" spans="1:11" x14ac:dyDescent="0.35">
      <c r="A1727">
        <v>1726</v>
      </c>
      <c r="B1727">
        <v>69</v>
      </c>
      <c r="C1727">
        <v>8</v>
      </c>
      <c r="D1727">
        <v>6</v>
      </c>
      <c r="E1727">
        <v>50</v>
      </c>
      <c r="F1727" s="1">
        <v>465.94</v>
      </c>
      <c r="G1727" s="1">
        <v>23297</v>
      </c>
      <c r="H1727">
        <v>11</v>
      </c>
      <c r="I1727">
        <v>80</v>
      </c>
      <c r="J1727" s="1">
        <v>94.8</v>
      </c>
      <c r="K1727" s="1" t="s">
        <v>14762</v>
      </c>
    </row>
    <row r="1728" spans="1:11" x14ac:dyDescent="0.35">
      <c r="A1728">
        <v>1727</v>
      </c>
      <c r="B1728">
        <v>514</v>
      </c>
      <c r="C1728">
        <v>2</v>
      </c>
      <c r="D1728">
        <v>3</v>
      </c>
      <c r="E1728">
        <v>50</v>
      </c>
      <c r="F1728" s="1">
        <v>602.67999999999995</v>
      </c>
      <c r="G1728" s="1">
        <v>30134</v>
      </c>
      <c r="H1728">
        <v>7</v>
      </c>
      <c r="I1728">
        <v>521</v>
      </c>
      <c r="J1728" s="1">
        <v>97.6</v>
      </c>
      <c r="K1728" s="1" t="s">
        <v>14763</v>
      </c>
    </row>
    <row r="1729" spans="1:11" x14ac:dyDescent="0.35">
      <c r="A1729">
        <v>1728</v>
      </c>
      <c r="B1729">
        <v>269</v>
      </c>
      <c r="C1729">
        <v>4</v>
      </c>
      <c r="D1729">
        <v>4</v>
      </c>
      <c r="E1729">
        <v>134</v>
      </c>
      <c r="F1729" s="1">
        <v>380.38</v>
      </c>
      <c r="G1729" s="1">
        <v>50970.92</v>
      </c>
      <c r="H1729">
        <v>17</v>
      </c>
      <c r="I1729">
        <v>286</v>
      </c>
      <c r="J1729" s="1">
        <v>99.6</v>
      </c>
      <c r="K1729" s="1" t="s">
        <v>14764</v>
      </c>
    </row>
    <row r="1730" spans="1:11" x14ac:dyDescent="0.35">
      <c r="A1730">
        <v>1729</v>
      </c>
      <c r="B1730">
        <v>623</v>
      </c>
      <c r="C1730">
        <v>15</v>
      </c>
      <c r="D1730">
        <v>6</v>
      </c>
      <c r="E1730">
        <v>50</v>
      </c>
      <c r="F1730" s="1">
        <v>208.74</v>
      </c>
      <c r="G1730" s="1">
        <v>10437</v>
      </c>
      <c r="H1730">
        <v>13</v>
      </c>
      <c r="I1730">
        <v>636</v>
      </c>
      <c r="J1730" s="1">
        <v>96.3</v>
      </c>
      <c r="K1730" s="1" t="s">
        <v>14765</v>
      </c>
    </row>
    <row r="1731" spans="1:11" x14ac:dyDescent="0.35">
      <c r="A1731">
        <v>1730</v>
      </c>
      <c r="B1731">
        <v>508</v>
      </c>
      <c r="C1731">
        <v>9</v>
      </c>
      <c r="D1731">
        <v>1</v>
      </c>
      <c r="E1731">
        <v>50</v>
      </c>
      <c r="F1731" s="1">
        <v>101.16</v>
      </c>
      <c r="G1731" s="1">
        <v>5058</v>
      </c>
      <c r="H1731">
        <v>12</v>
      </c>
      <c r="I1731">
        <v>520</v>
      </c>
      <c r="J1731" s="1">
        <v>97</v>
      </c>
      <c r="K1731" s="1" t="s">
        <v>14766</v>
      </c>
    </row>
    <row r="1732" spans="1:11" x14ac:dyDescent="0.35">
      <c r="A1732">
        <v>1731</v>
      </c>
      <c r="B1732">
        <v>357</v>
      </c>
      <c r="C1732">
        <v>2</v>
      </c>
      <c r="D1732">
        <v>2</v>
      </c>
      <c r="E1732">
        <v>50</v>
      </c>
      <c r="F1732" s="1">
        <v>617.33000000000004</v>
      </c>
      <c r="G1732" s="1">
        <v>30866.5</v>
      </c>
      <c r="H1732">
        <v>12</v>
      </c>
      <c r="I1732">
        <v>369</v>
      </c>
      <c r="J1732" s="1">
        <v>95.5</v>
      </c>
      <c r="K1732" s="1" t="s">
        <v>14767</v>
      </c>
    </row>
    <row r="1733" spans="1:11" x14ac:dyDescent="0.35">
      <c r="A1733">
        <v>1732</v>
      </c>
      <c r="B1733">
        <v>488</v>
      </c>
      <c r="C1733">
        <v>1</v>
      </c>
      <c r="D1733">
        <v>1</v>
      </c>
      <c r="E1733">
        <v>57</v>
      </c>
      <c r="F1733" s="1">
        <v>671.28</v>
      </c>
      <c r="G1733" s="1">
        <v>38262.959999999999</v>
      </c>
      <c r="H1733">
        <v>17</v>
      </c>
      <c r="I1733">
        <v>505</v>
      </c>
      <c r="J1733" s="1">
        <v>96.8</v>
      </c>
      <c r="K1733" s="1" t="s">
        <v>14768</v>
      </c>
    </row>
    <row r="1734" spans="1:11" x14ac:dyDescent="0.35">
      <c r="A1734">
        <v>1733</v>
      </c>
      <c r="B1734">
        <v>446</v>
      </c>
      <c r="C1734">
        <v>14</v>
      </c>
      <c r="D1734">
        <v>2</v>
      </c>
      <c r="E1734">
        <v>50</v>
      </c>
      <c r="F1734" s="1">
        <v>561.08000000000004</v>
      </c>
      <c r="G1734" s="1">
        <v>28054</v>
      </c>
      <c r="H1734">
        <v>7</v>
      </c>
      <c r="I1734">
        <v>453</v>
      </c>
      <c r="J1734" s="1">
        <v>97.5</v>
      </c>
      <c r="K1734" s="1" t="s">
        <v>14769</v>
      </c>
    </row>
    <row r="1735" spans="1:11" x14ac:dyDescent="0.35">
      <c r="A1735">
        <v>1734</v>
      </c>
      <c r="B1735">
        <v>632</v>
      </c>
      <c r="C1735">
        <v>8</v>
      </c>
      <c r="D1735">
        <v>2</v>
      </c>
      <c r="E1735">
        <v>50</v>
      </c>
      <c r="F1735" s="1">
        <v>453.46</v>
      </c>
      <c r="G1735" s="1">
        <v>22673</v>
      </c>
      <c r="H1735">
        <v>7</v>
      </c>
      <c r="I1735">
        <v>639</v>
      </c>
      <c r="J1735" s="1">
        <v>97.6</v>
      </c>
      <c r="K1735" s="1" t="s">
        <v>14770</v>
      </c>
    </row>
    <row r="1736" spans="1:11" x14ac:dyDescent="0.35">
      <c r="A1736">
        <v>1735</v>
      </c>
      <c r="B1736">
        <v>109</v>
      </c>
      <c r="C1736">
        <v>12</v>
      </c>
      <c r="D1736">
        <v>7</v>
      </c>
      <c r="E1736">
        <v>50</v>
      </c>
      <c r="F1736" s="1">
        <v>308.27999999999997</v>
      </c>
      <c r="G1736" s="1">
        <v>15414</v>
      </c>
      <c r="H1736">
        <v>13</v>
      </c>
      <c r="I1736">
        <v>122</v>
      </c>
      <c r="J1736" s="1">
        <v>93.9</v>
      </c>
      <c r="K1736" s="1" t="s">
        <v>14771</v>
      </c>
    </row>
    <row r="1737" spans="1:11" x14ac:dyDescent="0.35">
      <c r="A1737">
        <v>1736</v>
      </c>
      <c r="B1737">
        <v>101</v>
      </c>
      <c r="C1737">
        <v>7</v>
      </c>
      <c r="D1737">
        <v>6</v>
      </c>
      <c r="E1737">
        <v>50</v>
      </c>
      <c r="F1737" s="1">
        <v>724.28</v>
      </c>
      <c r="G1737" s="1">
        <v>36214</v>
      </c>
      <c r="H1737">
        <v>13</v>
      </c>
      <c r="I1737">
        <v>114</v>
      </c>
      <c r="J1737" s="1">
        <v>96.4</v>
      </c>
      <c r="K1737" s="1" t="s">
        <v>14772</v>
      </c>
    </row>
    <row r="1738" spans="1:11" x14ac:dyDescent="0.35">
      <c r="A1738">
        <v>1737</v>
      </c>
      <c r="B1738">
        <v>645</v>
      </c>
      <c r="C1738">
        <v>1</v>
      </c>
      <c r="D1738">
        <v>4</v>
      </c>
      <c r="E1738">
        <v>56</v>
      </c>
      <c r="F1738" s="1">
        <v>620.49</v>
      </c>
      <c r="G1738" s="1">
        <v>34747.440000000002</v>
      </c>
      <c r="H1738">
        <v>15</v>
      </c>
      <c r="I1738">
        <v>660</v>
      </c>
      <c r="J1738" s="1">
        <v>97.7</v>
      </c>
      <c r="K1738" s="1" t="s">
        <v>14773</v>
      </c>
    </row>
    <row r="1739" spans="1:11" x14ac:dyDescent="0.35">
      <c r="A1739">
        <v>1738</v>
      </c>
      <c r="B1739">
        <v>715</v>
      </c>
      <c r="C1739">
        <v>10</v>
      </c>
      <c r="D1739">
        <v>5</v>
      </c>
      <c r="E1739">
        <v>50</v>
      </c>
      <c r="F1739" s="1">
        <v>1576.08</v>
      </c>
      <c r="G1739" s="1">
        <v>78804</v>
      </c>
      <c r="H1739">
        <v>18</v>
      </c>
      <c r="I1739">
        <v>731</v>
      </c>
      <c r="J1739" s="1">
        <v>95.4</v>
      </c>
      <c r="K1739" s="1" t="s">
        <v>14774</v>
      </c>
    </row>
    <row r="1740" spans="1:11" x14ac:dyDescent="0.35">
      <c r="A1740">
        <v>1739</v>
      </c>
      <c r="B1740">
        <v>413</v>
      </c>
      <c r="C1740">
        <v>7</v>
      </c>
      <c r="D1740">
        <v>3</v>
      </c>
      <c r="E1740">
        <v>50</v>
      </c>
      <c r="F1740" s="1">
        <v>728.38</v>
      </c>
      <c r="G1740" s="1">
        <v>36419</v>
      </c>
      <c r="H1740">
        <v>17</v>
      </c>
      <c r="I1740">
        <v>430</v>
      </c>
      <c r="J1740" s="1">
        <v>98.4</v>
      </c>
      <c r="K1740" s="1" t="s">
        <v>14775</v>
      </c>
    </row>
    <row r="1741" spans="1:11" x14ac:dyDescent="0.35">
      <c r="A1741">
        <v>1740</v>
      </c>
      <c r="B1741">
        <v>49</v>
      </c>
      <c r="C1741">
        <v>1</v>
      </c>
      <c r="D1741">
        <v>6</v>
      </c>
      <c r="E1741">
        <v>50</v>
      </c>
      <c r="F1741" s="1">
        <v>625.92999999999995</v>
      </c>
      <c r="G1741" s="1">
        <v>31296.5</v>
      </c>
      <c r="H1741">
        <v>11</v>
      </c>
      <c r="I1741">
        <v>60</v>
      </c>
      <c r="J1741" s="1">
        <v>95.9</v>
      </c>
      <c r="K1741" s="1" t="s">
        <v>14776</v>
      </c>
    </row>
    <row r="1742" spans="1:11" x14ac:dyDescent="0.35">
      <c r="A1742">
        <v>1741</v>
      </c>
      <c r="B1742">
        <v>636</v>
      </c>
      <c r="C1742">
        <v>15</v>
      </c>
      <c r="D1742">
        <v>4</v>
      </c>
      <c r="E1742">
        <v>63</v>
      </c>
      <c r="F1742" s="1">
        <v>218.9</v>
      </c>
      <c r="G1742" s="1">
        <v>13790.7</v>
      </c>
      <c r="H1742">
        <v>16</v>
      </c>
      <c r="I1742">
        <v>652</v>
      </c>
      <c r="J1742" s="1">
        <v>99.8</v>
      </c>
      <c r="K1742" s="1" t="s">
        <v>14777</v>
      </c>
    </row>
    <row r="1743" spans="1:11" x14ac:dyDescent="0.35">
      <c r="A1743">
        <v>1742</v>
      </c>
      <c r="B1743">
        <v>370</v>
      </c>
      <c r="C1743">
        <v>14</v>
      </c>
      <c r="D1743">
        <v>5</v>
      </c>
      <c r="E1743">
        <v>50</v>
      </c>
      <c r="F1743" s="1">
        <v>651.5</v>
      </c>
      <c r="G1743" s="1">
        <v>32575</v>
      </c>
      <c r="H1743">
        <v>14</v>
      </c>
      <c r="I1743">
        <v>384</v>
      </c>
      <c r="J1743" s="1">
        <v>95.6</v>
      </c>
      <c r="K1743" s="1" t="s">
        <v>14778</v>
      </c>
    </row>
    <row r="1744" spans="1:11" x14ac:dyDescent="0.35">
      <c r="A1744">
        <v>1743</v>
      </c>
      <c r="B1744">
        <v>124</v>
      </c>
      <c r="C1744">
        <v>16</v>
      </c>
      <c r="D1744">
        <v>7</v>
      </c>
      <c r="E1744">
        <v>61</v>
      </c>
      <c r="F1744" s="1">
        <v>124.01</v>
      </c>
      <c r="G1744" s="1">
        <v>7564.61</v>
      </c>
      <c r="H1744">
        <v>7</v>
      </c>
      <c r="I1744">
        <v>131</v>
      </c>
      <c r="J1744" s="1">
        <v>96</v>
      </c>
      <c r="K1744" s="1" t="s">
        <v>14468</v>
      </c>
    </row>
    <row r="1745" spans="1:11" x14ac:dyDescent="0.35">
      <c r="A1745">
        <v>1744</v>
      </c>
      <c r="B1745">
        <v>406</v>
      </c>
      <c r="C1745">
        <v>16</v>
      </c>
      <c r="D1745">
        <v>1</v>
      </c>
      <c r="E1745">
        <v>75</v>
      </c>
      <c r="F1745" s="1">
        <v>107.23</v>
      </c>
      <c r="G1745" s="1">
        <v>8042.25</v>
      </c>
      <c r="H1745">
        <v>15</v>
      </c>
      <c r="I1745">
        <v>421</v>
      </c>
      <c r="J1745" s="1">
        <v>95.5</v>
      </c>
      <c r="K1745" s="1" t="s">
        <v>14779</v>
      </c>
    </row>
    <row r="1746" spans="1:11" x14ac:dyDescent="0.35">
      <c r="A1746">
        <v>1745</v>
      </c>
      <c r="B1746">
        <v>533</v>
      </c>
      <c r="C1746">
        <v>9</v>
      </c>
      <c r="D1746">
        <v>4</v>
      </c>
      <c r="E1746">
        <v>50</v>
      </c>
      <c r="F1746" s="1">
        <v>118.06</v>
      </c>
      <c r="G1746" s="1">
        <v>5903</v>
      </c>
      <c r="H1746">
        <v>16</v>
      </c>
      <c r="I1746">
        <v>549</v>
      </c>
      <c r="J1746" s="1">
        <v>96.9</v>
      </c>
      <c r="K1746" s="1" t="s">
        <v>14780</v>
      </c>
    </row>
    <row r="1747" spans="1:11" x14ac:dyDescent="0.35">
      <c r="A1747">
        <v>1746</v>
      </c>
      <c r="B1747">
        <v>235</v>
      </c>
      <c r="C1747">
        <v>1</v>
      </c>
      <c r="D1747">
        <v>1</v>
      </c>
      <c r="E1747">
        <v>50</v>
      </c>
      <c r="F1747" s="1">
        <v>705.85</v>
      </c>
      <c r="G1747" s="1">
        <v>35292.5</v>
      </c>
      <c r="H1747">
        <v>10</v>
      </c>
      <c r="I1747">
        <v>245</v>
      </c>
      <c r="J1747" s="1">
        <v>98.2</v>
      </c>
      <c r="K1747" s="1" t="s">
        <v>14781</v>
      </c>
    </row>
    <row r="1748" spans="1:11" x14ac:dyDescent="0.35">
      <c r="A1748">
        <v>1747</v>
      </c>
      <c r="B1748">
        <v>404</v>
      </c>
      <c r="C1748">
        <v>10</v>
      </c>
      <c r="D1748">
        <v>2</v>
      </c>
      <c r="E1748">
        <v>50</v>
      </c>
      <c r="F1748" s="1">
        <v>1527.04</v>
      </c>
      <c r="G1748" s="1">
        <v>76352</v>
      </c>
      <c r="H1748">
        <v>8</v>
      </c>
      <c r="I1748">
        <v>412</v>
      </c>
      <c r="J1748" s="1">
        <v>97.4</v>
      </c>
      <c r="K1748" s="1" t="s">
        <v>14782</v>
      </c>
    </row>
    <row r="1749" spans="1:11" x14ac:dyDescent="0.35">
      <c r="A1749">
        <v>1748</v>
      </c>
      <c r="B1749">
        <v>403</v>
      </c>
      <c r="C1749">
        <v>16</v>
      </c>
      <c r="D1749">
        <v>5</v>
      </c>
      <c r="E1749">
        <v>50</v>
      </c>
      <c r="F1749" s="1">
        <v>108.37</v>
      </c>
      <c r="G1749" s="1">
        <v>5418.5</v>
      </c>
      <c r="H1749">
        <v>12</v>
      </c>
      <c r="I1749">
        <v>415</v>
      </c>
      <c r="J1749" s="1">
        <v>94.2</v>
      </c>
      <c r="K1749" s="1" t="s">
        <v>14783</v>
      </c>
    </row>
    <row r="1750" spans="1:11" x14ac:dyDescent="0.35">
      <c r="A1750">
        <v>1749</v>
      </c>
      <c r="B1750">
        <v>34</v>
      </c>
      <c r="C1750">
        <v>6</v>
      </c>
      <c r="D1750">
        <v>1</v>
      </c>
      <c r="E1750">
        <v>50</v>
      </c>
      <c r="F1750" s="1">
        <v>455.88</v>
      </c>
      <c r="G1750" s="1">
        <v>22794</v>
      </c>
      <c r="H1750">
        <v>9</v>
      </c>
      <c r="I1750">
        <v>43</v>
      </c>
      <c r="J1750" s="1">
        <v>98.4</v>
      </c>
      <c r="K1750" s="1" t="s">
        <v>14784</v>
      </c>
    </row>
    <row r="1751" spans="1:11" x14ac:dyDescent="0.35">
      <c r="A1751">
        <v>1750</v>
      </c>
      <c r="B1751">
        <v>665</v>
      </c>
      <c r="C1751">
        <v>3</v>
      </c>
      <c r="D1751">
        <v>7</v>
      </c>
      <c r="E1751">
        <v>50</v>
      </c>
      <c r="F1751" s="1">
        <v>441.4</v>
      </c>
      <c r="G1751" s="1">
        <v>22070</v>
      </c>
      <c r="H1751">
        <v>11</v>
      </c>
      <c r="I1751">
        <v>676</v>
      </c>
      <c r="J1751" s="1">
        <v>93.7</v>
      </c>
      <c r="K1751" s="1" t="s">
        <v>14785</v>
      </c>
    </row>
    <row r="1752" spans="1:11" x14ac:dyDescent="0.35">
      <c r="A1752">
        <v>1751</v>
      </c>
      <c r="B1752">
        <v>289</v>
      </c>
      <c r="C1752">
        <v>2</v>
      </c>
      <c r="D1752">
        <v>7</v>
      </c>
      <c r="E1752">
        <v>85</v>
      </c>
      <c r="F1752" s="1">
        <v>652.75</v>
      </c>
      <c r="G1752" s="1">
        <v>55483.75</v>
      </c>
      <c r="H1752">
        <v>10</v>
      </c>
      <c r="I1752">
        <v>299</v>
      </c>
      <c r="J1752" s="1">
        <v>94.7</v>
      </c>
      <c r="K1752" s="1" t="s">
        <v>14786</v>
      </c>
    </row>
    <row r="1753" spans="1:11" x14ac:dyDescent="0.35">
      <c r="A1753">
        <v>1752</v>
      </c>
      <c r="B1753">
        <v>581</v>
      </c>
      <c r="C1753">
        <v>12</v>
      </c>
      <c r="D1753">
        <v>2</v>
      </c>
      <c r="E1753">
        <v>50</v>
      </c>
      <c r="F1753" s="1">
        <v>277.25</v>
      </c>
      <c r="G1753" s="1">
        <v>13862.5</v>
      </c>
      <c r="H1753">
        <v>18</v>
      </c>
      <c r="I1753">
        <v>599</v>
      </c>
      <c r="J1753" s="1">
        <v>95.8</v>
      </c>
      <c r="K1753" s="1" t="s">
        <v>14787</v>
      </c>
    </row>
    <row r="1754" spans="1:11" x14ac:dyDescent="0.35">
      <c r="A1754">
        <v>1753</v>
      </c>
      <c r="B1754">
        <v>699</v>
      </c>
      <c r="C1754">
        <v>14</v>
      </c>
      <c r="D1754">
        <v>2</v>
      </c>
      <c r="E1754">
        <v>50</v>
      </c>
      <c r="F1754" s="1">
        <v>551.79999999999995</v>
      </c>
      <c r="G1754" s="1">
        <v>27590</v>
      </c>
      <c r="H1754">
        <v>11</v>
      </c>
      <c r="I1754">
        <v>710</v>
      </c>
      <c r="J1754" s="1">
        <v>96</v>
      </c>
      <c r="K1754" s="1" t="s">
        <v>14788</v>
      </c>
    </row>
    <row r="1755" spans="1:11" x14ac:dyDescent="0.35">
      <c r="A1755">
        <v>1754</v>
      </c>
      <c r="B1755">
        <v>356</v>
      </c>
      <c r="C1755">
        <v>8</v>
      </c>
      <c r="D1755">
        <v>3</v>
      </c>
      <c r="E1755">
        <v>50</v>
      </c>
      <c r="F1755" s="1">
        <v>419.73</v>
      </c>
      <c r="G1755" s="1">
        <v>20986.5</v>
      </c>
      <c r="H1755">
        <v>14</v>
      </c>
      <c r="I1755">
        <v>370</v>
      </c>
      <c r="J1755" s="1">
        <v>96.8</v>
      </c>
      <c r="K1755" s="1" t="s">
        <v>14789</v>
      </c>
    </row>
    <row r="1756" spans="1:11" x14ac:dyDescent="0.35">
      <c r="A1756">
        <v>1755</v>
      </c>
      <c r="B1756">
        <v>667</v>
      </c>
      <c r="C1756">
        <v>5</v>
      </c>
      <c r="D1756">
        <v>7</v>
      </c>
      <c r="E1756">
        <v>50</v>
      </c>
      <c r="F1756" s="1">
        <v>931.85</v>
      </c>
      <c r="G1756" s="1">
        <v>46592.5</v>
      </c>
      <c r="H1756">
        <v>5</v>
      </c>
      <c r="I1756">
        <v>672</v>
      </c>
      <c r="J1756" s="1">
        <v>93.7</v>
      </c>
      <c r="K1756" s="1" t="s">
        <v>14790</v>
      </c>
    </row>
    <row r="1757" spans="1:11" x14ac:dyDescent="0.35">
      <c r="A1757">
        <v>1756</v>
      </c>
      <c r="B1757">
        <v>687</v>
      </c>
      <c r="C1757">
        <v>4</v>
      </c>
      <c r="D1757">
        <v>3</v>
      </c>
      <c r="E1757">
        <v>51</v>
      </c>
      <c r="F1757" s="1">
        <v>319.54000000000002</v>
      </c>
      <c r="G1757" s="1">
        <v>16296.54</v>
      </c>
      <c r="H1757">
        <v>16</v>
      </c>
      <c r="I1757">
        <v>703</v>
      </c>
      <c r="J1757" s="1">
        <v>99.2</v>
      </c>
      <c r="K1757" s="1" t="s">
        <v>14791</v>
      </c>
    </row>
    <row r="1758" spans="1:11" x14ac:dyDescent="0.35">
      <c r="A1758">
        <v>1757</v>
      </c>
      <c r="B1758">
        <v>92</v>
      </c>
      <c r="C1758">
        <v>4</v>
      </c>
      <c r="D1758">
        <v>2</v>
      </c>
      <c r="E1758">
        <v>100</v>
      </c>
      <c r="F1758" s="1">
        <v>375.24</v>
      </c>
      <c r="G1758" s="1">
        <v>37524</v>
      </c>
      <c r="H1758">
        <v>18</v>
      </c>
      <c r="I1758">
        <v>110</v>
      </c>
      <c r="J1758" s="1">
        <v>96.9</v>
      </c>
      <c r="K1758" s="1" t="s">
        <v>14792</v>
      </c>
    </row>
    <row r="1759" spans="1:11" x14ac:dyDescent="0.35">
      <c r="A1759">
        <v>1758</v>
      </c>
      <c r="B1759">
        <v>165</v>
      </c>
      <c r="C1759">
        <v>2</v>
      </c>
      <c r="D1759">
        <v>3</v>
      </c>
      <c r="E1759">
        <v>50</v>
      </c>
      <c r="F1759" s="1">
        <v>666.99</v>
      </c>
      <c r="G1759" s="1">
        <v>33349.5</v>
      </c>
      <c r="H1759">
        <v>14</v>
      </c>
      <c r="I1759">
        <v>179</v>
      </c>
      <c r="J1759" s="1">
        <v>96.5</v>
      </c>
      <c r="K1759" s="1" t="s">
        <v>14793</v>
      </c>
    </row>
    <row r="1760" spans="1:11" x14ac:dyDescent="0.35">
      <c r="A1760">
        <v>1759</v>
      </c>
      <c r="B1760">
        <v>236</v>
      </c>
      <c r="C1760">
        <v>2</v>
      </c>
      <c r="D1760">
        <v>1</v>
      </c>
      <c r="E1760">
        <v>89</v>
      </c>
      <c r="F1760" s="1">
        <v>665.64</v>
      </c>
      <c r="G1760" s="1">
        <v>59241.96</v>
      </c>
      <c r="H1760">
        <v>14</v>
      </c>
      <c r="I1760">
        <v>250</v>
      </c>
      <c r="J1760" s="1">
        <v>95.6</v>
      </c>
      <c r="K1760" s="1" t="s">
        <v>14794</v>
      </c>
    </row>
    <row r="1761" spans="1:11" x14ac:dyDescent="0.35">
      <c r="A1761">
        <v>1760</v>
      </c>
      <c r="B1761">
        <v>118</v>
      </c>
      <c r="C1761">
        <v>10</v>
      </c>
      <c r="D1761">
        <v>1</v>
      </c>
      <c r="E1761">
        <v>50</v>
      </c>
      <c r="F1761" s="1">
        <v>1526.84</v>
      </c>
      <c r="G1761" s="1">
        <v>76342</v>
      </c>
      <c r="H1761">
        <v>14</v>
      </c>
      <c r="I1761">
        <v>132</v>
      </c>
      <c r="J1761" s="1">
        <v>97.9</v>
      </c>
      <c r="K1761" s="1" t="s">
        <v>14795</v>
      </c>
    </row>
    <row r="1762" spans="1:11" x14ac:dyDescent="0.35">
      <c r="A1762">
        <v>1761</v>
      </c>
      <c r="B1762">
        <v>98</v>
      </c>
      <c r="C1762">
        <v>10</v>
      </c>
      <c r="D1762">
        <v>4</v>
      </c>
      <c r="E1762">
        <v>50</v>
      </c>
      <c r="F1762" s="1">
        <v>1618.84</v>
      </c>
      <c r="G1762" s="1">
        <v>80942</v>
      </c>
      <c r="H1762">
        <v>14</v>
      </c>
      <c r="I1762">
        <v>112</v>
      </c>
      <c r="J1762" s="1">
        <v>96.8</v>
      </c>
      <c r="K1762" s="1" t="s">
        <v>14796</v>
      </c>
    </row>
    <row r="1763" spans="1:11" x14ac:dyDescent="0.35">
      <c r="A1763">
        <v>1762</v>
      </c>
      <c r="B1763">
        <v>346</v>
      </c>
      <c r="C1763">
        <v>9</v>
      </c>
      <c r="D1763">
        <v>1</v>
      </c>
      <c r="E1763">
        <v>50</v>
      </c>
      <c r="F1763" s="1">
        <v>118.62</v>
      </c>
      <c r="G1763" s="1">
        <v>5931</v>
      </c>
      <c r="H1763">
        <v>9</v>
      </c>
      <c r="I1763">
        <v>355</v>
      </c>
      <c r="J1763" s="1">
        <v>97.3</v>
      </c>
      <c r="K1763" s="1" t="s">
        <v>14797</v>
      </c>
    </row>
    <row r="1764" spans="1:11" x14ac:dyDescent="0.35">
      <c r="A1764">
        <v>1763</v>
      </c>
      <c r="B1764">
        <v>727</v>
      </c>
      <c r="C1764">
        <v>16</v>
      </c>
      <c r="D1764">
        <v>2</v>
      </c>
      <c r="E1764">
        <v>133</v>
      </c>
      <c r="F1764" s="1">
        <v>114.64</v>
      </c>
      <c r="G1764" s="1">
        <v>15247.12</v>
      </c>
      <c r="H1764">
        <v>7</v>
      </c>
      <c r="I1764">
        <v>731</v>
      </c>
      <c r="J1764" s="1">
        <v>95.1</v>
      </c>
      <c r="K1764" s="1" t="s">
        <v>14798</v>
      </c>
    </row>
    <row r="1765" spans="1:11" x14ac:dyDescent="0.35">
      <c r="A1765">
        <v>1764</v>
      </c>
      <c r="B1765">
        <v>354</v>
      </c>
      <c r="C1765">
        <v>5</v>
      </c>
      <c r="D1765">
        <v>4</v>
      </c>
      <c r="E1765">
        <v>61</v>
      </c>
      <c r="F1765" s="1">
        <v>1057.47</v>
      </c>
      <c r="G1765" s="1">
        <v>64505.67</v>
      </c>
      <c r="H1765">
        <v>14</v>
      </c>
      <c r="I1765">
        <v>368</v>
      </c>
      <c r="J1765" s="1">
        <v>97.8</v>
      </c>
      <c r="K1765" s="1" t="s">
        <v>14799</v>
      </c>
    </row>
    <row r="1766" spans="1:11" x14ac:dyDescent="0.35">
      <c r="A1766">
        <v>1765</v>
      </c>
      <c r="B1766">
        <v>389</v>
      </c>
      <c r="C1766">
        <v>14</v>
      </c>
      <c r="D1766">
        <v>1</v>
      </c>
      <c r="E1766">
        <v>50</v>
      </c>
      <c r="F1766" s="1">
        <v>607.79</v>
      </c>
      <c r="G1766" s="1">
        <v>30389.5</v>
      </c>
      <c r="H1766">
        <v>8</v>
      </c>
      <c r="I1766">
        <v>397</v>
      </c>
      <c r="J1766" s="1">
        <v>97.6</v>
      </c>
      <c r="K1766" s="1" t="s">
        <v>14800</v>
      </c>
    </row>
    <row r="1767" spans="1:11" x14ac:dyDescent="0.35">
      <c r="A1767">
        <v>1766</v>
      </c>
      <c r="B1767">
        <v>255</v>
      </c>
      <c r="C1767">
        <v>9</v>
      </c>
      <c r="D1767">
        <v>3</v>
      </c>
      <c r="E1767">
        <v>50</v>
      </c>
      <c r="F1767" s="1">
        <v>116.01</v>
      </c>
      <c r="G1767" s="1">
        <v>5800.5</v>
      </c>
      <c r="H1767">
        <v>13</v>
      </c>
      <c r="I1767">
        <v>268</v>
      </c>
      <c r="J1767" s="1">
        <v>97.6</v>
      </c>
      <c r="K1767" s="1" t="s">
        <v>14801</v>
      </c>
    </row>
    <row r="1768" spans="1:11" x14ac:dyDescent="0.35">
      <c r="A1768">
        <v>1767</v>
      </c>
      <c r="B1768">
        <v>546</v>
      </c>
      <c r="C1768">
        <v>6</v>
      </c>
      <c r="D1768">
        <v>5</v>
      </c>
      <c r="E1768">
        <v>50</v>
      </c>
      <c r="F1768" s="1">
        <v>464.84</v>
      </c>
      <c r="G1768" s="1">
        <v>23242</v>
      </c>
      <c r="H1768">
        <v>15</v>
      </c>
      <c r="I1768">
        <v>561</v>
      </c>
      <c r="J1768" s="1">
        <v>97.1</v>
      </c>
      <c r="K1768" s="1" t="s">
        <v>14802</v>
      </c>
    </row>
    <row r="1769" spans="1:11" x14ac:dyDescent="0.35">
      <c r="A1769">
        <v>1768</v>
      </c>
      <c r="B1769">
        <v>297</v>
      </c>
      <c r="C1769">
        <v>14</v>
      </c>
      <c r="D1769">
        <v>2</v>
      </c>
      <c r="E1769">
        <v>50</v>
      </c>
      <c r="F1769" s="1">
        <v>554.44000000000005</v>
      </c>
      <c r="G1769" s="1">
        <v>27722</v>
      </c>
      <c r="H1769">
        <v>14</v>
      </c>
      <c r="I1769">
        <v>311</v>
      </c>
      <c r="J1769" s="1">
        <v>95</v>
      </c>
      <c r="K1769" s="1" t="s">
        <v>14803</v>
      </c>
    </row>
    <row r="1770" spans="1:11" x14ac:dyDescent="0.35">
      <c r="A1770">
        <v>1769</v>
      </c>
      <c r="B1770">
        <v>279</v>
      </c>
      <c r="C1770">
        <v>8</v>
      </c>
      <c r="D1770">
        <v>1</v>
      </c>
      <c r="E1770">
        <v>50</v>
      </c>
      <c r="F1770" s="1">
        <v>423.64</v>
      </c>
      <c r="G1770" s="1">
        <v>21182</v>
      </c>
      <c r="H1770">
        <v>9</v>
      </c>
      <c r="I1770">
        <v>288</v>
      </c>
      <c r="J1770" s="1">
        <v>96</v>
      </c>
      <c r="K1770" s="1" t="s">
        <v>14804</v>
      </c>
    </row>
    <row r="1771" spans="1:11" x14ac:dyDescent="0.35">
      <c r="A1771">
        <v>1770</v>
      </c>
      <c r="B1771">
        <v>662</v>
      </c>
      <c r="C1771">
        <v>3</v>
      </c>
      <c r="D1771">
        <v>2</v>
      </c>
      <c r="E1771">
        <v>65</v>
      </c>
      <c r="F1771" s="1">
        <v>436.69</v>
      </c>
      <c r="G1771" s="1">
        <v>28384.85</v>
      </c>
      <c r="H1771">
        <v>10</v>
      </c>
      <c r="I1771">
        <v>672</v>
      </c>
      <c r="J1771" s="1">
        <v>98.3</v>
      </c>
      <c r="K1771" s="1" t="s">
        <v>14805</v>
      </c>
    </row>
    <row r="1772" spans="1:11" x14ac:dyDescent="0.35">
      <c r="A1772">
        <v>1771</v>
      </c>
      <c r="B1772">
        <v>604</v>
      </c>
      <c r="C1772">
        <v>13</v>
      </c>
      <c r="D1772">
        <v>1</v>
      </c>
      <c r="E1772">
        <v>50</v>
      </c>
      <c r="F1772" s="1">
        <v>1666.08</v>
      </c>
      <c r="G1772" s="1">
        <v>83304</v>
      </c>
      <c r="H1772">
        <v>7</v>
      </c>
      <c r="I1772">
        <v>611</v>
      </c>
      <c r="J1772" s="1">
        <v>96</v>
      </c>
      <c r="K1772" s="1" t="s">
        <v>14806</v>
      </c>
    </row>
    <row r="1773" spans="1:11" x14ac:dyDescent="0.35">
      <c r="A1773">
        <v>1772</v>
      </c>
      <c r="B1773">
        <v>602</v>
      </c>
      <c r="C1773">
        <v>8</v>
      </c>
      <c r="D1773">
        <v>1</v>
      </c>
      <c r="E1773">
        <v>50</v>
      </c>
      <c r="F1773" s="1">
        <v>493.9</v>
      </c>
      <c r="G1773" s="1">
        <v>24695</v>
      </c>
      <c r="H1773">
        <v>8</v>
      </c>
      <c r="I1773">
        <v>610</v>
      </c>
      <c r="J1773" s="1">
        <v>98.4</v>
      </c>
      <c r="K1773" s="1" t="s">
        <v>14807</v>
      </c>
    </row>
    <row r="1774" spans="1:11" x14ac:dyDescent="0.35">
      <c r="A1774">
        <v>1773</v>
      </c>
      <c r="B1774">
        <v>280</v>
      </c>
      <c r="C1774">
        <v>10</v>
      </c>
      <c r="D1774">
        <v>2</v>
      </c>
      <c r="E1774">
        <v>50</v>
      </c>
      <c r="F1774" s="1">
        <v>1627.92</v>
      </c>
      <c r="G1774" s="1">
        <v>81396</v>
      </c>
      <c r="H1774">
        <v>8</v>
      </c>
      <c r="I1774">
        <v>288</v>
      </c>
      <c r="J1774" s="1">
        <v>94.8</v>
      </c>
      <c r="K1774" s="1" t="s">
        <v>14808</v>
      </c>
    </row>
    <row r="1775" spans="1:11" x14ac:dyDescent="0.35">
      <c r="A1775">
        <v>1774</v>
      </c>
      <c r="B1775">
        <v>246</v>
      </c>
      <c r="C1775">
        <v>13</v>
      </c>
      <c r="D1775">
        <v>4</v>
      </c>
      <c r="E1775">
        <v>50</v>
      </c>
      <c r="F1775" s="1">
        <v>1560.96</v>
      </c>
      <c r="G1775" s="1">
        <v>78048</v>
      </c>
      <c r="H1775">
        <v>14</v>
      </c>
      <c r="I1775">
        <v>260</v>
      </c>
      <c r="J1775" s="1">
        <v>99.3</v>
      </c>
      <c r="K1775" s="1" t="s">
        <v>14809</v>
      </c>
    </row>
    <row r="1776" spans="1:11" x14ac:dyDescent="0.35">
      <c r="A1776">
        <v>1775</v>
      </c>
      <c r="B1776">
        <v>458</v>
      </c>
      <c r="C1776">
        <v>6</v>
      </c>
      <c r="D1776">
        <v>7</v>
      </c>
      <c r="E1776">
        <v>50</v>
      </c>
      <c r="F1776" s="1">
        <v>484.56</v>
      </c>
      <c r="G1776" s="1">
        <v>24228</v>
      </c>
      <c r="H1776">
        <v>9</v>
      </c>
      <c r="I1776">
        <v>467</v>
      </c>
      <c r="J1776" s="1">
        <v>93.2</v>
      </c>
      <c r="K1776" s="1" t="s">
        <v>14810</v>
      </c>
    </row>
    <row r="1777" spans="1:11" x14ac:dyDescent="0.35">
      <c r="A1777">
        <v>1776</v>
      </c>
      <c r="B1777">
        <v>506</v>
      </c>
      <c r="C1777">
        <v>1</v>
      </c>
      <c r="D1777">
        <v>7</v>
      </c>
      <c r="E1777">
        <v>57</v>
      </c>
      <c r="F1777" s="1">
        <v>718.96</v>
      </c>
      <c r="G1777" s="1">
        <v>40980.720000000001</v>
      </c>
      <c r="H1777">
        <v>8</v>
      </c>
      <c r="I1777">
        <v>514</v>
      </c>
      <c r="J1777" s="1">
        <v>96.2</v>
      </c>
      <c r="K1777" s="1" t="s">
        <v>14811</v>
      </c>
    </row>
    <row r="1778" spans="1:11" x14ac:dyDescent="0.35">
      <c r="A1778">
        <v>1777</v>
      </c>
      <c r="B1778">
        <v>206</v>
      </c>
      <c r="C1778">
        <v>16</v>
      </c>
      <c r="D1778">
        <v>2</v>
      </c>
      <c r="E1778">
        <v>50</v>
      </c>
      <c r="F1778" s="1">
        <v>113.4</v>
      </c>
      <c r="G1778" s="1">
        <v>5670</v>
      </c>
      <c r="H1778">
        <v>16</v>
      </c>
      <c r="I1778">
        <v>222</v>
      </c>
      <c r="J1778" s="1">
        <v>96.3</v>
      </c>
      <c r="K1778" s="1" t="s">
        <v>14812</v>
      </c>
    </row>
    <row r="1779" spans="1:11" x14ac:dyDescent="0.35">
      <c r="A1779">
        <v>1778</v>
      </c>
      <c r="B1779">
        <v>222</v>
      </c>
      <c r="C1779">
        <v>12</v>
      </c>
      <c r="D1779">
        <v>2</v>
      </c>
      <c r="E1779">
        <v>50</v>
      </c>
      <c r="F1779" s="1">
        <v>332.74</v>
      </c>
      <c r="G1779" s="1">
        <v>16637</v>
      </c>
      <c r="H1779">
        <v>12</v>
      </c>
      <c r="I1779">
        <v>234</v>
      </c>
      <c r="J1779" s="1">
        <v>96.8</v>
      </c>
      <c r="K1779" s="1" t="s">
        <v>14813</v>
      </c>
    </row>
    <row r="1780" spans="1:11" x14ac:dyDescent="0.35">
      <c r="A1780">
        <v>1779</v>
      </c>
      <c r="B1780">
        <v>87</v>
      </c>
      <c r="C1780">
        <v>1</v>
      </c>
      <c r="D1780">
        <v>1</v>
      </c>
      <c r="E1780">
        <v>54</v>
      </c>
      <c r="F1780" s="1">
        <v>604.67999999999995</v>
      </c>
      <c r="G1780" s="1">
        <v>32652.720000000001</v>
      </c>
      <c r="H1780">
        <v>8</v>
      </c>
      <c r="I1780">
        <v>95</v>
      </c>
      <c r="J1780" s="1">
        <v>99.1</v>
      </c>
      <c r="K1780" s="1" t="s">
        <v>14814</v>
      </c>
    </row>
    <row r="1781" spans="1:11" x14ac:dyDescent="0.35">
      <c r="A1781">
        <v>1780</v>
      </c>
      <c r="B1781">
        <v>611</v>
      </c>
      <c r="C1781">
        <v>8</v>
      </c>
      <c r="D1781">
        <v>1</v>
      </c>
      <c r="E1781">
        <v>50</v>
      </c>
      <c r="F1781" s="1">
        <v>424.23</v>
      </c>
      <c r="G1781" s="1">
        <v>21211.5</v>
      </c>
      <c r="H1781">
        <v>12</v>
      </c>
      <c r="I1781">
        <v>623</v>
      </c>
      <c r="J1781" s="1">
        <v>96.5</v>
      </c>
      <c r="K1781" s="1" t="s">
        <v>14815</v>
      </c>
    </row>
    <row r="1782" spans="1:11" x14ac:dyDescent="0.35">
      <c r="A1782">
        <v>1781</v>
      </c>
      <c r="B1782">
        <v>729</v>
      </c>
      <c r="C1782">
        <v>5</v>
      </c>
      <c r="D1782">
        <v>7</v>
      </c>
      <c r="E1782">
        <v>77</v>
      </c>
      <c r="F1782" s="1">
        <v>952.31</v>
      </c>
      <c r="G1782" s="1">
        <v>73327.87</v>
      </c>
      <c r="H1782">
        <v>10</v>
      </c>
      <c r="I1782">
        <v>731</v>
      </c>
      <c r="J1782" s="1">
        <v>93</v>
      </c>
      <c r="K1782" s="1" t="s">
        <v>14816</v>
      </c>
    </row>
    <row r="1783" spans="1:11" x14ac:dyDescent="0.35">
      <c r="A1783">
        <v>1782</v>
      </c>
      <c r="B1783">
        <v>481</v>
      </c>
      <c r="C1783">
        <v>15</v>
      </c>
      <c r="D1783">
        <v>6</v>
      </c>
      <c r="E1783">
        <v>50</v>
      </c>
      <c r="F1783" s="1">
        <v>229</v>
      </c>
      <c r="G1783" s="1">
        <v>11450</v>
      </c>
      <c r="H1783">
        <v>6</v>
      </c>
      <c r="I1783">
        <v>487</v>
      </c>
      <c r="J1783" s="1">
        <v>97.2</v>
      </c>
      <c r="K1783" s="1" t="s">
        <v>14817</v>
      </c>
    </row>
    <row r="1784" spans="1:11" x14ac:dyDescent="0.35">
      <c r="A1784">
        <v>1783</v>
      </c>
      <c r="B1784">
        <v>503</v>
      </c>
      <c r="C1784">
        <v>12</v>
      </c>
      <c r="D1784">
        <v>7</v>
      </c>
      <c r="E1784">
        <v>50</v>
      </c>
      <c r="F1784" s="1">
        <v>295.25</v>
      </c>
      <c r="G1784" s="1">
        <v>14762.5</v>
      </c>
      <c r="H1784">
        <v>9</v>
      </c>
      <c r="I1784">
        <v>512</v>
      </c>
      <c r="J1784" s="1">
        <v>95.4</v>
      </c>
      <c r="K1784" s="1" t="s">
        <v>14818</v>
      </c>
    </row>
    <row r="1785" spans="1:11" x14ac:dyDescent="0.35">
      <c r="A1785">
        <v>1784</v>
      </c>
      <c r="B1785">
        <v>583</v>
      </c>
      <c r="C1785">
        <v>15</v>
      </c>
      <c r="D1785">
        <v>3</v>
      </c>
      <c r="E1785">
        <v>169</v>
      </c>
      <c r="F1785" s="1">
        <v>238.42</v>
      </c>
      <c r="G1785" s="1">
        <v>40292.980000000003</v>
      </c>
      <c r="H1785">
        <v>16</v>
      </c>
      <c r="I1785">
        <v>599</v>
      </c>
      <c r="J1785" s="1">
        <v>99.4</v>
      </c>
      <c r="K1785" s="1" t="s">
        <v>14819</v>
      </c>
    </row>
    <row r="1786" spans="1:11" x14ac:dyDescent="0.35">
      <c r="A1786">
        <v>1785</v>
      </c>
      <c r="B1786">
        <v>550</v>
      </c>
      <c r="C1786">
        <v>4</v>
      </c>
      <c r="D1786">
        <v>1</v>
      </c>
      <c r="E1786">
        <v>50</v>
      </c>
      <c r="F1786" s="1">
        <v>331.03</v>
      </c>
      <c r="G1786" s="1">
        <v>16551.5</v>
      </c>
      <c r="H1786">
        <v>9</v>
      </c>
      <c r="I1786">
        <v>559</v>
      </c>
      <c r="J1786" s="1">
        <v>99.4</v>
      </c>
      <c r="K1786" s="1" t="s">
        <v>14820</v>
      </c>
    </row>
    <row r="1787" spans="1:11" x14ac:dyDescent="0.35">
      <c r="A1787">
        <v>1786</v>
      </c>
      <c r="B1787">
        <v>52</v>
      </c>
      <c r="C1787">
        <v>8</v>
      </c>
      <c r="D1787">
        <v>7</v>
      </c>
      <c r="E1787">
        <v>50</v>
      </c>
      <c r="F1787" s="1">
        <v>429.84</v>
      </c>
      <c r="G1787" s="1">
        <v>21492</v>
      </c>
      <c r="H1787">
        <v>10</v>
      </c>
      <c r="I1787">
        <v>62</v>
      </c>
      <c r="J1787" s="1">
        <v>93.6</v>
      </c>
      <c r="K1787" s="1" t="s">
        <v>14821</v>
      </c>
    </row>
    <row r="1788" spans="1:11" x14ac:dyDescent="0.35">
      <c r="A1788">
        <v>1787</v>
      </c>
      <c r="B1788">
        <v>311</v>
      </c>
      <c r="C1788">
        <v>1</v>
      </c>
      <c r="D1788">
        <v>6</v>
      </c>
      <c r="E1788">
        <v>92</v>
      </c>
      <c r="F1788" s="1">
        <v>628.24</v>
      </c>
      <c r="G1788" s="1">
        <v>57798.080000000002</v>
      </c>
      <c r="H1788">
        <v>13</v>
      </c>
      <c r="I1788">
        <v>324</v>
      </c>
      <c r="J1788" s="1">
        <v>95.6</v>
      </c>
      <c r="K1788" s="1" t="s">
        <v>14822</v>
      </c>
    </row>
    <row r="1789" spans="1:11" x14ac:dyDescent="0.35">
      <c r="A1789">
        <v>1788</v>
      </c>
      <c r="B1789">
        <v>318</v>
      </c>
      <c r="C1789">
        <v>10</v>
      </c>
      <c r="D1789">
        <v>7</v>
      </c>
      <c r="E1789">
        <v>50</v>
      </c>
      <c r="F1789" s="1">
        <v>1456.76</v>
      </c>
      <c r="G1789" s="1">
        <v>72838</v>
      </c>
      <c r="H1789">
        <v>5</v>
      </c>
      <c r="I1789">
        <v>323</v>
      </c>
      <c r="J1789" s="1">
        <v>93.5</v>
      </c>
      <c r="K1789" s="1" t="s">
        <v>14823</v>
      </c>
    </row>
    <row r="1790" spans="1:11" x14ac:dyDescent="0.35">
      <c r="A1790">
        <v>1789</v>
      </c>
      <c r="B1790">
        <v>287</v>
      </c>
      <c r="C1790">
        <v>4</v>
      </c>
      <c r="D1790">
        <v>1</v>
      </c>
      <c r="E1790">
        <v>50</v>
      </c>
      <c r="F1790" s="1">
        <v>363.74</v>
      </c>
      <c r="G1790" s="1">
        <v>18187</v>
      </c>
      <c r="H1790">
        <v>17</v>
      </c>
      <c r="I1790">
        <v>304</v>
      </c>
      <c r="J1790" s="1">
        <v>96</v>
      </c>
      <c r="K1790" s="1" t="s">
        <v>14824</v>
      </c>
    </row>
    <row r="1791" spans="1:11" x14ac:dyDescent="0.35">
      <c r="A1791">
        <v>1790</v>
      </c>
      <c r="B1791">
        <v>388</v>
      </c>
      <c r="C1791">
        <v>13</v>
      </c>
      <c r="D1791">
        <v>1</v>
      </c>
      <c r="E1791">
        <v>50</v>
      </c>
      <c r="F1791" s="1">
        <v>1527.87</v>
      </c>
      <c r="G1791" s="1">
        <v>76393.5</v>
      </c>
      <c r="H1791">
        <v>13</v>
      </c>
      <c r="I1791">
        <v>401</v>
      </c>
      <c r="J1791" s="1">
        <v>98.8</v>
      </c>
      <c r="K1791" s="1" t="s">
        <v>14825</v>
      </c>
    </row>
    <row r="1792" spans="1:11" x14ac:dyDescent="0.35">
      <c r="A1792">
        <v>1791</v>
      </c>
      <c r="B1792">
        <v>164</v>
      </c>
      <c r="C1792">
        <v>4</v>
      </c>
      <c r="D1792">
        <v>7</v>
      </c>
      <c r="E1792">
        <v>50</v>
      </c>
      <c r="F1792" s="1">
        <v>341.07</v>
      </c>
      <c r="G1792" s="1">
        <v>17053.5</v>
      </c>
      <c r="H1792">
        <v>7</v>
      </c>
      <c r="I1792">
        <v>171</v>
      </c>
      <c r="J1792" s="1">
        <v>93.6</v>
      </c>
      <c r="K1792" s="1" t="s">
        <v>14826</v>
      </c>
    </row>
    <row r="1793" spans="1:11" x14ac:dyDescent="0.35">
      <c r="A1793">
        <v>1792</v>
      </c>
      <c r="B1793">
        <v>605</v>
      </c>
      <c r="C1793">
        <v>14</v>
      </c>
      <c r="D1793">
        <v>4</v>
      </c>
      <c r="E1793">
        <v>50</v>
      </c>
      <c r="F1793" s="1">
        <v>612.49</v>
      </c>
      <c r="G1793" s="1">
        <v>30624.5</v>
      </c>
      <c r="H1793">
        <v>10</v>
      </c>
      <c r="I1793">
        <v>615</v>
      </c>
      <c r="J1793" s="1">
        <v>98.4</v>
      </c>
      <c r="K1793" s="1" t="s">
        <v>14827</v>
      </c>
    </row>
    <row r="1794" spans="1:11" x14ac:dyDescent="0.35">
      <c r="A1794">
        <v>1793</v>
      </c>
      <c r="B1794">
        <v>76</v>
      </c>
      <c r="C1794">
        <v>8</v>
      </c>
      <c r="D1794">
        <v>7</v>
      </c>
      <c r="E1794">
        <v>50</v>
      </c>
      <c r="F1794" s="1">
        <v>467.34</v>
      </c>
      <c r="G1794" s="1">
        <v>23367</v>
      </c>
      <c r="H1794">
        <v>8</v>
      </c>
      <c r="I1794">
        <v>84</v>
      </c>
      <c r="J1794" s="1">
        <v>93</v>
      </c>
      <c r="K1794" s="1" t="s">
        <v>14828</v>
      </c>
    </row>
    <row r="1795" spans="1:11" x14ac:dyDescent="0.35">
      <c r="A1795">
        <v>1794</v>
      </c>
      <c r="B1795">
        <v>61</v>
      </c>
      <c r="C1795">
        <v>3</v>
      </c>
      <c r="D1795">
        <v>4</v>
      </c>
      <c r="E1795">
        <v>51</v>
      </c>
      <c r="F1795" s="1">
        <v>464.12</v>
      </c>
      <c r="G1795" s="1">
        <v>23670.12</v>
      </c>
      <c r="H1795">
        <v>13</v>
      </c>
      <c r="I1795">
        <v>74</v>
      </c>
      <c r="J1795" s="1">
        <v>96.6</v>
      </c>
      <c r="K1795" s="1" t="s">
        <v>14829</v>
      </c>
    </row>
    <row r="1796" spans="1:11" x14ac:dyDescent="0.35">
      <c r="A1796">
        <v>1795</v>
      </c>
      <c r="B1796">
        <v>185</v>
      </c>
      <c r="C1796">
        <v>5</v>
      </c>
      <c r="D1796">
        <v>1</v>
      </c>
      <c r="E1796">
        <v>75</v>
      </c>
      <c r="F1796" s="1">
        <v>1064.57</v>
      </c>
      <c r="G1796" s="1">
        <v>79842.75</v>
      </c>
      <c r="H1796">
        <v>18</v>
      </c>
      <c r="I1796">
        <v>203</v>
      </c>
      <c r="J1796" s="1">
        <v>97.9</v>
      </c>
      <c r="K1796" s="1" t="s">
        <v>14830</v>
      </c>
    </row>
    <row r="1797" spans="1:11" x14ac:dyDescent="0.35">
      <c r="A1797">
        <v>1796</v>
      </c>
      <c r="B1797">
        <v>233</v>
      </c>
      <c r="C1797">
        <v>16</v>
      </c>
      <c r="D1797">
        <v>6</v>
      </c>
      <c r="E1797">
        <v>83</v>
      </c>
      <c r="F1797" s="1">
        <v>119.37</v>
      </c>
      <c r="G1797" s="1">
        <v>9907.7099999999991</v>
      </c>
      <c r="H1797">
        <v>6</v>
      </c>
      <c r="I1797">
        <v>239</v>
      </c>
      <c r="J1797" s="1">
        <v>97.4</v>
      </c>
      <c r="K1797" s="1" t="s">
        <v>14831</v>
      </c>
    </row>
    <row r="1798" spans="1:11" x14ac:dyDescent="0.35">
      <c r="A1798">
        <v>1797</v>
      </c>
      <c r="B1798">
        <v>576</v>
      </c>
      <c r="C1798">
        <v>2</v>
      </c>
      <c r="D1798">
        <v>1</v>
      </c>
      <c r="E1798">
        <v>50</v>
      </c>
      <c r="F1798" s="1">
        <v>636.04999999999995</v>
      </c>
      <c r="G1798" s="1">
        <v>31802.5</v>
      </c>
      <c r="H1798">
        <v>8</v>
      </c>
      <c r="I1798">
        <v>584</v>
      </c>
      <c r="J1798" s="1">
        <v>99.4</v>
      </c>
      <c r="K1798" s="1" t="s">
        <v>14832</v>
      </c>
    </row>
    <row r="1799" spans="1:11" x14ac:dyDescent="0.35">
      <c r="A1799">
        <v>1798</v>
      </c>
      <c r="B1799">
        <v>395</v>
      </c>
      <c r="C1799">
        <v>15</v>
      </c>
      <c r="D1799">
        <v>7</v>
      </c>
      <c r="E1799">
        <v>50</v>
      </c>
      <c r="F1799" s="1">
        <v>210.44</v>
      </c>
      <c r="G1799" s="1">
        <v>10522</v>
      </c>
      <c r="H1799">
        <v>9</v>
      </c>
      <c r="I1799">
        <v>404</v>
      </c>
      <c r="J1799" s="1">
        <v>96.8</v>
      </c>
      <c r="K1799" s="1" t="s">
        <v>14833</v>
      </c>
    </row>
    <row r="1800" spans="1:11" x14ac:dyDescent="0.35">
      <c r="A1800">
        <v>1799</v>
      </c>
      <c r="B1800">
        <v>503</v>
      </c>
      <c r="C1800">
        <v>16</v>
      </c>
      <c r="D1800">
        <v>6</v>
      </c>
      <c r="E1800">
        <v>81</v>
      </c>
      <c r="F1800" s="1">
        <v>111.04</v>
      </c>
      <c r="G1800" s="1">
        <v>8994.24</v>
      </c>
      <c r="H1800">
        <v>9</v>
      </c>
      <c r="I1800">
        <v>512</v>
      </c>
      <c r="J1800" s="1">
        <v>97.4</v>
      </c>
      <c r="K1800" s="1" t="s">
        <v>14834</v>
      </c>
    </row>
    <row r="1801" spans="1:11" x14ac:dyDescent="0.35">
      <c r="A1801">
        <v>1800</v>
      </c>
      <c r="B1801">
        <v>64</v>
      </c>
      <c r="C1801">
        <v>4</v>
      </c>
      <c r="D1801">
        <v>4</v>
      </c>
      <c r="E1801">
        <v>50</v>
      </c>
      <c r="F1801" s="1">
        <v>388.07</v>
      </c>
      <c r="G1801" s="1">
        <v>19403.5</v>
      </c>
      <c r="H1801">
        <v>10</v>
      </c>
      <c r="I1801">
        <v>74</v>
      </c>
      <c r="J1801" s="1">
        <v>98.7</v>
      </c>
      <c r="K1801" s="1" t="s">
        <v>14835</v>
      </c>
    </row>
    <row r="1802" spans="1:11" x14ac:dyDescent="0.35">
      <c r="A1802">
        <v>1801</v>
      </c>
      <c r="B1802">
        <v>730</v>
      </c>
      <c r="C1802">
        <v>11</v>
      </c>
      <c r="D1802">
        <v>4</v>
      </c>
      <c r="E1802">
        <v>50</v>
      </c>
      <c r="F1802" s="1">
        <v>1016.04</v>
      </c>
      <c r="G1802" s="1">
        <v>50802</v>
      </c>
      <c r="H1802">
        <v>9</v>
      </c>
      <c r="I1802">
        <v>731</v>
      </c>
      <c r="J1802" s="1">
        <v>97.8</v>
      </c>
      <c r="K1802" s="1" t="s">
        <v>14836</v>
      </c>
    </row>
    <row r="1803" spans="1:11" x14ac:dyDescent="0.35">
      <c r="A1803">
        <v>1802</v>
      </c>
      <c r="B1803">
        <v>80</v>
      </c>
      <c r="C1803">
        <v>8</v>
      </c>
      <c r="D1803">
        <v>5</v>
      </c>
      <c r="E1803">
        <v>50</v>
      </c>
      <c r="F1803" s="1">
        <v>489.09</v>
      </c>
      <c r="G1803" s="1">
        <v>24454.5</v>
      </c>
      <c r="H1803">
        <v>15</v>
      </c>
      <c r="I1803">
        <v>95</v>
      </c>
      <c r="J1803" s="1">
        <v>97.1</v>
      </c>
      <c r="K1803" s="1" t="s">
        <v>14837</v>
      </c>
    </row>
    <row r="1804" spans="1:11" x14ac:dyDescent="0.35">
      <c r="A1804">
        <v>1803</v>
      </c>
      <c r="B1804">
        <v>524</v>
      </c>
      <c r="C1804">
        <v>4</v>
      </c>
      <c r="D1804">
        <v>7</v>
      </c>
      <c r="E1804">
        <v>70</v>
      </c>
      <c r="F1804" s="1">
        <v>387.38</v>
      </c>
      <c r="G1804" s="1">
        <v>27116.6</v>
      </c>
      <c r="H1804">
        <v>7</v>
      </c>
      <c r="I1804">
        <v>531</v>
      </c>
      <c r="J1804" s="1">
        <v>96.1</v>
      </c>
      <c r="K1804" s="1" t="s">
        <v>14838</v>
      </c>
    </row>
    <row r="1805" spans="1:11" x14ac:dyDescent="0.35">
      <c r="A1805">
        <v>1804</v>
      </c>
      <c r="B1805">
        <v>209</v>
      </c>
      <c r="C1805">
        <v>9</v>
      </c>
      <c r="D1805">
        <v>4</v>
      </c>
      <c r="E1805">
        <v>50</v>
      </c>
      <c r="F1805" s="1">
        <v>107.49</v>
      </c>
      <c r="G1805" s="1">
        <v>5374.5</v>
      </c>
      <c r="H1805">
        <v>18</v>
      </c>
      <c r="I1805">
        <v>227</v>
      </c>
      <c r="J1805" s="1">
        <v>98</v>
      </c>
      <c r="K1805" s="1" t="s">
        <v>14839</v>
      </c>
    </row>
    <row r="1806" spans="1:11" x14ac:dyDescent="0.35">
      <c r="A1806">
        <v>1805</v>
      </c>
      <c r="B1806">
        <v>388</v>
      </c>
      <c r="C1806">
        <v>16</v>
      </c>
      <c r="D1806">
        <v>2</v>
      </c>
      <c r="E1806">
        <v>50</v>
      </c>
      <c r="F1806" s="1">
        <v>112.01</v>
      </c>
      <c r="G1806" s="1">
        <v>5600.5</v>
      </c>
      <c r="H1806">
        <v>16</v>
      </c>
      <c r="I1806">
        <v>404</v>
      </c>
      <c r="J1806" s="1">
        <v>97.9</v>
      </c>
      <c r="K1806" s="1" t="s">
        <v>14840</v>
      </c>
    </row>
    <row r="1807" spans="1:11" x14ac:dyDescent="0.35">
      <c r="A1807">
        <v>1806</v>
      </c>
      <c r="B1807">
        <v>449</v>
      </c>
      <c r="C1807">
        <v>13</v>
      </c>
      <c r="D1807">
        <v>4</v>
      </c>
      <c r="E1807">
        <v>50</v>
      </c>
      <c r="F1807" s="1">
        <v>1504.53</v>
      </c>
      <c r="G1807" s="1">
        <v>75226.5</v>
      </c>
      <c r="H1807">
        <v>11</v>
      </c>
      <c r="I1807">
        <v>460</v>
      </c>
      <c r="J1807" s="1">
        <v>98.5</v>
      </c>
      <c r="K1807" s="1" t="s">
        <v>14841</v>
      </c>
    </row>
    <row r="1808" spans="1:11" x14ac:dyDescent="0.35">
      <c r="A1808">
        <v>1807</v>
      </c>
      <c r="B1808">
        <v>85</v>
      </c>
      <c r="C1808">
        <v>12</v>
      </c>
      <c r="D1808">
        <v>6</v>
      </c>
      <c r="E1808">
        <v>50</v>
      </c>
      <c r="F1808" s="1">
        <v>276.39</v>
      </c>
      <c r="G1808" s="1">
        <v>13819.5</v>
      </c>
      <c r="H1808">
        <v>6</v>
      </c>
      <c r="I1808">
        <v>91</v>
      </c>
      <c r="J1808" s="1">
        <v>97.2</v>
      </c>
      <c r="K1808" s="1" t="s">
        <v>14842</v>
      </c>
    </row>
    <row r="1809" spans="1:11" x14ac:dyDescent="0.35">
      <c r="A1809">
        <v>1808</v>
      </c>
      <c r="B1809">
        <v>646</v>
      </c>
      <c r="C1809">
        <v>12</v>
      </c>
      <c r="D1809">
        <v>4</v>
      </c>
      <c r="E1809">
        <v>50</v>
      </c>
      <c r="F1809" s="1">
        <v>322.58</v>
      </c>
      <c r="G1809" s="1">
        <v>16129</v>
      </c>
      <c r="H1809">
        <v>16</v>
      </c>
      <c r="I1809">
        <v>662</v>
      </c>
      <c r="J1809" s="1">
        <v>97.1</v>
      </c>
      <c r="K1809" s="1" t="s">
        <v>14843</v>
      </c>
    </row>
    <row r="1810" spans="1:11" x14ac:dyDescent="0.35">
      <c r="A1810">
        <v>1809</v>
      </c>
      <c r="B1810">
        <v>560</v>
      </c>
      <c r="C1810">
        <v>16</v>
      </c>
      <c r="D1810">
        <v>5</v>
      </c>
      <c r="E1810">
        <v>135</v>
      </c>
      <c r="F1810" s="1">
        <v>108.8</v>
      </c>
      <c r="G1810" s="1">
        <v>14688</v>
      </c>
      <c r="H1810">
        <v>10</v>
      </c>
      <c r="I1810">
        <v>570</v>
      </c>
      <c r="J1810" s="1">
        <v>94</v>
      </c>
      <c r="K1810" s="1" t="s">
        <v>14844</v>
      </c>
    </row>
    <row r="1811" spans="1:11" x14ac:dyDescent="0.35">
      <c r="A1811">
        <v>1810</v>
      </c>
      <c r="B1811">
        <v>141</v>
      </c>
      <c r="C1811">
        <v>7</v>
      </c>
      <c r="D1811">
        <v>3</v>
      </c>
      <c r="E1811">
        <v>50</v>
      </c>
      <c r="F1811" s="1">
        <v>646.73</v>
      </c>
      <c r="G1811" s="1">
        <v>32336.5</v>
      </c>
      <c r="H1811">
        <v>10</v>
      </c>
      <c r="I1811">
        <v>151</v>
      </c>
      <c r="J1811" s="1">
        <v>97</v>
      </c>
      <c r="K1811" s="1" t="s">
        <v>14845</v>
      </c>
    </row>
    <row r="1812" spans="1:11" x14ac:dyDescent="0.35">
      <c r="A1812">
        <v>1811</v>
      </c>
      <c r="B1812">
        <v>8</v>
      </c>
      <c r="C1812">
        <v>2</v>
      </c>
      <c r="D1812">
        <v>4</v>
      </c>
      <c r="E1812">
        <v>50</v>
      </c>
      <c r="F1812" s="1">
        <v>566.39</v>
      </c>
      <c r="G1812" s="1">
        <v>28319.5</v>
      </c>
      <c r="H1812">
        <v>9</v>
      </c>
      <c r="I1812">
        <v>17</v>
      </c>
      <c r="J1812" s="1">
        <v>99</v>
      </c>
      <c r="K1812" s="1" t="s">
        <v>14846</v>
      </c>
    </row>
    <row r="1813" spans="1:11" x14ac:dyDescent="0.35">
      <c r="A1813">
        <v>1812</v>
      </c>
      <c r="B1813">
        <v>85</v>
      </c>
      <c r="C1813">
        <v>12</v>
      </c>
      <c r="D1813">
        <v>5</v>
      </c>
      <c r="E1813">
        <v>50</v>
      </c>
      <c r="F1813" s="1">
        <v>323.11</v>
      </c>
      <c r="G1813" s="1">
        <v>16155.5</v>
      </c>
      <c r="H1813">
        <v>12</v>
      </c>
      <c r="I1813">
        <v>97</v>
      </c>
      <c r="J1813" s="1">
        <v>96.6</v>
      </c>
      <c r="K1813" s="1" t="s">
        <v>14847</v>
      </c>
    </row>
    <row r="1814" spans="1:11" x14ac:dyDescent="0.35">
      <c r="A1814">
        <v>1813</v>
      </c>
      <c r="B1814">
        <v>513</v>
      </c>
      <c r="C1814">
        <v>13</v>
      </c>
      <c r="D1814">
        <v>3</v>
      </c>
      <c r="E1814">
        <v>50</v>
      </c>
      <c r="F1814" s="1">
        <v>1684.34</v>
      </c>
      <c r="G1814" s="1">
        <v>84217</v>
      </c>
      <c r="H1814">
        <v>9</v>
      </c>
      <c r="I1814">
        <v>522</v>
      </c>
      <c r="J1814" s="1">
        <v>98.7</v>
      </c>
      <c r="K1814" s="1" t="s">
        <v>14848</v>
      </c>
    </row>
    <row r="1815" spans="1:11" x14ac:dyDescent="0.35">
      <c r="A1815">
        <v>1814</v>
      </c>
      <c r="B1815">
        <v>610</v>
      </c>
      <c r="C1815">
        <v>9</v>
      </c>
      <c r="D1815">
        <v>2</v>
      </c>
      <c r="E1815">
        <v>50</v>
      </c>
      <c r="F1815" s="1">
        <v>114.29</v>
      </c>
      <c r="G1815" s="1">
        <v>5714.5</v>
      </c>
      <c r="H1815">
        <v>7</v>
      </c>
      <c r="I1815">
        <v>617</v>
      </c>
      <c r="J1815" s="1">
        <v>95.3</v>
      </c>
      <c r="K1815" s="1" t="s">
        <v>14849</v>
      </c>
    </row>
    <row r="1816" spans="1:11" x14ac:dyDescent="0.35">
      <c r="A1816">
        <v>1815</v>
      </c>
      <c r="B1816">
        <v>213</v>
      </c>
      <c r="C1816">
        <v>10</v>
      </c>
      <c r="D1816">
        <v>7</v>
      </c>
      <c r="E1816">
        <v>50</v>
      </c>
      <c r="F1816" s="1">
        <v>1599.79</v>
      </c>
      <c r="G1816" s="1">
        <v>79989.5</v>
      </c>
      <c r="H1816">
        <v>6</v>
      </c>
      <c r="I1816">
        <v>219</v>
      </c>
      <c r="J1816" s="1">
        <v>96.1</v>
      </c>
      <c r="K1816" s="1" t="s">
        <v>14850</v>
      </c>
    </row>
    <row r="1817" spans="1:11" x14ac:dyDescent="0.35">
      <c r="A1817">
        <v>1816</v>
      </c>
      <c r="B1817">
        <v>486</v>
      </c>
      <c r="C1817">
        <v>3</v>
      </c>
      <c r="D1817">
        <v>3</v>
      </c>
      <c r="E1817">
        <v>75</v>
      </c>
      <c r="F1817" s="1">
        <v>429.75</v>
      </c>
      <c r="G1817" s="1">
        <v>32231.25</v>
      </c>
      <c r="H1817">
        <v>7</v>
      </c>
      <c r="I1817">
        <v>493</v>
      </c>
      <c r="J1817" s="1">
        <v>96.6</v>
      </c>
      <c r="K1817" s="1" t="s">
        <v>14851</v>
      </c>
    </row>
    <row r="1818" spans="1:11" x14ac:dyDescent="0.35">
      <c r="A1818">
        <v>1817</v>
      </c>
      <c r="B1818">
        <v>59</v>
      </c>
      <c r="C1818">
        <v>6</v>
      </c>
      <c r="D1818">
        <v>1</v>
      </c>
      <c r="E1818">
        <v>50</v>
      </c>
      <c r="F1818" s="1">
        <v>463.29</v>
      </c>
      <c r="G1818" s="1">
        <v>23164.5</v>
      </c>
      <c r="H1818">
        <v>18</v>
      </c>
      <c r="I1818">
        <v>77</v>
      </c>
      <c r="J1818" s="1">
        <v>98.6</v>
      </c>
      <c r="K1818" s="1" t="s">
        <v>14852</v>
      </c>
    </row>
    <row r="1819" spans="1:11" x14ac:dyDescent="0.35">
      <c r="A1819">
        <v>1818</v>
      </c>
      <c r="B1819">
        <v>488</v>
      </c>
      <c r="C1819">
        <v>1</v>
      </c>
      <c r="D1819">
        <v>6</v>
      </c>
      <c r="E1819">
        <v>54</v>
      </c>
      <c r="F1819" s="1">
        <v>605.75</v>
      </c>
      <c r="G1819" s="1">
        <v>32710.5</v>
      </c>
      <c r="H1819">
        <v>6</v>
      </c>
      <c r="I1819">
        <v>494</v>
      </c>
      <c r="J1819" s="1">
        <v>95.2</v>
      </c>
      <c r="K1819" s="1" t="s">
        <v>14853</v>
      </c>
    </row>
    <row r="1820" spans="1:11" x14ac:dyDescent="0.35">
      <c r="A1820">
        <v>1819</v>
      </c>
      <c r="B1820">
        <v>107</v>
      </c>
      <c r="C1820">
        <v>14</v>
      </c>
      <c r="D1820">
        <v>3</v>
      </c>
      <c r="E1820">
        <v>50</v>
      </c>
      <c r="F1820" s="1">
        <v>558.54</v>
      </c>
      <c r="G1820" s="1">
        <v>27927</v>
      </c>
      <c r="H1820">
        <v>12</v>
      </c>
      <c r="I1820">
        <v>119</v>
      </c>
      <c r="J1820" s="1">
        <v>98.3</v>
      </c>
      <c r="K1820" s="1" t="s">
        <v>14854</v>
      </c>
    </row>
    <row r="1821" spans="1:11" x14ac:dyDescent="0.35">
      <c r="A1821">
        <v>1820</v>
      </c>
      <c r="B1821">
        <v>594</v>
      </c>
      <c r="C1821">
        <v>11</v>
      </c>
      <c r="D1821">
        <v>4</v>
      </c>
      <c r="E1821">
        <v>50</v>
      </c>
      <c r="F1821" s="1">
        <v>1101.0999999999999</v>
      </c>
      <c r="G1821" s="1">
        <v>55055</v>
      </c>
      <c r="H1821">
        <v>8</v>
      </c>
      <c r="I1821">
        <v>602</v>
      </c>
      <c r="J1821" s="1">
        <v>97.4</v>
      </c>
      <c r="K1821" s="1" t="s">
        <v>14855</v>
      </c>
    </row>
    <row r="1822" spans="1:11" x14ac:dyDescent="0.35">
      <c r="A1822">
        <v>1821</v>
      </c>
      <c r="B1822">
        <v>319</v>
      </c>
      <c r="C1822">
        <v>3</v>
      </c>
      <c r="D1822">
        <v>4</v>
      </c>
      <c r="E1822">
        <v>80</v>
      </c>
      <c r="F1822" s="1">
        <v>419.26</v>
      </c>
      <c r="G1822" s="1">
        <v>33540.800000000003</v>
      </c>
      <c r="H1822">
        <v>12</v>
      </c>
      <c r="I1822">
        <v>331</v>
      </c>
      <c r="J1822" s="1">
        <v>99.4</v>
      </c>
      <c r="K1822" s="1" t="s">
        <v>14856</v>
      </c>
    </row>
    <row r="1823" spans="1:11" x14ac:dyDescent="0.35">
      <c r="A1823">
        <v>1822</v>
      </c>
      <c r="B1823">
        <v>642</v>
      </c>
      <c r="C1823">
        <v>6</v>
      </c>
      <c r="D1823">
        <v>6</v>
      </c>
      <c r="E1823">
        <v>50</v>
      </c>
      <c r="F1823" s="1">
        <v>537.48</v>
      </c>
      <c r="G1823" s="1">
        <v>26874</v>
      </c>
      <c r="H1823">
        <v>7</v>
      </c>
      <c r="I1823">
        <v>649</v>
      </c>
      <c r="J1823" s="1">
        <v>94.3</v>
      </c>
      <c r="K1823" s="1" t="s">
        <v>14857</v>
      </c>
    </row>
    <row r="1824" spans="1:11" x14ac:dyDescent="0.35">
      <c r="A1824">
        <v>1823</v>
      </c>
      <c r="B1824">
        <v>655</v>
      </c>
      <c r="C1824">
        <v>9</v>
      </c>
      <c r="D1824">
        <v>3</v>
      </c>
      <c r="E1824">
        <v>50</v>
      </c>
      <c r="F1824" s="1">
        <v>115.24</v>
      </c>
      <c r="G1824" s="1">
        <v>5762</v>
      </c>
      <c r="H1824">
        <v>16</v>
      </c>
      <c r="I1824">
        <v>671</v>
      </c>
      <c r="J1824" s="1">
        <v>98.3</v>
      </c>
      <c r="K1824" s="1" t="s">
        <v>14858</v>
      </c>
    </row>
    <row r="1825" spans="1:11" x14ac:dyDescent="0.35">
      <c r="A1825">
        <v>1824</v>
      </c>
      <c r="B1825">
        <v>482</v>
      </c>
      <c r="C1825">
        <v>10</v>
      </c>
      <c r="D1825">
        <v>1</v>
      </c>
      <c r="E1825">
        <v>50</v>
      </c>
      <c r="F1825" s="1">
        <v>1580.29</v>
      </c>
      <c r="G1825" s="1">
        <v>79014.5</v>
      </c>
      <c r="H1825">
        <v>11</v>
      </c>
      <c r="I1825">
        <v>493</v>
      </c>
      <c r="J1825" s="1">
        <v>96.7</v>
      </c>
      <c r="K1825" s="1" t="s">
        <v>14859</v>
      </c>
    </row>
    <row r="1826" spans="1:11" x14ac:dyDescent="0.35">
      <c r="A1826">
        <v>1825</v>
      </c>
      <c r="B1826">
        <v>301</v>
      </c>
      <c r="C1826">
        <v>8</v>
      </c>
      <c r="D1826">
        <v>1</v>
      </c>
      <c r="E1826">
        <v>50</v>
      </c>
      <c r="F1826" s="1">
        <v>455.62</v>
      </c>
      <c r="G1826" s="1">
        <v>22781</v>
      </c>
      <c r="H1826">
        <v>9</v>
      </c>
      <c r="I1826">
        <v>310</v>
      </c>
      <c r="J1826" s="1">
        <v>98.5</v>
      </c>
      <c r="K1826" s="1" t="s">
        <v>14860</v>
      </c>
    </row>
    <row r="1827" spans="1:11" x14ac:dyDescent="0.35">
      <c r="A1827">
        <v>1826</v>
      </c>
      <c r="B1827">
        <v>201</v>
      </c>
      <c r="C1827">
        <v>16</v>
      </c>
      <c r="D1827">
        <v>4</v>
      </c>
      <c r="E1827">
        <v>132</v>
      </c>
      <c r="F1827" s="1">
        <v>118.31</v>
      </c>
      <c r="G1827" s="1">
        <v>15616.92</v>
      </c>
      <c r="H1827">
        <v>9</v>
      </c>
      <c r="I1827">
        <v>210</v>
      </c>
      <c r="J1827" s="1">
        <v>97.7</v>
      </c>
      <c r="K1827" s="1" t="s">
        <v>14861</v>
      </c>
    </row>
    <row r="1828" spans="1:11" x14ac:dyDescent="0.35">
      <c r="A1828">
        <v>1827</v>
      </c>
      <c r="B1828">
        <v>484</v>
      </c>
      <c r="C1828">
        <v>4</v>
      </c>
      <c r="D1828">
        <v>6</v>
      </c>
      <c r="E1828">
        <v>50</v>
      </c>
      <c r="F1828" s="1">
        <v>319.12</v>
      </c>
      <c r="G1828" s="1">
        <v>15956</v>
      </c>
      <c r="H1828">
        <v>13</v>
      </c>
      <c r="I1828">
        <v>497</v>
      </c>
      <c r="J1828" s="1">
        <v>94.5</v>
      </c>
      <c r="K1828" s="1" t="s">
        <v>14862</v>
      </c>
    </row>
    <row r="1829" spans="1:11" x14ac:dyDescent="0.35">
      <c r="A1829">
        <v>1828</v>
      </c>
      <c r="B1829">
        <v>544</v>
      </c>
      <c r="C1829">
        <v>3</v>
      </c>
      <c r="D1829">
        <v>2</v>
      </c>
      <c r="E1829">
        <v>89</v>
      </c>
      <c r="F1829" s="1">
        <v>459.02</v>
      </c>
      <c r="G1829" s="1">
        <v>40852.78</v>
      </c>
      <c r="H1829">
        <v>13</v>
      </c>
      <c r="I1829">
        <v>557</v>
      </c>
      <c r="J1829" s="1">
        <v>97.7</v>
      </c>
      <c r="K1829" s="1" t="s">
        <v>14863</v>
      </c>
    </row>
    <row r="1830" spans="1:11" x14ac:dyDescent="0.35">
      <c r="A1830">
        <v>1829</v>
      </c>
      <c r="B1830">
        <v>151</v>
      </c>
      <c r="C1830">
        <v>11</v>
      </c>
      <c r="D1830">
        <v>6</v>
      </c>
      <c r="E1830">
        <v>50</v>
      </c>
      <c r="F1830" s="1">
        <v>1041.1300000000001</v>
      </c>
      <c r="G1830" s="1">
        <v>52056.5</v>
      </c>
      <c r="H1830">
        <v>6</v>
      </c>
      <c r="I1830">
        <v>157</v>
      </c>
      <c r="J1830" s="1">
        <v>96.8</v>
      </c>
      <c r="K1830" s="1" t="s">
        <v>14864</v>
      </c>
    </row>
    <row r="1831" spans="1:11" x14ac:dyDescent="0.35">
      <c r="A1831">
        <v>1830</v>
      </c>
      <c r="B1831">
        <v>525</v>
      </c>
      <c r="C1831">
        <v>15</v>
      </c>
      <c r="D1831">
        <v>3</v>
      </c>
      <c r="E1831">
        <v>50</v>
      </c>
      <c r="F1831" s="1">
        <v>222.58</v>
      </c>
      <c r="G1831" s="1">
        <v>11129</v>
      </c>
      <c r="H1831">
        <v>14</v>
      </c>
      <c r="I1831">
        <v>539</v>
      </c>
      <c r="J1831" s="1">
        <v>100</v>
      </c>
      <c r="K1831" s="1" t="s">
        <v>14865</v>
      </c>
    </row>
    <row r="1832" spans="1:11" x14ac:dyDescent="0.35">
      <c r="A1832">
        <v>1831</v>
      </c>
      <c r="B1832">
        <v>108</v>
      </c>
      <c r="C1832">
        <v>3</v>
      </c>
      <c r="D1832">
        <v>1</v>
      </c>
      <c r="E1832">
        <v>50</v>
      </c>
      <c r="F1832" s="1">
        <v>473.92</v>
      </c>
      <c r="G1832" s="1">
        <v>23696</v>
      </c>
      <c r="H1832">
        <v>9</v>
      </c>
      <c r="I1832">
        <v>117</v>
      </c>
      <c r="J1832" s="1">
        <v>97.2</v>
      </c>
      <c r="K1832" s="1" t="s">
        <v>14866</v>
      </c>
    </row>
    <row r="1833" spans="1:11" x14ac:dyDescent="0.35">
      <c r="A1833">
        <v>1832</v>
      </c>
      <c r="B1833">
        <v>628</v>
      </c>
      <c r="C1833">
        <v>9</v>
      </c>
      <c r="D1833">
        <v>2</v>
      </c>
      <c r="E1833">
        <v>92</v>
      </c>
      <c r="F1833" s="1">
        <v>100.8</v>
      </c>
      <c r="G1833" s="1">
        <v>9273.6</v>
      </c>
      <c r="H1833">
        <v>13</v>
      </c>
      <c r="I1833">
        <v>641</v>
      </c>
      <c r="J1833" s="1">
        <v>97.5</v>
      </c>
      <c r="K1833" s="1" t="s">
        <v>14867</v>
      </c>
    </row>
    <row r="1834" spans="1:11" x14ac:dyDescent="0.35">
      <c r="A1834">
        <v>1833</v>
      </c>
      <c r="B1834">
        <v>20</v>
      </c>
      <c r="C1834">
        <v>5</v>
      </c>
      <c r="D1834">
        <v>3</v>
      </c>
      <c r="E1834">
        <v>50</v>
      </c>
      <c r="F1834" s="1">
        <v>1052.74</v>
      </c>
      <c r="G1834" s="1">
        <v>52637</v>
      </c>
      <c r="H1834">
        <v>11</v>
      </c>
      <c r="I1834">
        <v>31</v>
      </c>
      <c r="J1834" s="1">
        <v>99.8</v>
      </c>
      <c r="K1834" s="1" t="s">
        <v>14868</v>
      </c>
    </row>
    <row r="1835" spans="1:11" x14ac:dyDescent="0.35">
      <c r="A1835">
        <v>1834</v>
      </c>
      <c r="B1835">
        <v>202</v>
      </c>
      <c r="C1835">
        <v>7</v>
      </c>
      <c r="D1835">
        <v>6</v>
      </c>
      <c r="E1835">
        <v>50</v>
      </c>
      <c r="F1835" s="1">
        <v>726.05</v>
      </c>
      <c r="G1835" s="1">
        <v>36302.5</v>
      </c>
      <c r="H1835">
        <v>13</v>
      </c>
      <c r="I1835">
        <v>215</v>
      </c>
      <c r="J1835" s="1">
        <v>97.3</v>
      </c>
      <c r="K1835" s="1" t="s">
        <v>14869</v>
      </c>
    </row>
    <row r="1836" spans="1:11" x14ac:dyDescent="0.35">
      <c r="A1836">
        <v>1835</v>
      </c>
      <c r="B1836">
        <v>23</v>
      </c>
      <c r="C1836">
        <v>11</v>
      </c>
      <c r="D1836">
        <v>4</v>
      </c>
      <c r="E1836">
        <v>50</v>
      </c>
      <c r="F1836" s="1">
        <v>1130.6600000000001</v>
      </c>
      <c r="G1836" s="1">
        <v>56533</v>
      </c>
      <c r="H1836">
        <v>9</v>
      </c>
      <c r="I1836">
        <v>32</v>
      </c>
      <c r="J1836" s="1">
        <v>98.7</v>
      </c>
      <c r="K1836" s="1" t="s">
        <v>14870</v>
      </c>
    </row>
    <row r="1837" spans="1:11" x14ac:dyDescent="0.35">
      <c r="A1837">
        <v>1836</v>
      </c>
      <c r="B1837">
        <v>103</v>
      </c>
      <c r="C1837">
        <v>7</v>
      </c>
      <c r="D1837">
        <v>5</v>
      </c>
      <c r="E1837">
        <v>50</v>
      </c>
      <c r="F1837" s="1">
        <v>726.48</v>
      </c>
      <c r="G1837" s="1">
        <v>36324</v>
      </c>
      <c r="H1837">
        <v>7</v>
      </c>
      <c r="I1837">
        <v>110</v>
      </c>
      <c r="J1837" s="1">
        <v>94.9</v>
      </c>
      <c r="K1837" s="1" t="s">
        <v>14871</v>
      </c>
    </row>
    <row r="1838" spans="1:11" x14ac:dyDescent="0.35">
      <c r="A1838">
        <v>1837</v>
      </c>
      <c r="B1838">
        <v>188</v>
      </c>
      <c r="C1838">
        <v>9</v>
      </c>
      <c r="D1838">
        <v>6</v>
      </c>
      <c r="E1838">
        <v>50</v>
      </c>
      <c r="F1838" s="1">
        <v>105.78</v>
      </c>
      <c r="G1838" s="1">
        <v>5289</v>
      </c>
      <c r="H1838">
        <v>14</v>
      </c>
      <c r="I1838">
        <v>202</v>
      </c>
      <c r="J1838" s="1">
        <v>95</v>
      </c>
      <c r="K1838" s="1" t="s">
        <v>14872</v>
      </c>
    </row>
    <row r="1839" spans="1:11" x14ac:dyDescent="0.35">
      <c r="A1839">
        <v>1838</v>
      </c>
      <c r="B1839">
        <v>135</v>
      </c>
      <c r="C1839">
        <v>10</v>
      </c>
      <c r="D1839">
        <v>2</v>
      </c>
      <c r="E1839">
        <v>50</v>
      </c>
      <c r="F1839" s="1">
        <v>1699.47</v>
      </c>
      <c r="G1839" s="1">
        <v>84973.5</v>
      </c>
      <c r="H1839">
        <v>14</v>
      </c>
      <c r="I1839">
        <v>149</v>
      </c>
      <c r="J1839" s="1">
        <v>98</v>
      </c>
      <c r="K1839" s="1" t="s">
        <v>14873</v>
      </c>
    </row>
    <row r="1840" spans="1:11" x14ac:dyDescent="0.35">
      <c r="A1840">
        <v>1839</v>
      </c>
      <c r="B1840">
        <v>462</v>
      </c>
      <c r="C1840">
        <v>6</v>
      </c>
      <c r="D1840">
        <v>6</v>
      </c>
      <c r="E1840">
        <v>64</v>
      </c>
      <c r="F1840" s="1">
        <v>540.76</v>
      </c>
      <c r="G1840" s="1">
        <v>34608.639999999999</v>
      </c>
      <c r="H1840">
        <v>12</v>
      </c>
      <c r="I1840">
        <v>474</v>
      </c>
      <c r="J1840" s="1">
        <v>97.4</v>
      </c>
      <c r="K1840" s="1" t="s">
        <v>14874</v>
      </c>
    </row>
    <row r="1841" spans="1:11" x14ac:dyDescent="0.35">
      <c r="A1841">
        <v>1840</v>
      </c>
      <c r="B1841">
        <v>481</v>
      </c>
      <c r="C1841">
        <v>10</v>
      </c>
      <c r="D1841">
        <v>5</v>
      </c>
      <c r="E1841">
        <v>50</v>
      </c>
      <c r="F1841" s="1">
        <v>1454.45</v>
      </c>
      <c r="G1841" s="1">
        <v>72722.5</v>
      </c>
      <c r="H1841">
        <v>11</v>
      </c>
      <c r="I1841">
        <v>492</v>
      </c>
      <c r="J1841" s="1">
        <v>94.9</v>
      </c>
      <c r="K1841" s="1" t="s">
        <v>14875</v>
      </c>
    </row>
    <row r="1842" spans="1:11" x14ac:dyDescent="0.35">
      <c r="A1842">
        <v>1841</v>
      </c>
      <c r="B1842">
        <v>247</v>
      </c>
      <c r="C1842">
        <v>5</v>
      </c>
      <c r="D1842">
        <v>3</v>
      </c>
      <c r="E1842">
        <v>50</v>
      </c>
      <c r="F1842" s="1">
        <v>1004.88</v>
      </c>
      <c r="G1842" s="1">
        <v>50244</v>
      </c>
      <c r="H1842">
        <v>11</v>
      </c>
      <c r="I1842">
        <v>258</v>
      </c>
      <c r="J1842" s="1">
        <v>96.8</v>
      </c>
      <c r="K1842" s="1" t="s">
        <v>14876</v>
      </c>
    </row>
    <row r="1843" spans="1:11" x14ac:dyDescent="0.35">
      <c r="A1843">
        <v>1842</v>
      </c>
      <c r="B1843">
        <v>336</v>
      </c>
      <c r="C1843">
        <v>10</v>
      </c>
      <c r="D1843">
        <v>1</v>
      </c>
      <c r="E1843">
        <v>50</v>
      </c>
      <c r="F1843" s="1">
        <v>1598.93</v>
      </c>
      <c r="G1843" s="1">
        <v>79946.5</v>
      </c>
      <c r="H1843">
        <v>16</v>
      </c>
      <c r="I1843">
        <v>352</v>
      </c>
      <c r="J1843" s="1">
        <v>97.1</v>
      </c>
      <c r="K1843" s="1" t="s">
        <v>14877</v>
      </c>
    </row>
    <row r="1844" spans="1:11" x14ac:dyDescent="0.35">
      <c r="A1844">
        <v>1843</v>
      </c>
      <c r="B1844">
        <v>507</v>
      </c>
      <c r="C1844">
        <v>3</v>
      </c>
      <c r="D1844">
        <v>7</v>
      </c>
      <c r="E1844">
        <v>50</v>
      </c>
      <c r="F1844" s="1">
        <v>428.98</v>
      </c>
      <c r="G1844" s="1">
        <v>21449</v>
      </c>
      <c r="H1844">
        <v>13</v>
      </c>
      <c r="I1844">
        <v>520</v>
      </c>
      <c r="J1844" s="1">
        <v>94.2</v>
      </c>
      <c r="K1844" s="1" t="s">
        <v>14878</v>
      </c>
    </row>
    <row r="1845" spans="1:11" x14ac:dyDescent="0.35">
      <c r="A1845">
        <v>1844</v>
      </c>
      <c r="B1845">
        <v>295</v>
      </c>
      <c r="C1845">
        <v>12</v>
      </c>
      <c r="D1845">
        <v>3</v>
      </c>
      <c r="E1845">
        <v>50</v>
      </c>
      <c r="F1845" s="1">
        <v>321.45</v>
      </c>
      <c r="G1845" s="1">
        <v>16072.5</v>
      </c>
      <c r="H1845">
        <v>17</v>
      </c>
      <c r="I1845">
        <v>312</v>
      </c>
      <c r="J1845" s="1">
        <v>96.3</v>
      </c>
      <c r="K1845" s="1" t="s">
        <v>14879</v>
      </c>
    </row>
    <row r="1846" spans="1:11" x14ac:dyDescent="0.35">
      <c r="A1846">
        <v>1845</v>
      </c>
      <c r="B1846">
        <v>624</v>
      </c>
      <c r="C1846">
        <v>15</v>
      </c>
      <c r="D1846">
        <v>4</v>
      </c>
      <c r="E1846">
        <v>88</v>
      </c>
      <c r="F1846" s="1">
        <v>220.31</v>
      </c>
      <c r="G1846" s="1">
        <v>19387.28</v>
      </c>
      <c r="H1846">
        <v>13</v>
      </c>
      <c r="I1846">
        <v>637</v>
      </c>
      <c r="J1846" s="1">
        <v>99.6</v>
      </c>
      <c r="K1846" s="1" t="s">
        <v>14880</v>
      </c>
    </row>
    <row r="1847" spans="1:11" x14ac:dyDescent="0.35">
      <c r="A1847">
        <v>1846</v>
      </c>
      <c r="B1847">
        <v>446</v>
      </c>
      <c r="C1847">
        <v>14</v>
      </c>
      <c r="D1847">
        <v>4</v>
      </c>
      <c r="E1847">
        <v>50</v>
      </c>
      <c r="F1847" s="1">
        <v>656.93</v>
      </c>
      <c r="G1847" s="1">
        <v>32846.5</v>
      </c>
      <c r="H1847">
        <v>10</v>
      </c>
      <c r="I1847">
        <v>456</v>
      </c>
      <c r="J1847" s="1">
        <v>96.8</v>
      </c>
      <c r="K1847" s="1" t="s">
        <v>14881</v>
      </c>
    </row>
    <row r="1848" spans="1:11" x14ac:dyDescent="0.35">
      <c r="A1848">
        <v>1847</v>
      </c>
      <c r="B1848">
        <v>286</v>
      </c>
      <c r="C1848">
        <v>3</v>
      </c>
      <c r="D1848">
        <v>7</v>
      </c>
      <c r="E1848">
        <v>50</v>
      </c>
      <c r="F1848" s="1">
        <v>469.7</v>
      </c>
      <c r="G1848" s="1">
        <v>23485</v>
      </c>
      <c r="H1848">
        <v>5</v>
      </c>
      <c r="I1848">
        <v>291</v>
      </c>
      <c r="J1848" s="1">
        <v>93</v>
      </c>
      <c r="K1848" s="1" t="s">
        <v>14882</v>
      </c>
    </row>
    <row r="1849" spans="1:11" x14ac:dyDescent="0.35">
      <c r="A1849">
        <v>1848</v>
      </c>
      <c r="B1849">
        <v>345</v>
      </c>
      <c r="C1849">
        <v>13</v>
      </c>
      <c r="D1849">
        <v>6</v>
      </c>
      <c r="E1849">
        <v>50</v>
      </c>
      <c r="F1849" s="1">
        <v>1604.78</v>
      </c>
      <c r="G1849" s="1">
        <v>80239</v>
      </c>
      <c r="H1849">
        <v>10</v>
      </c>
      <c r="I1849">
        <v>355</v>
      </c>
      <c r="J1849" s="1">
        <v>97.6</v>
      </c>
      <c r="K1849" s="1" t="s">
        <v>14883</v>
      </c>
    </row>
    <row r="1850" spans="1:11" x14ac:dyDescent="0.35">
      <c r="A1850">
        <v>1849</v>
      </c>
      <c r="B1850">
        <v>9</v>
      </c>
      <c r="C1850">
        <v>3</v>
      </c>
      <c r="D1850">
        <v>3</v>
      </c>
      <c r="E1850">
        <v>64</v>
      </c>
      <c r="F1850" s="1">
        <v>403.1</v>
      </c>
      <c r="G1850" s="1">
        <v>25798.400000000001</v>
      </c>
      <c r="H1850">
        <v>17</v>
      </c>
      <c r="I1850">
        <v>26</v>
      </c>
      <c r="J1850" s="1">
        <v>97.6</v>
      </c>
      <c r="K1850" s="1" t="s">
        <v>14884</v>
      </c>
    </row>
    <row r="1851" spans="1:11" x14ac:dyDescent="0.35">
      <c r="A1851">
        <v>1850</v>
      </c>
      <c r="B1851">
        <v>723</v>
      </c>
      <c r="C1851">
        <v>11</v>
      </c>
      <c r="D1851">
        <v>2</v>
      </c>
      <c r="E1851">
        <v>50</v>
      </c>
      <c r="F1851" s="1">
        <v>1156.1400000000001</v>
      </c>
      <c r="G1851" s="1">
        <v>57807</v>
      </c>
      <c r="H1851">
        <v>17</v>
      </c>
      <c r="I1851">
        <v>731</v>
      </c>
      <c r="J1851" s="1">
        <v>97.8</v>
      </c>
      <c r="K1851" s="1" t="s">
        <v>14885</v>
      </c>
    </row>
    <row r="1852" spans="1:11" x14ac:dyDescent="0.35">
      <c r="A1852">
        <v>1851</v>
      </c>
      <c r="B1852">
        <v>380</v>
      </c>
      <c r="C1852">
        <v>3</v>
      </c>
      <c r="D1852">
        <v>2</v>
      </c>
      <c r="E1852">
        <v>50</v>
      </c>
      <c r="F1852" s="1">
        <v>400.86</v>
      </c>
      <c r="G1852" s="1">
        <v>20043</v>
      </c>
      <c r="H1852">
        <v>12</v>
      </c>
      <c r="I1852">
        <v>392</v>
      </c>
      <c r="J1852" s="1">
        <v>96.9</v>
      </c>
      <c r="K1852" s="1" t="s">
        <v>14886</v>
      </c>
    </row>
    <row r="1853" spans="1:11" x14ac:dyDescent="0.35">
      <c r="A1853">
        <v>1852</v>
      </c>
      <c r="B1853">
        <v>364</v>
      </c>
      <c r="C1853">
        <v>2</v>
      </c>
      <c r="D1853">
        <v>4</v>
      </c>
      <c r="E1853">
        <v>50</v>
      </c>
      <c r="F1853" s="1">
        <v>561.49</v>
      </c>
      <c r="G1853" s="1">
        <v>28074.5</v>
      </c>
      <c r="H1853">
        <v>8</v>
      </c>
      <c r="I1853">
        <v>372</v>
      </c>
      <c r="J1853" s="1">
        <v>98.9</v>
      </c>
      <c r="K1853" s="1" t="s">
        <v>14887</v>
      </c>
    </row>
    <row r="1854" spans="1:11" x14ac:dyDescent="0.35">
      <c r="A1854">
        <v>1853</v>
      </c>
      <c r="B1854">
        <v>138</v>
      </c>
      <c r="C1854">
        <v>7</v>
      </c>
      <c r="D1854">
        <v>1</v>
      </c>
      <c r="E1854">
        <v>50</v>
      </c>
      <c r="F1854" s="1">
        <v>617.49</v>
      </c>
      <c r="G1854" s="1">
        <v>30874.5</v>
      </c>
      <c r="H1854">
        <v>10</v>
      </c>
      <c r="I1854">
        <v>148</v>
      </c>
      <c r="J1854" s="1">
        <v>98.2</v>
      </c>
      <c r="K1854" s="1" t="s">
        <v>14888</v>
      </c>
    </row>
    <row r="1855" spans="1:11" x14ac:dyDescent="0.35">
      <c r="A1855">
        <v>1854</v>
      </c>
      <c r="B1855">
        <v>390</v>
      </c>
      <c r="C1855">
        <v>1</v>
      </c>
      <c r="D1855">
        <v>5</v>
      </c>
      <c r="E1855">
        <v>50</v>
      </c>
      <c r="F1855" s="1">
        <v>604.16999999999996</v>
      </c>
      <c r="G1855" s="1">
        <v>30208.5</v>
      </c>
      <c r="H1855">
        <v>11</v>
      </c>
      <c r="I1855">
        <v>401</v>
      </c>
      <c r="J1855" s="1">
        <v>96.8</v>
      </c>
      <c r="K1855" s="1" t="s">
        <v>14889</v>
      </c>
    </row>
    <row r="1856" spans="1:11" x14ac:dyDescent="0.35">
      <c r="A1856">
        <v>1855</v>
      </c>
      <c r="B1856">
        <v>362</v>
      </c>
      <c r="C1856">
        <v>5</v>
      </c>
      <c r="D1856">
        <v>2</v>
      </c>
      <c r="E1856">
        <v>50</v>
      </c>
      <c r="F1856" s="1">
        <v>891.04</v>
      </c>
      <c r="G1856" s="1">
        <v>44552</v>
      </c>
      <c r="H1856">
        <v>13</v>
      </c>
      <c r="I1856">
        <v>375</v>
      </c>
      <c r="J1856" s="1">
        <v>97.1</v>
      </c>
      <c r="K1856" s="1" t="s">
        <v>14890</v>
      </c>
    </row>
    <row r="1857" spans="1:11" x14ac:dyDescent="0.35">
      <c r="A1857">
        <v>1856</v>
      </c>
      <c r="B1857">
        <v>503</v>
      </c>
      <c r="C1857">
        <v>16</v>
      </c>
      <c r="D1857">
        <v>2</v>
      </c>
      <c r="E1857">
        <v>81</v>
      </c>
      <c r="F1857" s="1">
        <v>126.04</v>
      </c>
      <c r="G1857" s="1">
        <v>10209.24</v>
      </c>
      <c r="H1857">
        <v>14</v>
      </c>
      <c r="I1857">
        <v>517</v>
      </c>
      <c r="J1857" s="1">
        <v>95.1</v>
      </c>
      <c r="K1857" s="1" t="s">
        <v>14891</v>
      </c>
    </row>
    <row r="1858" spans="1:11" x14ac:dyDescent="0.35">
      <c r="A1858">
        <v>1857</v>
      </c>
      <c r="B1858">
        <v>584</v>
      </c>
      <c r="C1858">
        <v>13</v>
      </c>
      <c r="D1858">
        <v>2</v>
      </c>
      <c r="E1858">
        <v>50</v>
      </c>
      <c r="F1858" s="1">
        <v>1614.35</v>
      </c>
      <c r="G1858" s="1">
        <v>80717.5</v>
      </c>
      <c r="H1858">
        <v>16</v>
      </c>
      <c r="I1858">
        <v>600</v>
      </c>
      <c r="J1858" s="1">
        <v>95.7</v>
      </c>
      <c r="K1858" s="1" t="s">
        <v>14892</v>
      </c>
    </row>
    <row r="1859" spans="1:11" x14ac:dyDescent="0.35">
      <c r="A1859">
        <v>1858</v>
      </c>
      <c r="B1859">
        <v>305</v>
      </c>
      <c r="C1859">
        <v>15</v>
      </c>
      <c r="D1859">
        <v>6</v>
      </c>
      <c r="E1859">
        <v>50</v>
      </c>
      <c r="F1859" s="1">
        <v>222.03</v>
      </c>
      <c r="G1859" s="1">
        <v>11101.5</v>
      </c>
      <c r="H1859">
        <v>5</v>
      </c>
      <c r="I1859">
        <v>310</v>
      </c>
      <c r="J1859" s="1">
        <v>97.5</v>
      </c>
      <c r="K1859" s="1" t="s">
        <v>14893</v>
      </c>
    </row>
    <row r="1860" spans="1:11" x14ac:dyDescent="0.35">
      <c r="A1860">
        <v>1859</v>
      </c>
      <c r="B1860">
        <v>391</v>
      </c>
      <c r="C1860">
        <v>12</v>
      </c>
      <c r="D1860">
        <v>7</v>
      </c>
      <c r="E1860">
        <v>50</v>
      </c>
      <c r="F1860" s="1">
        <v>331.44</v>
      </c>
      <c r="G1860" s="1">
        <v>16572</v>
      </c>
      <c r="H1860">
        <v>7</v>
      </c>
      <c r="I1860">
        <v>398</v>
      </c>
      <c r="J1860" s="1">
        <v>94.2</v>
      </c>
      <c r="K1860" s="1" t="s">
        <v>14894</v>
      </c>
    </row>
    <row r="1861" spans="1:11" x14ac:dyDescent="0.35">
      <c r="A1861">
        <v>1860</v>
      </c>
      <c r="B1861">
        <v>20</v>
      </c>
      <c r="C1861">
        <v>9</v>
      </c>
      <c r="D1861">
        <v>6</v>
      </c>
      <c r="E1861">
        <v>50</v>
      </c>
      <c r="F1861" s="1">
        <v>105.01</v>
      </c>
      <c r="G1861" s="1">
        <v>5250.5</v>
      </c>
      <c r="H1861">
        <v>11</v>
      </c>
      <c r="I1861">
        <v>31</v>
      </c>
      <c r="J1861" s="1">
        <v>96.9</v>
      </c>
      <c r="K1861" s="1" t="s">
        <v>14895</v>
      </c>
    </row>
    <row r="1862" spans="1:11" x14ac:dyDescent="0.35">
      <c r="A1862">
        <v>1861</v>
      </c>
      <c r="B1862">
        <v>464</v>
      </c>
      <c r="C1862">
        <v>11</v>
      </c>
      <c r="D1862">
        <v>6</v>
      </c>
      <c r="E1862">
        <v>50</v>
      </c>
      <c r="F1862" s="1">
        <v>1163.6199999999999</v>
      </c>
      <c r="G1862" s="1">
        <v>58181</v>
      </c>
      <c r="H1862">
        <v>11</v>
      </c>
      <c r="I1862">
        <v>475</v>
      </c>
      <c r="J1862" s="1">
        <v>94.1</v>
      </c>
      <c r="K1862" s="1" t="s">
        <v>14896</v>
      </c>
    </row>
    <row r="1863" spans="1:11" x14ac:dyDescent="0.35">
      <c r="A1863">
        <v>1862</v>
      </c>
      <c r="B1863">
        <v>268</v>
      </c>
      <c r="C1863">
        <v>10</v>
      </c>
      <c r="D1863">
        <v>1</v>
      </c>
      <c r="E1863">
        <v>50</v>
      </c>
      <c r="F1863" s="1">
        <v>1592.56</v>
      </c>
      <c r="G1863" s="1">
        <v>79628</v>
      </c>
      <c r="H1863">
        <v>15</v>
      </c>
      <c r="I1863">
        <v>283</v>
      </c>
      <c r="J1863" s="1">
        <v>97.2</v>
      </c>
      <c r="K1863" s="1" t="s">
        <v>14897</v>
      </c>
    </row>
    <row r="1864" spans="1:11" x14ac:dyDescent="0.35">
      <c r="A1864">
        <v>1863</v>
      </c>
      <c r="B1864">
        <v>557</v>
      </c>
      <c r="C1864">
        <v>11</v>
      </c>
      <c r="D1864">
        <v>6</v>
      </c>
      <c r="E1864">
        <v>50</v>
      </c>
      <c r="F1864" s="1">
        <v>1078.4100000000001</v>
      </c>
      <c r="G1864" s="1">
        <v>53920.5</v>
      </c>
      <c r="H1864">
        <v>9</v>
      </c>
      <c r="I1864">
        <v>566</v>
      </c>
      <c r="J1864" s="1">
        <v>94.4</v>
      </c>
      <c r="K1864" s="1" t="s">
        <v>14898</v>
      </c>
    </row>
    <row r="1865" spans="1:11" x14ac:dyDescent="0.35">
      <c r="A1865">
        <v>1864</v>
      </c>
      <c r="B1865">
        <v>453</v>
      </c>
      <c r="C1865">
        <v>5</v>
      </c>
      <c r="D1865">
        <v>4</v>
      </c>
      <c r="E1865">
        <v>50</v>
      </c>
      <c r="F1865" s="1">
        <v>894.34</v>
      </c>
      <c r="G1865" s="1">
        <v>44717</v>
      </c>
      <c r="H1865">
        <v>10</v>
      </c>
      <c r="I1865">
        <v>463</v>
      </c>
      <c r="J1865" s="1">
        <v>97.5</v>
      </c>
      <c r="K1865" s="1" t="s">
        <v>14899</v>
      </c>
    </row>
    <row r="1866" spans="1:11" x14ac:dyDescent="0.35">
      <c r="A1866">
        <v>1865</v>
      </c>
      <c r="B1866">
        <v>45</v>
      </c>
      <c r="C1866">
        <v>5</v>
      </c>
      <c r="D1866">
        <v>7</v>
      </c>
      <c r="E1866">
        <v>50</v>
      </c>
      <c r="F1866" s="1">
        <v>1013.3</v>
      </c>
      <c r="G1866" s="1">
        <v>50665</v>
      </c>
      <c r="H1866">
        <v>12</v>
      </c>
      <c r="I1866">
        <v>57</v>
      </c>
      <c r="J1866" s="1">
        <v>96.3</v>
      </c>
      <c r="K1866" s="1" t="s">
        <v>14900</v>
      </c>
    </row>
    <row r="1867" spans="1:11" x14ac:dyDescent="0.35">
      <c r="A1867">
        <v>1866</v>
      </c>
      <c r="B1867">
        <v>344</v>
      </c>
      <c r="C1867">
        <v>9</v>
      </c>
      <c r="D1867">
        <v>3</v>
      </c>
      <c r="E1867">
        <v>103</v>
      </c>
      <c r="F1867" s="1">
        <v>108.96</v>
      </c>
      <c r="G1867" s="1">
        <v>11222.88</v>
      </c>
      <c r="H1867">
        <v>16</v>
      </c>
      <c r="I1867">
        <v>360</v>
      </c>
      <c r="J1867" s="1">
        <v>98.5</v>
      </c>
      <c r="K1867" s="1" t="s">
        <v>14901</v>
      </c>
    </row>
    <row r="1868" spans="1:11" x14ac:dyDescent="0.35">
      <c r="A1868">
        <v>1867</v>
      </c>
      <c r="B1868">
        <v>325</v>
      </c>
      <c r="C1868">
        <v>14</v>
      </c>
      <c r="D1868">
        <v>6</v>
      </c>
      <c r="E1868">
        <v>50</v>
      </c>
      <c r="F1868" s="1">
        <v>642.13</v>
      </c>
      <c r="G1868" s="1">
        <v>32106.5</v>
      </c>
      <c r="H1868">
        <v>10</v>
      </c>
      <c r="I1868">
        <v>335</v>
      </c>
      <c r="J1868" s="1">
        <v>97.7</v>
      </c>
      <c r="K1868" s="1" t="s">
        <v>14902</v>
      </c>
    </row>
    <row r="1869" spans="1:11" x14ac:dyDescent="0.35">
      <c r="A1869">
        <v>1868</v>
      </c>
      <c r="B1869">
        <v>254</v>
      </c>
      <c r="C1869">
        <v>2</v>
      </c>
      <c r="D1869">
        <v>4</v>
      </c>
      <c r="E1869">
        <v>50</v>
      </c>
      <c r="F1869" s="1">
        <v>617.23</v>
      </c>
      <c r="G1869" s="1">
        <v>30861.5</v>
      </c>
      <c r="H1869">
        <v>11</v>
      </c>
      <c r="I1869">
        <v>265</v>
      </c>
      <c r="J1869" s="1">
        <v>97.1</v>
      </c>
      <c r="K1869" s="1" t="s">
        <v>14903</v>
      </c>
    </row>
    <row r="1870" spans="1:11" x14ac:dyDescent="0.35">
      <c r="A1870">
        <v>1869</v>
      </c>
      <c r="B1870">
        <v>581</v>
      </c>
      <c r="C1870">
        <v>7</v>
      </c>
      <c r="D1870">
        <v>3</v>
      </c>
      <c r="E1870">
        <v>50</v>
      </c>
      <c r="F1870" s="1">
        <v>633.38</v>
      </c>
      <c r="G1870" s="1">
        <v>31669</v>
      </c>
      <c r="H1870">
        <v>8</v>
      </c>
      <c r="I1870">
        <v>589</v>
      </c>
      <c r="J1870" s="1">
        <v>99.1</v>
      </c>
      <c r="K1870" s="1" t="s">
        <v>14904</v>
      </c>
    </row>
    <row r="1871" spans="1:11" x14ac:dyDescent="0.35">
      <c r="A1871">
        <v>1870</v>
      </c>
      <c r="B1871">
        <v>399</v>
      </c>
      <c r="C1871">
        <v>9</v>
      </c>
      <c r="D1871">
        <v>1</v>
      </c>
      <c r="E1871">
        <v>50</v>
      </c>
      <c r="F1871" s="1">
        <v>117.57</v>
      </c>
      <c r="G1871" s="1">
        <v>5878.5</v>
      </c>
      <c r="H1871">
        <v>18</v>
      </c>
      <c r="I1871">
        <v>417</v>
      </c>
      <c r="J1871" s="1">
        <v>97.7</v>
      </c>
      <c r="K1871" s="1" t="s">
        <v>14905</v>
      </c>
    </row>
    <row r="1872" spans="1:11" x14ac:dyDescent="0.35">
      <c r="A1872">
        <v>1871</v>
      </c>
      <c r="B1872">
        <v>363</v>
      </c>
      <c r="C1872">
        <v>4</v>
      </c>
      <c r="D1872">
        <v>1</v>
      </c>
      <c r="E1872">
        <v>51</v>
      </c>
      <c r="F1872" s="1">
        <v>373.51</v>
      </c>
      <c r="G1872" s="1">
        <v>19049.009999999998</v>
      </c>
      <c r="H1872">
        <v>9</v>
      </c>
      <c r="I1872">
        <v>372</v>
      </c>
      <c r="J1872" s="1">
        <v>95.9</v>
      </c>
      <c r="K1872" s="1" t="s">
        <v>14906</v>
      </c>
    </row>
    <row r="1873" spans="1:11" x14ac:dyDescent="0.35">
      <c r="A1873">
        <v>1872</v>
      </c>
      <c r="B1873">
        <v>29</v>
      </c>
      <c r="C1873">
        <v>9</v>
      </c>
      <c r="D1873">
        <v>4</v>
      </c>
      <c r="E1873">
        <v>50</v>
      </c>
      <c r="F1873" s="1">
        <v>115.25</v>
      </c>
      <c r="G1873" s="1">
        <v>5762.5</v>
      </c>
      <c r="H1873">
        <v>7</v>
      </c>
      <c r="I1873">
        <v>36</v>
      </c>
      <c r="J1873" s="1">
        <v>98.8</v>
      </c>
      <c r="K1873" s="1" t="s">
        <v>14907</v>
      </c>
    </row>
    <row r="1874" spans="1:11" x14ac:dyDescent="0.35">
      <c r="A1874">
        <v>1873</v>
      </c>
      <c r="B1874">
        <v>626</v>
      </c>
      <c r="C1874">
        <v>13</v>
      </c>
      <c r="D1874">
        <v>4</v>
      </c>
      <c r="E1874">
        <v>50</v>
      </c>
      <c r="F1874" s="1">
        <v>1468.53</v>
      </c>
      <c r="G1874" s="1">
        <v>73426.5</v>
      </c>
      <c r="H1874">
        <v>12</v>
      </c>
      <c r="I1874">
        <v>638</v>
      </c>
      <c r="J1874" s="1">
        <v>98.9</v>
      </c>
      <c r="K1874" s="1" t="s">
        <v>14908</v>
      </c>
    </row>
    <row r="1875" spans="1:11" x14ac:dyDescent="0.35">
      <c r="A1875">
        <v>1874</v>
      </c>
      <c r="B1875">
        <v>689</v>
      </c>
      <c r="C1875">
        <v>4</v>
      </c>
      <c r="D1875">
        <v>3</v>
      </c>
      <c r="E1875">
        <v>114</v>
      </c>
      <c r="F1875" s="1">
        <v>329.12</v>
      </c>
      <c r="G1875" s="1">
        <v>37519.68</v>
      </c>
      <c r="H1875">
        <v>17</v>
      </c>
      <c r="I1875">
        <v>706</v>
      </c>
      <c r="J1875" s="1">
        <v>96.5</v>
      </c>
      <c r="K1875" s="1" t="s">
        <v>14909</v>
      </c>
    </row>
    <row r="1876" spans="1:11" x14ac:dyDescent="0.35">
      <c r="A1876">
        <v>1875</v>
      </c>
      <c r="B1876">
        <v>363</v>
      </c>
      <c r="C1876">
        <v>13</v>
      </c>
      <c r="D1876">
        <v>3</v>
      </c>
      <c r="E1876">
        <v>50</v>
      </c>
      <c r="F1876" s="1">
        <v>1458.36</v>
      </c>
      <c r="G1876" s="1">
        <v>72918</v>
      </c>
      <c r="H1876">
        <v>7</v>
      </c>
      <c r="I1876">
        <v>370</v>
      </c>
      <c r="J1876" s="1">
        <v>99.4</v>
      </c>
      <c r="K1876" s="1" t="s">
        <v>14910</v>
      </c>
    </row>
    <row r="1877" spans="1:11" x14ac:dyDescent="0.35">
      <c r="A1877">
        <v>1876</v>
      </c>
      <c r="B1877">
        <v>152</v>
      </c>
      <c r="C1877">
        <v>5</v>
      </c>
      <c r="D1877">
        <v>7</v>
      </c>
      <c r="E1877">
        <v>50</v>
      </c>
      <c r="F1877" s="1">
        <v>998.61</v>
      </c>
      <c r="G1877" s="1">
        <v>49930.5</v>
      </c>
      <c r="H1877">
        <v>12</v>
      </c>
      <c r="I1877">
        <v>164</v>
      </c>
      <c r="J1877" s="1">
        <v>93.2</v>
      </c>
      <c r="K1877" s="1" t="s">
        <v>14911</v>
      </c>
    </row>
    <row r="1878" spans="1:11" x14ac:dyDescent="0.35">
      <c r="A1878">
        <v>1877</v>
      </c>
      <c r="B1878">
        <v>70</v>
      </c>
      <c r="C1878">
        <v>15</v>
      </c>
      <c r="D1878">
        <v>3</v>
      </c>
      <c r="E1878">
        <v>81</v>
      </c>
      <c r="F1878" s="1">
        <v>226.42</v>
      </c>
      <c r="G1878" s="1">
        <v>18340.02</v>
      </c>
      <c r="H1878">
        <v>11</v>
      </c>
      <c r="I1878">
        <v>81</v>
      </c>
      <c r="J1878" s="1">
        <v>97.4</v>
      </c>
      <c r="K1878" s="1" t="s">
        <v>14912</v>
      </c>
    </row>
    <row r="1879" spans="1:11" x14ac:dyDescent="0.35">
      <c r="A1879">
        <v>1878</v>
      </c>
      <c r="B1879">
        <v>384</v>
      </c>
      <c r="C1879">
        <v>6</v>
      </c>
      <c r="D1879">
        <v>1</v>
      </c>
      <c r="E1879">
        <v>50</v>
      </c>
      <c r="F1879" s="1">
        <v>522.79</v>
      </c>
      <c r="G1879" s="1">
        <v>26139.5</v>
      </c>
      <c r="H1879">
        <v>12</v>
      </c>
      <c r="I1879">
        <v>396</v>
      </c>
      <c r="J1879" s="1">
        <v>98.8</v>
      </c>
      <c r="K1879" s="1" t="s">
        <v>14913</v>
      </c>
    </row>
    <row r="1880" spans="1:11" x14ac:dyDescent="0.35">
      <c r="A1880">
        <v>1879</v>
      </c>
      <c r="B1880">
        <v>567</v>
      </c>
      <c r="C1880">
        <v>4</v>
      </c>
      <c r="D1880">
        <v>4</v>
      </c>
      <c r="E1880">
        <v>56</v>
      </c>
      <c r="F1880" s="1">
        <v>352.96</v>
      </c>
      <c r="G1880" s="1">
        <v>19765.759999999998</v>
      </c>
      <c r="H1880">
        <v>11</v>
      </c>
      <c r="I1880">
        <v>578</v>
      </c>
      <c r="J1880" s="1">
        <v>96.4</v>
      </c>
      <c r="K1880" s="1" t="s">
        <v>14914</v>
      </c>
    </row>
    <row r="1881" spans="1:11" x14ac:dyDescent="0.35">
      <c r="A1881">
        <v>1880</v>
      </c>
      <c r="B1881">
        <v>334</v>
      </c>
      <c r="C1881">
        <v>13</v>
      </c>
      <c r="D1881">
        <v>4</v>
      </c>
      <c r="E1881">
        <v>50</v>
      </c>
      <c r="F1881" s="1">
        <v>1635</v>
      </c>
      <c r="G1881" s="1">
        <v>81750</v>
      </c>
      <c r="H1881">
        <v>12</v>
      </c>
      <c r="I1881">
        <v>346</v>
      </c>
      <c r="J1881" s="1">
        <v>99.4</v>
      </c>
      <c r="K1881" s="1" t="s">
        <v>14915</v>
      </c>
    </row>
    <row r="1882" spans="1:11" x14ac:dyDescent="0.35">
      <c r="A1882">
        <v>1881</v>
      </c>
      <c r="B1882">
        <v>513</v>
      </c>
      <c r="C1882">
        <v>15</v>
      </c>
      <c r="D1882">
        <v>2</v>
      </c>
      <c r="E1882">
        <v>95</v>
      </c>
      <c r="F1882" s="1">
        <v>206.68</v>
      </c>
      <c r="G1882" s="1">
        <v>19634.599999999999</v>
      </c>
      <c r="H1882">
        <v>9</v>
      </c>
      <c r="I1882">
        <v>522</v>
      </c>
      <c r="J1882" s="1">
        <v>98.3</v>
      </c>
      <c r="K1882" s="1" t="s">
        <v>14916</v>
      </c>
    </row>
    <row r="1883" spans="1:11" x14ac:dyDescent="0.35">
      <c r="A1883">
        <v>1882</v>
      </c>
      <c r="B1883">
        <v>334</v>
      </c>
      <c r="C1883">
        <v>16</v>
      </c>
      <c r="D1883">
        <v>7</v>
      </c>
      <c r="E1883">
        <v>108</v>
      </c>
      <c r="F1883" s="1">
        <v>126.11</v>
      </c>
      <c r="G1883" s="1">
        <v>13619.88</v>
      </c>
      <c r="H1883">
        <v>11</v>
      </c>
      <c r="I1883">
        <v>345</v>
      </c>
      <c r="J1883" s="1">
        <v>93.7</v>
      </c>
      <c r="K1883" s="1" t="s">
        <v>14917</v>
      </c>
    </row>
    <row r="1884" spans="1:11" x14ac:dyDescent="0.35">
      <c r="A1884">
        <v>1883</v>
      </c>
      <c r="B1884">
        <v>69</v>
      </c>
      <c r="C1884">
        <v>8</v>
      </c>
      <c r="D1884">
        <v>4</v>
      </c>
      <c r="E1884">
        <v>50</v>
      </c>
      <c r="F1884" s="1">
        <v>453.28</v>
      </c>
      <c r="G1884" s="1">
        <v>22664</v>
      </c>
      <c r="H1884">
        <v>15</v>
      </c>
      <c r="I1884">
        <v>84</v>
      </c>
      <c r="J1884" s="1">
        <v>99.2</v>
      </c>
      <c r="K1884" s="1" t="s">
        <v>14918</v>
      </c>
    </row>
    <row r="1885" spans="1:11" x14ac:dyDescent="0.35">
      <c r="A1885">
        <v>1884</v>
      </c>
      <c r="B1885">
        <v>107</v>
      </c>
      <c r="C1885">
        <v>7</v>
      </c>
      <c r="D1885">
        <v>7</v>
      </c>
      <c r="E1885">
        <v>50</v>
      </c>
      <c r="F1885" s="1">
        <v>739.14</v>
      </c>
      <c r="G1885" s="1">
        <v>36957</v>
      </c>
      <c r="H1885">
        <v>7</v>
      </c>
      <c r="I1885">
        <v>114</v>
      </c>
      <c r="J1885" s="1">
        <v>96.2</v>
      </c>
      <c r="K1885" s="1" t="s">
        <v>14919</v>
      </c>
    </row>
    <row r="1886" spans="1:11" x14ac:dyDescent="0.35">
      <c r="A1886">
        <v>1885</v>
      </c>
      <c r="B1886">
        <v>643</v>
      </c>
      <c r="C1886">
        <v>10</v>
      </c>
      <c r="D1886">
        <v>1</v>
      </c>
      <c r="E1886">
        <v>50</v>
      </c>
      <c r="F1886" s="1">
        <v>1712.29</v>
      </c>
      <c r="G1886" s="1">
        <v>85614.5</v>
      </c>
      <c r="H1886">
        <v>13</v>
      </c>
      <c r="I1886">
        <v>656</v>
      </c>
      <c r="J1886" s="1">
        <v>97.2</v>
      </c>
      <c r="K1886" s="1" t="s">
        <v>14920</v>
      </c>
    </row>
    <row r="1887" spans="1:11" x14ac:dyDescent="0.35">
      <c r="A1887">
        <v>1886</v>
      </c>
      <c r="B1887">
        <v>466</v>
      </c>
      <c r="C1887">
        <v>13</v>
      </c>
      <c r="D1887">
        <v>5</v>
      </c>
      <c r="E1887">
        <v>50</v>
      </c>
      <c r="F1887" s="1">
        <v>1509.15</v>
      </c>
      <c r="G1887" s="1">
        <v>75457.5</v>
      </c>
      <c r="H1887">
        <v>15</v>
      </c>
      <c r="I1887">
        <v>481</v>
      </c>
      <c r="J1887" s="1">
        <v>97.2</v>
      </c>
      <c r="K1887" s="1" t="s">
        <v>14921</v>
      </c>
    </row>
    <row r="1888" spans="1:11" x14ac:dyDescent="0.35">
      <c r="A1888">
        <v>1887</v>
      </c>
      <c r="B1888">
        <v>667</v>
      </c>
      <c r="C1888">
        <v>10</v>
      </c>
      <c r="D1888">
        <v>2</v>
      </c>
      <c r="E1888">
        <v>50</v>
      </c>
      <c r="F1888" s="1">
        <v>1699.45</v>
      </c>
      <c r="G1888" s="1">
        <v>84972.5</v>
      </c>
      <c r="H1888">
        <v>13</v>
      </c>
      <c r="I1888">
        <v>680</v>
      </c>
      <c r="J1888" s="1">
        <v>96.9</v>
      </c>
      <c r="K1888" s="1" t="s">
        <v>14922</v>
      </c>
    </row>
    <row r="1889" spans="1:11" x14ac:dyDescent="0.35">
      <c r="A1889">
        <v>1888</v>
      </c>
      <c r="B1889">
        <v>150</v>
      </c>
      <c r="C1889">
        <v>1</v>
      </c>
      <c r="D1889">
        <v>3</v>
      </c>
      <c r="E1889">
        <v>50</v>
      </c>
      <c r="F1889" s="1">
        <v>699.39</v>
      </c>
      <c r="G1889" s="1">
        <v>34969.5</v>
      </c>
      <c r="H1889">
        <v>10</v>
      </c>
      <c r="I1889">
        <v>160</v>
      </c>
      <c r="J1889" s="1">
        <v>96.7</v>
      </c>
      <c r="K1889" s="1" t="s">
        <v>14923</v>
      </c>
    </row>
    <row r="1890" spans="1:11" x14ac:dyDescent="0.35">
      <c r="A1890">
        <v>1889</v>
      </c>
      <c r="B1890">
        <v>298</v>
      </c>
      <c r="C1890">
        <v>5</v>
      </c>
      <c r="D1890">
        <v>3</v>
      </c>
      <c r="E1890">
        <v>50</v>
      </c>
      <c r="F1890" s="1">
        <v>1048.1099999999999</v>
      </c>
      <c r="G1890" s="1">
        <v>52405.5</v>
      </c>
      <c r="H1890">
        <v>17</v>
      </c>
      <c r="I1890">
        <v>315</v>
      </c>
      <c r="J1890" s="1">
        <v>98.9</v>
      </c>
      <c r="K1890" s="1" t="s">
        <v>14924</v>
      </c>
    </row>
    <row r="1891" spans="1:11" x14ac:dyDescent="0.35">
      <c r="A1891">
        <v>1890</v>
      </c>
      <c r="B1891">
        <v>173</v>
      </c>
      <c r="C1891">
        <v>11</v>
      </c>
      <c r="D1891">
        <v>2</v>
      </c>
      <c r="E1891">
        <v>50</v>
      </c>
      <c r="F1891" s="1">
        <v>974.88</v>
      </c>
      <c r="G1891" s="1">
        <v>48744</v>
      </c>
      <c r="H1891">
        <v>11</v>
      </c>
      <c r="I1891">
        <v>184</v>
      </c>
      <c r="J1891" s="1">
        <v>95.6</v>
      </c>
      <c r="K1891" s="1" t="s">
        <v>14925</v>
      </c>
    </row>
    <row r="1892" spans="1:11" x14ac:dyDescent="0.35">
      <c r="A1892">
        <v>1891</v>
      </c>
      <c r="B1892">
        <v>408</v>
      </c>
      <c r="C1892">
        <v>16</v>
      </c>
      <c r="D1892">
        <v>5</v>
      </c>
      <c r="E1892">
        <v>50</v>
      </c>
      <c r="F1892" s="1">
        <v>125.02</v>
      </c>
      <c r="G1892" s="1">
        <v>6251</v>
      </c>
      <c r="H1892">
        <v>12</v>
      </c>
      <c r="I1892">
        <v>420</v>
      </c>
      <c r="J1892" s="1">
        <v>95.8</v>
      </c>
      <c r="K1892" s="1" t="s">
        <v>14926</v>
      </c>
    </row>
    <row r="1893" spans="1:11" x14ac:dyDescent="0.35">
      <c r="A1893">
        <v>1892</v>
      </c>
      <c r="B1893">
        <v>552</v>
      </c>
      <c r="C1893">
        <v>8</v>
      </c>
      <c r="D1893">
        <v>4</v>
      </c>
      <c r="E1893">
        <v>50</v>
      </c>
      <c r="F1893" s="1">
        <v>410</v>
      </c>
      <c r="G1893" s="1">
        <v>20500</v>
      </c>
      <c r="H1893">
        <v>8</v>
      </c>
      <c r="I1893">
        <v>560</v>
      </c>
      <c r="J1893" s="1">
        <v>98.1</v>
      </c>
      <c r="K1893" s="1" t="s">
        <v>14927</v>
      </c>
    </row>
    <row r="1894" spans="1:11" x14ac:dyDescent="0.35">
      <c r="A1894">
        <v>1893</v>
      </c>
      <c r="B1894">
        <v>305</v>
      </c>
      <c r="C1894">
        <v>9</v>
      </c>
      <c r="D1894">
        <v>2</v>
      </c>
      <c r="E1894">
        <v>50</v>
      </c>
      <c r="F1894" s="1">
        <v>111.96</v>
      </c>
      <c r="G1894" s="1">
        <v>5598</v>
      </c>
      <c r="H1894">
        <v>8</v>
      </c>
      <c r="I1894">
        <v>313</v>
      </c>
      <c r="J1894" s="1">
        <v>96.3</v>
      </c>
      <c r="K1894" s="1" t="s">
        <v>14928</v>
      </c>
    </row>
    <row r="1895" spans="1:11" x14ac:dyDescent="0.35">
      <c r="A1895">
        <v>1894</v>
      </c>
      <c r="B1895">
        <v>573</v>
      </c>
      <c r="C1895">
        <v>2</v>
      </c>
      <c r="D1895">
        <v>5</v>
      </c>
      <c r="E1895">
        <v>50</v>
      </c>
      <c r="F1895" s="1">
        <v>561.33000000000004</v>
      </c>
      <c r="G1895" s="1">
        <v>28066.5</v>
      </c>
      <c r="H1895">
        <v>10</v>
      </c>
      <c r="I1895">
        <v>583</v>
      </c>
      <c r="J1895" s="1">
        <v>96.3</v>
      </c>
      <c r="K1895" s="1" t="s">
        <v>14929</v>
      </c>
    </row>
    <row r="1896" spans="1:11" x14ac:dyDescent="0.35">
      <c r="A1896">
        <v>1895</v>
      </c>
      <c r="B1896">
        <v>290</v>
      </c>
      <c r="C1896">
        <v>3</v>
      </c>
      <c r="D1896">
        <v>6</v>
      </c>
      <c r="E1896">
        <v>59</v>
      </c>
      <c r="F1896" s="1">
        <v>429.29</v>
      </c>
      <c r="G1896" s="1">
        <v>25328.11</v>
      </c>
      <c r="H1896">
        <v>14</v>
      </c>
      <c r="I1896">
        <v>304</v>
      </c>
      <c r="J1896" s="1">
        <v>94.2</v>
      </c>
      <c r="K1896" s="1" t="s">
        <v>14930</v>
      </c>
    </row>
    <row r="1897" spans="1:11" x14ac:dyDescent="0.35">
      <c r="A1897">
        <v>1896</v>
      </c>
      <c r="B1897">
        <v>459</v>
      </c>
      <c r="C1897">
        <v>3</v>
      </c>
      <c r="D1897">
        <v>5</v>
      </c>
      <c r="E1897">
        <v>50</v>
      </c>
      <c r="F1897" s="1">
        <v>436.64</v>
      </c>
      <c r="G1897" s="1">
        <v>21832</v>
      </c>
      <c r="H1897">
        <v>8</v>
      </c>
      <c r="I1897">
        <v>467</v>
      </c>
      <c r="J1897" s="1">
        <v>97.3</v>
      </c>
      <c r="K1897" s="1" t="s">
        <v>14931</v>
      </c>
    </row>
    <row r="1898" spans="1:11" x14ac:dyDescent="0.35">
      <c r="A1898">
        <v>1897</v>
      </c>
      <c r="B1898">
        <v>542</v>
      </c>
      <c r="C1898">
        <v>2</v>
      </c>
      <c r="D1898">
        <v>4</v>
      </c>
      <c r="E1898">
        <v>50</v>
      </c>
      <c r="F1898" s="1">
        <v>562.19000000000005</v>
      </c>
      <c r="G1898" s="1">
        <v>28109.5</v>
      </c>
      <c r="H1898">
        <v>13</v>
      </c>
      <c r="I1898">
        <v>555</v>
      </c>
      <c r="J1898" s="1">
        <v>97.2</v>
      </c>
      <c r="K1898" s="1" t="s">
        <v>14932</v>
      </c>
    </row>
    <row r="1899" spans="1:11" x14ac:dyDescent="0.35">
      <c r="A1899">
        <v>1898</v>
      </c>
      <c r="B1899">
        <v>605</v>
      </c>
      <c r="C1899">
        <v>14</v>
      </c>
      <c r="D1899">
        <v>7</v>
      </c>
      <c r="E1899">
        <v>50</v>
      </c>
      <c r="F1899" s="1">
        <v>558.62</v>
      </c>
      <c r="G1899" s="1">
        <v>27931</v>
      </c>
      <c r="H1899">
        <v>10</v>
      </c>
      <c r="I1899">
        <v>615</v>
      </c>
      <c r="J1899" s="1">
        <v>94.7</v>
      </c>
      <c r="K1899" s="1" t="s">
        <v>14933</v>
      </c>
    </row>
    <row r="1900" spans="1:11" x14ac:dyDescent="0.35">
      <c r="A1900">
        <v>1899</v>
      </c>
      <c r="B1900">
        <v>120</v>
      </c>
      <c r="C1900">
        <v>7</v>
      </c>
      <c r="D1900">
        <v>1</v>
      </c>
      <c r="E1900">
        <v>50</v>
      </c>
      <c r="F1900" s="1">
        <v>605.03</v>
      </c>
      <c r="G1900" s="1">
        <v>30251.5</v>
      </c>
      <c r="H1900">
        <v>15</v>
      </c>
      <c r="I1900">
        <v>135</v>
      </c>
      <c r="J1900" s="1">
        <v>97.2</v>
      </c>
      <c r="K1900" s="1" t="s">
        <v>14934</v>
      </c>
    </row>
    <row r="1901" spans="1:11" x14ac:dyDescent="0.35">
      <c r="A1901">
        <v>1900</v>
      </c>
      <c r="B1901">
        <v>727</v>
      </c>
      <c r="C1901">
        <v>1</v>
      </c>
      <c r="D1901">
        <v>6</v>
      </c>
      <c r="E1901">
        <v>85</v>
      </c>
      <c r="F1901" s="1">
        <v>686.16</v>
      </c>
      <c r="G1901" s="1">
        <v>58323.6</v>
      </c>
      <c r="H1901">
        <v>7</v>
      </c>
      <c r="I1901">
        <v>731</v>
      </c>
      <c r="J1901" s="1">
        <v>95.4</v>
      </c>
      <c r="K1901" s="1" t="s">
        <v>14935</v>
      </c>
    </row>
    <row r="1902" spans="1:11" x14ac:dyDescent="0.35">
      <c r="A1902">
        <v>1901</v>
      </c>
      <c r="B1902">
        <v>708</v>
      </c>
      <c r="C1902">
        <v>13</v>
      </c>
      <c r="D1902">
        <v>5</v>
      </c>
      <c r="E1902">
        <v>50</v>
      </c>
      <c r="F1902" s="1">
        <v>1501.64</v>
      </c>
      <c r="G1902" s="1">
        <v>75082</v>
      </c>
      <c r="H1902">
        <v>17</v>
      </c>
      <c r="I1902">
        <v>725</v>
      </c>
      <c r="J1902" s="1">
        <v>95.6</v>
      </c>
      <c r="K1902" s="1" t="s">
        <v>14936</v>
      </c>
    </row>
    <row r="1903" spans="1:11" x14ac:dyDescent="0.35">
      <c r="A1903">
        <v>1902</v>
      </c>
      <c r="B1903">
        <v>77</v>
      </c>
      <c r="C1903">
        <v>8</v>
      </c>
      <c r="D1903">
        <v>2</v>
      </c>
      <c r="E1903">
        <v>50</v>
      </c>
      <c r="F1903" s="1">
        <v>495.2</v>
      </c>
      <c r="G1903" s="1">
        <v>24760</v>
      </c>
      <c r="H1903">
        <v>13</v>
      </c>
      <c r="I1903">
        <v>90</v>
      </c>
      <c r="J1903" s="1">
        <v>98.3</v>
      </c>
      <c r="K1903" s="1" t="s">
        <v>14937</v>
      </c>
    </row>
    <row r="1904" spans="1:11" x14ac:dyDescent="0.35">
      <c r="A1904">
        <v>1903</v>
      </c>
      <c r="B1904">
        <v>670</v>
      </c>
      <c r="C1904">
        <v>6</v>
      </c>
      <c r="D1904">
        <v>7</v>
      </c>
      <c r="E1904">
        <v>50</v>
      </c>
      <c r="F1904" s="1">
        <v>506.18</v>
      </c>
      <c r="G1904" s="1">
        <v>25309</v>
      </c>
      <c r="H1904">
        <v>12</v>
      </c>
      <c r="I1904">
        <v>682</v>
      </c>
      <c r="J1904" s="1">
        <v>93.7</v>
      </c>
      <c r="K1904" s="1" t="s">
        <v>14938</v>
      </c>
    </row>
    <row r="1905" spans="1:11" x14ac:dyDescent="0.35">
      <c r="A1905">
        <v>1904</v>
      </c>
      <c r="B1905">
        <v>183</v>
      </c>
      <c r="C1905">
        <v>2</v>
      </c>
      <c r="D1905">
        <v>1</v>
      </c>
      <c r="E1905">
        <v>52</v>
      </c>
      <c r="F1905" s="1">
        <v>642.73</v>
      </c>
      <c r="G1905" s="1">
        <v>33421.96</v>
      </c>
      <c r="H1905">
        <v>14</v>
      </c>
      <c r="I1905">
        <v>197</v>
      </c>
      <c r="J1905" s="1">
        <v>99.1</v>
      </c>
      <c r="K1905" s="1" t="s">
        <v>14939</v>
      </c>
    </row>
    <row r="1906" spans="1:11" x14ac:dyDescent="0.35">
      <c r="A1906">
        <v>1905</v>
      </c>
      <c r="B1906">
        <v>610</v>
      </c>
      <c r="C1906">
        <v>15</v>
      </c>
      <c r="D1906">
        <v>2</v>
      </c>
      <c r="E1906">
        <v>72</v>
      </c>
      <c r="F1906" s="1">
        <v>210.37</v>
      </c>
      <c r="G1906" s="1">
        <v>15146.64</v>
      </c>
      <c r="H1906">
        <v>18</v>
      </c>
      <c r="I1906">
        <v>628</v>
      </c>
      <c r="J1906" s="1">
        <v>98.7</v>
      </c>
      <c r="K1906" s="1" t="s">
        <v>14940</v>
      </c>
    </row>
    <row r="1907" spans="1:11" x14ac:dyDescent="0.35">
      <c r="A1907">
        <v>1906</v>
      </c>
      <c r="B1907">
        <v>266</v>
      </c>
      <c r="C1907">
        <v>13</v>
      </c>
      <c r="D1907">
        <v>4</v>
      </c>
      <c r="E1907">
        <v>50</v>
      </c>
      <c r="F1907" s="1">
        <v>1531.54</v>
      </c>
      <c r="G1907" s="1">
        <v>76577</v>
      </c>
      <c r="H1907">
        <v>9</v>
      </c>
      <c r="I1907">
        <v>275</v>
      </c>
      <c r="J1907" s="1">
        <v>99</v>
      </c>
      <c r="K1907" s="1" t="s">
        <v>14941</v>
      </c>
    </row>
    <row r="1908" spans="1:11" x14ac:dyDescent="0.35">
      <c r="A1908">
        <v>1907</v>
      </c>
      <c r="B1908">
        <v>700</v>
      </c>
      <c r="C1908">
        <v>1</v>
      </c>
      <c r="D1908">
        <v>3</v>
      </c>
      <c r="E1908">
        <v>50</v>
      </c>
      <c r="F1908" s="1">
        <v>713.57</v>
      </c>
      <c r="G1908" s="1">
        <v>35678.5</v>
      </c>
      <c r="H1908">
        <v>13</v>
      </c>
      <c r="I1908">
        <v>713</v>
      </c>
      <c r="J1908" s="1">
        <v>98.7</v>
      </c>
      <c r="K1908" s="1" t="s">
        <v>14942</v>
      </c>
    </row>
    <row r="1909" spans="1:11" x14ac:dyDescent="0.35">
      <c r="A1909">
        <v>1908</v>
      </c>
      <c r="B1909">
        <v>571</v>
      </c>
      <c r="C1909">
        <v>1</v>
      </c>
      <c r="D1909">
        <v>1</v>
      </c>
      <c r="E1909">
        <v>67</v>
      </c>
      <c r="F1909" s="1">
        <v>703.54</v>
      </c>
      <c r="G1909" s="1">
        <v>47137.18</v>
      </c>
      <c r="H1909">
        <v>12</v>
      </c>
      <c r="I1909">
        <v>583</v>
      </c>
      <c r="J1909" s="1">
        <v>97.2</v>
      </c>
      <c r="K1909" s="1" t="s">
        <v>14943</v>
      </c>
    </row>
    <row r="1910" spans="1:11" x14ac:dyDescent="0.35">
      <c r="A1910">
        <v>1909</v>
      </c>
      <c r="B1910">
        <v>236</v>
      </c>
      <c r="C1910">
        <v>8</v>
      </c>
      <c r="D1910">
        <v>6</v>
      </c>
      <c r="E1910">
        <v>50</v>
      </c>
      <c r="F1910" s="1">
        <v>419.91</v>
      </c>
      <c r="G1910" s="1">
        <v>20995.5</v>
      </c>
      <c r="H1910">
        <v>8</v>
      </c>
      <c r="I1910">
        <v>244</v>
      </c>
      <c r="J1910" s="1">
        <v>96.2</v>
      </c>
      <c r="K1910" s="1" t="s">
        <v>14944</v>
      </c>
    </row>
    <row r="1911" spans="1:11" x14ac:dyDescent="0.35">
      <c r="A1911">
        <v>1910</v>
      </c>
      <c r="B1911">
        <v>403</v>
      </c>
      <c r="C1911">
        <v>12</v>
      </c>
      <c r="D1911">
        <v>2</v>
      </c>
      <c r="E1911">
        <v>50</v>
      </c>
      <c r="F1911" s="1">
        <v>323.24</v>
      </c>
      <c r="G1911" s="1">
        <v>16162</v>
      </c>
      <c r="H1911">
        <v>11</v>
      </c>
      <c r="I1911">
        <v>414</v>
      </c>
      <c r="J1911" s="1">
        <v>96.9</v>
      </c>
      <c r="K1911" s="1" t="s">
        <v>14945</v>
      </c>
    </row>
    <row r="1912" spans="1:11" x14ac:dyDescent="0.35">
      <c r="A1912">
        <v>1911</v>
      </c>
      <c r="B1912">
        <v>223</v>
      </c>
      <c r="C1912">
        <v>6</v>
      </c>
      <c r="D1912">
        <v>4</v>
      </c>
      <c r="E1912">
        <v>74</v>
      </c>
      <c r="F1912" s="1">
        <v>464.76</v>
      </c>
      <c r="G1912" s="1">
        <v>34392.239999999998</v>
      </c>
      <c r="H1912">
        <v>18</v>
      </c>
      <c r="I1912">
        <v>241</v>
      </c>
      <c r="J1912" s="1">
        <v>99.8</v>
      </c>
      <c r="K1912" s="1" t="s">
        <v>14946</v>
      </c>
    </row>
    <row r="1913" spans="1:11" x14ac:dyDescent="0.35">
      <c r="A1913">
        <v>1912</v>
      </c>
      <c r="B1913">
        <v>23</v>
      </c>
      <c r="C1913">
        <v>7</v>
      </c>
      <c r="D1913">
        <v>3</v>
      </c>
      <c r="E1913">
        <v>50</v>
      </c>
      <c r="F1913" s="1">
        <v>709.28</v>
      </c>
      <c r="G1913" s="1">
        <v>35464</v>
      </c>
      <c r="H1913">
        <v>7</v>
      </c>
      <c r="I1913">
        <v>30</v>
      </c>
      <c r="J1913" s="1">
        <v>96.9</v>
      </c>
      <c r="K1913" s="1" t="s">
        <v>14947</v>
      </c>
    </row>
    <row r="1914" spans="1:11" x14ac:dyDescent="0.35">
      <c r="A1914">
        <v>1913</v>
      </c>
      <c r="B1914">
        <v>510</v>
      </c>
      <c r="C1914">
        <v>13</v>
      </c>
      <c r="D1914">
        <v>4</v>
      </c>
      <c r="E1914">
        <v>50</v>
      </c>
      <c r="F1914" s="1">
        <v>1546.56</v>
      </c>
      <c r="G1914" s="1">
        <v>77328</v>
      </c>
      <c r="H1914">
        <v>16</v>
      </c>
      <c r="I1914">
        <v>526</v>
      </c>
      <c r="J1914" s="1">
        <v>97.6</v>
      </c>
      <c r="K1914" s="1" t="s">
        <v>14948</v>
      </c>
    </row>
    <row r="1915" spans="1:11" x14ac:dyDescent="0.35">
      <c r="A1915">
        <v>1914</v>
      </c>
      <c r="B1915">
        <v>345</v>
      </c>
      <c r="C1915">
        <v>7</v>
      </c>
      <c r="D1915">
        <v>5</v>
      </c>
      <c r="E1915">
        <v>50</v>
      </c>
      <c r="F1915" s="1">
        <v>662.39</v>
      </c>
      <c r="G1915" s="1">
        <v>33119.5</v>
      </c>
      <c r="H1915">
        <v>17</v>
      </c>
      <c r="I1915">
        <v>362</v>
      </c>
      <c r="J1915" s="1">
        <v>96.5</v>
      </c>
      <c r="K1915" s="1" t="s">
        <v>14949</v>
      </c>
    </row>
    <row r="1916" spans="1:11" x14ac:dyDescent="0.35">
      <c r="A1916">
        <v>1915</v>
      </c>
      <c r="B1916">
        <v>571</v>
      </c>
      <c r="C1916">
        <v>6</v>
      </c>
      <c r="D1916">
        <v>6</v>
      </c>
      <c r="E1916">
        <v>113</v>
      </c>
      <c r="F1916" s="1">
        <v>529.41999999999996</v>
      </c>
      <c r="G1916" s="1">
        <v>59824.46</v>
      </c>
      <c r="H1916">
        <v>13</v>
      </c>
      <c r="I1916">
        <v>584</v>
      </c>
      <c r="J1916" s="1">
        <v>94.4</v>
      </c>
      <c r="K1916" s="1" t="s">
        <v>14950</v>
      </c>
    </row>
    <row r="1917" spans="1:11" x14ac:dyDescent="0.35">
      <c r="A1917">
        <v>1916</v>
      </c>
      <c r="B1917">
        <v>587</v>
      </c>
      <c r="C1917">
        <v>10</v>
      </c>
      <c r="D1917">
        <v>7</v>
      </c>
      <c r="E1917">
        <v>50</v>
      </c>
      <c r="F1917" s="1">
        <v>1714.07</v>
      </c>
      <c r="G1917" s="1">
        <v>85703.5</v>
      </c>
      <c r="H1917">
        <v>8</v>
      </c>
      <c r="I1917">
        <v>595</v>
      </c>
      <c r="J1917" s="1">
        <v>95.4</v>
      </c>
      <c r="K1917" s="1" t="s">
        <v>14951</v>
      </c>
    </row>
    <row r="1918" spans="1:11" x14ac:dyDescent="0.35">
      <c r="A1918">
        <v>1917</v>
      </c>
      <c r="B1918">
        <v>225</v>
      </c>
      <c r="C1918">
        <v>16</v>
      </c>
      <c r="D1918">
        <v>6</v>
      </c>
      <c r="E1918">
        <v>50</v>
      </c>
      <c r="F1918" s="1">
        <v>122.95</v>
      </c>
      <c r="G1918" s="1">
        <v>6147.5</v>
      </c>
      <c r="H1918">
        <v>10</v>
      </c>
      <c r="I1918">
        <v>235</v>
      </c>
      <c r="J1918" s="1">
        <v>97.4</v>
      </c>
      <c r="K1918" s="1" t="s">
        <v>14952</v>
      </c>
    </row>
    <row r="1919" spans="1:11" x14ac:dyDescent="0.35">
      <c r="A1919">
        <v>1918</v>
      </c>
      <c r="B1919">
        <v>133</v>
      </c>
      <c r="C1919">
        <v>16</v>
      </c>
      <c r="D1919">
        <v>5</v>
      </c>
      <c r="E1919">
        <v>154</v>
      </c>
      <c r="F1919" s="1">
        <v>127.79</v>
      </c>
      <c r="G1919" s="1">
        <v>19679.66</v>
      </c>
      <c r="H1919">
        <v>11</v>
      </c>
      <c r="I1919">
        <v>144</v>
      </c>
      <c r="J1919" s="1">
        <v>96.8</v>
      </c>
      <c r="K1919" s="1" t="s">
        <v>14953</v>
      </c>
    </row>
    <row r="1920" spans="1:11" x14ac:dyDescent="0.35">
      <c r="A1920">
        <v>1919</v>
      </c>
      <c r="B1920">
        <v>424</v>
      </c>
      <c r="C1920">
        <v>5</v>
      </c>
      <c r="D1920">
        <v>3</v>
      </c>
      <c r="E1920">
        <v>50</v>
      </c>
      <c r="F1920" s="1">
        <v>1028.73</v>
      </c>
      <c r="G1920" s="1">
        <v>51436.5</v>
      </c>
      <c r="H1920">
        <v>12</v>
      </c>
      <c r="I1920">
        <v>436</v>
      </c>
      <c r="J1920" s="1">
        <v>96.5</v>
      </c>
      <c r="K1920" s="1" t="s">
        <v>14954</v>
      </c>
    </row>
    <row r="1921" spans="1:11" x14ac:dyDescent="0.35">
      <c r="A1921">
        <v>1920</v>
      </c>
      <c r="B1921">
        <v>98</v>
      </c>
      <c r="C1921">
        <v>4</v>
      </c>
      <c r="D1921">
        <v>7</v>
      </c>
      <c r="E1921">
        <v>59</v>
      </c>
      <c r="F1921" s="1">
        <v>345.94</v>
      </c>
      <c r="G1921" s="1">
        <v>20410.46</v>
      </c>
      <c r="H1921">
        <v>13</v>
      </c>
      <c r="I1921">
        <v>111</v>
      </c>
      <c r="J1921" s="1">
        <v>95.7</v>
      </c>
      <c r="K1921" s="1" t="s">
        <v>14955</v>
      </c>
    </row>
    <row r="1922" spans="1:11" x14ac:dyDescent="0.35">
      <c r="A1922">
        <v>1921</v>
      </c>
      <c r="B1922">
        <v>660</v>
      </c>
      <c r="C1922">
        <v>13</v>
      </c>
      <c r="D1922">
        <v>3</v>
      </c>
      <c r="E1922">
        <v>55</v>
      </c>
      <c r="F1922" s="1">
        <v>1593.62</v>
      </c>
      <c r="G1922" s="1">
        <v>87649.1</v>
      </c>
      <c r="H1922">
        <v>13</v>
      </c>
      <c r="I1922">
        <v>673</v>
      </c>
      <c r="J1922" s="1">
        <v>98.8</v>
      </c>
      <c r="K1922" s="1" t="s">
        <v>14956</v>
      </c>
    </row>
    <row r="1923" spans="1:11" x14ac:dyDescent="0.35">
      <c r="A1923">
        <v>1922</v>
      </c>
      <c r="B1923">
        <v>51</v>
      </c>
      <c r="C1923">
        <v>13</v>
      </c>
      <c r="D1923">
        <v>5</v>
      </c>
      <c r="E1923">
        <v>50</v>
      </c>
      <c r="F1923" s="1">
        <v>1479.99</v>
      </c>
      <c r="G1923" s="1">
        <v>73999.5</v>
      </c>
      <c r="H1923">
        <v>14</v>
      </c>
      <c r="I1923">
        <v>65</v>
      </c>
      <c r="J1923" s="1">
        <v>97</v>
      </c>
      <c r="K1923" s="1" t="s">
        <v>14957</v>
      </c>
    </row>
    <row r="1924" spans="1:11" x14ac:dyDescent="0.35">
      <c r="A1924">
        <v>1923</v>
      </c>
      <c r="B1924">
        <v>269</v>
      </c>
      <c r="C1924">
        <v>2</v>
      </c>
      <c r="D1924">
        <v>2</v>
      </c>
      <c r="E1924">
        <v>90</v>
      </c>
      <c r="F1924" s="1">
        <v>566.83000000000004</v>
      </c>
      <c r="G1924" s="1">
        <v>51014.7</v>
      </c>
      <c r="H1924">
        <v>18</v>
      </c>
      <c r="I1924">
        <v>287</v>
      </c>
      <c r="J1924" s="1">
        <v>95.8</v>
      </c>
      <c r="K1924" s="1" t="s">
        <v>14958</v>
      </c>
    </row>
    <row r="1925" spans="1:11" x14ac:dyDescent="0.35">
      <c r="A1925">
        <v>1924</v>
      </c>
      <c r="B1925">
        <v>398</v>
      </c>
      <c r="C1925">
        <v>3</v>
      </c>
      <c r="D1925">
        <v>5</v>
      </c>
      <c r="E1925">
        <v>61</v>
      </c>
      <c r="F1925" s="1">
        <v>469.04</v>
      </c>
      <c r="G1925" s="1">
        <v>28611.439999999999</v>
      </c>
      <c r="H1925">
        <v>17</v>
      </c>
      <c r="I1925">
        <v>415</v>
      </c>
      <c r="J1925" s="1">
        <v>94.5</v>
      </c>
      <c r="K1925" s="1" t="s">
        <v>14959</v>
      </c>
    </row>
    <row r="1926" spans="1:11" x14ac:dyDescent="0.35">
      <c r="A1926">
        <v>1925</v>
      </c>
      <c r="B1926">
        <v>598</v>
      </c>
      <c r="C1926">
        <v>2</v>
      </c>
      <c r="D1926">
        <v>1</v>
      </c>
      <c r="E1926">
        <v>50</v>
      </c>
      <c r="F1926" s="1">
        <v>592.44000000000005</v>
      </c>
      <c r="G1926" s="1">
        <v>29622</v>
      </c>
      <c r="H1926">
        <v>14</v>
      </c>
      <c r="I1926">
        <v>612</v>
      </c>
      <c r="J1926" s="1">
        <v>98.8</v>
      </c>
      <c r="K1926" s="1" t="s">
        <v>14960</v>
      </c>
    </row>
    <row r="1927" spans="1:11" x14ac:dyDescent="0.35">
      <c r="A1927">
        <v>1926</v>
      </c>
      <c r="B1927">
        <v>717</v>
      </c>
      <c r="C1927">
        <v>4</v>
      </c>
      <c r="D1927">
        <v>5</v>
      </c>
      <c r="E1927">
        <v>114</v>
      </c>
      <c r="F1927" s="1">
        <v>390.34</v>
      </c>
      <c r="G1927" s="1">
        <v>44498.76</v>
      </c>
      <c r="H1927">
        <v>16</v>
      </c>
      <c r="I1927">
        <v>731</v>
      </c>
      <c r="J1927" s="1">
        <v>97.3</v>
      </c>
      <c r="K1927" s="1" t="s">
        <v>14961</v>
      </c>
    </row>
    <row r="1928" spans="1:11" x14ac:dyDescent="0.35">
      <c r="A1928">
        <v>1927</v>
      </c>
      <c r="B1928">
        <v>194</v>
      </c>
      <c r="C1928">
        <v>4</v>
      </c>
      <c r="D1928">
        <v>7</v>
      </c>
      <c r="E1928">
        <v>50</v>
      </c>
      <c r="F1928" s="1">
        <v>349.5</v>
      </c>
      <c r="G1928" s="1">
        <v>17475</v>
      </c>
      <c r="H1928">
        <v>7</v>
      </c>
      <c r="I1928">
        <v>201</v>
      </c>
      <c r="J1928" s="1">
        <v>96.7</v>
      </c>
      <c r="K1928" s="1" t="s">
        <v>14962</v>
      </c>
    </row>
    <row r="1929" spans="1:11" x14ac:dyDescent="0.35">
      <c r="A1929">
        <v>1928</v>
      </c>
      <c r="B1929">
        <v>277</v>
      </c>
      <c r="C1929">
        <v>16</v>
      </c>
      <c r="D1929">
        <v>1</v>
      </c>
      <c r="E1929">
        <v>66</v>
      </c>
      <c r="F1929" s="1">
        <v>124.4</v>
      </c>
      <c r="G1929" s="1">
        <v>8210.4</v>
      </c>
      <c r="H1929">
        <v>17</v>
      </c>
      <c r="I1929">
        <v>294</v>
      </c>
      <c r="J1929" s="1">
        <v>95.7</v>
      </c>
      <c r="K1929" s="1" t="s">
        <v>14963</v>
      </c>
    </row>
    <row r="1930" spans="1:11" x14ac:dyDescent="0.35">
      <c r="A1930">
        <v>1929</v>
      </c>
      <c r="B1930">
        <v>440</v>
      </c>
      <c r="C1930">
        <v>3</v>
      </c>
      <c r="D1930">
        <v>5</v>
      </c>
      <c r="E1930">
        <v>53</v>
      </c>
      <c r="F1930" s="1">
        <v>474.11</v>
      </c>
      <c r="G1930" s="1">
        <v>25127.83</v>
      </c>
      <c r="H1930">
        <v>14</v>
      </c>
      <c r="I1930">
        <v>454</v>
      </c>
      <c r="J1930" s="1">
        <v>96.9</v>
      </c>
      <c r="K1930" s="1" t="s">
        <v>14964</v>
      </c>
    </row>
    <row r="1931" spans="1:11" x14ac:dyDescent="0.35">
      <c r="A1931">
        <v>1930</v>
      </c>
      <c r="B1931">
        <v>125</v>
      </c>
      <c r="C1931">
        <v>5</v>
      </c>
      <c r="D1931">
        <v>4</v>
      </c>
      <c r="E1931">
        <v>53</v>
      </c>
      <c r="F1931" s="1">
        <v>1044.33</v>
      </c>
      <c r="G1931" s="1">
        <v>55349.49</v>
      </c>
      <c r="H1931">
        <v>7</v>
      </c>
      <c r="I1931">
        <v>132</v>
      </c>
      <c r="J1931" s="1">
        <v>99.3</v>
      </c>
      <c r="K1931" s="1" t="s">
        <v>14965</v>
      </c>
    </row>
    <row r="1932" spans="1:11" x14ac:dyDescent="0.35">
      <c r="A1932">
        <v>1931</v>
      </c>
      <c r="B1932">
        <v>275</v>
      </c>
      <c r="C1932">
        <v>3</v>
      </c>
      <c r="D1932">
        <v>5</v>
      </c>
      <c r="E1932">
        <v>50</v>
      </c>
      <c r="F1932" s="1">
        <v>438.99</v>
      </c>
      <c r="G1932" s="1">
        <v>21949.5</v>
      </c>
      <c r="H1932">
        <v>8</v>
      </c>
      <c r="I1932">
        <v>283</v>
      </c>
      <c r="J1932" s="1">
        <v>96.5</v>
      </c>
      <c r="K1932" s="1" t="s">
        <v>14966</v>
      </c>
    </row>
    <row r="1933" spans="1:11" x14ac:dyDescent="0.35">
      <c r="A1933">
        <v>1932</v>
      </c>
      <c r="B1933">
        <v>174</v>
      </c>
      <c r="C1933">
        <v>6</v>
      </c>
      <c r="D1933">
        <v>1</v>
      </c>
      <c r="E1933">
        <v>63</v>
      </c>
      <c r="F1933" s="1">
        <v>558.54999999999995</v>
      </c>
      <c r="G1933" s="1">
        <v>35188.65</v>
      </c>
      <c r="H1933">
        <v>7</v>
      </c>
      <c r="I1933">
        <v>181</v>
      </c>
      <c r="J1933" s="1">
        <v>99.1</v>
      </c>
      <c r="K1933" s="1" t="s">
        <v>14967</v>
      </c>
    </row>
    <row r="1934" spans="1:11" x14ac:dyDescent="0.35">
      <c r="A1934">
        <v>1933</v>
      </c>
      <c r="B1934">
        <v>524</v>
      </c>
      <c r="C1934">
        <v>6</v>
      </c>
      <c r="D1934">
        <v>6</v>
      </c>
      <c r="E1934">
        <v>54</v>
      </c>
      <c r="F1934" s="1">
        <v>483.91</v>
      </c>
      <c r="G1934" s="1">
        <v>26131.14</v>
      </c>
      <c r="H1934">
        <v>14</v>
      </c>
      <c r="I1934">
        <v>538</v>
      </c>
      <c r="J1934" s="1">
        <v>96.7</v>
      </c>
      <c r="K1934" s="1" t="s">
        <v>14968</v>
      </c>
    </row>
    <row r="1935" spans="1:11" x14ac:dyDescent="0.35">
      <c r="A1935">
        <v>1934</v>
      </c>
      <c r="B1935">
        <v>435</v>
      </c>
      <c r="C1935">
        <v>7</v>
      </c>
      <c r="D1935">
        <v>6</v>
      </c>
      <c r="E1935">
        <v>50</v>
      </c>
      <c r="F1935" s="1">
        <v>625.98</v>
      </c>
      <c r="G1935" s="1">
        <v>31299</v>
      </c>
      <c r="H1935">
        <v>6</v>
      </c>
      <c r="I1935">
        <v>441</v>
      </c>
      <c r="J1935" s="1">
        <v>97.5</v>
      </c>
      <c r="K1935" s="1" t="s">
        <v>14969</v>
      </c>
    </row>
    <row r="1936" spans="1:11" x14ac:dyDescent="0.35">
      <c r="A1936">
        <v>1935</v>
      </c>
      <c r="B1936">
        <v>542</v>
      </c>
      <c r="C1936">
        <v>12</v>
      </c>
      <c r="D1936">
        <v>2</v>
      </c>
      <c r="E1936">
        <v>50</v>
      </c>
      <c r="F1936" s="1">
        <v>332.98</v>
      </c>
      <c r="G1936" s="1">
        <v>16649</v>
      </c>
      <c r="H1936">
        <v>7</v>
      </c>
      <c r="I1936">
        <v>549</v>
      </c>
      <c r="J1936" s="1">
        <v>95.6</v>
      </c>
      <c r="K1936" s="1" t="s">
        <v>14970</v>
      </c>
    </row>
    <row r="1937" spans="1:11" x14ac:dyDescent="0.35">
      <c r="A1937">
        <v>1936</v>
      </c>
      <c r="B1937">
        <v>544</v>
      </c>
      <c r="C1937">
        <v>1</v>
      </c>
      <c r="D1937">
        <v>1</v>
      </c>
      <c r="E1937">
        <v>52</v>
      </c>
      <c r="F1937" s="1">
        <v>638.26</v>
      </c>
      <c r="G1937" s="1">
        <v>33189.519999999997</v>
      </c>
      <c r="H1937">
        <v>13</v>
      </c>
      <c r="I1937">
        <v>557</v>
      </c>
      <c r="J1937" s="1">
        <v>98.3</v>
      </c>
      <c r="K1937" s="1" t="s">
        <v>14971</v>
      </c>
    </row>
    <row r="1938" spans="1:11" x14ac:dyDescent="0.35">
      <c r="A1938">
        <v>1937</v>
      </c>
      <c r="B1938">
        <v>678</v>
      </c>
      <c r="C1938">
        <v>2</v>
      </c>
      <c r="D1938">
        <v>7</v>
      </c>
      <c r="E1938">
        <v>77</v>
      </c>
      <c r="F1938" s="1">
        <v>663.44</v>
      </c>
      <c r="G1938" s="1">
        <v>51084.88</v>
      </c>
      <c r="H1938">
        <v>12</v>
      </c>
      <c r="I1938">
        <v>690</v>
      </c>
      <c r="J1938" s="1">
        <v>94.9</v>
      </c>
      <c r="K1938" s="1" t="s">
        <v>14972</v>
      </c>
    </row>
    <row r="1939" spans="1:11" x14ac:dyDescent="0.35">
      <c r="A1939">
        <v>1938</v>
      </c>
      <c r="B1939">
        <v>95</v>
      </c>
      <c r="C1939">
        <v>9</v>
      </c>
      <c r="D1939">
        <v>4</v>
      </c>
      <c r="E1939">
        <v>50</v>
      </c>
      <c r="F1939" s="1">
        <v>114.93</v>
      </c>
      <c r="G1939" s="1">
        <v>5746.5</v>
      </c>
      <c r="H1939">
        <v>14</v>
      </c>
      <c r="I1939">
        <v>109</v>
      </c>
      <c r="J1939" s="1">
        <v>98</v>
      </c>
      <c r="K1939" s="1" t="s">
        <v>14973</v>
      </c>
    </row>
    <row r="1940" spans="1:11" x14ac:dyDescent="0.35">
      <c r="A1940">
        <v>1939</v>
      </c>
      <c r="B1940">
        <v>71</v>
      </c>
      <c r="C1940">
        <v>16</v>
      </c>
      <c r="D1940">
        <v>3</v>
      </c>
      <c r="E1940">
        <v>50</v>
      </c>
      <c r="F1940" s="1">
        <v>116.73</v>
      </c>
      <c r="G1940" s="1">
        <v>5836.5</v>
      </c>
      <c r="H1940">
        <v>18</v>
      </c>
      <c r="I1940">
        <v>89</v>
      </c>
      <c r="J1940" s="1">
        <v>99</v>
      </c>
      <c r="K1940" s="1" t="s">
        <v>14974</v>
      </c>
    </row>
    <row r="1941" spans="1:11" x14ac:dyDescent="0.35">
      <c r="A1941">
        <v>1940</v>
      </c>
      <c r="B1941">
        <v>304</v>
      </c>
      <c r="C1941">
        <v>5</v>
      </c>
      <c r="D1941">
        <v>6</v>
      </c>
      <c r="E1941">
        <v>72</v>
      </c>
      <c r="F1941" s="1">
        <v>967.39</v>
      </c>
      <c r="G1941" s="1">
        <v>69652.08</v>
      </c>
      <c r="H1941">
        <v>14</v>
      </c>
      <c r="I1941">
        <v>318</v>
      </c>
      <c r="J1941" s="1">
        <v>95.7</v>
      </c>
      <c r="K1941" s="1" t="s">
        <v>14975</v>
      </c>
    </row>
    <row r="1942" spans="1:11" x14ac:dyDescent="0.35">
      <c r="A1942">
        <v>1941</v>
      </c>
      <c r="B1942">
        <v>472</v>
      </c>
      <c r="C1942">
        <v>6</v>
      </c>
      <c r="D1942">
        <v>3</v>
      </c>
      <c r="E1942">
        <v>50</v>
      </c>
      <c r="F1942" s="1">
        <v>464.09</v>
      </c>
      <c r="G1942" s="1">
        <v>23204.5</v>
      </c>
      <c r="H1942">
        <v>16</v>
      </c>
      <c r="I1942">
        <v>488</v>
      </c>
      <c r="J1942" s="1">
        <v>99.4</v>
      </c>
      <c r="K1942" s="1" t="s">
        <v>14976</v>
      </c>
    </row>
    <row r="1943" spans="1:11" x14ac:dyDescent="0.35">
      <c r="A1943">
        <v>1942</v>
      </c>
      <c r="B1943">
        <v>672</v>
      </c>
      <c r="C1943">
        <v>4</v>
      </c>
      <c r="D1943">
        <v>1</v>
      </c>
      <c r="E1943">
        <v>60</v>
      </c>
      <c r="F1943" s="1">
        <v>363.48</v>
      </c>
      <c r="G1943" s="1">
        <v>21808.799999999999</v>
      </c>
      <c r="H1943">
        <v>13</v>
      </c>
      <c r="I1943">
        <v>685</v>
      </c>
      <c r="J1943" s="1">
        <v>97.9</v>
      </c>
      <c r="K1943" s="1" t="s">
        <v>14977</v>
      </c>
    </row>
    <row r="1944" spans="1:11" x14ac:dyDescent="0.35">
      <c r="A1944">
        <v>1943</v>
      </c>
      <c r="B1944">
        <v>76</v>
      </c>
      <c r="C1944">
        <v>10</v>
      </c>
      <c r="D1944">
        <v>7</v>
      </c>
      <c r="E1944">
        <v>50</v>
      </c>
      <c r="F1944" s="1">
        <v>1625.18</v>
      </c>
      <c r="G1944" s="1">
        <v>81259</v>
      </c>
      <c r="H1944">
        <v>10</v>
      </c>
      <c r="I1944">
        <v>86</v>
      </c>
      <c r="J1944" s="1">
        <v>93.3</v>
      </c>
      <c r="K1944" s="1" t="s">
        <v>14978</v>
      </c>
    </row>
    <row r="1945" spans="1:11" x14ac:dyDescent="0.35">
      <c r="A1945">
        <v>1944</v>
      </c>
      <c r="B1945">
        <v>352</v>
      </c>
      <c r="C1945">
        <v>8</v>
      </c>
      <c r="D1945">
        <v>7</v>
      </c>
      <c r="E1945">
        <v>50</v>
      </c>
      <c r="F1945" s="1">
        <v>490.36</v>
      </c>
      <c r="G1945" s="1">
        <v>24518</v>
      </c>
      <c r="H1945">
        <v>8</v>
      </c>
      <c r="I1945">
        <v>360</v>
      </c>
      <c r="J1945" s="1">
        <v>96.7</v>
      </c>
      <c r="K1945" s="1" t="s">
        <v>14979</v>
      </c>
    </row>
    <row r="1946" spans="1:11" x14ac:dyDescent="0.35">
      <c r="A1946">
        <v>1945</v>
      </c>
      <c r="B1946">
        <v>285</v>
      </c>
      <c r="C1946">
        <v>7</v>
      </c>
      <c r="D1946">
        <v>4</v>
      </c>
      <c r="E1946">
        <v>50</v>
      </c>
      <c r="F1946" s="1">
        <v>733.95</v>
      </c>
      <c r="G1946" s="1">
        <v>36697.5</v>
      </c>
      <c r="H1946">
        <v>13</v>
      </c>
      <c r="I1946">
        <v>298</v>
      </c>
      <c r="J1946" s="1">
        <v>98</v>
      </c>
      <c r="K1946" s="1" t="s">
        <v>14980</v>
      </c>
    </row>
    <row r="1947" spans="1:11" x14ac:dyDescent="0.35">
      <c r="A1947">
        <v>1946</v>
      </c>
      <c r="B1947">
        <v>130</v>
      </c>
      <c r="C1947">
        <v>13</v>
      </c>
      <c r="D1947">
        <v>5</v>
      </c>
      <c r="E1947">
        <v>50</v>
      </c>
      <c r="F1947" s="1">
        <v>1710.37</v>
      </c>
      <c r="G1947" s="1">
        <v>85518.5</v>
      </c>
      <c r="H1947">
        <v>16</v>
      </c>
      <c r="I1947">
        <v>146</v>
      </c>
      <c r="J1947" s="1">
        <v>95.6</v>
      </c>
      <c r="K1947" s="1" t="s">
        <v>14981</v>
      </c>
    </row>
    <row r="1948" spans="1:11" x14ac:dyDescent="0.35">
      <c r="A1948">
        <v>1947</v>
      </c>
      <c r="B1948">
        <v>128</v>
      </c>
      <c r="C1948">
        <v>1</v>
      </c>
      <c r="D1948">
        <v>1</v>
      </c>
      <c r="E1948">
        <v>50</v>
      </c>
      <c r="F1948" s="1">
        <v>610.28</v>
      </c>
      <c r="G1948" s="1">
        <v>30514</v>
      </c>
      <c r="H1948">
        <v>13</v>
      </c>
      <c r="I1948">
        <v>141</v>
      </c>
      <c r="J1948" s="1">
        <v>99.3</v>
      </c>
      <c r="K1948" s="1" t="s">
        <v>14982</v>
      </c>
    </row>
    <row r="1949" spans="1:11" x14ac:dyDescent="0.35">
      <c r="A1949">
        <v>1948</v>
      </c>
      <c r="B1949">
        <v>605</v>
      </c>
      <c r="C1949">
        <v>9</v>
      </c>
      <c r="D1949">
        <v>1</v>
      </c>
      <c r="E1949">
        <v>50</v>
      </c>
      <c r="F1949" s="1">
        <v>123.1</v>
      </c>
      <c r="G1949" s="1">
        <v>6155</v>
      </c>
      <c r="H1949">
        <v>12</v>
      </c>
      <c r="I1949">
        <v>617</v>
      </c>
      <c r="J1949" s="1">
        <v>99.2</v>
      </c>
      <c r="K1949" s="1" t="s">
        <v>14983</v>
      </c>
    </row>
    <row r="1950" spans="1:11" x14ac:dyDescent="0.35">
      <c r="A1950">
        <v>1949</v>
      </c>
      <c r="B1950">
        <v>391</v>
      </c>
      <c r="C1950">
        <v>7</v>
      </c>
      <c r="D1950">
        <v>1</v>
      </c>
      <c r="E1950">
        <v>50</v>
      </c>
      <c r="F1950" s="1">
        <v>705.22</v>
      </c>
      <c r="G1950" s="1">
        <v>35261</v>
      </c>
      <c r="H1950">
        <v>7</v>
      </c>
      <c r="I1950">
        <v>398</v>
      </c>
      <c r="J1950" s="1">
        <v>98.4</v>
      </c>
      <c r="K1950" s="1" t="s">
        <v>14984</v>
      </c>
    </row>
    <row r="1951" spans="1:11" x14ac:dyDescent="0.35">
      <c r="A1951">
        <v>1950</v>
      </c>
      <c r="B1951">
        <v>630</v>
      </c>
      <c r="C1951">
        <v>1</v>
      </c>
      <c r="D1951">
        <v>3</v>
      </c>
      <c r="E1951">
        <v>58</v>
      </c>
      <c r="F1951" s="1">
        <v>719.78</v>
      </c>
      <c r="G1951" s="1">
        <v>41747.24</v>
      </c>
      <c r="H1951">
        <v>10</v>
      </c>
      <c r="I1951">
        <v>640</v>
      </c>
      <c r="J1951" s="1">
        <v>97</v>
      </c>
      <c r="K1951" s="1" t="s">
        <v>14985</v>
      </c>
    </row>
    <row r="1952" spans="1:11" x14ac:dyDescent="0.35">
      <c r="A1952">
        <v>1951</v>
      </c>
      <c r="B1952">
        <v>692</v>
      </c>
      <c r="C1952">
        <v>12</v>
      </c>
      <c r="D1952">
        <v>7</v>
      </c>
      <c r="E1952">
        <v>50</v>
      </c>
      <c r="F1952" s="1">
        <v>312.64999999999998</v>
      </c>
      <c r="G1952" s="1">
        <v>15632.5</v>
      </c>
      <c r="H1952">
        <v>12</v>
      </c>
      <c r="I1952">
        <v>704</v>
      </c>
      <c r="J1952" s="1">
        <v>94.6</v>
      </c>
      <c r="K1952" s="1" t="s">
        <v>14986</v>
      </c>
    </row>
    <row r="1953" spans="1:11" x14ac:dyDescent="0.35">
      <c r="A1953">
        <v>1952</v>
      </c>
      <c r="B1953">
        <v>356</v>
      </c>
      <c r="C1953">
        <v>11</v>
      </c>
      <c r="D1953">
        <v>6</v>
      </c>
      <c r="E1953">
        <v>50</v>
      </c>
      <c r="F1953" s="1">
        <v>1140.6300000000001</v>
      </c>
      <c r="G1953" s="1">
        <v>57031.5</v>
      </c>
      <c r="H1953">
        <v>11</v>
      </c>
      <c r="I1953">
        <v>367</v>
      </c>
      <c r="J1953" s="1">
        <v>97.3</v>
      </c>
      <c r="K1953" s="1" t="s">
        <v>14987</v>
      </c>
    </row>
    <row r="1954" spans="1:11" x14ac:dyDescent="0.35">
      <c r="A1954">
        <v>1953</v>
      </c>
      <c r="B1954">
        <v>492</v>
      </c>
      <c r="C1954">
        <v>15</v>
      </c>
      <c r="D1954">
        <v>1</v>
      </c>
      <c r="E1954">
        <v>57</v>
      </c>
      <c r="F1954" s="1">
        <v>231.16</v>
      </c>
      <c r="G1954" s="1">
        <v>13176.12</v>
      </c>
      <c r="H1954">
        <v>17</v>
      </c>
      <c r="I1954">
        <v>509</v>
      </c>
      <c r="J1954" s="1">
        <v>98.2</v>
      </c>
      <c r="K1954" s="1" t="s">
        <v>14988</v>
      </c>
    </row>
    <row r="1955" spans="1:11" x14ac:dyDescent="0.35">
      <c r="A1955">
        <v>1954</v>
      </c>
      <c r="B1955">
        <v>388</v>
      </c>
      <c r="C1955">
        <v>8</v>
      </c>
      <c r="D1955">
        <v>7</v>
      </c>
      <c r="E1955">
        <v>50</v>
      </c>
      <c r="F1955" s="1">
        <v>454.65</v>
      </c>
      <c r="G1955" s="1">
        <v>22732.5</v>
      </c>
      <c r="H1955">
        <v>9</v>
      </c>
      <c r="I1955">
        <v>397</v>
      </c>
      <c r="J1955" s="1">
        <v>96</v>
      </c>
      <c r="K1955" s="1" t="s">
        <v>14989</v>
      </c>
    </row>
    <row r="1956" spans="1:11" x14ac:dyDescent="0.35">
      <c r="A1956">
        <v>1955</v>
      </c>
      <c r="B1956">
        <v>235</v>
      </c>
      <c r="C1956">
        <v>2</v>
      </c>
      <c r="D1956">
        <v>5</v>
      </c>
      <c r="E1956">
        <v>107</v>
      </c>
      <c r="F1956" s="1">
        <v>614.38</v>
      </c>
      <c r="G1956" s="1">
        <v>65738.66</v>
      </c>
      <c r="H1956">
        <v>13</v>
      </c>
      <c r="I1956">
        <v>248</v>
      </c>
      <c r="J1956" s="1">
        <v>93.8</v>
      </c>
      <c r="K1956" s="1" t="s">
        <v>14990</v>
      </c>
    </row>
    <row r="1957" spans="1:11" x14ac:dyDescent="0.35">
      <c r="A1957">
        <v>1956</v>
      </c>
      <c r="B1957">
        <v>47</v>
      </c>
      <c r="C1957">
        <v>10</v>
      </c>
      <c r="D1957">
        <v>7</v>
      </c>
      <c r="E1957">
        <v>50</v>
      </c>
      <c r="F1957" s="1">
        <v>1526.54</v>
      </c>
      <c r="G1957" s="1">
        <v>76327</v>
      </c>
      <c r="H1957">
        <v>11</v>
      </c>
      <c r="I1957">
        <v>58</v>
      </c>
      <c r="J1957" s="1">
        <v>93.5</v>
      </c>
      <c r="K1957" s="1" t="s">
        <v>14991</v>
      </c>
    </row>
    <row r="1958" spans="1:11" x14ac:dyDescent="0.35">
      <c r="A1958">
        <v>1957</v>
      </c>
      <c r="B1958">
        <v>668</v>
      </c>
      <c r="C1958">
        <v>5</v>
      </c>
      <c r="D1958">
        <v>7</v>
      </c>
      <c r="E1958">
        <v>50</v>
      </c>
      <c r="F1958" s="1">
        <v>934.08</v>
      </c>
      <c r="G1958" s="1">
        <v>46704</v>
      </c>
      <c r="H1958">
        <v>10</v>
      </c>
      <c r="I1958">
        <v>678</v>
      </c>
      <c r="J1958" s="1">
        <v>94.5</v>
      </c>
      <c r="K1958" s="1" t="s">
        <v>14992</v>
      </c>
    </row>
    <row r="1959" spans="1:11" x14ac:dyDescent="0.35">
      <c r="A1959">
        <v>1958</v>
      </c>
      <c r="B1959">
        <v>441</v>
      </c>
      <c r="C1959">
        <v>5</v>
      </c>
      <c r="D1959">
        <v>3</v>
      </c>
      <c r="E1959">
        <v>50</v>
      </c>
      <c r="F1959" s="1">
        <v>1072.5999999999999</v>
      </c>
      <c r="G1959" s="1">
        <v>53630</v>
      </c>
      <c r="H1959">
        <v>8</v>
      </c>
      <c r="I1959">
        <v>449</v>
      </c>
      <c r="J1959" s="1">
        <v>97.5</v>
      </c>
      <c r="K1959" s="1" t="s">
        <v>14993</v>
      </c>
    </row>
    <row r="1960" spans="1:11" x14ac:dyDescent="0.35">
      <c r="A1960">
        <v>1959</v>
      </c>
      <c r="B1960">
        <v>393</v>
      </c>
      <c r="C1960">
        <v>15</v>
      </c>
      <c r="D1960">
        <v>6</v>
      </c>
      <c r="E1960">
        <v>50</v>
      </c>
      <c r="F1960" s="1">
        <v>223.95</v>
      </c>
      <c r="G1960" s="1">
        <v>11197.5</v>
      </c>
      <c r="H1960">
        <v>9</v>
      </c>
      <c r="I1960">
        <v>402</v>
      </c>
      <c r="J1960" s="1">
        <v>96</v>
      </c>
      <c r="K1960" s="1" t="s">
        <v>14994</v>
      </c>
    </row>
    <row r="1961" spans="1:11" x14ac:dyDescent="0.35">
      <c r="A1961">
        <v>1960</v>
      </c>
      <c r="B1961">
        <v>251</v>
      </c>
      <c r="C1961">
        <v>11</v>
      </c>
      <c r="D1961">
        <v>6</v>
      </c>
      <c r="E1961">
        <v>50</v>
      </c>
      <c r="F1961" s="1">
        <v>1103.1600000000001</v>
      </c>
      <c r="G1961" s="1">
        <v>55158</v>
      </c>
      <c r="H1961">
        <v>10</v>
      </c>
      <c r="I1961">
        <v>261</v>
      </c>
      <c r="J1961" s="1">
        <v>94.8</v>
      </c>
      <c r="K1961" s="1" t="s">
        <v>14995</v>
      </c>
    </row>
    <row r="1962" spans="1:11" x14ac:dyDescent="0.35">
      <c r="A1962">
        <v>1961</v>
      </c>
      <c r="B1962">
        <v>516</v>
      </c>
      <c r="C1962">
        <v>16</v>
      </c>
      <c r="D1962">
        <v>2</v>
      </c>
      <c r="E1962">
        <v>76</v>
      </c>
      <c r="F1962" s="1">
        <v>126.67</v>
      </c>
      <c r="G1962" s="1">
        <v>9626.92</v>
      </c>
      <c r="H1962">
        <v>7</v>
      </c>
      <c r="I1962">
        <v>523</v>
      </c>
      <c r="J1962" s="1">
        <v>96.9</v>
      </c>
      <c r="K1962" s="1" t="s">
        <v>14996</v>
      </c>
    </row>
    <row r="1963" spans="1:11" x14ac:dyDescent="0.35">
      <c r="A1963">
        <v>1962</v>
      </c>
      <c r="B1963">
        <v>65</v>
      </c>
      <c r="C1963">
        <v>14</v>
      </c>
      <c r="D1963">
        <v>5</v>
      </c>
      <c r="E1963">
        <v>50</v>
      </c>
      <c r="F1963" s="1">
        <v>588.77</v>
      </c>
      <c r="G1963" s="1">
        <v>29438.5</v>
      </c>
      <c r="H1963">
        <v>7</v>
      </c>
      <c r="I1963">
        <v>72</v>
      </c>
      <c r="J1963" s="1">
        <v>97</v>
      </c>
      <c r="K1963" s="1" t="s">
        <v>14997</v>
      </c>
    </row>
    <row r="1964" spans="1:11" x14ac:dyDescent="0.35">
      <c r="A1964">
        <v>1963</v>
      </c>
      <c r="B1964">
        <v>327</v>
      </c>
      <c r="C1964">
        <v>1</v>
      </c>
      <c r="D1964">
        <v>1</v>
      </c>
      <c r="E1964">
        <v>50</v>
      </c>
      <c r="F1964" s="1">
        <v>645.9</v>
      </c>
      <c r="G1964" s="1">
        <v>32295</v>
      </c>
      <c r="H1964">
        <v>10</v>
      </c>
      <c r="I1964">
        <v>337</v>
      </c>
      <c r="J1964" s="1">
        <v>97.1</v>
      </c>
      <c r="K1964" s="1" t="s">
        <v>14998</v>
      </c>
    </row>
    <row r="1965" spans="1:11" x14ac:dyDescent="0.35">
      <c r="A1965">
        <v>1964</v>
      </c>
      <c r="B1965">
        <v>523</v>
      </c>
      <c r="C1965">
        <v>14</v>
      </c>
      <c r="D1965">
        <v>2</v>
      </c>
      <c r="E1965">
        <v>50</v>
      </c>
      <c r="F1965" s="1">
        <v>650.41999999999996</v>
      </c>
      <c r="G1965" s="1">
        <v>32521</v>
      </c>
      <c r="H1965">
        <v>18</v>
      </c>
      <c r="I1965">
        <v>541</v>
      </c>
      <c r="J1965" s="1">
        <v>95.8</v>
      </c>
      <c r="K1965" s="1" t="s">
        <v>14999</v>
      </c>
    </row>
    <row r="1966" spans="1:11" x14ac:dyDescent="0.35">
      <c r="A1966">
        <v>1965</v>
      </c>
      <c r="B1966">
        <v>170</v>
      </c>
      <c r="C1966">
        <v>15</v>
      </c>
      <c r="D1966">
        <v>2</v>
      </c>
      <c r="E1966">
        <v>87</v>
      </c>
      <c r="F1966" s="1">
        <v>224.25</v>
      </c>
      <c r="G1966" s="1">
        <v>19509.75</v>
      </c>
      <c r="H1966">
        <v>11</v>
      </c>
      <c r="I1966">
        <v>181</v>
      </c>
      <c r="J1966" s="1">
        <v>95.1</v>
      </c>
      <c r="K1966" s="1" t="s">
        <v>15000</v>
      </c>
    </row>
    <row r="1967" spans="1:11" x14ac:dyDescent="0.35">
      <c r="A1967">
        <v>1966</v>
      </c>
      <c r="B1967">
        <v>146</v>
      </c>
      <c r="C1967">
        <v>1</v>
      </c>
      <c r="D1967">
        <v>4</v>
      </c>
      <c r="E1967">
        <v>50</v>
      </c>
      <c r="F1967" s="1">
        <v>654.19000000000005</v>
      </c>
      <c r="G1967" s="1">
        <v>32709.5</v>
      </c>
      <c r="H1967">
        <v>14</v>
      </c>
      <c r="I1967">
        <v>160</v>
      </c>
      <c r="J1967" s="1">
        <v>99.4</v>
      </c>
      <c r="K1967" s="1" t="s">
        <v>15001</v>
      </c>
    </row>
    <row r="1968" spans="1:11" x14ac:dyDescent="0.35">
      <c r="A1968">
        <v>1967</v>
      </c>
      <c r="B1968">
        <v>436</v>
      </c>
      <c r="C1968">
        <v>5</v>
      </c>
      <c r="D1968">
        <v>2</v>
      </c>
      <c r="E1968">
        <v>90</v>
      </c>
      <c r="F1968" s="1">
        <v>1026.74</v>
      </c>
      <c r="G1968" s="1">
        <v>92406.6</v>
      </c>
      <c r="H1968">
        <v>14</v>
      </c>
      <c r="I1968">
        <v>450</v>
      </c>
      <c r="J1968" s="1">
        <v>97.2</v>
      </c>
      <c r="K1968" s="1" t="s">
        <v>15002</v>
      </c>
    </row>
    <row r="1969" spans="1:11" x14ac:dyDescent="0.35">
      <c r="A1969">
        <v>1968</v>
      </c>
      <c r="B1969">
        <v>619</v>
      </c>
      <c r="C1969">
        <v>5</v>
      </c>
      <c r="D1969">
        <v>7</v>
      </c>
      <c r="E1969">
        <v>50</v>
      </c>
      <c r="F1969" s="1">
        <v>1064.6500000000001</v>
      </c>
      <c r="G1969" s="1">
        <v>53232.5</v>
      </c>
      <c r="H1969">
        <v>7</v>
      </c>
      <c r="I1969">
        <v>626</v>
      </c>
      <c r="J1969" s="1">
        <v>96.7</v>
      </c>
      <c r="K1969" s="1" t="s">
        <v>15003</v>
      </c>
    </row>
    <row r="1970" spans="1:11" x14ac:dyDescent="0.35">
      <c r="A1970">
        <v>1969</v>
      </c>
      <c r="B1970">
        <v>101</v>
      </c>
      <c r="C1970">
        <v>11</v>
      </c>
      <c r="D1970">
        <v>5</v>
      </c>
      <c r="E1970">
        <v>50</v>
      </c>
      <c r="F1970" s="1">
        <v>979.61</v>
      </c>
      <c r="G1970" s="1">
        <v>48980.5</v>
      </c>
      <c r="H1970">
        <v>8</v>
      </c>
      <c r="I1970">
        <v>109</v>
      </c>
      <c r="J1970" s="1">
        <v>95.5</v>
      </c>
      <c r="K1970" s="1" t="s">
        <v>15004</v>
      </c>
    </row>
    <row r="1971" spans="1:11" x14ac:dyDescent="0.35">
      <c r="A1971">
        <v>1970</v>
      </c>
      <c r="B1971">
        <v>319</v>
      </c>
      <c r="C1971">
        <v>3</v>
      </c>
      <c r="D1971">
        <v>3</v>
      </c>
      <c r="E1971">
        <v>76</v>
      </c>
      <c r="F1971" s="1">
        <v>398.65</v>
      </c>
      <c r="G1971" s="1">
        <v>30297.4</v>
      </c>
      <c r="H1971">
        <v>18</v>
      </c>
      <c r="I1971">
        <v>337</v>
      </c>
      <c r="J1971" s="1">
        <v>97.5</v>
      </c>
      <c r="K1971" s="1" t="s">
        <v>15005</v>
      </c>
    </row>
    <row r="1972" spans="1:11" x14ac:dyDescent="0.35">
      <c r="A1972">
        <v>1971</v>
      </c>
      <c r="B1972">
        <v>314</v>
      </c>
      <c r="C1972">
        <v>16</v>
      </c>
      <c r="D1972">
        <v>4</v>
      </c>
      <c r="E1972">
        <v>215</v>
      </c>
      <c r="F1972" s="1">
        <v>128.41999999999999</v>
      </c>
      <c r="G1972" s="1">
        <v>27610.3</v>
      </c>
      <c r="H1972">
        <v>18</v>
      </c>
      <c r="I1972">
        <v>332</v>
      </c>
      <c r="J1972" s="1">
        <v>99.6</v>
      </c>
      <c r="K1972" s="1" t="s">
        <v>15006</v>
      </c>
    </row>
    <row r="1973" spans="1:11" x14ac:dyDescent="0.35">
      <c r="A1973">
        <v>1972</v>
      </c>
      <c r="B1973">
        <v>534</v>
      </c>
      <c r="C1973">
        <v>12</v>
      </c>
      <c r="D1973">
        <v>5</v>
      </c>
      <c r="E1973">
        <v>50</v>
      </c>
      <c r="F1973" s="1">
        <v>279.7</v>
      </c>
      <c r="G1973" s="1">
        <v>13985</v>
      </c>
      <c r="H1973">
        <v>9</v>
      </c>
      <c r="I1973">
        <v>543</v>
      </c>
      <c r="J1973" s="1">
        <v>94.6</v>
      </c>
      <c r="K1973" s="1" t="s">
        <v>15007</v>
      </c>
    </row>
    <row r="1974" spans="1:11" x14ac:dyDescent="0.35">
      <c r="A1974">
        <v>1973</v>
      </c>
      <c r="B1974">
        <v>41</v>
      </c>
      <c r="C1974">
        <v>16</v>
      </c>
      <c r="D1974">
        <v>6</v>
      </c>
      <c r="E1974">
        <v>50</v>
      </c>
      <c r="F1974" s="1">
        <v>127.19</v>
      </c>
      <c r="G1974" s="1">
        <v>6359.5</v>
      </c>
      <c r="H1974">
        <v>14</v>
      </c>
      <c r="I1974">
        <v>55</v>
      </c>
      <c r="J1974" s="1">
        <v>95.4</v>
      </c>
      <c r="K1974" s="1" t="s">
        <v>15008</v>
      </c>
    </row>
    <row r="1975" spans="1:11" x14ac:dyDescent="0.35">
      <c r="A1975">
        <v>1974</v>
      </c>
      <c r="B1975">
        <v>328</v>
      </c>
      <c r="C1975">
        <v>15</v>
      </c>
      <c r="D1975">
        <v>5</v>
      </c>
      <c r="E1975">
        <v>197</v>
      </c>
      <c r="F1975" s="1">
        <v>227.21</v>
      </c>
      <c r="G1975" s="1">
        <v>44760.37</v>
      </c>
      <c r="H1975">
        <v>17</v>
      </c>
      <c r="I1975">
        <v>345</v>
      </c>
      <c r="J1975" s="1">
        <v>94.8</v>
      </c>
      <c r="K1975" s="1" t="s">
        <v>15009</v>
      </c>
    </row>
    <row r="1976" spans="1:11" x14ac:dyDescent="0.35">
      <c r="A1976">
        <v>1975</v>
      </c>
      <c r="B1976">
        <v>431</v>
      </c>
      <c r="C1976">
        <v>5</v>
      </c>
      <c r="D1976">
        <v>4</v>
      </c>
      <c r="E1976">
        <v>66</v>
      </c>
      <c r="F1976" s="1">
        <v>970.65</v>
      </c>
      <c r="G1976" s="1">
        <v>64062.9</v>
      </c>
      <c r="H1976">
        <v>11</v>
      </c>
      <c r="I1976">
        <v>442</v>
      </c>
      <c r="J1976" s="1">
        <v>97.3</v>
      </c>
      <c r="K1976" s="1" t="s">
        <v>15010</v>
      </c>
    </row>
    <row r="1977" spans="1:11" x14ac:dyDescent="0.35">
      <c r="A1977">
        <v>1976</v>
      </c>
      <c r="B1977">
        <v>276</v>
      </c>
      <c r="C1977">
        <v>12</v>
      </c>
      <c r="D1977">
        <v>4</v>
      </c>
      <c r="E1977">
        <v>50</v>
      </c>
      <c r="F1977" s="1">
        <v>318.35000000000002</v>
      </c>
      <c r="G1977" s="1">
        <v>15917.5</v>
      </c>
      <c r="H1977">
        <v>18</v>
      </c>
      <c r="I1977">
        <v>294</v>
      </c>
      <c r="J1977" s="1">
        <v>97.6</v>
      </c>
      <c r="K1977" s="1" t="s">
        <v>15011</v>
      </c>
    </row>
    <row r="1978" spans="1:11" x14ac:dyDescent="0.35">
      <c r="A1978">
        <v>1977</v>
      </c>
      <c r="B1978">
        <v>664</v>
      </c>
      <c r="C1978">
        <v>7</v>
      </c>
      <c r="D1978">
        <v>4</v>
      </c>
      <c r="E1978">
        <v>50</v>
      </c>
      <c r="F1978" s="1">
        <v>707.34</v>
      </c>
      <c r="G1978" s="1">
        <v>35367</v>
      </c>
      <c r="H1978">
        <v>10</v>
      </c>
      <c r="I1978">
        <v>674</v>
      </c>
      <c r="J1978" s="1">
        <v>97.7</v>
      </c>
      <c r="K1978" s="1" t="s">
        <v>15012</v>
      </c>
    </row>
    <row r="1979" spans="1:11" x14ac:dyDescent="0.35">
      <c r="A1979">
        <v>1978</v>
      </c>
      <c r="B1979">
        <v>161</v>
      </c>
      <c r="C1979">
        <v>4</v>
      </c>
      <c r="D1979">
        <v>6</v>
      </c>
      <c r="E1979">
        <v>50</v>
      </c>
      <c r="F1979" s="1">
        <v>352.49</v>
      </c>
      <c r="G1979" s="1">
        <v>17624.5</v>
      </c>
      <c r="H1979">
        <v>12</v>
      </c>
      <c r="I1979">
        <v>173</v>
      </c>
      <c r="J1979" s="1">
        <v>94.3</v>
      </c>
      <c r="K1979" s="1" t="s">
        <v>15013</v>
      </c>
    </row>
    <row r="1980" spans="1:11" x14ac:dyDescent="0.35">
      <c r="A1980">
        <v>1979</v>
      </c>
      <c r="B1980">
        <v>596</v>
      </c>
      <c r="C1980">
        <v>6</v>
      </c>
      <c r="D1980">
        <v>5</v>
      </c>
      <c r="E1980">
        <v>92</v>
      </c>
      <c r="F1980" s="1">
        <v>556.57000000000005</v>
      </c>
      <c r="G1980" s="1">
        <v>51204.44</v>
      </c>
      <c r="H1980">
        <v>18</v>
      </c>
      <c r="I1980">
        <v>614</v>
      </c>
      <c r="J1980" s="1">
        <v>96.1</v>
      </c>
      <c r="K1980" s="1" t="s">
        <v>15014</v>
      </c>
    </row>
    <row r="1981" spans="1:11" x14ac:dyDescent="0.35">
      <c r="A1981">
        <v>1980</v>
      </c>
      <c r="B1981">
        <v>705</v>
      </c>
      <c r="C1981">
        <v>8</v>
      </c>
      <c r="D1981">
        <v>7</v>
      </c>
      <c r="E1981">
        <v>50</v>
      </c>
      <c r="F1981" s="1">
        <v>445.37</v>
      </c>
      <c r="G1981" s="1">
        <v>22268.5</v>
      </c>
      <c r="H1981">
        <v>12</v>
      </c>
      <c r="I1981">
        <v>717</v>
      </c>
      <c r="J1981" s="1">
        <v>92.9</v>
      </c>
      <c r="K1981" s="1" t="s">
        <v>15015</v>
      </c>
    </row>
    <row r="1982" spans="1:11" x14ac:dyDescent="0.35">
      <c r="A1982">
        <v>1981</v>
      </c>
      <c r="B1982">
        <v>347</v>
      </c>
      <c r="C1982">
        <v>2</v>
      </c>
      <c r="D1982">
        <v>4</v>
      </c>
      <c r="E1982">
        <v>57</v>
      </c>
      <c r="F1982" s="1">
        <v>546.17999999999995</v>
      </c>
      <c r="G1982" s="1">
        <v>31132.26</v>
      </c>
      <c r="H1982">
        <v>9</v>
      </c>
      <c r="I1982">
        <v>356</v>
      </c>
      <c r="J1982" s="1">
        <v>98.5</v>
      </c>
      <c r="K1982" s="1" t="s">
        <v>15016</v>
      </c>
    </row>
    <row r="1983" spans="1:11" x14ac:dyDescent="0.35">
      <c r="A1983">
        <v>1982</v>
      </c>
      <c r="B1983">
        <v>37</v>
      </c>
      <c r="C1983">
        <v>16</v>
      </c>
      <c r="D1983">
        <v>7</v>
      </c>
      <c r="E1983">
        <v>50</v>
      </c>
      <c r="F1983" s="1">
        <v>108.53</v>
      </c>
      <c r="G1983" s="1">
        <v>5426.5</v>
      </c>
      <c r="H1983">
        <v>9</v>
      </c>
      <c r="I1983">
        <v>46</v>
      </c>
      <c r="J1983" s="1">
        <v>94.1</v>
      </c>
      <c r="K1983" s="1" t="s">
        <v>15017</v>
      </c>
    </row>
    <row r="1984" spans="1:11" x14ac:dyDescent="0.35">
      <c r="A1984">
        <v>1983</v>
      </c>
      <c r="B1984">
        <v>328</v>
      </c>
      <c r="C1984">
        <v>4</v>
      </c>
      <c r="D1984">
        <v>4</v>
      </c>
      <c r="E1984">
        <v>59</v>
      </c>
      <c r="F1984" s="1">
        <v>380.8</v>
      </c>
      <c r="G1984" s="1">
        <v>22467.200000000001</v>
      </c>
      <c r="H1984">
        <v>10</v>
      </c>
      <c r="I1984">
        <v>338</v>
      </c>
      <c r="J1984" s="1">
        <v>95.9</v>
      </c>
      <c r="K1984" s="1" t="s">
        <v>15018</v>
      </c>
    </row>
    <row r="1985" spans="1:11" x14ac:dyDescent="0.35">
      <c r="A1985">
        <v>1984</v>
      </c>
      <c r="B1985">
        <v>17</v>
      </c>
      <c r="C1985">
        <v>9</v>
      </c>
      <c r="D1985">
        <v>2</v>
      </c>
      <c r="E1985">
        <v>50</v>
      </c>
      <c r="F1985" s="1">
        <v>111.57</v>
      </c>
      <c r="G1985" s="1">
        <v>5578.5</v>
      </c>
      <c r="H1985">
        <v>17</v>
      </c>
      <c r="I1985">
        <v>34</v>
      </c>
      <c r="J1985" s="1">
        <v>97.8</v>
      </c>
      <c r="K1985" s="1" t="s">
        <v>15019</v>
      </c>
    </row>
    <row r="1986" spans="1:11" x14ac:dyDescent="0.35">
      <c r="A1986">
        <v>1985</v>
      </c>
      <c r="B1986">
        <v>730</v>
      </c>
      <c r="C1986">
        <v>1</v>
      </c>
      <c r="D1986">
        <v>7</v>
      </c>
      <c r="E1986">
        <v>50</v>
      </c>
      <c r="F1986" s="1">
        <v>642.17999999999995</v>
      </c>
      <c r="G1986" s="1">
        <v>32109</v>
      </c>
      <c r="H1986">
        <v>10</v>
      </c>
      <c r="I1986">
        <v>731</v>
      </c>
      <c r="J1986" s="1">
        <v>96.2</v>
      </c>
      <c r="K1986" s="1" t="s">
        <v>15020</v>
      </c>
    </row>
    <row r="1987" spans="1:11" x14ac:dyDescent="0.35">
      <c r="A1987">
        <v>1986</v>
      </c>
      <c r="B1987">
        <v>629</v>
      </c>
      <c r="C1987">
        <v>8</v>
      </c>
      <c r="D1987">
        <v>6</v>
      </c>
      <c r="E1987">
        <v>50</v>
      </c>
      <c r="F1987" s="1">
        <v>471.74</v>
      </c>
      <c r="G1987" s="1">
        <v>23587</v>
      </c>
      <c r="H1987">
        <v>13</v>
      </c>
      <c r="I1987">
        <v>642</v>
      </c>
      <c r="J1987" s="1">
        <v>95.5</v>
      </c>
      <c r="K1987" s="1" t="s">
        <v>15021</v>
      </c>
    </row>
    <row r="1988" spans="1:11" x14ac:dyDescent="0.35">
      <c r="A1988">
        <v>1987</v>
      </c>
      <c r="B1988">
        <v>22</v>
      </c>
      <c r="C1988">
        <v>2</v>
      </c>
      <c r="D1988">
        <v>6</v>
      </c>
      <c r="E1988">
        <v>50</v>
      </c>
      <c r="F1988" s="1">
        <v>584.29999999999995</v>
      </c>
      <c r="G1988" s="1">
        <v>29215</v>
      </c>
      <c r="H1988">
        <v>13</v>
      </c>
      <c r="I1988">
        <v>35</v>
      </c>
      <c r="J1988" s="1">
        <v>95.7</v>
      </c>
      <c r="K1988" s="1" t="s">
        <v>15022</v>
      </c>
    </row>
    <row r="1989" spans="1:11" x14ac:dyDescent="0.35">
      <c r="A1989">
        <v>1988</v>
      </c>
      <c r="B1989">
        <v>542</v>
      </c>
      <c r="C1989">
        <v>11</v>
      </c>
      <c r="D1989">
        <v>5</v>
      </c>
      <c r="E1989">
        <v>50</v>
      </c>
      <c r="F1989" s="1">
        <v>1128.44</v>
      </c>
      <c r="G1989" s="1">
        <v>56422</v>
      </c>
      <c r="H1989">
        <v>7</v>
      </c>
      <c r="I1989">
        <v>549</v>
      </c>
      <c r="J1989" s="1">
        <v>94.3</v>
      </c>
      <c r="K1989" s="1" t="s">
        <v>15023</v>
      </c>
    </row>
    <row r="1990" spans="1:11" x14ac:dyDescent="0.35">
      <c r="A1990">
        <v>1989</v>
      </c>
      <c r="B1990">
        <v>266</v>
      </c>
      <c r="C1990">
        <v>13</v>
      </c>
      <c r="D1990">
        <v>2</v>
      </c>
      <c r="E1990">
        <v>50</v>
      </c>
      <c r="F1990" s="1">
        <v>1572.14</v>
      </c>
      <c r="G1990" s="1">
        <v>78607</v>
      </c>
      <c r="H1990">
        <v>13</v>
      </c>
      <c r="I1990">
        <v>279</v>
      </c>
      <c r="J1990" s="1">
        <v>96.8</v>
      </c>
      <c r="K1990" s="1" t="s">
        <v>15024</v>
      </c>
    </row>
    <row r="1991" spans="1:11" x14ac:dyDescent="0.35">
      <c r="A1991">
        <v>1990</v>
      </c>
      <c r="B1991">
        <v>89</v>
      </c>
      <c r="C1991">
        <v>12</v>
      </c>
      <c r="D1991">
        <v>6</v>
      </c>
      <c r="E1991">
        <v>50</v>
      </c>
      <c r="F1991" s="1">
        <v>304.43</v>
      </c>
      <c r="G1991" s="1">
        <v>15221.5</v>
      </c>
      <c r="H1991">
        <v>10</v>
      </c>
      <c r="I1991">
        <v>99</v>
      </c>
      <c r="J1991" s="1">
        <v>97.7</v>
      </c>
      <c r="K1991" s="1" t="s">
        <v>15025</v>
      </c>
    </row>
    <row r="1992" spans="1:11" x14ac:dyDescent="0.35">
      <c r="A1992">
        <v>1991</v>
      </c>
      <c r="B1992">
        <v>66</v>
      </c>
      <c r="C1992">
        <v>11</v>
      </c>
      <c r="D1992">
        <v>7</v>
      </c>
      <c r="E1992">
        <v>50</v>
      </c>
      <c r="F1992" s="1">
        <v>1054.28</v>
      </c>
      <c r="G1992" s="1">
        <v>52714</v>
      </c>
      <c r="H1992">
        <v>9</v>
      </c>
      <c r="I1992">
        <v>75</v>
      </c>
      <c r="J1992" s="1">
        <v>94.2</v>
      </c>
      <c r="K1992" s="1" t="s">
        <v>15026</v>
      </c>
    </row>
    <row r="1993" spans="1:11" x14ac:dyDescent="0.35">
      <c r="A1993">
        <v>1992</v>
      </c>
      <c r="B1993">
        <v>408</v>
      </c>
      <c r="C1993">
        <v>1</v>
      </c>
      <c r="D1993">
        <v>6</v>
      </c>
      <c r="E1993">
        <v>50</v>
      </c>
      <c r="F1993" s="1">
        <v>704.71</v>
      </c>
      <c r="G1993" s="1">
        <v>35235.5</v>
      </c>
      <c r="H1993">
        <v>8</v>
      </c>
      <c r="I1993">
        <v>416</v>
      </c>
      <c r="J1993" s="1">
        <v>93.8</v>
      </c>
      <c r="K1993" s="1" t="s">
        <v>15027</v>
      </c>
    </row>
    <row r="1994" spans="1:11" x14ac:dyDescent="0.35">
      <c r="A1994">
        <v>1993</v>
      </c>
      <c r="B1994">
        <v>593</v>
      </c>
      <c r="C1994">
        <v>4</v>
      </c>
      <c r="D1994">
        <v>3</v>
      </c>
      <c r="E1994">
        <v>55</v>
      </c>
      <c r="F1994" s="1">
        <v>349.26</v>
      </c>
      <c r="G1994" s="1">
        <v>19209.3</v>
      </c>
      <c r="H1994">
        <v>10</v>
      </c>
      <c r="I1994">
        <v>603</v>
      </c>
      <c r="J1994" s="1">
        <v>96.3</v>
      </c>
      <c r="K1994" s="1" t="s">
        <v>15028</v>
      </c>
    </row>
    <row r="1995" spans="1:11" x14ac:dyDescent="0.35">
      <c r="A1995">
        <v>1994</v>
      </c>
      <c r="B1995">
        <v>343</v>
      </c>
      <c r="C1995">
        <v>1</v>
      </c>
      <c r="D1995">
        <v>1</v>
      </c>
      <c r="E1995">
        <v>69</v>
      </c>
      <c r="F1995" s="1">
        <v>605.26</v>
      </c>
      <c r="G1995" s="1">
        <v>41762.94</v>
      </c>
      <c r="H1995">
        <v>12</v>
      </c>
      <c r="I1995">
        <v>355</v>
      </c>
      <c r="J1995" s="1">
        <v>99.4</v>
      </c>
      <c r="K1995" s="1" t="s">
        <v>15029</v>
      </c>
    </row>
    <row r="1996" spans="1:11" x14ac:dyDescent="0.35">
      <c r="A1996">
        <v>1995</v>
      </c>
      <c r="B1996">
        <v>184</v>
      </c>
      <c r="C1996">
        <v>14</v>
      </c>
      <c r="D1996">
        <v>1</v>
      </c>
      <c r="E1996">
        <v>50</v>
      </c>
      <c r="F1996" s="1">
        <v>566.75</v>
      </c>
      <c r="G1996" s="1">
        <v>28337.5</v>
      </c>
      <c r="H1996">
        <v>13</v>
      </c>
      <c r="I1996">
        <v>197</v>
      </c>
      <c r="J1996" s="1">
        <v>97.1</v>
      </c>
      <c r="K1996" s="1" t="s">
        <v>15030</v>
      </c>
    </row>
    <row r="1997" spans="1:11" x14ac:dyDescent="0.35">
      <c r="A1997">
        <v>1996</v>
      </c>
      <c r="B1997">
        <v>127</v>
      </c>
      <c r="C1997">
        <v>9</v>
      </c>
      <c r="D1997">
        <v>2</v>
      </c>
      <c r="E1997">
        <v>50</v>
      </c>
      <c r="F1997" s="1">
        <v>108.72</v>
      </c>
      <c r="G1997" s="1">
        <v>5436</v>
      </c>
      <c r="H1997">
        <v>7</v>
      </c>
      <c r="I1997">
        <v>134</v>
      </c>
      <c r="J1997" s="1">
        <v>97.1</v>
      </c>
      <c r="K1997" s="1" t="s">
        <v>15031</v>
      </c>
    </row>
    <row r="1998" spans="1:11" x14ac:dyDescent="0.35">
      <c r="A1998">
        <v>1997</v>
      </c>
      <c r="B1998">
        <v>167</v>
      </c>
      <c r="C1998">
        <v>14</v>
      </c>
      <c r="D1998">
        <v>3</v>
      </c>
      <c r="E1998">
        <v>50</v>
      </c>
      <c r="F1998" s="1">
        <v>642.91999999999996</v>
      </c>
      <c r="G1998" s="1">
        <v>32146</v>
      </c>
      <c r="H1998">
        <v>17</v>
      </c>
      <c r="I1998">
        <v>184</v>
      </c>
      <c r="J1998" s="1">
        <v>97.9</v>
      </c>
      <c r="K1998" s="1" t="s">
        <v>15032</v>
      </c>
    </row>
    <row r="1999" spans="1:11" x14ac:dyDescent="0.35">
      <c r="A1999">
        <v>1998</v>
      </c>
      <c r="B1999">
        <v>730</v>
      </c>
      <c r="C1999">
        <v>11</v>
      </c>
      <c r="D1999">
        <v>3</v>
      </c>
      <c r="E1999">
        <v>50</v>
      </c>
      <c r="F1999" s="1">
        <v>1005.54</v>
      </c>
      <c r="G1999" s="1">
        <v>50277</v>
      </c>
      <c r="H1999">
        <v>13</v>
      </c>
      <c r="I1999">
        <v>731</v>
      </c>
      <c r="J1999" s="1">
        <v>97.8</v>
      </c>
      <c r="K1999" s="1" t="s">
        <v>15033</v>
      </c>
    </row>
    <row r="2000" spans="1:11" x14ac:dyDescent="0.35">
      <c r="A2000">
        <v>1999</v>
      </c>
      <c r="B2000">
        <v>592</v>
      </c>
      <c r="C2000">
        <v>15</v>
      </c>
      <c r="D2000">
        <v>7</v>
      </c>
      <c r="E2000">
        <v>50</v>
      </c>
      <c r="F2000" s="1">
        <v>217.83</v>
      </c>
      <c r="G2000" s="1">
        <v>10891.5</v>
      </c>
      <c r="H2000">
        <v>11</v>
      </c>
      <c r="I2000">
        <v>603</v>
      </c>
      <c r="J2000" s="1">
        <v>92.9</v>
      </c>
      <c r="K2000" s="1" t="s">
        <v>15034</v>
      </c>
    </row>
    <row r="2001" spans="1:11" x14ac:dyDescent="0.35">
      <c r="A2001">
        <v>2000</v>
      </c>
      <c r="B2001">
        <v>719</v>
      </c>
      <c r="C2001">
        <v>4</v>
      </c>
      <c r="D2001">
        <v>2</v>
      </c>
      <c r="E2001">
        <v>50</v>
      </c>
      <c r="F2001" s="1">
        <v>389.55</v>
      </c>
      <c r="G2001" s="1">
        <v>19477.5</v>
      </c>
      <c r="H2001">
        <v>7</v>
      </c>
      <c r="I2001">
        <v>726</v>
      </c>
      <c r="J2001" s="1">
        <v>96.7</v>
      </c>
      <c r="K2001" s="1" t="s">
        <v>15035</v>
      </c>
    </row>
    <row r="2002" spans="1:11" x14ac:dyDescent="0.35">
      <c r="A2002">
        <v>2001</v>
      </c>
      <c r="B2002">
        <v>502</v>
      </c>
      <c r="C2002">
        <v>5</v>
      </c>
      <c r="D2002">
        <v>1</v>
      </c>
      <c r="E2002">
        <v>50</v>
      </c>
      <c r="F2002" s="1">
        <v>925.01</v>
      </c>
      <c r="G2002" s="1">
        <v>46250.5</v>
      </c>
      <c r="H2002">
        <v>15</v>
      </c>
      <c r="I2002">
        <v>517</v>
      </c>
      <c r="J2002" s="1">
        <v>98.6</v>
      </c>
      <c r="K2002" s="1" t="s">
        <v>15036</v>
      </c>
    </row>
    <row r="2003" spans="1:11" x14ac:dyDescent="0.35">
      <c r="A2003">
        <v>2002</v>
      </c>
      <c r="B2003">
        <v>17</v>
      </c>
      <c r="C2003">
        <v>2</v>
      </c>
      <c r="D2003">
        <v>5</v>
      </c>
      <c r="E2003">
        <v>50</v>
      </c>
      <c r="F2003" s="1">
        <v>599.99</v>
      </c>
      <c r="G2003" s="1">
        <v>29999.5</v>
      </c>
      <c r="H2003">
        <v>8</v>
      </c>
      <c r="I2003">
        <v>25</v>
      </c>
      <c r="J2003" s="1">
        <v>96</v>
      </c>
      <c r="K2003" s="1" t="s">
        <v>15037</v>
      </c>
    </row>
    <row r="2004" spans="1:11" x14ac:dyDescent="0.35">
      <c r="A2004">
        <v>2003</v>
      </c>
      <c r="B2004">
        <v>298</v>
      </c>
      <c r="C2004">
        <v>10</v>
      </c>
      <c r="D2004">
        <v>5</v>
      </c>
      <c r="E2004">
        <v>50</v>
      </c>
      <c r="F2004" s="1">
        <v>1588.26</v>
      </c>
      <c r="G2004" s="1">
        <v>79413</v>
      </c>
      <c r="H2004">
        <v>13</v>
      </c>
      <c r="I2004">
        <v>311</v>
      </c>
      <c r="J2004" s="1">
        <v>96</v>
      </c>
      <c r="K2004" s="1" t="s">
        <v>15038</v>
      </c>
    </row>
    <row r="2005" spans="1:11" x14ac:dyDescent="0.35">
      <c r="A2005">
        <v>2004</v>
      </c>
      <c r="B2005">
        <v>649</v>
      </c>
      <c r="C2005">
        <v>10</v>
      </c>
      <c r="D2005">
        <v>2</v>
      </c>
      <c r="E2005">
        <v>50</v>
      </c>
      <c r="F2005" s="1">
        <v>1637.75</v>
      </c>
      <c r="G2005" s="1">
        <v>81887.5</v>
      </c>
      <c r="H2005">
        <v>17</v>
      </c>
      <c r="I2005">
        <v>666</v>
      </c>
      <c r="J2005" s="1">
        <v>95.7</v>
      </c>
      <c r="K2005" s="1" t="s">
        <v>15039</v>
      </c>
    </row>
    <row r="2006" spans="1:11" x14ac:dyDescent="0.35">
      <c r="A2006">
        <v>2005</v>
      </c>
      <c r="B2006">
        <v>542</v>
      </c>
      <c r="C2006">
        <v>8</v>
      </c>
      <c r="D2006">
        <v>5</v>
      </c>
      <c r="E2006">
        <v>50</v>
      </c>
      <c r="F2006" s="1">
        <v>432.72</v>
      </c>
      <c r="G2006" s="1">
        <v>21636</v>
      </c>
      <c r="H2006">
        <v>10</v>
      </c>
      <c r="I2006">
        <v>552</v>
      </c>
      <c r="J2006" s="1">
        <v>96.4</v>
      </c>
      <c r="K2006" s="1" t="s">
        <v>15040</v>
      </c>
    </row>
    <row r="2007" spans="1:11" x14ac:dyDescent="0.35">
      <c r="A2007">
        <v>2006</v>
      </c>
      <c r="B2007">
        <v>384</v>
      </c>
      <c r="C2007">
        <v>15</v>
      </c>
      <c r="D2007">
        <v>4</v>
      </c>
      <c r="E2007">
        <v>50</v>
      </c>
      <c r="F2007" s="1">
        <v>220.65</v>
      </c>
      <c r="G2007" s="1">
        <v>11032.5</v>
      </c>
      <c r="H2007">
        <v>10</v>
      </c>
      <c r="I2007">
        <v>394</v>
      </c>
      <c r="J2007" s="1">
        <v>98.1</v>
      </c>
      <c r="K2007" s="1" t="s">
        <v>15041</v>
      </c>
    </row>
    <row r="2008" spans="1:11" x14ac:dyDescent="0.35">
      <c r="A2008">
        <v>2007</v>
      </c>
      <c r="B2008">
        <v>626</v>
      </c>
      <c r="C2008">
        <v>5</v>
      </c>
      <c r="D2008">
        <v>4</v>
      </c>
      <c r="E2008">
        <v>50</v>
      </c>
      <c r="F2008" s="1">
        <v>1033.04</v>
      </c>
      <c r="G2008" s="1">
        <v>51652</v>
      </c>
      <c r="H2008">
        <v>9</v>
      </c>
      <c r="I2008">
        <v>635</v>
      </c>
      <c r="J2008" s="1">
        <v>97.3</v>
      </c>
      <c r="K2008" s="1" t="s">
        <v>15042</v>
      </c>
    </row>
    <row r="2009" spans="1:11" x14ac:dyDescent="0.35">
      <c r="A2009">
        <v>2008</v>
      </c>
      <c r="B2009">
        <v>526</v>
      </c>
      <c r="C2009">
        <v>14</v>
      </c>
      <c r="D2009">
        <v>4</v>
      </c>
      <c r="E2009">
        <v>50</v>
      </c>
      <c r="F2009" s="1">
        <v>659.58</v>
      </c>
      <c r="G2009" s="1">
        <v>32979</v>
      </c>
      <c r="H2009">
        <v>13</v>
      </c>
      <c r="I2009">
        <v>539</v>
      </c>
      <c r="J2009" s="1">
        <v>99.8</v>
      </c>
      <c r="K2009" s="1" t="s">
        <v>15043</v>
      </c>
    </row>
    <row r="2010" spans="1:11" x14ac:dyDescent="0.35">
      <c r="A2010">
        <v>2009</v>
      </c>
      <c r="B2010">
        <v>93</v>
      </c>
      <c r="C2010">
        <v>1</v>
      </c>
      <c r="D2010">
        <v>4</v>
      </c>
      <c r="E2010">
        <v>50</v>
      </c>
      <c r="F2010" s="1">
        <v>685.27</v>
      </c>
      <c r="G2010" s="1">
        <v>34263.5</v>
      </c>
      <c r="H2010">
        <v>10</v>
      </c>
      <c r="I2010">
        <v>103</v>
      </c>
      <c r="J2010" s="1">
        <v>97.2</v>
      </c>
      <c r="K2010" s="1" t="s">
        <v>15044</v>
      </c>
    </row>
    <row r="2011" spans="1:11" x14ac:dyDescent="0.35">
      <c r="A2011">
        <v>2010</v>
      </c>
      <c r="B2011">
        <v>51</v>
      </c>
      <c r="C2011">
        <v>10</v>
      </c>
      <c r="D2011">
        <v>7</v>
      </c>
      <c r="E2011">
        <v>50</v>
      </c>
      <c r="F2011" s="1">
        <v>1588.33</v>
      </c>
      <c r="G2011" s="1">
        <v>79416.5</v>
      </c>
      <c r="H2011">
        <v>14</v>
      </c>
      <c r="I2011">
        <v>65</v>
      </c>
      <c r="J2011" s="1">
        <v>93.8</v>
      </c>
      <c r="K2011" s="1" t="s">
        <v>15045</v>
      </c>
    </row>
    <row r="2012" spans="1:11" x14ac:dyDescent="0.35">
      <c r="A2012">
        <v>2011</v>
      </c>
      <c r="B2012">
        <v>591</v>
      </c>
      <c r="C2012">
        <v>13</v>
      </c>
      <c r="D2012">
        <v>4</v>
      </c>
      <c r="E2012">
        <v>50</v>
      </c>
      <c r="F2012" s="1">
        <v>1597.53</v>
      </c>
      <c r="G2012" s="1">
        <v>79876.5</v>
      </c>
      <c r="H2012">
        <v>9</v>
      </c>
      <c r="I2012">
        <v>600</v>
      </c>
      <c r="J2012" s="1">
        <v>96.4</v>
      </c>
      <c r="K2012" s="1" t="s">
        <v>15046</v>
      </c>
    </row>
    <row r="2013" spans="1:11" x14ac:dyDescent="0.35">
      <c r="A2013">
        <v>2012</v>
      </c>
      <c r="B2013">
        <v>467</v>
      </c>
      <c r="C2013">
        <v>10</v>
      </c>
      <c r="D2013">
        <v>5</v>
      </c>
      <c r="E2013">
        <v>50</v>
      </c>
      <c r="F2013" s="1">
        <v>1697.33</v>
      </c>
      <c r="G2013" s="1">
        <v>84866.5</v>
      </c>
      <c r="H2013">
        <v>11</v>
      </c>
      <c r="I2013">
        <v>478</v>
      </c>
      <c r="J2013" s="1">
        <v>97.2</v>
      </c>
      <c r="K2013" s="1" t="s">
        <v>15047</v>
      </c>
    </row>
    <row r="2014" spans="1:11" x14ac:dyDescent="0.35">
      <c r="A2014">
        <v>2013</v>
      </c>
      <c r="B2014">
        <v>330</v>
      </c>
      <c r="C2014">
        <v>7</v>
      </c>
      <c r="D2014">
        <v>4</v>
      </c>
      <c r="E2014">
        <v>50</v>
      </c>
      <c r="F2014" s="1">
        <v>627.89</v>
      </c>
      <c r="G2014" s="1">
        <v>31394.5</v>
      </c>
      <c r="H2014">
        <v>10</v>
      </c>
      <c r="I2014">
        <v>340</v>
      </c>
      <c r="J2014" s="1">
        <v>99.6</v>
      </c>
      <c r="K2014" s="1" t="s">
        <v>15048</v>
      </c>
    </row>
    <row r="2015" spans="1:11" x14ac:dyDescent="0.35">
      <c r="A2015">
        <v>2014</v>
      </c>
      <c r="B2015">
        <v>423</v>
      </c>
      <c r="C2015">
        <v>13</v>
      </c>
      <c r="D2015">
        <v>5</v>
      </c>
      <c r="E2015">
        <v>50</v>
      </c>
      <c r="F2015" s="1">
        <v>1645.2</v>
      </c>
      <c r="G2015" s="1">
        <v>82260</v>
      </c>
      <c r="H2015">
        <v>18</v>
      </c>
      <c r="I2015">
        <v>441</v>
      </c>
      <c r="J2015" s="1">
        <v>94.9</v>
      </c>
      <c r="K2015" s="1" t="s">
        <v>15049</v>
      </c>
    </row>
    <row r="2016" spans="1:11" x14ac:dyDescent="0.35">
      <c r="A2016">
        <v>2015</v>
      </c>
      <c r="B2016">
        <v>46</v>
      </c>
      <c r="C2016">
        <v>9</v>
      </c>
      <c r="D2016">
        <v>4</v>
      </c>
      <c r="E2016">
        <v>50</v>
      </c>
      <c r="F2016" s="1">
        <v>123.14</v>
      </c>
      <c r="G2016" s="1">
        <v>6157</v>
      </c>
      <c r="H2016">
        <v>9</v>
      </c>
      <c r="I2016">
        <v>55</v>
      </c>
      <c r="J2016" s="1">
        <v>97.5</v>
      </c>
      <c r="K2016" s="1" t="s">
        <v>15050</v>
      </c>
    </row>
    <row r="2017" spans="1:11" x14ac:dyDescent="0.35">
      <c r="A2017">
        <v>2016</v>
      </c>
      <c r="B2017">
        <v>521</v>
      </c>
      <c r="C2017">
        <v>15</v>
      </c>
      <c r="D2017">
        <v>4</v>
      </c>
      <c r="E2017">
        <v>134</v>
      </c>
      <c r="F2017" s="1">
        <v>199.62</v>
      </c>
      <c r="G2017" s="1">
        <v>26749.08</v>
      </c>
      <c r="H2017">
        <v>7</v>
      </c>
      <c r="I2017">
        <v>528</v>
      </c>
      <c r="J2017" s="1">
        <v>97.7</v>
      </c>
      <c r="K2017" s="1" t="s">
        <v>15051</v>
      </c>
    </row>
    <row r="2018" spans="1:11" x14ac:dyDescent="0.35">
      <c r="A2018">
        <v>2017</v>
      </c>
      <c r="B2018">
        <v>695</v>
      </c>
      <c r="C2018">
        <v>7</v>
      </c>
      <c r="D2018">
        <v>4</v>
      </c>
      <c r="E2018">
        <v>50</v>
      </c>
      <c r="F2018" s="1">
        <v>662.17</v>
      </c>
      <c r="G2018" s="1">
        <v>33108.5</v>
      </c>
      <c r="H2018">
        <v>15</v>
      </c>
      <c r="I2018">
        <v>710</v>
      </c>
      <c r="J2018" s="1">
        <v>99.3</v>
      </c>
      <c r="K2018" s="1" t="s">
        <v>15052</v>
      </c>
    </row>
    <row r="2019" spans="1:11" x14ac:dyDescent="0.35">
      <c r="A2019">
        <v>2018</v>
      </c>
      <c r="B2019">
        <v>68</v>
      </c>
      <c r="C2019">
        <v>8</v>
      </c>
      <c r="D2019">
        <v>6</v>
      </c>
      <c r="E2019">
        <v>50</v>
      </c>
      <c r="F2019" s="1">
        <v>475.76</v>
      </c>
      <c r="G2019" s="1">
        <v>23788</v>
      </c>
      <c r="H2019">
        <v>12</v>
      </c>
      <c r="I2019">
        <v>80</v>
      </c>
      <c r="J2019" s="1">
        <v>94.1</v>
      </c>
      <c r="K2019" s="1" t="s">
        <v>15053</v>
      </c>
    </row>
    <row r="2020" spans="1:11" x14ac:dyDescent="0.35">
      <c r="A2020">
        <v>2019</v>
      </c>
      <c r="B2020">
        <v>723</v>
      </c>
      <c r="C2020">
        <v>15</v>
      </c>
      <c r="D2020">
        <v>5</v>
      </c>
      <c r="E2020">
        <v>50</v>
      </c>
      <c r="F2020" s="1">
        <v>225.08</v>
      </c>
      <c r="G2020" s="1">
        <v>11254</v>
      </c>
      <c r="H2020">
        <v>14</v>
      </c>
      <c r="I2020">
        <v>731</v>
      </c>
      <c r="J2020" s="1">
        <v>94.6</v>
      </c>
      <c r="K2020" s="1" t="s">
        <v>15054</v>
      </c>
    </row>
    <row r="2021" spans="1:11" x14ac:dyDescent="0.35">
      <c r="A2021">
        <v>2020</v>
      </c>
      <c r="B2021">
        <v>592</v>
      </c>
      <c r="C2021">
        <v>1</v>
      </c>
      <c r="D2021">
        <v>5</v>
      </c>
      <c r="E2021">
        <v>70</v>
      </c>
      <c r="F2021" s="1">
        <v>662.5</v>
      </c>
      <c r="G2021" s="1">
        <v>46375</v>
      </c>
      <c r="H2021">
        <v>16</v>
      </c>
      <c r="I2021">
        <v>608</v>
      </c>
      <c r="J2021" s="1">
        <v>94.4</v>
      </c>
      <c r="K2021" s="1" t="s">
        <v>15055</v>
      </c>
    </row>
    <row r="2022" spans="1:11" x14ac:dyDescent="0.35">
      <c r="A2022">
        <v>2021</v>
      </c>
      <c r="B2022">
        <v>316</v>
      </c>
      <c r="C2022">
        <v>11</v>
      </c>
      <c r="D2022">
        <v>3</v>
      </c>
      <c r="E2022">
        <v>50</v>
      </c>
      <c r="F2022" s="1">
        <v>1080.71</v>
      </c>
      <c r="G2022" s="1">
        <v>54035.5</v>
      </c>
      <c r="H2022">
        <v>7</v>
      </c>
      <c r="I2022">
        <v>323</v>
      </c>
      <c r="J2022" s="1">
        <v>98.7</v>
      </c>
      <c r="K2022" s="1" t="s">
        <v>15056</v>
      </c>
    </row>
    <row r="2023" spans="1:11" x14ac:dyDescent="0.35">
      <c r="A2023">
        <v>2022</v>
      </c>
      <c r="B2023">
        <v>48</v>
      </c>
      <c r="C2023">
        <v>14</v>
      </c>
      <c r="D2023">
        <v>3</v>
      </c>
      <c r="E2023">
        <v>50</v>
      </c>
      <c r="F2023" s="1">
        <v>564.12</v>
      </c>
      <c r="G2023" s="1">
        <v>28206</v>
      </c>
      <c r="H2023">
        <v>18</v>
      </c>
      <c r="I2023">
        <v>66</v>
      </c>
      <c r="J2023" s="1">
        <v>97.1</v>
      </c>
      <c r="K2023" s="1" t="s">
        <v>15057</v>
      </c>
    </row>
    <row r="2024" spans="1:11" x14ac:dyDescent="0.35">
      <c r="A2024">
        <v>2023</v>
      </c>
      <c r="B2024">
        <v>514</v>
      </c>
      <c r="C2024">
        <v>12</v>
      </c>
      <c r="D2024">
        <v>3</v>
      </c>
      <c r="E2024">
        <v>50</v>
      </c>
      <c r="F2024" s="1">
        <v>318.52999999999997</v>
      </c>
      <c r="G2024" s="1">
        <v>15926.5</v>
      </c>
      <c r="H2024">
        <v>14</v>
      </c>
      <c r="I2024">
        <v>528</v>
      </c>
      <c r="J2024" s="1">
        <v>96.9</v>
      </c>
      <c r="K2024" s="1" t="s">
        <v>15058</v>
      </c>
    </row>
    <row r="2025" spans="1:11" x14ac:dyDescent="0.35">
      <c r="A2025">
        <v>2024</v>
      </c>
      <c r="B2025">
        <v>211</v>
      </c>
      <c r="C2025">
        <v>1</v>
      </c>
      <c r="D2025">
        <v>1</v>
      </c>
      <c r="E2025">
        <v>50</v>
      </c>
      <c r="F2025" s="1">
        <v>621.95000000000005</v>
      </c>
      <c r="G2025" s="1">
        <v>31097.5</v>
      </c>
      <c r="H2025">
        <v>16</v>
      </c>
      <c r="I2025">
        <v>227</v>
      </c>
      <c r="J2025" s="1">
        <v>95.9</v>
      </c>
      <c r="K2025" s="1" t="s">
        <v>15059</v>
      </c>
    </row>
    <row r="2026" spans="1:11" x14ac:dyDescent="0.35">
      <c r="A2026">
        <v>2025</v>
      </c>
      <c r="B2026">
        <v>277</v>
      </c>
      <c r="C2026">
        <v>1</v>
      </c>
      <c r="D2026">
        <v>7</v>
      </c>
      <c r="E2026">
        <v>130</v>
      </c>
      <c r="F2026" s="1">
        <v>638.11</v>
      </c>
      <c r="G2026" s="1">
        <v>82954.3</v>
      </c>
      <c r="H2026">
        <v>8</v>
      </c>
      <c r="I2026">
        <v>285</v>
      </c>
      <c r="J2026" s="1">
        <v>93.5</v>
      </c>
      <c r="K2026" s="1" t="s">
        <v>15060</v>
      </c>
    </row>
    <row r="2027" spans="1:11" x14ac:dyDescent="0.35">
      <c r="A2027">
        <v>2026</v>
      </c>
      <c r="B2027">
        <v>466</v>
      </c>
      <c r="C2027">
        <v>11</v>
      </c>
      <c r="D2027">
        <v>1</v>
      </c>
      <c r="E2027">
        <v>50</v>
      </c>
      <c r="F2027" s="1">
        <v>1183.53</v>
      </c>
      <c r="G2027" s="1">
        <v>59176.5</v>
      </c>
      <c r="H2027">
        <v>14</v>
      </c>
      <c r="I2027">
        <v>480</v>
      </c>
      <c r="J2027" s="1">
        <v>96.2</v>
      </c>
      <c r="K2027" s="1" t="s">
        <v>15061</v>
      </c>
    </row>
    <row r="2028" spans="1:11" x14ac:dyDescent="0.35">
      <c r="A2028">
        <v>2027</v>
      </c>
      <c r="B2028">
        <v>661</v>
      </c>
      <c r="C2028">
        <v>14</v>
      </c>
      <c r="D2028">
        <v>4</v>
      </c>
      <c r="E2028">
        <v>50</v>
      </c>
      <c r="F2028" s="1">
        <v>625.22</v>
      </c>
      <c r="G2028" s="1">
        <v>31261</v>
      </c>
      <c r="H2028">
        <v>12</v>
      </c>
      <c r="I2028">
        <v>673</v>
      </c>
      <c r="J2028" s="1">
        <v>97.8</v>
      </c>
      <c r="K2028" s="1" t="s">
        <v>15062</v>
      </c>
    </row>
    <row r="2029" spans="1:11" x14ac:dyDescent="0.35">
      <c r="A2029">
        <v>2028</v>
      </c>
      <c r="B2029">
        <v>571</v>
      </c>
      <c r="C2029">
        <v>8</v>
      </c>
      <c r="D2029">
        <v>7</v>
      </c>
      <c r="E2029">
        <v>50</v>
      </c>
      <c r="F2029" s="1">
        <v>475.61</v>
      </c>
      <c r="G2029" s="1">
        <v>23780.5</v>
      </c>
      <c r="H2029">
        <v>10</v>
      </c>
      <c r="I2029">
        <v>581</v>
      </c>
      <c r="J2029" s="1">
        <v>93</v>
      </c>
      <c r="K2029" s="1" t="s">
        <v>15063</v>
      </c>
    </row>
    <row r="2030" spans="1:11" x14ac:dyDescent="0.35">
      <c r="A2030">
        <v>2029</v>
      </c>
      <c r="B2030">
        <v>382</v>
      </c>
      <c r="C2030">
        <v>8</v>
      </c>
      <c r="D2030">
        <v>2</v>
      </c>
      <c r="E2030">
        <v>56</v>
      </c>
      <c r="F2030" s="1">
        <v>473.46</v>
      </c>
      <c r="G2030" s="1">
        <v>26513.759999999998</v>
      </c>
      <c r="H2030">
        <v>11</v>
      </c>
      <c r="I2030">
        <v>393</v>
      </c>
      <c r="J2030" s="1">
        <v>98.2</v>
      </c>
      <c r="K2030" s="1" t="s">
        <v>15064</v>
      </c>
    </row>
    <row r="2031" spans="1:11" x14ac:dyDescent="0.35">
      <c r="A2031">
        <v>2030</v>
      </c>
      <c r="B2031">
        <v>449</v>
      </c>
      <c r="C2031">
        <v>6</v>
      </c>
      <c r="D2031">
        <v>6</v>
      </c>
      <c r="E2031">
        <v>50</v>
      </c>
      <c r="F2031" s="1">
        <v>492.26</v>
      </c>
      <c r="G2031" s="1">
        <v>24613</v>
      </c>
      <c r="H2031">
        <v>5</v>
      </c>
      <c r="I2031">
        <v>454</v>
      </c>
      <c r="J2031" s="1">
        <v>93.9</v>
      </c>
      <c r="K2031" s="1" t="s">
        <v>15065</v>
      </c>
    </row>
    <row r="2032" spans="1:11" x14ac:dyDescent="0.35">
      <c r="A2032">
        <v>2031</v>
      </c>
      <c r="B2032">
        <v>578</v>
      </c>
      <c r="C2032">
        <v>16</v>
      </c>
      <c r="D2032">
        <v>7</v>
      </c>
      <c r="E2032">
        <v>50</v>
      </c>
      <c r="F2032" s="1">
        <v>116.98</v>
      </c>
      <c r="G2032" s="1">
        <v>5849</v>
      </c>
      <c r="H2032">
        <v>11</v>
      </c>
      <c r="I2032">
        <v>589</v>
      </c>
      <c r="J2032" s="1">
        <v>96.5</v>
      </c>
      <c r="K2032" s="1" t="s">
        <v>15066</v>
      </c>
    </row>
    <row r="2033" spans="1:11" x14ac:dyDescent="0.35">
      <c r="A2033">
        <v>2032</v>
      </c>
      <c r="B2033">
        <v>114</v>
      </c>
      <c r="C2033">
        <v>7</v>
      </c>
      <c r="D2033">
        <v>5</v>
      </c>
      <c r="E2033">
        <v>50</v>
      </c>
      <c r="F2033" s="1">
        <v>697.23</v>
      </c>
      <c r="G2033" s="1">
        <v>34861.5</v>
      </c>
      <c r="H2033">
        <v>11</v>
      </c>
      <c r="I2033">
        <v>125</v>
      </c>
      <c r="J2033" s="1">
        <v>96.1</v>
      </c>
      <c r="K2033" s="1" t="s">
        <v>15067</v>
      </c>
    </row>
    <row r="2034" spans="1:11" x14ac:dyDescent="0.35">
      <c r="A2034">
        <v>2033</v>
      </c>
      <c r="B2034">
        <v>91</v>
      </c>
      <c r="C2034">
        <v>12</v>
      </c>
      <c r="D2034">
        <v>6</v>
      </c>
      <c r="E2034">
        <v>50</v>
      </c>
      <c r="F2034" s="1">
        <v>295.32</v>
      </c>
      <c r="G2034" s="1">
        <v>14766</v>
      </c>
      <c r="H2034">
        <v>9</v>
      </c>
      <c r="I2034">
        <v>100</v>
      </c>
      <c r="J2034" s="1">
        <v>96.3</v>
      </c>
      <c r="K2034" s="1" t="s">
        <v>15068</v>
      </c>
    </row>
    <row r="2035" spans="1:11" x14ac:dyDescent="0.35">
      <c r="A2035">
        <v>2034</v>
      </c>
      <c r="B2035">
        <v>601</v>
      </c>
      <c r="C2035">
        <v>4</v>
      </c>
      <c r="D2035">
        <v>5</v>
      </c>
      <c r="E2035">
        <v>58</v>
      </c>
      <c r="F2035" s="1">
        <v>373.44</v>
      </c>
      <c r="G2035" s="1">
        <v>21659.52</v>
      </c>
      <c r="H2035">
        <v>12</v>
      </c>
      <c r="I2035">
        <v>613</v>
      </c>
      <c r="J2035" s="1">
        <v>96.4</v>
      </c>
      <c r="K2035" s="1" t="s">
        <v>15069</v>
      </c>
    </row>
    <row r="2036" spans="1:11" x14ac:dyDescent="0.35">
      <c r="A2036">
        <v>2035</v>
      </c>
      <c r="B2036">
        <v>162</v>
      </c>
      <c r="C2036">
        <v>1</v>
      </c>
      <c r="D2036">
        <v>3</v>
      </c>
      <c r="E2036">
        <v>79</v>
      </c>
      <c r="F2036" s="1">
        <v>697.9</v>
      </c>
      <c r="G2036" s="1">
        <v>55134.1</v>
      </c>
      <c r="H2036">
        <v>12</v>
      </c>
      <c r="I2036">
        <v>174</v>
      </c>
      <c r="J2036" s="1">
        <v>97.1</v>
      </c>
      <c r="K2036" s="1" t="s">
        <v>15070</v>
      </c>
    </row>
    <row r="2037" spans="1:11" x14ac:dyDescent="0.35">
      <c r="A2037">
        <v>2036</v>
      </c>
      <c r="B2037">
        <v>401</v>
      </c>
      <c r="C2037">
        <v>7</v>
      </c>
      <c r="D2037">
        <v>7</v>
      </c>
      <c r="E2037">
        <v>50</v>
      </c>
      <c r="F2037" s="1">
        <v>678.95</v>
      </c>
      <c r="G2037" s="1">
        <v>33947.5</v>
      </c>
      <c r="H2037">
        <v>6</v>
      </c>
      <c r="I2037">
        <v>407</v>
      </c>
      <c r="J2037" s="1">
        <v>95.8</v>
      </c>
      <c r="K2037" s="1" t="s">
        <v>15071</v>
      </c>
    </row>
    <row r="2038" spans="1:11" x14ac:dyDescent="0.35">
      <c r="A2038">
        <v>2037</v>
      </c>
      <c r="B2038">
        <v>308</v>
      </c>
      <c r="C2038">
        <v>15</v>
      </c>
      <c r="D2038">
        <v>4</v>
      </c>
      <c r="E2038">
        <v>92</v>
      </c>
      <c r="F2038" s="1">
        <v>221.55</v>
      </c>
      <c r="G2038" s="1">
        <v>20382.599999999999</v>
      </c>
      <c r="H2038">
        <v>17</v>
      </c>
      <c r="I2038">
        <v>325</v>
      </c>
      <c r="J2038" s="1">
        <v>97.7</v>
      </c>
      <c r="K2038" s="1" t="s">
        <v>15072</v>
      </c>
    </row>
    <row r="2039" spans="1:11" x14ac:dyDescent="0.35">
      <c r="A2039">
        <v>2038</v>
      </c>
      <c r="B2039">
        <v>547</v>
      </c>
      <c r="C2039">
        <v>4</v>
      </c>
      <c r="D2039">
        <v>2</v>
      </c>
      <c r="E2039">
        <v>50</v>
      </c>
      <c r="F2039" s="1">
        <v>369.77</v>
      </c>
      <c r="G2039" s="1">
        <v>18488.5</v>
      </c>
      <c r="H2039">
        <v>11</v>
      </c>
      <c r="I2039">
        <v>558</v>
      </c>
      <c r="J2039" s="1">
        <v>98.3</v>
      </c>
      <c r="K2039" s="1" t="s">
        <v>15073</v>
      </c>
    </row>
    <row r="2040" spans="1:11" x14ac:dyDescent="0.35">
      <c r="A2040">
        <v>2039</v>
      </c>
      <c r="B2040">
        <v>116</v>
      </c>
      <c r="C2040">
        <v>5</v>
      </c>
      <c r="D2040">
        <v>6</v>
      </c>
      <c r="E2040">
        <v>50</v>
      </c>
      <c r="F2040" s="1">
        <v>1026.04</v>
      </c>
      <c r="G2040" s="1">
        <v>51302</v>
      </c>
      <c r="H2040">
        <v>10</v>
      </c>
      <c r="I2040">
        <v>126</v>
      </c>
      <c r="J2040" s="1">
        <v>97.5</v>
      </c>
      <c r="K2040" s="1" t="s">
        <v>15074</v>
      </c>
    </row>
    <row r="2041" spans="1:11" x14ac:dyDescent="0.35">
      <c r="A2041">
        <v>2040</v>
      </c>
      <c r="B2041">
        <v>493</v>
      </c>
      <c r="C2041">
        <v>2</v>
      </c>
      <c r="D2041">
        <v>1</v>
      </c>
      <c r="E2041">
        <v>50</v>
      </c>
      <c r="F2041" s="1">
        <v>608.59</v>
      </c>
      <c r="G2041" s="1">
        <v>30429.5</v>
      </c>
      <c r="H2041">
        <v>9</v>
      </c>
      <c r="I2041">
        <v>502</v>
      </c>
      <c r="J2041" s="1">
        <v>97.3</v>
      </c>
      <c r="K2041" s="1" t="s">
        <v>15075</v>
      </c>
    </row>
    <row r="2042" spans="1:11" x14ac:dyDescent="0.35">
      <c r="A2042">
        <v>2041</v>
      </c>
      <c r="B2042">
        <v>704</v>
      </c>
      <c r="C2042">
        <v>16</v>
      </c>
      <c r="D2042">
        <v>6</v>
      </c>
      <c r="E2042">
        <v>50</v>
      </c>
      <c r="F2042" s="1">
        <v>125.09</v>
      </c>
      <c r="G2042" s="1">
        <v>6254.5</v>
      </c>
      <c r="H2042">
        <v>11</v>
      </c>
      <c r="I2042">
        <v>715</v>
      </c>
      <c r="J2042" s="1">
        <v>97</v>
      </c>
      <c r="K2042" s="1" t="s">
        <v>15076</v>
      </c>
    </row>
    <row r="2043" spans="1:11" x14ac:dyDescent="0.35">
      <c r="A2043">
        <v>2042</v>
      </c>
      <c r="B2043">
        <v>153</v>
      </c>
      <c r="C2043">
        <v>13</v>
      </c>
      <c r="D2043">
        <v>4</v>
      </c>
      <c r="E2043">
        <v>50</v>
      </c>
      <c r="F2043" s="1">
        <v>1617.17</v>
      </c>
      <c r="G2043" s="1">
        <v>80858.5</v>
      </c>
      <c r="H2043">
        <v>18</v>
      </c>
      <c r="I2043">
        <v>171</v>
      </c>
      <c r="J2043" s="1">
        <v>98.2</v>
      </c>
      <c r="K2043" s="1" t="s">
        <v>15077</v>
      </c>
    </row>
    <row r="2044" spans="1:11" x14ac:dyDescent="0.35">
      <c r="A2044">
        <v>2043</v>
      </c>
      <c r="B2044">
        <v>82</v>
      </c>
      <c r="C2044">
        <v>5</v>
      </c>
      <c r="D2044">
        <v>5</v>
      </c>
      <c r="E2044">
        <v>50</v>
      </c>
      <c r="F2044" s="1">
        <v>1054.45</v>
      </c>
      <c r="G2044" s="1">
        <v>52722.5</v>
      </c>
      <c r="H2044">
        <v>8</v>
      </c>
      <c r="I2044">
        <v>90</v>
      </c>
      <c r="J2044" s="1">
        <v>94.5</v>
      </c>
      <c r="K2044" s="1" t="s">
        <v>15078</v>
      </c>
    </row>
    <row r="2045" spans="1:11" x14ac:dyDescent="0.35">
      <c r="A2045">
        <v>2044</v>
      </c>
      <c r="B2045">
        <v>473</v>
      </c>
      <c r="C2045">
        <v>6</v>
      </c>
      <c r="D2045">
        <v>7</v>
      </c>
      <c r="E2045">
        <v>50</v>
      </c>
      <c r="F2045" s="1">
        <v>523.15</v>
      </c>
      <c r="G2045" s="1">
        <v>26157.5</v>
      </c>
      <c r="H2045">
        <v>5</v>
      </c>
      <c r="I2045">
        <v>478</v>
      </c>
      <c r="J2045" s="1">
        <v>93.4</v>
      </c>
      <c r="K2045" s="1" t="s">
        <v>15079</v>
      </c>
    </row>
    <row r="2046" spans="1:11" x14ac:dyDescent="0.35">
      <c r="A2046">
        <v>2045</v>
      </c>
      <c r="B2046">
        <v>429</v>
      </c>
      <c r="C2046">
        <v>3</v>
      </c>
      <c r="D2046">
        <v>5</v>
      </c>
      <c r="E2046">
        <v>68</v>
      </c>
      <c r="F2046" s="1">
        <v>393.02</v>
      </c>
      <c r="G2046" s="1">
        <v>26725.360000000001</v>
      </c>
      <c r="H2046">
        <v>7</v>
      </c>
      <c r="I2046">
        <v>436</v>
      </c>
      <c r="J2046" s="1">
        <v>95.5</v>
      </c>
      <c r="K2046" s="1" t="s">
        <v>15080</v>
      </c>
    </row>
    <row r="2047" spans="1:11" x14ac:dyDescent="0.35">
      <c r="A2047">
        <v>2046</v>
      </c>
      <c r="B2047">
        <v>653</v>
      </c>
      <c r="C2047">
        <v>7</v>
      </c>
      <c r="D2047">
        <v>1</v>
      </c>
      <c r="E2047">
        <v>64</v>
      </c>
      <c r="F2047" s="1">
        <v>685.4</v>
      </c>
      <c r="G2047" s="1">
        <v>43865.599999999999</v>
      </c>
      <c r="H2047">
        <v>16</v>
      </c>
      <c r="I2047">
        <v>669</v>
      </c>
      <c r="J2047" s="1">
        <v>98.2</v>
      </c>
      <c r="K2047" s="1" t="s">
        <v>15081</v>
      </c>
    </row>
    <row r="2048" spans="1:11" x14ac:dyDescent="0.35">
      <c r="A2048">
        <v>2047</v>
      </c>
      <c r="B2048">
        <v>29</v>
      </c>
      <c r="C2048">
        <v>9</v>
      </c>
      <c r="D2048">
        <v>3</v>
      </c>
      <c r="E2048">
        <v>50</v>
      </c>
      <c r="F2048" s="1">
        <v>121.51</v>
      </c>
      <c r="G2048" s="1">
        <v>6075.5</v>
      </c>
      <c r="H2048">
        <v>16</v>
      </c>
      <c r="I2048">
        <v>45</v>
      </c>
      <c r="J2048" s="1">
        <v>97</v>
      </c>
      <c r="K2048" s="1" t="s">
        <v>15082</v>
      </c>
    </row>
    <row r="2049" spans="1:11" x14ac:dyDescent="0.35">
      <c r="A2049">
        <v>2048</v>
      </c>
      <c r="B2049">
        <v>604</v>
      </c>
      <c r="C2049">
        <v>6</v>
      </c>
      <c r="D2049">
        <v>6</v>
      </c>
      <c r="E2049">
        <v>50</v>
      </c>
      <c r="F2049" s="1">
        <v>470.08</v>
      </c>
      <c r="G2049" s="1">
        <v>23504</v>
      </c>
      <c r="H2049">
        <v>9</v>
      </c>
      <c r="I2049">
        <v>613</v>
      </c>
      <c r="J2049" s="1">
        <v>94.8</v>
      </c>
      <c r="K2049" s="1" t="s">
        <v>15083</v>
      </c>
    </row>
    <row r="2050" spans="1:11" x14ac:dyDescent="0.35">
      <c r="A2050">
        <v>2049</v>
      </c>
      <c r="B2050">
        <v>145</v>
      </c>
      <c r="C2050">
        <v>5</v>
      </c>
      <c r="D2050">
        <v>4</v>
      </c>
      <c r="E2050">
        <v>86</v>
      </c>
      <c r="F2050" s="1">
        <v>916.36</v>
      </c>
      <c r="G2050" s="1">
        <v>78806.960000000006</v>
      </c>
      <c r="H2050">
        <v>9</v>
      </c>
      <c r="I2050">
        <v>154</v>
      </c>
      <c r="J2050" s="1">
        <v>96.3</v>
      </c>
      <c r="K2050" s="1" t="s">
        <v>15084</v>
      </c>
    </row>
    <row r="2051" spans="1:11" x14ac:dyDescent="0.35">
      <c r="A2051">
        <v>2050</v>
      </c>
      <c r="B2051">
        <v>151</v>
      </c>
      <c r="C2051">
        <v>1</v>
      </c>
      <c r="D2051">
        <v>5</v>
      </c>
      <c r="E2051">
        <v>113</v>
      </c>
      <c r="F2051" s="1">
        <v>626.73</v>
      </c>
      <c r="G2051" s="1">
        <v>70820.490000000005</v>
      </c>
      <c r="H2051">
        <v>8</v>
      </c>
      <c r="I2051">
        <v>159</v>
      </c>
      <c r="J2051" s="1">
        <v>94.3</v>
      </c>
      <c r="K2051" s="1" t="s">
        <v>15085</v>
      </c>
    </row>
    <row r="2052" spans="1:11" x14ac:dyDescent="0.35">
      <c r="A2052">
        <v>2051</v>
      </c>
      <c r="B2052">
        <v>438</v>
      </c>
      <c r="C2052">
        <v>12</v>
      </c>
      <c r="D2052">
        <v>7</v>
      </c>
      <c r="E2052">
        <v>50</v>
      </c>
      <c r="F2052" s="1">
        <v>298.3</v>
      </c>
      <c r="G2052" s="1">
        <v>14915</v>
      </c>
      <c r="H2052">
        <v>6</v>
      </c>
      <c r="I2052">
        <v>444</v>
      </c>
      <c r="J2052" s="1">
        <v>96.5</v>
      </c>
      <c r="K2052" s="1" t="s">
        <v>15086</v>
      </c>
    </row>
    <row r="2053" spans="1:11" x14ac:dyDescent="0.35">
      <c r="A2053">
        <v>2052</v>
      </c>
      <c r="B2053">
        <v>400</v>
      </c>
      <c r="C2053">
        <v>13</v>
      </c>
      <c r="D2053">
        <v>5</v>
      </c>
      <c r="E2053">
        <v>50</v>
      </c>
      <c r="F2053" s="1">
        <v>1461.36</v>
      </c>
      <c r="G2053" s="1">
        <v>73068</v>
      </c>
      <c r="H2053">
        <v>7</v>
      </c>
      <c r="I2053">
        <v>407</v>
      </c>
      <c r="J2053" s="1">
        <v>94.5</v>
      </c>
      <c r="K2053" s="1" t="s">
        <v>15087</v>
      </c>
    </row>
    <row r="2054" spans="1:11" x14ac:dyDescent="0.35">
      <c r="A2054">
        <v>2053</v>
      </c>
      <c r="B2054">
        <v>425</v>
      </c>
      <c r="C2054">
        <v>2</v>
      </c>
      <c r="D2054">
        <v>3</v>
      </c>
      <c r="E2054">
        <v>50</v>
      </c>
      <c r="F2054" s="1">
        <v>587.21</v>
      </c>
      <c r="G2054" s="1">
        <v>29360.5</v>
      </c>
      <c r="H2054">
        <v>7</v>
      </c>
      <c r="I2054">
        <v>432</v>
      </c>
      <c r="J2054" s="1">
        <v>98</v>
      </c>
      <c r="K2054" s="1" t="s">
        <v>15088</v>
      </c>
    </row>
    <row r="2055" spans="1:11" x14ac:dyDescent="0.35">
      <c r="A2055">
        <v>2054</v>
      </c>
      <c r="B2055">
        <v>659</v>
      </c>
      <c r="C2055">
        <v>15</v>
      </c>
      <c r="D2055">
        <v>6</v>
      </c>
      <c r="E2055">
        <v>50</v>
      </c>
      <c r="F2055" s="1">
        <v>230.13</v>
      </c>
      <c r="G2055" s="1">
        <v>11506.5</v>
      </c>
      <c r="H2055">
        <v>14</v>
      </c>
      <c r="I2055">
        <v>673</v>
      </c>
      <c r="J2055" s="1">
        <v>95.3</v>
      </c>
      <c r="K2055" s="1" t="s">
        <v>15089</v>
      </c>
    </row>
    <row r="2056" spans="1:11" x14ac:dyDescent="0.35">
      <c r="A2056">
        <v>2055</v>
      </c>
      <c r="B2056">
        <v>577</v>
      </c>
      <c r="C2056">
        <v>1</v>
      </c>
      <c r="D2056">
        <v>1</v>
      </c>
      <c r="E2056">
        <v>50</v>
      </c>
      <c r="F2056" s="1">
        <v>695.99</v>
      </c>
      <c r="G2056" s="1">
        <v>34799.5</v>
      </c>
      <c r="H2056">
        <v>10</v>
      </c>
      <c r="I2056">
        <v>587</v>
      </c>
      <c r="J2056" s="1">
        <v>97.1</v>
      </c>
      <c r="K2056" s="1" t="s">
        <v>15090</v>
      </c>
    </row>
    <row r="2057" spans="1:11" x14ac:dyDescent="0.35">
      <c r="A2057">
        <v>2056</v>
      </c>
      <c r="B2057">
        <v>576</v>
      </c>
      <c r="C2057">
        <v>4</v>
      </c>
      <c r="D2057">
        <v>6</v>
      </c>
      <c r="E2057">
        <v>50</v>
      </c>
      <c r="F2057" s="1">
        <v>377.87</v>
      </c>
      <c r="G2057" s="1">
        <v>18893.5</v>
      </c>
      <c r="H2057">
        <v>13</v>
      </c>
      <c r="I2057">
        <v>589</v>
      </c>
      <c r="J2057" s="1">
        <v>97.2</v>
      </c>
      <c r="K2057" s="1" t="s">
        <v>15091</v>
      </c>
    </row>
    <row r="2058" spans="1:11" x14ac:dyDescent="0.35">
      <c r="A2058">
        <v>2057</v>
      </c>
      <c r="B2058">
        <v>550</v>
      </c>
      <c r="C2058">
        <v>1</v>
      </c>
      <c r="D2058">
        <v>1</v>
      </c>
      <c r="E2058">
        <v>50</v>
      </c>
      <c r="F2058" s="1">
        <v>652.83000000000004</v>
      </c>
      <c r="G2058" s="1">
        <v>32641.5</v>
      </c>
      <c r="H2058">
        <v>8</v>
      </c>
      <c r="I2058">
        <v>558</v>
      </c>
      <c r="J2058" s="1">
        <v>95.8</v>
      </c>
      <c r="K2058" s="1" t="s">
        <v>15092</v>
      </c>
    </row>
    <row r="2059" spans="1:11" x14ac:dyDescent="0.35">
      <c r="A2059">
        <v>2058</v>
      </c>
      <c r="B2059">
        <v>444</v>
      </c>
      <c r="C2059">
        <v>13</v>
      </c>
      <c r="D2059">
        <v>2</v>
      </c>
      <c r="E2059">
        <v>50</v>
      </c>
      <c r="F2059" s="1">
        <v>1615.23</v>
      </c>
      <c r="G2059" s="1">
        <v>80761.5</v>
      </c>
      <c r="H2059">
        <v>16</v>
      </c>
      <c r="I2059">
        <v>460</v>
      </c>
      <c r="J2059" s="1">
        <v>98</v>
      </c>
      <c r="K2059" s="1" t="s">
        <v>15093</v>
      </c>
    </row>
    <row r="2060" spans="1:11" x14ac:dyDescent="0.35">
      <c r="A2060">
        <v>2059</v>
      </c>
      <c r="B2060">
        <v>563</v>
      </c>
      <c r="C2060">
        <v>9</v>
      </c>
      <c r="D2060">
        <v>7</v>
      </c>
      <c r="E2060">
        <v>50</v>
      </c>
      <c r="F2060" s="1">
        <v>101.69</v>
      </c>
      <c r="G2060" s="1">
        <v>5084.5</v>
      </c>
      <c r="H2060">
        <v>10</v>
      </c>
      <c r="I2060">
        <v>573</v>
      </c>
      <c r="J2060" s="1">
        <v>93.4</v>
      </c>
      <c r="K2060" s="1" t="s">
        <v>15094</v>
      </c>
    </row>
    <row r="2061" spans="1:11" x14ac:dyDescent="0.35">
      <c r="A2061">
        <v>2060</v>
      </c>
      <c r="B2061">
        <v>68</v>
      </c>
      <c r="C2061">
        <v>11</v>
      </c>
      <c r="D2061">
        <v>7</v>
      </c>
      <c r="E2061">
        <v>50</v>
      </c>
      <c r="F2061" s="1">
        <v>1106.8499999999999</v>
      </c>
      <c r="G2061" s="1">
        <v>55342.5</v>
      </c>
      <c r="H2061">
        <v>14</v>
      </c>
      <c r="I2061">
        <v>82</v>
      </c>
      <c r="J2061" s="1">
        <v>96.5</v>
      </c>
      <c r="K2061" s="1" t="s">
        <v>15095</v>
      </c>
    </row>
    <row r="2062" spans="1:11" x14ac:dyDescent="0.35">
      <c r="A2062">
        <v>2061</v>
      </c>
      <c r="B2062">
        <v>383</v>
      </c>
      <c r="C2062">
        <v>2</v>
      </c>
      <c r="D2062">
        <v>2</v>
      </c>
      <c r="E2062">
        <v>50</v>
      </c>
      <c r="F2062" s="1">
        <v>667.18</v>
      </c>
      <c r="G2062" s="1">
        <v>33359</v>
      </c>
      <c r="H2062">
        <v>10</v>
      </c>
      <c r="I2062">
        <v>393</v>
      </c>
      <c r="J2062" s="1">
        <v>94.8</v>
      </c>
      <c r="K2062" s="1" t="s">
        <v>15096</v>
      </c>
    </row>
    <row r="2063" spans="1:11" x14ac:dyDescent="0.35">
      <c r="A2063">
        <v>2062</v>
      </c>
      <c r="B2063">
        <v>159</v>
      </c>
      <c r="C2063">
        <v>11</v>
      </c>
      <c r="D2063">
        <v>2</v>
      </c>
      <c r="E2063">
        <v>50</v>
      </c>
      <c r="F2063" s="1">
        <v>984.39</v>
      </c>
      <c r="G2063" s="1">
        <v>49219.5</v>
      </c>
      <c r="H2063">
        <v>9</v>
      </c>
      <c r="I2063">
        <v>168</v>
      </c>
      <c r="J2063" s="1">
        <v>95.1</v>
      </c>
      <c r="K2063" s="1" t="s">
        <v>15097</v>
      </c>
    </row>
    <row r="2064" spans="1:11" x14ac:dyDescent="0.35">
      <c r="A2064">
        <v>2063</v>
      </c>
      <c r="B2064">
        <v>11</v>
      </c>
      <c r="C2064">
        <v>13</v>
      </c>
      <c r="D2064">
        <v>1</v>
      </c>
      <c r="E2064">
        <v>50</v>
      </c>
      <c r="F2064" s="1">
        <v>1672.35</v>
      </c>
      <c r="G2064" s="1">
        <v>83617.5</v>
      </c>
      <c r="H2064">
        <v>15</v>
      </c>
      <c r="I2064">
        <v>26</v>
      </c>
      <c r="J2064" s="1">
        <v>99.2</v>
      </c>
      <c r="K2064" s="1" t="s">
        <v>15098</v>
      </c>
    </row>
    <row r="2065" spans="1:11" x14ac:dyDescent="0.35">
      <c r="A2065">
        <v>2064</v>
      </c>
      <c r="B2065">
        <v>166</v>
      </c>
      <c r="C2065">
        <v>2</v>
      </c>
      <c r="D2065">
        <v>1</v>
      </c>
      <c r="E2065">
        <v>50</v>
      </c>
      <c r="F2065" s="1">
        <v>564.86</v>
      </c>
      <c r="G2065" s="1">
        <v>28243</v>
      </c>
      <c r="H2065">
        <v>13</v>
      </c>
      <c r="I2065">
        <v>179</v>
      </c>
      <c r="J2065" s="1">
        <v>95.7</v>
      </c>
      <c r="K2065" s="1" t="s">
        <v>15099</v>
      </c>
    </row>
    <row r="2066" spans="1:11" x14ac:dyDescent="0.35">
      <c r="A2066">
        <v>2065</v>
      </c>
      <c r="B2066">
        <v>418</v>
      </c>
      <c r="C2066">
        <v>3</v>
      </c>
      <c r="D2066">
        <v>6</v>
      </c>
      <c r="E2066">
        <v>52</v>
      </c>
      <c r="F2066" s="1">
        <v>453.17</v>
      </c>
      <c r="G2066" s="1">
        <v>23564.84</v>
      </c>
      <c r="H2066">
        <v>13</v>
      </c>
      <c r="I2066">
        <v>431</v>
      </c>
      <c r="J2066" s="1">
        <v>96.1</v>
      </c>
      <c r="K2066" s="1" t="s">
        <v>15100</v>
      </c>
    </row>
    <row r="2067" spans="1:11" x14ac:dyDescent="0.35">
      <c r="A2067">
        <v>2066</v>
      </c>
      <c r="B2067">
        <v>53</v>
      </c>
      <c r="C2067">
        <v>8</v>
      </c>
      <c r="D2067">
        <v>3</v>
      </c>
      <c r="E2067">
        <v>50</v>
      </c>
      <c r="F2067" s="1">
        <v>461.62</v>
      </c>
      <c r="G2067" s="1">
        <v>23081</v>
      </c>
      <c r="H2067">
        <v>15</v>
      </c>
      <c r="I2067">
        <v>68</v>
      </c>
      <c r="J2067" s="1">
        <v>99.9</v>
      </c>
      <c r="K2067" s="1" t="s">
        <v>15101</v>
      </c>
    </row>
    <row r="2068" spans="1:11" x14ac:dyDescent="0.35">
      <c r="A2068">
        <v>2067</v>
      </c>
      <c r="B2068">
        <v>264</v>
      </c>
      <c r="C2068">
        <v>9</v>
      </c>
      <c r="D2068">
        <v>1</v>
      </c>
      <c r="E2068">
        <v>50</v>
      </c>
      <c r="F2068" s="1">
        <v>105.68</v>
      </c>
      <c r="G2068" s="1">
        <v>5284</v>
      </c>
      <c r="H2068">
        <v>13</v>
      </c>
      <c r="I2068">
        <v>277</v>
      </c>
      <c r="J2068" s="1">
        <v>96.9</v>
      </c>
      <c r="K2068" s="1" t="s">
        <v>15102</v>
      </c>
    </row>
    <row r="2069" spans="1:11" x14ac:dyDescent="0.35">
      <c r="A2069">
        <v>2068</v>
      </c>
      <c r="B2069">
        <v>167</v>
      </c>
      <c r="C2069">
        <v>5</v>
      </c>
      <c r="D2069">
        <v>4</v>
      </c>
      <c r="E2069">
        <v>50</v>
      </c>
      <c r="F2069" s="1">
        <v>1028.98</v>
      </c>
      <c r="G2069" s="1">
        <v>51449</v>
      </c>
      <c r="H2069">
        <v>14</v>
      </c>
      <c r="I2069">
        <v>181</v>
      </c>
      <c r="J2069" s="1">
        <v>98.5</v>
      </c>
      <c r="K2069" s="1" t="s">
        <v>15103</v>
      </c>
    </row>
    <row r="2070" spans="1:11" x14ac:dyDescent="0.35">
      <c r="A2070">
        <v>2069</v>
      </c>
      <c r="B2070">
        <v>583</v>
      </c>
      <c r="C2070">
        <v>9</v>
      </c>
      <c r="D2070">
        <v>6</v>
      </c>
      <c r="E2070">
        <v>50</v>
      </c>
      <c r="F2070" s="1">
        <v>105.95</v>
      </c>
      <c r="G2070" s="1">
        <v>5297.5</v>
      </c>
      <c r="H2070">
        <v>12</v>
      </c>
      <c r="I2070">
        <v>595</v>
      </c>
      <c r="J2070" s="1">
        <v>95</v>
      </c>
      <c r="K2070" s="1" t="s">
        <v>15104</v>
      </c>
    </row>
    <row r="2071" spans="1:11" x14ac:dyDescent="0.35">
      <c r="A2071">
        <v>2070</v>
      </c>
      <c r="B2071">
        <v>633</v>
      </c>
      <c r="C2071">
        <v>5</v>
      </c>
      <c r="D2071">
        <v>1</v>
      </c>
      <c r="E2071">
        <v>50</v>
      </c>
      <c r="F2071" s="1">
        <v>950.31</v>
      </c>
      <c r="G2071" s="1">
        <v>47515.5</v>
      </c>
      <c r="H2071">
        <v>10</v>
      </c>
      <c r="I2071">
        <v>643</v>
      </c>
      <c r="J2071" s="1">
        <v>95.6</v>
      </c>
      <c r="K2071" s="1" t="s">
        <v>15105</v>
      </c>
    </row>
    <row r="2072" spans="1:11" x14ac:dyDescent="0.35">
      <c r="A2072">
        <v>2071</v>
      </c>
      <c r="B2072">
        <v>478</v>
      </c>
      <c r="C2072">
        <v>9</v>
      </c>
      <c r="D2072">
        <v>6</v>
      </c>
      <c r="E2072">
        <v>50</v>
      </c>
      <c r="F2072" s="1">
        <v>108.68</v>
      </c>
      <c r="G2072" s="1">
        <v>5434</v>
      </c>
      <c r="H2072">
        <v>5</v>
      </c>
      <c r="I2072">
        <v>483</v>
      </c>
      <c r="J2072" s="1">
        <v>96.1</v>
      </c>
      <c r="K2072" s="1" t="s">
        <v>15106</v>
      </c>
    </row>
    <row r="2073" spans="1:11" x14ac:dyDescent="0.35">
      <c r="A2073">
        <v>2072</v>
      </c>
      <c r="B2073">
        <v>515</v>
      </c>
      <c r="C2073">
        <v>12</v>
      </c>
      <c r="D2073">
        <v>3</v>
      </c>
      <c r="E2073">
        <v>50</v>
      </c>
      <c r="F2073" s="1">
        <v>329.86</v>
      </c>
      <c r="G2073" s="1">
        <v>16493</v>
      </c>
      <c r="H2073">
        <v>12</v>
      </c>
      <c r="I2073">
        <v>527</v>
      </c>
      <c r="J2073" s="1">
        <v>96.2</v>
      </c>
      <c r="K2073" s="1" t="s">
        <v>15107</v>
      </c>
    </row>
    <row r="2074" spans="1:11" x14ac:dyDescent="0.35">
      <c r="A2074">
        <v>2073</v>
      </c>
      <c r="B2074">
        <v>550</v>
      </c>
      <c r="C2074">
        <v>13</v>
      </c>
      <c r="D2074">
        <v>2</v>
      </c>
      <c r="E2074">
        <v>50</v>
      </c>
      <c r="F2074" s="1">
        <v>1686.34</v>
      </c>
      <c r="G2074" s="1">
        <v>84317</v>
      </c>
      <c r="H2074">
        <v>17</v>
      </c>
      <c r="I2074">
        <v>567</v>
      </c>
      <c r="J2074" s="1">
        <v>97.9</v>
      </c>
      <c r="K2074" s="1" t="s">
        <v>15108</v>
      </c>
    </row>
    <row r="2075" spans="1:11" x14ac:dyDescent="0.35">
      <c r="A2075">
        <v>2074</v>
      </c>
      <c r="B2075">
        <v>270</v>
      </c>
      <c r="C2075">
        <v>3</v>
      </c>
      <c r="D2075">
        <v>3</v>
      </c>
      <c r="E2075">
        <v>50</v>
      </c>
      <c r="F2075" s="1">
        <v>421.97</v>
      </c>
      <c r="G2075" s="1">
        <v>21098.5</v>
      </c>
      <c r="H2075">
        <v>12</v>
      </c>
      <c r="I2075">
        <v>282</v>
      </c>
      <c r="J2075" s="1">
        <v>99.5</v>
      </c>
      <c r="K2075" s="1" t="s">
        <v>15109</v>
      </c>
    </row>
    <row r="2076" spans="1:11" x14ac:dyDescent="0.35">
      <c r="A2076">
        <v>2075</v>
      </c>
      <c r="B2076">
        <v>156</v>
      </c>
      <c r="C2076">
        <v>11</v>
      </c>
      <c r="D2076">
        <v>7</v>
      </c>
      <c r="E2076">
        <v>50</v>
      </c>
      <c r="F2076" s="1">
        <v>1192.7</v>
      </c>
      <c r="G2076" s="1">
        <v>59635</v>
      </c>
      <c r="H2076">
        <v>10</v>
      </c>
      <c r="I2076">
        <v>166</v>
      </c>
      <c r="J2076" s="1">
        <v>93</v>
      </c>
      <c r="K2076" s="1" t="s">
        <v>15110</v>
      </c>
    </row>
    <row r="2077" spans="1:11" x14ac:dyDescent="0.35">
      <c r="A2077">
        <v>2076</v>
      </c>
      <c r="B2077">
        <v>519</v>
      </c>
      <c r="C2077">
        <v>15</v>
      </c>
      <c r="D2077">
        <v>5</v>
      </c>
      <c r="E2077">
        <v>96</v>
      </c>
      <c r="F2077" s="1">
        <v>218.73</v>
      </c>
      <c r="G2077" s="1">
        <v>20998.080000000002</v>
      </c>
      <c r="H2077">
        <v>12</v>
      </c>
      <c r="I2077">
        <v>531</v>
      </c>
      <c r="J2077" s="1">
        <v>96.1</v>
      </c>
      <c r="K2077" s="1" t="s">
        <v>15111</v>
      </c>
    </row>
    <row r="2078" spans="1:11" x14ac:dyDescent="0.35">
      <c r="A2078">
        <v>2077</v>
      </c>
      <c r="B2078">
        <v>576</v>
      </c>
      <c r="C2078">
        <v>6</v>
      </c>
      <c r="D2078">
        <v>4</v>
      </c>
      <c r="E2078">
        <v>50</v>
      </c>
      <c r="F2078" s="1">
        <v>505.89</v>
      </c>
      <c r="G2078" s="1">
        <v>25294.5</v>
      </c>
      <c r="H2078">
        <v>16</v>
      </c>
      <c r="I2078">
        <v>592</v>
      </c>
      <c r="J2078" s="1">
        <v>96.8</v>
      </c>
      <c r="K2078" s="1" t="s">
        <v>15112</v>
      </c>
    </row>
    <row r="2079" spans="1:11" x14ac:dyDescent="0.35">
      <c r="A2079">
        <v>2078</v>
      </c>
      <c r="B2079">
        <v>23</v>
      </c>
      <c r="C2079">
        <v>13</v>
      </c>
      <c r="D2079">
        <v>4</v>
      </c>
      <c r="E2079">
        <v>50</v>
      </c>
      <c r="F2079" s="1">
        <v>1705.49</v>
      </c>
      <c r="G2079" s="1">
        <v>85274.5</v>
      </c>
      <c r="H2079">
        <v>16</v>
      </c>
      <c r="I2079">
        <v>39</v>
      </c>
      <c r="J2079" s="1">
        <v>96.3</v>
      </c>
      <c r="K2079" s="1" t="s">
        <v>15113</v>
      </c>
    </row>
    <row r="2080" spans="1:11" x14ac:dyDescent="0.35">
      <c r="A2080">
        <v>2079</v>
      </c>
      <c r="B2080">
        <v>405</v>
      </c>
      <c r="C2080">
        <v>10</v>
      </c>
      <c r="D2080">
        <v>3</v>
      </c>
      <c r="E2080">
        <v>50</v>
      </c>
      <c r="F2080" s="1">
        <v>1466.88</v>
      </c>
      <c r="G2080" s="1">
        <v>73344</v>
      </c>
      <c r="H2080">
        <v>9</v>
      </c>
      <c r="I2080">
        <v>414</v>
      </c>
      <c r="J2080" s="1">
        <v>99.5</v>
      </c>
      <c r="K2080" s="1" t="s">
        <v>15114</v>
      </c>
    </row>
    <row r="2081" spans="1:11" x14ac:dyDescent="0.35">
      <c r="A2081">
        <v>2080</v>
      </c>
      <c r="B2081">
        <v>4</v>
      </c>
      <c r="C2081">
        <v>5</v>
      </c>
      <c r="D2081">
        <v>5</v>
      </c>
      <c r="E2081">
        <v>50</v>
      </c>
      <c r="F2081" s="1">
        <v>912.04</v>
      </c>
      <c r="G2081" s="1">
        <v>45602</v>
      </c>
      <c r="H2081">
        <v>9</v>
      </c>
      <c r="I2081">
        <v>13</v>
      </c>
      <c r="J2081" s="1">
        <v>93.8</v>
      </c>
      <c r="K2081" s="1" t="s">
        <v>15115</v>
      </c>
    </row>
    <row r="2082" spans="1:11" x14ac:dyDescent="0.35">
      <c r="A2082">
        <v>2081</v>
      </c>
      <c r="B2082">
        <v>434</v>
      </c>
      <c r="C2082">
        <v>6</v>
      </c>
      <c r="D2082">
        <v>7</v>
      </c>
      <c r="E2082">
        <v>62</v>
      </c>
      <c r="F2082" s="1">
        <v>531.84</v>
      </c>
      <c r="G2082" s="1">
        <v>32974.080000000002</v>
      </c>
      <c r="H2082">
        <v>11</v>
      </c>
      <c r="I2082">
        <v>445</v>
      </c>
      <c r="J2082" s="1">
        <v>96.1</v>
      </c>
      <c r="K2082" s="1" t="s">
        <v>15116</v>
      </c>
    </row>
    <row r="2083" spans="1:11" x14ac:dyDescent="0.35">
      <c r="A2083">
        <v>2082</v>
      </c>
      <c r="B2083">
        <v>177</v>
      </c>
      <c r="C2083">
        <v>10</v>
      </c>
      <c r="D2083">
        <v>5</v>
      </c>
      <c r="E2083">
        <v>50</v>
      </c>
      <c r="F2083" s="1">
        <v>1438.67</v>
      </c>
      <c r="G2083" s="1">
        <v>71933.5</v>
      </c>
      <c r="H2083">
        <v>13</v>
      </c>
      <c r="I2083">
        <v>190</v>
      </c>
      <c r="J2083" s="1">
        <v>97.1</v>
      </c>
      <c r="K2083" s="1" t="s">
        <v>15117</v>
      </c>
    </row>
    <row r="2084" spans="1:11" x14ac:dyDescent="0.35">
      <c r="A2084">
        <v>2083</v>
      </c>
      <c r="B2084">
        <v>665</v>
      </c>
      <c r="C2084">
        <v>5</v>
      </c>
      <c r="D2084">
        <v>4</v>
      </c>
      <c r="E2084">
        <v>50</v>
      </c>
      <c r="F2084" s="1">
        <v>1027.6600000000001</v>
      </c>
      <c r="G2084" s="1">
        <v>51383</v>
      </c>
      <c r="H2084">
        <v>11</v>
      </c>
      <c r="I2084">
        <v>676</v>
      </c>
      <c r="J2084" s="1">
        <v>96.6</v>
      </c>
      <c r="K2084" s="1" t="s">
        <v>15118</v>
      </c>
    </row>
    <row r="2085" spans="1:11" x14ac:dyDescent="0.35">
      <c r="A2085">
        <v>2084</v>
      </c>
      <c r="B2085">
        <v>481</v>
      </c>
      <c r="C2085">
        <v>13</v>
      </c>
      <c r="D2085">
        <v>6</v>
      </c>
      <c r="E2085">
        <v>50</v>
      </c>
      <c r="F2085" s="1">
        <v>1420.2</v>
      </c>
      <c r="G2085" s="1">
        <v>71010</v>
      </c>
      <c r="H2085">
        <v>6</v>
      </c>
      <c r="I2085">
        <v>487</v>
      </c>
      <c r="J2085" s="1">
        <v>97.1</v>
      </c>
      <c r="K2085" s="1" t="s">
        <v>15119</v>
      </c>
    </row>
    <row r="2086" spans="1:11" x14ac:dyDescent="0.35">
      <c r="A2086">
        <v>2085</v>
      </c>
      <c r="B2086">
        <v>223</v>
      </c>
      <c r="C2086">
        <v>6</v>
      </c>
      <c r="D2086">
        <v>1</v>
      </c>
      <c r="E2086">
        <v>73</v>
      </c>
      <c r="F2086" s="1">
        <v>523.04</v>
      </c>
      <c r="G2086" s="1">
        <v>38181.919999999998</v>
      </c>
      <c r="H2086">
        <v>17</v>
      </c>
      <c r="I2086">
        <v>240</v>
      </c>
      <c r="J2086" s="1">
        <v>96</v>
      </c>
      <c r="K2086" s="1" t="s">
        <v>15120</v>
      </c>
    </row>
    <row r="2087" spans="1:11" x14ac:dyDescent="0.35">
      <c r="A2087">
        <v>2086</v>
      </c>
      <c r="B2087">
        <v>504</v>
      </c>
      <c r="C2087">
        <v>8</v>
      </c>
      <c r="D2087">
        <v>4</v>
      </c>
      <c r="E2087">
        <v>50</v>
      </c>
      <c r="F2087" s="1">
        <v>469.25</v>
      </c>
      <c r="G2087" s="1">
        <v>23462.5</v>
      </c>
      <c r="H2087">
        <v>15</v>
      </c>
      <c r="I2087">
        <v>519</v>
      </c>
      <c r="J2087" s="1">
        <v>96.3</v>
      </c>
      <c r="K2087" s="1" t="s">
        <v>15121</v>
      </c>
    </row>
    <row r="2088" spans="1:11" x14ac:dyDescent="0.35">
      <c r="A2088">
        <v>2087</v>
      </c>
      <c r="B2088">
        <v>299</v>
      </c>
      <c r="C2088">
        <v>9</v>
      </c>
      <c r="D2088">
        <v>7</v>
      </c>
      <c r="E2088">
        <v>66</v>
      </c>
      <c r="F2088" s="1">
        <v>100.27</v>
      </c>
      <c r="G2088" s="1">
        <v>6617.82</v>
      </c>
      <c r="H2088">
        <v>13</v>
      </c>
      <c r="I2088">
        <v>312</v>
      </c>
      <c r="J2088" s="1">
        <v>93.9</v>
      </c>
      <c r="K2088" s="1" t="s">
        <v>15122</v>
      </c>
    </row>
    <row r="2089" spans="1:11" x14ac:dyDescent="0.35">
      <c r="A2089">
        <v>2088</v>
      </c>
      <c r="B2089">
        <v>115</v>
      </c>
      <c r="C2089">
        <v>5</v>
      </c>
      <c r="D2089">
        <v>3</v>
      </c>
      <c r="E2089">
        <v>50</v>
      </c>
      <c r="F2089" s="1">
        <v>923.97</v>
      </c>
      <c r="G2089" s="1">
        <v>46198.5</v>
      </c>
      <c r="H2089">
        <v>15</v>
      </c>
      <c r="I2089">
        <v>130</v>
      </c>
      <c r="J2089" s="1">
        <v>99.7</v>
      </c>
      <c r="K2089" s="1" t="s">
        <v>15123</v>
      </c>
    </row>
    <row r="2090" spans="1:11" x14ac:dyDescent="0.35">
      <c r="A2090">
        <v>2089</v>
      </c>
      <c r="B2090">
        <v>423</v>
      </c>
      <c r="C2090">
        <v>7</v>
      </c>
      <c r="D2090">
        <v>1</v>
      </c>
      <c r="E2090">
        <v>50</v>
      </c>
      <c r="F2090" s="1">
        <v>654.08000000000004</v>
      </c>
      <c r="G2090" s="1">
        <v>32704</v>
      </c>
      <c r="H2090">
        <v>10</v>
      </c>
      <c r="I2090">
        <v>433</v>
      </c>
      <c r="J2090" s="1">
        <v>98.5</v>
      </c>
      <c r="K2090" s="1" t="s">
        <v>15124</v>
      </c>
    </row>
    <row r="2091" spans="1:11" x14ac:dyDescent="0.35">
      <c r="A2091">
        <v>2090</v>
      </c>
      <c r="B2091">
        <v>94</v>
      </c>
      <c r="C2091">
        <v>13</v>
      </c>
      <c r="D2091">
        <v>5</v>
      </c>
      <c r="E2091">
        <v>50</v>
      </c>
      <c r="F2091" s="1">
        <v>1597.93</v>
      </c>
      <c r="G2091" s="1">
        <v>79896.5</v>
      </c>
      <c r="H2091">
        <v>12</v>
      </c>
      <c r="I2091">
        <v>106</v>
      </c>
      <c r="J2091" s="1">
        <v>95.2</v>
      </c>
      <c r="K2091" s="1" t="s">
        <v>15125</v>
      </c>
    </row>
    <row r="2092" spans="1:11" x14ac:dyDescent="0.35">
      <c r="A2092">
        <v>2091</v>
      </c>
      <c r="B2092">
        <v>245</v>
      </c>
      <c r="C2092">
        <v>13</v>
      </c>
      <c r="D2092">
        <v>5</v>
      </c>
      <c r="E2092">
        <v>50</v>
      </c>
      <c r="F2092" s="1">
        <v>1638.91</v>
      </c>
      <c r="G2092" s="1">
        <v>81945.5</v>
      </c>
      <c r="H2092">
        <v>7</v>
      </c>
      <c r="I2092">
        <v>252</v>
      </c>
      <c r="J2092" s="1">
        <v>96.5</v>
      </c>
      <c r="K2092" s="1" t="s">
        <v>15126</v>
      </c>
    </row>
    <row r="2093" spans="1:11" x14ac:dyDescent="0.35">
      <c r="A2093">
        <v>2092</v>
      </c>
      <c r="B2093">
        <v>647</v>
      </c>
      <c r="C2093">
        <v>5</v>
      </c>
      <c r="D2093">
        <v>5</v>
      </c>
      <c r="E2093">
        <v>50</v>
      </c>
      <c r="F2093" s="1">
        <v>883.6</v>
      </c>
      <c r="G2093" s="1">
        <v>44180</v>
      </c>
      <c r="H2093">
        <v>12</v>
      </c>
      <c r="I2093">
        <v>659</v>
      </c>
      <c r="J2093" s="1">
        <v>97.1</v>
      </c>
      <c r="K2093" s="1" t="s">
        <v>15127</v>
      </c>
    </row>
    <row r="2094" spans="1:11" x14ac:dyDescent="0.35">
      <c r="A2094">
        <v>2093</v>
      </c>
      <c r="B2094">
        <v>636</v>
      </c>
      <c r="C2094">
        <v>10</v>
      </c>
      <c r="D2094">
        <v>6</v>
      </c>
      <c r="E2094">
        <v>50</v>
      </c>
      <c r="F2094" s="1">
        <v>1677.55</v>
      </c>
      <c r="G2094" s="1">
        <v>83877.5</v>
      </c>
      <c r="H2094">
        <v>8</v>
      </c>
      <c r="I2094">
        <v>644</v>
      </c>
      <c r="J2094" s="1">
        <v>96</v>
      </c>
      <c r="K2094" s="1" t="s">
        <v>15128</v>
      </c>
    </row>
    <row r="2095" spans="1:11" x14ac:dyDescent="0.35">
      <c r="A2095">
        <v>2094</v>
      </c>
      <c r="B2095">
        <v>378</v>
      </c>
      <c r="C2095">
        <v>12</v>
      </c>
      <c r="D2095">
        <v>4</v>
      </c>
      <c r="E2095">
        <v>50</v>
      </c>
      <c r="F2095" s="1">
        <v>329.45</v>
      </c>
      <c r="G2095" s="1">
        <v>16472.5</v>
      </c>
      <c r="H2095">
        <v>7</v>
      </c>
      <c r="I2095">
        <v>385</v>
      </c>
      <c r="J2095" s="1">
        <v>99.6</v>
      </c>
      <c r="K2095" s="1" t="s">
        <v>15129</v>
      </c>
    </row>
    <row r="2096" spans="1:11" x14ac:dyDescent="0.35">
      <c r="A2096">
        <v>2095</v>
      </c>
      <c r="B2096">
        <v>578</v>
      </c>
      <c r="C2096">
        <v>5</v>
      </c>
      <c r="D2096">
        <v>3</v>
      </c>
      <c r="E2096">
        <v>50</v>
      </c>
      <c r="F2096" s="1">
        <v>1011.61</v>
      </c>
      <c r="G2096" s="1">
        <v>50580.5</v>
      </c>
      <c r="H2096">
        <v>18</v>
      </c>
      <c r="I2096">
        <v>596</v>
      </c>
      <c r="J2096" s="1">
        <v>99</v>
      </c>
      <c r="K2096" s="1" t="s">
        <v>15130</v>
      </c>
    </row>
    <row r="2097" spans="1:11" x14ac:dyDescent="0.35">
      <c r="A2097">
        <v>2096</v>
      </c>
      <c r="B2097">
        <v>654</v>
      </c>
      <c r="C2097">
        <v>11</v>
      </c>
      <c r="D2097">
        <v>4</v>
      </c>
      <c r="E2097">
        <v>50</v>
      </c>
      <c r="F2097" s="1">
        <v>1097.28</v>
      </c>
      <c r="G2097" s="1">
        <v>54864</v>
      </c>
      <c r="H2097">
        <v>7</v>
      </c>
      <c r="I2097">
        <v>661</v>
      </c>
      <c r="J2097" s="1">
        <v>99.7</v>
      </c>
      <c r="K2097" s="1" t="s">
        <v>15131</v>
      </c>
    </row>
    <row r="2098" spans="1:11" x14ac:dyDescent="0.35">
      <c r="A2098">
        <v>2097</v>
      </c>
      <c r="B2098">
        <v>458</v>
      </c>
      <c r="C2098">
        <v>6</v>
      </c>
      <c r="D2098">
        <v>5</v>
      </c>
      <c r="E2098">
        <v>50</v>
      </c>
      <c r="F2098" s="1">
        <v>529.79999999999995</v>
      </c>
      <c r="G2098" s="1">
        <v>26490</v>
      </c>
      <c r="H2098">
        <v>11</v>
      </c>
      <c r="I2098">
        <v>469</v>
      </c>
      <c r="J2098" s="1">
        <v>96</v>
      </c>
      <c r="K2098" s="1" t="s">
        <v>15132</v>
      </c>
    </row>
    <row r="2099" spans="1:11" x14ac:dyDescent="0.35">
      <c r="A2099">
        <v>2098</v>
      </c>
      <c r="B2099">
        <v>668</v>
      </c>
      <c r="C2099">
        <v>15</v>
      </c>
      <c r="D2099">
        <v>1</v>
      </c>
      <c r="E2099">
        <v>233</v>
      </c>
      <c r="F2099" s="1">
        <v>235.37</v>
      </c>
      <c r="G2099" s="1">
        <v>54841.21</v>
      </c>
      <c r="H2099">
        <v>15</v>
      </c>
      <c r="I2099">
        <v>683</v>
      </c>
      <c r="J2099" s="1">
        <v>99</v>
      </c>
      <c r="K2099" s="1" t="s">
        <v>15133</v>
      </c>
    </row>
    <row r="2100" spans="1:11" x14ac:dyDescent="0.35">
      <c r="A2100">
        <v>2099</v>
      </c>
      <c r="B2100">
        <v>190</v>
      </c>
      <c r="C2100">
        <v>1</v>
      </c>
      <c r="D2100">
        <v>3</v>
      </c>
      <c r="E2100">
        <v>86</v>
      </c>
      <c r="F2100" s="1">
        <v>698.79</v>
      </c>
      <c r="G2100" s="1">
        <v>60095.94</v>
      </c>
      <c r="H2100">
        <v>8</v>
      </c>
      <c r="I2100">
        <v>198</v>
      </c>
      <c r="J2100" s="1">
        <v>99.8</v>
      </c>
      <c r="K2100" s="1" t="s">
        <v>15134</v>
      </c>
    </row>
    <row r="2101" spans="1:11" x14ac:dyDescent="0.35">
      <c r="A2101">
        <v>2100</v>
      </c>
      <c r="B2101">
        <v>216</v>
      </c>
      <c r="C2101">
        <v>15</v>
      </c>
      <c r="D2101">
        <v>4</v>
      </c>
      <c r="E2101">
        <v>50</v>
      </c>
      <c r="F2101" s="1">
        <v>235.76</v>
      </c>
      <c r="G2101" s="1">
        <v>11788</v>
      </c>
      <c r="H2101">
        <v>17</v>
      </c>
      <c r="I2101">
        <v>233</v>
      </c>
      <c r="J2101" s="1">
        <v>98.3</v>
      </c>
      <c r="K2101" s="1" t="s">
        <v>15135</v>
      </c>
    </row>
    <row r="2102" spans="1:11" x14ac:dyDescent="0.35">
      <c r="A2102">
        <v>2101</v>
      </c>
      <c r="B2102">
        <v>287</v>
      </c>
      <c r="C2102">
        <v>14</v>
      </c>
      <c r="D2102">
        <v>1</v>
      </c>
      <c r="E2102">
        <v>50</v>
      </c>
      <c r="F2102" s="1">
        <v>553.75</v>
      </c>
      <c r="G2102" s="1">
        <v>27687.5</v>
      </c>
      <c r="H2102">
        <v>13</v>
      </c>
      <c r="I2102">
        <v>300</v>
      </c>
      <c r="J2102" s="1">
        <v>99.2</v>
      </c>
      <c r="K2102" s="1" t="s">
        <v>15136</v>
      </c>
    </row>
    <row r="2103" spans="1:11" x14ac:dyDescent="0.35">
      <c r="A2103">
        <v>2102</v>
      </c>
      <c r="B2103">
        <v>598</v>
      </c>
      <c r="C2103">
        <v>1</v>
      </c>
      <c r="D2103">
        <v>7</v>
      </c>
      <c r="E2103">
        <v>66</v>
      </c>
      <c r="F2103" s="1">
        <v>638.39</v>
      </c>
      <c r="G2103" s="1">
        <v>42133.74</v>
      </c>
      <c r="H2103">
        <v>11</v>
      </c>
      <c r="I2103">
        <v>609</v>
      </c>
      <c r="J2103" s="1">
        <v>95</v>
      </c>
      <c r="K2103" s="1" t="s">
        <v>15137</v>
      </c>
    </row>
    <row r="2104" spans="1:11" x14ac:dyDescent="0.35">
      <c r="A2104">
        <v>2103</v>
      </c>
      <c r="B2104">
        <v>341</v>
      </c>
      <c r="C2104">
        <v>2</v>
      </c>
      <c r="D2104">
        <v>3</v>
      </c>
      <c r="E2104">
        <v>107</v>
      </c>
      <c r="F2104" s="1">
        <v>585.52</v>
      </c>
      <c r="G2104" s="1">
        <v>62650.64</v>
      </c>
      <c r="H2104">
        <v>12</v>
      </c>
      <c r="I2104">
        <v>353</v>
      </c>
      <c r="J2104" s="1">
        <v>97.1</v>
      </c>
      <c r="K2104" s="1" t="s">
        <v>15138</v>
      </c>
    </row>
    <row r="2105" spans="1:11" x14ac:dyDescent="0.35">
      <c r="A2105">
        <v>2104</v>
      </c>
      <c r="B2105">
        <v>63</v>
      </c>
      <c r="C2105">
        <v>2</v>
      </c>
      <c r="D2105">
        <v>6</v>
      </c>
      <c r="E2105">
        <v>50</v>
      </c>
      <c r="F2105" s="1">
        <v>608.69000000000005</v>
      </c>
      <c r="G2105" s="1">
        <v>30434.5</v>
      </c>
      <c r="H2105">
        <v>12</v>
      </c>
      <c r="I2105">
        <v>75</v>
      </c>
      <c r="J2105" s="1">
        <v>95.5</v>
      </c>
      <c r="K2105" s="1" t="s">
        <v>15139</v>
      </c>
    </row>
    <row r="2106" spans="1:11" x14ac:dyDescent="0.35">
      <c r="A2106">
        <v>2105</v>
      </c>
      <c r="B2106">
        <v>647</v>
      </c>
      <c r="C2106">
        <v>9</v>
      </c>
      <c r="D2106">
        <v>5</v>
      </c>
      <c r="E2106">
        <v>50</v>
      </c>
      <c r="F2106" s="1">
        <v>108.23</v>
      </c>
      <c r="G2106" s="1">
        <v>5411.5</v>
      </c>
      <c r="H2106">
        <v>16</v>
      </c>
      <c r="I2106">
        <v>663</v>
      </c>
      <c r="J2106" s="1">
        <v>93.7</v>
      </c>
      <c r="K2106" s="1" t="s">
        <v>15140</v>
      </c>
    </row>
    <row r="2107" spans="1:11" x14ac:dyDescent="0.35">
      <c r="A2107">
        <v>2106</v>
      </c>
      <c r="B2107">
        <v>517</v>
      </c>
      <c r="C2107">
        <v>16</v>
      </c>
      <c r="D2107">
        <v>2</v>
      </c>
      <c r="E2107">
        <v>129</v>
      </c>
      <c r="F2107" s="1">
        <v>126.93</v>
      </c>
      <c r="G2107" s="1">
        <v>16373.97</v>
      </c>
      <c r="H2107">
        <v>9</v>
      </c>
      <c r="I2107">
        <v>526</v>
      </c>
      <c r="J2107" s="1">
        <v>95.7</v>
      </c>
      <c r="K2107" s="1" t="s">
        <v>15141</v>
      </c>
    </row>
    <row r="2108" spans="1:11" x14ac:dyDescent="0.35">
      <c r="A2108">
        <v>2107</v>
      </c>
      <c r="B2108">
        <v>226</v>
      </c>
      <c r="C2108">
        <v>16</v>
      </c>
      <c r="D2108">
        <v>5</v>
      </c>
      <c r="E2108">
        <v>50</v>
      </c>
      <c r="F2108" s="1">
        <v>114.98</v>
      </c>
      <c r="G2108" s="1">
        <v>5749</v>
      </c>
      <c r="H2108">
        <v>9</v>
      </c>
      <c r="I2108">
        <v>235</v>
      </c>
      <c r="J2108" s="1">
        <v>95</v>
      </c>
      <c r="K2108" s="1" t="s">
        <v>15142</v>
      </c>
    </row>
    <row r="2109" spans="1:11" x14ac:dyDescent="0.35">
      <c r="A2109">
        <v>2108</v>
      </c>
      <c r="B2109">
        <v>34</v>
      </c>
      <c r="C2109">
        <v>6</v>
      </c>
      <c r="D2109">
        <v>5</v>
      </c>
      <c r="E2109">
        <v>50</v>
      </c>
      <c r="F2109" s="1">
        <v>519.45000000000005</v>
      </c>
      <c r="G2109" s="1">
        <v>25972.5</v>
      </c>
      <c r="H2109">
        <v>8</v>
      </c>
      <c r="I2109">
        <v>42</v>
      </c>
      <c r="J2109" s="1">
        <v>95.6</v>
      </c>
      <c r="K2109" s="1" t="s">
        <v>15143</v>
      </c>
    </row>
    <row r="2110" spans="1:11" x14ac:dyDescent="0.35">
      <c r="A2110">
        <v>2109</v>
      </c>
      <c r="B2110">
        <v>265</v>
      </c>
      <c r="C2110">
        <v>12</v>
      </c>
      <c r="D2110">
        <v>1</v>
      </c>
      <c r="E2110">
        <v>50</v>
      </c>
      <c r="F2110" s="1">
        <v>330.8</v>
      </c>
      <c r="G2110" s="1">
        <v>16540</v>
      </c>
      <c r="H2110">
        <v>15</v>
      </c>
      <c r="I2110">
        <v>280</v>
      </c>
      <c r="J2110" s="1">
        <v>97.6</v>
      </c>
      <c r="K2110" s="1" t="s">
        <v>15144</v>
      </c>
    </row>
    <row r="2111" spans="1:11" x14ac:dyDescent="0.35">
      <c r="A2111">
        <v>2110</v>
      </c>
      <c r="B2111">
        <v>220</v>
      </c>
      <c r="C2111">
        <v>15</v>
      </c>
      <c r="D2111">
        <v>2</v>
      </c>
      <c r="E2111">
        <v>50</v>
      </c>
      <c r="F2111" s="1">
        <v>219.91</v>
      </c>
      <c r="G2111" s="1">
        <v>10995.5</v>
      </c>
      <c r="H2111">
        <v>7</v>
      </c>
      <c r="I2111">
        <v>227</v>
      </c>
      <c r="J2111" s="1">
        <v>97.4</v>
      </c>
      <c r="K2111" s="1" t="s">
        <v>15145</v>
      </c>
    </row>
    <row r="2112" spans="1:11" x14ac:dyDescent="0.35">
      <c r="A2112">
        <v>2111</v>
      </c>
      <c r="B2112">
        <v>266</v>
      </c>
      <c r="C2112">
        <v>14</v>
      </c>
      <c r="D2112">
        <v>2</v>
      </c>
      <c r="E2112">
        <v>50</v>
      </c>
      <c r="F2112" s="1">
        <v>632.67999999999995</v>
      </c>
      <c r="G2112" s="1">
        <v>31634</v>
      </c>
      <c r="H2112">
        <v>8</v>
      </c>
      <c r="I2112">
        <v>274</v>
      </c>
      <c r="J2112" s="1">
        <v>97.3</v>
      </c>
      <c r="K2112" s="1" t="s">
        <v>15146</v>
      </c>
    </row>
    <row r="2113" spans="1:11" x14ac:dyDescent="0.35">
      <c r="A2113">
        <v>2112</v>
      </c>
      <c r="B2113">
        <v>247</v>
      </c>
      <c r="C2113">
        <v>1</v>
      </c>
      <c r="D2113">
        <v>6</v>
      </c>
      <c r="E2113">
        <v>50</v>
      </c>
      <c r="F2113" s="1">
        <v>631.64</v>
      </c>
      <c r="G2113" s="1">
        <v>31582</v>
      </c>
      <c r="H2113">
        <v>6</v>
      </c>
      <c r="I2113">
        <v>253</v>
      </c>
      <c r="J2113" s="1">
        <v>97.1</v>
      </c>
      <c r="K2113" s="1" t="s">
        <v>15147</v>
      </c>
    </row>
    <row r="2114" spans="1:11" x14ac:dyDescent="0.35">
      <c r="A2114">
        <v>2113</v>
      </c>
      <c r="B2114">
        <v>533</v>
      </c>
      <c r="C2114">
        <v>16</v>
      </c>
      <c r="D2114">
        <v>1</v>
      </c>
      <c r="E2114">
        <v>50</v>
      </c>
      <c r="F2114" s="1">
        <v>116.88</v>
      </c>
      <c r="G2114" s="1">
        <v>5844</v>
      </c>
      <c r="H2114">
        <v>14</v>
      </c>
      <c r="I2114">
        <v>547</v>
      </c>
      <c r="J2114" s="1">
        <v>96.3</v>
      </c>
      <c r="K2114" s="1" t="s">
        <v>15148</v>
      </c>
    </row>
    <row r="2115" spans="1:11" x14ac:dyDescent="0.35">
      <c r="A2115">
        <v>2114</v>
      </c>
      <c r="B2115">
        <v>383</v>
      </c>
      <c r="C2115">
        <v>4</v>
      </c>
      <c r="D2115">
        <v>4</v>
      </c>
      <c r="E2115">
        <v>50</v>
      </c>
      <c r="F2115" s="1">
        <v>360.95</v>
      </c>
      <c r="G2115" s="1">
        <v>18047.5</v>
      </c>
      <c r="H2115">
        <v>10</v>
      </c>
      <c r="I2115">
        <v>393</v>
      </c>
      <c r="J2115" s="1">
        <v>97.7</v>
      </c>
      <c r="K2115" s="1" t="s">
        <v>15149</v>
      </c>
    </row>
    <row r="2116" spans="1:11" x14ac:dyDescent="0.35">
      <c r="A2116">
        <v>2115</v>
      </c>
      <c r="B2116">
        <v>462</v>
      </c>
      <c r="C2116">
        <v>2</v>
      </c>
      <c r="D2116">
        <v>2</v>
      </c>
      <c r="E2116">
        <v>50</v>
      </c>
      <c r="F2116" s="1">
        <v>624.19000000000005</v>
      </c>
      <c r="G2116" s="1">
        <v>31209.5</v>
      </c>
      <c r="H2116">
        <v>18</v>
      </c>
      <c r="I2116">
        <v>480</v>
      </c>
      <c r="J2116" s="1">
        <v>95.2</v>
      </c>
      <c r="K2116" s="1" t="s">
        <v>15150</v>
      </c>
    </row>
    <row r="2117" spans="1:11" x14ac:dyDescent="0.35">
      <c r="A2117">
        <v>2116</v>
      </c>
      <c r="B2117">
        <v>358</v>
      </c>
      <c r="C2117">
        <v>9</v>
      </c>
      <c r="D2117">
        <v>4</v>
      </c>
      <c r="E2117">
        <v>50</v>
      </c>
      <c r="F2117" s="1">
        <v>116.24</v>
      </c>
      <c r="G2117" s="1">
        <v>5812</v>
      </c>
      <c r="H2117">
        <v>13</v>
      </c>
      <c r="I2117">
        <v>371</v>
      </c>
      <c r="J2117" s="1">
        <v>98.1</v>
      </c>
      <c r="K2117" s="1" t="s">
        <v>15151</v>
      </c>
    </row>
    <row r="2118" spans="1:11" x14ac:dyDescent="0.35">
      <c r="A2118">
        <v>2117</v>
      </c>
      <c r="B2118">
        <v>335</v>
      </c>
      <c r="C2118">
        <v>10</v>
      </c>
      <c r="D2118">
        <v>3</v>
      </c>
      <c r="E2118">
        <v>50</v>
      </c>
      <c r="F2118" s="1">
        <v>1504</v>
      </c>
      <c r="G2118" s="1">
        <v>75200</v>
      </c>
      <c r="H2118">
        <v>15</v>
      </c>
      <c r="I2118">
        <v>350</v>
      </c>
      <c r="J2118" s="1">
        <v>100</v>
      </c>
      <c r="K2118" s="1" t="s">
        <v>15152</v>
      </c>
    </row>
    <row r="2119" spans="1:11" x14ac:dyDescent="0.35">
      <c r="A2119">
        <v>2118</v>
      </c>
      <c r="B2119">
        <v>647</v>
      </c>
      <c r="C2119">
        <v>10</v>
      </c>
      <c r="D2119">
        <v>3</v>
      </c>
      <c r="E2119">
        <v>50</v>
      </c>
      <c r="F2119" s="1">
        <v>1432.89</v>
      </c>
      <c r="G2119" s="1">
        <v>71644.5</v>
      </c>
      <c r="H2119">
        <v>17</v>
      </c>
      <c r="I2119">
        <v>664</v>
      </c>
      <c r="J2119" s="1">
        <v>98.9</v>
      </c>
      <c r="K2119" s="1" t="s">
        <v>15153</v>
      </c>
    </row>
    <row r="2120" spans="1:11" x14ac:dyDescent="0.35">
      <c r="A2120">
        <v>2119</v>
      </c>
      <c r="B2120">
        <v>613</v>
      </c>
      <c r="C2120">
        <v>9</v>
      </c>
      <c r="D2120">
        <v>6</v>
      </c>
      <c r="E2120">
        <v>50</v>
      </c>
      <c r="F2120" s="1">
        <v>111.54</v>
      </c>
      <c r="G2120" s="1">
        <v>5577</v>
      </c>
      <c r="H2120">
        <v>5</v>
      </c>
      <c r="I2120">
        <v>618</v>
      </c>
      <c r="J2120" s="1">
        <v>95.9</v>
      </c>
      <c r="K2120" s="1" t="s">
        <v>15154</v>
      </c>
    </row>
    <row r="2121" spans="1:11" x14ac:dyDescent="0.35">
      <c r="A2121">
        <v>2120</v>
      </c>
      <c r="B2121">
        <v>563</v>
      </c>
      <c r="C2121">
        <v>14</v>
      </c>
      <c r="D2121">
        <v>4</v>
      </c>
      <c r="E2121">
        <v>50</v>
      </c>
      <c r="F2121" s="1">
        <v>658.91</v>
      </c>
      <c r="G2121" s="1">
        <v>32945.5</v>
      </c>
      <c r="H2121">
        <v>10</v>
      </c>
      <c r="I2121">
        <v>573</v>
      </c>
      <c r="J2121" s="1">
        <v>98.3</v>
      </c>
      <c r="K2121" s="1" t="s">
        <v>15155</v>
      </c>
    </row>
    <row r="2122" spans="1:11" x14ac:dyDescent="0.35">
      <c r="A2122">
        <v>2121</v>
      </c>
      <c r="B2122">
        <v>234</v>
      </c>
      <c r="C2122">
        <v>4</v>
      </c>
      <c r="D2122">
        <v>5</v>
      </c>
      <c r="E2122">
        <v>102</v>
      </c>
      <c r="F2122" s="1">
        <v>326.16000000000003</v>
      </c>
      <c r="G2122" s="1">
        <v>33268.32</v>
      </c>
      <c r="H2122">
        <v>14</v>
      </c>
      <c r="I2122">
        <v>248</v>
      </c>
      <c r="J2122" s="1">
        <v>94.9</v>
      </c>
      <c r="K2122" s="1" t="s">
        <v>15156</v>
      </c>
    </row>
    <row r="2123" spans="1:11" x14ac:dyDescent="0.35">
      <c r="A2123">
        <v>2122</v>
      </c>
      <c r="B2123">
        <v>64</v>
      </c>
      <c r="C2123">
        <v>4</v>
      </c>
      <c r="D2123">
        <v>4</v>
      </c>
      <c r="E2123">
        <v>50</v>
      </c>
      <c r="F2123" s="1">
        <v>360.52</v>
      </c>
      <c r="G2123" s="1">
        <v>18026</v>
      </c>
      <c r="H2123">
        <v>7</v>
      </c>
      <c r="I2123">
        <v>71</v>
      </c>
      <c r="J2123" s="1">
        <v>97.4</v>
      </c>
      <c r="K2123" s="1" t="s">
        <v>15157</v>
      </c>
    </row>
    <row r="2124" spans="1:11" x14ac:dyDescent="0.35">
      <c r="A2124">
        <v>2123</v>
      </c>
      <c r="B2124">
        <v>336</v>
      </c>
      <c r="C2124">
        <v>11</v>
      </c>
      <c r="D2124">
        <v>2</v>
      </c>
      <c r="E2124">
        <v>50</v>
      </c>
      <c r="F2124" s="1">
        <v>1030.6199999999999</v>
      </c>
      <c r="G2124" s="1">
        <v>51531</v>
      </c>
      <c r="H2124">
        <v>12</v>
      </c>
      <c r="I2124">
        <v>348</v>
      </c>
      <c r="J2124" s="1">
        <v>95.3</v>
      </c>
      <c r="K2124" s="1" t="s">
        <v>15158</v>
      </c>
    </row>
    <row r="2125" spans="1:11" x14ac:dyDescent="0.35">
      <c r="A2125">
        <v>2124</v>
      </c>
      <c r="B2125">
        <v>307</v>
      </c>
      <c r="C2125">
        <v>6</v>
      </c>
      <c r="D2125">
        <v>1</v>
      </c>
      <c r="E2125">
        <v>55</v>
      </c>
      <c r="F2125" s="1">
        <v>482.37</v>
      </c>
      <c r="G2125" s="1">
        <v>26530.35</v>
      </c>
      <c r="H2125">
        <v>12</v>
      </c>
      <c r="I2125">
        <v>319</v>
      </c>
      <c r="J2125" s="1">
        <v>95.8</v>
      </c>
      <c r="K2125" s="1" t="s">
        <v>15159</v>
      </c>
    </row>
    <row r="2126" spans="1:11" x14ac:dyDescent="0.35">
      <c r="A2126">
        <v>2125</v>
      </c>
      <c r="B2126">
        <v>162</v>
      </c>
      <c r="C2126">
        <v>7</v>
      </c>
      <c r="D2126">
        <v>2</v>
      </c>
      <c r="E2126">
        <v>50</v>
      </c>
      <c r="F2126" s="1">
        <v>651.75</v>
      </c>
      <c r="G2126" s="1">
        <v>32587.5</v>
      </c>
      <c r="H2126">
        <v>9</v>
      </c>
      <c r="I2126">
        <v>171</v>
      </c>
      <c r="J2126" s="1">
        <v>96.9</v>
      </c>
      <c r="K2126" s="1" t="s">
        <v>15160</v>
      </c>
    </row>
    <row r="2127" spans="1:11" x14ac:dyDescent="0.35">
      <c r="A2127">
        <v>2126</v>
      </c>
      <c r="B2127">
        <v>281</v>
      </c>
      <c r="C2127">
        <v>7</v>
      </c>
      <c r="D2127">
        <v>2</v>
      </c>
      <c r="E2127">
        <v>50</v>
      </c>
      <c r="F2127" s="1">
        <v>635.4</v>
      </c>
      <c r="G2127" s="1">
        <v>31770</v>
      </c>
      <c r="H2127">
        <v>8</v>
      </c>
      <c r="I2127">
        <v>289</v>
      </c>
      <c r="J2127" s="1">
        <v>98.7</v>
      </c>
      <c r="K2127" s="1" t="s">
        <v>15161</v>
      </c>
    </row>
    <row r="2128" spans="1:11" x14ac:dyDescent="0.35">
      <c r="A2128">
        <v>2127</v>
      </c>
      <c r="B2128">
        <v>493</v>
      </c>
      <c r="C2128">
        <v>3</v>
      </c>
      <c r="D2128">
        <v>7</v>
      </c>
      <c r="E2128">
        <v>50</v>
      </c>
      <c r="F2128" s="1">
        <v>427.03</v>
      </c>
      <c r="G2128" s="1">
        <v>21351.5</v>
      </c>
      <c r="H2128">
        <v>11</v>
      </c>
      <c r="I2128">
        <v>504</v>
      </c>
      <c r="J2128" s="1">
        <v>93.9</v>
      </c>
      <c r="K2128" s="1" t="s">
        <v>15162</v>
      </c>
    </row>
    <row r="2129" spans="1:11" x14ac:dyDescent="0.35">
      <c r="A2129">
        <v>2128</v>
      </c>
      <c r="B2129">
        <v>569</v>
      </c>
      <c r="C2129">
        <v>3</v>
      </c>
      <c r="D2129">
        <v>3</v>
      </c>
      <c r="E2129">
        <v>50</v>
      </c>
      <c r="F2129" s="1">
        <v>405.69</v>
      </c>
      <c r="G2129" s="1">
        <v>20284.5</v>
      </c>
      <c r="H2129">
        <v>10</v>
      </c>
      <c r="I2129">
        <v>579</v>
      </c>
      <c r="J2129" s="1">
        <v>98.1</v>
      </c>
      <c r="K2129" s="1" t="s">
        <v>15163</v>
      </c>
    </row>
    <row r="2130" spans="1:11" x14ac:dyDescent="0.35">
      <c r="A2130">
        <v>2129</v>
      </c>
      <c r="B2130">
        <v>264</v>
      </c>
      <c r="C2130">
        <v>3</v>
      </c>
      <c r="D2130">
        <v>7</v>
      </c>
      <c r="E2130">
        <v>58</v>
      </c>
      <c r="F2130" s="1">
        <v>395.34</v>
      </c>
      <c r="G2130" s="1">
        <v>22929.72</v>
      </c>
      <c r="H2130">
        <v>10</v>
      </c>
      <c r="I2130">
        <v>274</v>
      </c>
      <c r="J2130" s="1">
        <v>94.4</v>
      </c>
      <c r="K2130" s="1" t="s">
        <v>15164</v>
      </c>
    </row>
    <row r="2131" spans="1:11" x14ac:dyDescent="0.35">
      <c r="A2131">
        <v>2130</v>
      </c>
      <c r="B2131">
        <v>729</v>
      </c>
      <c r="C2131">
        <v>14</v>
      </c>
      <c r="D2131">
        <v>3</v>
      </c>
      <c r="E2131">
        <v>50</v>
      </c>
      <c r="F2131" s="1">
        <v>634.57000000000005</v>
      </c>
      <c r="G2131" s="1">
        <v>31728.5</v>
      </c>
      <c r="H2131">
        <v>13</v>
      </c>
      <c r="I2131">
        <v>731</v>
      </c>
      <c r="J2131" s="1">
        <v>98.8</v>
      </c>
      <c r="K2131" s="1" t="s">
        <v>15165</v>
      </c>
    </row>
    <row r="2132" spans="1:11" x14ac:dyDescent="0.35">
      <c r="A2132">
        <v>2131</v>
      </c>
      <c r="B2132">
        <v>100</v>
      </c>
      <c r="C2132">
        <v>8</v>
      </c>
      <c r="D2132">
        <v>1</v>
      </c>
      <c r="E2132">
        <v>50</v>
      </c>
      <c r="F2132" s="1">
        <v>454.29</v>
      </c>
      <c r="G2132" s="1">
        <v>22714.5</v>
      </c>
      <c r="H2132">
        <v>10</v>
      </c>
      <c r="I2132">
        <v>110</v>
      </c>
      <c r="J2132" s="1">
        <v>97.4</v>
      </c>
      <c r="K2132" s="1" t="s">
        <v>15166</v>
      </c>
    </row>
    <row r="2133" spans="1:11" x14ac:dyDescent="0.35">
      <c r="A2133">
        <v>2132</v>
      </c>
      <c r="B2133">
        <v>669</v>
      </c>
      <c r="C2133">
        <v>12</v>
      </c>
      <c r="D2133">
        <v>3</v>
      </c>
      <c r="E2133">
        <v>50</v>
      </c>
      <c r="F2133" s="1">
        <v>313.85000000000002</v>
      </c>
      <c r="G2133" s="1">
        <v>15692.5</v>
      </c>
      <c r="H2133">
        <v>10</v>
      </c>
      <c r="I2133">
        <v>679</v>
      </c>
      <c r="J2133" s="1">
        <v>97.2</v>
      </c>
      <c r="K2133" s="1" t="s">
        <v>15167</v>
      </c>
    </row>
    <row r="2134" spans="1:11" x14ac:dyDescent="0.35">
      <c r="A2134">
        <v>2133</v>
      </c>
      <c r="B2134">
        <v>625</v>
      </c>
      <c r="C2134">
        <v>3</v>
      </c>
      <c r="D2134">
        <v>4</v>
      </c>
      <c r="E2134">
        <v>76</v>
      </c>
      <c r="F2134" s="1">
        <v>388.14</v>
      </c>
      <c r="G2134" s="1">
        <v>29498.639999999999</v>
      </c>
      <c r="H2134">
        <v>7</v>
      </c>
      <c r="I2134">
        <v>632</v>
      </c>
      <c r="J2134" s="1">
        <v>97.8</v>
      </c>
      <c r="K2134" s="1" t="s">
        <v>15168</v>
      </c>
    </row>
    <row r="2135" spans="1:11" x14ac:dyDescent="0.35">
      <c r="A2135">
        <v>2134</v>
      </c>
      <c r="B2135">
        <v>436</v>
      </c>
      <c r="C2135">
        <v>8</v>
      </c>
      <c r="D2135">
        <v>3</v>
      </c>
      <c r="E2135">
        <v>50</v>
      </c>
      <c r="F2135" s="1">
        <v>419.14</v>
      </c>
      <c r="G2135" s="1">
        <v>20957</v>
      </c>
      <c r="H2135">
        <v>11</v>
      </c>
      <c r="I2135">
        <v>447</v>
      </c>
      <c r="J2135" s="1">
        <v>99.6</v>
      </c>
      <c r="K2135" s="1" t="s">
        <v>15169</v>
      </c>
    </row>
    <row r="2136" spans="1:11" x14ac:dyDescent="0.35">
      <c r="A2136">
        <v>2135</v>
      </c>
      <c r="B2136">
        <v>329</v>
      </c>
      <c r="C2136">
        <v>8</v>
      </c>
      <c r="D2136">
        <v>3</v>
      </c>
      <c r="E2136">
        <v>50</v>
      </c>
      <c r="F2136" s="1">
        <v>418.81</v>
      </c>
      <c r="G2136" s="1">
        <v>20940.5</v>
      </c>
      <c r="H2136">
        <v>16</v>
      </c>
      <c r="I2136">
        <v>345</v>
      </c>
      <c r="J2136" s="1">
        <v>99.5</v>
      </c>
      <c r="K2136" s="1" t="s">
        <v>15170</v>
      </c>
    </row>
    <row r="2137" spans="1:11" x14ac:dyDescent="0.35">
      <c r="A2137">
        <v>2136</v>
      </c>
      <c r="B2137">
        <v>49</v>
      </c>
      <c r="C2137">
        <v>1</v>
      </c>
      <c r="D2137">
        <v>3</v>
      </c>
      <c r="E2137">
        <v>50</v>
      </c>
      <c r="F2137" s="1">
        <v>689.59</v>
      </c>
      <c r="G2137" s="1">
        <v>34479.5</v>
      </c>
      <c r="H2137">
        <v>15</v>
      </c>
      <c r="I2137">
        <v>64</v>
      </c>
      <c r="J2137" s="1">
        <v>98</v>
      </c>
      <c r="K2137" s="1" t="s">
        <v>15171</v>
      </c>
    </row>
    <row r="2138" spans="1:11" x14ac:dyDescent="0.35">
      <c r="A2138">
        <v>2137</v>
      </c>
      <c r="B2138">
        <v>687</v>
      </c>
      <c r="C2138">
        <v>7</v>
      </c>
      <c r="D2138">
        <v>4</v>
      </c>
      <c r="E2138">
        <v>50</v>
      </c>
      <c r="F2138" s="1">
        <v>733.05</v>
      </c>
      <c r="G2138" s="1">
        <v>36652.5</v>
      </c>
      <c r="H2138">
        <v>14</v>
      </c>
      <c r="I2138">
        <v>701</v>
      </c>
      <c r="J2138" s="1">
        <v>96.6</v>
      </c>
      <c r="K2138" s="1" t="s">
        <v>15172</v>
      </c>
    </row>
    <row r="2139" spans="1:11" x14ac:dyDescent="0.35">
      <c r="A2139">
        <v>2138</v>
      </c>
      <c r="B2139">
        <v>265</v>
      </c>
      <c r="C2139">
        <v>7</v>
      </c>
      <c r="D2139">
        <v>4</v>
      </c>
      <c r="E2139">
        <v>50</v>
      </c>
      <c r="F2139" s="1">
        <v>717.7</v>
      </c>
      <c r="G2139" s="1">
        <v>35885</v>
      </c>
      <c r="H2139">
        <v>15</v>
      </c>
      <c r="I2139">
        <v>280</v>
      </c>
      <c r="J2139" s="1">
        <v>96.1</v>
      </c>
      <c r="K2139" s="1" t="s">
        <v>15173</v>
      </c>
    </row>
    <row r="2140" spans="1:11" x14ac:dyDescent="0.35">
      <c r="A2140">
        <v>2139</v>
      </c>
      <c r="B2140">
        <v>685</v>
      </c>
      <c r="C2140">
        <v>10</v>
      </c>
      <c r="D2140">
        <v>2</v>
      </c>
      <c r="E2140">
        <v>50</v>
      </c>
      <c r="F2140" s="1">
        <v>1561.1</v>
      </c>
      <c r="G2140" s="1">
        <v>78055</v>
      </c>
      <c r="H2140">
        <v>8</v>
      </c>
      <c r="I2140">
        <v>693</v>
      </c>
      <c r="J2140" s="1">
        <v>96.3</v>
      </c>
      <c r="K2140" s="1" t="s">
        <v>15174</v>
      </c>
    </row>
    <row r="2141" spans="1:11" x14ac:dyDescent="0.35">
      <c r="A2141">
        <v>2140</v>
      </c>
      <c r="B2141">
        <v>307</v>
      </c>
      <c r="C2141">
        <v>13</v>
      </c>
      <c r="D2141">
        <v>3</v>
      </c>
      <c r="E2141">
        <v>50</v>
      </c>
      <c r="F2141" s="1">
        <v>1670.17</v>
      </c>
      <c r="G2141" s="1">
        <v>83508.5</v>
      </c>
      <c r="H2141">
        <v>18</v>
      </c>
      <c r="I2141">
        <v>325</v>
      </c>
      <c r="J2141" s="1">
        <v>96.8</v>
      </c>
      <c r="K2141" s="1" t="s">
        <v>15175</v>
      </c>
    </row>
    <row r="2142" spans="1:11" x14ac:dyDescent="0.35">
      <c r="A2142">
        <v>2141</v>
      </c>
      <c r="B2142">
        <v>708</v>
      </c>
      <c r="C2142">
        <v>4</v>
      </c>
      <c r="D2142">
        <v>6</v>
      </c>
      <c r="E2142">
        <v>67</v>
      </c>
      <c r="F2142" s="1">
        <v>379</v>
      </c>
      <c r="G2142" s="1">
        <v>25393</v>
      </c>
      <c r="H2142">
        <v>14</v>
      </c>
      <c r="I2142">
        <v>722</v>
      </c>
      <c r="J2142" s="1">
        <v>93.9</v>
      </c>
      <c r="K2142" s="1" t="s">
        <v>15176</v>
      </c>
    </row>
    <row r="2143" spans="1:11" x14ac:dyDescent="0.35">
      <c r="A2143">
        <v>2142</v>
      </c>
      <c r="B2143">
        <v>457</v>
      </c>
      <c r="C2143">
        <v>2</v>
      </c>
      <c r="D2143">
        <v>7</v>
      </c>
      <c r="E2143">
        <v>50</v>
      </c>
      <c r="F2143" s="1">
        <v>664.06</v>
      </c>
      <c r="G2143" s="1">
        <v>33203</v>
      </c>
      <c r="H2143">
        <v>9</v>
      </c>
      <c r="I2143">
        <v>466</v>
      </c>
      <c r="J2143" s="1">
        <v>93.9</v>
      </c>
      <c r="K2143" s="1" t="s">
        <v>15177</v>
      </c>
    </row>
    <row r="2144" spans="1:11" x14ac:dyDescent="0.35">
      <c r="A2144">
        <v>2143</v>
      </c>
      <c r="B2144">
        <v>154</v>
      </c>
      <c r="C2144">
        <v>14</v>
      </c>
      <c r="D2144">
        <v>2</v>
      </c>
      <c r="E2144">
        <v>50</v>
      </c>
      <c r="F2144" s="1">
        <v>550.11</v>
      </c>
      <c r="G2144" s="1">
        <v>27505.5</v>
      </c>
      <c r="H2144">
        <v>17</v>
      </c>
      <c r="I2144">
        <v>171</v>
      </c>
      <c r="J2144" s="1">
        <v>94.8</v>
      </c>
      <c r="K2144" s="1" t="s">
        <v>15178</v>
      </c>
    </row>
    <row r="2145" spans="1:11" x14ac:dyDescent="0.35">
      <c r="A2145">
        <v>2144</v>
      </c>
      <c r="B2145">
        <v>638</v>
      </c>
      <c r="C2145">
        <v>9</v>
      </c>
      <c r="D2145">
        <v>6</v>
      </c>
      <c r="E2145">
        <v>50</v>
      </c>
      <c r="F2145" s="1">
        <v>115.66</v>
      </c>
      <c r="G2145" s="1">
        <v>5783</v>
      </c>
      <c r="H2145">
        <v>14</v>
      </c>
      <c r="I2145">
        <v>652</v>
      </c>
      <c r="J2145" s="1">
        <v>94</v>
      </c>
      <c r="K2145" s="1" t="s">
        <v>15179</v>
      </c>
    </row>
    <row r="2146" spans="1:11" x14ac:dyDescent="0.35">
      <c r="A2146">
        <v>2145</v>
      </c>
      <c r="B2146">
        <v>248</v>
      </c>
      <c r="C2146">
        <v>11</v>
      </c>
      <c r="D2146">
        <v>7</v>
      </c>
      <c r="E2146">
        <v>50</v>
      </c>
      <c r="F2146" s="1">
        <v>1023.49</v>
      </c>
      <c r="G2146" s="1">
        <v>51174.5</v>
      </c>
      <c r="H2146">
        <v>5</v>
      </c>
      <c r="I2146">
        <v>253</v>
      </c>
      <c r="J2146" s="1">
        <v>93</v>
      </c>
      <c r="K2146" s="1" t="s">
        <v>15180</v>
      </c>
    </row>
    <row r="2147" spans="1:11" x14ac:dyDescent="0.35">
      <c r="A2147">
        <v>2146</v>
      </c>
      <c r="B2147">
        <v>199</v>
      </c>
      <c r="C2147">
        <v>10</v>
      </c>
      <c r="D2147">
        <v>6</v>
      </c>
      <c r="E2147">
        <v>50</v>
      </c>
      <c r="F2147" s="1">
        <v>1471.19</v>
      </c>
      <c r="G2147" s="1">
        <v>73559.5</v>
      </c>
      <c r="H2147">
        <v>7</v>
      </c>
      <c r="I2147">
        <v>206</v>
      </c>
      <c r="J2147" s="1">
        <v>97</v>
      </c>
      <c r="K2147" s="1" t="s">
        <v>15181</v>
      </c>
    </row>
    <row r="2148" spans="1:11" x14ac:dyDescent="0.35">
      <c r="A2148">
        <v>2147</v>
      </c>
      <c r="B2148">
        <v>466</v>
      </c>
      <c r="C2148">
        <v>13</v>
      </c>
      <c r="D2148">
        <v>2</v>
      </c>
      <c r="E2148">
        <v>50</v>
      </c>
      <c r="F2148" s="1">
        <v>1645.9</v>
      </c>
      <c r="G2148" s="1">
        <v>82295</v>
      </c>
      <c r="H2148">
        <v>10</v>
      </c>
      <c r="I2148">
        <v>476</v>
      </c>
      <c r="J2148" s="1">
        <v>98.1</v>
      </c>
      <c r="K2148" s="1" t="s">
        <v>15182</v>
      </c>
    </row>
    <row r="2149" spans="1:11" x14ac:dyDescent="0.35">
      <c r="A2149">
        <v>2148</v>
      </c>
      <c r="B2149">
        <v>10</v>
      </c>
      <c r="C2149">
        <v>14</v>
      </c>
      <c r="D2149">
        <v>7</v>
      </c>
      <c r="E2149">
        <v>50</v>
      </c>
      <c r="F2149" s="1">
        <v>582.41999999999996</v>
      </c>
      <c r="G2149" s="1">
        <v>29121</v>
      </c>
      <c r="H2149">
        <v>8</v>
      </c>
      <c r="I2149">
        <v>18</v>
      </c>
      <c r="J2149" s="1">
        <v>93.5</v>
      </c>
      <c r="K2149" s="1" t="s">
        <v>15183</v>
      </c>
    </row>
    <row r="2150" spans="1:11" x14ac:dyDescent="0.35">
      <c r="A2150">
        <v>2149</v>
      </c>
      <c r="B2150">
        <v>595</v>
      </c>
      <c r="C2150">
        <v>5</v>
      </c>
      <c r="D2150">
        <v>4</v>
      </c>
      <c r="E2150">
        <v>50</v>
      </c>
      <c r="F2150" s="1">
        <v>940.51</v>
      </c>
      <c r="G2150" s="1">
        <v>47025.5</v>
      </c>
      <c r="H2150">
        <v>7</v>
      </c>
      <c r="I2150">
        <v>602</v>
      </c>
      <c r="J2150" s="1">
        <v>96.9</v>
      </c>
      <c r="K2150" s="1" t="s">
        <v>15184</v>
      </c>
    </row>
    <row r="2151" spans="1:11" x14ac:dyDescent="0.35">
      <c r="A2151">
        <v>2150</v>
      </c>
      <c r="B2151">
        <v>723</v>
      </c>
      <c r="C2151">
        <v>4</v>
      </c>
      <c r="D2151">
        <v>3</v>
      </c>
      <c r="E2151">
        <v>50</v>
      </c>
      <c r="F2151" s="1">
        <v>380.48</v>
      </c>
      <c r="G2151" s="1">
        <v>19024</v>
      </c>
      <c r="H2151">
        <v>9</v>
      </c>
      <c r="I2151">
        <v>731</v>
      </c>
      <c r="J2151" s="1">
        <v>97.8</v>
      </c>
      <c r="K2151" s="1" t="s">
        <v>15185</v>
      </c>
    </row>
    <row r="2152" spans="1:11" x14ac:dyDescent="0.35">
      <c r="A2152">
        <v>2151</v>
      </c>
      <c r="B2152">
        <v>711</v>
      </c>
      <c r="C2152">
        <v>1</v>
      </c>
      <c r="D2152">
        <v>6</v>
      </c>
      <c r="E2152">
        <v>105</v>
      </c>
      <c r="F2152" s="1">
        <v>620.12</v>
      </c>
      <c r="G2152" s="1">
        <v>65112.6</v>
      </c>
      <c r="H2152">
        <v>8</v>
      </c>
      <c r="I2152">
        <v>719</v>
      </c>
      <c r="J2152" s="1">
        <v>94</v>
      </c>
      <c r="K2152" s="1" t="s">
        <v>15186</v>
      </c>
    </row>
    <row r="2153" spans="1:11" x14ac:dyDescent="0.35">
      <c r="A2153">
        <v>2152</v>
      </c>
      <c r="B2153">
        <v>573</v>
      </c>
      <c r="C2153">
        <v>8</v>
      </c>
      <c r="D2153">
        <v>7</v>
      </c>
      <c r="E2153">
        <v>50</v>
      </c>
      <c r="F2153" s="1">
        <v>490.88</v>
      </c>
      <c r="G2153" s="1">
        <v>24544</v>
      </c>
      <c r="H2153">
        <v>14</v>
      </c>
      <c r="I2153">
        <v>587</v>
      </c>
      <c r="J2153" s="1">
        <v>94.8</v>
      </c>
      <c r="K2153" s="1" t="s">
        <v>15187</v>
      </c>
    </row>
    <row r="2154" spans="1:11" x14ac:dyDescent="0.35">
      <c r="A2154">
        <v>2153</v>
      </c>
      <c r="B2154">
        <v>546</v>
      </c>
      <c r="C2154">
        <v>6</v>
      </c>
      <c r="D2154">
        <v>7</v>
      </c>
      <c r="E2154">
        <v>50</v>
      </c>
      <c r="F2154" s="1">
        <v>493.75</v>
      </c>
      <c r="G2154" s="1">
        <v>24687.5</v>
      </c>
      <c r="H2154">
        <v>8</v>
      </c>
      <c r="I2154">
        <v>554</v>
      </c>
      <c r="J2154" s="1">
        <v>95.6</v>
      </c>
      <c r="K2154" s="1" t="s">
        <v>15188</v>
      </c>
    </row>
    <row r="2155" spans="1:11" x14ac:dyDescent="0.35">
      <c r="A2155">
        <v>2154</v>
      </c>
      <c r="B2155">
        <v>102</v>
      </c>
      <c r="C2155">
        <v>12</v>
      </c>
      <c r="D2155">
        <v>7</v>
      </c>
      <c r="E2155">
        <v>50</v>
      </c>
      <c r="F2155" s="1">
        <v>302.14</v>
      </c>
      <c r="G2155" s="1">
        <v>15107</v>
      </c>
      <c r="H2155">
        <v>7</v>
      </c>
      <c r="I2155">
        <v>109</v>
      </c>
      <c r="J2155" s="1">
        <v>94.6</v>
      </c>
      <c r="K2155" s="1" t="s">
        <v>15189</v>
      </c>
    </row>
    <row r="2156" spans="1:11" x14ac:dyDescent="0.35">
      <c r="A2156">
        <v>2155</v>
      </c>
      <c r="B2156">
        <v>625</v>
      </c>
      <c r="C2156">
        <v>12</v>
      </c>
      <c r="D2156">
        <v>4</v>
      </c>
      <c r="E2156">
        <v>50</v>
      </c>
      <c r="F2156" s="1">
        <v>319.93</v>
      </c>
      <c r="G2156" s="1">
        <v>15996.5</v>
      </c>
      <c r="H2156">
        <v>16</v>
      </c>
      <c r="I2156">
        <v>641</v>
      </c>
      <c r="J2156" s="1">
        <v>98.1</v>
      </c>
      <c r="K2156" s="1" t="s">
        <v>15190</v>
      </c>
    </row>
    <row r="2157" spans="1:11" x14ac:dyDescent="0.35">
      <c r="A2157">
        <v>2156</v>
      </c>
      <c r="B2157">
        <v>367</v>
      </c>
      <c r="C2157">
        <v>6</v>
      </c>
      <c r="D2157">
        <v>4</v>
      </c>
      <c r="E2157">
        <v>117</v>
      </c>
      <c r="F2157" s="1">
        <v>481.8</v>
      </c>
      <c r="G2157" s="1">
        <v>56370.6</v>
      </c>
      <c r="H2157">
        <v>7</v>
      </c>
      <c r="I2157">
        <v>374</v>
      </c>
      <c r="J2157" s="1">
        <v>98.7</v>
      </c>
      <c r="K2157" s="1" t="s">
        <v>15191</v>
      </c>
    </row>
    <row r="2158" spans="1:11" x14ac:dyDescent="0.35">
      <c r="A2158">
        <v>2157</v>
      </c>
      <c r="B2158">
        <v>105</v>
      </c>
      <c r="C2158">
        <v>6</v>
      </c>
      <c r="D2158">
        <v>3</v>
      </c>
      <c r="E2158">
        <v>50</v>
      </c>
      <c r="F2158" s="1">
        <v>480.44</v>
      </c>
      <c r="G2158" s="1">
        <v>24022</v>
      </c>
      <c r="H2158">
        <v>13</v>
      </c>
      <c r="I2158">
        <v>118</v>
      </c>
      <c r="J2158" s="1">
        <v>97.3</v>
      </c>
      <c r="K2158" s="1" t="s">
        <v>15192</v>
      </c>
    </row>
    <row r="2159" spans="1:11" x14ac:dyDescent="0.35">
      <c r="A2159">
        <v>2158</v>
      </c>
      <c r="B2159">
        <v>171</v>
      </c>
      <c r="C2159">
        <v>10</v>
      </c>
      <c r="D2159">
        <v>1</v>
      </c>
      <c r="E2159">
        <v>50</v>
      </c>
      <c r="F2159" s="1">
        <v>1669.22</v>
      </c>
      <c r="G2159" s="1">
        <v>83461</v>
      </c>
      <c r="H2159">
        <v>18</v>
      </c>
      <c r="I2159">
        <v>189</v>
      </c>
      <c r="J2159" s="1">
        <v>96.3</v>
      </c>
      <c r="K2159" s="1" t="s">
        <v>15193</v>
      </c>
    </row>
    <row r="2160" spans="1:11" x14ac:dyDescent="0.35">
      <c r="A2160">
        <v>2159</v>
      </c>
      <c r="B2160">
        <v>184</v>
      </c>
      <c r="C2160">
        <v>4</v>
      </c>
      <c r="D2160">
        <v>4</v>
      </c>
      <c r="E2160">
        <v>50</v>
      </c>
      <c r="F2160" s="1">
        <v>322.12</v>
      </c>
      <c r="G2160" s="1">
        <v>16106</v>
      </c>
      <c r="H2160">
        <v>17</v>
      </c>
      <c r="I2160">
        <v>201</v>
      </c>
      <c r="J2160" s="1">
        <v>99.8</v>
      </c>
      <c r="K2160" s="1" t="s">
        <v>15194</v>
      </c>
    </row>
    <row r="2161" spans="1:11" x14ac:dyDescent="0.35">
      <c r="A2161">
        <v>2160</v>
      </c>
      <c r="B2161">
        <v>328</v>
      </c>
      <c r="C2161">
        <v>1</v>
      </c>
      <c r="D2161">
        <v>6</v>
      </c>
      <c r="E2161">
        <v>62</v>
      </c>
      <c r="F2161" s="1">
        <v>623.95000000000005</v>
      </c>
      <c r="G2161" s="1">
        <v>38684.9</v>
      </c>
      <c r="H2161">
        <v>7</v>
      </c>
      <c r="I2161">
        <v>335</v>
      </c>
      <c r="J2161" s="1">
        <v>95.5</v>
      </c>
      <c r="K2161" s="1" t="s">
        <v>15195</v>
      </c>
    </row>
    <row r="2162" spans="1:11" x14ac:dyDescent="0.35">
      <c r="A2162">
        <v>2161</v>
      </c>
      <c r="B2162">
        <v>677</v>
      </c>
      <c r="C2162">
        <v>9</v>
      </c>
      <c r="D2162">
        <v>4</v>
      </c>
      <c r="E2162">
        <v>50</v>
      </c>
      <c r="F2162" s="1">
        <v>117.47</v>
      </c>
      <c r="G2162" s="1">
        <v>5873.5</v>
      </c>
      <c r="H2162">
        <v>16</v>
      </c>
      <c r="I2162">
        <v>693</v>
      </c>
      <c r="J2162" s="1">
        <v>98.5</v>
      </c>
      <c r="K2162" s="1" t="s">
        <v>15196</v>
      </c>
    </row>
    <row r="2163" spans="1:11" x14ac:dyDescent="0.35">
      <c r="A2163">
        <v>2162</v>
      </c>
      <c r="B2163">
        <v>113</v>
      </c>
      <c r="C2163">
        <v>6</v>
      </c>
      <c r="D2163">
        <v>2</v>
      </c>
      <c r="E2163">
        <v>50</v>
      </c>
      <c r="F2163" s="1">
        <v>476.38</v>
      </c>
      <c r="G2163" s="1">
        <v>23819</v>
      </c>
      <c r="H2163">
        <v>14</v>
      </c>
      <c r="I2163">
        <v>127</v>
      </c>
      <c r="J2163" s="1">
        <v>97.2</v>
      </c>
      <c r="K2163" s="1" t="s">
        <v>15197</v>
      </c>
    </row>
    <row r="2164" spans="1:11" x14ac:dyDescent="0.35">
      <c r="A2164">
        <v>2163</v>
      </c>
      <c r="B2164">
        <v>531</v>
      </c>
      <c r="C2164">
        <v>2</v>
      </c>
      <c r="D2164">
        <v>2</v>
      </c>
      <c r="E2164">
        <v>80</v>
      </c>
      <c r="F2164" s="1">
        <v>621.20000000000005</v>
      </c>
      <c r="G2164" s="1">
        <v>49696</v>
      </c>
      <c r="H2164">
        <v>16</v>
      </c>
      <c r="I2164">
        <v>547</v>
      </c>
      <c r="J2164" s="1">
        <v>96</v>
      </c>
      <c r="K2164" s="1" t="s">
        <v>15198</v>
      </c>
    </row>
    <row r="2165" spans="1:11" x14ac:dyDescent="0.35">
      <c r="A2165">
        <v>2164</v>
      </c>
      <c r="B2165">
        <v>172</v>
      </c>
      <c r="C2165">
        <v>3</v>
      </c>
      <c r="D2165">
        <v>5</v>
      </c>
      <c r="E2165">
        <v>50</v>
      </c>
      <c r="F2165" s="1">
        <v>415.84</v>
      </c>
      <c r="G2165" s="1">
        <v>20792</v>
      </c>
      <c r="H2165">
        <v>17</v>
      </c>
      <c r="I2165">
        <v>189</v>
      </c>
      <c r="J2165" s="1">
        <v>95.4</v>
      </c>
      <c r="K2165" s="1" t="s">
        <v>15199</v>
      </c>
    </row>
    <row r="2166" spans="1:11" x14ac:dyDescent="0.35">
      <c r="A2166">
        <v>2165</v>
      </c>
      <c r="B2166">
        <v>135</v>
      </c>
      <c r="C2166">
        <v>13</v>
      </c>
      <c r="D2166">
        <v>3</v>
      </c>
      <c r="E2166">
        <v>50</v>
      </c>
      <c r="F2166" s="1">
        <v>1481.37</v>
      </c>
      <c r="G2166" s="1">
        <v>74068.5</v>
      </c>
      <c r="H2166">
        <v>14</v>
      </c>
      <c r="I2166">
        <v>149</v>
      </c>
      <c r="J2166" s="1">
        <v>97.9</v>
      </c>
      <c r="K2166" s="1" t="s">
        <v>15200</v>
      </c>
    </row>
    <row r="2167" spans="1:11" x14ac:dyDescent="0.35">
      <c r="A2167">
        <v>2166</v>
      </c>
      <c r="B2167">
        <v>211</v>
      </c>
      <c r="C2167">
        <v>6</v>
      </c>
      <c r="D2167">
        <v>3</v>
      </c>
      <c r="E2167">
        <v>50</v>
      </c>
      <c r="F2167" s="1">
        <v>472.04</v>
      </c>
      <c r="G2167" s="1">
        <v>23602</v>
      </c>
      <c r="H2167">
        <v>15</v>
      </c>
      <c r="I2167">
        <v>226</v>
      </c>
      <c r="J2167" s="1">
        <v>98.8</v>
      </c>
      <c r="K2167" s="1" t="s">
        <v>15201</v>
      </c>
    </row>
    <row r="2168" spans="1:11" x14ac:dyDescent="0.35">
      <c r="A2168">
        <v>2167</v>
      </c>
      <c r="B2168">
        <v>544</v>
      </c>
      <c r="C2168">
        <v>8</v>
      </c>
      <c r="D2168">
        <v>6</v>
      </c>
      <c r="E2168">
        <v>50</v>
      </c>
      <c r="F2168" s="1">
        <v>450.66</v>
      </c>
      <c r="G2168" s="1">
        <v>22533</v>
      </c>
      <c r="H2168">
        <v>13</v>
      </c>
      <c r="I2168">
        <v>557</v>
      </c>
      <c r="J2168" s="1">
        <v>94.6</v>
      </c>
      <c r="K2168" s="1" t="s">
        <v>15202</v>
      </c>
    </row>
    <row r="2169" spans="1:11" x14ac:dyDescent="0.35">
      <c r="A2169">
        <v>2168</v>
      </c>
      <c r="B2169">
        <v>251</v>
      </c>
      <c r="C2169">
        <v>9</v>
      </c>
      <c r="D2169">
        <v>4</v>
      </c>
      <c r="E2169">
        <v>50</v>
      </c>
      <c r="F2169" s="1">
        <v>117.94</v>
      </c>
      <c r="G2169" s="1">
        <v>5897</v>
      </c>
      <c r="H2169">
        <v>7</v>
      </c>
      <c r="I2169">
        <v>258</v>
      </c>
      <c r="J2169" s="1">
        <v>96.7</v>
      </c>
      <c r="K2169" s="1" t="s">
        <v>15203</v>
      </c>
    </row>
    <row r="2170" spans="1:11" x14ac:dyDescent="0.35">
      <c r="A2170">
        <v>2169</v>
      </c>
      <c r="B2170">
        <v>647</v>
      </c>
      <c r="C2170">
        <v>13</v>
      </c>
      <c r="D2170">
        <v>1</v>
      </c>
      <c r="E2170">
        <v>50</v>
      </c>
      <c r="F2170" s="1">
        <v>1435.31</v>
      </c>
      <c r="G2170" s="1">
        <v>71765.5</v>
      </c>
      <c r="H2170">
        <v>8</v>
      </c>
      <c r="I2170">
        <v>655</v>
      </c>
      <c r="J2170" s="1">
        <v>96.5</v>
      </c>
      <c r="K2170" s="1" t="s">
        <v>15204</v>
      </c>
    </row>
    <row r="2171" spans="1:11" x14ac:dyDescent="0.35">
      <c r="A2171">
        <v>2170</v>
      </c>
      <c r="B2171">
        <v>270</v>
      </c>
      <c r="C2171">
        <v>16</v>
      </c>
      <c r="D2171">
        <v>7</v>
      </c>
      <c r="E2171">
        <v>57</v>
      </c>
      <c r="F2171" s="1">
        <v>127.96</v>
      </c>
      <c r="G2171" s="1">
        <v>7293.72</v>
      </c>
      <c r="H2171">
        <v>12</v>
      </c>
      <c r="I2171">
        <v>282</v>
      </c>
      <c r="J2171" s="1">
        <v>94.3</v>
      </c>
      <c r="K2171" s="1" t="s">
        <v>15205</v>
      </c>
    </row>
    <row r="2172" spans="1:11" x14ac:dyDescent="0.35">
      <c r="A2172">
        <v>2171</v>
      </c>
      <c r="B2172">
        <v>312</v>
      </c>
      <c r="C2172">
        <v>15</v>
      </c>
      <c r="D2172">
        <v>6</v>
      </c>
      <c r="E2172">
        <v>180</v>
      </c>
      <c r="F2172" s="1">
        <v>231.09</v>
      </c>
      <c r="G2172" s="1">
        <v>41596.199999999997</v>
      </c>
      <c r="H2172">
        <v>7</v>
      </c>
      <c r="I2172">
        <v>319</v>
      </c>
      <c r="J2172" s="1">
        <v>94.1</v>
      </c>
      <c r="K2172" s="1" t="s">
        <v>15206</v>
      </c>
    </row>
    <row r="2173" spans="1:11" x14ac:dyDescent="0.35">
      <c r="A2173">
        <v>2172</v>
      </c>
      <c r="B2173">
        <v>452</v>
      </c>
      <c r="C2173">
        <v>6</v>
      </c>
      <c r="D2173">
        <v>6</v>
      </c>
      <c r="E2173">
        <v>50</v>
      </c>
      <c r="F2173" s="1">
        <v>541.57000000000005</v>
      </c>
      <c r="G2173" s="1">
        <v>27078.5</v>
      </c>
      <c r="H2173">
        <v>10</v>
      </c>
      <c r="I2173">
        <v>462</v>
      </c>
      <c r="J2173" s="1">
        <v>95</v>
      </c>
      <c r="K2173" s="1" t="s">
        <v>15207</v>
      </c>
    </row>
    <row r="2174" spans="1:11" x14ac:dyDescent="0.35">
      <c r="A2174">
        <v>2173</v>
      </c>
      <c r="B2174">
        <v>441</v>
      </c>
      <c r="C2174">
        <v>10</v>
      </c>
      <c r="D2174">
        <v>7</v>
      </c>
      <c r="E2174">
        <v>50</v>
      </c>
      <c r="F2174" s="1">
        <v>1646.55</v>
      </c>
      <c r="G2174" s="1">
        <v>82327.5</v>
      </c>
      <c r="H2174">
        <v>9</v>
      </c>
      <c r="I2174">
        <v>450</v>
      </c>
      <c r="J2174" s="1">
        <v>95.2</v>
      </c>
      <c r="K2174" s="1" t="s">
        <v>15208</v>
      </c>
    </row>
    <row r="2175" spans="1:11" x14ac:dyDescent="0.35">
      <c r="A2175">
        <v>2174</v>
      </c>
      <c r="B2175">
        <v>17</v>
      </c>
      <c r="C2175">
        <v>13</v>
      </c>
      <c r="D2175">
        <v>6</v>
      </c>
      <c r="E2175">
        <v>50</v>
      </c>
      <c r="F2175" s="1">
        <v>1593.22</v>
      </c>
      <c r="G2175" s="1">
        <v>79661</v>
      </c>
      <c r="H2175">
        <v>13</v>
      </c>
      <c r="I2175">
        <v>30</v>
      </c>
      <c r="J2175" s="1">
        <v>97.7</v>
      </c>
      <c r="K2175" s="1" t="s">
        <v>15209</v>
      </c>
    </row>
    <row r="2176" spans="1:11" x14ac:dyDescent="0.35">
      <c r="A2176">
        <v>2175</v>
      </c>
      <c r="B2176">
        <v>714</v>
      </c>
      <c r="C2176">
        <v>9</v>
      </c>
      <c r="D2176">
        <v>6</v>
      </c>
      <c r="E2176">
        <v>54</v>
      </c>
      <c r="F2176" s="1">
        <v>103.57</v>
      </c>
      <c r="G2176" s="1">
        <v>5592.78</v>
      </c>
      <c r="H2176">
        <v>9</v>
      </c>
      <c r="I2176">
        <v>723</v>
      </c>
      <c r="J2176" s="1">
        <v>94.7</v>
      </c>
      <c r="K2176" s="1" t="s">
        <v>15210</v>
      </c>
    </row>
    <row r="2177" spans="1:11" x14ac:dyDescent="0.35">
      <c r="A2177">
        <v>2176</v>
      </c>
      <c r="B2177">
        <v>668</v>
      </c>
      <c r="C2177">
        <v>12</v>
      </c>
      <c r="D2177">
        <v>7</v>
      </c>
      <c r="E2177">
        <v>50</v>
      </c>
      <c r="F2177" s="1">
        <v>296.27</v>
      </c>
      <c r="G2177" s="1">
        <v>14813.5</v>
      </c>
      <c r="H2177">
        <v>8</v>
      </c>
      <c r="I2177">
        <v>676</v>
      </c>
      <c r="J2177" s="1">
        <v>96.6</v>
      </c>
      <c r="K2177" s="1" t="s">
        <v>15211</v>
      </c>
    </row>
    <row r="2178" spans="1:11" x14ac:dyDescent="0.35">
      <c r="A2178">
        <v>2177</v>
      </c>
      <c r="B2178">
        <v>305</v>
      </c>
      <c r="C2178">
        <v>10</v>
      </c>
      <c r="D2178">
        <v>2</v>
      </c>
      <c r="E2178">
        <v>50</v>
      </c>
      <c r="F2178" s="1">
        <v>1507.49</v>
      </c>
      <c r="G2178" s="1">
        <v>75374.5</v>
      </c>
      <c r="H2178">
        <v>14</v>
      </c>
      <c r="I2178">
        <v>319</v>
      </c>
      <c r="J2178" s="1">
        <v>95.6</v>
      </c>
      <c r="K2178" s="1" t="s">
        <v>15212</v>
      </c>
    </row>
    <row r="2179" spans="1:11" x14ac:dyDescent="0.35">
      <c r="A2179">
        <v>2178</v>
      </c>
      <c r="B2179">
        <v>618</v>
      </c>
      <c r="C2179">
        <v>1</v>
      </c>
      <c r="D2179">
        <v>7</v>
      </c>
      <c r="E2179">
        <v>74</v>
      </c>
      <c r="F2179" s="1">
        <v>712.64</v>
      </c>
      <c r="G2179" s="1">
        <v>52735.360000000001</v>
      </c>
      <c r="H2179">
        <v>5</v>
      </c>
      <c r="I2179">
        <v>623</v>
      </c>
      <c r="J2179" s="1">
        <v>96.7</v>
      </c>
      <c r="K2179" s="1" t="s">
        <v>15213</v>
      </c>
    </row>
    <row r="2180" spans="1:11" x14ac:dyDescent="0.35">
      <c r="A2180">
        <v>2179</v>
      </c>
      <c r="B2180">
        <v>629</v>
      </c>
      <c r="C2180">
        <v>14</v>
      </c>
      <c r="D2180">
        <v>5</v>
      </c>
      <c r="E2180">
        <v>50</v>
      </c>
      <c r="F2180" s="1">
        <v>630.4</v>
      </c>
      <c r="G2180" s="1">
        <v>31520</v>
      </c>
      <c r="H2180">
        <v>18</v>
      </c>
      <c r="I2180">
        <v>647</v>
      </c>
      <c r="J2180" s="1">
        <v>96.4</v>
      </c>
      <c r="K2180" s="1" t="s">
        <v>15214</v>
      </c>
    </row>
    <row r="2181" spans="1:11" x14ac:dyDescent="0.35">
      <c r="A2181">
        <v>2180</v>
      </c>
      <c r="B2181">
        <v>639</v>
      </c>
      <c r="C2181">
        <v>11</v>
      </c>
      <c r="D2181">
        <v>6</v>
      </c>
      <c r="E2181">
        <v>50</v>
      </c>
      <c r="F2181" s="1">
        <v>994.62</v>
      </c>
      <c r="G2181" s="1">
        <v>49731</v>
      </c>
      <c r="H2181">
        <v>10</v>
      </c>
      <c r="I2181">
        <v>649</v>
      </c>
      <c r="J2181" s="1">
        <v>95.7</v>
      </c>
      <c r="K2181" s="1" t="s">
        <v>15215</v>
      </c>
    </row>
    <row r="2182" spans="1:11" x14ac:dyDescent="0.35">
      <c r="A2182">
        <v>2181</v>
      </c>
      <c r="B2182">
        <v>645</v>
      </c>
      <c r="C2182">
        <v>1</v>
      </c>
      <c r="D2182">
        <v>4</v>
      </c>
      <c r="E2182">
        <v>61</v>
      </c>
      <c r="F2182" s="1">
        <v>587.30999999999995</v>
      </c>
      <c r="G2182" s="1">
        <v>35825.910000000003</v>
      </c>
      <c r="H2182">
        <v>7</v>
      </c>
      <c r="I2182">
        <v>652</v>
      </c>
      <c r="J2182" s="1">
        <v>98.6</v>
      </c>
      <c r="K2182" s="1" t="s">
        <v>15216</v>
      </c>
    </row>
    <row r="2183" spans="1:11" x14ac:dyDescent="0.35">
      <c r="A2183">
        <v>2182</v>
      </c>
      <c r="B2183">
        <v>717</v>
      </c>
      <c r="C2183">
        <v>7</v>
      </c>
      <c r="D2183">
        <v>1</v>
      </c>
      <c r="E2183">
        <v>50</v>
      </c>
      <c r="F2183" s="1">
        <v>714.14</v>
      </c>
      <c r="G2183" s="1">
        <v>35707</v>
      </c>
      <c r="H2183">
        <v>9</v>
      </c>
      <c r="I2183">
        <v>726</v>
      </c>
      <c r="J2183" s="1">
        <v>96.2</v>
      </c>
      <c r="K2183" s="1" t="s">
        <v>15217</v>
      </c>
    </row>
    <row r="2184" spans="1:11" x14ac:dyDescent="0.35">
      <c r="A2184">
        <v>2183</v>
      </c>
      <c r="B2184">
        <v>551</v>
      </c>
      <c r="C2184">
        <v>3</v>
      </c>
      <c r="D2184">
        <v>6</v>
      </c>
      <c r="E2184">
        <v>50</v>
      </c>
      <c r="F2184" s="1">
        <v>438.7</v>
      </c>
      <c r="G2184" s="1">
        <v>21935</v>
      </c>
      <c r="H2184">
        <v>10</v>
      </c>
      <c r="I2184">
        <v>561</v>
      </c>
      <c r="J2184" s="1">
        <v>94.2</v>
      </c>
      <c r="K2184" s="1" t="s">
        <v>15218</v>
      </c>
    </row>
    <row r="2185" spans="1:11" x14ac:dyDescent="0.35">
      <c r="A2185">
        <v>2184</v>
      </c>
      <c r="B2185">
        <v>242</v>
      </c>
      <c r="C2185">
        <v>13</v>
      </c>
      <c r="D2185">
        <v>7</v>
      </c>
      <c r="E2185">
        <v>50</v>
      </c>
      <c r="F2185" s="1">
        <v>1586.11</v>
      </c>
      <c r="G2185" s="1">
        <v>79305.5</v>
      </c>
      <c r="H2185">
        <v>8</v>
      </c>
      <c r="I2185">
        <v>250</v>
      </c>
      <c r="J2185" s="1">
        <v>93.4</v>
      </c>
      <c r="K2185" s="1" t="s">
        <v>15219</v>
      </c>
    </row>
    <row r="2186" spans="1:11" x14ac:dyDescent="0.35">
      <c r="A2186">
        <v>2185</v>
      </c>
      <c r="B2186">
        <v>520</v>
      </c>
      <c r="C2186">
        <v>14</v>
      </c>
      <c r="D2186">
        <v>5</v>
      </c>
      <c r="E2186">
        <v>50</v>
      </c>
      <c r="F2186" s="1">
        <v>582.12</v>
      </c>
      <c r="G2186" s="1">
        <v>29106</v>
      </c>
      <c r="H2186">
        <v>11</v>
      </c>
      <c r="I2186">
        <v>531</v>
      </c>
      <c r="J2186" s="1">
        <v>97.4</v>
      </c>
      <c r="K2186" s="1" t="s">
        <v>15220</v>
      </c>
    </row>
    <row r="2187" spans="1:11" x14ac:dyDescent="0.35">
      <c r="A2187">
        <v>2186</v>
      </c>
      <c r="B2187">
        <v>203</v>
      </c>
      <c r="C2187">
        <v>5</v>
      </c>
      <c r="D2187">
        <v>4</v>
      </c>
      <c r="E2187">
        <v>50</v>
      </c>
      <c r="F2187" s="1">
        <v>1000.18</v>
      </c>
      <c r="G2187" s="1">
        <v>50009</v>
      </c>
      <c r="H2187">
        <v>13</v>
      </c>
      <c r="I2187">
        <v>216</v>
      </c>
      <c r="J2187" s="1">
        <v>98.9</v>
      </c>
      <c r="K2187" s="1" t="s">
        <v>15221</v>
      </c>
    </row>
    <row r="2188" spans="1:11" x14ac:dyDescent="0.35">
      <c r="A2188">
        <v>2187</v>
      </c>
      <c r="B2188">
        <v>224</v>
      </c>
      <c r="C2188">
        <v>9</v>
      </c>
      <c r="D2188">
        <v>2</v>
      </c>
      <c r="E2188">
        <v>50</v>
      </c>
      <c r="F2188" s="1">
        <v>106.19</v>
      </c>
      <c r="G2188" s="1">
        <v>5309.5</v>
      </c>
      <c r="H2188">
        <v>10</v>
      </c>
      <c r="I2188">
        <v>234</v>
      </c>
      <c r="J2188" s="1">
        <v>98.4</v>
      </c>
      <c r="K2188" s="1" t="s">
        <v>15222</v>
      </c>
    </row>
    <row r="2189" spans="1:11" x14ac:dyDescent="0.35">
      <c r="A2189">
        <v>2188</v>
      </c>
      <c r="B2189">
        <v>305</v>
      </c>
      <c r="C2189">
        <v>3</v>
      </c>
      <c r="D2189">
        <v>3</v>
      </c>
      <c r="E2189">
        <v>81</v>
      </c>
      <c r="F2189" s="1">
        <v>410.54</v>
      </c>
      <c r="G2189" s="1">
        <v>33253.74</v>
      </c>
      <c r="H2189">
        <v>8</v>
      </c>
      <c r="I2189">
        <v>313</v>
      </c>
      <c r="J2189" s="1">
        <v>99.4</v>
      </c>
      <c r="K2189" s="1" t="s">
        <v>15223</v>
      </c>
    </row>
    <row r="2190" spans="1:11" x14ac:dyDescent="0.35">
      <c r="A2190">
        <v>2189</v>
      </c>
      <c r="B2190">
        <v>118</v>
      </c>
      <c r="C2190">
        <v>6</v>
      </c>
      <c r="D2190">
        <v>4</v>
      </c>
      <c r="E2190">
        <v>82</v>
      </c>
      <c r="F2190" s="1">
        <v>501.25</v>
      </c>
      <c r="G2190" s="1">
        <v>41102.5</v>
      </c>
      <c r="H2190">
        <v>15</v>
      </c>
      <c r="I2190">
        <v>133</v>
      </c>
      <c r="J2190" s="1">
        <v>97.9</v>
      </c>
      <c r="K2190" s="1" t="s">
        <v>15224</v>
      </c>
    </row>
    <row r="2191" spans="1:11" x14ac:dyDescent="0.35">
      <c r="A2191">
        <v>2190</v>
      </c>
      <c r="B2191">
        <v>356</v>
      </c>
      <c r="C2191">
        <v>11</v>
      </c>
      <c r="D2191">
        <v>7</v>
      </c>
      <c r="E2191">
        <v>50</v>
      </c>
      <c r="F2191" s="1">
        <v>989.34</v>
      </c>
      <c r="G2191" s="1">
        <v>49467</v>
      </c>
      <c r="H2191">
        <v>6</v>
      </c>
      <c r="I2191">
        <v>362</v>
      </c>
      <c r="J2191" s="1">
        <v>95.5</v>
      </c>
      <c r="K2191" s="1" t="s">
        <v>15225</v>
      </c>
    </row>
    <row r="2192" spans="1:11" x14ac:dyDescent="0.35">
      <c r="A2192">
        <v>2191</v>
      </c>
      <c r="B2192">
        <v>327</v>
      </c>
      <c r="C2192">
        <v>5</v>
      </c>
      <c r="D2192">
        <v>5</v>
      </c>
      <c r="E2192">
        <v>192</v>
      </c>
      <c r="F2192" s="1">
        <v>909.6</v>
      </c>
      <c r="G2192" s="1">
        <v>174643.20000000001</v>
      </c>
      <c r="H2192">
        <v>15</v>
      </c>
      <c r="I2192">
        <v>342</v>
      </c>
      <c r="J2192" s="1">
        <v>94.7</v>
      </c>
      <c r="K2192" s="1" t="s">
        <v>15226</v>
      </c>
    </row>
    <row r="2193" spans="1:11" x14ac:dyDescent="0.35">
      <c r="A2193">
        <v>2192</v>
      </c>
      <c r="B2193">
        <v>593</v>
      </c>
      <c r="C2193">
        <v>15</v>
      </c>
      <c r="D2193">
        <v>2</v>
      </c>
      <c r="E2193">
        <v>50</v>
      </c>
      <c r="F2193" s="1">
        <v>213.4</v>
      </c>
      <c r="G2193" s="1">
        <v>10670</v>
      </c>
      <c r="H2193">
        <v>12</v>
      </c>
      <c r="I2193">
        <v>605</v>
      </c>
      <c r="J2193" s="1">
        <v>96.2</v>
      </c>
      <c r="K2193" s="1" t="s">
        <v>15227</v>
      </c>
    </row>
    <row r="2194" spans="1:11" x14ac:dyDescent="0.35">
      <c r="A2194">
        <v>2193</v>
      </c>
      <c r="B2194">
        <v>330</v>
      </c>
      <c r="C2194">
        <v>14</v>
      </c>
      <c r="D2194">
        <v>4</v>
      </c>
      <c r="E2194">
        <v>50</v>
      </c>
      <c r="F2194" s="1">
        <v>554.39</v>
      </c>
      <c r="G2194" s="1">
        <v>27719.5</v>
      </c>
      <c r="H2194">
        <v>10</v>
      </c>
      <c r="I2194">
        <v>340</v>
      </c>
      <c r="J2194" s="1">
        <v>98.8</v>
      </c>
      <c r="K2194" s="1" t="s">
        <v>15228</v>
      </c>
    </row>
    <row r="2195" spans="1:11" x14ac:dyDescent="0.35">
      <c r="A2195">
        <v>2194</v>
      </c>
      <c r="B2195">
        <v>581</v>
      </c>
      <c r="C2195">
        <v>11</v>
      </c>
      <c r="D2195">
        <v>6</v>
      </c>
      <c r="E2195">
        <v>50</v>
      </c>
      <c r="F2195" s="1">
        <v>1013.96</v>
      </c>
      <c r="G2195" s="1">
        <v>50698</v>
      </c>
      <c r="H2195">
        <v>5</v>
      </c>
      <c r="I2195">
        <v>586</v>
      </c>
      <c r="J2195" s="1">
        <v>97.3</v>
      </c>
      <c r="K2195" s="1" t="s">
        <v>15229</v>
      </c>
    </row>
    <row r="2196" spans="1:11" x14ac:dyDescent="0.35">
      <c r="A2196">
        <v>2195</v>
      </c>
      <c r="B2196">
        <v>275</v>
      </c>
      <c r="C2196">
        <v>16</v>
      </c>
      <c r="D2196">
        <v>3</v>
      </c>
      <c r="E2196">
        <v>142</v>
      </c>
      <c r="F2196" s="1">
        <v>118.35</v>
      </c>
      <c r="G2196" s="1">
        <v>16805.7</v>
      </c>
      <c r="H2196">
        <v>10</v>
      </c>
      <c r="I2196">
        <v>285</v>
      </c>
      <c r="J2196" s="1">
        <v>96.9</v>
      </c>
      <c r="K2196" s="1" t="s">
        <v>15230</v>
      </c>
    </row>
    <row r="2197" spans="1:11" x14ac:dyDescent="0.35">
      <c r="A2197">
        <v>2196</v>
      </c>
      <c r="B2197">
        <v>584</v>
      </c>
      <c r="C2197">
        <v>6</v>
      </c>
      <c r="D2197">
        <v>5</v>
      </c>
      <c r="E2197">
        <v>52</v>
      </c>
      <c r="F2197" s="1">
        <v>485.79</v>
      </c>
      <c r="G2197" s="1">
        <v>25261.08</v>
      </c>
      <c r="H2197">
        <v>12</v>
      </c>
      <c r="I2197">
        <v>596</v>
      </c>
      <c r="J2197" s="1">
        <v>94.1</v>
      </c>
      <c r="K2197" s="1" t="s">
        <v>15231</v>
      </c>
    </row>
    <row r="2198" spans="1:11" x14ac:dyDescent="0.35">
      <c r="A2198">
        <v>2197</v>
      </c>
      <c r="B2198">
        <v>133</v>
      </c>
      <c r="C2198">
        <v>9</v>
      </c>
      <c r="D2198">
        <v>6</v>
      </c>
      <c r="E2198">
        <v>50</v>
      </c>
      <c r="F2198" s="1">
        <v>114.85</v>
      </c>
      <c r="G2198" s="1">
        <v>5742.5</v>
      </c>
      <c r="H2198">
        <v>7</v>
      </c>
      <c r="I2198">
        <v>140</v>
      </c>
      <c r="J2198" s="1">
        <v>96.3</v>
      </c>
      <c r="K2198" s="1" t="s">
        <v>15232</v>
      </c>
    </row>
    <row r="2199" spans="1:11" x14ac:dyDescent="0.35">
      <c r="A2199">
        <v>2198</v>
      </c>
      <c r="B2199">
        <v>506</v>
      </c>
      <c r="C2199">
        <v>1</v>
      </c>
      <c r="D2199">
        <v>2</v>
      </c>
      <c r="E2199">
        <v>56</v>
      </c>
      <c r="F2199" s="1">
        <v>629.51</v>
      </c>
      <c r="G2199" s="1">
        <v>35252.559999999998</v>
      </c>
      <c r="H2199">
        <v>11</v>
      </c>
      <c r="I2199">
        <v>517</v>
      </c>
      <c r="J2199" s="1">
        <v>94.9</v>
      </c>
      <c r="K2199" s="1" t="s">
        <v>15233</v>
      </c>
    </row>
    <row r="2200" spans="1:11" x14ac:dyDescent="0.35">
      <c r="A2200">
        <v>2199</v>
      </c>
      <c r="B2200">
        <v>678</v>
      </c>
      <c r="C2200">
        <v>15</v>
      </c>
      <c r="D2200">
        <v>5</v>
      </c>
      <c r="E2200">
        <v>161</v>
      </c>
      <c r="F2200" s="1">
        <v>223.75</v>
      </c>
      <c r="G2200" s="1">
        <v>36023.75</v>
      </c>
      <c r="H2200">
        <v>16</v>
      </c>
      <c r="I2200">
        <v>694</v>
      </c>
      <c r="J2200" s="1">
        <v>95.6</v>
      </c>
      <c r="K2200" s="1" t="s">
        <v>15234</v>
      </c>
    </row>
    <row r="2201" spans="1:11" x14ac:dyDescent="0.35">
      <c r="A2201">
        <v>2200</v>
      </c>
      <c r="B2201">
        <v>225</v>
      </c>
      <c r="C2201">
        <v>1</v>
      </c>
      <c r="D2201">
        <v>5</v>
      </c>
      <c r="E2201">
        <v>50</v>
      </c>
      <c r="F2201" s="1">
        <v>665.95</v>
      </c>
      <c r="G2201" s="1">
        <v>33297.5</v>
      </c>
      <c r="H2201">
        <v>12</v>
      </c>
      <c r="I2201">
        <v>237</v>
      </c>
      <c r="J2201" s="1">
        <v>93.5</v>
      </c>
      <c r="K2201" s="1" t="s">
        <v>15235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DA38A-B4E5-4547-903D-69705170B54E}">
  <dimension ref="A1:G6"/>
  <sheetViews>
    <sheetView workbookViewId="0">
      <selection activeCell="E3" sqref="E3"/>
    </sheetView>
  </sheetViews>
  <sheetFormatPr baseColWidth="10" defaultRowHeight="14.5" x14ac:dyDescent="0.35"/>
  <cols>
    <col min="1" max="1" width="13.54296875" bestFit="1" customWidth="1"/>
    <col min="2" max="2" width="16.81640625" bestFit="1" customWidth="1"/>
    <col min="3" max="3" width="18.54296875" bestFit="1" customWidth="1"/>
    <col min="5" max="5" width="14.36328125" bestFit="1" customWidth="1"/>
    <col min="6" max="6" width="6.1796875" bestFit="1" customWidth="1"/>
    <col min="7" max="7" width="20.08984375" bestFit="1" customWidth="1"/>
  </cols>
  <sheetData>
    <row r="1" spans="1:7" x14ac:dyDescent="0.35">
      <c r="A1" t="s">
        <v>3</v>
      </c>
      <c r="B1" t="s">
        <v>22767</v>
      </c>
      <c r="C1" t="s">
        <v>22768</v>
      </c>
      <c r="D1" t="s">
        <v>22769</v>
      </c>
      <c r="E1" t="s">
        <v>22770</v>
      </c>
      <c r="F1" t="s">
        <v>22771</v>
      </c>
      <c r="G1" t="s">
        <v>22772</v>
      </c>
    </row>
    <row r="2" spans="1:7" x14ac:dyDescent="0.35">
      <c r="A2">
        <v>1</v>
      </c>
      <c r="B2" s="1" t="s">
        <v>22773</v>
      </c>
      <c r="C2" s="1" t="s">
        <v>22774</v>
      </c>
      <c r="D2" s="1" t="s">
        <v>22775</v>
      </c>
      <c r="E2" s="1" t="s">
        <v>22776</v>
      </c>
      <c r="F2" s="1" t="s">
        <v>22777</v>
      </c>
      <c r="G2">
        <v>1200000000</v>
      </c>
    </row>
    <row r="3" spans="1:7" x14ac:dyDescent="0.35">
      <c r="A3">
        <v>2</v>
      </c>
      <c r="B3" s="1" t="s">
        <v>22778</v>
      </c>
      <c r="C3" s="1" t="s">
        <v>22779</v>
      </c>
      <c r="D3" s="1" t="s">
        <v>22775</v>
      </c>
      <c r="E3" s="1" t="s">
        <v>22780</v>
      </c>
      <c r="F3" s="1" t="s">
        <v>22777</v>
      </c>
      <c r="G3">
        <v>850000000</v>
      </c>
    </row>
    <row r="4" spans="1:7" x14ac:dyDescent="0.35">
      <c r="A4">
        <v>3</v>
      </c>
      <c r="B4" s="1" t="s">
        <v>22781</v>
      </c>
      <c r="C4" s="1" t="s">
        <v>22782</v>
      </c>
      <c r="D4" s="1" t="s">
        <v>22783</v>
      </c>
      <c r="E4" s="1" t="s">
        <v>22780</v>
      </c>
      <c r="F4" s="1" t="s">
        <v>22777</v>
      </c>
      <c r="G4">
        <v>450000000</v>
      </c>
    </row>
    <row r="5" spans="1:7" x14ac:dyDescent="0.35">
      <c r="A5">
        <v>4</v>
      </c>
      <c r="B5" s="1" t="s">
        <v>22784</v>
      </c>
      <c r="C5" s="1" t="s">
        <v>22785</v>
      </c>
      <c r="D5" s="1" t="s">
        <v>22786</v>
      </c>
      <c r="E5" s="1" t="s">
        <v>22776</v>
      </c>
      <c r="F5" s="1" t="s">
        <v>22777</v>
      </c>
      <c r="G5">
        <v>420000000</v>
      </c>
    </row>
    <row r="6" spans="1:7" x14ac:dyDescent="0.35">
      <c r="A6">
        <v>5</v>
      </c>
      <c r="B6" s="1" t="s">
        <v>22787</v>
      </c>
      <c r="C6" s="1" t="s">
        <v>22788</v>
      </c>
      <c r="D6" s="1" t="s">
        <v>22789</v>
      </c>
      <c r="E6" s="1" t="s">
        <v>22790</v>
      </c>
      <c r="F6" s="1" t="s">
        <v>22777</v>
      </c>
      <c r="G6">
        <v>650000000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1B5DD-14BA-4A73-B4D4-613C563DC2E9}">
  <dimension ref="B3:L25"/>
  <sheetViews>
    <sheetView topLeftCell="A6" workbookViewId="0">
      <selection activeCell="F14" sqref="F14"/>
    </sheetView>
  </sheetViews>
  <sheetFormatPr baseColWidth="10" defaultRowHeight="14.5" x14ac:dyDescent="0.35"/>
  <cols>
    <col min="1" max="1" width="12.26953125" customWidth="1"/>
    <col min="2" max="2" width="12.26953125" bestFit="1" customWidth="1"/>
    <col min="3" max="3" width="16.6328125" bestFit="1" customWidth="1"/>
    <col min="4" max="4" width="22.1796875" bestFit="1" customWidth="1"/>
    <col min="5" max="5" width="11.08984375" bestFit="1" customWidth="1"/>
    <col min="6" max="6" width="13.7265625" bestFit="1" customWidth="1"/>
    <col min="7" max="7" width="8.36328125" bestFit="1" customWidth="1"/>
    <col min="8" max="8" width="13.08984375" bestFit="1" customWidth="1"/>
    <col min="9" max="9" width="11.54296875" bestFit="1" customWidth="1"/>
    <col min="11" max="11" width="11.6328125" bestFit="1" customWidth="1"/>
    <col min="12" max="12" width="49.81640625" bestFit="1" customWidth="1"/>
  </cols>
  <sheetData>
    <row r="3" spans="2:12" x14ac:dyDescent="0.35">
      <c r="D3" s="3"/>
    </row>
    <row r="9" spans="2:12" x14ac:dyDescent="0.35">
      <c r="B9" t="s">
        <v>2</v>
      </c>
      <c r="C9" t="s">
        <v>22791</v>
      </c>
      <c r="D9" t="s">
        <v>22792</v>
      </c>
      <c r="E9" t="s">
        <v>22793</v>
      </c>
      <c r="F9" t="s">
        <v>22794</v>
      </c>
      <c r="G9" t="s">
        <v>22795</v>
      </c>
      <c r="H9" t="s">
        <v>22796</v>
      </c>
      <c r="I9" t="s">
        <v>5</v>
      </c>
      <c r="J9" t="s">
        <v>13027</v>
      </c>
      <c r="K9" t="s">
        <v>22797</v>
      </c>
      <c r="L9" t="s">
        <v>22798</v>
      </c>
    </row>
    <row r="10" spans="2:12" x14ac:dyDescent="0.35">
      <c r="B10">
        <v>1</v>
      </c>
      <c r="C10" s="1" t="s">
        <v>22799</v>
      </c>
      <c r="D10" s="1" t="s">
        <v>22800</v>
      </c>
      <c r="E10" s="1" t="s">
        <v>22801</v>
      </c>
      <c r="F10" s="1" t="s">
        <v>22802</v>
      </c>
      <c r="G10" s="1" t="s">
        <v>22803</v>
      </c>
      <c r="H10" s="1" t="s">
        <v>22804</v>
      </c>
      <c r="I10" s="1">
        <v>1299.99</v>
      </c>
      <c r="J10" s="1">
        <v>899.99</v>
      </c>
      <c r="K10" s="1">
        <v>0.21</v>
      </c>
      <c r="L10" s="1" t="s">
        <v>22805</v>
      </c>
    </row>
    <row r="11" spans="2:12" x14ac:dyDescent="0.35">
      <c r="B11">
        <v>2</v>
      </c>
      <c r="C11" s="1" t="s">
        <v>22806</v>
      </c>
      <c r="D11" s="1" t="s">
        <v>22800</v>
      </c>
      <c r="E11" s="1" t="s">
        <v>22801</v>
      </c>
      <c r="F11" s="1" t="s">
        <v>22802</v>
      </c>
      <c r="G11" s="1" t="s">
        <v>22807</v>
      </c>
      <c r="H11" s="1" t="s">
        <v>22808</v>
      </c>
      <c r="I11" s="1">
        <v>1199.99</v>
      </c>
      <c r="J11" s="1">
        <v>839.99</v>
      </c>
      <c r="K11" s="1">
        <v>0.15</v>
      </c>
      <c r="L11" s="1" t="s">
        <v>22805</v>
      </c>
    </row>
    <row r="12" spans="2:12" x14ac:dyDescent="0.35">
      <c r="B12">
        <v>3</v>
      </c>
      <c r="C12" s="1" t="s">
        <v>22809</v>
      </c>
      <c r="D12" s="1" t="s">
        <v>22810</v>
      </c>
      <c r="E12" s="1" t="s">
        <v>22801</v>
      </c>
      <c r="F12" s="1" t="s">
        <v>22802</v>
      </c>
      <c r="G12" s="1" t="s">
        <v>22807</v>
      </c>
      <c r="H12" s="1" t="s">
        <v>22811</v>
      </c>
      <c r="I12" s="1">
        <v>849.99</v>
      </c>
      <c r="J12" s="1">
        <v>594.99</v>
      </c>
      <c r="K12" s="1">
        <v>0.18</v>
      </c>
      <c r="L12" s="1" t="s">
        <v>22812</v>
      </c>
    </row>
    <row r="13" spans="2:12" x14ac:dyDescent="0.35">
      <c r="B13">
        <v>4</v>
      </c>
      <c r="C13" s="1" t="s">
        <v>22813</v>
      </c>
      <c r="D13" s="1" t="s">
        <v>22814</v>
      </c>
      <c r="E13" s="1" t="s">
        <v>22801</v>
      </c>
      <c r="F13" s="1" t="s">
        <v>22802</v>
      </c>
      <c r="G13" s="1" t="s">
        <v>22815</v>
      </c>
      <c r="H13" s="1" t="s">
        <v>22816</v>
      </c>
      <c r="I13" s="1">
        <v>699.99</v>
      </c>
      <c r="J13" s="1">
        <v>489.99</v>
      </c>
      <c r="K13" s="1">
        <v>0.17</v>
      </c>
      <c r="L13" s="1" t="s">
        <v>22817</v>
      </c>
    </row>
    <row r="14" spans="2:12" x14ac:dyDescent="0.35">
      <c r="B14">
        <v>5</v>
      </c>
      <c r="C14" s="1" t="s">
        <v>22818</v>
      </c>
      <c r="D14" s="1" t="s">
        <v>22819</v>
      </c>
      <c r="E14" s="1" t="s">
        <v>22801</v>
      </c>
      <c r="F14" s="1" t="s">
        <v>22820</v>
      </c>
      <c r="G14" s="1" t="s">
        <v>22803</v>
      </c>
      <c r="H14" s="1" t="s">
        <v>22804</v>
      </c>
      <c r="I14" s="1">
        <v>1919.99</v>
      </c>
      <c r="J14" s="1">
        <v>1343.99</v>
      </c>
      <c r="K14" s="1">
        <v>0.22</v>
      </c>
      <c r="L14" s="1" t="s">
        <v>22821</v>
      </c>
    </row>
    <row r="15" spans="2:12" x14ac:dyDescent="0.35">
      <c r="B15">
        <v>6</v>
      </c>
      <c r="C15" s="1" t="s">
        <v>22822</v>
      </c>
      <c r="D15" s="1" t="s">
        <v>22823</v>
      </c>
      <c r="E15" s="1" t="s">
        <v>22801</v>
      </c>
      <c r="F15" s="1" t="s">
        <v>22820</v>
      </c>
      <c r="G15" s="1" t="s">
        <v>22807</v>
      </c>
      <c r="H15" s="1" t="s">
        <v>22824</v>
      </c>
      <c r="I15" s="1">
        <v>999.99</v>
      </c>
      <c r="J15" s="1">
        <v>699.99</v>
      </c>
      <c r="K15" s="1">
        <v>0.22</v>
      </c>
      <c r="L15" s="1" t="s">
        <v>22825</v>
      </c>
    </row>
    <row r="16" spans="2:12" x14ac:dyDescent="0.35">
      <c r="B16">
        <v>7</v>
      </c>
      <c r="C16" s="1" t="s">
        <v>22826</v>
      </c>
      <c r="D16" s="1" t="s">
        <v>22827</v>
      </c>
      <c r="E16" s="1" t="s">
        <v>22828</v>
      </c>
      <c r="F16" s="1" t="s">
        <v>22829</v>
      </c>
      <c r="G16" s="1" t="s">
        <v>22803</v>
      </c>
      <c r="H16" s="1" t="s">
        <v>22824</v>
      </c>
      <c r="I16" s="1">
        <v>1319.99</v>
      </c>
      <c r="J16" s="1">
        <v>923.99</v>
      </c>
      <c r="K16" s="1">
        <v>0.67</v>
      </c>
      <c r="L16" s="1" t="s">
        <v>22830</v>
      </c>
    </row>
    <row r="17" spans="2:12" x14ac:dyDescent="0.35">
      <c r="B17">
        <v>8</v>
      </c>
      <c r="C17" s="1" t="s">
        <v>22831</v>
      </c>
      <c r="D17" s="1" t="s">
        <v>22832</v>
      </c>
      <c r="E17" s="1" t="s">
        <v>22828</v>
      </c>
      <c r="F17" s="1" t="s">
        <v>22829</v>
      </c>
      <c r="G17" s="1" t="s">
        <v>22807</v>
      </c>
      <c r="H17" s="1" t="s">
        <v>22824</v>
      </c>
      <c r="I17" s="1">
        <v>899.99</v>
      </c>
      <c r="J17" s="1">
        <v>629.99</v>
      </c>
      <c r="K17" s="1">
        <v>0.47</v>
      </c>
      <c r="L17" s="1" t="s">
        <v>22833</v>
      </c>
    </row>
    <row r="18" spans="2:12" x14ac:dyDescent="0.35">
      <c r="B18">
        <v>9</v>
      </c>
      <c r="C18" s="1" t="s">
        <v>22834</v>
      </c>
      <c r="D18" s="1" t="s">
        <v>22835</v>
      </c>
      <c r="E18" s="1" t="s">
        <v>22828</v>
      </c>
      <c r="F18" s="1" t="s">
        <v>22836</v>
      </c>
      <c r="G18" s="1" t="s">
        <v>22837</v>
      </c>
      <c r="H18" s="1" t="s">
        <v>22824</v>
      </c>
      <c r="I18" s="1">
        <v>219.99</v>
      </c>
      <c r="J18" s="1">
        <v>153.99</v>
      </c>
      <c r="K18" s="1">
        <v>0.56000000000000005</v>
      </c>
      <c r="L18" s="1" t="s">
        <v>22838</v>
      </c>
    </row>
    <row r="19" spans="2:12" x14ac:dyDescent="0.35">
      <c r="B19">
        <v>10</v>
      </c>
      <c r="C19" s="1" t="s">
        <v>22839</v>
      </c>
      <c r="D19" s="1" t="s">
        <v>22840</v>
      </c>
      <c r="E19" s="1" t="s">
        <v>22841</v>
      </c>
      <c r="F19" s="1" t="s">
        <v>22842</v>
      </c>
      <c r="G19" s="1" t="s">
        <v>22843</v>
      </c>
      <c r="H19" s="1" t="s">
        <v>22844</v>
      </c>
      <c r="I19" s="1">
        <v>3299.99</v>
      </c>
      <c r="J19" s="1">
        <v>2144.9899999999998</v>
      </c>
      <c r="K19" s="1">
        <v>15.89</v>
      </c>
      <c r="L19" s="1" t="s">
        <v>22845</v>
      </c>
    </row>
    <row r="20" spans="2:12" x14ac:dyDescent="0.35">
      <c r="B20">
        <v>11</v>
      </c>
      <c r="C20" s="1" t="s">
        <v>22846</v>
      </c>
      <c r="D20" s="1" t="s">
        <v>22847</v>
      </c>
      <c r="E20" s="1" t="s">
        <v>22841</v>
      </c>
      <c r="F20" s="1" t="s">
        <v>22848</v>
      </c>
      <c r="G20" s="1" t="s">
        <v>22849</v>
      </c>
      <c r="H20" s="1" t="s">
        <v>22844</v>
      </c>
      <c r="I20" s="1">
        <v>2299.9899999999998</v>
      </c>
      <c r="J20" s="1">
        <v>1494.99</v>
      </c>
      <c r="K20" s="1">
        <v>21.56</v>
      </c>
      <c r="L20" s="1" t="s">
        <v>22850</v>
      </c>
    </row>
    <row r="21" spans="2:12" x14ac:dyDescent="0.35">
      <c r="B21">
        <v>12</v>
      </c>
      <c r="C21" s="1" t="s">
        <v>22851</v>
      </c>
      <c r="D21" s="1" t="s">
        <v>22852</v>
      </c>
      <c r="E21" s="1" t="s">
        <v>22841</v>
      </c>
      <c r="F21" s="1" t="s">
        <v>22853</v>
      </c>
      <c r="G21" s="1" t="s">
        <v>22849</v>
      </c>
      <c r="H21" s="1" t="s">
        <v>22844</v>
      </c>
      <c r="I21" s="1">
        <v>649.99</v>
      </c>
      <c r="J21" s="1">
        <v>422.49</v>
      </c>
      <c r="K21" s="1">
        <v>30.16</v>
      </c>
      <c r="L21" s="1" t="s">
        <v>22854</v>
      </c>
    </row>
    <row r="22" spans="2:12" x14ac:dyDescent="0.35">
      <c r="B22">
        <v>13</v>
      </c>
      <c r="C22" s="1" t="s">
        <v>22855</v>
      </c>
      <c r="D22" s="1" t="s">
        <v>22856</v>
      </c>
      <c r="E22" s="1" t="s">
        <v>22857</v>
      </c>
      <c r="F22" s="1" t="s">
        <v>22858</v>
      </c>
      <c r="G22" s="1" t="s">
        <v>22859</v>
      </c>
      <c r="H22" s="1" t="s">
        <v>22860</v>
      </c>
      <c r="I22" s="1">
        <v>3299.99</v>
      </c>
      <c r="J22" s="1">
        <v>2144.9899999999998</v>
      </c>
      <c r="K22" s="1">
        <v>52.65</v>
      </c>
      <c r="L22" s="1" t="s">
        <v>22861</v>
      </c>
    </row>
    <row r="23" spans="2:12" x14ac:dyDescent="0.35">
      <c r="B23">
        <v>14</v>
      </c>
      <c r="C23" s="1" t="s">
        <v>22862</v>
      </c>
      <c r="D23" s="1" t="s">
        <v>22863</v>
      </c>
      <c r="E23" s="1" t="s">
        <v>22857</v>
      </c>
      <c r="F23" s="1" t="s">
        <v>22864</v>
      </c>
      <c r="G23" s="1" t="s">
        <v>22865</v>
      </c>
      <c r="H23" s="1" t="s">
        <v>22866</v>
      </c>
      <c r="I23" s="1">
        <v>1299.99</v>
      </c>
      <c r="J23" s="1">
        <v>844.99</v>
      </c>
      <c r="K23" s="1">
        <v>69.88</v>
      </c>
      <c r="L23" s="1" t="s">
        <v>22867</v>
      </c>
    </row>
    <row r="24" spans="2:12" x14ac:dyDescent="0.35">
      <c r="B24">
        <v>15</v>
      </c>
      <c r="C24" s="1" t="s">
        <v>22868</v>
      </c>
      <c r="D24" s="1" t="s">
        <v>22869</v>
      </c>
      <c r="E24" s="1" t="s">
        <v>22870</v>
      </c>
      <c r="F24" s="1" t="s">
        <v>22871</v>
      </c>
      <c r="G24" s="1" t="s">
        <v>22872</v>
      </c>
      <c r="H24" s="1" t="s">
        <v>22844</v>
      </c>
      <c r="I24" s="1">
        <v>429.99</v>
      </c>
      <c r="J24" s="1">
        <v>300.99</v>
      </c>
      <c r="K24" s="1">
        <v>0.06</v>
      </c>
      <c r="L24" s="1" t="s">
        <v>22873</v>
      </c>
    </row>
    <row r="25" spans="2:12" x14ac:dyDescent="0.35">
      <c r="B25">
        <v>16</v>
      </c>
      <c r="C25" s="1" t="s">
        <v>22874</v>
      </c>
      <c r="D25" s="1" t="s">
        <v>22875</v>
      </c>
      <c r="E25" s="1" t="s">
        <v>22870</v>
      </c>
      <c r="F25" s="1" t="s">
        <v>22876</v>
      </c>
      <c r="G25" s="1" t="s">
        <v>22877</v>
      </c>
      <c r="H25" s="1" t="s">
        <v>22824</v>
      </c>
      <c r="I25" s="1">
        <v>229.99</v>
      </c>
      <c r="J25" s="1">
        <v>160.99</v>
      </c>
      <c r="K25" s="1">
        <v>0.06</v>
      </c>
      <c r="L25" s="1" t="s">
        <v>22878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A8733-3BB0-473C-9410-3AC103CF9254}">
  <dimension ref="A1:H7"/>
  <sheetViews>
    <sheetView workbookViewId="0">
      <selection activeCell="F4" sqref="F4"/>
    </sheetView>
  </sheetViews>
  <sheetFormatPr baseColWidth="10" defaultRowHeight="14.5" x14ac:dyDescent="0.35"/>
  <cols>
    <col min="1" max="1" width="11.08984375" bestFit="1" customWidth="1"/>
    <col min="2" max="2" width="15.7265625" bestFit="1" customWidth="1"/>
    <col min="3" max="3" width="19.54296875" bestFit="1" customWidth="1"/>
    <col min="5" max="5" width="11.08984375" bestFit="1" customWidth="1"/>
    <col min="6" max="6" width="13.26953125" bestFit="1" customWidth="1"/>
    <col min="7" max="7" width="15" bestFit="1" customWidth="1"/>
    <col min="8" max="8" width="16.6328125" bestFit="1" customWidth="1"/>
  </cols>
  <sheetData>
    <row r="1" spans="1:8" x14ac:dyDescent="0.35">
      <c r="A1" t="s">
        <v>8514</v>
      </c>
      <c r="B1" t="s">
        <v>22879</v>
      </c>
      <c r="C1" t="s">
        <v>22880</v>
      </c>
      <c r="D1" t="s">
        <v>22769</v>
      </c>
      <c r="E1" t="s">
        <v>22881</v>
      </c>
      <c r="F1" t="s">
        <v>22882</v>
      </c>
      <c r="G1" t="s">
        <v>22883</v>
      </c>
      <c r="H1" t="s">
        <v>22884</v>
      </c>
    </row>
    <row r="2" spans="1:8" x14ac:dyDescent="0.35">
      <c r="A2">
        <v>1</v>
      </c>
      <c r="B2" s="1" t="s">
        <v>22885</v>
      </c>
      <c r="C2" s="1" t="s">
        <v>22886</v>
      </c>
      <c r="D2" s="1" t="s">
        <v>22789</v>
      </c>
      <c r="E2" s="1" t="s">
        <v>22887</v>
      </c>
      <c r="F2" s="1" t="s">
        <v>22888</v>
      </c>
      <c r="G2" s="1" t="s">
        <v>22801</v>
      </c>
      <c r="H2">
        <v>850000</v>
      </c>
    </row>
    <row r="3" spans="1:8" x14ac:dyDescent="0.35">
      <c r="A3">
        <v>2</v>
      </c>
      <c r="B3" s="1" t="s">
        <v>22889</v>
      </c>
      <c r="C3" s="1" t="s">
        <v>22890</v>
      </c>
      <c r="D3" s="1" t="s">
        <v>22891</v>
      </c>
      <c r="E3" s="1" t="s">
        <v>22892</v>
      </c>
      <c r="F3" s="1" t="s">
        <v>22888</v>
      </c>
      <c r="G3" s="1" t="s">
        <v>22893</v>
      </c>
      <c r="H3">
        <v>1500000</v>
      </c>
    </row>
    <row r="4" spans="1:8" x14ac:dyDescent="0.35">
      <c r="A4">
        <v>3</v>
      </c>
      <c r="B4" s="1" t="s">
        <v>22894</v>
      </c>
      <c r="C4" s="1" t="s">
        <v>22895</v>
      </c>
      <c r="D4" s="1" t="s">
        <v>22789</v>
      </c>
      <c r="E4" s="1" t="s">
        <v>22887</v>
      </c>
      <c r="F4" s="1" t="s">
        <v>22888</v>
      </c>
      <c r="G4" s="1" t="s">
        <v>22896</v>
      </c>
      <c r="H4">
        <v>320000</v>
      </c>
    </row>
    <row r="5" spans="1:8" x14ac:dyDescent="0.35">
      <c r="A5">
        <v>4</v>
      </c>
      <c r="B5" s="1" t="s">
        <v>22897</v>
      </c>
      <c r="C5" s="1" t="s">
        <v>22898</v>
      </c>
      <c r="D5" s="1" t="s">
        <v>22775</v>
      </c>
      <c r="E5" s="1" t="s">
        <v>22899</v>
      </c>
      <c r="F5" s="1" t="s">
        <v>22900</v>
      </c>
      <c r="G5" s="1" t="s">
        <v>22901</v>
      </c>
      <c r="H5">
        <v>500000</v>
      </c>
    </row>
    <row r="6" spans="1:8" x14ac:dyDescent="0.35">
      <c r="A6">
        <v>5</v>
      </c>
      <c r="B6" s="1" t="s">
        <v>22902</v>
      </c>
      <c r="C6" s="1" t="s">
        <v>22903</v>
      </c>
      <c r="D6" s="1" t="s">
        <v>22904</v>
      </c>
      <c r="E6" s="1" t="s">
        <v>22905</v>
      </c>
      <c r="F6" s="1" t="s">
        <v>22900</v>
      </c>
      <c r="G6" s="1" t="s">
        <v>22906</v>
      </c>
      <c r="H6">
        <v>520000</v>
      </c>
    </row>
    <row r="7" spans="1:8" x14ac:dyDescent="0.35">
      <c r="A7">
        <v>6</v>
      </c>
      <c r="B7" s="1" t="s">
        <v>22907</v>
      </c>
      <c r="C7" s="1" t="s">
        <v>22908</v>
      </c>
      <c r="D7" s="1" t="s">
        <v>22786</v>
      </c>
      <c r="E7" s="1" t="s">
        <v>22909</v>
      </c>
      <c r="F7" s="1" t="s">
        <v>22900</v>
      </c>
      <c r="G7" s="1" t="s">
        <v>22786</v>
      </c>
      <c r="H7">
        <v>550000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C4012-6F4D-4776-9803-027EDE0D6640}">
  <dimension ref="A1:K732"/>
  <sheetViews>
    <sheetView topLeftCell="A2" workbookViewId="0">
      <selection activeCell="M22" sqref="M22"/>
    </sheetView>
  </sheetViews>
  <sheetFormatPr baseColWidth="10" defaultRowHeight="14.5" x14ac:dyDescent="0.35"/>
  <cols>
    <col min="1" max="1" width="10.81640625" bestFit="1" customWidth="1"/>
    <col min="2" max="2" width="10.453125" bestFit="1" customWidth="1"/>
    <col min="3" max="3" width="6.7265625" bestFit="1" customWidth="1"/>
    <col min="4" max="4" width="9.453125" bestFit="1" customWidth="1"/>
    <col min="5" max="5" width="8.7265625" bestFit="1" customWidth="1"/>
    <col min="6" max="6" width="14.453125" bestFit="1" customWidth="1"/>
    <col min="7" max="7" width="7.54296875" bestFit="1" customWidth="1"/>
    <col min="8" max="8" width="6.08984375" bestFit="1" customWidth="1"/>
    <col min="9" max="9" width="14.26953125" bestFit="1" customWidth="1"/>
    <col min="10" max="10" width="11.81640625" bestFit="1" customWidth="1"/>
    <col min="11" max="11" width="13" bestFit="1" customWidth="1"/>
  </cols>
  <sheetData>
    <row r="1" spans="1:11" x14ac:dyDescent="0.35">
      <c r="A1" t="s">
        <v>1</v>
      </c>
      <c r="B1" t="s">
        <v>22910</v>
      </c>
      <c r="C1" t="s">
        <v>22911</v>
      </c>
      <c r="D1" t="s">
        <v>22912</v>
      </c>
      <c r="E1" t="s">
        <v>22913</v>
      </c>
      <c r="F1" t="s">
        <v>22914</v>
      </c>
      <c r="G1" t="s">
        <v>22915</v>
      </c>
      <c r="H1" t="s">
        <v>22916</v>
      </c>
      <c r="I1" t="s">
        <v>22917</v>
      </c>
      <c r="J1" t="s">
        <v>22918</v>
      </c>
      <c r="K1" t="s">
        <v>22919</v>
      </c>
    </row>
    <row r="2" spans="1:11" x14ac:dyDescent="0.35">
      <c r="A2">
        <v>1</v>
      </c>
      <c r="B2" s="2">
        <v>44927</v>
      </c>
      <c r="C2">
        <v>2023</v>
      </c>
      <c r="D2">
        <v>1</v>
      </c>
      <c r="E2">
        <v>1</v>
      </c>
      <c r="F2" s="1" t="s">
        <v>22920</v>
      </c>
      <c r="G2">
        <v>52</v>
      </c>
      <c r="H2">
        <v>1</v>
      </c>
      <c r="I2">
        <v>6</v>
      </c>
      <c r="J2" s="1" t="s">
        <v>22921</v>
      </c>
      <c r="K2">
        <v>1</v>
      </c>
    </row>
    <row r="3" spans="1:11" x14ac:dyDescent="0.35">
      <c r="A3">
        <v>2</v>
      </c>
      <c r="B3" s="2">
        <v>44928</v>
      </c>
      <c r="C3">
        <v>2023</v>
      </c>
      <c r="D3">
        <v>1</v>
      </c>
      <c r="E3">
        <v>1</v>
      </c>
      <c r="F3" s="1" t="s">
        <v>22920</v>
      </c>
      <c r="G3">
        <v>1</v>
      </c>
      <c r="H3">
        <v>2</v>
      </c>
      <c r="I3">
        <v>0</v>
      </c>
      <c r="J3" s="1" t="s">
        <v>22922</v>
      </c>
      <c r="K3">
        <v>0</v>
      </c>
    </row>
    <row r="4" spans="1:11" x14ac:dyDescent="0.35">
      <c r="A4">
        <v>3</v>
      </c>
      <c r="B4" s="2">
        <v>44929</v>
      </c>
      <c r="C4">
        <v>2023</v>
      </c>
      <c r="D4">
        <v>1</v>
      </c>
      <c r="E4">
        <v>1</v>
      </c>
      <c r="F4" s="1" t="s">
        <v>22920</v>
      </c>
      <c r="G4">
        <v>1</v>
      </c>
      <c r="H4">
        <v>3</v>
      </c>
      <c r="I4">
        <v>1</v>
      </c>
      <c r="J4" s="1" t="s">
        <v>22923</v>
      </c>
      <c r="K4">
        <v>0</v>
      </c>
    </row>
    <row r="5" spans="1:11" x14ac:dyDescent="0.35">
      <c r="A5">
        <v>4</v>
      </c>
      <c r="B5" s="2">
        <v>44930</v>
      </c>
      <c r="C5">
        <v>2023</v>
      </c>
      <c r="D5">
        <v>1</v>
      </c>
      <c r="E5">
        <v>1</v>
      </c>
      <c r="F5" s="1" t="s">
        <v>22920</v>
      </c>
      <c r="G5">
        <v>1</v>
      </c>
      <c r="H5">
        <v>4</v>
      </c>
      <c r="I5">
        <v>2</v>
      </c>
      <c r="J5" s="1" t="s">
        <v>22924</v>
      </c>
      <c r="K5">
        <v>0</v>
      </c>
    </row>
    <row r="6" spans="1:11" x14ac:dyDescent="0.35">
      <c r="A6">
        <v>5</v>
      </c>
      <c r="B6" s="2">
        <v>44931</v>
      </c>
      <c r="C6">
        <v>2023</v>
      </c>
      <c r="D6">
        <v>1</v>
      </c>
      <c r="E6">
        <v>1</v>
      </c>
      <c r="F6" s="1" t="s">
        <v>22920</v>
      </c>
      <c r="G6">
        <v>1</v>
      </c>
      <c r="H6">
        <v>5</v>
      </c>
      <c r="I6">
        <v>3</v>
      </c>
      <c r="J6" s="1" t="s">
        <v>22925</v>
      </c>
      <c r="K6">
        <v>0</v>
      </c>
    </row>
    <row r="7" spans="1:11" x14ac:dyDescent="0.35">
      <c r="A7">
        <v>6</v>
      </c>
      <c r="B7" s="2">
        <v>44932</v>
      </c>
      <c r="C7">
        <v>2023</v>
      </c>
      <c r="D7">
        <v>1</v>
      </c>
      <c r="E7">
        <v>1</v>
      </c>
      <c r="F7" s="1" t="s">
        <v>22920</v>
      </c>
      <c r="G7">
        <v>1</v>
      </c>
      <c r="H7">
        <v>6</v>
      </c>
      <c r="I7">
        <v>4</v>
      </c>
      <c r="J7" s="1" t="s">
        <v>22926</v>
      </c>
      <c r="K7">
        <v>0</v>
      </c>
    </row>
    <row r="8" spans="1:11" x14ac:dyDescent="0.35">
      <c r="A8">
        <v>7</v>
      </c>
      <c r="B8" s="2">
        <v>44933</v>
      </c>
      <c r="C8">
        <v>2023</v>
      </c>
      <c r="D8">
        <v>1</v>
      </c>
      <c r="E8">
        <v>1</v>
      </c>
      <c r="F8" s="1" t="s">
        <v>22920</v>
      </c>
      <c r="G8">
        <v>1</v>
      </c>
      <c r="H8">
        <v>7</v>
      </c>
      <c r="I8">
        <v>5</v>
      </c>
      <c r="J8" s="1" t="s">
        <v>22927</v>
      </c>
      <c r="K8">
        <v>1</v>
      </c>
    </row>
    <row r="9" spans="1:11" x14ac:dyDescent="0.35">
      <c r="A9">
        <v>8</v>
      </c>
      <c r="B9" s="2">
        <v>44934</v>
      </c>
      <c r="C9">
        <v>2023</v>
      </c>
      <c r="D9">
        <v>1</v>
      </c>
      <c r="E9">
        <v>1</v>
      </c>
      <c r="F9" s="1" t="s">
        <v>22920</v>
      </c>
      <c r="G9">
        <v>1</v>
      </c>
      <c r="H9">
        <v>8</v>
      </c>
      <c r="I9">
        <v>6</v>
      </c>
      <c r="J9" s="1" t="s">
        <v>22921</v>
      </c>
      <c r="K9">
        <v>1</v>
      </c>
    </row>
    <row r="10" spans="1:11" x14ac:dyDescent="0.35">
      <c r="A10">
        <v>9</v>
      </c>
      <c r="B10" s="2">
        <v>44935</v>
      </c>
      <c r="C10">
        <v>2023</v>
      </c>
      <c r="D10">
        <v>1</v>
      </c>
      <c r="E10">
        <v>1</v>
      </c>
      <c r="F10" s="1" t="s">
        <v>22920</v>
      </c>
      <c r="G10">
        <v>2</v>
      </c>
      <c r="H10">
        <v>9</v>
      </c>
      <c r="I10">
        <v>0</v>
      </c>
      <c r="J10" s="1" t="s">
        <v>22922</v>
      </c>
      <c r="K10">
        <v>0</v>
      </c>
    </row>
    <row r="11" spans="1:11" x14ac:dyDescent="0.35">
      <c r="A11">
        <v>10</v>
      </c>
      <c r="B11" s="2">
        <v>44936</v>
      </c>
      <c r="C11">
        <v>2023</v>
      </c>
      <c r="D11">
        <v>1</v>
      </c>
      <c r="E11">
        <v>1</v>
      </c>
      <c r="F11" s="1" t="s">
        <v>22920</v>
      </c>
      <c r="G11">
        <v>2</v>
      </c>
      <c r="H11">
        <v>10</v>
      </c>
      <c r="I11">
        <v>1</v>
      </c>
      <c r="J11" s="1" t="s">
        <v>22923</v>
      </c>
      <c r="K11">
        <v>0</v>
      </c>
    </row>
    <row r="12" spans="1:11" x14ac:dyDescent="0.35">
      <c r="A12">
        <v>11</v>
      </c>
      <c r="B12" s="2">
        <v>44937</v>
      </c>
      <c r="C12">
        <v>2023</v>
      </c>
      <c r="D12">
        <v>1</v>
      </c>
      <c r="E12">
        <v>1</v>
      </c>
      <c r="F12" s="1" t="s">
        <v>22920</v>
      </c>
      <c r="G12">
        <v>2</v>
      </c>
      <c r="H12">
        <v>11</v>
      </c>
      <c r="I12">
        <v>2</v>
      </c>
      <c r="J12" s="1" t="s">
        <v>22924</v>
      </c>
      <c r="K12">
        <v>0</v>
      </c>
    </row>
    <row r="13" spans="1:11" x14ac:dyDescent="0.35">
      <c r="A13">
        <v>12</v>
      </c>
      <c r="B13" s="2">
        <v>44938</v>
      </c>
      <c r="C13">
        <v>2023</v>
      </c>
      <c r="D13">
        <v>1</v>
      </c>
      <c r="E13">
        <v>1</v>
      </c>
      <c r="F13" s="1" t="s">
        <v>22920</v>
      </c>
      <c r="G13">
        <v>2</v>
      </c>
      <c r="H13">
        <v>12</v>
      </c>
      <c r="I13">
        <v>3</v>
      </c>
      <c r="J13" s="1" t="s">
        <v>22925</v>
      </c>
      <c r="K13">
        <v>0</v>
      </c>
    </row>
    <row r="14" spans="1:11" x14ac:dyDescent="0.35">
      <c r="A14">
        <v>13</v>
      </c>
      <c r="B14" s="2">
        <v>44939</v>
      </c>
      <c r="C14">
        <v>2023</v>
      </c>
      <c r="D14">
        <v>1</v>
      </c>
      <c r="E14">
        <v>1</v>
      </c>
      <c r="F14" s="1" t="s">
        <v>22920</v>
      </c>
      <c r="G14">
        <v>2</v>
      </c>
      <c r="H14">
        <v>13</v>
      </c>
      <c r="I14">
        <v>4</v>
      </c>
      <c r="J14" s="1" t="s">
        <v>22926</v>
      </c>
      <c r="K14">
        <v>0</v>
      </c>
    </row>
    <row r="15" spans="1:11" x14ac:dyDescent="0.35">
      <c r="A15">
        <v>14</v>
      </c>
      <c r="B15" s="2">
        <v>44940</v>
      </c>
      <c r="C15">
        <v>2023</v>
      </c>
      <c r="D15">
        <v>1</v>
      </c>
      <c r="E15">
        <v>1</v>
      </c>
      <c r="F15" s="1" t="s">
        <v>22920</v>
      </c>
      <c r="G15">
        <v>2</v>
      </c>
      <c r="H15">
        <v>14</v>
      </c>
      <c r="I15">
        <v>5</v>
      </c>
      <c r="J15" s="1" t="s">
        <v>22927</v>
      </c>
      <c r="K15">
        <v>1</v>
      </c>
    </row>
    <row r="16" spans="1:11" x14ac:dyDescent="0.35">
      <c r="A16">
        <v>15</v>
      </c>
      <c r="B16" s="2">
        <v>44941</v>
      </c>
      <c r="C16">
        <v>2023</v>
      </c>
      <c r="D16">
        <v>1</v>
      </c>
      <c r="E16">
        <v>1</v>
      </c>
      <c r="F16" s="1" t="s">
        <v>22920</v>
      </c>
      <c r="G16">
        <v>2</v>
      </c>
      <c r="H16">
        <v>15</v>
      </c>
      <c r="I16">
        <v>6</v>
      </c>
      <c r="J16" s="1" t="s">
        <v>22921</v>
      </c>
      <c r="K16">
        <v>1</v>
      </c>
    </row>
    <row r="17" spans="1:11" x14ac:dyDescent="0.35">
      <c r="A17">
        <v>16</v>
      </c>
      <c r="B17" s="2">
        <v>44942</v>
      </c>
      <c r="C17">
        <v>2023</v>
      </c>
      <c r="D17">
        <v>1</v>
      </c>
      <c r="E17">
        <v>1</v>
      </c>
      <c r="F17" s="1" t="s">
        <v>22920</v>
      </c>
      <c r="G17">
        <v>3</v>
      </c>
      <c r="H17">
        <v>16</v>
      </c>
      <c r="I17">
        <v>0</v>
      </c>
      <c r="J17" s="1" t="s">
        <v>22922</v>
      </c>
      <c r="K17">
        <v>0</v>
      </c>
    </row>
    <row r="18" spans="1:11" x14ac:dyDescent="0.35">
      <c r="A18">
        <v>17</v>
      </c>
      <c r="B18" s="2">
        <v>44943</v>
      </c>
      <c r="C18">
        <v>2023</v>
      </c>
      <c r="D18">
        <v>1</v>
      </c>
      <c r="E18">
        <v>1</v>
      </c>
      <c r="F18" s="1" t="s">
        <v>22920</v>
      </c>
      <c r="G18">
        <v>3</v>
      </c>
      <c r="H18">
        <v>17</v>
      </c>
      <c r="I18">
        <v>1</v>
      </c>
      <c r="J18" s="1" t="s">
        <v>22923</v>
      </c>
      <c r="K18">
        <v>0</v>
      </c>
    </row>
    <row r="19" spans="1:11" x14ac:dyDescent="0.35">
      <c r="A19">
        <v>18</v>
      </c>
      <c r="B19" s="2">
        <v>44944</v>
      </c>
      <c r="C19">
        <v>2023</v>
      </c>
      <c r="D19">
        <v>1</v>
      </c>
      <c r="E19">
        <v>1</v>
      </c>
      <c r="F19" s="1" t="s">
        <v>22920</v>
      </c>
      <c r="G19">
        <v>3</v>
      </c>
      <c r="H19">
        <v>18</v>
      </c>
      <c r="I19">
        <v>2</v>
      </c>
      <c r="J19" s="1" t="s">
        <v>22924</v>
      </c>
      <c r="K19">
        <v>0</v>
      </c>
    </row>
    <row r="20" spans="1:11" x14ac:dyDescent="0.35">
      <c r="A20">
        <v>19</v>
      </c>
      <c r="B20" s="2">
        <v>44945</v>
      </c>
      <c r="C20">
        <v>2023</v>
      </c>
      <c r="D20">
        <v>1</v>
      </c>
      <c r="E20">
        <v>1</v>
      </c>
      <c r="F20" s="1" t="s">
        <v>22920</v>
      </c>
      <c r="G20">
        <v>3</v>
      </c>
      <c r="H20">
        <v>19</v>
      </c>
      <c r="I20">
        <v>3</v>
      </c>
      <c r="J20" s="1" t="s">
        <v>22925</v>
      </c>
      <c r="K20">
        <v>0</v>
      </c>
    </row>
    <row r="21" spans="1:11" x14ac:dyDescent="0.35">
      <c r="A21">
        <v>20</v>
      </c>
      <c r="B21" s="2">
        <v>44946</v>
      </c>
      <c r="C21">
        <v>2023</v>
      </c>
      <c r="D21">
        <v>1</v>
      </c>
      <c r="E21">
        <v>1</v>
      </c>
      <c r="F21" s="1" t="s">
        <v>22920</v>
      </c>
      <c r="G21">
        <v>3</v>
      </c>
      <c r="H21">
        <v>20</v>
      </c>
      <c r="I21">
        <v>4</v>
      </c>
      <c r="J21" s="1" t="s">
        <v>22926</v>
      </c>
      <c r="K21">
        <v>0</v>
      </c>
    </row>
    <row r="22" spans="1:11" x14ac:dyDescent="0.35">
      <c r="A22">
        <v>21</v>
      </c>
      <c r="B22" s="2">
        <v>44947</v>
      </c>
      <c r="C22">
        <v>2023</v>
      </c>
      <c r="D22">
        <v>1</v>
      </c>
      <c r="E22">
        <v>1</v>
      </c>
      <c r="F22" s="1" t="s">
        <v>22920</v>
      </c>
      <c r="G22">
        <v>3</v>
      </c>
      <c r="H22">
        <v>21</v>
      </c>
      <c r="I22">
        <v>5</v>
      </c>
      <c r="J22" s="1" t="s">
        <v>22927</v>
      </c>
      <c r="K22">
        <v>1</v>
      </c>
    </row>
    <row r="23" spans="1:11" x14ac:dyDescent="0.35">
      <c r="A23">
        <v>22</v>
      </c>
      <c r="B23" s="2">
        <v>44948</v>
      </c>
      <c r="C23">
        <v>2023</v>
      </c>
      <c r="D23">
        <v>1</v>
      </c>
      <c r="E23">
        <v>1</v>
      </c>
      <c r="F23" s="1" t="s">
        <v>22920</v>
      </c>
      <c r="G23">
        <v>3</v>
      </c>
      <c r="H23">
        <v>22</v>
      </c>
      <c r="I23">
        <v>6</v>
      </c>
      <c r="J23" s="1" t="s">
        <v>22921</v>
      </c>
      <c r="K23">
        <v>1</v>
      </c>
    </row>
    <row r="24" spans="1:11" x14ac:dyDescent="0.35">
      <c r="A24">
        <v>23</v>
      </c>
      <c r="B24" s="2">
        <v>44949</v>
      </c>
      <c r="C24">
        <v>2023</v>
      </c>
      <c r="D24">
        <v>1</v>
      </c>
      <c r="E24">
        <v>1</v>
      </c>
      <c r="F24" s="1" t="s">
        <v>22920</v>
      </c>
      <c r="G24">
        <v>4</v>
      </c>
      <c r="H24">
        <v>23</v>
      </c>
      <c r="I24">
        <v>0</v>
      </c>
      <c r="J24" s="1" t="s">
        <v>22922</v>
      </c>
      <c r="K24">
        <v>0</v>
      </c>
    </row>
    <row r="25" spans="1:11" x14ac:dyDescent="0.35">
      <c r="A25">
        <v>24</v>
      </c>
      <c r="B25" s="2">
        <v>44950</v>
      </c>
      <c r="C25">
        <v>2023</v>
      </c>
      <c r="D25">
        <v>1</v>
      </c>
      <c r="E25">
        <v>1</v>
      </c>
      <c r="F25" s="1" t="s">
        <v>22920</v>
      </c>
      <c r="G25">
        <v>4</v>
      </c>
      <c r="H25">
        <v>24</v>
      </c>
      <c r="I25">
        <v>1</v>
      </c>
      <c r="J25" s="1" t="s">
        <v>22923</v>
      </c>
      <c r="K25">
        <v>0</v>
      </c>
    </row>
    <row r="26" spans="1:11" x14ac:dyDescent="0.35">
      <c r="A26">
        <v>25</v>
      </c>
      <c r="B26" s="2">
        <v>44951</v>
      </c>
      <c r="C26">
        <v>2023</v>
      </c>
      <c r="D26">
        <v>1</v>
      </c>
      <c r="E26">
        <v>1</v>
      </c>
      <c r="F26" s="1" t="s">
        <v>22920</v>
      </c>
      <c r="G26">
        <v>4</v>
      </c>
      <c r="H26">
        <v>25</v>
      </c>
      <c r="I26">
        <v>2</v>
      </c>
      <c r="J26" s="1" t="s">
        <v>22924</v>
      </c>
      <c r="K26">
        <v>0</v>
      </c>
    </row>
    <row r="27" spans="1:11" x14ac:dyDescent="0.35">
      <c r="A27">
        <v>26</v>
      </c>
      <c r="B27" s="2">
        <v>44952</v>
      </c>
      <c r="C27">
        <v>2023</v>
      </c>
      <c r="D27">
        <v>1</v>
      </c>
      <c r="E27">
        <v>1</v>
      </c>
      <c r="F27" s="1" t="s">
        <v>22920</v>
      </c>
      <c r="G27">
        <v>4</v>
      </c>
      <c r="H27">
        <v>26</v>
      </c>
      <c r="I27">
        <v>3</v>
      </c>
      <c r="J27" s="1" t="s">
        <v>22925</v>
      </c>
      <c r="K27">
        <v>0</v>
      </c>
    </row>
    <row r="28" spans="1:11" x14ac:dyDescent="0.35">
      <c r="A28">
        <v>27</v>
      </c>
      <c r="B28" s="2">
        <v>44953</v>
      </c>
      <c r="C28">
        <v>2023</v>
      </c>
      <c r="D28">
        <v>1</v>
      </c>
      <c r="E28">
        <v>1</v>
      </c>
      <c r="F28" s="1" t="s">
        <v>22920</v>
      </c>
      <c r="G28">
        <v>4</v>
      </c>
      <c r="H28">
        <v>27</v>
      </c>
      <c r="I28">
        <v>4</v>
      </c>
      <c r="J28" s="1" t="s">
        <v>22926</v>
      </c>
      <c r="K28">
        <v>0</v>
      </c>
    </row>
    <row r="29" spans="1:11" x14ac:dyDescent="0.35">
      <c r="A29">
        <v>28</v>
      </c>
      <c r="B29" s="2">
        <v>44954</v>
      </c>
      <c r="C29">
        <v>2023</v>
      </c>
      <c r="D29">
        <v>1</v>
      </c>
      <c r="E29">
        <v>1</v>
      </c>
      <c r="F29" s="1" t="s">
        <v>22920</v>
      </c>
      <c r="G29">
        <v>4</v>
      </c>
      <c r="H29">
        <v>28</v>
      </c>
      <c r="I29">
        <v>5</v>
      </c>
      <c r="J29" s="1" t="s">
        <v>22927</v>
      </c>
      <c r="K29">
        <v>1</v>
      </c>
    </row>
    <row r="30" spans="1:11" x14ac:dyDescent="0.35">
      <c r="A30">
        <v>29</v>
      </c>
      <c r="B30" s="2">
        <v>44955</v>
      </c>
      <c r="C30">
        <v>2023</v>
      </c>
      <c r="D30">
        <v>1</v>
      </c>
      <c r="E30">
        <v>1</v>
      </c>
      <c r="F30" s="1" t="s">
        <v>22920</v>
      </c>
      <c r="G30">
        <v>4</v>
      </c>
      <c r="H30">
        <v>29</v>
      </c>
      <c r="I30">
        <v>6</v>
      </c>
      <c r="J30" s="1" t="s">
        <v>22921</v>
      </c>
      <c r="K30">
        <v>1</v>
      </c>
    </row>
    <row r="31" spans="1:11" x14ac:dyDescent="0.35">
      <c r="A31">
        <v>30</v>
      </c>
      <c r="B31" s="2">
        <v>44956</v>
      </c>
      <c r="C31">
        <v>2023</v>
      </c>
      <c r="D31">
        <v>1</v>
      </c>
      <c r="E31">
        <v>1</v>
      </c>
      <c r="F31" s="1" t="s">
        <v>22920</v>
      </c>
      <c r="G31">
        <v>5</v>
      </c>
      <c r="H31">
        <v>30</v>
      </c>
      <c r="I31">
        <v>0</v>
      </c>
      <c r="J31" s="1" t="s">
        <v>22922</v>
      </c>
      <c r="K31">
        <v>0</v>
      </c>
    </row>
    <row r="32" spans="1:11" x14ac:dyDescent="0.35">
      <c r="A32">
        <v>31</v>
      </c>
      <c r="B32" s="2">
        <v>44957</v>
      </c>
      <c r="C32">
        <v>2023</v>
      </c>
      <c r="D32">
        <v>1</v>
      </c>
      <c r="E32">
        <v>1</v>
      </c>
      <c r="F32" s="1" t="s">
        <v>22920</v>
      </c>
      <c r="G32">
        <v>5</v>
      </c>
      <c r="H32">
        <v>31</v>
      </c>
      <c r="I32">
        <v>1</v>
      </c>
      <c r="J32" s="1" t="s">
        <v>22923</v>
      </c>
      <c r="K32">
        <v>0</v>
      </c>
    </row>
    <row r="33" spans="1:11" x14ac:dyDescent="0.35">
      <c r="A33">
        <v>32</v>
      </c>
      <c r="B33" s="2">
        <v>44958</v>
      </c>
      <c r="C33">
        <v>2023</v>
      </c>
      <c r="D33">
        <v>1</v>
      </c>
      <c r="E33">
        <v>2</v>
      </c>
      <c r="F33" s="1" t="s">
        <v>22928</v>
      </c>
      <c r="G33">
        <v>5</v>
      </c>
      <c r="H33">
        <v>1</v>
      </c>
      <c r="I33">
        <v>2</v>
      </c>
      <c r="J33" s="1" t="s">
        <v>22924</v>
      </c>
      <c r="K33">
        <v>0</v>
      </c>
    </row>
    <row r="34" spans="1:11" x14ac:dyDescent="0.35">
      <c r="A34">
        <v>33</v>
      </c>
      <c r="B34" s="2">
        <v>44959</v>
      </c>
      <c r="C34">
        <v>2023</v>
      </c>
      <c r="D34">
        <v>1</v>
      </c>
      <c r="E34">
        <v>2</v>
      </c>
      <c r="F34" s="1" t="s">
        <v>22928</v>
      </c>
      <c r="G34">
        <v>5</v>
      </c>
      <c r="H34">
        <v>2</v>
      </c>
      <c r="I34">
        <v>3</v>
      </c>
      <c r="J34" s="1" t="s">
        <v>22925</v>
      </c>
      <c r="K34">
        <v>0</v>
      </c>
    </row>
    <row r="35" spans="1:11" x14ac:dyDescent="0.35">
      <c r="A35">
        <v>34</v>
      </c>
      <c r="B35" s="2">
        <v>44960</v>
      </c>
      <c r="C35">
        <v>2023</v>
      </c>
      <c r="D35">
        <v>1</v>
      </c>
      <c r="E35">
        <v>2</v>
      </c>
      <c r="F35" s="1" t="s">
        <v>22928</v>
      </c>
      <c r="G35">
        <v>5</v>
      </c>
      <c r="H35">
        <v>3</v>
      </c>
      <c r="I35">
        <v>4</v>
      </c>
      <c r="J35" s="1" t="s">
        <v>22926</v>
      </c>
      <c r="K35">
        <v>0</v>
      </c>
    </row>
    <row r="36" spans="1:11" x14ac:dyDescent="0.35">
      <c r="A36">
        <v>35</v>
      </c>
      <c r="B36" s="2">
        <v>44961</v>
      </c>
      <c r="C36">
        <v>2023</v>
      </c>
      <c r="D36">
        <v>1</v>
      </c>
      <c r="E36">
        <v>2</v>
      </c>
      <c r="F36" s="1" t="s">
        <v>22928</v>
      </c>
      <c r="G36">
        <v>5</v>
      </c>
      <c r="H36">
        <v>4</v>
      </c>
      <c r="I36">
        <v>5</v>
      </c>
      <c r="J36" s="1" t="s">
        <v>22927</v>
      </c>
      <c r="K36">
        <v>1</v>
      </c>
    </row>
    <row r="37" spans="1:11" x14ac:dyDescent="0.35">
      <c r="A37">
        <v>36</v>
      </c>
      <c r="B37" s="2">
        <v>44962</v>
      </c>
      <c r="C37">
        <v>2023</v>
      </c>
      <c r="D37">
        <v>1</v>
      </c>
      <c r="E37">
        <v>2</v>
      </c>
      <c r="F37" s="1" t="s">
        <v>22928</v>
      </c>
      <c r="G37">
        <v>5</v>
      </c>
      <c r="H37">
        <v>5</v>
      </c>
      <c r="I37">
        <v>6</v>
      </c>
      <c r="J37" s="1" t="s">
        <v>22921</v>
      </c>
      <c r="K37">
        <v>1</v>
      </c>
    </row>
    <row r="38" spans="1:11" x14ac:dyDescent="0.35">
      <c r="A38">
        <v>37</v>
      </c>
      <c r="B38" s="2">
        <v>44963</v>
      </c>
      <c r="C38">
        <v>2023</v>
      </c>
      <c r="D38">
        <v>1</v>
      </c>
      <c r="E38">
        <v>2</v>
      </c>
      <c r="F38" s="1" t="s">
        <v>22928</v>
      </c>
      <c r="G38">
        <v>6</v>
      </c>
      <c r="H38">
        <v>6</v>
      </c>
      <c r="I38">
        <v>0</v>
      </c>
      <c r="J38" s="1" t="s">
        <v>22922</v>
      </c>
      <c r="K38">
        <v>0</v>
      </c>
    </row>
    <row r="39" spans="1:11" x14ac:dyDescent="0.35">
      <c r="A39">
        <v>38</v>
      </c>
      <c r="B39" s="2">
        <v>44964</v>
      </c>
      <c r="C39">
        <v>2023</v>
      </c>
      <c r="D39">
        <v>1</v>
      </c>
      <c r="E39">
        <v>2</v>
      </c>
      <c r="F39" s="1" t="s">
        <v>22928</v>
      </c>
      <c r="G39">
        <v>6</v>
      </c>
      <c r="H39">
        <v>7</v>
      </c>
      <c r="I39">
        <v>1</v>
      </c>
      <c r="J39" s="1" t="s">
        <v>22923</v>
      </c>
      <c r="K39">
        <v>0</v>
      </c>
    </row>
    <row r="40" spans="1:11" x14ac:dyDescent="0.35">
      <c r="A40">
        <v>39</v>
      </c>
      <c r="B40" s="2">
        <v>44965</v>
      </c>
      <c r="C40">
        <v>2023</v>
      </c>
      <c r="D40">
        <v>1</v>
      </c>
      <c r="E40">
        <v>2</v>
      </c>
      <c r="F40" s="1" t="s">
        <v>22928</v>
      </c>
      <c r="G40">
        <v>6</v>
      </c>
      <c r="H40">
        <v>8</v>
      </c>
      <c r="I40">
        <v>2</v>
      </c>
      <c r="J40" s="1" t="s">
        <v>22924</v>
      </c>
      <c r="K40">
        <v>0</v>
      </c>
    </row>
    <row r="41" spans="1:11" x14ac:dyDescent="0.35">
      <c r="A41">
        <v>40</v>
      </c>
      <c r="B41" s="2">
        <v>44966</v>
      </c>
      <c r="C41">
        <v>2023</v>
      </c>
      <c r="D41">
        <v>1</v>
      </c>
      <c r="E41">
        <v>2</v>
      </c>
      <c r="F41" s="1" t="s">
        <v>22928</v>
      </c>
      <c r="G41">
        <v>6</v>
      </c>
      <c r="H41">
        <v>9</v>
      </c>
      <c r="I41">
        <v>3</v>
      </c>
      <c r="J41" s="1" t="s">
        <v>22925</v>
      </c>
      <c r="K41">
        <v>0</v>
      </c>
    </row>
    <row r="42" spans="1:11" x14ac:dyDescent="0.35">
      <c r="A42">
        <v>41</v>
      </c>
      <c r="B42" s="2">
        <v>44967</v>
      </c>
      <c r="C42">
        <v>2023</v>
      </c>
      <c r="D42">
        <v>1</v>
      </c>
      <c r="E42">
        <v>2</v>
      </c>
      <c r="F42" s="1" t="s">
        <v>22928</v>
      </c>
      <c r="G42">
        <v>6</v>
      </c>
      <c r="H42">
        <v>10</v>
      </c>
      <c r="I42">
        <v>4</v>
      </c>
      <c r="J42" s="1" t="s">
        <v>22926</v>
      </c>
      <c r="K42">
        <v>0</v>
      </c>
    </row>
    <row r="43" spans="1:11" x14ac:dyDescent="0.35">
      <c r="A43">
        <v>42</v>
      </c>
      <c r="B43" s="2">
        <v>44968</v>
      </c>
      <c r="C43">
        <v>2023</v>
      </c>
      <c r="D43">
        <v>1</v>
      </c>
      <c r="E43">
        <v>2</v>
      </c>
      <c r="F43" s="1" t="s">
        <v>22928</v>
      </c>
      <c r="G43">
        <v>6</v>
      </c>
      <c r="H43">
        <v>11</v>
      </c>
      <c r="I43">
        <v>5</v>
      </c>
      <c r="J43" s="1" t="s">
        <v>22927</v>
      </c>
      <c r="K43">
        <v>1</v>
      </c>
    </row>
    <row r="44" spans="1:11" x14ac:dyDescent="0.35">
      <c r="A44">
        <v>43</v>
      </c>
      <c r="B44" s="2">
        <v>44969</v>
      </c>
      <c r="C44">
        <v>2023</v>
      </c>
      <c r="D44">
        <v>1</v>
      </c>
      <c r="E44">
        <v>2</v>
      </c>
      <c r="F44" s="1" t="s">
        <v>22928</v>
      </c>
      <c r="G44">
        <v>6</v>
      </c>
      <c r="H44">
        <v>12</v>
      </c>
      <c r="I44">
        <v>6</v>
      </c>
      <c r="J44" s="1" t="s">
        <v>22921</v>
      </c>
      <c r="K44">
        <v>1</v>
      </c>
    </row>
    <row r="45" spans="1:11" x14ac:dyDescent="0.35">
      <c r="A45">
        <v>44</v>
      </c>
      <c r="B45" s="2">
        <v>44970</v>
      </c>
      <c r="C45">
        <v>2023</v>
      </c>
      <c r="D45">
        <v>1</v>
      </c>
      <c r="E45">
        <v>2</v>
      </c>
      <c r="F45" s="1" t="s">
        <v>22928</v>
      </c>
      <c r="G45">
        <v>7</v>
      </c>
      <c r="H45">
        <v>13</v>
      </c>
      <c r="I45">
        <v>0</v>
      </c>
      <c r="J45" s="1" t="s">
        <v>22922</v>
      </c>
      <c r="K45">
        <v>0</v>
      </c>
    </row>
    <row r="46" spans="1:11" x14ac:dyDescent="0.35">
      <c r="A46">
        <v>45</v>
      </c>
      <c r="B46" s="2">
        <v>44971</v>
      </c>
      <c r="C46">
        <v>2023</v>
      </c>
      <c r="D46">
        <v>1</v>
      </c>
      <c r="E46">
        <v>2</v>
      </c>
      <c r="F46" s="1" t="s">
        <v>22928</v>
      </c>
      <c r="G46">
        <v>7</v>
      </c>
      <c r="H46">
        <v>14</v>
      </c>
      <c r="I46">
        <v>1</v>
      </c>
      <c r="J46" s="1" t="s">
        <v>22923</v>
      </c>
      <c r="K46">
        <v>0</v>
      </c>
    </row>
    <row r="47" spans="1:11" x14ac:dyDescent="0.35">
      <c r="A47">
        <v>46</v>
      </c>
      <c r="B47" s="2">
        <v>44972</v>
      </c>
      <c r="C47">
        <v>2023</v>
      </c>
      <c r="D47">
        <v>1</v>
      </c>
      <c r="E47">
        <v>2</v>
      </c>
      <c r="F47" s="1" t="s">
        <v>22928</v>
      </c>
      <c r="G47">
        <v>7</v>
      </c>
      <c r="H47">
        <v>15</v>
      </c>
      <c r="I47">
        <v>2</v>
      </c>
      <c r="J47" s="1" t="s">
        <v>22924</v>
      </c>
      <c r="K47">
        <v>0</v>
      </c>
    </row>
    <row r="48" spans="1:11" x14ac:dyDescent="0.35">
      <c r="A48">
        <v>47</v>
      </c>
      <c r="B48" s="2">
        <v>44973</v>
      </c>
      <c r="C48">
        <v>2023</v>
      </c>
      <c r="D48">
        <v>1</v>
      </c>
      <c r="E48">
        <v>2</v>
      </c>
      <c r="F48" s="1" t="s">
        <v>22928</v>
      </c>
      <c r="G48">
        <v>7</v>
      </c>
      <c r="H48">
        <v>16</v>
      </c>
      <c r="I48">
        <v>3</v>
      </c>
      <c r="J48" s="1" t="s">
        <v>22925</v>
      </c>
      <c r="K48">
        <v>0</v>
      </c>
    </row>
    <row r="49" spans="1:11" x14ac:dyDescent="0.35">
      <c r="A49">
        <v>48</v>
      </c>
      <c r="B49" s="2">
        <v>44974</v>
      </c>
      <c r="C49">
        <v>2023</v>
      </c>
      <c r="D49">
        <v>1</v>
      </c>
      <c r="E49">
        <v>2</v>
      </c>
      <c r="F49" s="1" t="s">
        <v>22928</v>
      </c>
      <c r="G49">
        <v>7</v>
      </c>
      <c r="H49">
        <v>17</v>
      </c>
      <c r="I49">
        <v>4</v>
      </c>
      <c r="J49" s="1" t="s">
        <v>22926</v>
      </c>
      <c r="K49">
        <v>0</v>
      </c>
    </row>
    <row r="50" spans="1:11" x14ac:dyDescent="0.35">
      <c r="A50">
        <v>49</v>
      </c>
      <c r="B50" s="2">
        <v>44975</v>
      </c>
      <c r="C50">
        <v>2023</v>
      </c>
      <c r="D50">
        <v>1</v>
      </c>
      <c r="E50">
        <v>2</v>
      </c>
      <c r="F50" s="1" t="s">
        <v>22928</v>
      </c>
      <c r="G50">
        <v>7</v>
      </c>
      <c r="H50">
        <v>18</v>
      </c>
      <c r="I50">
        <v>5</v>
      </c>
      <c r="J50" s="1" t="s">
        <v>22927</v>
      </c>
      <c r="K50">
        <v>1</v>
      </c>
    </row>
    <row r="51" spans="1:11" x14ac:dyDescent="0.35">
      <c r="A51">
        <v>50</v>
      </c>
      <c r="B51" s="2">
        <v>44976</v>
      </c>
      <c r="C51">
        <v>2023</v>
      </c>
      <c r="D51">
        <v>1</v>
      </c>
      <c r="E51">
        <v>2</v>
      </c>
      <c r="F51" s="1" t="s">
        <v>22928</v>
      </c>
      <c r="G51">
        <v>7</v>
      </c>
      <c r="H51">
        <v>19</v>
      </c>
      <c r="I51">
        <v>6</v>
      </c>
      <c r="J51" s="1" t="s">
        <v>22921</v>
      </c>
      <c r="K51">
        <v>1</v>
      </c>
    </row>
    <row r="52" spans="1:11" x14ac:dyDescent="0.35">
      <c r="A52">
        <v>51</v>
      </c>
      <c r="B52" s="2">
        <v>44977</v>
      </c>
      <c r="C52">
        <v>2023</v>
      </c>
      <c r="D52">
        <v>1</v>
      </c>
      <c r="E52">
        <v>2</v>
      </c>
      <c r="F52" s="1" t="s">
        <v>22928</v>
      </c>
      <c r="G52">
        <v>8</v>
      </c>
      <c r="H52">
        <v>20</v>
      </c>
      <c r="I52">
        <v>0</v>
      </c>
      <c r="J52" s="1" t="s">
        <v>22922</v>
      </c>
      <c r="K52">
        <v>0</v>
      </c>
    </row>
    <row r="53" spans="1:11" x14ac:dyDescent="0.35">
      <c r="A53">
        <v>52</v>
      </c>
      <c r="B53" s="2">
        <v>44978</v>
      </c>
      <c r="C53">
        <v>2023</v>
      </c>
      <c r="D53">
        <v>1</v>
      </c>
      <c r="E53">
        <v>2</v>
      </c>
      <c r="F53" s="1" t="s">
        <v>22928</v>
      </c>
      <c r="G53">
        <v>8</v>
      </c>
      <c r="H53">
        <v>21</v>
      </c>
      <c r="I53">
        <v>1</v>
      </c>
      <c r="J53" s="1" t="s">
        <v>22923</v>
      </c>
      <c r="K53">
        <v>0</v>
      </c>
    </row>
    <row r="54" spans="1:11" x14ac:dyDescent="0.35">
      <c r="A54">
        <v>53</v>
      </c>
      <c r="B54" s="2">
        <v>44979</v>
      </c>
      <c r="C54">
        <v>2023</v>
      </c>
      <c r="D54">
        <v>1</v>
      </c>
      <c r="E54">
        <v>2</v>
      </c>
      <c r="F54" s="1" t="s">
        <v>22928</v>
      </c>
      <c r="G54">
        <v>8</v>
      </c>
      <c r="H54">
        <v>22</v>
      </c>
      <c r="I54">
        <v>2</v>
      </c>
      <c r="J54" s="1" t="s">
        <v>22924</v>
      </c>
      <c r="K54">
        <v>0</v>
      </c>
    </row>
    <row r="55" spans="1:11" x14ac:dyDescent="0.35">
      <c r="A55">
        <v>54</v>
      </c>
      <c r="B55" s="2">
        <v>44980</v>
      </c>
      <c r="C55">
        <v>2023</v>
      </c>
      <c r="D55">
        <v>1</v>
      </c>
      <c r="E55">
        <v>2</v>
      </c>
      <c r="F55" s="1" t="s">
        <v>22928</v>
      </c>
      <c r="G55">
        <v>8</v>
      </c>
      <c r="H55">
        <v>23</v>
      </c>
      <c r="I55">
        <v>3</v>
      </c>
      <c r="J55" s="1" t="s">
        <v>22925</v>
      </c>
      <c r="K55">
        <v>0</v>
      </c>
    </row>
    <row r="56" spans="1:11" x14ac:dyDescent="0.35">
      <c r="A56">
        <v>55</v>
      </c>
      <c r="B56" s="2">
        <v>44981</v>
      </c>
      <c r="C56">
        <v>2023</v>
      </c>
      <c r="D56">
        <v>1</v>
      </c>
      <c r="E56">
        <v>2</v>
      </c>
      <c r="F56" s="1" t="s">
        <v>22928</v>
      </c>
      <c r="G56">
        <v>8</v>
      </c>
      <c r="H56">
        <v>24</v>
      </c>
      <c r="I56">
        <v>4</v>
      </c>
      <c r="J56" s="1" t="s">
        <v>22926</v>
      </c>
      <c r="K56">
        <v>0</v>
      </c>
    </row>
    <row r="57" spans="1:11" x14ac:dyDescent="0.35">
      <c r="A57">
        <v>56</v>
      </c>
      <c r="B57" s="2">
        <v>44982</v>
      </c>
      <c r="C57">
        <v>2023</v>
      </c>
      <c r="D57">
        <v>1</v>
      </c>
      <c r="E57">
        <v>2</v>
      </c>
      <c r="F57" s="1" t="s">
        <v>22928</v>
      </c>
      <c r="G57">
        <v>8</v>
      </c>
      <c r="H57">
        <v>25</v>
      </c>
      <c r="I57">
        <v>5</v>
      </c>
      <c r="J57" s="1" t="s">
        <v>22927</v>
      </c>
      <c r="K57">
        <v>1</v>
      </c>
    </row>
    <row r="58" spans="1:11" x14ac:dyDescent="0.35">
      <c r="A58">
        <v>57</v>
      </c>
      <c r="B58" s="2">
        <v>44983</v>
      </c>
      <c r="C58">
        <v>2023</v>
      </c>
      <c r="D58">
        <v>1</v>
      </c>
      <c r="E58">
        <v>2</v>
      </c>
      <c r="F58" s="1" t="s">
        <v>22928</v>
      </c>
      <c r="G58">
        <v>8</v>
      </c>
      <c r="H58">
        <v>26</v>
      </c>
      <c r="I58">
        <v>6</v>
      </c>
      <c r="J58" s="1" t="s">
        <v>22921</v>
      </c>
      <c r="K58">
        <v>1</v>
      </c>
    </row>
    <row r="59" spans="1:11" x14ac:dyDescent="0.35">
      <c r="A59">
        <v>58</v>
      </c>
      <c r="B59" s="2">
        <v>44984</v>
      </c>
      <c r="C59">
        <v>2023</v>
      </c>
      <c r="D59">
        <v>1</v>
      </c>
      <c r="E59">
        <v>2</v>
      </c>
      <c r="F59" s="1" t="s">
        <v>22928</v>
      </c>
      <c r="G59">
        <v>9</v>
      </c>
      <c r="H59">
        <v>27</v>
      </c>
      <c r="I59">
        <v>0</v>
      </c>
      <c r="J59" s="1" t="s">
        <v>22922</v>
      </c>
      <c r="K59">
        <v>0</v>
      </c>
    </row>
    <row r="60" spans="1:11" x14ac:dyDescent="0.35">
      <c r="A60">
        <v>59</v>
      </c>
      <c r="B60" s="2">
        <v>44985</v>
      </c>
      <c r="C60">
        <v>2023</v>
      </c>
      <c r="D60">
        <v>1</v>
      </c>
      <c r="E60">
        <v>2</v>
      </c>
      <c r="F60" s="1" t="s">
        <v>22928</v>
      </c>
      <c r="G60">
        <v>9</v>
      </c>
      <c r="H60">
        <v>28</v>
      </c>
      <c r="I60">
        <v>1</v>
      </c>
      <c r="J60" s="1" t="s">
        <v>22923</v>
      </c>
      <c r="K60">
        <v>0</v>
      </c>
    </row>
    <row r="61" spans="1:11" x14ac:dyDescent="0.35">
      <c r="A61">
        <v>60</v>
      </c>
      <c r="B61" s="2">
        <v>44986</v>
      </c>
      <c r="C61">
        <v>2023</v>
      </c>
      <c r="D61">
        <v>1</v>
      </c>
      <c r="E61">
        <v>3</v>
      </c>
      <c r="F61" s="1" t="s">
        <v>22929</v>
      </c>
      <c r="G61">
        <v>9</v>
      </c>
      <c r="H61">
        <v>1</v>
      </c>
      <c r="I61">
        <v>2</v>
      </c>
      <c r="J61" s="1" t="s">
        <v>22924</v>
      </c>
      <c r="K61">
        <v>0</v>
      </c>
    </row>
    <row r="62" spans="1:11" x14ac:dyDescent="0.35">
      <c r="A62">
        <v>61</v>
      </c>
      <c r="B62" s="2">
        <v>44987</v>
      </c>
      <c r="C62">
        <v>2023</v>
      </c>
      <c r="D62">
        <v>1</v>
      </c>
      <c r="E62">
        <v>3</v>
      </c>
      <c r="F62" s="1" t="s">
        <v>22929</v>
      </c>
      <c r="G62">
        <v>9</v>
      </c>
      <c r="H62">
        <v>2</v>
      </c>
      <c r="I62">
        <v>3</v>
      </c>
      <c r="J62" s="1" t="s">
        <v>22925</v>
      </c>
      <c r="K62">
        <v>0</v>
      </c>
    </row>
    <row r="63" spans="1:11" x14ac:dyDescent="0.35">
      <c r="A63">
        <v>62</v>
      </c>
      <c r="B63" s="2">
        <v>44988</v>
      </c>
      <c r="C63">
        <v>2023</v>
      </c>
      <c r="D63">
        <v>1</v>
      </c>
      <c r="E63">
        <v>3</v>
      </c>
      <c r="F63" s="1" t="s">
        <v>22929</v>
      </c>
      <c r="G63">
        <v>9</v>
      </c>
      <c r="H63">
        <v>3</v>
      </c>
      <c r="I63">
        <v>4</v>
      </c>
      <c r="J63" s="1" t="s">
        <v>22926</v>
      </c>
      <c r="K63">
        <v>0</v>
      </c>
    </row>
    <row r="64" spans="1:11" x14ac:dyDescent="0.35">
      <c r="A64">
        <v>63</v>
      </c>
      <c r="B64" s="2">
        <v>44989</v>
      </c>
      <c r="C64">
        <v>2023</v>
      </c>
      <c r="D64">
        <v>1</v>
      </c>
      <c r="E64">
        <v>3</v>
      </c>
      <c r="F64" s="1" t="s">
        <v>22929</v>
      </c>
      <c r="G64">
        <v>9</v>
      </c>
      <c r="H64">
        <v>4</v>
      </c>
      <c r="I64">
        <v>5</v>
      </c>
      <c r="J64" s="1" t="s">
        <v>22927</v>
      </c>
      <c r="K64">
        <v>1</v>
      </c>
    </row>
    <row r="65" spans="1:11" x14ac:dyDescent="0.35">
      <c r="A65">
        <v>64</v>
      </c>
      <c r="B65" s="2">
        <v>44990</v>
      </c>
      <c r="C65">
        <v>2023</v>
      </c>
      <c r="D65">
        <v>1</v>
      </c>
      <c r="E65">
        <v>3</v>
      </c>
      <c r="F65" s="1" t="s">
        <v>22929</v>
      </c>
      <c r="G65">
        <v>9</v>
      </c>
      <c r="H65">
        <v>5</v>
      </c>
      <c r="I65">
        <v>6</v>
      </c>
      <c r="J65" s="1" t="s">
        <v>22921</v>
      </c>
      <c r="K65">
        <v>1</v>
      </c>
    </row>
    <row r="66" spans="1:11" x14ac:dyDescent="0.35">
      <c r="A66">
        <v>65</v>
      </c>
      <c r="B66" s="2">
        <v>44991</v>
      </c>
      <c r="C66">
        <v>2023</v>
      </c>
      <c r="D66">
        <v>1</v>
      </c>
      <c r="E66">
        <v>3</v>
      </c>
      <c r="F66" s="1" t="s">
        <v>22929</v>
      </c>
      <c r="G66">
        <v>10</v>
      </c>
      <c r="H66">
        <v>6</v>
      </c>
      <c r="I66">
        <v>0</v>
      </c>
      <c r="J66" s="1" t="s">
        <v>22922</v>
      </c>
      <c r="K66">
        <v>0</v>
      </c>
    </row>
    <row r="67" spans="1:11" x14ac:dyDescent="0.35">
      <c r="A67">
        <v>66</v>
      </c>
      <c r="B67" s="2">
        <v>44992</v>
      </c>
      <c r="C67">
        <v>2023</v>
      </c>
      <c r="D67">
        <v>1</v>
      </c>
      <c r="E67">
        <v>3</v>
      </c>
      <c r="F67" s="1" t="s">
        <v>22929</v>
      </c>
      <c r="G67">
        <v>10</v>
      </c>
      <c r="H67">
        <v>7</v>
      </c>
      <c r="I67">
        <v>1</v>
      </c>
      <c r="J67" s="1" t="s">
        <v>22923</v>
      </c>
      <c r="K67">
        <v>0</v>
      </c>
    </row>
    <row r="68" spans="1:11" x14ac:dyDescent="0.35">
      <c r="A68">
        <v>67</v>
      </c>
      <c r="B68" s="2">
        <v>44993</v>
      </c>
      <c r="C68">
        <v>2023</v>
      </c>
      <c r="D68">
        <v>1</v>
      </c>
      <c r="E68">
        <v>3</v>
      </c>
      <c r="F68" s="1" t="s">
        <v>22929</v>
      </c>
      <c r="G68">
        <v>10</v>
      </c>
      <c r="H68">
        <v>8</v>
      </c>
      <c r="I68">
        <v>2</v>
      </c>
      <c r="J68" s="1" t="s">
        <v>22924</v>
      </c>
      <c r="K68">
        <v>0</v>
      </c>
    </row>
    <row r="69" spans="1:11" x14ac:dyDescent="0.35">
      <c r="A69">
        <v>68</v>
      </c>
      <c r="B69" s="2">
        <v>44994</v>
      </c>
      <c r="C69">
        <v>2023</v>
      </c>
      <c r="D69">
        <v>1</v>
      </c>
      <c r="E69">
        <v>3</v>
      </c>
      <c r="F69" s="1" t="s">
        <v>22929</v>
      </c>
      <c r="G69">
        <v>10</v>
      </c>
      <c r="H69">
        <v>9</v>
      </c>
      <c r="I69">
        <v>3</v>
      </c>
      <c r="J69" s="1" t="s">
        <v>22925</v>
      </c>
      <c r="K69">
        <v>0</v>
      </c>
    </row>
    <row r="70" spans="1:11" x14ac:dyDescent="0.35">
      <c r="A70">
        <v>69</v>
      </c>
      <c r="B70" s="2">
        <v>44995</v>
      </c>
      <c r="C70">
        <v>2023</v>
      </c>
      <c r="D70">
        <v>1</v>
      </c>
      <c r="E70">
        <v>3</v>
      </c>
      <c r="F70" s="1" t="s">
        <v>22929</v>
      </c>
      <c r="G70">
        <v>10</v>
      </c>
      <c r="H70">
        <v>10</v>
      </c>
      <c r="I70">
        <v>4</v>
      </c>
      <c r="J70" s="1" t="s">
        <v>22926</v>
      </c>
      <c r="K70">
        <v>0</v>
      </c>
    </row>
    <row r="71" spans="1:11" x14ac:dyDescent="0.35">
      <c r="A71">
        <v>70</v>
      </c>
      <c r="B71" s="2">
        <v>44996</v>
      </c>
      <c r="C71">
        <v>2023</v>
      </c>
      <c r="D71">
        <v>1</v>
      </c>
      <c r="E71">
        <v>3</v>
      </c>
      <c r="F71" s="1" t="s">
        <v>22929</v>
      </c>
      <c r="G71">
        <v>10</v>
      </c>
      <c r="H71">
        <v>11</v>
      </c>
      <c r="I71">
        <v>5</v>
      </c>
      <c r="J71" s="1" t="s">
        <v>22927</v>
      </c>
      <c r="K71">
        <v>1</v>
      </c>
    </row>
    <row r="72" spans="1:11" x14ac:dyDescent="0.35">
      <c r="A72">
        <v>71</v>
      </c>
      <c r="B72" s="2">
        <v>44997</v>
      </c>
      <c r="C72">
        <v>2023</v>
      </c>
      <c r="D72">
        <v>1</v>
      </c>
      <c r="E72">
        <v>3</v>
      </c>
      <c r="F72" s="1" t="s">
        <v>22929</v>
      </c>
      <c r="G72">
        <v>10</v>
      </c>
      <c r="H72">
        <v>12</v>
      </c>
      <c r="I72">
        <v>6</v>
      </c>
      <c r="J72" s="1" t="s">
        <v>22921</v>
      </c>
      <c r="K72">
        <v>1</v>
      </c>
    </row>
    <row r="73" spans="1:11" x14ac:dyDescent="0.35">
      <c r="A73">
        <v>72</v>
      </c>
      <c r="B73" s="2">
        <v>44998</v>
      </c>
      <c r="C73">
        <v>2023</v>
      </c>
      <c r="D73">
        <v>1</v>
      </c>
      <c r="E73">
        <v>3</v>
      </c>
      <c r="F73" s="1" t="s">
        <v>22929</v>
      </c>
      <c r="G73">
        <v>11</v>
      </c>
      <c r="H73">
        <v>13</v>
      </c>
      <c r="I73">
        <v>0</v>
      </c>
      <c r="J73" s="1" t="s">
        <v>22922</v>
      </c>
      <c r="K73">
        <v>0</v>
      </c>
    </row>
    <row r="74" spans="1:11" x14ac:dyDescent="0.35">
      <c r="A74">
        <v>73</v>
      </c>
      <c r="B74" s="2">
        <v>44999</v>
      </c>
      <c r="C74">
        <v>2023</v>
      </c>
      <c r="D74">
        <v>1</v>
      </c>
      <c r="E74">
        <v>3</v>
      </c>
      <c r="F74" s="1" t="s">
        <v>22929</v>
      </c>
      <c r="G74">
        <v>11</v>
      </c>
      <c r="H74">
        <v>14</v>
      </c>
      <c r="I74">
        <v>1</v>
      </c>
      <c r="J74" s="1" t="s">
        <v>22923</v>
      </c>
      <c r="K74">
        <v>0</v>
      </c>
    </row>
    <row r="75" spans="1:11" x14ac:dyDescent="0.35">
      <c r="A75">
        <v>74</v>
      </c>
      <c r="B75" s="2">
        <v>45000</v>
      </c>
      <c r="C75">
        <v>2023</v>
      </c>
      <c r="D75">
        <v>1</v>
      </c>
      <c r="E75">
        <v>3</v>
      </c>
      <c r="F75" s="1" t="s">
        <v>22929</v>
      </c>
      <c r="G75">
        <v>11</v>
      </c>
      <c r="H75">
        <v>15</v>
      </c>
      <c r="I75">
        <v>2</v>
      </c>
      <c r="J75" s="1" t="s">
        <v>22924</v>
      </c>
      <c r="K75">
        <v>0</v>
      </c>
    </row>
    <row r="76" spans="1:11" x14ac:dyDescent="0.35">
      <c r="A76">
        <v>75</v>
      </c>
      <c r="B76" s="2">
        <v>45001</v>
      </c>
      <c r="C76">
        <v>2023</v>
      </c>
      <c r="D76">
        <v>1</v>
      </c>
      <c r="E76">
        <v>3</v>
      </c>
      <c r="F76" s="1" t="s">
        <v>22929</v>
      </c>
      <c r="G76">
        <v>11</v>
      </c>
      <c r="H76">
        <v>16</v>
      </c>
      <c r="I76">
        <v>3</v>
      </c>
      <c r="J76" s="1" t="s">
        <v>22925</v>
      </c>
      <c r="K76">
        <v>0</v>
      </c>
    </row>
    <row r="77" spans="1:11" x14ac:dyDescent="0.35">
      <c r="A77">
        <v>76</v>
      </c>
      <c r="B77" s="2">
        <v>45002</v>
      </c>
      <c r="C77">
        <v>2023</v>
      </c>
      <c r="D77">
        <v>1</v>
      </c>
      <c r="E77">
        <v>3</v>
      </c>
      <c r="F77" s="1" t="s">
        <v>22929</v>
      </c>
      <c r="G77">
        <v>11</v>
      </c>
      <c r="H77">
        <v>17</v>
      </c>
      <c r="I77">
        <v>4</v>
      </c>
      <c r="J77" s="1" t="s">
        <v>22926</v>
      </c>
      <c r="K77">
        <v>0</v>
      </c>
    </row>
    <row r="78" spans="1:11" x14ac:dyDescent="0.35">
      <c r="A78">
        <v>77</v>
      </c>
      <c r="B78" s="2">
        <v>45003</v>
      </c>
      <c r="C78">
        <v>2023</v>
      </c>
      <c r="D78">
        <v>1</v>
      </c>
      <c r="E78">
        <v>3</v>
      </c>
      <c r="F78" s="1" t="s">
        <v>22929</v>
      </c>
      <c r="G78">
        <v>11</v>
      </c>
      <c r="H78">
        <v>18</v>
      </c>
      <c r="I78">
        <v>5</v>
      </c>
      <c r="J78" s="1" t="s">
        <v>22927</v>
      </c>
      <c r="K78">
        <v>1</v>
      </c>
    </row>
    <row r="79" spans="1:11" x14ac:dyDescent="0.35">
      <c r="A79">
        <v>78</v>
      </c>
      <c r="B79" s="2">
        <v>45004</v>
      </c>
      <c r="C79">
        <v>2023</v>
      </c>
      <c r="D79">
        <v>1</v>
      </c>
      <c r="E79">
        <v>3</v>
      </c>
      <c r="F79" s="1" t="s">
        <v>22929</v>
      </c>
      <c r="G79">
        <v>11</v>
      </c>
      <c r="H79">
        <v>19</v>
      </c>
      <c r="I79">
        <v>6</v>
      </c>
      <c r="J79" s="1" t="s">
        <v>22921</v>
      </c>
      <c r="K79">
        <v>1</v>
      </c>
    </row>
    <row r="80" spans="1:11" x14ac:dyDescent="0.35">
      <c r="A80">
        <v>79</v>
      </c>
      <c r="B80" s="2">
        <v>45005</v>
      </c>
      <c r="C80">
        <v>2023</v>
      </c>
      <c r="D80">
        <v>1</v>
      </c>
      <c r="E80">
        <v>3</v>
      </c>
      <c r="F80" s="1" t="s">
        <v>22929</v>
      </c>
      <c r="G80">
        <v>12</v>
      </c>
      <c r="H80">
        <v>20</v>
      </c>
      <c r="I80">
        <v>0</v>
      </c>
      <c r="J80" s="1" t="s">
        <v>22922</v>
      </c>
      <c r="K80">
        <v>0</v>
      </c>
    </row>
    <row r="81" spans="1:11" x14ac:dyDescent="0.35">
      <c r="A81">
        <v>80</v>
      </c>
      <c r="B81" s="2">
        <v>45006</v>
      </c>
      <c r="C81">
        <v>2023</v>
      </c>
      <c r="D81">
        <v>1</v>
      </c>
      <c r="E81">
        <v>3</v>
      </c>
      <c r="F81" s="1" t="s">
        <v>22929</v>
      </c>
      <c r="G81">
        <v>12</v>
      </c>
      <c r="H81">
        <v>21</v>
      </c>
      <c r="I81">
        <v>1</v>
      </c>
      <c r="J81" s="1" t="s">
        <v>22923</v>
      </c>
      <c r="K81">
        <v>0</v>
      </c>
    </row>
    <row r="82" spans="1:11" x14ac:dyDescent="0.35">
      <c r="A82">
        <v>81</v>
      </c>
      <c r="B82" s="2">
        <v>45007</v>
      </c>
      <c r="C82">
        <v>2023</v>
      </c>
      <c r="D82">
        <v>1</v>
      </c>
      <c r="E82">
        <v>3</v>
      </c>
      <c r="F82" s="1" t="s">
        <v>22929</v>
      </c>
      <c r="G82">
        <v>12</v>
      </c>
      <c r="H82">
        <v>22</v>
      </c>
      <c r="I82">
        <v>2</v>
      </c>
      <c r="J82" s="1" t="s">
        <v>22924</v>
      </c>
      <c r="K82">
        <v>0</v>
      </c>
    </row>
    <row r="83" spans="1:11" x14ac:dyDescent="0.35">
      <c r="A83">
        <v>82</v>
      </c>
      <c r="B83" s="2">
        <v>45008</v>
      </c>
      <c r="C83">
        <v>2023</v>
      </c>
      <c r="D83">
        <v>1</v>
      </c>
      <c r="E83">
        <v>3</v>
      </c>
      <c r="F83" s="1" t="s">
        <v>22929</v>
      </c>
      <c r="G83">
        <v>12</v>
      </c>
      <c r="H83">
        <v>23</v>
      </c>
      <c r="I83">
        <v>3</v>
      </c>
      <c r="J83" s="1" t="s">
        <v>22925</v>
      </c>
      <c r="K83">
        <v>0</v>
      </c>
    </row>
    <row r="84" spans="1:11" x14ac:dyDescent="0.35">
      <c r="A84">
        <v>83</v>
      </c>
      <c r="B84" s="2">
        <v>45009</v>
      </c>
      <c r="C84">
        <v>2023</v>
      </c>
      <c r="D84">
        <v>1</v>
      </c>
      <c r="E84">
        <v>3</v>
      </c>
      <c r="F84" s="1" t="s">
        <v>22929</v>
      </c>
      <c r="G84">
        <v>12</v>
      </c>
      <c r="H84">
        <v>24</v>
      </c>
      <c r="I84">
        <v>4</v>
      </c>
      <c r="J84" s="1" t="s">
        <v>22926</v>
      </c>
      <c r="K84">
        <v>0</v>
      </c>
    </row>
    <row r="85" spans="1:11" x14ac:dyDescent="0.35">
      <c r="A85">
        <v>84</v>
      </c>
      <c r="B85" s="2">
        <v>45010</v>
      </c>
      <c r="C85">
        <v>2023</v>
      </c>
      <c r="D85">
        <v>1</v>
      </c>
      <c r="E85">
        <v>3</v>
      </c>
      <c r="F85" s="1" t="s">
        <v>22929</v>
      </c>
      <c r="G85">
        <v>12</v>
      </c>
      <c r="H85">
        <v>25</v>
      </c>
      <c r="I85">
        <v>5</v>
      </c>
      <c r="J85" s="1" t="s">
        <v>22927</v>
      </c>
      <c r="K85">
        <v>1</v>
      </c>
    </row>
    <row r="86" spans="1:11" x14ac:dyDescent="0.35">
      <c r="A86">
        <v>85</v>
      </c>
      <c r="B86" s="2">
        <v>45011</v>
      </c>
      <c r="C86">
        <v>2023</v>
      </c>
      <c r="D86">
        <v>1</v>
      </c>
      <c r="E86">
        <v>3</v>
      </c>
      <c r="F86" s="1" t="s">
        <v>22929</v>
      </c>
      <c r="G86">
        <v>12</v>
      </c>
      <c r="H86">
        <v>26</v>
      </c>
      <c r="I86">
        <v>6</v>
      </c>
      <c r="J86" s="1" t="s">
        <v>22921</v>
      </c>
      <c r="K86">
        <v>1</v>
      </c>
    </row>
    <row r="87" spans="1:11" x14ac:dyDescent="0.35">
      <c r="A87">
        <v>86</v>
      </c>
      <c r="B87" s="2">
        <v>45012</v>
      </c>
      <c r="C87">
        <v>2023</v>
      </c>
      <c r="D87">
        <v>1</v>
      </c>
      <c r="E87">
        <v>3</v>
      </c>
      <c r="F87" s="1" t="s">
        <v>22929</v>
      </c>
      <c r="G87">
        <v>13</v>
      </c>
      <c r="H87">
        <v>27</v>
      </c>
      <c r="I87">
        <v>0</v>
      </c>
      <c r="J87" s="1" t="s">
        <v>22922</v>
      </c>
      <c r="K87">
        <v>0</v>
      </c>
    </row>
    <row r="88" spans="1:11" x14ac:dyDescent="0.35">
      <c r="A88">
        <v>87</v>
      </c>
      <c r="B88" s="2">
        <v>45013</v>
      </c>
      <c r="C88">
        <v>2023</v>
      </c>
      <c r="D88">
        <v>1</v>
      </c>
      <c r="E88">
        <v>3</v>
      </c>
      <c r="F88" s="1" t="s">
        <v>22929</v>
      </c>
      <c r="G88">
        <v>13</v>
      </c>
      <c r="H88">
        <v>28</v>
      </c>
      <c r="I88">
        <v>1</v>
      </c>
      <c r="J88" s="1" t="s">
        <v>22923</v>
      </c>
      <c r="K88">
        <v>0</v>
      </c>
    </row>
    <row r="89" spans="1:11" x14ac:dyDescent="0.35">
      <c r="A89">
        <v>88</v>
      </c>
      <c r="B89" s="2">
        <v>45014</v>
      </c>
      <c r="C89">
        <v>2023</v>
      </c>
      <c r="D89">
        <v>1</v>
      </c>
      <c r="E89">
        <v>3</v>
      </c>
      <c r="F89" s="1" t="s">
        <v>22929</v>
      </c>
      <c r="G89">
        <v>13</v>
      </c>
      <c r="H89">
        <v>29</v>
      </c>
      <c r="I89">
        <v>2</v>
      </c>
      <c r="J89" s="1" t="s">
        <v>22924</v>
      </c>
      <c r="K89">
        <v>0</v>
      </c>
    </row>
    <row r="90" spans="1:11" x14ac:dyDescent="0.35">
      <c r="A90">
        <v>89</v>
      </c>
      <c r="B90" s="2">
        <v>45015</v>
      </c>
      <c r="C90">
        <v>2023</v>
      </c>
      <c r="D90">
        <v>1</v>
      </c>
      <c r="E90">
        <v>3</v>
      </c>
      <c r="F90" s="1" t="s">
        <v>22929</v>
      </c>
      <c r="G90">
        <v>13</v>
      </c>
      <c r="H90">
        <v>30</v>
      </c>
      <c r="I90">
        <v>3</v>
      </c>
      <c r="J90" s="1" t="s">
        <v>22925</v>
      </c>
      <c r="K90">
        <v>0</v>
      </c>
    </row>
    <row r="91" spans="1:11" x14ac:dyDescent="0.35">
      <c r="A91">
        <v>90</v>
      </c>
      <c r="B91" s="2">
        <v>45016</v>
      </c>
      <c r="C91">
        <v>2023</v>
      </c>
      <c r="D91">
        <v>1</v>
      </c>
      <c r="E91">
        <v>3</v>
      </c>
      <c r="F91" s="1" t="s">
        <v>22929</v>
      </c>
      <c r="G91">
        <v>13</v>
      </c>
      <c r="H91">
        <v>31</v>
      </c>
      <c r="I91">
        <v>4</v>
      </c>
      <c r="J91" s="1" t="s">
        <v>22926</v>
      </c>
      <c r="K91">
        <v>0</v>
      </c>
    </row>
    <row r="92" spans="1:11" x14ac:dyDescent="0.35">
      <c r="A92">
        <v>91</v>
      </c>
      <c r="B92" s="2">
        <v>45017</v>
      </c>
      <c r="C92">
        <v>2023</v>
      </c>
      <c r="D92">
        <v>2</v>
      </c>
      <c r="E92">
        <v>4</v>
      </c>
      <c r="F92" s="1" t="s">
        <v>22930</v>
      </c>
      <c r="G92">
        <v>13</v>
      </c>
      <c r="H92">
        <v>1</v>
      </c>
      <c r="I92">
        <v>5</v>
      </c>
      <c r="J92" s="1" t="s">
        <v>22927</v>
      </c>
      <c r="K92">
        <v>1</v>
      </c>
    </row>
    <row r="93" spans="1:11" x14ac:dyDescent="0.35">
      <c r="A93">
        <v>92</v>
      </c>
      <c r="B93" s="2">
        <v>45018</v>
      </c>
      <c r="C93">
        <v>2023</v>
      </c>
      <c r="D93">
        <v>2</v>
      </c>
      <c r="E93">
        <v>4</v>
      </c>
      <c r="F93" s="1" t="s">
        <v>22930</v>
      </c>
      <c r="G93">
        <v>13</v>
      </c>
      <c r="H93">
        <v>2</v>
      </c>
      <c r="I93">
        <v>6</v>
      </c>
      <c r="J93" s="1" t="s">
        <v>22921</v>
      </c>
      <c r="K93">
        <v>1</v>
      </c>
    </row>
    <row r="94" spans="1:11" x14ac:dyDescent="0.35">
      <c r="A94">
        <v>93</v>
      </c>
      <c r="B94" s="2">
        <v>45019</v>
      </c>
      <c r="C94">
        <v>2023</v>
      </c>
      <c r="D94">
        <v>2</v>
      </c>
      <c r="E94">
        <v>4</v>
      </c>
      <c r="F94" s="1" t="s">
        <v>22930</v>
      </c>
      <c r="G94">
        <v>14</v>
      </c>
      <c r="H94">
        <v>3</v>
      </c>
      <c r="I94">
        <v>0</v>
      </c>
      <c r="J94" s="1" t="s">
        <v>22922</v>
      </c>
      <c r="K94">
        <v>0</v>
      </c>
    </row>
    <row r="95" spans="1:11" x14ac:dyDescent="0.35">
      <c r="A95">
        <v>94</v>
      </c>
      <c r="B95" s="2">
        <v>45020</v>
      </c>
      <c r="C95">
        <v>2023</v>
      </c>
      <c r="D95">
        <v>2</v>
      </c>
      <c r="E95">
        <v>4</v>
      </c>
      <c r="F95" s="1" t="s">
        <v>22930</v>
      </c>
      <c r="G95">
        <v>14</v>
      </c>
      <c r="H95">
        <v>4</v>
      </c>
      <c r="I95">
        <v>1</v>
      </c>
      <c r="J95" s="1" t="s">
        <v>22923</v>
      </c>
      <c r="K95">
        <v>0</v>
      </c>
    </row>
    <row r="96" spans="1:11" x14ac:dyDescent="0.35">
      <c r="A96">
        <v>95</v>
      </c>
      <c r="B96" s="2">
        <v>45021</v>
      </c>
      <c r="C96">
        <v>2023</v>
      </c>
      <c r="D96">
        <v>2</v>
      </c>
      <c r="E96">
        <v>4</v>
      </c>
      <c r="F96" s="1" t="s">
        <v>22930</v>
      </c>
      <c r="G96">
        <v>14</v>
      </c>
      <c r="H96">
        <v>5</v>
      </c>
      <c r="I96">
        <v>2</v>
      </c>
      <c r="J96" s="1" t="s">
        <v>22924</v>
      </c>
      <c r="K96">
        <v>0</v>
      </c>
    </row>
    <row r="97" spans="1:11" x14ac:dyDescent="0.35">
      <c r="A97">
        <v>96</v>
      </c>
      <c r="B97" s="2">
        <v>45022</v>
      </c>
      <c r="C97">
        <v>2023</v>
      </c>
      <c r="D97">
        <v>2</v>
      </c>
      <c r="E97">
        <v>4</v>
      </c>
      <c r="F97" s="1" t="s">
        <v>22930</v>
      </c>
      <c r="G97">
        <v>14</v>
      </c>
      <c r="H97">
        <v>6</v>
      </c>
      <c r="I97">
        <v>3</v>
      </c>
      <c r="J97" s="1" t="s">
        <v>22925</v>
      </c>
      <c r="K97">
        <v>0</v>
      </c>
    </row>
    <row r="98" spans="1:11" x14ac:dyDescent="0.35">
      <c r="A98">
        <v>97</v>
      </c>
      <c r="B98" s="2">
        <v>45023</v>
      </c>
      <c r="C98">
        <v>2023</v>
      </c>
      <c r="D98">
        <v>2</v>
      </c>
      <c r="E98">
        <v>4</v>
      </c>
      <c r="F98" s="1" t="s">
        <v>22930</v>
      </c>
      <c r="G98">
        <v>14</v>
      </c>
      <c r="H98">
        <v>7</v>
      </c>
      <c r="I98">
        <v>4</v>
      </c>
      <c r="J98" s="1" t="s">
        <v>22926</v>
      </c>
      <c r="K98">
        <v>0</v>
      </c>
    </row>
    <row r="99" spans="1:11" x14ac:dyDescent="0.35">
      <c r="A99">
        <v>98</v>
      </c>
      <c r="B99" s="2">
        <v>45024</v>
      </c>
      <c r="C99">
        <v>2023</v>
      </c>
      <c r="D99">
        <v>2</v>
      </c>
      <c r="E99">
        <v>4</v>
      </c>
      <c r="F99" s="1" t="s">
        <v>22930</v>
      </c>
      <c r="G99">
        <v>14</v>
      </c>
      <c r="H99">
        <v>8</v>
      </c>
      <c r="I99">
        <v>5</v>
      </c>
      <c r="J99" s="1" t="s">
        <v>22927</v>
      </c>
      <c r="K99">
        <v>1</v>
      </c>
    </row>
    <row r="100" spans="1:11" x14ac:dyDescent="0.35">
      <c r="A100">
        <v>99</v>
      </c>
      <c r="B100" s="2">
        <v>45025</v>
      </c>
      <c r="C100">
        <v>2023</v>
      </c>
      <c r="D100">
        <v>2</v>
      </c>
      <c r="E100">
        <v>4</v>
      </c>
      <c r="F100" s="1" t="s">
        <v>22930</v>
      </c>
      <c r="G100">
        <v>14</v>
      </c>
      <c r="H100">
        <v>9</v>
      </c>
      <c r="I100">
        <v>6</v>
      </c>
      <c r="J100" s="1" t="s">
        <v>22921</v>
      </c>
      <c r="K100">
        <v>1</v>
      </c>
    </row>
    <row r="101" spans="1:11" x14ac:dyDescent="0.35">
      <c r="A101">
        <v>100</v>
      </c>
      <c r="B101" s="2">
        <v>45026</v>
      </c>
      <c r="C101">
        <v>2023</v>
      </c>
      <c r="D101">
        <v>2</v>
      </c>
      <c r="E101">
        <v>4</v>
      </c>
      <c r="F101" s="1" t="s">
        <v>22930</v>
      </c>
      <c r="G101">
        <v>15</v>
      </c>
      <c r="H101">
        <v>10</v>
      </c>
      <c r="I101">
        <v>0</v>
      </c>
      <c r="J101" s="1" t="s">
        <v>22922</v>
      </c>
      <c r="K101">
        <v>0</v>
      </c>
    </row>
    <row r="102" spans="1:11" x14ac:dyDescent="0.35">
      <c r="A102">
        <v>101</v>
      </c>
      <c r="B102" s="2">
        <v>45027</v>
      </c>
      <c r="C102">
        <v>2023</v>
      </c>
      <c r="D102">
        <v>2</v>
      </c>
      <c r="E102">
        <v>4</v>
      </c>
      <c r="F102" s="1" t="s">
        <v>22930</v>
      </c>
      <c r="G102">
        <v>15</v>
      </c>
      <c r="H102">
        <v>11</v>
      </c>
      <c r="I102">
        <v>1</v>
      </c>
      <c r="J102" s="1" t="s">
        <v>22923</v>
      </c>
      <c r="K102">
        <v>0</v>
      </c>
    </row>
    <row r="103" spans="1:11" x14ac:dyDescent="0.35">
      <c r="A103">
        <v>102</v>
      </c>
      <c r="B103" s="2">
        <v>45028</v>
      </c>
      <c r="C103">
        <v>2023</v>
      </c>
      <c r="D103">
        <v>2</v>
      </c>
      <c r="E103">
        <v>4</v>
      </c>
      <c r="F103" s="1" t="s">
        <v>22930</v>
      </c>
      <c r="G103">
        <v>15</v>
      </c>
      <c r="H103">
        <v>12</v>
      </c>
      <c r="I103">
        <v>2</v>
      </c>
      <c r="J103" s="1" t="s">
        <v>22924</v>
      </c>
      <c r="K103">
        <v>0</v>
      </c>
    </row>
    <row r="104" spans="1:11" x14ac:dyDescent="0.35">
      <c r="A104">
        <v>103</v>
      </c>
      <c r="B104" s="2">
        <v>45029</v>
      </c>
      <c r="C104">
        <v>2023</v>
      </c>
      <c r="D104">
        <v>2</v>
      </c>
      <c r="E104">
        <v>4</v>
      </c>
      <c r="F104" s="1" t="s">
        <v>22930</v>
      </c>
      <c r="G104">
        <v>15</v>
      </c>
      <c r="H104">
        <v>13</v>
      </c>
      <c r="I104">
        <v>3</v>
      </c>
      <c r="J104" s="1" t="s">
        <v>22925</v>
      </c>
      <c r="K104">
        <v>0</v>
      </c>
    </row>
    <row r="105" spans="1:11" x14ac:dyDescent="0.35">
      <c r="A105">
        <v>104</v>
      </c>
      <c r="B105" s="2">
        <v>45030</v>
      </c>
      <c r="C105">
        <v>2023</v>
      </c>
      <c r="D105">
        <v>2</v>
      </c>
      <c r="E105">
        <v>4</v>
      </c>
      <c r="F105" s="1" t="s">
        <v>22930</v>
      </c>
      <c r="G105">
        <v>15</v>
      </c>
      <c r="H105">
        <v>14</v>
      </c>
      <c r="I105">
        <v>4</v>
      </c>
      <c r="J105" s="1" t="s">
        <v>22926</v>
      </c>
      <c r="K105">
        <v>0</v>
      </c>
    </row>
    <row r="106" spans="1:11" x14ac:dyDescent="0.35">
      <c r="A106">
        <v>105</v>
      </c>
      <c r="B106" s="2">
        <v>45031</v>
      </c>
      <c r="C106">
        <v>2023</v>
      </c>
      <c r="D106">
        <v>2</v>
      </c>
      <c r="E106">
        <v>4</v>
      </c>
      <c r="F106" s="1" t="s">
        <v>22930</v>
      </c>
      <c r="G106">
        <v>15</v>
      </c>
      <c r="H106">
        <v>15</v>
      </c>
      <c r="I106">
        <v>5</v>
      </c>
      <c r="J106" s="1" t="s">
        <v>22927</v>
      </c>
      <c r="K106">
        <v>1</v>
      </c>
    </row>
    <row r="107" spans="1:11" x14ac:dyDescent="0.35">
      <c r="A107">
        <v>106</v>
      </c>
      <c r="B107" s="2">
        <v>45032</v>
      </c>
      <c r="C107">
        <v>2023</v>
      </c>
      <c r="D107">
        <v>2</v>
      </c>
      <c r="E107">
        <v>4</v>
      </c>
      <c r="F107" s="1" t="s">
        <v>22930</v>
      </c>
      <c r="G107">
        <v>15</v>
      </c>
      <c r="H107">
        <v>16</v>
      </c>
      <c r="I107">
        <v>6</v>
      </c>
      <c r="J107" s="1" t="s">
        <v>22921</v>
      </c>
      <c r="K107">
        <v>1</v>
      </c>
    </row>
    <row r="108" spans="1:11" x14ac:dyDescent="0.35">
      <c r="A108">
        <v>107</v>
      </c>
      <c r="B108" s="2">
        <v>45033</v>
      </c>
      <c r="C108">
        <v>2023</v>
      </c>
      <c r="D108">
        <v>2</v>
      </c>
      <c r="E108">
        <v>4</v>
      </c>
      <c r="F108" s="1" t="s">
        <v>22930</v>
      </c>
      <c r="G108">
        <v>16</v>
      </c>
      <c r="H108">
        <v>17</v>
      </c>
      <c r="I108">
        <v>0</v>
      </c>
      <c r="J108" s="1" t="s">
        <v>22922</v>
      </c>
      <c r="K108">
        <v>0</v>
      </c>
    </row>
    <row r="109" spans="1:11" x14ac:dyDescent="0.35">
      <c r="A109">
        <v>108</v>
      </c>
      <c r="B109" s="2">
        <v>45034</v>
      </c>
      <c r="C109">
        <v>2023</v>
      </c>
      <c r="D109">
        <v>2</v>
      </c>
      <c r="E109">
        <v>4</v>
      </c>
      <c r="F109" s="1" t="s">
        <v>22930</v>
      </c>
      <c r="G109">
        <v>16</v>
      </c>
      <c r="H109">
        <v>18</v>
      </c>
      <c r="I109">
        <v>1</v>
      </c>
      <c r="J109" s="1" t="s">
        <v>22923</v>
      </c>
      <c r="K109">
        <v>0</v>
      </c>
    </row>
    <row r="110" spans="1:11" x14ac:dyDescent="0.35">
      <c r="A110">
        <v>109</v>
      </c>
      <c r="B110" s="2">
        <v>45035</v>
      </c>
      <c r="C110">
        <v>2023</v>
      </c>
      <c r="D110">
        <v>2</v>
      </c>
      <c r="E110">
        <v>4</v>
      </c>
      <c r="F110" s="1" t="s">
        <v>22930</v>
      </c>
      <c r="G110">
        <v>16</v>
      </c>
      <c r="H110">
        <v>19</v>
      </c>
      <c r="I110">
        <v>2</v>
      </c>
      <c r="J110" s="1" t="s">
        <v>22924</v>
      </c>
      <c r="K110">
        <v>0</v>
      </c>
    </row>
    <row r="111" spans="1:11" x14ac:dyDescent="0.35">
      <c r="A111">
        <v>110</v>
      </c>
      <c r="B111" s="2">
        <v>45036</v>
      </c>
      <c r="C111">
        <v>2023</v>
      </c>
      <c r="D111">
        <v>2</v>
      </c>
      <c r="E111">
        <v>4</v>
      </c>
      <c r="F111" s="1" t="s">
        <v>22930</v>
      </c>
      <c r="G111">
        <v>16</v>
      </c>
      <c r="H111">
        <v>20</v>
      </c>
      <c r="I111">
        <v>3</v>
      </c>
      <c r="J111" s="1" t="s">
        <v>22925</v>
      </c>
      <c r="K111">
        <v>0</v>
      </c>
    </row>
    <row r="112" spans="1:11" x14ac:dyDescent="0.35">
      <c r="A112">
        <v>111</v>
      </c>
      <c r="B112" s="2">
        <v>45037</v>
      </c>
      <c r="C112">
        <v>2023</v>
      </c>
      <c r="D112">
        <v>2</v>
      </c>
      <c r="E112">
        <v>4</v>
      </c>
      <c r="F112" s="1" t="s">
        <v>22930</v>
      </c>
      <c r="G112">
        <v>16</v>
      </c>
      <c r="H112">
        <v>21</v>
      </c>
      <c r="I112">
        <v>4</v>
      </c>
      <c r="J112" s="1" t="s">
        <v>22926</v>
      </c>
      <c r="K112">
        <v>0</v>
      </c>
    </row>
    <row r="113" spans="1:11" x14ac:dyDescent="0.35">
      <c r="A113">
        <v>112</v>
      </c>
      <c r="B113" s="2">
        <v>45038</v>
      </c>
      <c r="C113">
        <v>2023</v>
      </c>
      <c r="D113">
        <v>2</v>
      </c>
      <c r="E113">
        <v>4</v>
      </c>
      <c r="F113" s="1" t="s">
        <v>22930</v>
      </c>
      <c r="G113">
        <v>16</v>
      </c>
      <c r="H113">
        <v>22</v>
      </c>
      <c r="I113">
        <v>5</v>
      </c>
      <c r="J113" s="1" t="s">
        <v>22927</v>
      </c>
      <c r="K113">
        <v>1</v>
      </c>
    </row>
    <row r="114" spans="1:11" x14ac:dyDescent="0.35">
      <c r="A114">
        <v>113</v>
      </c>
      <c r="B114" s="2">
        <v>45039</v>
      </c>
      <c r="C114">
        <v>2023</v>
      </c>
      <c r="D114">
        <v>2</v>
      </c>
      <c r="E114">
        <v>4</v>
      </c>
      <c r="F114" s="1" t="s">
        <v>22930</v>
      </c>
      <c r="G114">
        <v>16</v>
      </c>
      <c r="H114">
        <v>23</v>
      </c>
      <c r="I114">
        <v>6</v>
      </c>
      <c r="J114" s="1" t="s">
        <v>22921</v>
      </c>
      <c r="K114">
        <v>1</v>
      </c>
    </row>
    <row r="115" spans="1:11" x14ac:dyDescent="0.35">
      <c r="A115">
        <v>114</v>
      </c>
      <c r="B115" s="2">
        <v>45040</v>
      </c>
      <c r="C115">
        <v>2023</v>
      </c>
      <c r="D115">
        <v>2</v>
      </c>
      <c r="E115">
        <v>4</v>
      </c>
      <c r="F115" s="1" t="s">
        <v>22930</v>
      </c>
      <c r="G115">
        <v>17</v>
      </c>
      <c r="H115">
        <v>24</v>
      </c>
      <c r="I115">
        <v>0</v>
      </c>
      <c r="J115" s="1" t="s">
        <v>22922</v>
      </c>
      <c r="K115">
        <v>0</v>
      </c>
    </row>
    <row r="116" spans="1:11" x14ac:dyDescent="0.35">
      <c r="A116">
        <v>115</v>
      </c>
      <c r="B116" s="2">
        <v>45041</v>
      </c>
      <c r="C116">
        <v>2023</v>
      </c>
      <c r="D116">
        <v>2</v>
      </c>
      <c r="E116">
        <v>4</v>
      </c>
      <c r="F116" s="1" t="s">
        <v>22930</v>
      </c>
      <c r="G116">
        <v>17</v>
      </c>
      <c r="H116">
        <v>25</v>
      </c>
      <c r="I116">
        <v>1</v>
      </c>
      <c r="J116" s="1" t="s">
        <v>22923</v>
      </c>
      <c r="K116">
        <v>0</v>
      </c>
    </row>
    <row r="117" spans="1:11" x14ac:dyDescent="0.35">
      <c r="A117">
        <v>116</v>
      </c>
      <c r="B117" s="2">
        <v>45042</v>
      </c>
      <c r="C117">
        <v>2023</v>
      </c>
      <c r="D117">
        <v>2</v>
      </c>
      <c r="E117">
        <v>4</v>
      </c>
      <c r="F117" s="1" t="s">
        <v>22930</v>
      </c>
      <c r="G117">
        <v>17</v>
      </c>
      <c r="H117">
        <v>26</v>
      </c>
      <c r="I117">
        <v>2</v>
      </c>
      <c r="J117" s="1" t="s">
        <v>22924</v>
      </c>
      <c r="K117">
        <v>0</v>
      </c>
    </row>
    <row r="118" spans="1:11" x14ac:dyDescent="0.35">
      <c r="A118">
        <v>117</v>
      </c>
      <c r="B118" s="2">
        <v>45043</v>
      </c>
      <c r="C118">
        <v>2023</v>
      </c>
      <c r="D118">
        <v>2</v>
      </c>
      <c r="E118">
        <v>4</v>
      </c>
      <c r="F118" s="1" t="s">
        <v>22930</v>
      </c>
      <c r="G118">
        <v>17</v>
      </c>
      <c r="H118">
        <v>27</v>
      </c>
      <c r="I118">
        <v>3</v>
      </c>
      <c r="J118" s="1" t="s">
        <v>22925</v>
      </c>
      <c r="K118">
        <v>0</v>
      </c>
    </row>
    <row r="119" spans="1:11" x14ac:dyDescent="0.35">
      <c r="A119">
        <v>118</v>
      </c>
      <c r="B119" s="2">
        <v>45044</v>
      </c>
      <c r="C119">
        <v>2023</v>
      </c>
      <c r="D119">
        <v>2</v>
      </c>
      <c r="E119">
        <v>4</v>
      </c>
      <c r="F119" s="1" t="s">
        <v>22930</v>
      </c>
      <c r="G119">
        <v>17</v>
      </c>
      <c r="H119">
        <v>28</v>
      </c>
      <c r="I119">
        <v>4</v>
      </c>
      <c r="J119" s="1" t="s">
        <v>22926</v>
      </c>
      <c r="K119">
        <v>0</v>
      </c>
    </row>
    <row r="120" spans="1:11" x14ac:dyDescent="0.35">
      <c r="A120">
        <v>119</v>
      </c>
      <c r="B120" s="2">
        <v>45045</v>
      </c>
      <c r="C120">
        <v>2023</v>
      </c>
      <c r="D120">
        <v>2</v>
      </c>
      <c r="E120">
        <v>4</v>
      </c>
      <c r="F120" s="1" t="s">
        <v>22930</v>
      </c>
      <c r="G120">
        <v>17</v>
      </c>
      <c r="H120">
        <v>29</v>
      </c>
      <c r="I120">
        <v>5</v>
      </c>
      <c r="J120" s="1" t="s">
        <v>22927</v>
      </c>
      <c r="K120">
        <v>1</v>
      </c>
    </row>
    <row r="121" spans="1:11" x14ac:dyDescent="0.35">
      <c r="A121">
        <v>120</v>
      </c>
      <c r="B121" s="2">
        <v>45046</v>
      </c>
      <c r="C121">
        <v>2023</v>
      </c>
      <c r="D121">
        <v>2</v>
      </c>
      <c r="E121">
        <v>4</v>
      </c>
      <c r="F121" s="1" t="s">
        <v>22930</v>
      </c>
      <c r="G121">
        <v>17</v>
      </c>
      <c r="H121">
        <v>30</v>
      </c>
      <c r="I121">
        <v>6</v>
      </c>
      <c r="J121" s="1" t="s">
        <v>22921</v>
      </c>
      <c r="K121">
        <v>1</v>
      </c>
    </row>
    <row r="122" spans="1:11" x14ac:dyDescent="0.35">
      <c r="A122">
        <v>121</v>
      </c>
      <c r="B122" s="2">
        <v>45047</v>
      </c>
      <c r="C122">
        <v>2023</v>
      </c>
      <c r="D122">
        <v>2</v>
      </c>
      <c r="E122">
        <v>5</v>
      </c>
      <c r="F122" s="1" t="s">
        <v>22931</v>
      </c>
      <c r="G122">
        <v>18</v>
      </c>
      <c r="H122">
        <v>1</v>
      </c>
      <c r="I122">
        <v>0</v>
      </c>
      <c r="J122" s="1" t="s">
        <v>22922</v>
      </c>
      <c r="K122">
        <v>0</v>
      </c>
    </row>
    <row r="123" spans="1:11" x14ac:dyDescent="0.35">
      <c r="A123">
        <v>122</v>
      </c>
      <c r="B123" s="2">
        <v>45048</v>
      </c>
      <c r="C123">
        <v>2023</v>
      </c>
      <c r="D123">
        <v>2</v>
      </c>
      <c r="E123">
        <v>5</v>
      </c>
      <c r="F123" s="1" t="s">
        <v>22931</v>
      </c>
      <c r="G123">
        <v>18</v>
      </c>
      <c r="H123">
        <v>2</v>
      </c>
      <c r="I123">
        <v>1</v>
      </c>
      <c r="J123" s="1" t="s">
        <v>22923</v>
      </c>
      <c r="K123">
        <v>0</v>
      </c>
    </row>
    <row r="124" spans="1:11" x14ac:dyDescent="0.35">
      <c r="A124">
        <v>123</v>
      </c>
      <c r="B124" s="2">
        <v>45049</v>
      </c>
      <c r="C124">
        <v>2023</v>
      </c>
      <c r="D124">
        <v>2</v>
      </c>
      <c r="E124">
        <v>5</v>
      </c>
      <c r="F124" s="1" t="s">
        <v>22931</v>
      </c>
      <c r="G124">
        <v>18</v>
      </c>
      <c r="H124">
        <v>3</v>
      </c>
      <c r="I124">
        <v>2</v>
      </c>
      <c r="J124" s="1" t="s">
        <v>22924</v>
      </c>
      <c r="K124">
        <v>0</v>
      </c>
    </row>
    <row r="125" spans="1:11" x14ac:dyDescent="0.35">
      <c r="A125">
        <v>124</v>
      </c>
      <c r="B125" s="2">
        <v>45050</v>
      </c>
      <c r="C125">
        <v>2023</v>
      </c>
      <c r="D125">
        <v>2</v>
      </c>
      <c r="E125">
        <v>5</v>
      </c>
      <c r="F125" s="1" t="s">
        <v>22931</v>
      </c>
      <c r="G125">
        <v>18</v>
      </c>
      <c r="H125">
        <v>4</v>
      </c>
      <c r="I125">
        <v>3</v>
      </c>
      <c r="J125" s="1" t="s">
        <v>22925</v>
      </c>
      <c r="K125">
        <v>0</v>
      </c>
    </row>
    <row r="126" spans="1:11" x14ac:dyDescent="0.35">
      <c r="A126">
        <v>125</v>
      </c>
      <c r="B126" s="2">
        <v>45051</v>
      </c>
      <c r="C126">
        <v>2023</v>
      </c>
      <c r="D126">
        <v>2</v>
      </c>
      <c r="E126">
        <v>5</v>
      </c>
      <c r="F126" s="1" t="s">
        <v>22931</v>
      </c>
      <c r="G126">
        <v>18</v>
      </c>
      <c r="H126">
        <v>5</v>
      </c>
      <c r="I126">
        <v>4</v>
      </c>
      <c r="J126" s="1" t="s">
        <v>22926</v>
      </c>
      <c r="K126">
        <v>0</v>
      </c>
    </row>
    <row r="127" spans="1:11" x14ac:dyDescent="0.35">
      <c r="A127">
        <v>126</v>
      </c>
      <c r="B127" s="2">
        <v>45052</v>
      </c>
      <c r="C127">
        <v>2023</v>
      </c>
      <c r="D127">
        <v>2</v>
      </c>
      <c r="E127">
        <v>5</v>
      </c>
      <c r="F127" s="1" t="s">
        <v>22931</v>
      </c>
      <c r="G127">
        <v>18</v>
      </c>
      <c r="H127">
        <v>6</v>
      </c>
      <c r="I127">
        <v>5</v>
      </c>
      <c r="J127" s="1" t="s">
        <v>22927</v>
      </c>
      <c r="K127">
        <v>1</v>
      </c>
    </row>
    <row r="128" spans="1:11" x14ac:dyDescent="0.35">
      <c r="A128">
        <v>127</v>
      </c>
      <c r="B128" s="2">
        <v>45053</v>
      </c>
      <c r="C128">
        <v>2023</v>
      </c>
      <c r="D128">
        <v>2</v>
      </c>
      <c r="E128">
        <v>5</v>
      </c>
      <c r="F128" s="1" t="s">
        <v>22931</v>
      </c>
      <c r="G128">
        <v>18</v>
      </c>
      <c r="H128">
        <v>7</v>
      </c>
      <c r="I128">
        <v>6</v>
      </c>
      <c r="J128" s="1" t="s">
        <v>22921</v>
      </c>
      <c r="K128">
        <v>1</v>
      </c>
    </row>
    <row r="129" spans="1:11" x14ac:dyDescent="0.35">
      <c r="A129">
        <v>128</v>
      </c>
      <c r="B129" s="2">
        <v>45054</v>
      </c>
      <c r="C129">
        <v>2023</v>
      </c>
      <c r="D129">
        <v>2</v>
      </c>
      <c r="E129">
        <v>5</v>
      </c>
      <c r="F129" s="1" t="s">
        <v>22931</v>
      </c>
      <c r="G129">
        <v>19</v>
      </c>
      <c r="H129">
        <v>8</v>
      </c>
      <c r="I129">
        <v>0</v>
      </c>
      <c r="J129" s="1" t="s">
        <v>22922</v>
      </c>
      <c r="K129">
        <v>0</v>
      </c>
    </row>
    <row r="130" spans="1:11" x14ac:dyDescent="0.35">
      <c r="A130">
        <v>129</v>
      </c>
      <c r="B130" s="2">
        <v>45055</v>
      </c>
      <c r="C130">
        <v>2023</v>
      </c>
      <c r="D130">
        <v>2</v>
      </c>
      <c r="E130">
        <v>5</v>
      </c>
      <c r="F130" s="1" t="s">
        <v>22931</v>
      </c>
      <c r="G130">
        <v>19</v>
      </c>
      <c r="H130">
        <v>9</v>
      </c>
      <c r="I130">
        <v>1</v>
      </c>
      <c r="J130" s="1" t="s">
        <v>22923</v>
      </c>
      <c r="K130">
        <v>0</v>
      </c>
    </row>
    <row r="131" spans="1:11" x14ac:dyDescent="0.35">
      <c r="A131">
        <v>130</v>
      </c>
      <c r="B131" s="2">
        <v>45056</v>
      </c>
      <c r="C131">
        <v>2023</v>
      </c>
      <c r="D131">
        <v>2</v>
      </c>
      <c r="E131">
        <v>5</v>
      </c>
      <c r="F131" s="1" t="s">
        <v>22931</v>
      </c>
      <c r="G131">
        <v>19</v>
      </c>
      <c r="H131">
        <v>10</v>
      </c>
      <c r="I131">
        <v>2</v>
      </c>
      <c r="J131" s="1" t="s">
        <v>22924</v>
      </c>
      <c r="K131">
        <v>0</v>
      </c>
    </row>
    <row r="132" spans="1:11" x14ac:dyDescent="0.35">
      <c r="A132">
        <v>131</v>
      </c>
      <c r="B132" s="2">
        <v>45057</v>
      </c>
      <c r="C132">
        <v>2023</v>
      </c>
      <c r="D132">
        <v>2</v>
      </c>
      <c r="E132">
        <v>5</v>
      </c>
      <c r="F132" s="1" t="s">
        <v>22931</v>
      </c>
      <c r="G132">
        <v>19</v>
      </c>
      <c r="H132">
        <v>11</v>
      </c>
      <c r="I132">
        <v>3</v>
      </c>
      <c r="J132" s="1" t="s">
        <v>22925</v>
      </c>
      <c r="K132">
        <v>0</v>
      </c>
    </row>
    <row r="133" spans="1:11" x14ac:dyDescent="0.35">
      <c r="A133">
        <v>132</v>
      </c>
      <c r="B133" s="2">
        <v>45058</v>
      </c>
      <c r="C133">
        <v>2023</v>
      </c>
      <c r="D133">
        <v>2</v>
      </c>
      <c r="E133">
        <v>5</v>
      </c>
      <c r="F133" s="1" t="s">
        <v>22931</v>
      </c>
      <c r="G133">
        <v>19</v>
      </c>
      <c r="H133">
        <v>12</v>
      </c>
      <c r="I133">
        <v>4</v>
      </c>
      <c r="J133" s="1" t="s">
        <v>22926</v>
      </c>
      <c r="K133">
        <v>0</v>
      </c>
    </row>
    <row r="134" spans="1:11" x14ac:dyDescent="0.35">
      <c r="A134">
        <v>133</v>
      </c>
      <c r="B134" s="2">
        <v>45059</v>
      </c>
      <c r="C134">
        <v>2023</v>
      </c>
      <c r="D134">
        <v>2</v>
      </c>
      <c r="E134">
        <v>5</v>
      </c>
      <c r="F134" s="1" t="s">
        <v>22931</v>
      </c>
      <c r="G134">
        <v>19</v>
      </c>
      <c r="H134">
        <v>13</v>
      </c>
      <c r="I134">
        <v>5</v>
      </c>
      <c r="J134" s="1" t="s">
        <v>22927</v>
      </c>
      <c r="K134">
        <v>1</v>
      </c>
    </row>
    <row r="135" spans="1:11" x14ac:dyDescent="0.35">
      <c r="A135">
        <v>134</v>
      </c>
      <c r="B135" s="2">
        <v>45060</v>
      </c>
      <c r="C135">
        <v>2023</v>
      </c>
      <c r="D135">
        <v>2</v>
      </c>
      <c r="E135">
        <v>5</v>
      </c>
      <c r="F135" s="1" t="s">
        <v>22931</v>
      </c>
      <c r="G135">
        <v>19</v>
      </c>
      <c r="H135">
        <v>14</v>
      </c>
      <c r="I135">
        <v>6</v>
      </c>
      <c r="J135" s="1" t="s">
        <v>22921</v>
      </c>
      <c r="K135">
        <v>1</v>
      </c>
    </row>
    <row r="136" spans="1:11" x14ac:dyDescent="0.35">
      <c r="A136">
        <v>135</v>
      </c>
      <c r="B136" s="2">
        <v>45061</v>
      </c>
      <c r="C136">
        <v>2023</v>
      </c>
      <c r="D136">
        <v>2</v>
      </c>
      <c r="E136">
        <v>5</v>
      </c>
      <c r="F136" s="1" t="s">
        <v>22931</v>
      </c>
      <c r="G136">
        <v>20</v>
      </c>
      <c r="H136">
        <v>15</v>
      </c>
      <c r="I136">
        <v>0</v>
      </c>
      <c r="J136" s="1" t="s">
        <v>22922</v>
      </c>
      <c r="K136">
        <v>0</v>
      </c>
    </row>
    <row r="137" spans="1:11" x14ac:dyDescent="0.35">
      <c r="A137">
        <v>136</v>
      </c>
      <c r="B137" s="2">
        <v>45062</v>
      </c>
      <c r="C137">
        <v>2023</v>
      </c>
      <c r="D137">
        <v>2</v>
      </c>
      <c r="E137">
        <v>5</v>
      </c>
      <c r="F137" s="1" t="s">
        <v>22931</v>
      </c>
      <c r="G137">
        <v>20</v>
      </c>
      <c r="H137">
        <v>16</v>
      </c>
      <c r="I137">
        <v>1</v>
      </c>
      <c r="J137" s="1" t="s">
        <v>22923</v>
      </c>
      <c r="K137">
        <v>0</v>
      </c>
    </row>
    <row r="138" spans="1:11" x14ac:dyDescent="0.35">
      <c r="A138">
        <v>137</v>
      </c>
      <c r="B138" s="2">
        <v>45063</v>
      </c>
      <c r="C138">
        <v>2023</v>
      </c>
      <c r="D138">
        <v>2</v>
      </c>
      <c r="E138">
        <v>5</v>
      </c>
      <c r="F138" s="1" t="s">
        <v>22931</v>
      </c>
      <c r="G138">
        <v>20</v>
      </c>
      <c r="H138">
        <v>17</v>
      </c>
      <c r="I138">
        <v>2</v>
      </c>
      <c r="J138" s="1" t="s">
        <v>22924</v>
      </c>
      <c r="K138">
        <v>0</v>
      </c>
    </row>
    <row r="139" spans="1:11" x14ac:dyDescent="0.35">
      <c r="A139">
        <v>138</v>
      </c>
      <c r="B139" s="2">
        <v>45064</v>
      </c>
      <c r="C139">
        <v>2023</v>
      </c>
      <c r="D139">
        <v>2</v>
      </c>
      <c r="E139">
        <v>5</v>
      </c>
      <c r="F139" s="1" t="s">
        <v>22931</v>
      </c>
      <c r="G139">
        <v>20</v>
      </c>
      <c r="H139">
        <v>18</v>
      </c>
      <c r="I139">
        <v>3</v>
      </c>
      <c r="J139" s="1" t="s">
        <v>22925</v>
      </c>
      <c r="K139">
        <v>0</v>
      </c>
    </row>
    <row r="140" spans="1:11" x14ac:dyDescent="0.35">
      <c r="A140">
        <v>139</v>
      </c>
      <c r="B140" s="2">
        <v>45065</v>
      </c>
      <c r="C140">
        <v>2023</v>
      </c>
      <c r="D140">
        <v>2</v>
      </c>
      <c r="E140">
        <v>5</v>
      </c>
      <c r="F140" s="1" t="s">
        <v>22931</v>
      </c>
      <c r="G140">
        <v>20</v>
      </c>
      <c r="H140">
        <v>19</v>
      </c>
      <c r="I140">
        <v>4</v>
      </c>
      <c r="J140" s="1" t="s">
        <v>22926</v>
      </c>
      <c r="K140">
        <v>0</v>
      </c>
    </row>
    <row r="141" spans="1:11" x14ac:dyDescent="0.35">
      <c r="A141">
        <v>140</v>
      </c>
      <c r="B141" s="2">
        <v>45066</v>
      </c>
      <c r="C141">
        <v>2023</v>
      </c>
      <c r="D141">
        <v>2</v>
      </c>
      <c r="E141">
        <v>5</v>
      </c>
      <c r="F141" s="1" t="s">
        <v>22931</v>
      </c>
      <c r="G141">
        <v>20</v>
      </c>
      <c r="H141">
        <v>20</v>
      </c>
      <c r="I141">
        <v>5</v>
      </c>
      <c r="J141" s="1" t="s">
        <v>22927</v>
      </c>
      <c r="K141">
        <v>1</v>
      </c>
    </row>
    <row r="142" spans="1:11" x14ac:dyDescent="0.35">
      <c r="A142">
        <v>141</v>
      </c>
      <c r="B142" s="2">
        <v>45067</v>
      </c>
      <c r="C142">
        <v>2023</v>
      </c>
      <c r="D142">
        <v>2</v>
      </c>
      <c r="E142">
        <v>5</v>
      </c>
      <c r="F142" s="1" t="s">
        <v>22931</v>
      </c>
      <c r="G142">
        <v>20</v>
      </c>
      <c r="H142">
        <v>21</v>
      </c>
      <c r="I142">
        <v>6</v>
      </c>
      <c r="J142" s="1" t="s">
        <v>22921</v>
      </c>
      <c r="K142">
        <v>1</v>
      </c>
    </row>
    <row r="143" spans="1:11" x14ac:dyDescent="0.35">
      <c r="A143">
        <v>142</v>
      </c>
      <c r="B143" s="2">
        <v>45068</v>
      </c>
      <c r="C143">
        <v>2023</v>
      </c>
      <c r="D143">
        <v>2</v>
      </c>
      <c r="E143">
        <v>5</v>
      </c>
      <c r="F143" s="1" t="s">
        <v>22931</v>
      </c>
      <c r="G143">
        <v>21</v>
      </c>
      <c r="H143">
        <v>22</v>
      </c>
      <c r="I143">
        <v>0</v>
      </c>
      <c r="J143" s="1" t="s">
        <v>22922</v>
      </c>
      <c r="K143">
        <v>0</v>
      </c>
    </row>
    <row r="144" spans="1:11" x14ac:dyDescent="0.35">
      <c r="A144">
        <v>143</v>
      </c>
      <c r="B144" s="2">
        <v>45069</v>
      </c>
      <c r="C144">
        <v>2023</v>
      </c>
      <c r="D144">
        <v>2</v>
      </c>
      <c r="E144">
        <v>5</v>
      </c>
      <c r="F144" s="1" t="s">
        <v>22931</v>
      </c>
      <c r="G144">
        <v>21</v>
      </c>
      <c r="H144">
        <v>23</v>
      </c>
      <c r="I144">
        <v>1</v>
      </c>
      <c r="J144" s="1" t="s">
        <v>22923</v>
      </c>
      <c r="K144">
        <v>0</v>
      </c>
    </row>
    <row r="145" spans="1:11" x14ac:dyDescent="0.35">
      <c r="A145">
        <v>144</v>
      </c>
      <c r="B145" s="2">
        <v>45070</v>
      </c>
      <c r="C145">
        <v>2023</v>
      </c>
      <c r="D145">
        <v>2</v>
      </c>
      <c r="E145">
        <v>5</v>
      </c>
      <c r="F145" s="1" t="s">
        <v>22931</v>
      </c>
      <c r="G145">
        <v>21</v>
      </c>
      <c r="H145">
        <v>24</v>
      </c>
      <c r="I145">
        <v>2</v>
      </c>
      <c r="J145" s="1" t="s">
        <v>22924</v>
      </c>
      <c r="K145">
        <v>0</v>
      </c>
    </row>
    <row r="146" spans="1:11" x14ac:dyDescent="0.35">
      <c r="A146">
        <v>145</v>
      </c>
      <c r="B146" s="2">
        <v>45071</v>
      </c>
      <c r="C146">
        <v>2023</v>
      </c>
      <c r="D146">
        <v>2</v>
      </c>
      <c r="E146">
        <v>5</v>
      </c>
      <c r="F146" s="1" t="s">
        <v>22931</v>
      </c>
      <c r="G146">
        <v>21</v>
      </c>
      <c r="H146">
        <v>25</v>
      </c>
      <c r="I146">
        <v>3</v>
      </c>
      <c r="J146" s="1" t="s">
        <v>22925</v>
      </c>
      <c r="K146">
        <v>0</v>
      </c>
    </row>
    <row r="147" spans="1:11" x14ac:dyDescent="0.35">
      <c r="A147">
        <v>146</v>
      </c>
      <c r="B147" s="2">
        <v>45072</v>
      </c>
      <c r="C147">
        <v>2023</v>
      </c>
      <c r="D147">
        <v>2</v>
      </c>
      <c r="E147">
        <v>5</v>
      </c>
      <c r="F147" s="1" t="s">
        <v>22931</v>
      </c>
      <c r="G147">
        <v>21</v>
      </c>
      <c r="H147">
        <v>26</v>
      </c>
      <c r="I147">
        <v>4</v>
      </c>
      <c r="J147" s="1" t="s">
        <v>22926</v>
      </c>
      <c r="K147">
        <v>0</v>
      </c>
    </row>
    <row r="148" spans="1:11" x14ac:dyDescent="0.35">
      <c r="A148">
        <v>147</v>
      </c>
      <c r="B148" s="2">
        <v>45073</v>
      </c>
      <c r="C148">
        <v>2023</v>
      </c>
      <c r="D148">
        <v>2</v>
      </c>
      <c r="E148">
        <v>5</v>
      </c>
      <c r="F148" s="1" t="s">
        <v>22931</v>
      </c>
      <c r="G148">
        <v>21</v>
      </c>
      <c r="H148">
        <v>27</v>
      </c>
      <c r="I148">
        <v>5</v>
      </c>
      <c r="J148" s="1" t="s">
        <v>22927</v>
      </c>
      <c r="K148">
        <v>1</v>
      </c>
    </row>
    <row r="149" spans="1:11" x14ac:dyDescent="0.35">
      <c r="A149">
        <v>148</v>
      </c>
      <c r="B149" s="2">
        <v>45074</v>
      </c>
      <c r="C149">
        <v>2023</v>
      </c>
      <c r="D149">
        <v>2</v>
      </c>
      <c r="E149">
        <v>5</v>
      </c>
      <c r="F149" s="1" t="s">
        <v>22931</v>
      </c>
      <c r="G149">
        <v>21</v>
      </c>
      <c r="H149">
        <v>28</v>
      </c>
      <c r="I149">
        <v>6</v>
      </c>
      <c r="J149" s="1" t="s">
        <v>22921</v>
      </c>
      <c r="K149">
        <v>1</v>
      </c>
    </row>
    <row r="150" spans="1:11" x14ac:dyDescent="0.35">
      <c r="A150">
        <v>149</v>
      </c>
      <c r="B150" s="2">
        <v>45075</v>
      </c>
      <c r="C150">
        <v>2023</v>
      </c>
      <c r="D150">
        <v>2</v>
      </c>
      <c r="E150">
        <v>5</v>
      </c>
      <c r="F150" s="1" t="s">
        <v>22931</v>
      </c>
      <c r="G150">
        <v>22</v>
      </c>
      <c r="H150">
        <v>29</v>
      </c>
      <c r="I150">
        <v>0</v>
      </c>
      <c r="J150" s="1" t="s">
        <v>22922</v>
      </c>
      <c r="K150">
        <v>0</v>
      </c>
    </row>
    <row r="151" spans="1:11" x14ac:dyDescent="0.35">
      <c r="A151">
        <v>150</v>
      </c>
      <c r="B151" s="2">
        <v>45076</v>
      </c>
      <c r="C151">
        <v>2023</v>
      </c>
      <c r="D151">
        <v>2</v>
      </c>
      <c r="E151">
        <v>5</v>
      </c>
      <c r="F151" s="1" t="s">
        <v>22931</v>
      </c>
      <c r="G151">
        <v>22</v>
      </c>
      <c r="H151">
        <v>30</v>
      </c>
      <c r="I151">
        <v>1</v>
      </c>
      <c r="J151" s="1" t="s">
        <v>22923</v>
      </c>
      <c r="K151">
        <v>0</v>
      </c>
    </row>
    <row r="152" spans="1:11" x14ac:dyDescent="0.35">
      <c r="A152">
        <v>151</v>
      </c>
      <c r="B152" s="2">
        <v>45077</v>
      </c>
      <c r="C152">
        <v>2023</v>
      </c>
      <c r="D152">
        <v>2</v>
      </c>
      <c r="E152">
        <v>5</v>
      </c>
      <c r="F152" s="1" t="s">
        <v>22931</v>
      </c>
      <c r="G152">
        <v>22</v>
      </c>
      <c r="H152">
        <v>31</v>
      </c>
      <c r="I152">
        <v>2</v>
      </c>
      <c r="J152" s="1" t="s">
        <v>22924</v>
      </c>
      <c r="K152">
        <v>0</v>
      </c>
    </row>
    <row r="153" spans="1:11" x14ac:dyDescent="0.35">
      <c r="A153">
        <v>152</v>
      </c>
      <c r="B153" s="2">
        <v>45078</v>
      </c>
      <c r="C153">
        <v>2023</v>
      </c>
      <c r="D153">
        <v>2</v>
      </c>
      <c r="E153">
        <v>6</v>
      </c>
      <c r="F153" s="1" t="s">
        <v>22932</v>
      </c>
      <c r="G153">
        <v>22</v>
      </c>
      <c r="H153">
        <v>1</v>
      </c>
      <c r="I153">
        <v>3</v>
      </c>
      <c r="J153" s="1" t="s">
        <v>22925</v>
      </c>
      <c r="K153">
        <v>0</v>
      </c>
    </row>
    <row r="154" spans="1:11" x14ac:dyDescent="0.35">
      <c r="A154">
        <v>153</v>
      </c>
      <c r="B154" s="2">
        <v>45079</v>
      </c>
      <c r="C154">
        <v>2023</v>
      </c>
      <c r="D154">
        <v>2</v>
      </c>
      <c r="E154">
        <v>6</v>
      </c>
      <c r="F154" s="1" t="s">
        <v>22932</v>
      </c>
      <c r="G154">
        <v>22</v>
      </c>
      <c r="H154">
        <v>2</v>
      </c>
      <c r="I154">
        <v>4</v>
      </c>
      <c r="J154" s="1" t="s">
        <v>22926</v>
      </c>
      <c r="K154">
        <v>0</v>
      </c>
    </row>
    <row r="155" spans="1:11" x14ac:dyDescent="0.35">
      <c r="A155">
        <v>154</v>
      </c>
      <c r="B155" s="2">
        <v>45080</v>
      </c>
      <c r="C155">
        <v>2023</v>
      </c>
      <c r="D155">
        <v>2</v>
      </c>
      <c r="E155">
        <v>6</v>
      </c>
      <c r="F155" s="1" t="s">
        <v>22932</v>
      </c>
      <c r="G155">
        <v>22</v>
      </c>
      <c r="H155">
        <v>3</v>
      </c>
      <c r="I155">
        <v>5</v>
      </c>
      <c r="J155" s="1" t="s">
        <v>22927</v>
      </c>
      <c r="K155">
        <v>1</v>
      </c>
    </row>
    <row r="156" spans="1:11" x14ac:dyDescent="0.35">
      <c r="A156">
        <v>155</v>
      </c>
      <c r="B156" s="2">
        <v>45081</v>
      </c>
      <c r="C156">
        <v>2023</v>
      </c>
      <c r="D156">
        <v>2</v>
      </c>
      <c r="E156">
        <v>6</v>
      </c>
      <c r="F156" s="1" t="s">
        <v>22932</v>
      </c>
      <c r="G156">
        <v>22</v>
      </c>
      <c r="H156">
        <v>4</v>
      </c>
      <c r="I156">
        <v>6</v>
      </c>
      <c r="J156" s="1" t="s">
        <v>22921</v>
      </c>
      <c r="K156">
        <v>1</v>
      </c>
    </row>
    <row r="157" spans="1:11" x14ac:dyDescent="0.35">
      <c r="A157">
        <v>156</v>
      </c>
      <c r="B157" s="2">
        <v>45082</v>
      </c>
      <c r="C157">
        <v>2023</v>
      </c>
      <c r="D157">
        <v>2</v>
      </c>
      <c r="E157">
        <v>6</v>
      </c>
      <c r="F157" s="1" t="s">
        <v>22932</v>
      </c>
      <c r="G157">
        <v>23</v>
      </c>
      <c r="H157">
        <v>5</v>
      </c>
      <c r="I157">
        <v>0</v>
      </c>
      <c r="J157" s="1" t="s">
        <v>22922</v>
      </c>
      <c r="K157">
        <v>0</v>
      </c>
    </row>
    <row r="158" spans="1:11" x14ac:dyDescent="0.35">
      <c r="A158">
        <v>157</v>
      </c>
      <c r="B158" s="2">
        <v>45083</v>
      </c>
      <c r="C158">
        <v>2023</v>
      </c>
      <c r="D158">
        <v>2</v>
      </c>
      <c r="E158">
        <v>6</v>
      </c>
      <c r="F158" s="1" t="s">
        <v>22932</v>
      </c>
      <c r="G158">
        <v>23</v>
      </c>
      <c r="H158">
        <v>6</v>
      </c>
      <c r="I158">
        <v>1</v>
      </c>
      <c r="J158" s="1" t="s">
        <v>22923</v>
      </c>
      <c r="K158">
        <v>0</v>
      </c>
    </row>
    <row r="159" spans="1:11" x14ac:dyDescent="0.35">
      <c r="A159">
        <v>158</v>
      </c>
      <c r="B159" s="2">
        <v>45084</v>
      </c>
      <c r="C159">
        <v>2023</v>
      </c>
      <c r="D159">
        <v>2</v>
      </c>
      <c r="E159">
        <v>6</v>
      </c>
      <c r="F159" s="1" t="s">
        <v>22932</v>
      </c>
      <c r="G159">
        <v>23</v>
      </c>
      <c r="H159">
        <v>7</v>
      </c>
      <c r="I159">
        <v>2</v>
      </c>
      <c r="J159" s="1" t="s">
        <v>22924</v>
      </c>
      <c r="K159">
        <v>0</v>
      </c>
    </row>
    <row r="160" spans="1:11" x14ac:dyDescent="0.35">
      <c r="A160">
        <v>159</v>
      </c>
      <c r="B160" s="2">
        <v>45085</v>
      </c>
      <c r="C160">
        <v>2023</v>
      </c>
      <c r="D160">
        <v>2</v>
      </c>
      <c r="E160">
        <v>6</v>
      </c>
      <c r="F160" s="1" t="s">
        <v>22932</v>
      </c>
      <c r="G160">
        <v>23</v>
      </c>
      <c r="H160">
        <v>8</v>
      </c>
      <c r="I160">
        <v>3</v>
      </c>
      <c r="J160" s="1" t="s">
        <v>22925</v>
      </c>
      <c r="K160">
        <v>0</v>
      </c>
    </row>
    <row r="161" spans="1:11" x14ac:dyDescent="0.35">
      <c r="A161">
        <v>160</v>
      </c>
      <c r="B161" s="2">
        <v>45086</v>
      </c>
      <c r="C161">
        <v>2023</v>
      </c>
      <c r="D161">
        <v>2</v>
      </c>
      <c r="E161">
        <v>6</v>
      </c>
      <c r="F161" s="1" t="s">
        <v>22932</v>
      </c>
      <c r="G161">
        <v>23</v>
      </c>
      <c r="H161">
        <v>9</v>
      </c>
      <c r="I161">
        <v>4</v>
      </c>
      <c r="J161" s="1" t="s">
        <v>22926</v>
      </c>
      <c r="K161">
        <v>0</v>
      </c>
    </row>
    <row r="162" spans="1:11" x14ac:dyDescent="0.35">
      <c r="A162">
        <v>161</v>
      </c>
      <c r="B162" s="2">
        <v>45087</v>
      </c>
      <c r="C162">
        <v>2023</v>
      </c>
      <c r="D162">
        <v>2</v>
      </c>
      <c r="E162">
        <v>6</v>
      </c>
      <c r="F162" s="1" t="s">
        <v>22932</v>
      </c>
      <c r="G162">
        <v>23</v>
      </c>
      <c r="H162">
        <v>10</v>
      </c>
      <c r="I162">
        <v>5</v>
      </c>
      <c r="J162" s="1" t="s">
        <v>22927</v>
      </c>
      <c r="K162">
        <v>1</v>
      </c>
    </row>
    <row r="163" spans="1:11" x14ac:dyDescent="0.35">
      <c r="A163">
        <v>162</v>
      </c>
      <c r="B163" s="2">
        <v>45088</v>
      </c>
      <c r="C163">
        <v>2023</v>
      </c>
      <c r="D163">
        <v>2</v>
      </c>
      <c r="E163">
        <v>6</v>
      </c>
      <c r="F163" s="1" t="s">
        <v>22932</v>
      </c>
      <c r="G163">
        <v>23</v>
      </c>
      <c r="H163">
        <v>11</v>
      </c>
      <c r="I163">
        <v>6</v>
      </c>
      <c r="J163" s="1" t="s">
        <v>22921</v>
      </c>
      <c r="K163">
        <v>1</v>
      </c>
    </row>
    <row r="164" spans="1:11" x14ac:dyDescent="0.35">
      <c r="A164">
        <v>163</v>
      </c>
      <c r="B164" s="2">
        <v>45089</v>
      </c>
      <c r="C164">
        <v>2023</v>
      </c>
      <c r="D164">
        <v>2</v>
      </c>
      <c r="E164">
        <v>6</v>
      </c>
      <c r="F164" s="1" t="s">
        <v>22932</v>
      </c>
      <c r="G164">
        <v>24</v>
      </c>
      <c r="H164">
        <v>12</v>
      </c>
      <c r="I164">
        <v>0</v>
      </c>
      <c r="J164" s="1" t="s">
        <v>22922</v>
      </c>
      <c r="K164">
        <v>0</v>
      </c>
    </row>
    <row r="165" spans="1:11" x14ac:dyDescent="0.35">
      <c r="A165">
        <v>164</v>
      </c>
      <c r="B165" s="2">
        <v>45090</v>
      </c>
      <c r="C165">
        <v>2023</v>
      </c>
      <c r="D165">
        <v>2</v>
      </c>
      <c r="E165">
        <v>6</v>
      </c>
      <c r="F165" s="1" t="s">
        <v>22932</v>
      </c>
      <c r="G165">
        <v>24</v>
      </c>
      <c r="H165">
        <v>13</v>
      </c>
      <c r="I165">
        <v>1</v>
      </c>
      <c r="J165" s="1" t="s">
        <v>22923</v>
      </c>
      <c r="K165">
        <v>0</v>
      </c>
    </row>
    <row r="166" spans="1:11" x14ac:dyDescent="0.35">
      <c r="A166">
        <v>165</v>
      </c>
      <c r="B166" s="2">
        <v>45091</v>
      </c>
      <c r="C166">
        <v>2023</v>
      </c>
      <c r="D166">
        <v>2</v>
      </c>
      <c r="E166">
        <v>6</v>
      </c>
      <c r="F166" s="1" t="s">
        <v>22932</v>
      </c>
      <c r="G166">
        <v>24</v>
      </c>
      <c r="H166">
        <v>14</v>
      </c>
      <c r="I166">
        <v>2</v>
      </c>
      <c r="J166" s="1" t="s">
        <v>22924</v>
      </c>
      <c r="K166">
        <v>0</v>
      </c>
    </row>
    <row r="167" spans="1:11" x14ac:dyDescent="0.35">
      <c r="A167">
        <v>166</v>
      </c>
      <c r="B167" s="2">
        <v>45092</v>
      </c>
      <c r="C167">
        <v>2023</v>
      </c>
      <c r="D167">
        <v>2</v>
      </c>
      <c r="E167">
        <v>6</v>
      </c>
      <c r="F167" s="1" t="s">
        <v>22932</v>
      </c>
      <c r="G167">
        <v>24</v>
      </c>
      <c r="H167">
        <v>15</v>
      </c>
      <c r="I167">
        <v>3</v>
      </c>
      <c r="J167" s="1" t="s">
        <v>22925</v>
      </c>
      <c r="K167">
        <v>0</v>
      </c>
    </row>
    <row r="168" spans="1:11" x14ac:dyDescent="0.35">
      <c r="A168">
        <v>167</v>
      </c>
      <c r="B168" s="2">
        <v>45093</v>
      </c>
      <c r="C168">
        <v>2023</v>
      </c>
      <c r="D168">
        <v>2</v>
      </c>
      <c r="E168">
        <v>6</v>
      </c>
      <c r="F168" s="1" t="s">
        <v>22932</v>
      </c>
      <c r="G168">
        <v>24</v>
      </c>
      <c r="H168">
        <v>16</v>
      </c>
      <c r="I168">
        <v>4</v>
      </c>
      <c r="J168" s="1" t="s">
        <v>22926</v>
      </c>
      <c r="K168">
        <v>0</v>
      </c>
    </row>
    <row r="169" spans="1:11" x14ac:dyDescent="0.35">
      <c r="A169">
        <v>168</v>
      </c>
      <c r="B169" s="2">
        <v>45094</v>
      </c>
      <c r="C169">
        <v>2023</v>
      </c>
      <c r="D169">
        <v>2</v>
      </c>
      <c r="E169">
        <v>6</v>
      </c>
      <c r="F169" s="1" t="s">
        <v>22932</v>
      </c>
      <c r="G169">
        <v>24</v>
      </c>
      <c r="H169">
        <v>17</v>
      </c>
      <c r="I169">
        <v>5</v>
      </c>
      <c r="J169" s="1" t="s">
        <v>22927</v>
      </c>
      <c r="K169">
        <v>1</v>
      </c>
    </row>
    <row r="170" spans="1:11" x14ac:dyDescent="0.35">
      <c r="A170">
        <v>169</v>
      </c>
      <c r="B170" s="2">
        <v>45095</v>
      </c>
      <c r="C170">
        <v>2023</v>
      </c>
      <c r="D170">
        <v>2</v>
      </c>
      <c r="E170">
        <v>6</v>
      </c>
      <c r="F170" s="1" t="s">
        <v>22932</v>
      </c>
      <c r="G170">
        <v>24</v>
      </c>
      <c r="H170">
        <v>18</v>
      </c>
      <c r="I170">
        <v>6</v>
      </c>
      <c r="J170" s="1" t="s">
        <v>22921</v>
      </c>
      <c r="K170">
        <v>1</v>
      </c>
    </row>
    <row r="171" spans="1:11" x14ac:dyDescent="0.35">
      <c r="A171">
        <v>170</v>
      </c>
      <c r="B171" s="2">
        <v>45096</v>
      </c>
      <c r="C171">
        <v>2023</v>
      </c>
      <c r="D171">
        <v>2</v>
      </c>
      <c r="E171">
        <v>6</v>
      </c>
      <c r="F171" s="1" t="s">
        <v>22932</v>
      </c>
      <c r="G171">
        <v>25</v>
      </c>
      <c r="H171">
        <v>19</v>
      </c>
      <c r="I171">
        <v>0</v>
      </c>
      <c r="J171" s="1" t="s">
        <v>22922</v>
      </c>
      <c r="K171">
        <v>0</v>
      </c>
    </row>
    <row r="172" spans="1:11" x14ac:dyDescent="0.35">
      <c r="A172">
        <v>171</v>
      </c>
      <c r="B172" s="2">
        <v>45097</v>
      </c>
      <c r="C172">
        <v>2023</v>
      </c>
      <c r="D172">
        <v>2</v>
      </c>
      <c r="E172">
        <v>6</v>
      </c>
      <c r="F172" s="1" t="s">
        <v>22932</v>
      </c>
      <c r="G172">
        <v>25</v>
      </c>
      <c r="H172">
        <v>20</v>
      </c>
      <c r="I172">
        <v>1</v>
      </c>
      <c r="J172" s="1" t="s">
        <v>22923</v>
      </c>
      <c r="K172">
        <v>0</v>
      </c>
    </row>
    <row r="173" spans="1:11" x14ac:dyDescent="0.35">
      <c r="A173">
        <v>172</v>
      </c>
      <c r="B173" s="2">
        <v>45098</v>
      </c>
      <c r="C173">
        <v>2023</v>
      </c>
      <c r="D173">
        <v>2</v>
      </c>
      <c r="E173">
        <v>6</v>
      </c>
      <c r="F173" s="1" t="s">
        <v>22932</v>
      </c>
      <c r="G173">
        <v>25</v>
      </c>
      <c r="H173">
        <v>21</v>
      </c>
      <c r="I173">
        <v>2</v>
      </c>
      <c r="J173" s="1" t="s">
        <v>22924</v>
      </c>
      <c r="K173">
        <v>0</v>
      </c>
    </row>
    <row r="174" spans="1:11" x14ac:dyDescent="0.35">
      <c r="A174">
        <v>173</v>
      </c>
      <c r="B174" s="2">
        <v>45099</v>
      </c>
      <c r="C174">
        <v>2023</v>
      </c>
      <c r="D174">
        <v>2</v>
      </c>
      <c r="E174">
        <v>6</v>
      </c>
      <c r="F174" s="1" t="s">
        <v>22932</v>
      </c>
      <c r="G174">
        <v>25</v>
      </c>
      <c r="H174">
        <v>22</v>
      </c>
      <c r="I174">
        <v>3</v>
      </c>
      <c r="J174" s="1" t="s">
        <v>22925</v>
      </c>
      <c r="K174">
        <v>0</v>
      </c>
    </row>
    <row r="175" spans="1:11" x14ac:dyDescent="0.35">
      <c r="A175">
        <v>174</v>
      </c>
      <c r="B175" s="2">
        <v>45100</v>
      </c>
      <c r="C175">
        <v>2023</v>
      </c>
      <c r="D175">
        <v>2</v>
      </c>
      <c r="E175">
        <v>6</v>
      </c>
      <c r="F175" s="1" t="s">
        <v>22932</v>
      </c>
      <c r="G175">
        <v>25</v>
      </c>
      <c r="H175">
        <v>23</v>
      </c>
      <c r="I175">
        <v>4</v>
      </c>
      <c r="J175" s="1" t="s">
        <v>22926</v>
      </c>
      <c r="K175">
        <v>0</v>
      </c>
    </row>
    <row r="176" spans="1:11" x14ac:dyDescent="0.35">
      <c r="A176">
        <v>175</v>
      </c>
      <c r="B176" s="2">
        <v>45101</v>
      </c>
      <c r="C176">
        <v>2023</v>
      </c>
      <c r="D176">
        <v>2</v>
      </c>
      <c r="E176">
        <v>6</v>
      </c>
      <c r="F176" s="1" t="s">
        <v>22932</v>
      </c>
      <c r="G176">
        <v>25</v>
      </c>
      <c r="H176">
        <v>24</v>
      </c>
      <c r="I176">
        <v>5</v>
      </c>
      <c r="J176" s="1" t="s">
        <v>22927</v>
      </c>
      <c r="K176">
        <v>1</v>
      </c>
    </row>
    <row r="177" spans="1:11" x14ac:dyDescent="0.35">
      <c r="A177">
        <v>176</v>
      </c>
      <c r="B177" s="2">
        <v>45102</v>
      </c>
      <c r="C177">
        <v>2023</v>
      </c>
      <c r="D177">
        <v>2</v>
      </c>
      <c r="E177">
        <v>6</v>
      </c>
      <c r="F177" s="1" t="s">
        <v>22932</v>
      </c>
      <c r="G177">
        <v>25</v>
      </c>
      <c r="H177">
        <v>25</v>
      </c>
      <c r="I177">
        <v>6</v>
      </c>
      <c r="J177" s="1" t="s">
        <v>22921</v>
      </c>
      <c r="K177">
        <v>1</v>
      </c>
    </row>
    <row r="178" spans="1:11" x14ac:dyDescent="0.35">
      <c r="A178">
        <v>177</v>
      </c>
      <c r="B178" s="2">
        <v>45103</v>
      </c>
      <c r="C178">
        <v>2023</v>
      </c>
      <c r="D178">
        <v>2</v>
      </c>
      <c r="E178">
        <v>6</v>
      </c>
      <c r="F178" s="1" t="s">
        <v>22932</v>
      </c>
      <c r="G178">
        <v>26</v>
      </c>
      <c r="H178">
        <v>26</v>
      </c>
      <c r="I178">
        <v>0</v>
      </c>
      <c r="J178" s="1" t="s">
        <v>22922</v>
      </c>
      <c r="K178">
        <v>0</v>
      </c>
    </row>
    <row r="179" spans="1:11" x14ac:dyDescent="0.35">
      <c r="A179">
        <v>178</v>
      </c>
      <c r="B179" s="2">
        <v>45104</v>
      </c>
      <c r="C179">
        <v>2023</v>
      </c>
      <c r="D179">
        <v>2</v>
      </c>
      <c r="E179">
        <v>6</v>
      </c>
      <c r="F179" s="1" t="s">
        <v>22932</v>
      </c>
      <c r="G179">
        <v>26</v>
      </c>
      <c r="H179">
        <v>27</v>
      </c>
      <c r="I179">
        <v>1</v>
      </c>
      <c r="J179" s="1" t="s">
        <v>22923</v>
      </c>
      <c r="K179">
        <v>0</v>
      </c>
    </row>
    <row r="180" spans="1:11" x14ac:dyDescent="0.35">
      <c r="A180">
        <v>179</v>
      </c>
      <c r="B180" s="2">
        <v>45105</v>
      </c>
      <c r="C180">
        <v>2023</v>
      </c>
      <c r="D180">
        <v>2</v>
      </c>
      <c r="E180">
        <v>6</v>
      </c>
      <c r="F180" s="1" t="s">
        <v>22932</v>
      </c>
      <c r="G180">
        <v>26</v>
      </c>
      <c r="H180">
        <v>28</v>
      </c>
      <c r="I180">
        <v>2</v>
      </c>
      <c r="J180" s="1" t="s">
        <v>22924</v>
      </c>
      <c r="K180">
        <v>0</v>
      </c>
    </row>
    <row r="181" spans="1:11" x14ac:dyDescent="0.35">
      <c r="A181">
        <v>180</v>
      </c>
      <c r="B181" s="2">
        <v>45106</v>
      </c>
      <c r="C181">
        <v>2023</v>
      </c>
      <c r="D181">
        <v>2</v>
      </c>
      <c r="E181">
        <v>6</v>
      </c>
      <c r="F181" s="1" t="s">
        <v>22932</v>
      </c>
      <c r="G181">
        <v>26</v>
      </c>
      <c r="H181">
        <v>29</v>
      </c>
      <c r="I181">
        <v>3</v>
      </c>
      <c r="J181" s="1" t="s">
        <v>22925</v>
      </c>
      <c r="K181">
        <v>0</v>
      </c>
    </row>
    <row r="182" spans="1:11" x14ac:dyDescent="0.35">
      <c r="A182">
        <v>181</v>
      </c>
      <c r="B182" s="2">
        <v>45107</v>
      </c>
      <c r="C182">
        <v>2023</v>
      </c>
      <c r="D182">
        <v>2</v>
      </c>
      <c r="E182">
        <v>6</v>
      </c>
      <c r="F182" s="1" t="s">
        <v>22932</v>
      </c>
      <c r="G182">
        <v>26</v>
      </c>
      <c r="H182">
        <v>30</v>
      </c>
      <c r="I182">
        <v>4</v>
      </c>
      <c r="J182" s="1" t="s">
        <v>22926</v>
      </c>
      <c r="K182">
        <v>0</v>
      </c>
    </row>
    <row r="183" spans="1:11" x14ac:dyDescent="0.35">
      <c r="A183">
        <v>182</v>
      </c>
      <c r="B183" s="2">
        <v>45108</v>
      </c>
      <c r="C183">
        <v>2023</v>
      </c>
      <c r="D183">
        <v>3</v>
      </c>
      <c r="E183">
        <v>7</v>
      </c>
      <c r="F183" s="1" t="s">
        <v>22933</v>
      </c>
      <c r="G183">
        <v>26</v>
      </c>
      <c r="H183">
        <v>1</v>
      </c>
      <c r="I183">
        <v>5</v>
      </c>
      <c r="J183" s="1" t="s">
        <v>22927</v>
      </c>
      <c r="K183">
        <v>1</v>
      </c>
    </row>
    <row r="184" spans="1:11" x14ac:dyDescent="0.35">
      <c r="A184">
        <v>183</v>
      </c>
      <c r="B184" s="2">
        <v>45109</v>
      </c>
      <c r="C184">
        <v>2023</v>
      </c>
      <c r="D184">
        <v>3</v>
      </c>
      <c r="E184">
        <v>7</v>
      </c>
      <c r="F184" s="1" t="s">
        <v>22933</v>
      </c>
      <c r="G184">
        <v>26</v>
      </c>
      <c r="H184">
        <v>2</v>
      </c>
      <c r="I184">
        <v>6</v>
      </c>
      <c r="J184" s="1" t="s">
        <v>22921</v>
      </c>
      <c r="K184">
        <v>1</v>
      </c>
    </row>
    <row r="185" spans="1:11" x14ac:dyDescent="0.35">
      <c r="A185">
        <v>184</v>
      </c>
      <c r="B185" s="2">
        <v>45110</v>
      </c>
      <c r="C185">
        <v>2023</v>
      </c>
      <c r="D185">
        <v>3</v>
      </c>
      <c r="E185">
        <v>7</v>
      </c>
      <c r="F185" s="1" t="s">
        <v>22933</v>
      </c>
      <c r="G185">
        <v>27</v>
      </c>
      <c r="H185">
        <v>3</v>
      </c>
      <c r="I185">
        <v>0</v>
      </c>
      <c r="J185" s="1" t="s">
        <v>22922</v>
      </c>
      <c r="K185">
        <v>0</v>
      </c>
    </row>
    <row r="186" spans="1:11" x14ac:dyDescent="0.35">
      <c r="A186">
        <v>185</v>
      </c>
      <c r="B186" s="2">
        <v>45111</v>
      </c>
      <c r="C186">
        <v>2023</v>
      </c>
      <c r="D186">
        <v>3</v>
      </c>
      <c r="E186">
        <v>7</v>
      </c>
      <c r="F186" s="1" t="s">
        <v>22933</v>
      </c>
      <c r="G186">
        <v>27</v>
      </c>
      <c r="H186">
        <v>4</v>
      </c>
      <c r="I186">
        <v>1</v>
      </c>
      <c r="J186" s="1" t="s">
        <v>22923</v>
      </c>
      <c r="K186">
        <v>0</v>
      </c>
    </row>
    <row r="187" spans="1:11" x14ac:dyDescent="0.35">
      <c r="A187">
        <v>186</v>
      </c>
      <c r="B187" s="2">
        <v>45112</v>
      </c>
      <c r="C187">
        <v>2023</v>
      </c>
      <c r="D187">
        <v>3</v>
      </c>
      <c r="E187">
        <v>7</v>
      </c>
      <c r="F187" s="1" t="s">
        <v>22933</v>
      </c>
      <c r="G187">
        <v>27</v>
      </c>
      <c r="H187">
        <v>5</v>
      </c>
      <c r="I187">
        <v>2</v>
      </c>
      <c r="J187" s="1" t="s">
        <v>22924</v>
      </c>
      <c r="K187">
        <v>0</v>
      </c>
    </row>
    <row r="188" spans="1:11" x14ac:dyDescent="0.35">
      <c r="A188">
        <v>187</v>
      </c>
      <c r="B188" s="2">
        <v>45113</v>
      </c>
      <c r="C188">
        <v>2023</v>
      </c>
      <c r="D188">
        <v>3</v>
      </c>
      <c r="E188">
        <v>7</v>
      </c>
      <c r="F188" s="1" t="s">
        <v>22933</v>
      </c>
      <c r="G188">
        <v>27</v>
      </c>
      <c r="H188">
        <v>6</v>
      </c>
      <c r="I188">
        <v>3</v>
      </c>
      <c r="J188" s="1" t="s">
        <v>22925</v>
      </c>
      <c r="K188">
        <v>0</v>
      </c>
    </row>
    <row r="189" spans="1:11" x14ac:dyDescent="0.35">
      <c r="A189">
        <v>188</v>
      </c>
      <c r="B189" s="2">
        <v>45114</v>
      </c>
      <c r="C189">
        <v>2023</v>
      </c>
      <c r="D189">
        <v>3</v>
      </c>
      <c r="E189">
        <v>7</v>
      </c>
      <c r="F189" s="1" t="s">
        <v>22933</v>
      </c>
      <c r="G189">
        <v>27</v>
      </c>
      <c r="H189">
        <v>7</v>
      </c>
      <c r="I189">
        <v>4</v>
      </c>
      <c r="J189" s="1" t="s">
        <v>22926</v>
      </c>
      <c r="K189">
        <v>0</v>
      </c>
    </row>
    <row r="190" spans="1:11" x14ac:dyDescent="0.35">
      <c r="A190">
        <v>189</v>
      </c>
      <c r="B190" s="2">
        <v>45115</v>
      </c>
      <c r="C190">
        <v>2023</v>
      </c>
      <c r="D190">
        <v>3</v>
      </c>
      <c r="E190">
        <v>7</v>
      </c>
      <c r="F190" s="1" t="s">
        <v>22933</v>
      </c>
      <c r="G190">
        <v>27</v>
      </c>
      <c r="H190">
        <v>8</v>
      </c>
      <c r="I190">
        <v>5</v>
      </c>
      <c r="J190" s="1" t="s">
        <v>22927</v>
      </c>
      <c r="K190">
        <v>1</v>
      </c>
    </row>
    <row r="191" spans="1:11" x14ac:dyDescent="0.35">
      <c r="A191">
        <v>190</v>
      </c>
      <c r="B191" s="2">
        <v>45116</v>
      </c>
      <c r="C191">
        <v>2023</v>
      </c>
      <c r="D191">
        <v>3</v>
      </c>
      <c r="E191">
        <v>7</v>
      </c>
      <c r="F191" s="1" t="s">
        <v>22933</v>
      </c>
      <c r="G191">
        <v>27</v>
      </c>
      <c r="H191">
        <v>9</v>
      </c>
      <c r="I191">
        <v>6</v>
      </c>
      <c r="J191" s="1" t="s">
        <v>22921</v>
      </c>
      <c r="K191">
        <v>1</v>
      </c>
    </row>
    <row r="192" spans="1:11" x14ac:dyDescent="0.35">
      <c r="A192">
        <v>191</v>
      </c>
      <c r="B192" s="2">
        <v>45117</v>
      </c>
      <c r="C192">
        <v>2023</v>
      </c>
      <c r="D192">
        <v>3</v>
      </c>
      <c r="E192">
        <v>7</v>
      </c>
      <c r="F192" s="1" t="s">
        <v>22933</v>
      </c>
      <c r="G192">
        <v>28</v>
      </c>
      <c r="H192">
        <v>10</v>
      </c>
      <c r="I192">
        <v>0</v>
      </c>
      <c r="J192" s="1" t="s">
        <v>22922</v>
      </c>
      <c r="K192">
        <v>0</v>
      </c>
    </row>
    <row r="193" spans="1:11" x14ac:dyDescent="0.35">
      <c r="A193">
        <v>192</v>
      </c>
      <c r="B193" s="2">
        <v>45118</v>
      </c>
      <c r="C193">
        <v>2023</v>
      </c>
      <c r="D193">
        <v>3</v>
      </c>
      <c r="E193">
        <v>7</v>
      </c>
      <c r="F193" s="1" t="s">
        <v>22933</v>
      </c>
      <c r="G193">
        <v>28</v>
      </c>
      <c r="H193">
        <v>11</v>
      </c>
      <c r="I193">
        <v>1</v>
      </c>
      <c r="J193" s="1" t="s">
        <v>22923</v>
      </c>
      <c r="K193">
        <v>0</v>
      </c>
    </row>
    <row r="194" spans="1:11" x14ac:dyDescent="0.35">
      <c r="A194">
        <v>193</v>
      </c>
      <c r="B194" s="2">
        <v>45119</v>
      </c>
      <c r="C194">
        <v>2023</v>
      </c>
      <c r="D194">
        <v>3</v>
      </c>
      <c r="E194">
        <v>7</v>
      </c>
      <c r="F194" s="1" t="s">
        <v>22933</v>
      </c>
      <c r="G194">
        <v>28</v>
      </c>
      <c r="H194">
        <v>12</v>
      </c>
      <c r="I194">
        <v>2</v>
      </c>
      <c r="J194" s="1" t="s">
        <v>22924</v>
      </c>
      <c r="K194">
        <v>0</v>
      </c>
    </row>
    <row r="195" spans="1:11" x14ac:dyDescent="0.35">
      <c r="A195">
        <v>194</v>
      </c>
      <c r="B195" s="2">
        <v>45120</v>
      </c>
      <c r="C195">
        <v>2023</v>
      </c>
      <c r="D195">
        <v>3</v>
      </c>
      <c r="E195">
        <v>7</v>
      </c>
      <c r="F195" s="1" t="s">
        <v>22933</v>
      </c>
      <c r="G195">
        <v>28</v>
      </c>
      <c r="H195">
        <v>13</v>
      </c>
      <c r="I195">
        <v>3</v>
      </c>
      <c r="J195" s="1" t="s">
        <v>22925</v>
      </c>
      <c r="K195">
        <v>0</v>
      </c>
    </row>
    <row r="196" spans="1:11" x14ac:dyDescent="0.35">
      <c r="A196">
        <v>195</v>
      </c>
      <c r="B196" s="2">
        <v>45121</v>
      </c>
      <c r="C196">
        <v>2023</v>
      </c>
      <c r="D196">
        <v>3</v>
      </c>
      <c r="E196">
        <v>7</v>
      </c>
      <c r="F196" s="1" t="s">
        <v>22933</v>
      </c>
      <c r="G196">
        <v>28</v>
      </c>
      <c r="H196">
        <v>14</v>
      </c>
      <c r="I196">
        <v>4</v>
      </c>
      <c r="J196" s="1" t="s">
        <v>22926</v>
      </c>
      <c r="K196">
        <v>0</v>
      </c>
    </row>
    <row r="197" spans="1:11" x14ac:dyDescent="0.35">
      <c r="A197">
        <v>196</v>
      </c>
      <c r="B197" s="2">
        <v>45122</v>
      </c>
      <c r="C197">
        <v>2023</v>
      </c>
      <c r="D197">
        <v>3</v>
      </c>
      <c r="E197">
        <v>7</v>
      </c>
      <c r="F197" s="1" t="s">
        <v>22933</v>
      </c>
      <c r="G197">
        <v>28</v>
      </c>
      <c r="H197">
        <v>15</v>
      </c>
      <c r="I197">
        <v>5</v>
      </c>
      <c r="J197" s="1" t="s">
        <v>22927</v>
      </c>
      <c r="K197">
        <v>1</v>
      </c>
    </row>
    <row r="198" spans="1:11" x14ac:dyDescent="0.35">
      <c r="A198">
        <v>197</v>
      </c>
      <c r="B198" s="2">
        <v>45123</v>
      </c>
      <c r="C198">
        <v>2023</v>
      </c>
      <c r="D198">
        <v>3</v>
      </c>
      <c r="E198">
        <v>7</v>
      </c>
      <c r="F198" s="1" t="s">
        <v>22933</v>
      </c>
      <c r="G198">
        <v>28</v>
      </c>
      <c r="H198">
        <v>16</v>
      </c>
      <c r="I198">
        <v>6</v>
      </c>
      <c r="J198" s="1" t="s">
        <v>22921</v>
      </c>
      <c r="K198">
        <v>1</v>
      </c>
    </row>
    <row r="199" spans="1:11" x14ac:dyDescent="0.35">
      <c r="A199">
        <v>198</v>
      </c>
      <c r="B199" s="2">
        <v>45124</v>
      </c>
      <c r="C199">
        <v>2023</v>
      </c>
      <c r="D199">
        <v>3</v>
      </c>
      <c r="E199">
        <v>7</v>
      </c>
      <c r="F199" s="1" t="s">
        <v>22933</v>
      </c>
      <c r="G199">
        <v>29</v>
      </c>
      <c r="H199">
        <v>17</v>
      </c>
      <c r="I199">
        <v>0</v>
      </c>
      <c r="J199" s="1" t="s">
        <v>22922</v>
      </c>
      <c r="K199">
        <v>0</v>
      </c>
    </row>
    <row r="200" spans="1:11" x14ac:dyDescent="0.35">
      <c r="A200">
        <v>199</v>
      </c>
      <c r="B200" s="2">
        <v>45125</v>
      </c>
      <c r="C200">
        <v>2023</v>
      </c>
      <c r="D200">
        <v>3</v>
      </c>
      <c r="E200">
        <v>7</v>
      </c>
      <c r="F200" s="1" t="s">
        <v>22933</v>
      </c>
      <c r="G200">
        <v>29</v>
      </c>
      <c r="H200">
        <v>18</v>
      </c>
      <c r="I200">
        <v>1</v>
      </c>
      <c r="J200" s="1" t="s">
        <v>22923</v>
      </c>
      <c r="K200">
        <v>0</v>
      </c>
    </row>
    <row r="201" spans="1:11" x14ac:dyDescent="0.35">
      <c r="A201">
        <v>200</v>
      </c>
      <c r="B201" s="2">
        <v>45126</v>
      </c>
      <c r="C201">
        <v>2023</v>
      </c>
      <c r="D201">
        <v>3</v>
      </c>
      <c r="E201">
        <v>7</v>
      </c>
      <c r="F201" s="1" t="s">
        <v>22933</v>
      </c>
      <c r="G201">
        <v>29</v>
      </c>
      <c r="H201">
        <v>19</v>
      </c>
      <c r="I201">
        <v>2</v>
      </c>
      <c r="J201" s="1" t="s">
        <v>22924</v>
      </c>
      <c r="K201">
        <v>0</v>
      </c>
    </row>
    <row r="202" spans="1:11" x14ac:dyDescent="0.35">
      <c r="A202">
        <v>201</v>
      </c>
      <c r="B202" s="2">
        <v>45127</v>
      </c>
      <c r="C202">
        <v>2023</v>
      </c>
      <c r="D202">
        <v>3</v>
      </c>
      <c r="E202">
        <v>7</v>
      </c>
      <c r="F202" s="1" t="s">
        <v>22933</v>
      </c>
      <c r="G202">
        <v>29</v>
      </c>
      <c r="H202">
        <v>20</v>
      </c>
      <c r="I202">
        <v>3</v>
      </c>
      <c r="J202" s="1" t="s">
        <v>22925</v>
      </c>
      <c r="K202">
        <v>0</v>
      </c>
    </row>
    <row r="203" spans="1:11" x14ac:dyDescent="0.35">
      <c r="A203">
        <v>202</v>
      </c>
      <c r="B203" s="2">
        <v>45128</v>
      </c>
      <c r="C203">
        <v>2023</v>
      </c>
      <c r="D203">
        <v>3</v>
      </c>
      <c r="E203">
        <v>7</v>
      </c>
      <c r="F203" s="1" t="s">
        <v>22933</v>
      </c>
      <c r="G203">
        <v>29</v>
      </c>
      <c r="H203">
        <v>21</v>
      </c>
      <c r="I203">
        <v>4</v>
      </c>
      <c r="J203" s="1" t="s">
        <v>22926</v>
      </c>
      <c r="K203">
        <v>0</v>
      </c>
    </row>
    <row r="204" spans="1:11" x14ac:dyDescent="0.35">
      <c r="A204">
        <v>203</v>
      </c>
      <c r="B204" s="2">
        <v>45129</v>
      </c>
      <c r="C204">
        <v>2023</v>
      </c>
      <c r="D204">
        <v>3</v>
      </c>
      <c r="E204">
        <v>7</v>
      </c>
      <c r="F204" s="1" t="s">
        <v>22933</v>
      </c>
      <c r="G204">
        <v>29</v>
      </c>
      <c r="H204">
        <v>22</v>
      </c>
      <c r="I204">
        <v>5</v>
      </c>
      <c r="J204" s="1" t="s">
        <v>22927</v>
      </c>
      <c r="K204">
        <v>1</v>
      </c>
    </row>
    <row r="205" spans="1:11" x14ac:dyDescent="0.35">
      <c r="A205">
        <v>204</v>
      </c>
      <c r="B205" s="2">
        <v>45130</v>
      </c>
      <c r="C205">
        <v>2023</v>
      </c>
      <c r="D205">
        <v>3</v>
      </c>
      <c r="E205">
        <v>7</v>
      </c>
      <c r="F205" s="1" t="s">
        <v>22933</v>
      </c>
      <c r="G205">
        <v>29</v>
      </c>
      <c r="H205">
        <v>23</v>
      </c>
      <c r="I205">
        <v>6</v>
      </c>
      <c r="J205" s="1" t="s">
        <v>22921</v>
      </c>
      <c r="K205">
        <v>1</v>
      </c>
    </row>
    <row r="206" spans="1:11" x14ac:dyDescent="0.35">
      <c r="A206">
        <v>205</v>
      </c>
      <c r="B206" s="2">
        <v>45131</v>
      </c>
      <c r="C206">
        <v>2023</v>
      </c>
      <c r="D206">
        <v>3</v>
      </c>
      <c r="E206">
        <v>7</v>
      </c>
      <c r="F206" s="1" t="s">
        <v>22933</v>
      </c>
      <c r="G206">
        <v>30</v>
      </c>
      <c r="H206">
        <v>24</v>
      </c>
      <c r="I206">
        <v>0</v>
      </c>
      <c r="J206" s="1" t="s">
        <v>22922</v>
      </c>
      <c r="K206">
        <v>0</v>
      </c>
    </row>
    <row r="207" spans="1:11" x14ac:dyDescent="0.35">
      <c r="A207">
        <v>206</v>
      </c>
      <c r="B207" s="2">
        <v>45132</v>
      </c>
      <c r="C207">
        <v>2023</v>
      </c>
      <c r="D207">
        <v>3</v>
      </c>
      <c r="E207">
        <v>7</v>
      </c>
      <c r="F207" s="1" t="s">
        <v>22933</v>
      </c>
      <c r="G207">
        <v>30</v>
      </c>
      <c r="H207">
        <v>25</v>
      </c>
      <c r="I207">
        <v>1</v>
      </c>
      <c r="J207" s="1" t="s">
        <v>22923</v>
      </c>
      <c r="K207">
        <v>0</v>
      </c>
    </row>
    <row r="208" spans="1:11" x14ac:dyDescent="0.35">
      <c r="A208">
        <v>207</v>
      </c>
      <c r="B208" s="2">
        <v>45133</v>
      </c>
      <c r="C208">
        <v>2023</v>
      </c>
      <c r="D208">
        <v>3</v>
      </c>
      <c r="E208">
        <v>7</v>
      </c>
      <c r="F208" s="1" t="s">
        <v>22933</v>
      </c>
      <c r="G208">
        <v>30</v>
      </c>
      <c r="H208">
        <v>26</v>
      </c>
      <c r="I208">
        <v>2</v>
      </c>
      <c r="J208" s="1" t="s">
        <v>22924</v>
      </c>
      <c r="K208">
        <v>0</v>
      </c>
    </row>
    <row r="209" spans="1:11" x14ac:dyDescent="0.35">
      <c r="A209">
        <v>208</v>
      </c>
      <c r="B209" s="2">
        <v>45134</v>
      </c>
      <c r="C209">
        <v>2023</v>
      </c>
      <c r="D209">
        <v>3</v>
      </c>
      <c r="E209">
        <v>7</v>
      </c>
      <c r="F209" s="1" t="s">
        <v>22933</v>
      </c>
      <c r="G209">
        <v>30</v>
      </c>
      <c r="H209">
        <v>27</v>
      </c>
      <c r="I209">
        <v>3</v>
      </c>
      <c r="J209" s="1" t="s">
        <v>22925</v>
      </c>
      <c r="K209">
        <v>0</v>
      </c>
    </row>
    <row r="210" spans="1:11" x14ac:dyDescent="0.35">
      <c r="A210">
        <v>209</v>
      </c>
      <c r="B210" s="2">
        <v>45135</v>
      </c>
      <c r="C210">
        <v>2023</v>
      </c>
      <c r="D210">
        <v>3</v>
      </c>
      <c r="E210">
        <v>7</v>
      </c>
      <c r="F210" s="1" t="s">
        <v>22933</v>
      </c>
      <c r="G210">
        <v>30</v>
      </c>
      <c r="H210">
        <v>28</v>
      </c>
      <c r="I210">
        <v>4</v>
      </c>
      <c r="J210" s="1" t="s">
        <v>22926</v>
      </c>
      <c r="K210">
        <v>0</v>
      </c>
    </row>
    <row r="211" spans="1:11" x14ac:dyDescent="0.35">
      <c r="A211">
        <v>210</v>
      </c>
      <c r="B211" s="2">
        <v>45136</v>
      </c>
      <c r="C211">
        <v>2023</v>
      </c>
      <c r="D211">
        <v>3</v>
      </c>
      <c r="E211">
        <v>7</v>
      </c>
      <c r="F211" s="1" t="s">
        <v>22933</v>
      </c>
      <c r="G211">
        <v>30</v>
      </c>
      <c r="H211">
        <v>29</v>
      </c>
      <c r="I211">
        <v>5</v>
      </c>
      <c r="J211" s="1" t="s">
        <v>22927</v>
      </c>
      <c r="K211">
        <v>1</v>
      </c>
    </row>
    <row r="212" spans="1:11" x14ac:dyDescent="0.35">
      <c r="A212">
        <v>211</v>
      </c>
      <c r="B212" s="2">
        <v>45137</v>
      </c>
      <c r="C212">
        <v>2023</v>
      </c>
      <c r="D212">
        <v>3</v>
      </c>
      <c r="E212">
        <v>7</v>
      </c>
      <c r="F212" s="1" t="s">
        <v>22933</v>
      </c>
      <c r="G212">
        <v>30</v>
      </c>
      <c r="H212">
        <v>30</v>
      </c>
      <c r="I212">
        <v>6</v>
      </c>
      <c r="J212" s="1" t="s">
        <v>22921</v>
      </c>
      <c r="K212">
        <v>1</v>
      </c>
    </row>
    <row r="213" spans="1:11" x14ac:dyDescent="0.35">
      <c r="A213">
        <v>212</v>
      </c>
      <c r="B213" s="2">
        <v>45138</v>
      </c>
      <c r="C213">
        <v>2023</v>
      </c>
      <c r="D213">
        <v>3</v>
      </c>
      <c r="E213">
        <v>7</v>
      </c>
      <c r="F213" s="1" t="s">
        <v>22933</v>
      </c>
      <c r="G213">
        <v>31</v>
      </c>
      <c r="H213">
        <v>31</v>
      </c>
      <c r="I213">
        <v>0</v>
      </c>
      <c r="J213" s="1" t="s">
        <v>22922</v>
      </c>
      <c r="K213">
        <v>0</v>
      </c>
    </row>
    <row r="214" spans="1:11" x14ac:dyDescent="0.35">
      <c r="A214">
        <v>213</v>
      </c>
      <c r="B214" s="2">
        <v>45139</v>
      </c>
      <c r="C214">
        <v>2023</v>
      </c>
      <c r="D214">
        <v>3</v>
      </c>
      <c r="E214">
        <v>8</v>
      </c>
      <c r="F214" s="1" t="s">
        <v>22934</v>
      </c>
      <c r="G214">
        <v>31</v>
      </c>
      <c r="H214">
        <v>1</v>
      </c>
      <c r="I214">
        <v>1</v>
      </c>
      <c r="J214" s="1" t="s">
        <v>22923</v>
      </c>
      <c r="K214">
        <v>0</v>
      </c>
    </row>
    <row r="215" spans="1:11" x14ac:dyDescent="0.35">
      <c r="A215">
        <v>214</v>
      </c>
      <c r="B215" s="2">
        <v>45140</v>
      </c>
      <c r="C215">
        <v>2023</v>
      </c>
      <c r="D215">
        <v>3</v>
      </c>
      <c r="E215">
        <v>8</v>
      </c>
      <c r="F215" s="1" t="s">
        <v>22934</v>
      </c>
      <c r="G215">
        <v>31</v>
      </c>
      <c r="H215">
        <v>2</v>
      </c>
      <c r="I215">
        <v>2</v>
      </c>
      <c r="J215" s="1" t="s">
        <v>22924</v>
      </c>
      <c r="K215">
        <v>0</v>
      </c>
    </row>
    <row r="216" spans="1:11" x14ac:dyDescent="0.35">
      <c r="A216">
        <v>215</v>
      </c>
      <c r="B216" s="2">
        <v>45141</v>
      </c>
      <c r="C216">
        <v>2023</v>
      </c>
      <c r="D216">
        <v>3</v>
      </c>
      <c r="E216">
        <v>8</v>
      </c>
      <c r="F216" s="1" t="s">
        <v>22934</v>
      </c>
      <c r="G216">
        <v>31</v>
      </c>
      <c r="H216">
        <v>3</v>
      </c>
      <c r="I216">
        <v>3</v>
      </c>
      <c r="J216" s="1" t="s">
        <v>22925</v>
      </c>
      <c r="K216">
        <v>0</v>
      </c>
    </row>
    <row r="217" spans="1:11" x14ac:dyDescent="0.35">
      <c r="A217">
        <v>216</v>
      </c>
      <c r="B217" s="2">
        <v>45142</v>
      </c>
      <c r="C217">
        <v>2023</v>
      </c>
      <c r="D217">
        <v>3</v>
      </c>
      <c r="E217">
        <v>8</v>
      </c>
      <c r="F217" s="1" t="s">
        <v>22934</v>
      </c>
      <c r="G217">
        <v>31</v>
      </c>
      <c r="H217">
        <v>4</v>
      </c>
      <c r="I217">
        <v>4</v>
      </c>
      <c r="J217" s="1" t="s">
        <v>22926</v>
      </c>
      <c r="K217">
        <v>0</v>
      </c>
    </row>
    <row r="218" spans="1:11" x14ac:dyDescent="0.35">
      <c r="A218">
        <v>217</v>
      </c>
      <c r="B218" s="2">
        <v>45143</v>
      </c>
      <c r="C218">
        <v>2023</v>
      </c>
      <c r="D218">
        <v>3</v>
      </c>
      <c r="E218">
        <v>8</v>
      </c>
      <c r="F218" s="1" t="s">
        <v>22934</v>
      </c>
      <c r="G218">
        <v>31</v>
      </c>
      <c r="H218">
        <v>5</v>
      </c>
      <c r="I218">
        <v>5</v>
      </c>
      <c r="J218" s="1" t="s">
        <v>22927</v>
      </c>
      <c r="K218">
        <v>1</v>
      </c>
    </row>
    <row r="219" spans="1:11" x14ac:dyDescent="0.35">
      <c r="A219">
        <v>218</v>
      </c>
      <c r="B219" s="2">
        <v>45144</v>
      </c>
      <c r="C219">
        <v>2023</v>
      </c>
      <c r="D219">
        <v>3</v>
      </c>
      <c r="E219">
        <v>8</v>
      </c>
      <c r="F219" s="1" t="s">
        <v>22934</v>
      </c>
      <c r="G219">
        <v>31</v>
      </c>
      <c r="H219">
        <v>6</v>
      </c>
      <c r="I219">
        <v>6</v>
      </c>
      <c r="J219" s="1" t="s">
        <v>22921</v>
      </c>
      <c r="K219">
        <v>1</v>
      </c>
    </row>
    <row r="220" spans="1:11" x14ac:dyDescent="0.35">
      <c r="A220">
        <v>219</v>
      </c>
      <c r="B220" s="2">
        <v>45145</v>
      </c>
      <c r="C220">
        <v>2023</v>
      </c>
      <c r="D220">
        <v>3</v>
      </c>
      <c r="E220">
        <v>8</v>
      </c>
      <c r="F220" s="1" t="s">
        <v>22934</v>
      </c>
      <c r="G220">
        <v>32</v>
      </c>
      <c r="H220">
        <v>7</v>
      </c>
      <c r="I220">
        <v>0</v>
      </c>
      <c r="J220" s="1" t="s">
        <v>22922</v>
      </c>
      <c r="K220">
        <v>0</v>
      </c>
    </row>
    <row r="221" spans="1:11" x14ac:dyDescent="0.35">
      <c r="A221">
        <v>220</v>
      </c>
      <c r="B221" s="2">
        <v>45146</v>
      </c>
      <c r="C221">
        <v>2023</v>
      </c>
      <c r="D221">
        <v>3</v>
      </c>
      <c r="E221">
        <v>8</v>
      </c>
      <c r="F221" s="1" t="s">
        <v>22934</v>
      </c>
      <c r="G221">
        <v>32</v>
      </c>
      <c r="H221">
        <v>8</v>
      </c>
      <c r="I221">
        <v>1</v>
      </c>
      <c r="J221" s="1" t="s">
        <v>22923</v>
      </c>
      <c r="K221">
        <v>0</v>
      </c>
    </row>
    <row r="222" spans="1:11" x14ac:dyDescent="0.35">
      <c r="A222">
        <v>221</v>
      </c>
      <c r="B222" s="2">
        <v>45147</v>
      </c>
      <c r="C222">
        <v>2023</v>
      </c>
      <c r="D222">
        <v>3</v>
      </c>
      <c r="E222">
        <v>8</v>
      </c>
      <c r="F222" s="1" t="s">
        <v>22934</v>
      </c>
      <c r="G222">
        <v>32</v>
      </c>
      <c r="H222">
        <v>9</v>
      </c>
      <c r="I222">
        <v>2</v>
      </c>
      <c r="J222" s="1" t="s">
        <v>22924</v>
      </c>
      <c r="K222">
        <v>0</v>
      </c>
    </row>
    <row r="223" spans="1:11" x14ac:dyDescent="0.35">
      <c r="A223">
        <v>222</v>
      </c>
      <c r="B223" s="2">
        <v>45148</v>
      </c>
      <c r="C223">
        <v>2023</v>
      </c>
      <c r="D223">
        <v>3</v>
      </c>
      <c r="E223">
        <v>8</v>
      </c>
      <c r="F223" s="1" t="s">
        <v>22934</v>
      </c>
      <c r="G223">
        <v>32</v>
      </c>
      <c r="H223">
        <v>10</v>
      </c>
      <c r="I223">
        <v>3</v>
      </c>
      <c r="J223" s="1" t="s">
        <v>22925</v>
      </c>
      <c r="K223">
        <v>0</v>
      </c>
    </row>
    <row r="224" spans="1:11" x14ac:dyDescent="0.35">
      <c r="A224">
        <v>223</v>
      </c>
      <c r="B224" s="2">
        <v>45149</v>
      </c>
      <c r="C224">
        <v>2023</v>
      </c>
      <c r="D224">
        <v>3</v>
      </c>
      <c r="E224">
        <v>8</v>
      </c>
      <c r="F224" s="1" t="s">
        <v>22934</v>
      </c>
      <c r="G224">
        <v>32</v>
      </c>
      <c r="H224">
        <v>11</v>
      </c>
      <c r="I224">
        <v>4</v>
      </c>
      <c r="J224" s="1" t="s">
        <v>22926</v>
      </c>
      <c r="K224">
        <v>0</v>
      </c>
    </row>
    <row r="225" spans="1:11" x14ac:dyDescent="0.35">
      <c r="A225">
        <v>224</v>
      </c>
      <c r="B225" s="2">
        <v>45150</v>
      </c>
      <c r="C225">
        <v>2023</v>
      </c>
      <c r="D225">
        <v>3</v>
      </c>
      <c r="E225">
        <v>8</v>
      </c>
      <c r="F225" s="1" t="s">
        <v>22934</v>
      </c>
      <c r="G225">
        <v>32</v>
      </c>
      <c r="H225">
        <v>12</v>
      </c>
      <c r="I225">
        <v>5</v>
      </c>
      <c r="J225" s="1" t="s">
        <v>22927</v>
      </c>
      <c r="K225">
        <v>1</v>
      </c>
    </row>
    <row r="226" spans="1:11" x14ac:dyDescent="0.35">
      <c r="A226">
        <v>225</v>
      </c>
      <c r="B226" s="2">
        <v>45151</v>
      </c>
      <c r="C226">
        <v>2023</v>
      </c>
      <c r="D226">
        <v>3</v>
      </c>
      <c r="E226">
        <v>8</v>
      </c>
      <c r="F226" s="1" t="s">
        <v>22934</v>
      </c>
      <c r="G226">
        <v>32</v>
      </c>
      <c r="H226">
        <v>13</v>
      </c>
      <c r="I226">
        <v>6</v>
      </c>
      <c r="J226" s="1" t="s">
        <v>22921</v>
      </c>
      <c r="K226">
        <v>1</v>
      </c>
    </row>
    <row r="227" spans="1:11" x14ac:dyDescent="0.35">
      <c r="A227">
        <v>226</v>
      </c>
      <c r="B227" s="2">
        <v>45152</v>
      </c>
      <c r="C227">
        <v>2023</v>
      </c>
      <c r="D227">
        <v>3</v>
      </c>
      <c r="E227">
        <v>8</v>
      </c>
      <c r="F227" s="1" t="s">
        <v>22934</v>
      </c>
      <c r="G227">
        <v>33</v>
      </c>
      <c r="H227">
        <v>14</v>
      </c>
      <c r="I227">
        <v>0</v>
      </c>
      <c r="J227" s="1" t="s">
        <v>22922</v>
      </c>
      <c r="K227">
        <v>0</v>
      </c>
    </row>
    <row r="228" spans="1:11" x14ac:dyDescent="0.35">
      <c r="A228">
        <v>227</v>
      </c>
      <c r="B228" s="2">
        <v>45153</v>
      </c>
      <c r="C228">
        <v>2023</v>
      </c>
      <c r="D228">
        <v>3</v>
      </c>
      <c r="E228">
        <v>8</v>
      </c>
      <c r="F228" s="1" t="s">
        <v>22934</v>
      </c>
      <c r="G228">
        <v>33</v>
      </c>
      <c r="H228">
        <v>15</v>
      </c>
      <c r="I228">
        <v>1</v>
      </c>
      <c r="J228" s="1" t="s">
        <v>22923</v>
      </c>
      <c r="K228">
        <v>0</v>
      </c>
    </row>
    <row r="229" spans="1:11" x14ac:dyDescent="0.35">
      <c r="A229">
        <v>228</v>
      </c>
      <c r="B229" s="2">
        <v>45154</v>
      </c>
      <c r="C229">
        <v>2023</v>
      </c>
      <c r="D229">
        <v>3</v>
      </c>
      <c r="E229">
        <v>8</v>
      </c>
      <c r="F229" s="1" t="s">
        <v>22934</v>
      </c>
      <c r="G229">
        <v>33</v>
      </c>
      <c r="H229">
        <v>16</v>
      </c>
      <c r="I229">
        <v>2</v>
      </c>
      <c r="J229" s="1" t="s">
        <v>22924</v>
      </c>
      <c r="K229">
        <v>0</v>
      </c>
    </row>
    <row r="230" spans="1:11" x14ac:dyDescent="0.35">
      <c r="A230">
        <v>229</v>
      </c>
      <c r="B230" s="2">
        <v>45155</v>
      </c>
      <c r="C230">
        <v>2023</v>
      </c>
      <c r="D230">
        <v>3</v>
      </c>
      <c r="E230">
        <v>8</v>
      </c>
      <c r="F230" s="1" t="s">
        <v>22934</v>
      </c>
      <c r="G230">
        <v>33</v>
      </c>
      <c r="H230">
        <v>17</v>
      </c>
      <c r="I230">
        <v>3</v>
      </c>
      <c r="J230" s="1" t="s">
        <v>22925</v>
      </c>
      <c r="K230">
        <v>0</v>
      </c>
    </row>
    <row r="231" spans="1:11" x14ac:dyDescent="0.35">
      <c r="A231">
        <v>230</v>
      </c>
      <c r="B231" s="2">
        <v>45156</v>
      </c>
      <c r="C231">
        <v>2023</v>
      </c>
      <c r="D231">
        <v>3</v>
      </c>
      <c r="E231">
        <v>8</v>
      </c>
      <c r="F231" s="1" t="s">
        <v>22934</v>
      </c>
      <c r="G231">
        <v>33</v>
      </c>
      <c r="H231">
        <v>18</v>
      </c>
      <c r="I231">
        <v>4</v>
      </c>
      <c r="J231" s="1" t="s">
        <v>22926</v>
      </c>
      <c r="K231">
        <v>0</v>
      </c>
    </row>
    <row r="232" spans="1:11" x14ac:dyDescent="0.35">
      <c r="A232">
        <v>231</v>
      </c>
      <c r="B232" s="2">
        <v>45157</v>
      </c>
      <c r="C232">
        <v>2023</v>
      </c>
      <c r="D232">
        <v>3</v>
      </c>
      <c r="E232">
        <v>8</v>
      </c>
      <c r="F232" s="1" t="s">
        <v>22934</v>
      </c>
      <c r="G232">
        <v>33</v>
      </c>
      <c r="H232">
        <v>19</v>
      </c>
      <c r="I232">
        <v>5</v>
      </c>
      <c r="J232" s="1" t="s">
        <v>22927</v>
      </c>
      <c r="K232">
        <v>1</v>
      </c>
    </row>
    <row r="233" spans="1:11" x14ac:dyDescent="0.35">
      <c r="A233">
        <v>232</v>
      </c>
      <c r="B233" s="2">
        <v>45158</v>
      </c>
      <c r="C233">
        <v>2023</v>
      </c>
      <c r="D233">
        <v>3</v>
      </c>
      <c r="E233">
        <v>8</v>
      </c>
      <c r="F233" s="1" t="s">
        <v>22934</v>
      </c>
      <c r="G233">
        <v>33</v>
      </c>
      <c r="H233">
        <v>20</v>
      </c>
      <c r="I233">
        <v>6</v>
      </c>
      <c r="J233" s="1" t="s">
        <v>22921</v>
      </c>
      <c r="K233">
        <v>1</v>
      </c>
    </row>
    <row r="234" spans="1:11" x14ac:dyDescent="0.35">
      <c r="A234">
        <v>233</v>
      </c>
      <c r="B234" s="2">
        <v>45159</v>
      </c>
      <c r="C234">
        <v>2023</v>
      </c>
      <c r="D234">
        <v>3</v>
      </c>
      <c r="E234">
        <v>8</v>
      </c>
      <c r="F234" s="1" t="s">
        <v>22934</v>
      </c>
      <c r="G234">
        <v>34</v>
      </c>
      <c r="H234">
        <v>21</v>
      </c>
      <c r="I234">
        <v>0</v>
      </c>
      <c r="J234" s="1" t="s">
        <v>22922</v>
      </c>
      <c r="K234">
        <v>0</v>
      </c>
    </row>
    <row r="235" spans="1:11" x14ac:dyDescent="0.35">
      <c r="A235">
        <v>234</v>
      </c>
      <c r="B235" s="2">
        <v>45160</v>
      </c>
      <c r="C235">
        <v>2023</v>
      </c>
      <c r="D235">
        <v>3</v>
      </c>
      <c r="E235">
        <v>8</v>
      </c>
      <c r="F235" s="1" t="s">
        <v>22934</v>
      </c>
      <c r="G235">
        <v>34</v>
      </c>
      <c r="H235">
        <v>22</v>
      </c>
      <c r="I235">
        <v>1</v>
      </c>
      <c r="J235" s="1" t="s">
        <v>22923</v>
      </c>
      <c r="K235">
        <v>0</v>
      </c>
    </row>
    <row r="236" spans="1:11" x14ac:dyDescent="0.35">
      <c r="A236">
        <v>235</v>
      </c>
      <c r="B236" s="2">
        <v>45161</v>
      </c>
      <c r="C236">
        <v>2023</v>
      </c>
      <c r="D236">
        <v>3</v>
      </c>
      <c r="E236">
        <v>8</v>
      </c>
      <c r="F236" s="1" t="s">
        <v>22934</v>
      </c>
      <c r="G236">
        <v>34</v>
      </c>
      <c r="H236">
        <v>23</v>
      </c>
      <c r="I236">
        <v>2</v>
      </c>
      <c r="J236" s="1" t="s">
        <v>22924</v>
      </c>
      <c r="K236">
        <v>0</v>
      </c>
    </row>
    <row r="237" spans="1:11" x14ac:dyDescent="0.35">
      <c r="A237">
        <v>236</v>
      </c>
      <c r="B237" s="2">
        <v>45162</v>
      </c>
      <c r="C237">
        <v>2023</v>
      </c>
      <c r="D237">
        <v>3</v>
      </c>
      <c r="E237">
        <v>8</v>
      </c>
      <c r="F237" s="1" t="s">
        <v>22934</v>
      </c>
      <c r="G237">
        <v>34</v>
      </c>
      <c r="H237">
        <v>24</v>
      </c>
      <c r="I237">
        <v>3</v>
      </c>
      <c r="J237" s="1" t="s">
        <v>22925</v>
      </c>
      <c r="K237">
        <v>0</v>
      </c>
    </row>
    <row r="238" spans="1:11" x14ac:dyDescent="0.35">
      <c r="A238">
        <v>237</v>
      </c>
      <c r="B238" s="2">
        <v>45163</v>
      </c>
      <c r="C238">
        <v>2023</v>
      </c>
      <c r="D238">
        <v>3</v>
      </c>
      <c r="E238">
        <v>8</v>
      </c>
      <c r="F238" s="1" t="s">
        <v>22934</v>
      </c>
      <c r="G238">
        <v>34</v>
      </c>
      <c r="H238">
        <v>25</v>
      </c>
      <c r="I238">
        <v>4</v>
      </c>
      <c r="J238" s="1" t="s">
        <v>22926</v>
      </c>
      <c r="K238">
        <v>0</v>
      </c>
    </row>
    <row r="239" spans="1:11" x14ac:dyDescent="0.35">
      <c r="A239">
        <v>238</v>
      </c>
      <c r="B239" s="2">
        <v>45164</v>
      </c>
      <c r="C239">
        <v>2023</v>
      </c>
      <c r="D239">
        <v>3</v>
      </c>
      <c r="E239">
        <v>8</v>
      </c>
      <c r="F239" s="1" t="s">
        <v>22934</v>
      </c>
      <c r="G239">
        <v>34</v>
      </c>
      <c r="H239">
        <v>26</v>
      </c>
      <c r="I239">
        <v>5</v>
      </c>
      <c r="J239" s="1" t="s">
        <v>22927</v>
      </c>
      <c r="K239">
        <v>1</v>
      </c>
    </row>
    <row r="240" spans="1:11" x14ac:dyDescent="0.35">
      <c r="A240">
        <v>239</v>
      </c>
      <c r="B240" s="2">
        <v>45165</v>
      </c>
      <c r="C240">
        <v>2023</v>
      </c>
      <c r="D240">
        <v>3</v>
      </c>
      <c r="E240">
        <v>8</v>
      </c>
      <c r="F240" s="1" t="s">
        <v>22934</v>
      </c>
      <c r="G240">
        <v>34</v>
      </c>
      <c r="H240">
        <v>27</v>
      </c>
      <c r="I240">
        <v>6</v>
      </c>
      <c r="J240" s="1" t="s">
        <v>22921</v>
      </c>
      <c r="K240">
        <v>1</v>
      </c>
    </row>
    <row r="241" spans="1:11" x14ac:dyDescent="0.35">
      <c r="A241">
        <v>240</v>
      </c>
      <c r="B241" s="2">
        <v>45166</v>
      </c>
      <c r="C241">
        <v>2023</v>
      </c>
      <c r="D241">
        <v>3</v>
      </c>
      <c r="E241">
        <v>8</v>
      </c>
      <c r="F241" s="1" t="s">
        <v>22934</v>
      </c>
      <c r="G241">
        <v>35</v>
      </c>
      <c r="H241">
        <v>28</v>
      </c>
      <c r="I241">
        <v>0</v>
      </c>
      <c r="J241" s="1" t="s">
        <v>22922</v>
      </c>
      <c r="K241">
        <v>0</v>
      </c>
    </row>
    <row r="242" spans="1:11" x14ac:dyDescent="0.35">
      <c r="A242">
        <v>241</v>
      </c>
      <c r="B242" s="2">
        <v>45167</v>
      </c>
      <c r="C242">
        <v>2023</v>
      </c>
      <c r="D242">
        <v>3</v>
      </c>
      <c r="E242">
        <v>8</v>
      </c>
      <c r="F242" s="1" t="s">
        <v>22934</v>
      </c>
      <c r="G242">
        <v>35</v>
      </c>
      <c r="H242">
        <v>29</v>
      </c>
      <c r="I242">
        <v>1</v>
      </c>
      <c r="J242" s="1" t="s">
        <v>22923</v>
      </c>
      <c r="K242">
        <v>0</v>
      </c>
    </row>
    <row r="243" spans="1:11" x14ac:dyDescent="0.35">
      <c r="A243">
        <v>242</v>
      </c>
      <c r="B243" s="2">
        <v>45168</v>
      </c>
      <c r="C243">
        <v>2023</v>
      </c>
      <c r="D243">
        <v>3</v>
      </c>
      <c r="E243">
        <v>8</v>
      </c>
      <c r="F243" s="1" t="s">
        <v>22934</v>
      </c>
      <c r="G243">
        <v>35</v>
      </c>
      <c r="H243">
        <v>30</v>
      </c>
      <c r="I243">
        <v>2</v>
      </c>
      <c r="J243" s="1" t="s">
        <v>22924</v>
      </c>
      <c r="K243">
        <v>0</v>
      </c>
    </row>
    <row r="244" spans="1:11" x14ac:dyDescent="0.35">
      <c r="A244">
        <v>243</v>
      </c>
      <c r="B244" s="2">
        <v>45169</v>
      </c>
      <c r="C244">
        <v>2023</v>
      </c>
      <c r="D244">
        <v>3</v>
      </c>
      <c r="E244">
        <v>8</v>
      </c>
      <c r="F244" s="1" t="s">
        <v>22934</v>
      </c>
      <c r="G244">
        <v>35</v>
      </c>
      <c r="H244">
        <v>31</v>
      </c>
      <c r="I244">
        <v>3</v>
      </c>
      <c r="J244" s="1" t="s">
        <v>22925</v>
      </c>
      <c r="K244">
        <v>0</v>
      </c>
    </row>
    <row r="245" spans="1:11" x14ac:dyDescent="0.35">
      <c r="A245">
        <v>244</v>
      </c>
      <c r="B245" s="2">
        <v>45170</v>
      </c>
      <c r="C245">
        <v>2023</v>
      </c>
      <c r="D245">
        <v>3</v>
      </c>
      <c r="E245">
        <v>9</v>
      </c>
      <c r="F245" s="1" t="s">
        <v>22935</v>
      </c>
      <c r="G245">
        <v>35</v>
      </c>
      <c r="H245">
        <v>1</v>
      </c>
      <c r="I245">
        <v>4</v>
      </c>
      <c r="J245" s="1" t="s">
        <v>22926</v>
      </c>
      <c r="K245">
        <v>0</v>
      </c>
    </row>
    <row r="246" spans="1:11" x14ac:dyDescent="0.35">
      <c r="A246">
        <v>245</v>
      </c>
      <c r="B246" s="2">
        <v>45171</v>
      </c>
      <c r="C246">
        <v>2023</v>
      </c>
      <c r="D246">
        <v>3</v>
      </c>
      <c r="E246">
        <v>9</v>
      </c>
      <c r="F246" s="1" t="s">
        <v>22935</v>
      </c>
      <c r="G246">
        <v>35</v>
      </c>
      <c r="H246">
        <v>2</v>
      </c>
      <c r="I246">
        <v>5</v>
      </c>
      <c r="J246" s="1" t="s">
        <v>22927</v>
      </c>
      <c r="K246">
        <v>1</v>
      </c>
    </row>
    <row r="247" spans="1:11" x14ac:dyDescent="0.35">
      <c r="A247">
        <v>246</v>
      </c>
      <c r="B247" s="2">
        <v>45172</v>
      </c>
      <c r="C247">
        <v>2023</v>
      </c>
      <c r="D247">
        <v>3</v>
      </c>
      <c r="E247">
        <v>9</v>
      </c>
      <c r="F247" s="1" t="s">
        <v>22935</v>
      </c>
      <c r="G247">
        <v>35</v>
      </c>
      <c r="H247">
        <v>3</v>
      </c>
      <c r="I247">
        <v>6</v>
      </c>
      <c r="J247" s="1" t="s">
        <v>22921</v>
      </c>
      <c r="K247">
        <v>1</v>
      </c>
    </row>
    <row r="248" spans="1:11" x14ac:dyDescent="0.35">
      <c r="A248">
        <v>247</v>
      </c>
      <c r="B248" s="2">
        <v>45173</v>
      </c>
      <c r="C248">
        <v>2023</v>
      </c>
      <c r="D248">
        <v>3</v>
      </c>
      <c r="E248">
        <v>9</v>
      </c>
      <c r="F248" s="1" t="s">
        <v>22935</v>
      </c>
      <c r="G248">
        <v>36</v>
      </c>
      <c r="H248">
        <v>4</v>
      </c>
      <c r="I248">
        <v>0</v>
      </c>
      <c r="J248" s="1" t="s">
        <v>22922</v>
      </c>
      <c r="K248">
        <v>0</v>
      </c>
    </row>
    <row r="249" spans="1:11" x14ac:dyDescent="0.35">
      <c r="A249">
        <v>248</v>
      </c>
      <c r="B249" s="2">
        <v>45174</v>
      </c>
      <c r="C249">
        <v>2023</v>
      </c>
      <c r="D249">
        <v>3</v>
      </c>
      <c r="E249">
        <v>9</v>
      </c>
      <c r="F249" s="1" t="s">
        <v>22935</v>
      </c>
      <c r="G249">
        <v>36</v>
      </c>
      <c r="H249">
        <v>5</v>
      </c>
      <c r="I249">
        <v>1</v>
      </c>
      <c r="J249" s="1" t="s">
        <v>22923</v>
      </c>
      <c r="K249">
        <v>0</v>
      </c>
    </row>
    <row r="250" spans="1:11" x14ac:dyDescent="0.35">
      <c r="A250">
        <v>249</v>
      </c>
      <c r="B250" s="2">
        <v>45175</v>
      </c>
      <c r="C250">
        <v>2023</v>
      </c>
      <c r="D250">
        <v>3</v>
      </c>
      <c r="E250">
        <v>9</v>
      </c>
      <c r="F250" s="1" t="s">
        <v>22935</v>
      </c>
      <c r="G250">
        <v>36</v>
      </c>
      <c r="H250">
        <v>6</v>
      </c>
      <c r="I250">
        <v>2</v>
      </c>
      <c r="J250" s="1" t="s">
        <v>22924</v>
      </c>
      <c r="K250">
        <v>0</v>
      </c>
    </row>
    <row r="251" spans="1:11" x14ac:dyDescent="0.35">
      <c r="A251">
        <v>250</v>
      </c>
      <c r="B251" s="2">
        <v>45176</v>
      </c>
      <c r="C251">
        <v>2023</v>
      </c>
      <c r="D251">
        <v>3</v>
      </c>
      <c r="E251">
        <v>9</v>
      </c>
      <c r="F251" s="1" t="s">
        <v>22935</v>
      </c>
      <c r="G251">
        <v>36</v>
      </c>
      <c r="H251">
        <v>7</v>
      </c>
      <c r="I251">
        <v>3</v>
      </c>
      <c r="J251" s="1" t="s">
        <v>22925</v>
      </c>
      <c r="K251">
        <v>0</v>
      </c>
    </row>
    <row r="252" spans="1:11" x14ac:dyDescent="0.35">
      <c r="A252">
        <v>251</v>
      </c>
      <c r="B252" s="2">
        <v>45177</v>
      </c>
      <c r="C252">
        <v>2023</v>
      </c>
      <c r="D252">
        <v>3</v>
      </c>
      <c r="E252">
        <v>9</v>
      </c>
      <c r="F252" s="1" t="s">
        <v>22935</v>
      </c>
      <c r="G252">
        <v>36</v>
      </c>
      <c r="H252">
        <v>8</v>
      </c>
      <c r="I252">
        <v>4</v>
      </c>
      <c r="J252" s="1" t="s">
        <v>22926</v>
      </c>
      <c r="K252">
        <v>0</v>
      </c>
    </row>
    <row r="253" spans="1:11" x14ac:dyDescent="0.35">
      <c r="A253">
        <v>252</v>
      </c>
      <c r="B253" s="2">
        <v>45178</v>
      </c>
      <c r="C253">
        <v>2023</v>
      </c>
      <c r="D253">
        <v>3</v>
      </c>
      <c r="E253">
        <v>9</v>
      </c>
      <c r="F253" s="1" t="s">
        <v>22935</v>
      </c>
      <c r="G253">
        <v>36</v>
      </c>
      <c r="H253">
        <v>9</v>
      </c>
      <c r="I253">
        <v>5</v>
      </c>
      <c r="J253" s="1" t="s">
        <v>22927</v>
      </c>
      <c r="K253">
        <v>1</v>
      </c>
    </row>
    <row r="254" spans="1:11" x14ac:dyDescent="0.35">
      <c r="A254">
        <v>253</v>
      </c>
      <c r="B254" s="2">
        <v>45179</v>
      </c>
      <c r="C254">
        <v>2023</v>
      </c>
      <c r="D254">
        <v>3</v>
      </c>
      <c r="E254">
        <v>9</v>
      </c>
      <c r="F254" s="1" t="s">
        <v>22935</v>
      </c>
      <c r="G254">
        <v>36</v>
      </c>
      <c r="H254">
        <v>10</v>
      </c>
      <c r="I254">
        <v>6</v>
      </c>
      <c r="J254" s="1" t="s">
        <v>22921</v>
      </c>
      <c r="K254">
        <v>1</v>
      </c>
    </row>
    <row r="255" spans="1:11" x14ac:dyDescent="0.35">
      <c r="A255">
        <v>254</v>
      </c>
      <c r="B255" s="2">
        <v>45180</v>
      </c>
      <c r="C255">
        <v>2023</v>
      </c>
      <c r="D255">
        <v>3</v>
      </c>
      <c r="E255">
        <v>9</v>
      </c>
      <c r="F255" s="1" t="s">
        <v>22935</v>
      </c>
      <c r="G255">
        <v>37</v>
      </c>
      <c r="H255">
        <v>11</v>
      </c>
      <c r="I255">
        <v>0</v>
      </c>
      <c r="J255" s="1" t="s">
        <v>22922</v>
      </c>
      <c r="K255">
        <v>0</v>
      </c>
    </row>
    <row r="256" spans="1:11" x14ac:dyDescent="0.35">
      <c r="A256">
        <v>255</v>
      </c>
      <c r="B256" s="2">
        <v>45181</v>
      </c>
      <c r="C256">
        <v>2023</v>
      </c>
      <c r="D256">
        <v>3</v>
      </c>
      <c r="E256">
        <v>9</v>
      </c>
      <c r="F256" s="1" t="s">
        <v>22935</v>
      </c>
      <c r="G256">
        <v>37</v>
      </c>
      <c r="H256">
        <v>12</v>
      </c>
      <c r="I256">
        <v>1</v>
      </c>
      <c r="J256" s="1" t="s">
        <v>22923</v>
      </c>
      <c r="K256">
        <v>0</v>
      </c>
    </row>
    <row r="257" spans="1:11" x14ac:dyDescent="0.35">
      <c r="A257">
        <v>256</v>
      </c>
      <c r="B257" s="2">
        <v>45182</v>
      </c>
      <c r="C257">
        <v>2023</v>
      </c>
      <c r="D257">
        <v>3</v>
      </c>
      <c r="E257">
        <v>9</v>
      </c>
      <c r="F257" s="1" t="s">
        <v>22935</v>
      </c>
      <c r="G257">
        <v>37</v>
      </c>
      <c r="H257">
        <v>13</v>
      </c>
      <c r="I257">
        <v>2</v>
      </c>
      <c r="J257" s="1" t="s">
        <v>22924</v>
      </c>
      <c r="K257">
        <v>0</v>
      </c>
    </row>
    <row r="258" spans="1:11" x14ac:dyDescent="0.35">
      <c r="A258">
        <v>257</v>
      </c>
      <c r="B258" s="2">
        <v>45183</v>
      </c>
      <c r="C258">
        <v>2023</v>
      </c>
      <c r="D258">
        <v>3</v>
      </c>
      <c r="E258">
        <v>9</v>
      </c>
      <c r="F258" s="1" t="s">
        <v>22935</v>
      </c>
      <c r="G258">
        <v>37</v>
      </c>
      <c r="H258">
        <v>14</v>
      </c>
      <c r="I258">
        <v>3</v>
      </c>
      <c r="J258" s="1" t="s">
        <v>22925</v>
      </c>
      <c r="K258">
        <v>0</v>
      </c>
    </row>
    <row r="259" spans="1:11" x14ac:dyDescent="0.35">
      <c r="A259">
        <v>258</v>
      </c>
      <c r="B259" s="2">
        <v>45184</v>
      </c>
      <c r="C259">
        <v>2023</v>
      </c>
      <c r="D259">
        <v>3</v>
      </c>
      <c r="E259">
        <v>9</v>
      </c>
      <c r="F259" s="1" t="s">
        <v>22935</v>
      </c>
      <c r="G259">
        <v>37</v>
      </c>
      <c r="H259">
        <v>15</v>
      </c>
      <c r="I259">
        <v>4</v>
      </c>
      <c r="J259" s="1" t="s">
        <v>22926</v>
      </c>
      <c r="K259">
        <v>0</v>
      </c>
    </row>
    <row r="260" spans="1:11" x14ac:dyDescent="0.35">
      <c r="A260">
        <v>259</v>
      </c>
      <c r="B260" s="2">
        <v>45185</v>
      </c>
      <c r="C260">
        <v>2023</v>
      </c>
      <c r="D260">
        <v>3</v>
      </c>
      <c r="E260">
        <v>9</v>
      </c>
      <c r="F260" s="1" t="s">
        <v>22935</v>
      </c>
      <c r="G260">
        <v>37</v>
      </c>
      <c r="H260">
        <v>16</v>
      </c>
      <c r="I260">
        <v>5</v>
      </c>
      <c r="J260" s="1" t="s">
        <v>22927</v>
      </c>
      <c r="K260">
        <v>1</v>
      </c>
    </row>
    <row r="261" spans="1:11" x14ac:dyDescent="0.35">
      <c r="A261">
        <v>260</v>
      </c>
      <c r="B261" s="2">
        <v>45186</v>
      </c>
      <c r="C261">
        <v>2023</v>
      </c>
      <c r="D261">
        <v>3</v>
      </c>
      <c r="E261">
        <v>9</v>
      </c>
      <c r="F261" s="1" t="s">
        <v>22935</v>
      </c>
      <c r="G261">
        <v>37</v>
      </c>
      <c r="H261">
        <v>17</v>
      </c>
      <c r="I261">
        <v>6</v>
      </c>
      <c r="J261" s="1" t="s">
        <v>22921</v>
      </c>
      <c r="K261">
        <v>1</v>
      </c>
    </row>
    <row r="262" spans="1:11" x14ac:dyDescent="0.35">
      <c r="A262">
        <v>261</v>
      </c>
      <c r="B262" s="2">
        <v>45187</v>
      </c>
      <c r="C262">
        <v>2023</v>
      </c>
      <c r="D262">
        <v>3</v>
      </c>
      <c r="E262">
        <v>9</v>
      </c>
      <c r="F262" s="1" t="s">
        <v>22935</v>
      </c>
      <c r="G262">
        <v>38</v>
      </c>
      <c r="H262">
        <v>18</v>
      </c>
      <c r="I262">
        <v>0</v>
      </c>
      <c r="J262" s="1" t="s">
        <v>22922</v>
      </c>
      <c r="K262">
        <v>0</v>
      </c>
    </row>
    <row r="263" spans="1:11" x14ac:dyDescent="0.35">
      <c r="A263">
        <v>262</v>
      </c>
      <c r="B263" s="2">
        <v>45188</v>
      </c>
      <c r="C263">
        <v>2023</v>
      </c>
      <c r="D263">
        <v>3</v>
      </c>
      <c r="E263">
        <v>9</v>
      </c>
      <c r="F263" s="1" t="s">
        <v>22935</v>
      </c>
      <c r="G263">
        <v>38</v>
      </c>
      <c r="H263">
        <v>19</v>
      </c>
      <c r="I263">
        <v>1</v>
      </c>
      <c r="J263" s="1" t="s">
        <v>22923</v>
      </c>
      <c r="K263">
        <v>0</v>
      </c>
    </row>
    <row r="264" spans="1:11" x14ac:dyDescent="0.35">
      <c r="A264">
        <v>263</v>
      </c>
      <c r="B264" s="2">
        <v>45189</v>
      </c>
      <c r="C264">
        <v>2023</v>
      </c>
      <c r="D264">
        <v>3</v>
      </c>
      <c r="E264">
        <v>9</v>
      </c>
      <c r="F264" s="1" t="s">
        <v>22935</v>
      </c>
      <c r="G264">
        <v>38</v>
      </c>
      <c r="H264">
        <v>20</v>
      </c>
      <c r="I264">
        <v>2</v>
      </c>
      <c r="J264" s="1" t="s">
        <v>22924</v>
      </c>
      <c r="K264">
        <v>0</v>
      </c>
    </row>
    <row r="265" spans="1:11" x14ac:dyDescent="0.35">
      <c r="A265">
        <v>264</v>
      </c>
      <c r="B265" s="2">
        <v>45190</v>
      </c>
      <c r="C265">
        <v>2023</v>
      </c>
      <c r="D265">
        <v>3</v>
      </c>
      <c r="E265">
        <v>9</v>
      </c>
      <c r="F265" s="1" t="s">
        <v>22935</v>
      </c>
      <c r="G265">
        <v>38</v>
      </c>
      <c r="H265">
        <v>21</v>
      </c>
      <c r="I265">
        <v>3</v>
      </c>
      <c r="J265" s="1" t="s">
        <v>22925</v>
      </c>
      <c r="K265">
        <v>0</v>
      </c>
    </row>
    <row r="266" spans="1:11" x14ac:dyDescent="0.35">
      <c r="A266">
        <v>265</v>
      </c>
      <c r="B266" s="2">
        <v>45191</v>
      </c>
      <c r="C266">
        <v>2023</v>
      </c>
      <c r="D266">
        <v>3</v>
      </c>
      <c r="E266">
        <v>9</v>
      </c>
      <c r="F266" s="1" t="s">
        <v>22935</v>
      </c>
      <c r="G266">
        <v>38</v>
      </c>
      <c r="H266">
        <v>22</v>
      </c>
      <c r="I266">
        <v>4</v>
      </c>
      <c r="J266" s="1" t="s">
        <v>22926</v>
      </c>
      <c r="K266">
        <v>0</v>
      </c>
    </row>
    <row r="267" spans="1:11" x14ac:dyDescent="0.35">
      <c r="A267">
        <v>266</v>
      </c>
      <c r="B267" s="2">
        <v>45192</v>
      </c>
      <c r="C267">
        <v>2023</v>
      </c>
      <c r="D267">
        <v>3</v>
      </c>
      <c r="E267">
        <v>9</v>
      </c>
      <c r="F267" s="1" t="s">
        <v>22935</v>
      </c>
      <c r="G267">
        <v>38</v>
      </c>
      <c r="H267">
        <v>23</v>
      </c>
      <c r="I267">
        <v>5</v>
      </c>
      <c r="J267" s="1" t="s">
        <v>22927</v>
      </c>
      <c r="K267">
        <v>1</v>
      </c>
    </row>
    <row r="268" spans="1:11" x14ac:dyDescent="0.35">
      <c r="A268">
        <v>267</v>
      </c>
      <c r="B268" s="2">
        <v>45193</v>
      </c>
      <c r="C268">
        <v>2023</v>
      </c>
      <c r="D268">
        <v>3</v>
      </c>
      <c r="E268">
        <v>9</v>
      </c>
      <c r="F268" s="1" t="s">
        <v>22935</v>
      </c>
      <c r="G268">
        <v>38</v>
      </c>
      <c r="H268">
        <v>24</v>
      </c>
      <c r="I268">
        <v>6</v>
      </c>
      <c r="J268" s="1" t="s">
        <v>22921</v>
      </c>
      <c r="K268">
        <v>1</v>
      </c>
    </row>
    <row r="269" spans="1:11" x14ac:dyDescent="0.35">
      <c r="A269">
        <v>268</v>
      </c>
      <c r="B269" s="2">
        <v>45194</v>
      </c>
      <c r="C269">
        <v>2023</v>
      </c>
      <c r="D269">
        <v>3</v>
      </c>
      <c r="E269">
        <v>9</v>
      </c>
      <c r="F269" s="1" t="s">
        <v>22935</v>
      </c>
      <c r="G269">
        <v>39</v>
      </c>
      <c r="H269">
        <v>25</v>
      </c>
      <c r="I269">
        <v>0</v>
      </c>
      <c r="J269" s="1" t="s">
        <v>22922</v>
      </c>
      <c r="K269">
        <v>0</v>
      </c>
    </row>
    <row r="270" spans="1:11" x14ac:dyDescent="0.35">
      <c r="A270">
        <v>269</v>
      </c>
      <c r="B270" s="2">
        <v>45195</v>
      </c>
      <c r="C270">
        <v>2023</v>
      </c>
      <c r="D270">
        <v>3</v>
      </c>
      <c r="E270">
        <v>9</v>
      </c>
      <c r="F270" s="1" t="s">
        <v>22935</v>
      </c>
      <c r="G270">
        <v>39</v>
      </c>
      <c r="H270">
        <v>26</v>
      </c>
      <c r="I270">
        <v>1</v>
      </c>
      <c r="J270" s="1" t="s">
        <v>22923</v>
      </c>
      <c r="K270">
        <v>0</v>
      </c>
    </row>
    <row r="271" spans="1:11" x14ac:dyDescent="0.35">
      <c r="A271">
        <v>270</v>
      </c>
      <c r="B271" s="2">
        <v>45196</v>
      </c>
      <c r="C271">
        <v>2023</v>
      </c>
      <c r="D271">
        <v>3</v>
      </c>
      <c r="E271">
        <v>9</v>
      </c>
      <c r="F271" s="1" t="s">
        <v>22935</v>
      </c>
      <c r="G271">
        <v>39</v>
      </c>
      <c r="H271">
        <v>27</v>
      </c>
      <c r="I271">
        <v>2</v>
      </c>
      <c r="J271" s="1" t="s">
        <v>22924</v>
      </c>
      <c r="K271">
        <v>0</v>
      </c>
    </row>
    <row r="272" spans="1:11" x14ac:dyDescent="0.35">
      <c r="A272">
        <v>271</v>
      </c>
      <c r="B272" s="2">
        <v>45197</v>
      </c>
      <c r="C272">
        <v>2023</v>
      </c>
      <c r="D272">
        <v>3</v>
      </c>
      <c r="E272">
        <v>9</v>
      </c>
      <c r="F272" s="1" t="s">
        <v>22935</v>
      </c>
      <c r="G272">
        <v>39</v>
      </c>
      <c r="H272">
        <v>28</v>
      </c>
      <c r="I272">
        <v>3</v>
      </c>
      <c r="J272" s="1" t="s">
        <v>22925</v>
      </c>
      <c r="K272">
        <v>0</v>
      </c>
    </row>
    <row r="273" spans="1:11" x14ac:dyDescent="0.35">
      <c r="A273">
        <v>272</v>
      </c>
      <c r="B273" s="2">
        <v>45198</v>
      </c>
      <c r="C273">
        <v>2023</v>
      </c>
      <c r="D273">
        <v>3</v>
      </c>
      <c r="E273">
        <v>9</v>
      </c>
      <c r="F273" s="1" t="s">
        <v>22935</v>
      </c>
      <c r="G273">
        <v>39</v>
      </c>
      <c r="H273">
        <v>29</v>
      </c>
      <c r="I273">
        <v>4</v>
      </c>
      <c r="J273" s="1" t="s">
        <v>22926</v>
      </c>
      <c r="K273">
        <v>0</v>
      </c>
    </row>
    <row r="274" spans="1:11" x14ac:dyDescent="0.35">
      <c r="A274">
        <v>273</v>
      </c>
      <c r="B274" s="2">
        <v>45199</v>
      </c>
      <c r="C274">
        <v>2023</v>
      </c>
      <c r="D274">
        <v>3</v>
      </c>
      <c r="E274">
        <v>9</v>
      </c>
      <c r="F274" s="1" t="s">
        <v>22935</v>
      </c>
      <c r="G274">
        <v>39</v>
      </c>
      <c r="H274">
        <v>30</v>
      </c>
      <c r="I274">
        <v>5</v>
      </c>
      <c r="J274" s="1" t="s">
        <v>22927</v>
      </c>
      <c r="K274">
        <v>1</v>
      </c>
    </row>
    <row r="275" spans="1:11" x14ac:dyDescent="0.35">
      <c r="A275">
        <v>274</v>
      </c>
      <c r="B275" s="2">
        <v>45200</v>
      </c>
      <c r="C275">
        <v>2023</v>
      </c>
      <c r="D275">
        <v>4</v>
      </c>
      <c r="E275">
        <v>10</v>
      </c>
      <c r="F275" s="1" t="s">
        <v>22936</v>
      </c>
      <c r="G275">
        <v>39</v>
      </c>
      <c r="H275">
        <v>1</v>
      </c>
      <c r="I275">
        <v>6</v>
      </c>
      <c r="J275" s="1" t="s">
        <v>22921</v>
      </c>
      <c r="K275">
        <v>1</v>
      </c>
    </row>
    <row r="276" spans="1:11" x14ac:dyDescent="0.35">
      <c r="A276">
        <v>275</v>
      </c>
      <c r="B276" s="2">
        <v>45201</v>
      </c>
      <c r="C276">
        <v>2023</v>
      </c>
      <c r="D276">
        <v>4</v>
      </c>
      <c r="E276">
        <v>10</v>
      </c>
      <c r="F276" s="1" t="s">
        <v>22936</v>
      </c>
      <c r="G276">
        <v>40</v>
      </c>
      <c r="H276">
        <v>2</v>
      </c>
      <c r="I276">
        <v>0</v>
      </c>
      <c r="J276" s="1" t="s">
        <v>22922</v>
      </c>
      <c r="K276">
        <v>0</v>
      </c>
    </row>
    <row r="277" spans="1:11" x14ac:dyDescent="0.35">
      <c r="A277">
        <v>276</v>
      </c>
      <c r="B277" s="2">
        <v>45202</v>
      </c>
      <c r="C277">
        <v>2023</v>
      </c>
      <c r="D277">
        <v>4</v>
      </c>
      <c r="E277">
        <v>10</v>
      </c>
      <c r="F277" s="1" t="s">
        <v>22936</v>
      </c>
      <c r="G277">
        <v>40</v>
      </c>
      <c r="H277">
        <v>3</v>
      </c>
      <c r="I277">
        <v>1</v>
      </c>
      <c r="J277" s="1" t="s">
        <v>22923</v>
      </c>
      <c r="K277">
        <v>0</v>
      </c>
    </row>
    <row r="278" spans="1:11" x14ac:dyDescent="0.35">
      <c r="A278">
        <v>277</v>
      </c>
      <c r="B278" s="2">
        <v>45203</v>
      </c>
      <c r="C278">
        <v>2023</v>
      </c>
      <c r="D278">
        <v>4</v>
      </c>
      <c r="E278">
        <v>10</v>
      </c>
      <c r="F278" s="1" t="s">
        <v>22936</v>
      </c>
      <c r="G278">
        <v>40</v>
      </c>
      <c r="H278">
        <v>4</v>
      </c>
      <c r="I278">
        <v>2</v>
      </c>
      <c r="J278" s="1" t="s">
        <v>22924</v>
      </c>
      <c r="K278">
        <v>0</v>
      </c>
    </row>
    <row r="279" spans="1:11" x14ac:dyDescent="0.35">
      <c r="A279">
        <v>278</v>
      </c>
      <c r="B279" s="2">
        <v>45204</v>
      </c>
      <c r="C279">
        <v>2023</v>
      </c>
      <c r="D279">
        <v>4</v>
      </c>
      <c r="E279">
        <v>10</v>
      </c>
      <c r="F279" s="1" t="s">
        <v>22936</v>
      </c>
      <c r="G279">
        <v>40</v>
      </c>
      <c r="H279">
        <v>5</v>
      </c>
      <c r="I279">
        <v>3</v>
      </c>
      <c r="J279" s="1" t="s">
        <v>22925</v>
      </c>
      <c r="K279">
        <v>0</v>
      </c>
    </row>
    <row r="280" spans="1:11" x14ac:dyDescent="0.35">
      <c r="A280">
        <v>279</v>
      </c>
      <c r="B280" s="2">
        <v>45205</v>
      </c>
      <c r="C280">
        <v>2023</v>
      </c>
      <c r="D280">
        <v>4</v>
      </c>
      <c r="E280">
        <v>10</v>
      </c>
      <c r="F280" s="1" t="s">
        <v>22936</v>
      </c>
      <c r="G280">
        <v>40</v>
      </c>
      <c r="H280">
        <v>6</v>
      </c>
      <c r="I280">
        <v>4</v>
      </c>
      <c r="J280" s="1" t="s">
        <v>22926</v>
      </c>
      <c r="K280">
        <v>0</v>
      </c>
    </row>
    <row r="281" spans="1:11" x14ac:dyDescent="0.35">
      <c r="A281">
        <v>280</v>
      </c>
      <c r="B281" s="2">
        <v>45206</v>
      </c>
      <c r="C281">
        <v>2023</v>
      </c>
      <c r="D281">
        <v>4</v>
      </c>
      <c r="E281">
        <v>10</v>
      </c>
      <c r="F281" s="1" t="s">
        <v>22936</v>
      </c>
      <c r="G281">
        <v>40</v>
      </c>
      <c r="H281">
        <v>7</v>
      </c>
      <c r="I281">
        <v>5</v>
      </c>
      <c r="J281" s="1" t="s">
        <v>22927</v>
      </c>
      <c r="K281">
        <v>1</v>
      </c>
    </row>
    <row r="282" spans="1:11" x14ac:dyDescent="0.35">
      <c r="A282">
        <v>281</v>
      </c>
      <c r="B282" s="2">
        <v>45207</v>
      </c>
      <c r="C282">
        <v>2023</v>
      </c>
      <c r="D282">
        <v>4</v>
      </c>
      <c r="E282">
        <v>10</v>
      </c>
      <c r="F282" s="1" t="s">
        <v>22936</v>
      </c>
      <c r="G282">
        <v>40</v>
      </c>
      <c r="H282">
        <v>8</v>
      </c>
      <c r="I282">
        <v>6</v>
      </c>
      <c r="J282" s="1" t="s">
        <v>22921</v>
      </c>
      <c r="K282">
        <v>1</v>
      </c>
    </row>
    <row r="283" spans="1:11" x14ac:dyDescent="0.35">
      <c r="A283">
        <v>282</v>
      </c>
      <c r="B283" s="2">
        <v>45208</v>
      </c>
      <c r="C283">
        <v>2023</v>
      </c>
      <c r="D283">
        <v>4</v>
      </c>
      <c r="E283">
        <v>10</v>
      </c>
      <c r="F283" s="1" t="s">
        <v>22936</v>
      </c>
      <c r="G283">
        <v>41</v>
      </c>
      <c r="H283">
        <v>9</v>
      </c>
      <c r="I283">
        <v>0</v>
      </c>
      <c r="J283" s="1" t="s">
        <v>22922</v>
      </c>
      <c r="K283">
        <v>0</v>
      </c>
    </row>
    <row r="284" spans="1:11" x14ac:dyDescent="0.35">
      <c r="A284">
        <v>283</v>
      </c>
      <c r="B284" s="2">
        <v>45209</v>
      </c>
      <c r="C284">
        <v>2023</v>
      </c>
      <c r="D284">
        <v>4</v>
      </c>
      <c r="E284">
        <v>10</v>
      </c>
      <c r="F284" s="1" t="s">
        <v>22936</v>
      </c>
      <c r="G284">
        <v>41</v>
      </c>
      <c r="H284">
        <v>10</v>
      </c>
      <c r="I284">
        <v>1</v>
      </c>
      <c r="J284" s="1" t="s">
        <v>22923</v>
      </c>
      <c r="K284">
        <v>0</v>
      </c>
    </row>
    <row r="285" spans="1:11" x14ac:dyDescent="0.35">
      <c r="A285">
        <v>284</v>
      </c>
      <c r="B285" s="2">
        <v>45210</v>
      </c>
      <c r="C285">
        <v>2023</v>
      </c>
      <c r="D285">
        <v>4</v>
      </c>
      <c r="E285">
        <v>10</v>
      </c>
      <c r="F285" s="1" t="s">
        <v>22936</v>
      </c>
      <c r="G285">
        <v>41</v>
      </c>
      <c r="H285">
        <v>11</v>
      </c>
      <c r="I285">
        <v>2</v>
      </c>
      <c r="J285" s="1" t="s">
        <v>22924</v>
      </c>
      <c r="K285">
        <v>0</v>
      </c>
    </row>
    <row r="286" spans="1:11" x14ac:dyDescent="0.35">
      <c r="A286">
        <v>285</v>
      </c>
      <c r="B286" s="2">
        <v>45211</v>
      </c>
      <c r="C286">
        <v>2023</v>
      </c>
      <c r="D286">
        <v>4</v>
      </c>
      <c r="E286">
        <v>10</v>
      </c>
      <c r="F286" s="1" t="s">
        <v>22936</v>
      </c>
      <c r="G286">
        <v>41</v>
      </c>
      <c r="H286">
        <v>12</v>
      </c>
      <c r="I286">
        <v>3</v>
      </c>
      <c r="J286" s="1" t="s">
        <v>22925</v>
      </c>
      <c r="K286">
        <v>0</v>
      </c>
    </row>
    <row r="287" spans="1:11" x14ac:dyDescent="0.35">
      <c r="A287">
        <v>286</v>
      </c>
      <c r="B287" s="2">
        <v>45212</v>
      </c>
      <c r="C287">
        <v>2023</v>
      </c>
      <c r="D287">
        <v>4</v>
      </c>
      <c r="E287">
        <v>10</v>
      </c>
      <c r="F287" s="1" t="s">
        <v>22936</v>
      </c>
      <c r="G287">
        <v>41</v>
      </c>
      <c r="H287">
        <v>13</v>
      </c>
      <c r="I287">
        <v>4</v>
      </c>
      <c r="J287" s="1" t="s">
        <v>22926</v>
      </c>
      <c r="K287">
        <v>0</v>
      </c>
    </row>
    <row r="288" spans="1:11" x14ac:dyDescent="0.35">
      <c r="A288">
        <v>287</v>
      </c>
      <c r="B288" s="2">
        <v>45213</v>
      </c>
      <c r="C288">
        <v>2023</v>
      </c>
      <c r="D288">
        <v>4</v>
      </c>
      <c r="E288">
        <v>10</v>
      </c>
      <c r="F288" s="1" t="s">
        <v>22936</v>
      </c>
      <c r="G288">
        <v>41</v>
      </c>
      <c r="H288">
        <v>14</v>
      </c>
      <c r="I288">
        <v>5</v>
      </c>
      <c r="J288" s="1" t="s">
        <v>22927</v>
      </c>
      <c r="K288">
        <v>1</v>
      </c>
    </row>
    <row r="289" spans="1:11" x14ac:dyDescent="0.35">
      <c r="A289">
        <v>288</v>
      </c>
      <c r="B289" s="2">
        <v>45214</v>
      </c>
      <c r="C289">
        <v>2023</v>
      </c>
      <c r="D289">
        <v>4</v>
      </c>
      <c r="E289">
        <v>10</v>
      </c>
      <c r="F289" s="1" t="s">
        <v>22936</v>
      </c>
      <c r="G289">
        <v>41</v>
      </c>
      <c r="H289">
        <v>15</v>
      </c>
      <c r="I289">
        <v>6</v>
      </c>
      <c r="J289" s="1" t="s">
        <v>22921</v>
      </c>
      <c r="K289">
        <v>1</v>
      </c>
    </row>
    <row r="290" spans="1:11" x14ac:dyDescent="0.35">
      <c r="A290">
        <v>289</v>
      </c>
      <c r="B290" s="2">
        <v>45215</v>
      </c>
      <c r="C290">
        <v>2023</v>
      </c>
      <c r="D290">
        <v>4</v>
      </c>
      <c r="E290">
        <v>10</v>
      </c>
      <c r="F290" s="1" t="s">
        <v>22936</v>
      </c>
      <c r="G290">
        <v>42</v>
      </c>
      <c r="H290">
        <v>16</v>
      </c>
      <c r="I290">
        <v>0</v>
      </c>
      <c r="J290" s="1" t="s">
        <v>22922</v>
      </c>
      <c r="K290">
        <v>0</v>
      </c>
    </row>
    <row r="291" spans="1:11" x14ac:dyDescent="0.35">
      <c r="A291">
        <v>290</v>
      </c>
      <c r="B291" s="2">
        <v>45216</v>
      </c>
      <c r="C291">
        <v>2023</v>
      </c>
      <c r="D291">
        <v>4</v>
      </c>
      <c r="E291">
        <v>10</v>
      </c>
      <c r="F291" s="1" t="s">
        <v>22936</v>
      </c>
      <c r="G291">
        <v>42</v>
      </c>
      <c r="H291">
        <v>17</v>
      </c>
      <c r="I291">
        <v>1</v>
      </c>
      <c r="J291" s="1" t="s">
        <v>22923</v>
      </c>
      <c r="K291">
        <v>0</v>
      </c>
    </row>
    <row r="292" spans="1:11" x14ac:dyDescent="0.35">
      <c r="A292">
        <v>291</v>
      </c>
      <c r="B292" s="2">
        <v>45217</v>
      </c>
      <c r="C292">
        <v>2023</v>
      </c>
      <c r="D292">
        <v>4</v>
      </c>
      <c r="E292">
        <v>10</v>
      </c>
      <c r="F292" s="1" t="s">
        <v>22936</v>
      </c>
      <c r="G292">
        <v>42</v>
      </c>
      <c r="H292">
        <v>18</v>
      </c>
      <c r="I292">
        <v>2</v>
      </c>
      <c r="J292" s="1" t="s">
        <v>22924</v>
      </c>
      <c r="K292">
        <v>0</v>
      </c>
    </row>
    <row r="293" spans="1:11" x14ac:dyDescent="0.35">
      <c r="A293">
        <v>292</v>
      </c>
      <c r="B293" s="2">
        <v>45218</v>
      </c>
      <c r="C293">
        <v>2023</v>
      </c>
      <c r="D293">
        <v>4</v>
      </c>
      <c r="E293">
        <v>10</v>
      </c>
      <c r="F293" s="1" t="s">
        <v>22936</v>
      </c>
      <c r="G293">
        <v>42</v>
      </c>
      <c r="H293">
        <v>19</v>
      </c>
      <c r="I293">
        <v>3</v>
      </c>
      <c r="J293" s="1" t="s">
        <v>22925</v>
      </c>
      <c r="K293">
        <v>0</v>
      </c>
    </row>
    <row r="294" spans="1:11" x14ac:dyDescent="0.35">
      <c r="A294">
        <v>293</v>
      </c>
      <c r="B294" s="2">
        <v>45219</v>
      </c>
      <c r="C294">
        <v>2023</v>
      </c>
      <c r="D294">
        <v>4</v>
      </c>
      <c r="E294">
        <v>10</v>
      </c>
      <c r="F294" s="1" t="s">
        <v>22936</v>
      </c>
      <c r="G294">
        <v>42</v>
      </c>
      <c r="H294">
        <v>20</v>
      </c>
      <c r="I294">
        <v>4</v>
      </c>
      <c r="J294" s="1" t="s">
        <v>22926</v>
      </c>
      <c r="K294">
        <v>0</v>
      </c>
    </row>
    <row r="295" spans="1:11" x14ac:dyDescent="0.35">
      <c r="A295">
        <v>294</v>
      </c>
      <c r="B295" s="2">
        <v>45220</v>
      </c>
      <c r="C295">
        <v>2023</v>
      </c>
      <c r="D295">
        <v>4</v>
      </c>
      <c r="E295">
        <v>10</v>
      </c>
      <c r="F295" s="1" t="s">
        <v>22936</v>
      </c>
      <c r="G295">
        <v>42</v>
      </c>
      <c r="H295">
        <v>21</v>
      </c>
      <c r="I295">
        <v>5</v>
      </c>
      <c r="J295" s="1" t="s">
        <v>22927</v>
      </c>
      <c r="K295">
        <v>1</v>
      </c>
    </row>
    <row r="296" spans="1:11" x14ac:dyDescent="0.35">
      <c r="A296">
        <v>295</v>
      </c>
      <c r="B296" s="2">
        <v>45221</v>
      </c>
      <c r="C296">
        <v>2023</v>
      </c>
      <c r="D296">
        <v>4</v>
      </c>
      <c r="E296">
        <v>10</v>
      </c>
      <c r="F296" s="1" t="s">
        <v>22936</v>
      </c>
      <c r="G296">
        <v>42</v>
      </c>
      <c r="H296">
        <v>22</v>
      </c>
      <c r="I296">
        <v>6</v>
      </c>
      <c r="J296" s="1" t="s">
        <v>22921</v>
      </c>
      <c r="K296">
        <v>1</v>
      </c>
    </row>
    <row r="297" spans="1:11" x14ac:dyDescent="0.35">
      <c r="A297">
        <v>296</v>
      </c>
      <c r="B297" s="2">
        <v>45222</v>
      </c>
      <c r="C297">
        <v>2023</v>
      </c>
      <c r="D297">
        <v>4</v>
      </c>
      <c r="E297">
        <v>10</v>
      </c>
      <c r="F297" s="1" t="s">
        <v>22936</v>
      </c>
      <c r="G297">
        <v>43</v>
      </c>
      <c r="H297">
        <v>23</v>
      </c>
      <c r="I297">
        <v>0</v>
      </c>
      <c r="J297" s="1" t="s">
        <v>22922</v>
      </c>
      <c r="K297">
        <v>0</v>
      </c>
    </row>
    <row r="298" spans="1:11" x14ac:dyDescent="0.35">
      <c r="A298">
        <v>297</v>
      </c>
      <c r="B298" s="2">
        <v>45223</v>
      </c>
      <c r="C298">
        <v>2023</v>
      </c>
      <c r="D298">
        <v>4</v>
      </c>
      <c r="E298">
        <v>10</v>
      </c>
      <c r="F298" s="1" t="s">
        <v>22936</v>
      </c>
      <c r="G298">
        <v>43</v>
      </c>
      <c r="H298">
        <v>24</v>
      </c>
      <c r="I298">
        <v>1</v>
      </c>
      <c r="J298" s="1" t="s">
        <v>22923</v>
      </c>
      <c r="K298">
        <v>0</v>
      </c>
    </row>
    <row r="299" spans="1:11" x14ac:dyDescent="0.35">
      <c r="A299">
        <v>298</v>
      </c>
      <c r="B299" s="2">
        <v>45224</v>
      </c>
      <c r="C299">
        <v>2023</v>
      </c>
      <c r="D299">
        <v>4</v>
      </c>
      <c r="E299">
        <v>10</v>
      </c>
      <c r="F299" s="1" t="s">
        <v>22936</v>
      </c>
      <c r="G299">
        <v>43</v>
      </c>
      <c r="H299">
        <v>25</v>
      </c>
      <c r="I299">
        <v>2</v>
      </c>
      <c r="J299" s="1" t="s">
        <v>22924</v>
      </c>
      <c r="K299">
        <v>0</v>
      </c>
    </row>
    <row r="300" spans="1:11" x14ac:dyDescent="0.35">
      <c r="A300">
        <v>299</v>
      </c>
      <c r="B300" s="2">
        <v>45225</v>
      </c>
      <c r="C300">
        <v>2023</v>
      </c>
      <c r="D300">
        <v>4</v>
      </c>
      <c r="E300">
        <v>10</v>
      </c>
      <c r="F300" s="1" t="s">
        <v>22936</v>
      </c>
      <c r="G300">
        <v>43</v>
      </c>
      <c r="H300">
        <v>26</v>
      </c>
      <c r="I300">
        <v>3</v>
      </c>
      <c r="J300" s="1" t="s">
        <v>22925</v>
      </c>
      <c r="K300">
        <v>0</v>
      </c>
    </row>
    <row r="301" spans="1:11" x14ac:dyDescent="0.35">
      <c r="A301">
        <v>300</v>
      </c>
      <c r="B301" s="2">
        <v>45226</v>
      </c>
      <c r="C301">
        <v>2023</v>
      </c>
      <c r="D301">
        <v>4</v>
      </c>
      <c r="E301">
        <v>10</v>
      </c>
      <c r="F301" s="1" t="s">
        <v>22936</v>
      </c>
      <c r="G301">
        <v>43</v>
      </c>
      <c r="H301">
        <v>27</v>
      </c>
      <c r="I301">
        <v>4</v>
      </c>
      <c r="J301" s="1" t="s">
        <v>22926</v>
      </c>
      <c r="K301">
        <v>0</v>
      </c>
    </row>
    <row r="302" spans="1:11" x14ac:dyDescent="0.35">
      <c r="A302">
        <v>301</v>
      </c>
      <c r="B302" s="2">
        <v>45227</v>
      </c>
      <c r="C302">
        <v>2023</v>
      </c>
      <c r="D302">
        <v>4</v>
      </c>
      <c r="E302">
        <v>10</v>
      </c>
      <c r="F302" s="1" t="s">
        <v>22936</v>
      </c>
      <c r="G302">
        <v>43</v>
      </c>
      <c r="H302">
        <v>28</v>
      </c>
      <c r="I302">
        <v>5</v>
      </c>
      <c r="J302" s="1" t="s">
        <v>22927</v>
      </c>
      <c r="K302">
        <v>1</v>
      </c>
    </row>
    <row r="303" spans="1:11" x14ac:dyDescent="0.35">
      <c r="A303">
        <v>302</v>
      </c>
      <c r="B303" s="2">
        <v>45228</v>
      </c>
      <c r="C303">
        <v>2023</v>
      </c>
      <c r="D303">
        <v>4</v>
      </c>
      <c r="E303">
        <v>10</v>
      </c>
      <c r="F303" s="1" t="s">
        <v>22936</v>
      </c>
      <c r="G303">
        <v>43</v>
      </c>
      <c r="H303">
        <v>29</v>
      </c>
      <c r="I303">
        <v>6</v>
      </c>
      <c r="J303" s="1" t="s">
        <v>22921</v>
      </c>
      <c r="K303">
        <v>1</v>
      </c>
    </row>
    <row r="304" spans="1:11" x14ac:dyDescent="0.35">
      <c r="A304">
        <v>303</v>
      </c>
      <c r="B304" s="2">
        <v>45229</v>
      </c>
      <c r="C304">
        <v>2023</v>
      </c>
      <c r="D304">
        <v>4</v>
      </c>
      <c r="E304">
        <v>10</v>
      </c>
      <c r="F304" s="1" t="s">
        <v>22936</v>
      </c>
      <c r="G304">
        <v>44</v>
      </c>
      <c r="H304">
        <v>30</v>
      </c>
      <c r="I304">
        <v>0</v>
      </c>
      <c r="J304" s="1" t="s">
        <v>22922</v>
      </c>
      <c r="K304">
        <v>0</v>
      </c>
    </row>
    <row r="305" spans="1:11" x14ac:dyDescent="0.35">
      <c r="A305">
        <v>304</v>
      </c>
      <c r="B305" s="2">
        <v>45230</v>
      </c>
      <c r="C305">
        <v>2023</v>
      </c>
      <c r="D305">
        <v>4</v>
      </c>
      <c r="E305">
        <v>10</v>
      </c>
      <c r="F305" s="1" t="s">
        <v>22936</v>
      </c>
      <c r="G305">
        <v>44</v>
      </c>
      <c r="H305">
        <v>31</v>
      </c>
      <c r="I305">
        <v>1</v>
      </c>
      <c r="J305" s="1" t="s">
        <v>22923</v>
      </c>
      <c r="K305">
        <v>0</v>
      </c>
    </row>
    <row r="306" spans="1:11" x14ac:dyDescent="0.35">
      <c r="A306">
        <v>305</v>
      </c>
      <c r="B306" s="2">
        <v>45231</v>
      </c>
      <c r="C306">
        <v>2023</v>
      </c>
      <c r="D306">
        <v>4</v>
      </c>
      <c r="E306">
        <v>11</v>
      </c>
      <c r="F306" s="1" t="s">
        <v>22937</v>
      </c>
      <c r="G306">
        <v>44</v>
      </c>
      <c r="H306">
        <v>1</v>
      </c>
      <c r="I306">
        <v>2</v>
      </c>
      <c r="J306" s="1" t="s">
        <v>22924</v>
      </c>
      <c r="K306">
        <v>0</v>
      </c>
    </row>
    <row r="307" spans="1:11" x14ac:dyDescent="0.35">
      <c r="A307">
        <v>306</v>
      </c>
      <c r="B307" s="2">
        <v>45232</v>
      </c>
      <c r="C307">
        <v>2023</v>
      </c>
      <c r="D307">
        <v>4</v>
      </c>
      <c r="E307">
        <v>11</v>
      </c>
      <c r="F307" s="1" t="s">
        <v>22937</v>
      </c>
      <c r="G307">
        <v>44</v>
      </c>
      <c r="H307">
        <v>2</v>
      </c>
      <c r="I307">
        <v>3</v>
      </c>
      <c r="J307" s="1" t="s">
        <v>22925</v>
      </c>
      <c r="K307">
        <v>0</v>
      </c>
    </row>
    <row r="308" spans="1:11" x14ac:dyDescent="0.35">
      <c r="A308">
        <v>307</v>
      </c>
      <c r="B308" s="2">
        <v>45233</v>
      </c>
      <c r="C308">
        <v>2023</v>
      </c>
      <c r="D308">
        <v>4</v>
      </c>
      <c r="E308">
        <v>11</v>
      </c>
      <c r="F308" s="1" t="s">
        <v>22937</v>
      </c>
      <c r="G308">
        <v>44</v>
      </c>
      <c r="H308">
        <v>3</v>
      </c>
      <c r="I308">
        <v>4</v>
      </c>
      <c r="J308" s="1" t="s">
        <v>22926</v>
      </c>
      <c r="K308">
        <v>0</v>
      </c>
    </row>
    <row r="309" spans="1:11" x14ac:dyDescent="0.35">
      <c r="A309">
        <v>308</v>
      </c>
      <c r="B309" s="2">
        <v>45234</v>
      </c>
      <c r="C309">
        <v>2023</v>
      </c>
      <c r="D309">
        <v>4</v>
      </c>
      <c r="E309">
        <v>11</v>
      </c>
      <c r="F309" s="1" t="s">
        <v>22937</v>
      </c>
      <c r="G309">
        <v>44</v>
      </c>
      <c r="H309">
        <v>4</v>
      </c>
      <c r="I309">
        <v>5</v>
      </c>
      <c r="J309" s="1" t="s">
        <v>22927</v>
      </c>
      <c r="K309">
        <v>1</v>
      </c>
    </row>
    <row r="310" spans="1:11" x14ac:dyDescent="0.35">
      <c r="A310">
        <v>309</v>
      </c>
      <c r="B310" s="2">
        <v>45235</v>
      </c>
      <c r="C310">
        <v>2023</v>
      </c>
      <c r="D310">
        <v>4</v>
      </c>
      <c r="E310">
        <v>11</v>
      </c>
      <c r="F310" s="1" t="s">
        <v>22937</v>
      </c>
      <c r="G310">
        <v>44</v>
      </c>
      <c r="H310">
        <v>5</v>
      </c>
      <c r="I310">
        <v>6</v>
      </c>
      <c r="J310" s="1" t="s">
        <v>22921</v>
      </c>
      <c r="K310">
        <v>1</v>
      </c>
    </row>
    <row r="311" spans="1:11" x14ac:dyDescent="0.35">
      <c r="A311">
        <v>310</v>
      </c>
      <c r="B311" s="2">
        <v>45236</v>
      </c>
      <c r="C311">
        <v>2023</v>
      </c>
      <c r="D311">
        <v>4</v>
      </c>
      <c r="E311">
        <v>11</v>
      </c>
      <c r="F311" s="1" t="s">
        <v>22937</v>
      </c>
      <c r="G311">
        <v>45</v>
      </c>
      <c r="H311">
        <v>6</v>
      </c>
      <c r="I311">
        <v>0</v>
      </c>
      <c r="J311" s="1" t="s">
        <v>22922</v>
      </c>
      <c r="K311">
        <v>0</v>
      </c>
    </row>
    <row r="312" spans="1:11" x14ac:dyDescent="0.35">
      <c r="A312">
        <v>311</v>
      </c>
      <c r="B312" s="2">
        <v>45237</v>
      </c>
      <c r="C312">
        <v>2023</v>
      </c>
      <c r="D312">
        <v>4</v>
      </c>
      <c r="E312">
        <v>11</v>
      </c>
      <c r="F312" s="1" t="s">
        <v>22937</v>
      </c>
      <c r="G312">
        <v>45</v>
      </c>
      <c r="H312">
        <v>7</v>
      </c>
      <c r="I312">
        <v>1</v>
      </c>
      <c r="J312" s="1" t="s">
        <v>22923</v>
      </c>
      <c r="K312">
        <v>0</v>
      </c>
    </row>
    <row r="313" spans="1:11" x14ac:dyDescent="0.35">
      <c r="A313">
        <v>312</v>
      </c>
      <c r="B313" s="2">
        <v>45238</v>
      </c>
      <c r="C313">
        <v>2023</v>
      </c>
      <c r="D313">
        <v>4</v>
      </c>
      <c r="E313">
        <v>11</v>
      </c>
      <c r="F313" s="1" t="s">
        <v>22937</v>
      </c>
      <c r="G313">
        <v>45</v>
      </c>
      <c r="H313">
        <v>8</v>
      </c>
      <c r="I313">
        <v>2</v>
      </c>
      <c r="J313" s="1" t="s">
        <v>22924</v>
      </c>
      <c r="K313">
        <v>0</v>
      </c>
    </row>
    <row r="314" spans="1:11" x14ac:dyDescent="0.35">
      <c r="A314">
        <v>313</v>
      </c>
      <c r="B314" s="2">
        <v>45239</v>
      </c>
      <c r="C314">
        <v>2023</v>
      </c>
      <c r="D314">
        <v>4</v>
      </c>
      <c r="E314">
        <v>11</v>
      </c>
      <c r="F314" s="1" t="s">
        <v>22937</v>
      </c>
      <c r="G314">
        <v>45</v>
      </c>
      <c r="H314">
        <v>9</v>
      </c>
      <c r="I314">
        <v>3</v>
      </c>
      <c r="J314" s="1" t="s">
        <v>22925</v>
      </c>
      <c r="K314">
        <v>0</v>
      </c>
    </row>
    <row r="315" spans="1:11" x14ac:dyDescent="0.35">
      <c r="A315">
        <v>314</v>
      </c>
      <c r="B315" s="2">
        <v>45240</v>
      </c>
      <c r="C315">
        <v>2023</v>
      </c>
      <c r="D315">
        <v>4</v>
      </c>
      <c r="E315">
        <v>11</v>
      </c>
      <c r="F315" s="1" t="s">
        <v>22937</v>
      </c>
      <c r="G315">
        <v>45</v>
      </c>
      <c r="H315">
        <v>10</v>
      </c>
      <c r="I315">
        <v>4</v>
      </c>
      <c r="J315" s="1" t="s">
        <v>22926</v>
      </c>
      <c r="K315">
        <v>0</v>
      </c>
    </row>
    <row r="316" spans="1:11" x14ac:dyDescent="0.35">
      <c r="A316">
        <v>315</v>
      </c>
      <c r="B316" s="2">
        <v>45241</v>
      </c>
      <c r="C316">
        <v>2023</v>
      </c>
      <c r="D316">
        <v>4</v>
      </c>
      <c r="E316">
        <v>11</v>
      </c>
      <c r="F316" s="1" t="s">
        <v>22937</v>
      </c>
      <c r="G316">
        <v>45</v>
      </c>
      <c r="H316">
        <v>11</v>
      </c>
      <c r="I316">
        <v>5</v>
      </c>
      <c r="J316" s="1" t="s">
        <v>22927</v>
      </c>
      <c r="K316">
        <v>1</v>
      </c>
    </row>
    <row r="317" spans="1:11" x14ac:dyDescent="0.35">
      <c r="A317">
        <v>316</v>
      </c>
      <c r="B317" s="2">
        <v>45242</v>
      </c>
      <c r="C317">
        <v>2023</v>
      </c>
      <c r="D317">
        <v>4</v>
      </c>
      <c r="E317">
        <v>11</v>
      </c>
      <c r="F317" s="1" t="s">
        <v>22937</v>
      </c>
      <c r="G317">
        <v>45</v>
      </c>
      <c r="H317">
        <v>12</v>
      </c>
      <c r="I317">
        <v>6</v>
      </c>
      <c r="J317" s="1" t="s">
        <v>22921</v>
      </c>
      <c r="K317">
        <v>1</v>
      </c>
    </row>
    <row r="318" spans="1:11" x14ac:dyDescent="0.35">
      <c r="A318">
        <v>317</v>
      </c>
      <c r="B318" s="2">
        <v>45243</v>
      </c>
      <c r="C318">
        <v>2023</v>
      </c>
      <c r="D318">
        <v>4</v>
      </c>
      <c r="E318">
        <v>11</v>
      </c>
      <c r="F318" s="1" t="s">
        <v>22937</v>
      </c>
      <c r="G318">
        <v>46</v>
      </c>
      <c r="H318">
        <v>13</v>
      </c>
      <c r="I318">
        <v>0</v>
      </c>
      <c r="J318" s="1" t="s">
        <v>22922</v>
      </c>
      <c r="K318">
        <v>0</v>
      </c>
    </row>
    <row r="319" spans="1:11" x14ac:dyDescent="0.35">
      <c r="A319">
        <v>318</v>
      </c>
      <c r="B319" s="2">
        <v>45244</v>
      </c>
      <c r="C319">
        <v>2023</v>
      </c>
      <c r="D319">
        <v>4</v>
      </c>
      <c r="E319">
        <v>11</v>
      </c>
      <c r="F319" s="1" t="s">
        <v>22937</v>
      </c>
      <c r="G319">
        <v>46</v>
      </c>
      <c r="H319">
        <v>14</v>
      </c>
      <c r="I319">
        <v>1</v>
      </c>
      <c r="J319" s="1" t="s">
        <v>22923</v>
      </c>
      <c r="K319">
        <v>0</v>
      </c>
    </row>
    <row r="320" spans="1:11" x14ac:dyDescent="0.35">
      <c r="A320">
        <v>319</v>
      </c>
      <c r="B320" s="2">
        <v>45245</v>
      </c>
      <c r="C320">
        <v>2023</v>
      </c>
      <c r="D320">
        <v>4</v>
      </c>
      <c r="E320">
        <v>11</v>
      </c>
      <c r="F320" s="1" t="s">
        <v>22937</v>
      </c>
      <c r="G320">
        <v>46</v>
      </c>
      <c r="H320">
        <v>15</v>
      </c>
      <c r="I320">
        <v>2</v>
      </c>
      <c r="J320" s="1" t="s">
        <v>22924</v>
      </c>
      <c r="K320">
        <v>0</v>
      </c>
    </row>
    <row r="321" spans="1:11" x14ac:dyDescent="0.35">
      <c r="A321">
        <v>320</v>
      </c>
      <c r="B321" s="2">
        <v>45246</v>
      </c>
      <c r="C321">
        <v>2023</v>
      </c>
      <c r="D321">
        <v>4</v>
      </c>
      <c r="E321">
        <v>11</v>
      </c>
      <c r="F321" s="1" t="s">
        <v>22937</v>
      </c>
      <c r="G321">
        <v>46</v>
      </c>
      <c r="H321">
        <v>16</v>
      </c>
      <c r="I321">
        <v>3</v>
      </c>
      <c r="J321" s="1" t="s">
        <v>22925</v>
      </c>
      <c r="K321">
        <v>0</v>
      </c>
    </row>
    <row r="322" spans="1:11" x14ac:dyDescent="0.35">
      <c r="A322">
        <v>321</v>
      </c>
      <c r="B322" s="2">
        <v>45247</v>
      </c>
      <c r="C322">
        <v>2023</v>
      </c>
      <c r="D322">
        <v>4</v>
      </c>
      <c r="E322">
        <v>11</v>
      </c>
      <c r="F322" s="1" t="s">
        <v>22937</v>
      </c>
      <c r="G322">
        <v>46</v>
      </c>
      <c r="H322">
        <v>17</v>
      </c>
      <c r="I322">
        <v>4</v>
      </c>
      <c r="J322" s="1" t="s">
        <v>22926</v>
      </c>
      <c r="K322">
        <v>0</v>
      </c>
    </row>
    <row r="323" spans="1:11" x14ac:dyDescent="0.35">
      <c r="A323">
        <v>322</v>
      </c>
      <c r="B323" s="2">
        <v>45248</v>
      </c>
      <c r="C323">
        <v>2023</v>
      </c>
      <c r="D323">
        <v>4</v>
      </c>
      <c r="E323">
        <v>11</v>
      </c>
      <c r="F323" s="1" t="s">
        <v>22937</v>
      </c>
      <c r="G323">
        <v>46</v>
      </c>
      <c r="H323">
        <v>18</v>
      </c>
      <c r="I323">
        <v>5</v>
      </c>
      <c r="J323" s="1" t="s">
        <v>22927</v>
      </c>
      <c r="K323">
        <v>1</v>
      </c>
    </row>
    <row r="324" spans="1:11" x14ac:dyDescent="0.35">
      <c r="A324">
        <v>323</v>
      </c>
      <c r="B324" s="2">
        <v>45249</v>
      </c>
      <c r="C324">
        <v>2023</v>
      </c>
      <c r="D324">
        <v>4</v>
      </c>
      <c r="E324">
        <v>11</v>
      </c>
      <c r="F324" s="1" t="s">
        <v>22937</v>
      </c>
      <c r="G324">
        <v>46</v>
      </c>
      <c r="H324">
        <v>19</v>
      </c>
      <c r="I324">
        <v>6</v>
      </c>
      <c r="J324" s="1" t="s">
        <v>22921</v>
      </c>
      <c r="K324">
        <v>1</v>
      </c>
    </row>
    <row r="325" spans="1:11" x14ac:dyDescent="0.35">
      <c r="A325">
        <v>324</v>
      </c>
      <c r="B325" s="2">
        <v>45250</v>
      </c>
      <c r="C325">
        <v>2023</v>
      </c>
      <c r="D325">
        <v>4</v>
      </c>
      <c r="E325">
        <v>11</v>
      </c>
      <c r="F325" s="1" t="s">
        <v>22937</v>
      </c>
      <c r="G325">
        <v>47</v>
      </c>
      <c r="H325">
        <v>20</v>
      </c>
      <c r="I325">
        <v>0</v>
      </c>
      <c r="J325" s="1" t="s">
        <v>22922</v>
      </c>
      <c r="K325">
        <v>0</v>
      </c>
    </row>
    <row r="326" spans="1:11" x14ac:dyDescent="0.35">
      <c r="A326">
        <v>325</v>
      </c>
      <c r="B326" s="2">
        <v>45251</v>
      </c>
      <c r="C326">
        <v>2023</v>
      </c>
      <c r="D326">
        <v>4</v>
      </c>
      <c r="E326">
        <v>11</v>
      </c>
      <c r="F326" s="1" t="s">
        <v>22937</v>
      </c>
      <c r="G326">
        <v>47</v>
      </c>
      <c r="H326">
        <v>21</v>
      </c>
      <c r="I326">
        <v>1</v>
      </c>
      <c r="J326" s="1" t="s">
        <v>22923</v>
      </c>
      <c r="K326">
        <v>0</v>
      </c>
    </row>
    <row r="327" spans="1:11" x14ac:dyDescent="0.35">
      <c r="A327">
        <v>326</v>
      </c>
      <c r="B327" s="2">
        <v>45252</v>
      </c>
      <c r="C327">
        <v>2023</v>
      </c>
      <c r="D327">
        <v>4</v>
      </c>
      <c r="E327">
        <v>11</v>
      </c>
      <c r="F327" s="1" t="s">
        <v>22937</v>
      </c>
      <c r="G327">
        <v>47</v>
      </c>
      <c r="H327">
        <v>22</v>
      </c>
      <c r="I327">
        <v>2</v>
      </c>
      <c r="J327" s="1" t="s">
        <v>22924</v>
      </c>
      <c r="K327">
        <v>0</v>
      </c>
    </row>
    <row r="328" spans="1:11" x14ac:dyDescent="0.35">
      <c r="A328">
        <v>327</v>
      </c>
      <c r="B328" s="2">
        <v>45253</v>
      </c>
      <c r="C328">
        <v>2023</v>
      </c>
      <c r="D328">
        <v>4</v>
      </c>
      <c r="E328">
        <v>11</v>
      </c>
      <c r="F328" s="1" t="s">
        <v>22937</v>
      </c>
      <c r="G328">
        <v>47</v>
      </c>
      <c r="H328">
        <v>23</v>
      </c>
      <c r="I328">
        <v>3</v>
      </c>
      <c r="J328" s="1" t="s">
        <v>22925</v>
      </c>
      <c r="K328">
        <v>0</v>
      </c>
    </row>
    <row r="329" spans="1:11" x14ac:dyDescent="0.35">
      <c r="A329">
        <v>328</v>
      </c>
      <c r="B329" s="2">
        <v>45254</v>
      </c>
      <c r="C329">
        <v>2023</v>
      </c>
      <c r="D329">
        <v>4</v>
      </c>
      <c r="E329">
        <v>11</v>
      </c>
      <c r="F329" s="1" t="s">
        <v>22937</v>
      </c>
      <c r="G329">
        <v>47</v>
      </c>
      <c r="H329">
        <v>24</v>
      </c>
      <c r="I329">
        <v>4</v>
      </c>
      <c r="J329" s="1" t="s">
        <v>22926</v>
      </c>
      <c r="K329">
        <v>0</v>
      </c>
    </row>
    <row r="330" spans="1:11" x14ac:dyDescent="0.35">
      <c r="A330">
        <v>329</v>
      </c>
      <c r="B330" s="2">
        <v>45255</v>
      </c>
      <c r="C330">
        <v>2023</v>
      </c>
      <c r="D330">
        <v>4</v>
      </c>
      <c r="E330">
        <v>11</v>
      </c>
      <c r="F330" s="1" t="s">
        <v>22937</v>
      </c>
      <c r="G330">
        <v>47</v>
      </c>
      <c r="H330">
        <v>25</v>
      </c>
      <c r="I330">
        <v>5</v>
      </c>
      <c r="J330" s="1" t="s">
        <v>22927</v>
      </c>
      <c r="K330">
        <v>1</v>
      </c>
    </row>
    <row r="331" spans="1:11" x14ac:dyDescent="0.35">
      <c r="A331">
        <v>330</v>
      </c>
      <c r="B331" s="2">
        <v>45256</v>
      </c>
      <c r="C331">
        <v>2023</v>
      </c>
      <c r="D331">
        <v>4</v>
      </c>
      <c r="E331">
        <v>11</v>
      </c>
      <c r="F331" s="1" t="s">
        <v>22937</v>
      </c>
      <c r="G331">
        <v>47</v>
      </c>
      <c r="H331">
        <v>26</v>
      </c>
      <c r="I331">
        <v>6</v>
      </c>
      <c r="J331" s="1" t="s">
        <v>22921</v>
      </c>
      <c r="K331">
        <v>1</v>
      </c>
    </row>
    <row r="332" spans="1:11" x14ac:dyDescent="0.35">
      <c r="A332">
        <v>331</v>
      </c>
      <c r="B332" s="2">
        <v>45257</v>
      </c>
      <c r="C332">
        <v>2023</v>
      </c>
      <c r="D332">
        <v>4</v>
      </c>
      <c r="E332">
        <v>11</v>
      </c>
      <c r="F332" s="1" t="s">
        <v>22937</v>
      </c>
      <c r="G332">
        <v>48</v>
      </c>
      <c r="H332">
        <v>27</v>
      </c>
      <c r="I332">
        <v>0</v>
      </c>
      <c r="J332" s="1" t="s">
        <v>22922</v>
      </c>
      <c r="K332">
        <v>0</v>
      </c>
    </row>
    <row r="333" spans="1:11" x14ac:dyDescent="0.35">
      <c r="A333">
        <v>332</v>
      </c>
      <c r="B333" s="2">
        <v>45258</v>
      </c>
      <c r="C333">
        <v>2023</v>
      </c>
      <c r="D333">
        <v>4</v>
      </c>
      <c r="E333">
        <v>11</v>
      </c>
      <c r="F333" s="1" t="s">
        <v>22937</v>
      </c>
      <c r="G333">
        <v>48</v>
      </c>
      <c r="H333">
        <v>28</v>
      </c>
      <c r="I333">
        <v>1</v>
      </c>
      <c r="J333" s="1" t="s">
        <v>22923</v>
      </c>
      <c r="K333">
        <v>0</v>
      </c>
    </row>
    <row r="334" spans="1:11" x14ac:dyDescent="0.35">
      <c r="A334">
        <v>333</v>
      </c>
      <c r="B334" s="2">
        <v>45259</v>
      </c>
      <c r="C334">
        <v>2023</v>
      </c>
      <c r="D334">
        <v>4</v>
      </c>
      <c r="E334">
        <v>11</v>
      </c>
      <c r="F334" s="1" t="s">
        <v>22937</v>
      </c>
      <c r="G334">
        <v>48</v>
      </c>
      <c r="H334">
        <v>29</v>
      </c>
      <c r="I334">
        <v>2</v>
      </c>
      <c r="J334" s="1" t="s">
        <v>22924</v>
      </c>
      <c r="K334">
        <v>0</v>
      </c>
    </row>
    <row r="335" spans="1:11" x14ac:dyDescent="0.35">
      <c r="A335">
        <v>334</v>
      </c>
      <c r="B335" s="2">
        <v>45260</v>
      </c>
      <c r="C335">
        <v>2023</v>
      </c>
      <c r="D335">
        <v>4</v>
      </c>
      <c r="E335">
        <v>11</v>
      </c>
      <c r="F335" s="1" t="s">
        <v>22937</v>
      </c>
      <c r="G335">
        <v>48</v>
      </c>
      <c r="H335">
        <v>30</v>
      </c>
      <c r="I335">
        <v>3</v>
      </c>
      <c r="J335" s="1" t="s">
        <v>22925</v>
      </c>
      <c r="K335">
        <v>0</v>
      </c>
    </row>
    <row r="336" spans="1:11" x14ac:dyDescent="0.35">
      <c r="A336">
        <v>335</v>
      </c>
      <c r="B336" s="2">
        <v>45261</v>
      </c>
      <c r="C336">
        <v>2023</v>
      </c>
      <c r="D336">
        <v>4</v>
      </c>
      <c r="E336">
        <v>12</v>
      </c>
      <c r="F336" s="1" t="s">
        <v>22938</v>
      </c>
      <c r="G336">
        <v>48</v>
      </c>
      <c r="H336">
        <v>1</v>
      </c>
      <c r="I336">
        <v>4</v>
      </c>
      <c r="J336" s="1" t="s">
        <v>22926</v>
      </c>
      <c r="K336">
        <v>0</v>
      </c>
    </row>
    <row r="337" spans="1:11" x14ac:dyDescent="0.35">
      <c r="A337">
        <v>336</v>
      </c>
      <c r="B337" s="2">
        <v>45262</v>
      </c>
      <c r="C337">
        <v>2023</v>
      </c>
      <c r="D337">
        <v>4</v>
      </c>
      <c r="E337">
        <v>12</v>
      </c>
      <c r="F337" s="1" t="s">
        <v>22938</v>
      </c>
      <c r="G337">
        <v>48</v>
      </c>
      <c r="H337">
        <v>2</v>
      </c>
      <c r="I337">
        <v>5</v>
      </c>
      <c r="J337" s="1" t="s">
        <v>22927</v>
      </c>
      <c r="K337">
        <v>1</v>
      </c>
    </row>
    <row r="338" spans="1:11" x14ac:dyDescent="0.35">
      <c r="A338">
        <v>337</v>
      </c>
      <c r="B338" s="2">
        <v>45263</v>
      </c>
      <c r="C338">
        <v>2023</v>
      </c>
      <c r="D338">
        <v>4</v>
      </c>
      <c r="E338">
        <v>12</v>
      </c>
      <c r="F338" s="1" t="s">
        <v>22938</v>
      </c>
      <c r="G338">
        <v>48</v>
      </c>
      <c r="H338">
        <v>3</v>
      </c>
      <c r="I338">
        <v>6</v>
      </c>
      <c r="J338" s="1" t="s">
        <v>22921</v>
      </c>
      <c r="K338">
        <v>1</v>
      </c>
    </row>
    <row r="339" spans="1:11" x14ac:dyDescent="0.35">
      <c r="A339">
        <v>338</v>
      </c>
      <c r="B339" s="2">
        <v>45264</v>
      </c>
      <c r="C339">
        <v>2023</v>
      </c>
      <c r="D339">
        <v>4</v>
      </c>
      <c r="E339">
        <v>12</v>
      </c>
      <c r="F339" s="1" t="s">
        <v>22938</v>
      </c>
      <c r="G339">
        <v>49</v>
      </c>
      <c r="H339">
        <v>4</v>
      </c>
      <c r="I339">
        <v>0</v>
      </c>
      <c r="J339" s="1" t="s">
        <v>22922</v>
      </c>
      <c r="K339">
        <v>0</v>
      </c>
    </row>
    <row r="340" spans="1:11" x14ac:dyDescent="0.35">
      <c r="A340">
        <v>339</v>
      </c>
      <c r="B340" s="2">
        <v>45265</v>
      </c>
      <c r="C340">
        <v>2023</v>
      </c>
      <c r="D340">
        <v>4</v>
      </c>
      <c r="E340">
        <v>12</v>
      </c>
      <c r="F340" s="1" t="s">
        <v>22938</v>
      </c>
      <c r="G340">
        <v>49</v>
      </c>
      <c r="H340">
        <v>5</v>
      </c>
      <c r="I340">
        <v>1</v>
      </c>
      <c r="J340" s="1" t="s">
        <v>22923</v>
      </c>
      <c r="K340">
        <v>0</v>
      </c>
    </row>
    <row r="341" spans="1:11" x14ac:dyDescent="0.35">
      <c r="A341">
        <v>340</v>
      </c>
      <c r="B341" s="2">
        <v>45266</v>
      </c>
      <c r="C341">
        <v>2023</v>
      </c>
      <c r="D341">
        <v>4</v>
      </c>
      <c r="E341">
        <v>12</v>
      </c>
      <c r="F341" s="1" t="s">
        <v>22938</v>
      </c>
      <c r="G341">
        <v>49</v>
      </c>
      <c r="H341">
        <v>6</v>
      </c>
      <c r="I341">
        <v>2</v>
      </c>
      <c r="J341" s="1" t="s">
        <v>22924</v>
      </c>
      <c r="K341">
        <v>0</v>
      </c>
    </row>
    <row r="342" spans="1:11" x14ac:dyDescent="0.35">
      <c r="A342">
        <v>341</v>
      </c>
      <c r="B342" s="2">
        <v>45267</v>
      </c>
      <c r="C342">
        <v>2023</v>
      </c>
      <c r="D342">
        <v>4</v>
      </c>
      <c r="E342">
        <v>12</v>
      </c>
      <c r="F342" s="1" t="s">
        <v>22938</v>
      </c>
      <c r="G342">
        <v>49</v>
      </c>
      <c r="H342">
        <v>7</v>
      </c>
      <c r="I342">
        <v>3</v>
      </c>
      <c r="J342" s="1" t="s">
        <v>22925</v>
      </c>
      <c r="K342">
        <v>0</v>
      </c>
    </row>
    <row r="343" spans="1:11" x14ac:dyDescent="0.35">
      <c r="A343">
        <v>342</v>
      </c>
      <c r="B343" s="2">
        <v>45268</v>
      </c>
      <c r="C343">
        <v>2023</v>
      </c>
      <c r="D343">
        <v>4</v>
      </c>
      <c r="E343">
        <v>12</v>
      </c>
      <c r="F343" s="1" t="s">
        <v>22938</v>
      </c>
      <c r="G343">
        <v>49</v>
      </c>
      <c r="H343">
        <v>8</v>
      </c>
      <c r="I343">
        <v>4</v>
      </c>
      <c r="J343" s="1" t="s">
        <v>22926</v>
      </c>
      <c r="K343">
        <v>0</v>
      </c>
    </row>
    <row r="344" spans="1:11" x14ac:dyDescent="0.35">
      <c r="A344">
        <v>343</v>
      </c>
      <c r="B344" s="2">
        <v>45269</v>
      </c>
      <c r="C344">
        <v>2023</v>
      </c>
      <c r="D344">
        <v>4</v>
      </c>
      <c r="E344">
        <v>12</v>
      </c>
      <c r="F344" s="1" t="s">
        <v>22938</v>
      </c>
      <c r="G344">
        <v>49</v>
      </c>
      <c r="H344">
        <v>9</v>
      </c>
      <c r="I344">
        <v>5</v>
      </c>
      <c r="J344" s="1" t="s">
        <v>22927</v>
      </c>
      <c r="K344">
        <v>1</v>
      </c>
    </row>
    <row r="345" spans="1:11" x14ac:dyDescent="0.35">
      <c r="A345">
        <v>344</v>
      </c>
      <c r="B345" s="2">
        <v>45270</v>
      </c>
      <c r="C345">
        <v>2023</v>
      </c>
      <c r="D345">
        <v>4</v>
      </c>
      <c r="E345">
        <v>12</v>
      </c>
      <c r="F345" s="1" t="s">
        <v>22938</v>
      </c>
      <c r="G345">
        <v>49</v>
      </c>
      <c r="H345">
        <v>10</v>
      </c>
      <c r="I345">
        <v>6</v>
      </c>
      <c r="J345" s="1" t="s">
        <v>22921</v>
      </c>
      <c r="K345">
        <v>1</v>
      </c>
    </row>
    <row r="346" spans="1:11" x14ac:dyDescent="0.35">
      <c r="A346">
        <v>345</v>
      </c>
      <c r="B346" s="2">
        <v>45271</v>
      </c>
      <c r="C346">
        <v>2023</v>
      </c>
      <c r="D346">
        <v>4</v>
      </c>
      <c r="E346">
        <v>12</v>
      </c>
      <c r="F346" s="1" t="s">
        <v>22938</v>
      </c>
      <c r="G346">
        <v>50</v>
      </c>
      <c r="H346">
        <v>11</v>
      </c>
      <c r="I346">
        <v>0</v>
      </c>
      <c r="J346" s="1" t="s">
        <v>22922</v>
      </c>
      <c r="K346">
        <v>0</v>
      </c>
    </row>
    <row r="347" spans="1:11" x14ac:dyDescent="0.35">
      <c r="A347">
        <v>346</v>
      </c>
      <c r="B347" s="2">
        <v>45272</v>
      </c>
      <c r="C347">
        <v>2023</v>
      </c>
      <c r="D347">
        <v>4</v>
      </c>
      <c r="E347">
        <v>12</v>
      </c>
      <c r="F347" s="1" t="s">
        <v>22938</v>
      </c>
      <c r="G347">
        <v>50</v>
      </c>
      <c r="H347">
        <v>12</v>
      </c>
      <c r="I347">
        <v>1</v>
      </c>
      <c r="J347" s="1" t="s">
        <v>22923</v>
      </c>
      <c r="K347">
        <v>0</v>
      </c>
    </row>
    <row r="348" spans="1:11" x14ac:dyDescent="0.35">
      <c r="A348">
        <v>347</v>
      </c>
      <c r="B348" s="2">
        <v>45273</v>
      </c>
      <c r="C348">
        <v>2023</v>
      </c>
      <c r="D348">
        <v>4</v>
      </c>
      <c r="E348">
        <v>12</v>
      </c>
      <c r="F348" s="1" t="s">
        <v>22938</v>
      </c>
      <c r="G348">
        <v>50</v>
      </c>
      <c r="H348">
        <v>13</v>
      </c>
      <c r="I348">
        <v>2</v>
      </c>
      <c r="J348" s="1" t="s">
        <v>22924</v>
      </c>
      <c r="K348">
        <v>0</v>
      </c>
    </row>
    <row r="349" spans="1:11" x14ac:dyDescent="0.35">
      <c r="A349">
        <v>348</v>
      </c>
      <c r="B349" s="2">
        <v>45274</v>
      </c>
      <c r="C349">
        <v>2023</v>
      </c>
      <c r="D349">
        <v>4</v>
      </c>
      <c r="E349">
        <v>12</v>
      </c>
      <c r="F349" s="1" t="s">
        <v>22938</v>
      </c>
      <c r="G349">
        <v>50</v>
      </c>
      <c r="H349">
        <v>14</v>
      </c>
      <c r="I349">
        <v>3</v>
      </c>
      <c r="J349" s="1" t="s">
        <v>22925</v>
      </c>
      <c r="K349">
        <v>0</v>
      </c>
    </row>
    <row r="350" spans="1:11" x14ac:dyDescent="0.35">
      <c r="A350">
        <v>349</v>
      </c>
      <c r="B350" s="2">
        <v>45275</v>
      </c>
      <c r="C350">
        <v>2023</v>
      </c>
      <c r="D350">
        <v>4</v>
      </c>
      <c r="E350">
        <v>12</v>
      </c>
      <c r="F350" s="1" t="s">
        <v>22938</v>
      </c>
      <c r="G350">
        <v>50</v>
      </c>
      <c r="H350">
        <v>15</v>
      </c>
      <c r="I350">
        <v>4</v>
      </c>
      <c r="J350" s="1" t="s">
        <v>22926</v>
      </c>
      <c r="K350">
        <v>0</v>
      </c>
    </row>
    <row r="351" spans="1:11" x14ac:dyDescent="0.35">
      <c r="A351">
        <v>350</v>
      </c>
      <c r="B351" s="2">
        <v>45276</v>
      </c>
      <c r="C351">
        <v>2023</v>
      </c>
      <c r="D351">
        <v>4</v>
      </c>
      <c r="E351">
        <v>12</v>
      </c>
      <c r="F351" s="1" t="s">
        <v>22938</v>
      </c>
      <c r="G351">
        <v>50</v>
      </c>
      <c r="H351">
        <v>16</v>
      </c>
      <c r="I351">
        <v>5</v>
      </c>
      <c r="J351" s="1" t="s">
        <v>22927</v>
      </c>
      <c r="K351">
        <v>1</v>
      </c>
    </row>
    <row r="352" spans="1:11" x14ac:dyDescent="0.35">
      <c r="A352">
        <v>351</v>
      </c>
      <c r="B352" s="2">
        <v>45277</v>
      </c>
      <c r="C352">
        <v>2023</v>
      </c>
      <c r="D352">
        <v>4</v>
      </c>
      <c r="E352">
        <v>12</v>
      </c>
      <c r="F352" s="1" t="s">
        <v>22938</v>
      </c>
      <c r="G352">
        <v>50</v>
      </c>
      <c r="H352">
        <v>17</v>
      </c>
      <c r="I352">
        <v>6</v>
      </c>
      <c r="J352" s="1" t="s">
        <v>22921</v>
      </c>
      <c r="K352">
        <v>1</v>
      </c>
    </row>
    <row r="353" spans="1:11" x14ac:dyDescent="0.35">
      <c r="A353">
        <v>352</v>
      </c>
      <c r="B353" s="2">
        <v>45278</v>
      </c>
      <c r="C353">
        <v>2023</v>
      </c>
      <c r="D353">
        <v>4</v>
      </c>
      <c r="E353">
        <v>12</v>
      </c>
      <c r="F353" s="1" t="s">
        <v>22938</v>
      </c>
      <c r="G353">
        <v>51</v>
      </c>
      <c r="H353">
        <v>18</v>
      </c>
      <c r="I353">
        <v>0</v>
      </c>
      <c r="J353" s="1" t="s">
        <v>22922</v>
      </c>
      <c r="K353">
        <v>0</v>
      </c>
    </row>
    <row r="354" spans="1:11" x14ac:dyDescent="0.35">
      <c r="A354">
        <v>353</v>
      </c>
      <c r="B354" s="2">
        <v>45279</v>
      </c>
      <c r="C354">
        <v>2023</v>
      </c>
      <c r="D354">
        <v>4</v>
      </c>
      <c r="E354">
        <v>12</v>
      </c>
      <c r="F354" s="1" t="s">
        <v>22938</v>
      </c>
      <c r="G354">
        <v>51</v>
      </c>
      <c r="H354">
        <v>19</v>
      </c>
      <c r="I354">
        <v>1</v>
      </c>
      <c r="J354" s="1" t="s">
        <v>22923</v>
      </c>
      <c r="K354">
        <v>0</v>
      </c>
    </row>
    <row r="355" spans="1:11" x14ac:dyDescent="0.35">
      <c r="A355">
        <v>354</v>
      </c>
      <c r="B355" s="2">
        <v>45280</v>
      </c>
      <c r="C355">
        <v>2023</v>
      </c>
      <c r="D355">
        <v>4</v>
      </c>
      <c r="E355">
        <v>12</v>
      </c>
      <c r="F355" s="1" t="s">
        <v>22938</v>
      </c>
      <c r="G355">
        <v>51</v>
      </c>
      <c r="H355">
        <v>20</v>
      </c>
      <c r="I355">
        <v>2</v>
      </c>
      <c r="J355" s="1" t="s">
        <v>22924</v>
      </c>
      <c r="K355">
        <v>0</v>
      </c>
    </row>
    <row r="356" spans="1:11" x14ac:dyDescent="0.35">
      <c r="A356">
        <v>355</v>
      </c>
      <c r="B356" s="2">
        <v>45281</v>
      </c>
      <c r="C356">
        <v>2023</v>
      </c>
      <c r="D356">
        <v>4</v>
      </c>
      <c r="E356">
        <v>12</v>
      </c>
      <c r="F356" s="1" t="s">
        <v>22938</v>
      </c>
      <c r="G356">
        <v>51</v>
      </c>
      <c r="H356">
        <v>21</v>
      </c>
      <c r="I356">
        <v>3</v>
      </c>
      <c r="J356" s="1" t="s">
        <v>22925</v>
      </c>
      <c r="K356">
        <v>0</v>
      </c>
    </row>
    <row r="357" spans="1:11" x14ac:dyDescent="0.35">
      <c r="A357">
        <v>356</v>
      </c>
      <c r="B357" s="2">
        <v>45282</v>
      </c>
      <c r="C357">
        <v>2023</v>
      </c>
      <c r="D357">
        <v>4</v>
      </c>
      <c r="E357">
        <v>12</v>
      </c>
      <c r="F357" s="1" t="s">
        <v>22938</v>
      </c>
      <c r="G357">
        <v>51</v>
      </c>
      <c r="H357">
        <v>22</v>
      </c>
      <c r="I357">
        <v>4</v>
      </c>
      <c r="J357" s="1" t="s">
        <v>22926</v>
      </c>
      <c r="K357">
        <v>0</v>
      </c>
    </row>
    <row r="358" spans="1:11" x14ac:dyDescent="0.35">
      <c r="A358">
        <v>357</v>
      </c>
      <c r="B358" s="2">
        <v>45283</v>
      </c>
      <c r="C358">
        <v>2023</v>
      </c>
      <c r="D358">
        <v>4</v>
      </c>
      <c r="E358">
        <v>12</v>
      </c>
      <c r="F358" s="1" t="s">
        <v>22938</v>
      </c>
      <c r="G358">
        <v>51</v>
      </c>
      <c r="H358">
        <v>23</v>
      </c>
      <c r="I358">
        <v>5</v>
      </c>
      <c r="J358" s="1" t="s">
        <v>22927</v>
      </c>
      <c r="K358">
        <v>1</v>
      </c>
    </row>
    <row r="359" spans="1:11" x14ac:dyDescent="0.35">
      <c r="A359">
        <v>358</v>
      </c>
      <c r="B359" s="2">
        <v>45284</v>
      </c>
      <c r="C359">
        <v>2023</v>
      </c>
      <c r="D359">
        <v>4</v>
      </c>
      <c r="E359">
        <v>12</v>
      </c>
      <c r="F359" s="1" t="s">
        <v>22938</v>
      </c>
      <c r="G359">
        <v>51</v>
      </c>
      <c r="H359">
        <v>24</v>
      </c>
      <c r="I359">
        <v>6</v>
      </c>
      <c r="J359" s="1" t="s">
        <v>22921</v>
      </c>
      <c r="K359">
        <v>1</v>
      </c>
    </row>
    <row r="360" spans="1:11" x14ac:dyDescent="0.35">
      <c r="A360">
        <v>359</v>
      </c>
      <c r="B360" s="2">
        <v>45285</v>
      </c>
      <c r="C360">
        <v>2023</v>
      </c>
      <c r="D360">
        <v>4</v>
      </c>
      <c r="E360">
        <v>12</v>
      </c>
      <c r="F360" s="1" t="s">
        <v>22938</v>
      </c>
      <c r="G360">
        <v>52</v>
      </c>
      <c r="H360">
        <v>25</v>
      </c>
      <c r="I360">
        <v>0</v>
      </c>
      <c r="J360" s="1" t="s">
        <v>22922</v>
      </c>
      <c r="K360">
        <v>0</v>
      </c>
    </row>
    <row r="361" spans="1:11" x14ac:dyDescent="0.35">
      <c r="A361">
        <v>360</v>
      </c>
      <c r="B361" s="2">
        <v>45286</v>
      </c>
      <c r="C361">
        <v>2023</v>
      </c>
      <c r="D361">
        <v>4</v>
      </c>
      <c r="E361">
        <v>12</v>
      </c>
      <c r="F361" s="1" t="s">
        <v>22938</v>
      </c>
      <c r="G361">
        <v>52</v>
      </c>
      <c r="H361">
        <v>26</v>
      </c>
      <c r="I361">
        <v>1</v>
      </c>
      <c r="J361" s="1" t="s">
        <v>22923</v>
      </c>
      <c r="K361">
        <v>0</v>
      </c>
    </row>
    <row r="362" spans="1:11" x14ac:dyDescent="0.35">
      <c r="A362">
        <v>361</v>
      </c>
      <c r="B362" s="2">
        <v>45287</v>
      </c>
      <c r="C362">
        <v>2023</v>
      </c>
      <c r="D362">
        <v>4</v>
      </c>
      <c r="E362">
        <v>12</v>
      </c>
      <c r="F362" s="1" t="s">
        <v>22938</v>
      </c>
      <c r="G362">
        <v>52</v>
      </c>
      <c r="H362">
        <v>27</v>
      </c>
      <c r="I362">
        <v>2</v>
      </c>
      <c r="J362" s="1" t="s">
        <v>22924</v>
      </c>
      <c r="K362">
        <v>0</v>
      </c>
    </row>
    <row r="363" spans="1:11" x14ac:dyDescent="0.35">
      <c r="A363">
        <v>362</v>
      </c>
      <c r="B363" s="2">
        <v>45288</v>
      </c>
      <c r="C363">
        <v>2023</v>
      </c>
      <c r="D363">
        <v>4</v>
      </c>
      <c r="E363">
        <v>12</v>
      </c>
      <c r="F363" s="1" t="s">
        <v>22938</v>
      </c>
      <c r="G363">
        <v>52</v>
      </c>
      <c r="H363">
        <v>28</v>
      </c>
      <c r="I363">
        <v>3</v>
      </c>
      <c r="J363" s="1" t="s">
        <v>22925</v>
      </c>
      <c r="K363">
        <v>0</v>
      </c>
    </row>
    <row r="364" spans="1:11" x14ac:dyDescent="0.35">
      <c r="A364">
        <v>363</v>
      </c>
      <c r="B364" s="2">
        <v>45289</v>
      </c>
      <c r="C364">
        <v>2023</v>
      </c>
      <c r="D364">
        <v>4</v>
      </c>
      <c r="E364">
        <v>12</v>
      </c>
      <c r="F364" s="1" t="s">
        <v>22938</v>
      </c>
      <c r="G364">
        <v>52</v>
      </c>
      <c r="H364">
        <v>29</v>
      </c>
      <c r="I364">
        <v>4</v>
      </c>
      <c r="J364" s="1" t="s">
        <v>22926</v>
      </c>
      <c r="K364">
        <v>0</v>
      </c>
    </row>
    <row r="365" spans="1:11" x14ac:dyDescent="0.35">
      <c r="A365">
        <v>364</v>
      </c>
      <c r="B365" s="2">
        <v>45290</v>
      </c>
      <c r="C365">
        <v>2023</v>
      </c>
      <c r="D365">
        <v>4</v>
      </c>
      <c r="E365">
        <v>12</v>
      </c>
      <c r="F365" s="1" t="s">
        <v>22938</v>
      </c>
      <c r="G365">
        <v>52</v>
      </c>
      <c r="H365">
        <v>30</v>
      </c>
      <c r="I365">
        <v>5</v>
      </c>
      <c r="J365" s="1" t="s">
        <v>22927</v>
      </c>
      <c r="K365">
        <v>1</v>
      </c>
    </row>
    <row r="366" spans="1:11" x14ac:dyDescent="0.35">
      <c r="A366">
        <v>365</v>
      </c>
      <c r="B366" s="2">
        <v>45291</v>
      </c>
      <c r="C366">
        <v>2023</v>
      </c>
      <c r="D366">
        <v>4</v>
      </c>
      <c r="E366">
        <v>12</v>
      </c>
      <c r="F366" s="1" t="s">
        <v>22938</v>
      </c>
      <c r="G366">
        <v>52</v>
      </c>
      <c r="H366">
        <v>31</v>
      </c>
      <c r="I366">
        <v>6</v>
      </c>
      <c r="J366" s="1" t="s">
        <v>22921</v>
      </c>
      <c r="K366">
        <v>1</v>
      </c>
    </row>
    <row r="367" spans="1:11" x14ac:dyDescent="0.35">
      <c r="A367">
        <v>366</v>
      </c>
      <c r="B367" s="2">
        <v>45292</v>
      </c>
      <c r="C367">
        <v>2024</v>
      </c>
      <c r="D367">
        <v>1</v>
      </c>
      <c r="E367">
        <v>1</v>
      </c>
      <c r="F367" s="1" t="s">
        <v>22920</v>
      </c>
      <c r="G367">
        <v>1</v>
      </c>
      <c r="H367">
        <v>1</v>
      </c>
      <c r="I367">
        <v>0</v>
      </c>
      <c r="J367" s="1" t="s">
        <v>22922</v>
      </c>
      <c r="K367">
        <v>0</v>
      </c>
    </row>
    <row r="368" spans="1:11" x14ac:dyDescent="0.35">
      <c r="A368">
        <v>367</v>
      </c>
      <c r="B368" s="2">
        <v>45293</v>
      </c>
      <c r="C368">
        <v>2024</v>
      </c>
      <c r="D368">
        <v>1</v>
      </c>
      <c r="E368">
        <v>1</v>
      </c>
      <c r="F368" s="1" t="s">
        <v>22920</v>
      </c>
      <c r="G368">
        <v>1</v>
      </c>
      <c r="H368">
        <v>2</v>
      </c>
      <c r="I368">
        <v>1</v>
      </c>
      <c r="J368" s="1" t="s">
        <v>22923</v>
      </c>
      <c r="K368">
        <v>0</v>
      </c>
    </row>
    <row r="369" spans="1:11" x14ac:dyDescent="0.35">
      <c r="A369">
        <v>368</v>
      </c>
      <c r="B369" s="2">
        <v>45294</v>
      </c>
      <c r="C369">
        <v>2024</v>
      </c>
      <c r="D369">
        <v>1</v>
      </c>
      <c r="E369">
        <v>1</v>
      </c>
      <c r="F369" s="1" t="s">
        <v>22920</v>
      </c>
      <c r="G369">
        <v>1</v>
      </c>
      <c r="H369">
        <v>3</v>
      </c>
      <c r="I369">
        <v>2</v>
      </c>
      <c r="J369" s="1" t="s">
        <v>22924</v>
      </c>
      <c r="K369">
        <v>0</v>
      </c>
    </row>
    <row r="370" spans="1:11" x14ac:dyDescent="0.35">
      <c r="A370">
        <v>369</v>
      </c>
      <c r="B370" s="2">
        <v>45295</v>
      </c>
      <c r="C370">
        <v>2024</v>
      </c>
      <c r="D370">
        <v>1</v>
      </c>
      <c r="E370">
        <v>1</v>
      </c>
      <c r="F370" s="1" t="s">
        <v>22920</v>
      </c>
      <c r="G370">
        <v>1</v>
      </c>
      <c r="H370">
        <v>4</v>
      </c>
      <c r="I370">
        <v>3</v>
      </c>
      <c r="J370" s="1" t="s">
        <v>22925</v>
      </c>
      <c r="K370">
        <v>0</v>
      </c>
    </row>
    <row r="371" spans="1:11" x14ac:dyDescent="0.35">
      <c r="A371">
        <v>370</v>
      </c>
      <c r="B371" s="2">
        <v>45296</v>
      </c>
      <c r="C371">
        <v>2024</v>
      </c>
      <c r="D371">
        <v>1</v>
      </c>
      <c r="E371">
        <v>1</v>
      </c>
      <c r="F371" s="1" t="s">
        <v>22920</v>
      </c>
      <c r="G371">
        <v>1</v>
      </c>
      <c r="H371">
        <v>5</v>
      </c>
      <c r="I371">
        <v>4</v>
      </c>
      <c r="J371" s="1" t="s">
        <v>22926</v>
      </c>
      <c r="K371">
        <v>0</v>
      </c>
    </row>
    <row r="372" spans="1:11" x14ac:dyDescent="0.35">
      <c r="A372">
        <v>371</v>
      </c>
      <c r="B372" s="2">
        <v>45297</v>
      </c>
      <c r="C372">
        <v>2024</v>
      </c>
      <c r="D372">
        <v>1</v>
      </c>
      <c r="E372">
        <v>1</v>
      </c>
      <c r="F372" s="1" t="s">
        <v>22920</v>
      </c>
      <c r="G372">
        <v>1</v>
      </c>
      <c r="H372">
        <v>6</v>
      </c>
      <c r="I372">
        <v>5</v>
      </c>
      <c r="J372" s="1" t="s">
        <v>22927</v>
      </c>
      <c r="K372">
        <v>1</v>
      </c>
    </row>
    <row r="373" spans="1:11" x14ac:dyDescent="0.35">
      <c r="A373">
        <v>372</v>
      </c>
      <c r="B373" s="2">
        <v>45298</v>
      </c>
      <c r="C373">
        <v>2024</v>
      </c>
      <c r="D373">
        <v>1</v>
      </c>
      <c r="E373">
        <v>1</v>
      </c>
      <c r="F373" s="1" t="s">
        <v>22920</v>
      </c>
      <c r="G373">
        <v>1</v>
      </c>
      <c r="H373">
        <v>7</v>
      </c>
      <c r="I373">
        <v>6</v>
      </c>
      <c r="J373" s="1" t="s">
        <v>22921</v>
      </c>
      <c r="K373">
        <v>1</v>
      </c>
    </row>
    <row r="374" spans="1:11" x14ac:dyDescent="0.35">
      <c r="A374">
        <v>373</v>
      </c>
      <c r="B374" s="2">
        <v>45299</v>
      </c>
      <c r="C374">
        <v>2024</v>
      </c>
      <c r="D374">
        <v>1</v>
      </c>
      <c r="E374">
        <v>1</v>
      </c>
      <c r="F374" s="1" t="s">
        <v>22920</v>
      </c>
      <c r="G374">
        <v>2</v>
      </c>
      <c r="H374">
        <v>8</v>
      </c>
      <c r="I374">
        <v>0</v>
      </c>
      <c r="J374" s="1" t="s">
        <v>22922</v>
      </c>
      <c r="K374">
        <v>0</v>
      </c>
    </row>
    <row r="375" spans="1:11" x14ac:dyDescent="0.35">
      <c r="A375">
        <v>374</v>
      </c>
      <c r="B375" s="2">
        <v>45300</v>
      </c>
      <c r="C375">
        <v>2024</v>
      </c>
      <c r="D375">
        <v>1</v>
      </c>
      <c r="E375">
        <v>1</v>
      </c>
      <c r="F375" s="1" t="s">
        <v>22920</v>
      </c>
      <c r="G375">
        <v>2</v>
      </c>
      <c r="H375">
        <v>9</v>
      </c>
      <c r="I375">
        <v>1</v>
      </c>
      <c r="J375" s="1" t="s">
        <v>22923</v>
      </c>
      <c r="K375">
        <v>0</v>
      </c>
    </row>
    <row r="376" spans="1:11" x14ac:dyDescent="0.35">
      <c r="A376">
        <v>375</v>
      </c>
      <c r="B376" s="2">
        <v>45301</v>
      </c>
      <c r="C376">
        <v>2024</v>
      </c>
      <c r="D376">
        <v>1</v>
      </c>
      <c r="E376">
        <v>1</v>
      </c>
      <c r="F376" s="1" t="s">
        <v>22920</v>
      </c>
      <c r="G376">
        <v>2</v>
      </c>
      <c r="H376">
        <v>10</v>
      </c>
      <c r="I376">
        <v>2</v>
      </c>
      <c r="J376" s="1" t="s">
        <v>22924</v>
      </c>
      <c r="K376">
        <v>0</v>
      </c>
    </row>
    <row r="377" spans="1:11" x14ac:dyDescent="0.35">
      <c r="A377">
        <v>376</v>
      </c>
      <c r="B377" s="2">
        <v>45302</v>
      </c>
      <c r="C377">
        <v>2024</v>
      </c>
      <c r="D377">
        <v>1</v>
      </c>
      <c r="E377">
        <v>1</v>
      </c>
      <c r="F377" s="1" t="s">
        <v>22920</v>
      </c>
      <c r="G377">
        <v>2</v>
      </c>
      <c r="H377">
        <v>11</v>
      </c>
      <c r="I377">
        <v>3</v>
      </c>
      <c r="J377" s="1" t="s">
        <v>22925</v>
      </c>
      <c r="K377">
        <v>0</v>
      </c>
    </row>
    <row r="378" spans="1:11" x14ac:dyDescent="0.35">
      <c r="A378">
        <v>377</v>
      </c>
      <c r="B378" s="2">
        <v>45303</v>
      </c>
      <c r="C378">
        <v>2024</v>
      </c>
      <c r="D378">
        <v>1</v>
      </c>
      <c r="E378">
        <v>1</v>
      </c>
      <c r="F378" s="1" t="s">
        <v>22920</v>
      </c>
      <c r="G378">
        <v>2</v>
      </c>
      <c r="H378">
        <v>12</v>
      </c>
      <c r="I378">
        <v>4</v>
      </c>
      <c r="J378" s="1" t="s">
        <v>22926</v>
      </c>
      <c r="K378">
        <v>0</v>
      </c>
    </row>
    <row r="379" spans="1:11" x14ac:dyDescent="0.35">
      <c r="A379">
        <v>378</v>
      </c>
      <c r="B379" s="2">
        <v>45304</v>
      </c>
      <c r="C379">
        <v>2024</v>
      </c>
      <c r="D379">
        <v>1</v>
      </c>
      <c r="E379">
        <v>1</v>
      </c>
      <c r="F379" s="1" t="s">
        <v>22920</v>
      </c>
      <c r="G379">
        <v>2</v>
      </c>
      <c r="H379">
        <v>13</v>
      </c>
      <c r="I379">
        <v>5</v>
      </c>
      <c r="J379" s="1" t="s">
        <v>22927</v>
      </c>
      <c r="K379">
        <v>1</v>
      </c>
    </row>
    <row r="380" spans="1:11" x14ac:dyDescent="0.35">
      <c r="A380">
        <v>379</v>
      </c>
      <c r="B380" s="2">
        <v>45305</v>
      </c>
      <c r="C380">
        <v>2024</v>
      </c>
      <c r="D380">
        <v>1</v>
      </c>
      <c r="E380">
        <v>1</v>
      </c>
      <c r="F380" s="1" t="s">
        <v>22920</v>
      </c>
      <c r="G380">
        <v>2</v>
      </c>
      <c r="H380">
        <v>14</v>
      </c>
      <c r="I380">
        <v>6</v>
      </c>
      <c r="J380" s="1" t="s">
        <v>22921</v>
      </c>
      <c r="K380">
        <v>1</v>
      </c>
    </row>
    <row r="381" spans="1:11" x14ac:dyDescent="0.35">
      <c r="A381">
        <v>380</v>
      </c>
      <c r="B381" s="2">
        <v>45306</v>
      </c>
      <c r="C381">
        <v>2024</v>
      </c>
      <c r="D381">
        <v>1</v>
      </c>
      <c r="E381">
        <v>1</v>
      </c>
      <c r="F381" s="1" t="s">
        <v>22920</v>
      </c>
      <c r="G381">
        <v>3</v>
      </c>
      <c r="H381">
        <v>15</v>
      </c>
      <c r="I381">
        <v>0</v>
      </c>
      <c r="J381" s="1" t="s">
        <v>22922</v>
      </c>
      <c r="K381">
        <v>0</v>
      </c>
    </row>
    <row r="382" spans="1:11" x14ac:dyDescent="0.35">
      <c r="A382">
        <v>381</v>
      </c>
      <c r="B382" s="2">
        <v>45307</v>
      </c>
      <c r="C382">
        <v>2024</v>
      </c>
      <c r="D382">
        <v>1</v>
      </c>
      <c r="E382">
        <v>1</v>
      </c>
      <c r="F382" s="1" t="s">
        <v>22920</v>
      </c>
      <c r="G382">
        <v>3</v>
      </c>
      <c r="H382">
        <v>16</v>
      </c>
      <c r="I382">
        <v>1</v>
      </c>
      <c r="J382" s="1" t="s">
        <v>22923</v>
      </c>
      <c r="K382">
        <v>0</v>
      </c>
    </row>
    <row r="383" spans="1:11" x14ac:dyDescent="0.35">
      <c r="A383">
        <v>382</v>
      </c>
      <c r="B383" s="2">
        <v>45308</v>
      </c>
      <c r="C383">
        <v>2024</v>
      </c>
      <c r="D383">
        <v>1</v>
      </c>
      <c r="E383">
        <v>1</v>
      </c>
      <c r="F383" s="1" t="s">
        <v>22920</v>
      </c>
      <c r="G383">
        <v>3</v>
      </c>
      <c r="H383">
        <v>17</v>
      </c>
      <c r="I383">
        <v>2</v>
      </c>
      <c r="J383" s="1" t="s">
        <v>22924</v>
      </c>
      <c r="K383">
        <v>0</v>
      </c>
    </row>
    <row r="384" spans="1:11" x14ac:dyDescent="0.35">
      <c r="A384">
        <v>383</v>
      </c>
      <c r="B384" s="2">
        <v>45309</v>
      </c>
      <c r="C384">
        <v>2024</v>
      </c>
      <c r="D384">
        <v>1</v>
      </c>
      <c r="E384">
        <v>1</v>
      </c>
      <c r="F384" s="1" t="s">
        <v>22920</v>
      </c>
      <c r="G384">
        <v>3</v>
      </c>
      <c r="H384">
        <v>18</v>
      </c>
      <c r="I384">
        <v>3</v>
      </c>
      <c r="J384" s="1" t="s">
        <v>22925</v>
      </c>
      <c r="K384">
        <v>0</v>
      </c>
    </row>
    <row r="385" spans="1:11" x14ac:dyDescent="0.35">
      <c r="A385">
        <v>384</v>
      </c>
      <c r="B385" s="2">
        <v>45310</v>
      </c>
      <c r="C385">
        <v>2024</v>
      </c>
      <c r="D385">
        <v>1</v>
      </c>
      <c r="E385">
        <v>1</v>
      </c>
      <c r="F385" s="1" t="s">
        <v>22920</v>
      </c>
      <c r="G385">
        <v>3</v>
      </c>
      <c r="H385">
        <v>19</v>
      </c>
      <c r="I385">
        <v>4</v>
      </c>
      <c r="J385" s="1" t="s">
        <v>22926</v>
      </c>
      <c r="K385">
        <v>0</v>
      </c>
    </row>
    <row r="386" spans="1:11" x14ac:dyDescent="0.35">
      <c r="A386">
        <v>385</v>
      </c>
      <c r="B386" s="2">
        <v>45311</v>
      </c>
      <c r="C386">
        <v>2024</v>
      </c>
      <c r="D386">
        <v>1</v>
      </c>
      <c r="E386">
        <v>1</v>
      </c>
      <c r="F386" s="1" t="s">
        <v>22920</v>
      </c>
      <c r="G386">
        <v>3</v>
      </c>
      <c r="H386">
        <v>20</v>
      </c>
      <c r="I386">
        <v>5</v>
      </c>
      <c r="J386" s="1" t="s">
        <v>22927</v>
      </c>
      <c r="K386">
        <v>1</v>
      </c>
    </row>
    <row r="387" spans="1:11" x14ac:dyDescent="0.35">
      <c r="A387">
        <v>386</v>
      </c>
      <c r="B387" s="2">
        <v>45312</v>
      </c>
      <c r="C387">
        <v>2024</v>
      </c>
      <c r="D387">
        <v>1</v>
      </c>
      <c r="E387">
        <v>1</v>
      </c>
      <c r="F387" s="1" t="s">
        <v>22920</v>
      </c>
      <c r="G387">
        <v>3</v>
      </c>
      <c r="H387">
        <v>21</v>
      </c>
      <c r="I387">
        <v>6</v>
      </c>
      <c r="J387" s="1" t="s">
        <v>22921</v>
      </c>
      <c r="K387">
        <v>1</v>
      </c>
    </row>
    <row r="388" spans="1:11" x14ac:dyDescent="0.35">
      <c r="A388">
        <v>387</v>
      </c>
      <c r="B388" s="2">
        <v>45313</v>
      </c>
      <c r="C388">
        <v>2024</v>
      </c>
      <c r="D388">
        <v>1</v>
      </c>
      <c r="E388">
        <v>1</v>
      </c>
      <c r="F388" s="1" t="s">
        <v>22920</v>
      </c>
      <c r="G388">
        <v>4</v>
      </c>
      <c r="H388">
        <v>22</v>
      </c>
      <c r="I388">
        <v>0</v>
      </c>
      <c r="J388" s="1" t="s">
        <v>22922</v>
      </c>
      <c r="K388">
        <v>0</v>
      </c>
    </row>
    <row r="389" spans="1:11" x14ac:dyDescent="0.35">
      <c r="A389">
        <v>388</v>
      </c>
      <c r="B389" s="2">
        <v>45314</v>
      </c>
      <c r="C389">
        <v>2024</v>
      </c>
      <c r="D389">
        <v>1</v>
      </c>
      <c r="E389">
        <v>1</v>
      </c>
      <c r="F389" s="1" t="s">
        <v>22920</v>
      </c>
      <c r="G389">
        <v>4</v>
      </c>
      <c r="H389">
        <v>23</v>
      </c>
      <c r="I389">
        <v>1</v>
      </c>
      <c r="J389" s="1" t="s">
        <v>22923</v>
      </c>
      <c r="K389">
        <v>0</v>
      </c>
    </row>
    <row r="390" spans="1:11" x14ac:dyDescent="0.35">
      <c r="A390">
        <v>389</v>
      </c>
      <c r="B390" s="2">
        <v>45315</v>
      </c>
      <c r="C390">
        <v>2024</v>
      </c>
      <c r="D390">
        <v>1</v>
      </c>
      <c r="E390">
        <v>1</v>
      </c>
      <c r="F390" s="1" t="s">
        <v>22920</v>
      </c>
      <c r="G390">
        <v>4</v>
      </c>
      <c r="H390">
        <v>24</v>
      </c>
      <c r="I390">
        <v>2</v>
      </c>
      <c r="J390" s="1" t="s">
        <v>22924</v>
      </c>
      <c r="K390">
        <v>0</v>
      </c>
    </row>
    <row r="391" spans="1:11" x14ac:dyDescent="0.35">
      <c r="A391">
        <v>390</v>
      </c>
      <c r="B391" s="2">
        <v>45316</v>
      </c>
      <c r="C391">
        <v>2024</v>
      </c>
      <c r="D391">
        <v>1</v>
      </c>
      <c r="E391">
        <v>1</v>
      </c>
      <c r="F391" s="1" t="s">
        <v>22920</v>
      </c>
      <c r="G391">
        <v>4</v>
      </c>
      <c r="H391">
        <v>25</v>
      </c>
      <c r="I391">
        <v>3</v>
      </c>
      <c r="J391" s="1" t="s">
        <v>22925</v>
      </c>
      <c r="K391">
        <v>0</v>
      </c>
    </row>
    <row r="392" spans="1:11" x14ac:dyDescent="0.35">
      <c r="A392">
        <v>391</v>
      </c>
      <c r="B392" s="2">
        <v>45317</v>
      </c>
      <c r="C392">
        <v>2024</v>
      </c>
      <c r="D392">
        <v>1</v>
      </c>
      <c r="E392">
        <v>1</v>
      </c>
      <c r="F392" s="1" t="s">
        <v>22920</v>
      </c>
      <c r="G392">
        <v>4</v>
      </c>
      <c r="H392">
        <v>26</v>
      </c>
      <c r="I392">
        <v>4</v>
      </c>
      <c r="J392" s="1" t="s">
        <v>22926</v>
      </c>
      <c r="K392">
        <v>0</v>
      </c>
    </row>
    <row r="393" spans="1:11" x14ac:dyDescent="0.35">
      <c r="A393">
        <v>392</v>
      </c>
      <c r="B393" s="2">
        <v>45318</v>
      </c>
      <c r="C393">
        <v>2024</v>
      </c>
      <c r="D393">
        <v>1</v>
      </c>
      <c r="E393">
        <v>1</v>
      </c>
      <c r="F393" s="1" t="s">
        <v>22920</v>
      </c>
      <c r="G393">
        <v>4</v>
      </c>
      <c r="H393">
        <v>27</v>
      </c>
      <c r="I393">
        <v>5</v>
      </c>
      <c r="J393" s="1" t="s">
        <v>22927</v>
      </c>
      <c r="K393">
        <v>1</v>
      </c>
    </row>
    <row r="394" spans="1:11" x14ac:dyDescent="0.35">
      <c r="A394">
        <v>393</v>
      </c>
      <c r="B394" s="2">
        <v>45319</v>
      </c>
      <c r="C394">
        <v>2024</v>
      </c>
      <c r="D394">
        <v>1</v>
      </c>
      <c r="E394">
        <v>1</v>
      </c>
      <c r="F394" s="1" t="s">
        <v>22920</v>
      </c>
      <c r="G394">
        <v>4</v>
      </c>
      <c r="H394">
        <v>28</v>
      </c>
      <c r="I394">
        <v>6</v>
      </c>
      <c r="J394" s="1" t="s">
        <v>22921</v>
      </c>
      <c r="K394">
        <v>1</v>
      </c>
    </row>
    <row r="395" spans="1:11" x14ac:dyDescent="0.35">
      <c r="A395">
        <v>394</v>
      </c>
      <c r="B395" s="2">
        <v>45320</v>
      </c>
      <c r="C395">
        <v>2024</v>
      </c>
      <c r="D395">
        <v>1</v>
      </c>
      <c r="E395">
        <v>1</v>
      </c>
      <c r="F395" s="1" t="s">
        <v>22920</v>
      </c>
      <c r="G395">
        <v>5</v>
      </c>
      <c r="H395">
        <v>29</v>
      </c>
      <c r="I395">
        <v>0</v>
      </c>
      <c r="J395" s="1" t="s">
        <v>22922</v>
      </c>
      <c r="K395">
        <v>0</v>
      </c>
    </row>
    <row r="396" spans="1:11" x14ac:dyDescent="0.35">
      <c r="A396">
        <v>395</v>
      </c>
      <c r="B396" s="2">
        <v>45321</v>
      </c>
      <c r="C396">
        <v>2024</v>
      </c>
      <c r="D396">
        <v>1</v>
      </c>
      <c r="E396">
        <v>1</v>
      </c>
      <c r="F396" s="1" t="s">
        <v>22920</v>
      </c>
      <c r="G396">
        <v>5</v>
      </c>
      <c r="H396">
        <v>30</v>
      </c>
      <c r="I396">
        <v>1</v>
      </c>
      <c r="J396" s="1" t="s">
        <v>22923</v>
      </c>
      <c r="K396">
        <v>0</v>
      </c>
    </row>
    <row r="397" spans="1:11" x14ac:dyDescent="0.35">
      <c r="A397">
        <v>396</v>
      </c>
      <c r="B397" s="2">
        <v>45322</v>
      </c>
      <c r="C397">
        <v>2024</v>
      </c>
      <c r="D397">
        <v>1</v>
      </c>
      <c r="E397">
        <v>1</v>
      </c>
      <c r="F397" s="1" t="s">
        <v>22920</v>
      </c>
      <c r="G397">
        <v>5</v>
      </c>
      <c r="H397">
        <v>31</v>
      </c>
      <c r="I397">
        <v>2</v>
      </c>
      <c r="J397" s="1" t="s">
        <v>22924</v>
      </c>
      <c r="K397">
        <v>0</v>
      </c>
    </row>
    <row r="398" spans="1:11" x14ac:dyDescent="0.35">
      <c r="A398">
        <v>397</v>
      </c>
      <c r="B398" s="2">
        <v>45323</v>
      </c>
      <c r="C398">
        <v>2024</v>
      </c>
      <c r="D398">
        <v>1</v>
      </c>
      <c r="E398">
        <v>2</v>
      </c>
      <c r="F398" s="1" t="s">
        <v>22928</v>
      </c>
      <c r="G398">
        <v>5</v>
      </c>
      <c r="H398">
        <v>1</v>
      </c>
      <c r="I398">
        <v>3</v>
      </c>
      <c r="J398" s="1" t="s">
        <v>22925</v>
      </c>
      <c r="K398">
        <v>0</v>
      </c>
    </row>
    <row r="399" spans="1:11" x14ac:dyDescent="0.35">
      <c r="A399">
        <v>398</v>
      </c>
      <c r="B399" s="2">
        <v>45324</v>
      </c>
      <c r="C399">
        <v>2024</v>
      </c>
      <c r="D399">
        <v>1</v>
      </c>
      <c r="E399">
        <v>2</v>
      </c>
      <c r="F399" s="1" t="s">
        <v>22928</v>
      </c>
      <c r="G399">
        <v>5</v>
      </c>
      <c r="H399">
        <v>2</v>
      </c>
      <c r="I399">
        <v>4</v>
      </c>
      <c r="J399" s="1" t="s">
        <v>22926</v>
      </c>
      <c r="K399">
        <v>0</v>
      </c>
    </row>
    <row r="400" spans="1:11" x14ac:dyDescent="0.35">
      <c r="A400">
        <v>399</v>
      </c>
      <c r="B400" s="2">
        <v>45325</v>
      </c>
      <c r="C400">
        <v>2024</v>
      </c>
      <c r="D400">
        <v>1</v>
      </c>
      <c r="E400">
        <v>2</v>
      </c>
      <c r="F400" s="1" t="s">
        <v>22928</v>
      </c>
      <c r="G400">
        <v>5</v>
      </c>
      <c r="H400">
        <v>3</v>
      </c>
      <c r="I400">
        <v>5</v>
      </c>
      <c r="J400" s="1" t="s">
        <v>22927</v>
      </c>
      <c r="K400">
        <v>1</v>
      </c>
    </row>
    <row r="401" spans="1:11" x14ac:dyDescent="0.35">
      <c r="A401">
        <v>400</v>
      </c>
      <c r="B401" s="2">
        <v>45326</v>
      </c>
      <c r="C401">
        <v>2024</v>
      </c>
      <c r="D401">
        <v>1</v>
      </c>
      <c r="E401">
        <v>2</v>
      </c>
      <c r="F401" s="1" t="s">
        <v>22928</v>
      </c>
      <c r="G401">
        <v>5</v>
      </c>
      <c r="H401">
        <v>4</v>
      </c>
      <c r="I401">
        <v>6</v>
      </c>
      <c r="J401" s="1" t="s">
        <v>22921</v>
      </c>
      <c r="K401">
        <v>1</v>
      </c>
    </row>
    <row r="402" spans="1:11" x14ac:dyDescent="0.35">
      <c r="A402">
        <v>401</v>
      </c>
      <c r="B402" s="2">
        <v>45327</v>
      </c>
      <c r="C402">
        <v>2024</v>
      </c>
      <c r="D402">
        <v>1</v>
      </c>
      <c r="E402">
        <v>2</v>
      </c>
      <c r="F402" s="1" t="s">
        <v>22928</v>
      </c>
      <c r="G402">
        <v>6</v>
      </c>
      <c r="H402">
        <v>5</v>
      </c>
      <c r="I402">
        <v>0</v>
      </c>
      <c r="J402" s="1" t="s">
        <v>22922</v>
      </c>
      <c r="K402">
        <v>0</v>
      </c>
    </row>
    <row r="403" spans="1:11" x14ac:dyDescent="0.35">
      <c r="A403">
        <v>402</v>
      </c>
      <c r="B403" s="2">
        <v>45328</v>
      </c>
      <c r="C403">
        <v>2024</v>
      </c>
      <c r="D403">
        <v>1</v>
      </c>
      <c r="E403">
        <v>2</v>
      </c>
      <c r="F403" s="1" t="s">
        <v>22928</v>
      </c>
      <c r="G403">
        <v>6</v>
      </c>
      <c r="H403">
        <v>6</v>
      </c>
      <c r="I403">
        <v>1</v>
      </c>
      <c r="J403" s="1" t="s">
        <v>22923</v>
      </c>
      <c r="K403">
        <v>0</v>
      </c>
    </row>
    <row r="404" spans="1:11" x14ac:dyDescent="0.35">
      <c r="A404">
        <v>403</v>
      </c>
      <c r="B404" s="2">
        <v>45329</v>
      </c>
      <c r="C404">
        <v>2024</v>
      </c>
      <c r="D404">
        <v>1</v>
      </c>
      <c r="E404">
        <v>2</v>
      </c>
      <c r="F404" s="1" t="s">
        <v>22928</v>
      </c>
      <c r="G404">
        <v>6</v>
      </c>
      <c r="H404">
        <v>7</v>
      </c>
      <c r="I404">
        <v>2</v>
      </c>
      <c r="J404" s="1" t="s">
        <v>22924</v>
      </c>
      <c r="K404">
        <v>0</v>
      </c>
    </row>
    <row r="405" spans="1:11" x14ac:dyDescent="0.35">
      <c r="A405">
        <v>404</v>
      </c>
      <c r="B405" s="2">
        <v>45330</v>
      </c>
      <c r="C405">
        <v>2024</v>
      </c>
      <c r="D405">
        <v>1</v>
      </c>
      <c r="E405">
        <v>2</v>
      </c>
      <c r="F405" s="1" t="s">
        <v>22928</v>
      </c>
      <c r="G405">
        <v>6</v>
      </c>
      <c r="H405">
        <v>8</v>
      </c>
      <c r="I405">
        <v>3</v>
      </c>
      <c r="J405" s="1" t="s">
        <v>22925</v>
      </c>
      <c r="K405">
        <v>0</v>
      </c>
    </row>
    <row r="406" spans="1:11" x14ac:dyDescent="0.35">
      <c r="A406">
        <v>405</v>
      </c>
      <c r="B406" s="2">
        <v>45331</v>
      </c>
      <c r="C406">
        <v>2024</v>
      </c>
      <c r="D406">
        <v>1</v>
      </c>
      <c r="E406">
        <v>2</v>
      </c>
      <c r="F406" s="1" t="s">
        <v>22928</v>
      </c>
      <c r="G406">
        <v>6</v>
      </c>
      <c r="H406">
        <v>9</v>
      </c>
      <c r="I406">
        <v>4</v>
      </c>
      <c r="J406" s="1" t="s">
        <v>22926</v>
      </c>
      <c r="K406">
        <v>0</v>
      </c>
    </row>
    <row r="407" spans="1:11" x14ac:dyDescent="0.35">
      <c r="A407">
        <v>406</v>
      </c>
      <c r="B407" s="2">
        <v>45332</v>
      </c>
      <c r="C407">
        <v>2024</v>
      </c>
      <c r="D407">
        <v>1</v>
      </c>
      <c r="E407">
        <v>2</v>
      </c>
      <c r="F407" s="1" t="s">
        <v>22928</v>
      </c>
      <c r="G407">
        <v>6</v>
      </c>
      <c r="H407">
        <v>10</v>
      </c>
      <c r="I407">
        <v>5</v>
      </c>
      <c r="J407" s="1" t="s">
        <v>22927</v>
      </c>
      <c r="K407">
        <v>1</v>
      </c>
    </row>
    <row r="408" spans="1:11" x14ac:dyDescent="0.35">
      <c r="A408">
        <v>407</v>
      </c>
      <c r="B408" s="2">
        <v>45333</v>
      </c>
      <c r="C408">
        <v>2024</v>
      </c>
      <c r="D408">
        <v>1</v>
      </c>
      <c r="E408">
        <v>2</v>
      </c>
      <c r="F408" s="1" t="s">
        <v>22928</v>
      </c>
      <c r="G408">
        <v>6</v>
      </c>
      <c r="H408">
        <v>11</v>
      </c>
      <c r="I408">
        <v>6</v>
      </c>
      <c r="J408" s="1" t="s">
        <v>22921</v>
      </c>
      <c r="K408">
        <v>1</v>
      </c>
    </row>
    <row r="409" spans="1:11" x14ac:dyDescent="0.35">
      <c r="A409">
        <v>408</v>
      </c>
      <c r="B409" s="2">
        <v>45334</v>
      </c>
      <c r="C409">
        <v>2024</v>
      </c>
      <c r="D409">
        <v>1</v>
      </c>
      <c r="E409">
        <v>2</v>
      </c>
      <c r="F409" s="1" t="s">
        <v>22928</v>
      </c>
      <c r="G409">
        <v>7</v>
      </c>
      <c r="H409">
        <v>12</v>
      </c>
      <c r="I409">
        <v>0</v>
      </c>
      <c r="J409" s="1" t="s">
        <v>22922</v>
      </c>
      <c r="K409">
        <v>0</v>
      </c>
    </row>
    <row r="410" spans="1:11" x14ac:dyDescent="0.35">
      <c r="A410">
        <v>409</v>
      </c>
      <c r="B410" s="2">
        <v>45335</v>
      </c>
      <c r="C410">
        <v>2024</v>
      </c>
      <c r="D410">
        <v>1</v>
      </c>
      <c r="E410">
        <v>2</v>
      </c>
      <c r="F410" s="1" t="s">
        <v>22928</v>
      </c>
      <c r="G410">
        <v>7</v>
      </c>
      <c r="H410">
        <v>13</v>
      </c>
      <c r="I410">
        <v>1</v>
      </c>
      <c r="J410" s="1" t="s">
        <v>22923</v>
      </c>
      <c r="K410">
        <v>0</v>
      </c>
    </row>
    <row r="411" spans="1:11" x14ac:dyDescent="0.35">
      <c r="A411">
        <v>410</v>
      </c>
      <c r="B411" s="2">
        <v>45336</v>
      </c>
      <c r="C411">
        <v>2024</v>
      </c>
      <c r="D411">
        <v>1</v>
      </c>
      <c r="E411">
        <v>2</v>
      </c>
      <c r="F411" s="1" t="s">
        <v>22928</v>
      </c>
      <c r="G411">
        <v>7</v>
      </c>
      <c r="H411">
        <v>14</v>
      </c>
      <c r="I411">
        <v>2</v>
      </c>
      <c r="J411" s="1" t="s">
        <v>22924</v>
      </c>
      <c r="K411">
        <v>0</v>
      </c>
    </row>
    <row r="412" spans="1:11" x14ac:dyDescent="0.35">
      <c r="A412">
        <v>411</v>
      </c>
      <c r="B412" s="2">
        <v>45337</v>
      </c>
      <c r="C412">
        <v>2024</v>
      </c>
      <c r="D412">
        <v>1</v>
      </c>
      <c r="E412">
        <v>2</v>
      </c>
      <c r="F412" s="1" t="s">
        <v>22928</v>
      </c>
      <c r="G412">
        <v>7</v>
      </c>
      <c r="H412">
        <v>15</v>
      </c>
      <c r="I412">
        <v>3</v>
      </c>
      <c r="J412" s="1" t="s">
        <v>22925</v>
      </c>
      <c r="K412">
        <v>0</v>
      </c>
    </row>
    <row r="413" spans="1:11" x14ac:dyDescent="0.35">
      <c r="A413">
        <v>412</v>
      </c>
      <c r="B413" s="2">
        <v>45338</v>
      </c>
      <c r="C413">
        <v>2024</v>
      </c>
      <c r="D413">
        <v>1</v>
      </c>
      <c r="E413">
        <v>2</v>
      </c>
      <c r="F413" s="1" t="s">
        <v>22928</v>
      </c>
      <c r="G413">
        <v>7</v>
      </c>
      <c r="H413">
        <v>16</v>
      </c>
      <c r="I413">
        <v>4</v>
      </c>
      <c r="J413" s="1" t="s">
        <v>22926</v>
      </c>
      <c r="K413">
        <v>0</v>
      </c>
    </row>
    <row r="414" spans="1:11" x14ac:dyDescent="0.35">
      <c r="A414">
        <v>413</v>
      </c>
      <c r="B414" s="2">
        <v>45339</v>
      </c>
      <c r="C414">
        <v>2024</v>
      </c>
      <c r="D414">
        <v>1</v>
      </c>
      <c r="E414">
        <v>2</v>
      </c>
      <c r="F414" s="1" t="s">
        <v>22928</v>
      </c>
      <c r="G414">
        <v>7</v>
      </c>
      <c r="H414">
        <v>17</v>
      </c>
      <c r="I414">
        <v>5</v>
      </c>
      <c r="J414" s="1" t="s">
        <v>22927</v>
      </c>
      <c r="K414">
        <v>1</v>
      </c>
    </row>
    <row r="415" spans="1:11" x14ac:dyDescent="0.35">
      <c r="A415">
        <v>414</v>
      </c>
      <c r="B415" s="2">
        <v>45340</v>
      </c>
      <c r="C415">
        <v>2024</v>
      </c>
      <c r="D415">
        <v>1</v>
      </c>
      <c r="E415">
        <v>2</v>
      </c>
      <c r="F415" s="1" t="s">
        <v>22928</v>
      </c>
      <c r="G415">
        <v>7</v>
      </c>
      <c r="H415">
        <v>18</v>
      </c>
      <c r="I415">
        <v>6</v>
      </c>
      <c r="J415" s="1" t="s">
        <v>22921</v>
      </c>
      <c r="K415">
        <v>1</v>
      </c>
    </row>
    <row r="416" spans="1:11" x14ac:dyDescent="0.35">
      <c r="A416">
        <v>415</v>
      </c>
      <c r="B416" s="2">
        <v>45341</v>
      </c>
      <c r="C416">
        <v>2024</v>
      </c>
      <c r="D416">
        <v>1</v>
      </c>
      <c r="E416">
        <v>2</v>
      </c>
      <c r="F416" s="1" t="s">
        <v>22928</v>
      </c>
      <c r="G416">
        <v>8</v>
      </c>
      <c r="H416">
        <v>19</v>
      </c>
      <c r="I416">
        <v>0</v>
      </c>
      <c r="J416" s="1" t="s">
        <v>22922</v>
      </c>
      <c r="K416">
        <v>0</v>
      </c>
    </row>
    <row r="417" spans="1:11" x14ac:dyDescent="0.35">
      <c r="A417">
        <v>416</v>
      </c>
      <c r="B417" s="2">
        <v>45342</v>
      </c>
      <c r="C417">
        <v>2024</v>
      </c>
      <c r="D417">
        <v>1</v>
      </c>
      <c r="E417">
        <v>2</v>
      </c>
      <c r="F417" s="1" t="s">
        <v>22928</v>
      </c>
      <c r="G417">
        <v>8</v>
      </c>
      <c r="H417">
        <v>20</v>
      </c>
      <c r="I417">
        <v>1</v>
      </c>
      <c r="J417" s="1" t="s">
        <v>22923</v>
      </c>
      <c r="K417">
        <v>0</v>
      </c>
    </row>
    <row r="418" spans="1:11" x14ac:dyDescent="0.35">
      <c r="A418">
        <v>417</v>
      </c>
      <c r="B418" s="2">
        <v>45343</v>
      </c>
      <c r="C418">
        <v>2024</v>
      </c>
      <c r="D418">
        <v>1</v>
      </c>
      <c r="E418">
        <v>2</v>
      </c>
      <c r="F418" s="1" t="s">
        <v>22928</v>
      </c>
      <c r="G418">
        <v>8</v>
      </c>
      <c r="H418">
        <v>21</v>
      </c>
      <c r="I418">
        <v>2</v>
      </c>
      <c r="J418" s="1" t="s">
        <v>22924</v>
      </c>
      <c r="K418">
        <v>0</v>
      </c>
    </row>
    <row r="419" spans="1:11" x14ac:dyDescent="0.35">
      <c r="A419">
        <v>418</v>
      </c>
      <c r="B419" s="2">
        <v>45344</v>
      </c>
      <c r="C419">
        <v>2024</v>
      </c>
      <c r="D419">
        <v>1</v>
      </c>
      <c r="E419">
        <v>2</v>
      </c>
      <c r="F419" s="1" t="s">
        <v>22928</v>
      </c>
      <c r="G419">
        <v>8</v>
      </c>
      <c r="H419">
        <v>22</v>
      </c>
      <c r="I419">
        <v>3</v>
      </c>
      <c r="J419" s="1" t="s">
        <v>22925</v>
      </c>
      <c r="K419">
        <v>0</v>
      </c>
    </row>
    <row r="420" spans="1:11" x14ac:dyDescent="0.35">
      <c r="A420">
        <v>419</v>
      </c>
      <c r="B420" s="2">
        <v>45345</v>
      </c>
      <c r="C420">
        <v>2024</v>
      </c>
      <c r="D420">
        <v>1</v>
      </c>
      <c r="E420">
        <v>2</v>
      </c>
      <c r="F420" s="1" t="s">
        <v>22928</v>
      </c>
      <c r="G420">
        <v>8</v>
      </c>
      <c r="H420">
        <v>23</v>
      </c>
      <c r="I420">
        <v>4</v>
      </c>
      <c r="J420" s="1" t="s">
        <v>22926</v>
      </c>
      <c r="K420">
        <v>0</v>
      </c>
    </row>
    <row r="421" spans="1:11" x14ac:dyDescent="0.35">
      <c r="A421">
        <v>420</v>
      </c>
      <c r="B421" s="2">
        <v>45346</v>
      </c>
      <c r="C421">
        <v>2024</v>
      </c>
      <c r="D421">
        <v>1</v>
      </c>
      <c r="E421">
        <v>2</v>
      </c>
      <c r="F421" s="1" t="s">
        <v>22928</v>
      </c>
      <c r="G421">
        <v>8</v>
      </c>
      <c r="H421">
        <v>24</v>
      </c>
      <c r="I421">
        <v>5</v>
      </c>
      <c r="J421" s="1" t="s">
        <v>22927</v>
      </c>
      <c r="K421">
        <v>1</v>
      </c>
    </row>
    <row r="422" spans="1:11" x14ac:dyDescent="0.35">
      <c r="A422">
        <v>421</v>
      </c>
      <c r="B422" s="2">
        <v>45347</v>
      </c>
      <c r="C422">
        <v>2024</v>
      </c>
      <c r="D422">
        <v>1</v>
      </c>
      <c r="E422">
        <v>2</v>
      </c>
      <c r="F422" s="1" t="s">
        <v>22928</v>
      </c>
      <c r="G422">
        <v>8</v>
      </c>
      <c r="H422">
        <v>25</v>
      </c>
      <c r="I422">
        <v>6</v>
      </c>
      <c r="J422" s="1" t="s">
        <v>22921</v>
      </c>
      <c r="K422">
        <v>1</v>
      </c>
    </row>
    <row r="423" spans="1:11" x14ac:dyDescent="0.35">
      <c r="A423">
        <v>422</v>
      </c>
      <c r="B423" s="2">
        <v>45348</v>
      </c>
      <c r="C423">
        <v>2024</v>
      </c>
      <c r="D423">
        <v>1</v>
      </c>
      <c r="E423">
        <v>2</v>
      </c>
      <c r="F423" s="1" t="s">
        <v>22928</v>
      </c>
      <c r="G423">
        <v>9</v>
      </c>
      <c r="H423">
        <v>26</v>
      </c>
      <c r="I423">
        <v>0</v>
      </c>
      <c r="J423" s="1" t="s">
        <v>22922</v>
      </c>
      <c r="K423">
        <v>0</v>
      </c>
    </row>
    <row r="424" spans="1:11" x14ac:dyDescent="0.35">
      <c r="A424">
        <v>423</v>
      </c>
      <c r="B424" s="2">
        <v>45349</v>
      </c>
      <c r="C424">
        <v>2024</v>
      </c>
      <c r="D424">
        <v>1</v>
      </c>
      <c r="E424">
        <v>2</v>
      </c>
      <c r="F424" s="1" t="s">
        <v>22928</v>
      </c>
      <c r="G424">
        <v>9</v>
      </c>
      <c r="H424">
        <v>27</v>
      </c>
      <c r="I424">
        <v>1</v>
      </c>
      <c r="J424" s="1" t="s">
        <v>22923</v>
      </c>
      <c r="K424">
        <v>0</v>
      </c>
    </row>
    <row r="425" spans="1:11" x14ac:dyDescent="0.35">
      <c r="A425">
        <v>424</v>
      </c>
      <c r="B425" s="2">
        <v>45350</v>
      </c>
      <c r="C425">
        <v>2024</v>
      </c>
      <c r="D425">
        <v>1</v>
      </c>
      <c r="E425">
        <v>2</v>
      </c>
      <c r="F425" s="1" t="s">
        <v>22928</v>
      </c>
      <c r="G425">
        <v>9</v>
      </c>
      <c r="H425">
        <v>28</v>
      </c>
      <c r="I425">
        <v>2</v>
      </c>
      <c r="J425" s="1" t="s">
        <v>22924</v>
      </c>
      <c r="K425">
        <v>0</v>
      </c>
    </row>
    <row r="426" spans="1:11" x14ac:dyDescent="0.35">
      <c r="A426">
        <v>425</v>
      </c>
      <c r="B426" s="2">
        <v>45351</v>
      </c>
      <c r="C426">
        <v>2024</v>
      </c>
      <c r="D426">
        <v>1</v>
      </c>
      <c r="E426">
        <v>2</v>
      </c>
      <c r="F426" s="1" t="s">
        <v>22928</v>
      </c>
      <c r="G426">
        <v>9</v>
      </c>
      <c r="H426">
        <v>29</v>
      </c>
      <c r="I426">
        <v>3</v>
      </c>
      <c r="J426" s="1" t="s">
        <v>22925</v>
      </c>
      <c r="K426">
        <v>0</v>
      </c>
    </row>
    <row r="427" spans="1:11" x14ac:dyDescent="0.35">
      <c r="A427">
        <v>426</v>
      </c>
      <c r="B427" s="2">
        <v>45352</v>
      </c>
      <c r="C427">
        <v>2024</v>
      </c>
      <c r="D427">
        <v>1</v>
      </c>
      <c r="E427">
        <v>3</v>
      </c>
      <c r="F427" s="1" t="s">
        <v>22929</v>
      </c>
      <c r="G427">
        <v>9</v>
      </c>
      <c r="H427">
        <v>1</v>
      </c>
      <c r="I427">
        <v>4</v>
      </c>
      <c r="J427" s="1" t="s">
        <v>22926</v>
      </c>
      <c r="K427">
        <v>0</v>
      </c>
    </row>
    <row r="428" spans="1:11" x14ac:dyDescent="0.35">
      <c r="A428">
        <v>427</v>
      </c>
      <c r="B428" s="2">
        <v>45353</v>
      </c>
      <c r="C428">
        <v>2024</v>
      </c>
      <c r="D428">
        <v>1</v>
      </c>
      <c r="E428">
        <v>3</v>
      </c>
      <c r="F428" s="1" t="s">
        <v>22929</v>
      </c>
      <c r="G428">
        <v>9</v>
      </c>
      <c r="H428">
        <v>2</v>
      </c>
      <c r="I428">
        <v>5</v>
      </c>
      <c r="J428" s="1" t="s">
        <v>22927</v>
      </c>
      <c r="K428">
        <v>1</v>
      </c>
    </row>
    <row r="429" spans="1:11" x14ac:dyDescent="0.35">
      <c r="A429">
        <v>428</v>
      </c>
      <c r="B429" s="2">
        <v>45354</v>
      </c>
      <c r="C429">
        <v>2024</v>
      </c>
      <c r="D429">
        <v>1</v>
      </c>
      <c r="E429">
        <v>3</v>
      </c>
      <c r="F429" s="1" t="s">
        <v>22929</v>
      </c>
      <c r="G429">
        <v>9</v>
      </c>
      <c r="H429">
        <v>3</v>
      </c>
      <c r="I429">
        <v>6</v>
      </c>
      <c r="J429" s="1" t="s">
        <v>22921</v>
      </c>
      <c r="K429">
        <v>1</v>
      </c>
    </row>
    <row r="430" spans="1:11" x14ac:dyDescent="0.35">
      <c r="A430">
        <v>429</v>
      </c>
      <c r="B430" s="2">
        <v>45355</v>
      </c>
      <c r="C430">
        <v>2024</v>
      </c>
      <c r="D430">
        <v>1</v>
      </c>
      <c r="E430">
        <v>3</v>
      </c>
      <c r="F430" s="1" t="s">
        <v>22929</v>
      </c>
      <c r="G430">
        <v>10</v>
      </c>
      <c r="H430">
        <v>4</v>
      </c>
      <c r="I430">
        <v>0</v>
      </c>
      <c r="J430" s="1" t="s">
        <v>22922</v>
      </c>
      <c r="K430">
        <v>0</v>
      </c>
    </row>
    <row r="431" spans="1:11" x14ac:dyDescent="0.35">
      <c r="A431">
        <v>430</v>
      </c>
      <c r="B431" s="2">
        <v>45356</v>
      </c>
      <c r="C431">
        <v>2024</v>
      </c>
      <c r="D431">
        <v>1</v>
      </c>
      <c r="E431">
        <v>3</v>
      </c>
      <c r="F431" s="1" t="s">
        <v>22929</v>
      </c>
      <c r="G431">
        <v>10</v>
      </c>
      <c r="H431">
        <v>5</v>
      </c>
      <c r="I431">
        <v>1</v>
      </c>
      <c r="J431" s="1" t="s">
        <v>22923</v>
      </c>
      <c r="K431">
        <v>0</v>
      </c>
    </row>
    <row r="432" spans="1:11" x14ac:dyDescent="0.35">
      <c r="A432">
        <v>431</v>
      </c>
      <c r="B432" s="2">
        <v>45357</v>
      </c>
      <c r="C432">
        <v>2024</v>
      </c>
      <c r="D432">
        <v>1</v>
      </c>
      <c r="E432">
        <v>3</v>
      </c>
      <c r="F432" s="1" t="s">
        <v>22929</v>
      </c>
      <c r="G432">
        <v>10</v>
      </c>
      <c r="H432">
        <v>6</v>
      </c>
      <c r="I432">
        <v>2</v>
      </c>
      <c r="J432" s="1" t="s">
        <v>22924</v>
      </c>
      <c r="K432">
        <v>0</v>
      </c>
    </row>
    <row r="433" spans="1:11" x14ac:dyDescent="0.35">
      <c r="A433">
        <v>432</v>
      </c>
      <c r="B433" s="2">
        <v>45358</v>
      </c>
      <c r="C433">
        <v>2024</v>
      </c>
      <c r="D433">
        <v>1</v>
      </c>
      <c r="E433">
        <v>3</v>
      </c>
      <c r="F433" s="1" t="s">
        <v>22929</v>
      </c>
      <c r="G433">
        <v>10</v>
      </c>
      <c r="H433">
        <v>7</v>
      </c>
      <c r="I433">
        <v>3</v>
      </c>
      <c r="J433" s="1" t="s">
        <v>22925</v>
      </c>
      <c r="K433">
        <v>0</v>
      </c>
    </row>
    <row r="434" spans="1:11" x14ac:dyDescent="0.35">
      <c r="A434">
        <v>433</v>
      </c>
      <c r="B434" s="2">
        <v>45359</v>
      </c>
      <c r="C434">
        <v>2024</v>
      </c>
      <c r="D434">
        <v>1</v>
      </c>
      <c r="E434">
        <v>3</v>
      </c>
      <c r="F434" s="1" t="s">
        <v>22929</v>
      </c>
      <c r="G434">
        <v>10</v>
      </c>
      <c r="H434">
        <v>8</v>
      </c>
      <c r="I434">
        <v>4</v>
      </c>
      <c r="J434" s="1" t="s">
        <v>22926</v>
      </c>
      <c r="K434">
        <v>0</v>
      </c>
    </row>
    <row r="435" spans="1:11" x14ac:dyDescent="0.35">
      <c r="A435">
        <v>434</v>
      </c>
      <c r="B435" s="2">
        <v>45360</v>
      </c>
      <c r="C435">
        <v>2024</v>
      </c>
      <c r="D435">
        <v>1</v>
      </c>
      <c r="E435">
        <v>3</v>
      </c>
      <c r="F435" s="1" t="s">
        <v>22929</v>
      </c>
      <c r="G435">
        <v>10</v>
      </c>
      <c r="H435">
        <v>9</v>
      </c>
      <c r="I435">
        <v>5</v>
      </c>
      <c r="J435" s="1" t="s">
        <v>22927</v>
      </c>
      <c r="K435">
        <v>1</v>
      </c>
    </row>
    <row r="436" spans="1:11" x14ac:dyDescent="0.35">
      <c r="A436">
        <v>435</v>
      </c>
      <c r="B436" s="2">
        <v>45361</v>
      </c>
      <c r="C436">
        <v>2024</v>
      </c>
      <c r="D436">
        <v>1</v>
      </c>
      <c r="E436">
        <v>3</v>
      </c>
      <c r="F436" s="1" t="s">
        <v>22929</v>
      </c>
      <c r="G436">
        <v>10</v>
      </c>
      <c r="H436">
        <v>10</v>
      </c>
      <c r="I436">
        <v>6</v>
      </c>
      <c r="J436" s="1" t="s">
        <v>22921</v>
      </c>
      <c r="K436">
        <v>1</v>
      </c>
    </row>
    <row r="437" spans="1:11" x14ac:dyDescent="0.35">
      <c r="A437">
        <v>436</v>
      </c>
      <c r="B437" s="2">
        <v>45362</v>
      </c>
      <c r="C437">
        <v>2024</v>
      </c>
      <c r="D437">
        <v>1</v>
      </c>
      <c r="E437">
        <v>3</v>
      </c>
      <c r="F437" s="1" t="s">
        <v>22929</v>
      </c>
      <c r="G437">
        <v>11</v>
      </c>
      <c r="H437">
        <v>11</v>
      </c>
      <c r="I437">
        <v>0</v>
      </c>
      <c r="J437" s="1" t="s">
        <v>22922</v>
      </c>
      <c r="K437">
        <v>0</v>
      </c>
    </row>
    <row r="438" spans="1:11" x14ac:dyDescent="0.35">
      <c r="A438">
        <v>437</v>
      </c>
      <c r="B438" s="2">
        <v>45363</v>
      </c>
      <c r="C438">
        <v>2024</v>
      </c>
      <c r="D438">
        <v>1</v>
      </c>
      <c r="E438">
        <v>3</v>
      </c>
      <c r="F438" s="1" t="s">
        <v>22929</v>
      </c>
      <c r="G438">
        <v>11</v>
      </c>
      <c r="H438">
        <v>12</v>
      </c>
      <c r="I438">
        <v>1</v>
      </c>
      <c r="J438" s="1" t="s">
        <v>22923</v>
      </c>
      <c r="K438">
        <v>0</v>
      </c>
    </row>
    <row r="439" spans="1:11" x14ac:dyDescent="0.35">
      <c r="A439">
        <v>438</v>
      </c>
      <c r="B439" s="2">
        <v>45364</v>
      </c>
      <c r="C439">
        <v>2024</v>
      </c>
      <c r="D439">
        <v>1</v>
      </c>
      <c r="E439">
        <v>3</v>
      </c>
      <c r="F439" s="1" t="s">
        <v>22929</v>
      </c>
      <c r="G439">
        <v>11</v>
      </c>
      <c r="H439">
        <v>13</v>
      </c>
      <c r="I439">
        <v>2</v>
      </c>
      <c r="J439" s="1" t="s">
        <v>22924</v>
      </c>
      <c r="K439">
        <v>0</v>
      </c>
    </row>
    <row r="440" spans="1:11" x14ac:dyDescent="0.35">
      <c r="A440">
        <v>439</v>
      </c>
      <c r="B440" s="2">
        <v>45365</v>
      </c>
      <c r="C440">
        <v>2024</v>
      </c>
      <c r="D440">
        <v>1</v>
      </c>
      <c r="E440">
        <v>3</v>
      </c>
      <c r="F440" s="1" t="s">
        <v>22929</v>
      </c>
      <c r="G440">
        <v>11</v>
      </c>
      <c r="H440">
        <v>14</v>
      </c>
      <c r="I440">
        <v>3</v>
      </c>
      <c r="J440" s="1" t="s">
        <v>22925</v>
      </c>
      <c r="K440">
        <v>0</v>
      </c>
    </row>
    <row r="441" spans="1:11" x14ac:dyDescent="0.35">
      <c r="A441">
        <v>440</v>
      </c>
      <c r="B441" s="2">
        <v>45366</v>
      </c>
      <c r="C441">
        <v>2024</v>
      </c>
      <c r="D441">
        <v>1</v>
      </c>
      <c r="E441">
        <v>3</v>
      </c>
      <c r="F441" s="1" t="s">
        <v>22929</v>
      </c>
      <c r="G441">
        <v>11</v>
      </c>
      <c r="H441">
        <v>15</v>
      </c>
      <c r="I441">
        <v>4</v>
      </c>
      <c r="J441" s="1" t="s">
        <v>22926</v>
      </c>
      <c r="K441">
        <v>0</v>
      </c>
    </row>
    <row r="442" spans="1:11" x14ac:dyDescent="0.35">
      <c r="A442">
        <v>441</v>
      </c>
      <c r="B442" s="2">
        <v>45367</v>
      </c>
      <c r="C442">
        <v>2024</v>
      </c>
      <c r="D442">
        <v>1</v>
      </c>
      <c r="E442">
        <v>3</v>
      </c>
      <c r="F442" s="1" t="s">
        <v>22929</v>
      </c>
      <c r="G442">
        <v>11</v>
      </c>
      <c r="H442">
        <v>16</v>
      </c>
      <c r="I442">
        <v>5</v>
      </c>
      <c r="J442" s="1" t="s">
        <v>22927</v>
      </c>
      <c r="K442">
        <v>1</v>
      </c>
    </row>
    <row r="443" spans="1:11" x14ac:dyDescent="0.35">
      <c r="A443">
        <v>442</v>
      </c>
      <c r="B443" s="2">
        <v>45368</v>
      </c>
      <c r="C443">
        <v>2024</v>
      </c>
      <c r="D443">
        <v>1</v>
      </c>
      <c r="E443">
        <v>3</v>
      </c>
      <c r="F443" s="1" t="s">
        <v>22929</v>
      </c>
      <c r="G443">
        <v>11</v>
      </c>
      <c r="H443">
        <v>17</v>
      </c>
      <c r="I443">
        <v>6</v>
      </c>
      <c r="J443" s="1" t="s">
        <v>22921</v>
      </c>
      <c r="K443">
        <v>1</v>
      </c>
    </row>
    <row r="444" spans="1:11" x14ac:dyDescent="0.35">
      <c r="A444">
        <v>443</v>
      </c>
      <c r="B444" s="2">
        <v>45369</v>
      </c>
      <c r="C444">
        <v>2024</v>
      </c>
      <c r="D444">
        <v>1</v>
      </c>
      <c r="E444">
        <v>3</v>
      </c>
      <c r="F444" s="1" t="s">
        <v>22929</v>
      </c>
      <c r="G444">
        <v>12</v>
      </c>
      <c r="H444">
        <v>18</v>
      </c>
      <c r="I444">
        <v>0</v>
      </c>
      <c r="J444" s="1" t="s">
        <v>22922</v>
      </c>
      <c r="K444">
        <v>0</v>
      </c>
    </row>
    <row r="445" spans="1:11" x14ac:dyDescent="0.35">
      <c r="A445">
        <v>444</v>
      </c>
      <c r="B445" s="2">
        <v>45370</v>
      </c>
      <c r="C445">
        <v>2024</v>
      </c>
      <c r="D445">
        <v>1</v>
      </c>
      <c r="E445">
        <v>3</v>
      </c>
      <c r="F445" s="1" t="s">
        <v>22929</v>
      </c>
      <c r="G445">
        <v>12</v>
      </c>
      <c r="H445">
        <v>19</v>
      </c>
      <c r="I445">
        <v>1</v>
      </c>
      <c r="J445" s="1" t="s">
        <v>22923</v>
      </c>
      <c r="K445">
        <v>0</v>
      </c>
    </row>
    <row r="446" spans="1:11" x14ac:dyDescent="0.35">
      <c r="A446">
        <v>445</v>
      </c>
      <c r="B446" s="2">
        <v>45371</v>
      </c>
      <c r="C446">
        <v>2024</v>
      </c>
      <c r="D446">
        <v>1</v>
      </c>
      <c r="E446">
        <v>3</v>
      </c>
      <c r="F446" s="1" t="s">
        <v>22929</v>
      </c>
      <c r="G446">
        <v>12</v>
      </c>
      <c r="H446">
        <v>20</v>
      </c>
      <c r="I446">
        <v>2</v>
      </c>
      <c r="J446" s="1" t="s">
        <v>22924</v>
      </c>
      <c r="K446">
        <v>0</v>
      </c>
    </row>
    <row r="447" spans="1:11" x14ac:dyDescent="0.35">
      <c r="A447">
        <v>446</v>
      </c>
      <c r="B447" s="2">
        <v>45372</v>
      </c>
      <c r="C447">
        <v>2024</v>
      </c>
      <c r="D447">
        <v>1</v>
      </c>
      <c r="E447">
        <v>3</v>
      </c>
      <c r="F447" s="1" t="s">
        <v>22929</v>
      </c>
      <c r="G447">
        <v>12</v>
      </c>
      <c r="H447">
        <v>21</v>
      </c>
      <c r="I447">
        <v>3</v>
      </c>
      <c r="J447" s="1" t="s">
        <v>22925</v>
      </c>
      <c r="K447">
        <v>0</v>
      </c>
    </row>
    <row r="448" spans="1:11" x14ac:dyDescent="0.35">
      <c r="A448">
        <v>447</v>
      </c>
      <c r="B448" s="2">
        <v>45373</v>
      </c>
      <c r="C448">
        <v>2024</v>
      </c>
      <c r="D448">
        <v>1</v>
      </c>
      <c r="E448">
        <v>3</v>
      </c>
      <c r="F448" s="1" t="s">
        <v>22929</v>
      </c>
      <c r="G448">
        <v>12</v>
      </c>
      <c r="H448">
        <v>22</v>
      </c>
      <c r="I448">
        <v>4</v>
      </c>
      <c r="J448" s="1" t="s">
        <v>22926</v>
      </c>
      <c r="K448">
        <v>0</v>
      </c>
    </row>
    <row r="449" spans="1:11" x14ac:dyDescent="0.35">
      <c r="A449">
        <v>448</v>
      </c>
      <c r="B449" s="2">
        <v>45374</v>
      </c>
      <c r="C449">
        <v>2024</v>
      </c>
      <c r="D449">
        <v>1</v>
      </c>
      <c r="E449">
        <v>3</v>
      </c>
      <c r="F449" s="1" t="s">
        <v>22929</v>
      </c>
      <c r="G449">
        <v>12</v>
      </c>
      <c r="H449">
        <v>23</v>
      </c>
      <c r="I449">
        <v>5</v>
      </c>
      <c r="J449" s="1" t="s">
        <v>22927</v>
      </c>
      <c r="K449">
        <v>1</v>
      </c>
    </row>
    <row r="450" spans="1:11" x14ac:dyDescent="0.35">
      <c r="A450">
        <v>449</v>
      </c>
      <c r="B450" s="2">
        <v>45375</v>
      </c>
      <c r="C450">
        <v>2024</v>
      </c>
      <c r="D450">
        <v>1</v>
      </c>
      <c r="E450">
        <v>3</v>
      </c>
      <c r="F450" s="1" t="s">
        <v>22929</v>
      </c>
      <c r="G450">
        <v>12</v>
      </c>
      <c r="H450">
        <v>24</v>
      </c>
      <c r="I450">
        <v>6</v>
      </c>
      <c r="J450" s="1" t="s">
        <v>22921</v>
      </c>
      <c r="K450">
        <v>1</v>
      </c>
    </row>
    <row r="451" spans="1:11" x14ac:dyDescent="0.35">
      <c r="A451">
        <v>450</v>
      </c>
      <c r="B451" s="2">
        <v>45376</v>
      </c>
      <c r="C451">
        <v>2024</v>
      </c>
      <c r="D451">
        <v>1</v>
      </c>
      <c r="E451">
        <v>3</v>
      </c>
      <c r="F451" s="1" t="s">
        <v>22929</v>
      </c>
      <c r="G451">
        <v>13</v>
      </c>
      <c r="H451">
        <v>25</v>
      </c>
      <c r="I451">
        <v>0</v>
      </c>
      <c r="J451" s="1" t="s">
        <v>22922</v>
      </c>
      <c r="K451">
        <v>0</v>
      </c>
    </row>
    <row r="452" spans="1:11" x14ac:dyDescent="0.35">
      <c r="A452">
        <v>451</v>
      </c>
      <c r="B452" s="2">
        <v>45377</v>
      </c>
      <c r="C452">
        <v>2024</v>
      </c>
      <c r="D452">
        <v>1</v>
      </c>
      <c r="E452">
        <v>3</v>
      </c>
      <c r="F452" s="1" t="s">
        <v>22929</v>
      </c>
      <c r="G452">
        <v>13</v>
      </c>
      <c r="H452">
        <v>26</v>
      </c>
      <c r="I452">
        <v>1</v>
      </c>
      <c r="J452" s="1" t="s">
        <v>22923</v>
      </c>
      <c r="K452">
        <v>0</v>
      </c>
    </row>
    <row r="453" spans="1:11" x14ac:dyDescent="0.35">
      <c r="A453">
        <v>452</v>
      </c>
      <c r="B453" s="2">
        <v>45378</v>
      </c>
      <c r="C453">
        <v>2024</v>
      </c>
      <c r="D453">
        <v>1</v>
      </c>
      <c r="E453">
        <v>3</v>
      </c>
      <c r="F453" s="1" t="s">
        <v>22929</v>
      </c>
      <c r="G453">
        <v>13</v>
      </c>
      <c r="H453">
        <v>27</v>
      </c>
      <c r="I453">
        <v>2</v>
      </c>
      <c r="J453" s="1" t="s">
        <v>22924</v>
      </c>
      <c r="K453">
        <v>0</v>
      </c>
    </row>
    <row r="454" spans="1:11" x14ac:dyDescent="0.35">
      <c r="A454">
        <v>453</v>
      </c>
      <c r="B454" s="2">
        <v>45379</v>
      </c>
      <c r="C454">
        <v>2024</v>
      </c>
      <c r="D454">
        <v>1</v>
      </c>
      <c r="E454">
        <v>3</v>
      </c>
      <c r="F454" s="1" t="s">
        <v>22929</v>
      </c>
      <c r="G454">
        <v>13</v>
      </c>
      <c r="H454">
        <v>28</v>
      </c>
      <c r="I454">
        <v>3</v>
      </c>
      <c r="J454" s="1" t="s">
        <v>22925</v>
      </c>
      <c r="K454">
        <v>0</v>
      </c>
    </row>
    <row r="455" spans="1:11" x14ac:dyDescent="0.35">
      <c r="A455">
        <v>454</v>
      </c>
      <c r="B455" s="2">
        <v>45380</v>
      </c>
      <c r="C455">
        <v>2024</v>
      </c>
      <c r="D455">
        <v>1</v>
      </c>
      <c r="E455">
        <v>3</v>
      </c>
      <c r="F455" s="1" t="s">
        <v>22929</v>
      </c>
      <c r="G455">
        <v>13</v>
      </c>
      <c r="H455">
        <v>29</v>
      </c>
      <c r="I455">
        <v>4</v>
      </c>
      <c r="J455" s="1" t="s">
        <v>22926</v>
      </c>
      <c r="K455">
        <v>0</v>
      </c>
    </row>
    <row r="456" spans="1:11" x14ac:dyDescent="0.35">
      <c r="A456">
        <v>455</v>
      </c>
      <c r="B456" s="2">
        <v>45381</v>
      </c>
      <c r="C456">
        <v>2024</v>
      </c>
      <c r="D456">
        <v>1</v>
      </c>
      <c r="E456">
        <v>3</v>
      </c>
      <c r="F456" s="1" t="s">
        <v>22929</v>
      </c>
      <c r="G456">
        <v>13</v>
      </c>
      <c r="H456">
        <v>30</v>
      </c>
      <c r="I456">
        <v>5</v>
      </c>
      <c r="J456" s="1" t="s">
        <v>22927</v>
      </c>
      <c r="K456">
        <v>1</v>
      </c>
    </row>
    <row r="457" spans="1:11" x14ac:dyDescent="0.35">
      <c r="A457">
        <v>456</v>
      </c>
      <c r="B457" s="2">
        <v>45382</v>
      </c>
      <c r="C457">
        <v>2024</v>
      </c>
      <c r="D457">
        <v>1</v>
      </c>
      <c r="E457">
        <v>3</v>
      </c>
      <c r="F457" s="1" t="s">
        <v>22929</v>
      </c>
      <c r="G457">
        <v>13</v>
      </c>
      <c r="H457">
        <v>31</v>
      </c>
      <c r="I457">
        <v>6</v>
      </c>
      <c r="J457" s="1" t="s">
        <v>22921</v>
      </c>
      <c r="K457">
        <v>1</v>
      </c>
    </row>
    <row r="458" spans="1:11" x14ac:dyDescent="0.35">
      <c r="A458">
        <v>457</v>
      </c>
      <c r="B458" s="2">
        <v>45383</v>
      </c>
      <c r="C458">
        <v>2024</v>
      </c>
      <c r="D458">
        <v>2</v>
      </c>
      <c r="E458">
        <v>4</v>
      </c>
      <c r="F458" s="1" t="s">
        <v>22930</v>
      </c>
      <c r="G458">
        <v>14</v>
      </c>
      <c r="H458">
        <v>1</v>
      </c>
      <c r="I458">
        <v>0</v>
      </c>
      <c r="J458" s="1" t="s">
        <v>22922</v>
      </c>
      <c r="K458">
        <v>0</v>
      </c>
    </row>
    <row r="459" spans="1:11" x14ac:dyDescent="0.35">
      <c r="A459">
        <v>458</v>
      </c>
      <c r="B459" s="2">
        <v>45384</v>
      </c>
      <c r="C459">
        <v>2024</v>
      </c>
      <c r="D459">
        <v>2</v>
      </c>
      <c r="E459">
        <v>4</v>
      </c>
      <c r="F459" s="1" t="s">
        <v>22930</v>
      </c>
      <c r="G459">
        <v>14</v>
      </c>
      <c r="H459">
        <v>2</v>
      </c>
      <c r="I459">
        <v>1</v>
      </c>
      <c r="J459" s="1" t="s">
        <v>22923</v>
      </c>
      <c r="K459">
        <v>0</v>
      </c>
    </row>
    <row r="460" spans="1:11" x14ac:dyDescent="0.35">
      <c r="A460">
        <v>459</v>
      </c>
      <c r="B460" s="2">
        <v>45385</v>
      </c>
      <c r="C460">
        <v>2024</v>
      </c>
      <c r="D460">
        <v>2</v>
      </c>
      <c r="E460">
        <v>4</v>
      </c>
      <c r="F460" s="1" t="s">
        <v>22930</v>
      </c>
      <c r="G460">
        <v>14</v>
      </c>
      <c r="H460">
        <v>3</v>
      </c>
      <c r="I460">
        <v>2</v>
      </c>
      <c r="J460" s="1" t="s">
        <v>22924</v>
      </c>
      <c r="K460">
        <v>0</v>
      </c>
    </row>
    <row r="461" spans="1:11" x14ac:dyDescent="0.35">
      <c r="A461">
        <v>460</v>
      </c>
      <c r="B461" s="2">
        <v>45386</v>
      </c>
      <c r="C461">
        <v>2024</v>
      </c>
      <c r="D461">
        <v>2</v>
      </c>
      <c r="E461">
        <v>4</v>
      </c>
      <c r="F461" s="1" t="s">
        <v>22930</v>
      </c>
      <c r="G461">
        <v>14</v>
      </c>
      <c r="H461">
        <v>4</v>
      </c>
      <c r="I461">
        <v>3</v>
      </c>
      <c r="J461" s="1" t="s">
        <v>22925</v>
      </c>
      <c r="K461">
        <v>0</v>
      </c>
    </row>
    <row r="462" spans="1:11" x14ac:dyDescent="0.35">
      <c r="A462">
        <v>461</v>
      </c>
      <c r="B462" s="2">
        <v>45387</v>
      </c>
      <c r="C462">
        <v>2024</v>
      </c>
      <c r="D462">
        <v>2</v>
      </c>
      <c r="E462">
        <v>4</v>
      </c>
      <c r="F462" s="1" t="s">
        <v>22930</v>
      </c>
      <c r="G462">
        <v>14</v>
      </c>
      <c r="H462">
        <v>5</v>
      </c>
      <c r="I462">
        <v>4</v>
      </c>
      <c r="J462" s="1" t="s">
        <v>22926</v>
      </c>
      <c r="K462">
        <v>0</v>
      </c>
    </row>
    <row r="463" spans="1:11" x14ac:dyDescent="0.35">
      <c r="A463">
        <v>462</v>
      </c>
      <c r="B463" s="2">
        <v>45388</v>
      </c>
      <c r="C463">
        <v>2024</v>
      </c>
      <c r="D463">
        <v>2</v>
      </c>
      <c r="E463">
        <v>4</v>
      </c>
      <c r="F463" s="1" t="s">
        <v>22930</v>
      </c>
      <c r="G463">
        <v>14</v>
      </c>
      <c r="H463">
        <v>6</v>
      </c>
      <c r="I463">
        <v>5</v>
      </c>
      <c r="J463" s="1" t="s">
        <v>22927</v>
      </c>
      <c r="K463">
        <v>1</v>
      </c>
    </row>
    <row r="464" spans="1:11" x14ac:dyDescent="0.35">
      <c r="A464">
        <v>463</v>
      </c>
      <c r="B464" s="2">
        <v>45389</v>
      </c>
      <c r="C464">
        <v>2024</v>
      </c>
      <c r="D464">
        <v>2</v>
      </c>
      <c r="E464">
        <v>4</v>
      </c>
      <c r="F464" s="1" t="s">
        <v>22930</v>
      </c>
      <c r="G464">
        <v>14</v>
      </c>
      <c r="H464">
        <v>7</v>
      </c>
      <c r="I464">
        <v>6</v>
      </c>
      <c r="J464" s="1" t="s">
        <v>22921</v>
      </c>
      <c r="K464">
        <v>1</v>
      </c>
    </row>
    <row r="465" spans="1:11" x14ac:dyDescent="0.35">
      <c r="A465">
        <v>464</v>
      </c>
      <c r="B465" s="2">
        <v>45390</v>
      </c>
      <c r="C465">
        <v>2024</v>
      </c>
      <c r="D465">
        <v>2</v>
      </c>
      <c r="E465">
        <v>4</v>
      </c>
      <c r="F465" s="1" t="s">
        <v>22930</v>
      </c>
      <c r="G465">
        <v>15</v>
      </c>
      <c r="H465">
        <v>8</v>
      </c>
      <c r="I465">
        <v>0</v>
      </c>
      <c r="J465" s="1" t="s">
        <v>22922</v>
      </c>
      <c r="K465">
        <v>0</v>
      </c>
    </row>
    <row r="466" spans="1:11" x14ac:dyDescent="0.35">
      <c r="A466">
        <v>465</v>
      </c>
      <c r="B466" s="2">
        <v>45391</v>
      </c>
      <c r="C466">
        <v>2024</v>
      </c>
      <c r="D466">
        <v>2</v>
      </c>
      <c r="E466">
        <v>4</v>
      </c>
      <c r="F466" s="1" t="s">
        <v>22930</v>
      </c>
      <c r="G466">
        <v>15</v>
      </c>
      <c r="H466">
        <v>9</v>
      </c>
      <c r="I466">
        <v>1</v>
      </c>
      <c r="J466" s="1" t="s">
        <v>22923</v>
      </c>
      <c r="K466">
        <v>0</v>
      </c>
    </row>
    <row r="467" spans="1:11" x14ac:dyDescent="0.35">
      <c r="A467">
        <v>466</v>
      </c>
      <c r="B467" s="2">
        <v>45392</v>
      </c>
      <c r="C467">
        <v>2024</v>
      </c>
      <c r="D467">
        <v>2</v>
      </c>
      <c r="E467">
        <v>4</v>
      </c>
      <c r="F467" s="1" t="s">
        <v>22930</v>
      </c>
      <c r="G467">
        <v>15</v>
      </c>
      <c r="H467">
        <v>10</v>
      </c>
      <c r="I467">
        <v>2</v>
      </c>
      <c r="J467" s="1" t="s">
        <v>22924</v>
      </c>
      <c r="K467">
        <v>0</v>
      </c>
    </row>
    <row r="468" spans="1:11" x14ac:dyDescent="0.35">
      <c r="A468">
        <v>467</v>
      </c>
      <c r="B468" s="2">
        <v>45393</v>
      </c>
      <c r="C468">
        <v>2024</v>
      </c>
      <c r="D468">
        <v>2</v>
      </c>
      <c r="E468">
        <v>4</v>
      </c>
      <c r="F468" s="1" t="s">
        <v>22930</v>
      </c>
      <c r="G468">
        <v>15</v>
      </c>
      <c r="H468">
        <v>11</v>
      </c>
      <c r="I468">
        <v>3</v>
      </c>
      <c r="J468" s="1" t="s">
        <v>22925</v>
      </c>
      <c r="K468">
        <v>0</v>
      </c>
    </row>
    <row r="469" spans="1:11" x14ac:dyDescent="0.35">
      <c r="A469">
        <v>468</v>
      </c>
      <c r="B469" s="2">
        <v>45394</v>
      </c>
      <c r="C469">
        <v>2024</v>
      </c>
      <c r="D469">
        <v>2</v>
      </c>
      <c r="E469">
        <v>4</v>
      </c>
      <c r="F469" s="1" t="s">
        <v>22930</v>
      </c>
      <c r="G469">
        <v>15</v>
      </c>
      <c r="H469">
        <v>12</v>
      </c>
      <c r="I469">
        <v>4</v>
      </c>
      <c r="J469" s="1" t="s">
        <v>22926</v>
      </c>
      <c r="K469">
        <v>0</v>
      </c>
    </row>
    <row r="470" spans="1:11" x14ac:dyDescent="0.35">
      <c r="A470">
        <v>469</v>
      </c>
      <c r="B470" s="2">
        <v>45395</v>
      </c>
      <c r="C470">
        <v>2024</v>
      </c>
      <c r="D470">
        <v>2</v>
      </c>
      <c r="E470">
        <v>4</v>
      </c>
      <c r="F470" s="1" t="s">
        <v>22930</v>
      </c>
      <c r="G470">
        <v>15</v>
      </c>
      <c r="H470">
        <v>13</v>
      </c>
      <c r="I470">
        <v>5</v>
      </c>
      <c r="J470" s="1" t="s">
        <v>22927</v>
      </c>
      <c r="K470">
        <v>1</v>
      </c>
    </row>
    <row r="471" spans="1:11" x14ac:dyDescent="0.35">
      <c r="A471">
        <v>470</v>
      </c>
      <c r="B471" s="2">
        <v>45396</v>
      </c>
      <c r="C471">
        <v>2024</v>
      </c>
      <c r="D471">
        <v>2</v>
      </c>
      <c r="E471">
        <v>4</v>
      </c>
      <c r="F471" s="1" t="s">
        <v>22930</v>
      </c>
      <c r="G471">
        <v>15</v>
      </c>
      <c r="H471">
        <v>14</v>
      </c>
      <c r="I471">
        <v>6</v>
      </c>
      <c r="J471" s="1" t="s">
        <v>22921</v>
      </c>
      <c r="K471">
        <v>1</v>
      </c>
    </row>
    <row r="472" spans="1:11" x14ac:dyDescent="0.35">
      <c r="A472">
        <v>471</v>
      </c>
      <c r="B472" s="2">
        <v>45397</v>
      </c>
      <c r="C472">
        <v>2024</v>
      </c>
      <c r="D472">
        <v>2</v>
      </c>
      <c r="E472">
        <v>4</v>
      </c>
      <c r="F472" s="1" t="s">
        <v>22930</v>
      </c>
      <c r="G472">
        <v>16</v>
      </c>
      <c r="H472">
        <v>15</v>
      </c>
      <c r="I472">
        <v>0</v>
      </c>
      <c r="J472" s="1" t="s">
        <v>22922</v>
      </c>
      <c r="K472">
        <v>0</v>
      </c>
    </row>
    <row r="473" spans="1:11" x14ac:dyDescent="0.35">
      <c r="A473">
        <v>472</v>
      </c>
      <c r="B473" s="2">
        <v>45398</v>
      </c>
      <c r="C473">
        <v>2024</v>
      </c>
      <c r="D473">
        <v>2</v>
      </c>
      <c r="E473">
        <v>4</v>
      </c>
      <c r="F473" s="1" t="s">
        <v>22930</v>
      </c>
      <c r="G473">
        <v>16</v>
      </c>
      <c r="H473">
        <v>16</v>
      </c>
      <c r="I473">
        <v>1</v>
      </c>
      <c r="J473" s="1" t="s">
        <v>22923</v>
      </c>
      <c r="K473">
        <v>0</v>
      </c>
    </row>
    <row r="474" spans="1:11" x14ac:dyDescent="0.35">
      <c r="A474">
        <v>473</v>
      </c>
      <c r="B474" s="2">
        <v>45399</v>
      </c>
      <c r="C474">
        <v>2024</v>
      </c>
      <c r="D474">
        <v>2</v>
      </c>
      <c r="E474">
        <v>4</v>
      </c>
      <c r="F474" s="1" t="s">
        <v>22930</v>
      </c>
      <c r="G474">
        <v>16</v>
      </c>
      <c r="H474">
        <v>17</v>
      </c>
      <c r="I474">
        <v>2</v>
      </c>
      <c r="J474" s="1" t="s">
        <v>22924</v>
      </c>
      <c r="K474">
        <v>0</v>
      </c>
    </row>
    <row r="475" spans="1:11" x14ac:dyDescent="0.35">
      <c r="A475">
        <v>474</v>
      </c>
      <c r="B475" s="2">
        <v>45400</v>
      </c>
      <c r="C475">
        <v>2024</v>
      </c>
      <c r="D475">
        <v>2</v>
      </c>
      <c r="E475">
        <v>4</v>
      </c>
      <c r="F475" s="1" t="s">
        <v>22930</v>
      </c>
      <c r="G475">
        <v>16</v>
      </c>
      <c r="H475">
        <v>18</v>
      </c>
      <c r="I475">
        <v>3</v>
      </c>
      <c r="J475" s="1" t="s">
        <v>22925</v>
      </c>
      <c r="K475">
        <v>0</v>
      </c>
    </row>
    <row r="476" spans="1:11" x14ac:dyDescent="0.35">
      <c r="A476">
        <v>475</v>
      </c>
      <c r="B476" s="2">
        <v>45401</v>
      </c>
      <c r="C476">
        <v>2024</v>
      </c>
      <c r="D476">
        <v>2</v>
      </c>
      <c r="E476">
        <v>4</v>
      </c>
      <c r="F476" s="1" t="s">
        <v>22930</v>
      </c>
      <c r="G476">
        <v>16</v>
      </c>
      <c r="H476">
        <v>19</v>
      </c>
      <c r="I476">
        <v>4</v>
      </c>
      <c r="J476" s="1" t="s">
        <v>22926</v>
      </c>
      <c r="K476">
        <v>0</v>
      </c>
    </row>
    <row r="477" spans="1:11" x14ac:dyDescent="0.35">
      <c r="A477">
        <v>476</v>
      </c>
      <c r="B477" s="2">
        <v>45402</v>
      </c>
      <c r="C477">
        <v>2024</v>
      </c>
      <c r="D477">
        <v>2</v>
      </c>
      <c r="E477">
        <v>4</v>
      </c>
      <c r="F477" s="1" t="s">
        <v>22930</v>
      </c>
      <c r="G477">
        <v>16</v>
      </c>
      <c r="H477">
        <v>20</v>
      </c>
      <c r="I477">
        <v>5</v>
      </c>
      <c r="J477" s="1" t="s">
        <v>22927</v>
      </c>
      <c r="K477">
        <v>1</v>
      </c>
    </row>
    <row r="478" spans="1:11" x14ac:dyDescent="0.35">
      <c r="A478">
        <v>477</v>
      </c>
      <c r="B478" s="2">
        <v>45403</v>
      </c>
      <c r="C478">
        <v>2024</v>
      </c>
      <c r="D478">
        <v>2</v>
      </c>
      <c r="E478">
        <v>4</v>
      </c>
      <c r="F478" s="1" t="s">
        <v>22930</v>
      </c>
      <c r="G478">
        <v>16</v>
      </c>
      <c r="H478">
        <v>21</v>
      </c>
      <c r="I478">
        <v>6</v>
      </c>
      <c r="J478" s="1" t="s">
        <v>22921</v>
      </c>
      <c r="K478">
        <v>1</v>
      </c>
    </row>
    <row r="479" spans="1:11" x14ac:dyDescent="0.35">
      <c r="A479">
        <v>478</v>
      </c>
      <c r="B479" s="2">
        <v>45404</v>
      </c>
      <c r="C479">
        <v>2024</v>
      </c>
      <c r="D479">
        <v>2</v>
      </c>
      <c r="E479">
        <v>4</v>
      </c>
      <c r="F479" s="1" t="s">
        <v>22930</v>
      </c>
      <c r="G479">
        <v>17</v>
      </c>
      <c r="H479">
        <v>22</v>
      </c>
      <c r="I479">
        <v>0</v>
      </c>
      <c r="J479" s="1" t="s">
        <v>22922</v>
      </c>
      <c r="K479">
        <v>0</v>
      </c>
    </row>
    <row r="480" spans="1:11" x14ac:dyDescent="0.35">
      <c r="A480">
        <v>479</v>
      </c>
      <c r="B480" s="2">
        <v>45405</v>
      </c>
      <c r="C480">
        <v>2024</v>
      </c>
      <c r="D480">
        <v>2</v>
      </c>
      <c r="E480">
        <v>4</v>
      </c>
      <c r="F480" s="1" t="s">
        <v>22930</v>
      </c>
      <c r="G480">
        <v>17</v>
      </c>
      <c r="H480">
        <v>23</v>
      </c>
      <c r="I480">
        <v>1</v>
      </c>
      <c r="J480" s="1" t="s">
        <v>22923</v>
      </c>
      <c r="K480">
        <v>0</v>
      </c>
    </row>
    <row r="481" spans="1:11" x14ac:dyDescent="0.35">
      <c r="A481">
        <v>480</v>
      </c>
      <c r="B481" s="2">
        <v>45406</v>
      </c>
      <c r="C481">
        <v>2024</v>
      </c>
      <c r="D481">
        <v>2</v>
      </c>
      <c r="E481">
        <v>4</v>
      </c>
      <c r="F481" s="1" t="s">
        <v>22930</v>
      </c>
      <c r="G481">
        <v>17</v>
      </c>
      <c r="H481">
        <v>24</v>
      </c>
      <c r="I481">
        <v>2</v>
      </c>
      <c r="J481" s="1" t="s">
        <v>22924</v>
      </c>
      <c r="K481">
        <v>0</v>
      </c>
    </row>
    <row r="482" spans="1:11" x14ac:dyDescent="0.35">
      <c r="A482">
        <v>481</v>
      </c>
      <c r="B482" s="2">
        <v>45407</v>
      </c>
      <c r="C482">
        <v>2024</v>
      </c>
      <c r="D482">
        <v>2</v>
      </c>
      <c r="E482">
        <v>4</v>
      </c>
      <c r="F482" s="1" t="s">
        <v>22930</v>
      </c>
      <c r="G482">
        <v>17</v>
      </c>
      <c r="H482">
        <v>25</v>
      </c>
      <c r="I482">
        <v>3</v>
      </c>
      <c r="J482" s="1" t="s">
        <v>22925</v>
      </c>
      <c r="K482">
        <v>0</v>
      </c>
    </row>
    <row r="483" spans="1:11" x14ac:dyDescent="0.35">
      <c r="A483">
        <v>482</v>
      </c>
      <c r="B483" s="2">
        <v>45408</v>
      </c>
      <c r="C483">
        <v>2024</v>
      </c>
      <c r="D483">
        <v>2</v>
      </c>
      <c r="E483">
        <v>4</v>
      </c>
      <c r="F483" s="1" t="s">
        <v>22930</v>
      </c>
      <c r="G483">
        <v>17</v>
      </c>
      <c r="H483">
        <v>26</v>
      </c>
      <c r="I483">
        <v>4</v>
      </c>
      <c r="J483" s="1" t="s">
        <v>22926</v>
      </c>
      <c r="K483">
        <v>0</v>
      </c>
    </row>
    <row r="484" spans="1:11" x14ac:dyDescent="0.35">
      <c r="A484">
        <v>483</v>
      </c>
      <c r="B484" s="2">
        <v>45409</v>
      </c>
      <c r="C484">
        <v>2024</v>
      </c>
      <c r="D484">
        <v>2</v>
      </c>
      <c r="E484">
        <v>4</v>
      </c>
      <c r="F484" s="1" t="s">
        <v>22930</v>
      </c>
      <c r="G484">
        <v>17</v>
      </c>
      <c r="H484">
        <v>27</v>
      </c>
      <c r="I484">
        <v>5</v>
      </c>
      <c r="J484" s="1" t="s">
        <v>22927</v>
      </c>
      <c r="K484">
        <v>1</v>
      </c>
    </row>
    <row r="485" spans="1:11" x14ac:dyDescent="0.35">
      <c r="A485">
        <v>484</v>
      </c>
      <c r="B485" s="2">
        <v>45410</v>
      </c>
      <c r="C485">
        <v>2024</v>
      </c>
      <c r="D485">
        <v>2</v>
      </c>
      <c r="E485">
        <v>4</v>
      </c>
      <c r="F485" s="1" t="s">
        <v>22930</v>
      </c>
      <c r="G485">
        <v>17</v>
      </c>
      <c r="H485">
        <v>28</v>
      </c>
      <c r="I485">
        <v>6</v>
      </c>
      <c r="J485" s="1" t="s">
        <v>22921</v>
      </c>
      <c r="K485">
        <v>1</v>
      </c>
    </row>
    <row r="486" spans="1:11" x14ac:dyDescent="0.35">
      <c r="A486">
        <v>485</v>
      </c>
      <c r="B486" s="2">
        <v>45411</v>
      </c>
      <c r="C486">
        <v>2024</v>
      </c>
      <c r="D486">
        <v>2</v>
      </c>
      <c r="E486">
        <v>4</v>
      </c>
      <c r="F486" s="1" t="s">
        <v>22930</v>
      </c>
      <c r="G486">
        <v>18</v>
      </c>
      <c r="H486">
        <v>29</v>
      </c>
      <c r="I486">
        <v>0</v>
      </c>
      <c r="J486" s="1" t="s">
        <v>22922</v>
      </c>
      <c r="K486">
        <v>0</v>
      </c>
    </row>
    <row r="487" spans="1:11" x14ac:dyDescent="0.35">
      <c r="A487">
        <v>486</v>
      </c>
      <c r="B487" s="2">
        <v>45412</v>
      </c>
      <c r="C487">
        <v>2024</v>
      </c>
      <c r="D487">
        <v>2</v>
      </c>
      <c r="E487">
        <v>4</v>
      </c>
      <c r="F487" s="1" t="s">
        <v>22930</v>
      </c>
      <c r="G487">
        <v>18</v>
      </c>
      <c r="H487">
        <v>30</v>
      </c>
      <c r="I487">
        <v>1</v>
      </c>
      <c r="J487" s="1" t="s">
        <v>22923</v>
      </c>
      <c r="K487">
        <v>0</v>
      </c>
    </row>
    <row r="488" spans="1:11" x14ac:dyDescent="0.35">
      <c r="A488">
        <v>487</v>
      </c>
      <c r="B488" s="2">
        <v>45413</v>
      </c>
      <c r="C488">
        <v>2024</v>
      </c>
      <c r="D488">
        <v>2</v>
      </c>
      <c r="E488">
        <v>5</v>
      </c>
      <c r="F488" s="1" t="s">
        <v>22931</v>
      </c>
      <c r="G488">
        <v>18</v>
      </c>
      <c r="H488">
        <v>1</v>
      </c>
      <c r="I488">
        <v>2</v>
      </c>
      <c r="J488" s="1" t="s">
        <v>22924</v>
      </c>
      <c r="K488">
        <v>0</v>
      </c>
    </row>
    <row r="489" spans="1:11" x14ac:dyDescent="0.35">
      <c r="A489">
        <v>488</v>
      </c>
      <c r="B489" s="2">
        <v>45414</v>
      </c>
      <c r="C489">
        <v>2024</v>
      </c>
      <c r="D489">
        <v>2</v>
      </c>
      <c r="E489">
        <v>5</v>
      </c>
      <c r="F489" s="1" t="s">
        <v>22931</v>
      </c>
      <c r="G489">
        <v>18</v>
      </c>
      <c r="H489">
        <v>2</v>
      </c>
      <c r="I489">
        <v>3</v>
      </c>
      <c r="J489" s="1" t="s">
        <v>22925</v>
      </c>
      <c r="K489">
        <v>0</v>
      </c>
    </row>
    <row r="490" spans="1:11" x14ac:dyDescent="0.35">
      <c r="A490">
        <v>489</v>
      </c>
      <c r="B490" s="2">
        <v>45415</v>
      </c>
      <c r="C490">
        <v>2024</v>
      </c>
      <c r="D490">
        <v>2</v>
      </c>
      <c r="E490">
        <v>5</v>
      </c>
      <c r="F490" s="1" t="s">
        <v>22931</v>
      </c>
      <c r="G490">
        <v>18</v>
      </c>
      <c r="H490">
        <v>3</v>
      </c>
      <c r="I490">
        <v>4</v>
      </c>
      <c r="J490" s="1" t="s">
        <v>22926</v>
      </c>
      <c r="K490">
        <v>0</v>
      </c>
    </row>
    <row r="491" spans="1:11" x14ac:dyDescent="0.35">
      <c r="A491">
        <v>490</v>
      </c>
      <c r="B491" s="2">
        <v>45416</v>
      </c>
      <c r="C491">
        <v>2024</v>
      </c>
      <c r="D491">
        <v>2</v>
      </c>
      <c r="E491">
        <v>5</v>
      </c>
      <c r="F491" s="1" t="s">
        <v>22931</v>
      </c>
      <c r="G491">
        <v>18</v>
      </c>
      <c r="H491">
        <v>4</v>
      </c>
      <c r="I491">
        <v>5</v>
      </c>
      <c r="J491" s="1" t="s">
        <v>22927</v>
      </c>
      <c r="K491">
        <v>1</v>
      </c>
    </row>
    <row r="492" spans="1:11" x14ac:dyDescent="0.35">
      <c r="A492">
        <v>491</v>
      </c>
      <c r="B492" s="2">
        <v>45417</v>
      </c>
      <c r="C492">
        <v>2024</v>
      </c>
      <c r="D492">
        <v>2</v>
      </c>
      <c r="E492">
        <v>5</v>
      </c>
      <c r="F492" s="1" t="s">
        <v>22931</v>
      </c>
      <c r="G492">
        <v>18</v>
      </c>
      <c r="H492">
        <v>5</v>
      </c>
      <c r="I492">
        <v>6</v>
      </c>
      <c r="J492" s="1" t="s">
        <v>22921</v>
      </c>
      <c r="K492">
        <v>1</v>
      </c>
    </row>
    <row r="493" spans="1:11" x14ac:dyDescent="0.35">
      <c r="A493">
        <v>492</v>
      </c>
      <c r="B493" s="2">
        <v>45418</v>
      </c>
      <c r="C493">
        <v>2024</v>
      </c>
      <c r="D493">
        <v>2</v>
      </c>
      <c r="E493">
        <v>5</v>
      </c>
      <c r="F493" s="1" t="s">
        <v>22931</v>
      </c>
      <c r="G493">
        <v>19</v>
      </c>
      <c r="H493">
        <v>6</v>
      </c>
      <c r="I493">
        <v>0</v>
      </c>
      <c r="J493" s="1" t="s">
        <v>22922</v>
      </c>
      <c r="K493">
        <v>0</v>
      </c>
    </row>
    <row r="494" spans="1:11" x14ac:dyDescent="0.35">
      <c r="A494">
        <v>493</v>
      </c>
      <c r="B494" s="2">
        <v>45419</v>
      </c>
      <c r="C494">
        <v>2024</v>
      </c>
      <c r="D494">
        <v>2</v>
      </c>
      <c r="E494">
        <v>5</v>
      </c>
      <c r="F494" s="1" t="s">
        <v>22931</v>
      </c>
      <c r="G494">
        <v>19</v>
      </c>
      <c r="H494">
        <v>7</v>
      </c>
      <c r="I494">
        <v>1</v>
      </c>
      <c r="J494" s="1" t="s">
        <v>22923</v>
      </c>
      <c r="K494">
        <v>0</v>
      </c>
    </row>
    <row r="495" spans="1:11" x14ac:dyDescent="0.35">
      <c r="A495">
        <v>494</v>
      </c>
      <c r="B495" s="2">
        <v>45420</v>
      </c>
      <c r="C495">
        <v>2024</v>
      </c>
      <c r="D495">
        <v>2</v>
      </c>
      <c r="E495">
        <v>5</v>
      </c>
      <c r="F495" s="1" t="s">
        <v>22931</v>
      </c>
      <c r="G495">
        <v>19</v>
      </c>
      <c r="H495">
        <v>8</v>
      </c>
      <c r="I495">
        <v>2</v>
      </c>
      <c r="J495" s="1" t="s">
        <v>22924</v>
      </c>
      <c r="K495">
        <v>0</v>
      </c>
    </row>
    <row r="496" spans="1:11" x14ac:dyDescent="0.35">
      <c r="A496">
        <v>495</v>
      </c>
      <c r="B496" s="2">
        <v>45421</v>
      </c>
      <c r="C496">
        <v>2024</v>
      </c>
      <c r="D496">
        <v>2</v>
      </c>
      <c r="E496">
        <v>5</v>
      </c>
      <c r="F496" s="1" t="s">
        <v>22931</v>
      </c>
      <c r="G496">
        <v>19</v>
      </c>
      <c r="H496">
        <v>9</v>
      </c>
      <c r="I496">
        <v>3</v>
      </c>
      <c r="J496" s="1" t="s">
        <v>22925</v>
      </c>
      <c r="K496">
        <v>0</v>
      </c>
    </row>
    <row r="497" spans="1:11" x14ac:dyDescent="0.35">
      <c r="A497">
        <v>496</v>
      </c>
      <c r="B497" s="2">
        <v>45422</v>
      </c>
      <c r="C497">
        <v>2024</v>
      </c>
      <c r="D497">
        <v>2</v>
      </c>
      <c r="E497">
        <v>5</v>
      </c>
      <c r="F497" s="1" t="s">
        <v>22931</v>
      </c>
      <c r="G497">
        <v>19</v>
      </c>
      <c r="H497">
        <v>10</v>
      </c>
      <c r="I497">
        <v>4</v>
      </c>
      <c r="J497" s="1" t="s">
        <v>22926</v>
      </c>
      <c r="K497">
        <v>0</v>
      </c>
    </row>
    <row r="498" spans="1:11" x14ac:dyDescent="0.35">
      <c r="A498">
        <v>497</v>
      </c>
      <c r="B498" s="2">
        <v>45423</v>
      </c>
      <c r="C498">
        <v>2024</v>
      </c>
      <c r="D498">
        <v>2</v>
      </c>
      <c r="E498">
        <v>5</v>
      </c>
      <c r="F498" s="1" t="s">
        <v>22931</v>
      </c>
      <c r="G498">
        <v>19</v>
      </c>
      <c r="H498">
        <v>11</v>
      </c>
      <c r="I498">
        <v>5</v>
      </c>
      <c r="J498" s="1" t="s">
        <v>22927</v>
      </c>
      <c r="K498">
        <v>1</v>
      </c>
    </row>
    <row r="499" spans="1:11" x14ac:dyDescent="0.35">
      <c r="A499">
        <v>498</v>
      </c>
      <c r="B499" s="2">
        <v>45424</v>
      </c>
      <c r="C499">
        <v>2024</v>
      </c>
      <c r="D499">
        <v>2</v>
      </c>
      <c r="E499">
        <v>5</v>
      </c>
      <c r="F499" s="1" t="s">
        <v>22931</v>
      </c>
      <c r="G499">
        <v>19</v>
      </c>
      <c r="H499">
        <v>12</v>
      </c>
      <c r="I499">
        <v>6</v>
      </c>
      <c r="J499" s="1" t="s">
        <v>22921</v>
      </c>
      <c r="K499">
        <v>1</v>
      </c>
    </row>
    <row r="500" spans="1:11" x14ac:dyDescent="0.35">
      <c r="A500">
        <v>499</v>
      </c>
      <c r="B500" s="2">
        <v>45425</v>
      </c>
      <c r="C500">
        <v>2024</v>
      </c>
      <c r="D500">
        <v>2</v>
      </c>
      <c r="E500">
        <v>5</v>
      </c>
      <c r="F500" s="1" t="s">
        <v>22931</v>
      </c>
      <c r="G500">
        <v>20</v>
      </c>
      <c r="H500">
        <v>13</v>
      </c>
      <c r="I500">
        <v>0</v>
      </c>
      <c r="J500" s="1" t="s">
        <v>22922</v>
      </c>
      <c r="K500">
        <v>0</v>
      </c>
    </row>
    <row r="501" spans="1:11" x14ac:dyDescent="0.35">
      <c r="A501">
        <v>500</v>
      </c>
      <c r="B501" s="2">
        <v>45426</v>
      </c>
      <c r="C501">
        <v>2024</v>
      </c>
      <c r="D501">
        <v>2</v>
      </c>
      <c r="E501">
        <v>5</v>
      </c>
      <c r="F501" s="1" t="s">
        <v>22931</v>
      </c>
      <c r="G501">
        <v>20</v>
      </c>
      <c r="H501">
        <v>14</v>
      </c>
      <c r="I501">
        <v>1</v>
      </c>
      <c r="J501" s="1" t="s">
        <v>22923</v>
      </c>
      <c r="K501">
        <v>0</v>
      </c>
    </row>
    <row r="502" spans="1:11" x14ac:dyDescent="0.35">
      <c r="A502">
        <v>501</v>
      </c>
      <c r="B502" s="2">
        <v>45427</v>
      </c>
      <c r="C502">
        <v>2024</v>
      </c>
      <c r="D502">
        <v>2</v>
      </c>
      <c r="E502">
        <v>5</v>
      </c>
      <c r="F502" s="1" t="s">
        <v>22931</v>
      </c>
      <c r="G502">
        <v>20</v>
      </c>
      <c r="H502">
        <v>15</v>
      </c>
      <c r="I502">
        <v>2</v>
      </c>
      <c r="J502" s="1" t="s">
        <v>22924</v>
      </c>
      <c r="K502">
        <v>0</v>
      </c>
    </row>
    <row r="503" spans="1:11" x14ac:dyDescent="0.35">
      <c r="A503">
        <v>502</v>
      </c>
      <c r="B503" s="2">
        <v>45428</v>
      </c>
      <c r="C503">
        <v>2024</v>
      </c>
      <c r="D503">
        <v>2</v>
      </c>
      <c r="E503">
        <v>5</v>
      </c>
      <c r="F503" s="1" t="s">
        <v>22931</v>
      </c>
      <c r="G503">
        <v>20</v>
      </c>
      <c r="H503">
        <v>16</v>
      </c>
      <c r="I503">
        <v>3</v>
      </c>
      <c r="J503" s="1" t="s">
        <v>22925</v>
      </c>
      <c r="K503">
        <v>0</v>
      </c>
    </row>
    <row r="504" spans="1:11" x14ac:dyDescent="0.35">
      <c r="A504">
        <v>503</v>
      </c>
      <c r="B504" s="2">
        <v>45429</v>
      </c>
      <c r="C504">
        <v>2024</v>
      </c>
      <c r="D504">
        <v>2</v>
      </c>
      <c r="E504">
        <v>5</v>
      </c>
      <c r="F504" s="1" t="s">
        <v>22931</v>
      </c>
      <c r="G504">
        <v>20</v>
      </c>
      <c r="H504">
        <v>17</v>
      </c>
      <c r="I504">
        <v>4</v>
      </c>
      <c r="J504" s="1" t="s">
        <v>22926</v>
      </c>
      <c r="K504">
        <v>0</v>
      </c>
    </row>
    <row r="505" spans="1:11" x14ac:dyDescent="0.35">
      <c r="A505">
        <v>504</v>
      </c>
      <c r="B505" s="2">
        <v>45430</v>
      </c>
      <c r="C505">
        <v>2024</v>
      </c>
      <c r="D505">
        <v>2</v>
      </c>
      <c r="E505">
        <v>5</v>
      </c>
      <c r="F505" s="1" t="s">
        <v>22931</v>
      </c>
      <c r="G505">
        <v>20</v>
      </c>
      <c r="H505">
        <v>18</v>
      </c>
      <c r="I505">
        <v>5</v>
      </c>
      <c r="J505" s="1" t="s">
        <v>22927</v>
      </c>
      <c r="K505">
        <v>1</v>
      </c>
    </row>
    <row r="506" spans="1:11" x14ac:dyDescent="0.35">
      <c r="A506">
        <v>505</v>
      </c>
      <c r="B506" s="2">
        <v>45431</v>
      </c>
      <c r="C506">
        <v>2024</v>
      </c>
      <c r="D506">
        <v>2</v>
      </c>
      <c r="E506">
        <v>5</v>
      </c>
      <c r="F506" s="1" t="s">
        <v>22931</v>
      </c>
      <c r="G506">
        <v>20</v>
      </c>
      <c r="H506">
        <v>19</v>
      </c>
      <c r="I506">
        <v>6</v>
      </c>
      <c r="J506" s="1" t="s">
        <v>22921</v>
      </c>
      <c r="K506">
        <v>1</v>
      </c>
    </row>
    <row r="507" spans="1:11" x14ac:dyDescent="0.35">
      <c r="A507">
        <v>506</v>
      </c>
      <c r="B507" s="2">
        <v>45432</v>
      </c>
      <c r="C507">
        <v>2024</v>
      </c>
      <c r="D507">
        <v>2</v>
      </c>
      <c r="E507">
        <v>5</v>
      </c>
      <c r="F507" s="1" t="s">
        <v>22931</v>
      </c>
      <c r="G507">
        <v>21</v>
      </c>
      <c r="H507">
        <v>20</v>
      </c>
      <c r="I507">
        <v>0</v>
      </c>
      <c r="J507" s="1" t="s">
        <v>22922</v>
      </c>
      <c r="K507">
        <v>0</v>
      </c>
    </row>
    <row r="508" spans="1:11" x14ac:dyDescent="0.35">
      <c r="A508">
        <v>507</v>
      </c>
      <c r="B508" s="2">
        <v>45433</v>
      </c>
      <c r="C508">
        <v>2024</v>
      </c>
      <c r="D508">
        <v>2</v>
      </c>
      <c r="E508">
        <v>5</v>
      </c>
      <c r="F508" s="1" t="s">
        <v>22931</v>
      </c>
      <c r="G508">
        <v>21</v>
      </c>
      <c r="H508">
        <v>21</v>
      </c>
      <c r="I508">
        <v>1</v>
      </c>
      <c r="J508" s="1" t="s">
        <v>22923</v>
      </c>
      <c r="K508">
        <v>0</v>
      </c>
    </row>
    <row r="509" spans="1:11" x14ac:dyDescent="0.35">
      <c r="A509">
        <v>508</v>
      </c>
      <c r="B509" s="2">
        <v>45434</v>
      </c>
      <c r="C509">
        <v>2024</v>
      </c>
      <c r="D509">
        <v>2</v>
      </c>
      <c r="E509">
        <v>5</v>
      </c>
      <c r="F509" s="1" t="s">
        <v>22931</v>
      </c>
      <c r="G509">
        <v>21</v>
      </c>
      <c r="H509">
        <v>22</v>
      </c>
      <c r="I509">
        <v>2</v>
      </c>
      <c r="J509" s="1" t="s">
        <v>22924</v>
      </c>
      <c r="K509">
        <v>0</v>
      </c>
    </row>
    <row r="510" spans="1:11" x14ac:dyDescent="0.35">
      <c r="A510">
        <v>509</v>
      </c>
      <c r="B510" s="2">
        <v>45435</v>
      </c>
      <c r="C510">
        <v>2024</v>
      </c>
      <c r="D510">
        <v>2</v>
      </c>
      <c r="E510">
        <v>5</v>
      </c>
      <c r="F510" s="1" t="s">
        <v>22931</v>
      </c>
      <c r="G510">
        <v>21</v>
      </c>
      <c r="H510">
        <v>23</v>
      </c>
      <c r="I510">
        <v>3</v>
      </c>
      <c r="J510" s="1" t="s">
        <v>22925</v>
      </c>
      <c r="K510">
        <v>0</v>
      </c>
    </row>
    <row r="511" spans="1:11" x14ac:dyDescent="0.35">
      <c r="A511">
        <v>510</v>
      </c>
      <c r="B511" s="2">
        <v>45436</v>
      </c>
      <c r="C511">
        <v>2024</v>
      </c>
      <c r="D511">
        <v>2</v>
      </c>
      <c r="E511">
        <v>5</v>
      </c>
      <c r="F511" s="1" t="s">
        <v>22931</v>
      </c>
      <c r="G511">
        <v>21</v>
      </c>
      <c r="H511">
        <v>24</v>
      </c>
      <c r="I511">
        <v>4</v>
      </c>
      <c r="J511" s="1" t="s">
        <v>22926</v>
      </c>
      <c r="K511">
        <v>0</v>
      </c>
    </row>
    <row r="512" spans="1:11" x14ac:dyDescent="0.35">
      <c r="A512">
        <v>511</v>
      </c>
      <c r="B512" s="2">
        <v>45437</v>
      </c>
      <c r="C512">
        <v>2024</v>
      </c>
      <c r="D512">
        <v>2</v>
      </c>
      <c r="E512">
        <v>5</v>
      </c>
      <c r="F512" s="1" t="s">
        <v>22931</v>
      </c>
      <c r="G512">
        <v>21</v>
      </c>
      <c r="H512">
        <v>25</v>
      </c>
      <c r="I512">
        <v>5</v>
      </c>
      <c r="J512" s="1" t="s">
        <v>22927</v>
      </c>
      <c r="K512">
        <v>1</v>
      </c>
    </row>
    <row r="513" spans="1:11" x14ac:dyDescent="0.35">
      <c r="A513">
        <v>512</v>
      </c>
      <c r="B513" s="2">
        <v>45438</v>
      </c>
      <c r="C513">
        <v>2024</v>
      </c>
      <c r="D513">
        <v>2</v>
      </c>
      <c r="E513">
        <v>5</v>
      </c>
      <c r="F513" s="1" t="s">
        <v>22931</v>
      </c>
      <c r="G513">
        <v>21</v>
      </c>
      <c r="H513">
        <v>26</v>
      </c>
      <c r="I513">
        <v>6</v>
      </c>
      <c r="J513" s="1" t="s">
        <v>22921</v>
      </c>
      <c r="K513">
        <v>1</v>
      </c>
    </row>
    <row r="514" spans="1:11" x14ac:dyDescent="0.35">
      <c r="A514">
        <v>513</v>
      </c>
      <c r="B514" s="2">
        <v>45439</v>
      </c>
      <c r="C514">
        <v>2024</v>
      </c>
      <c r="D514">
        <v>2</v>
      </c>
      <c r="E514">
        <v>5</v>
      </c>
      <c r="F514" s="1" t="s">
        <v>22931</v>
      </c>
      <c r="G514">
        <v>22</v>
      </c>
      <c r="H514">
        <v>27</v>
      </c>
      <c r="I514">
        <v>0</v>
      </c>
      <c r="J514" s="1" t="s">
        <v>22922</v>
      </c>
      <c r="K514">
        <v>0</v>
      </c>
    </row>
    <row r="515" spans="1:11" x14ac:dyDescent="0.35">
      <c r="A515">
        <v>514</v>
      </c>
      <c r="B515" s="2">
        <v>45440</v>
      </c>
      <c r="C515">
        <v>2024</v>
      </c>
      <c r="D515">
        <v>2</v>
      </c>
      <c r="E515">
        <v>5</v>
      </c>
      <c r="F515" s="1" t="s">
        <v>22931</v>
      </c>
      <c r="G515">
        <v>22</v>
      </c>
      <c r="H515">
        <v>28</v>
      </c>
      <c r="I515">
        <v>1</v>
      </c>
      <c r="J515" s="1" t="s">
        <v>22923</v>
      </c>
      <c r="K515">
        <v>0</v>
      </c>
    </row>
    <row r="516" spans="1:11" x14ac:dyDescent="0.35">
      <c r="A516">
        <v>515</v>
      </c>
      <c r="B516" s="2">
        <v>45441</v>
      </c>
      <c r="C516">
        <v>2024</v>
      </c>
      <c r="D516">
        <v>2</v>
      </c>
      <c r="E516">
        <v>5</v>
      </c>
      <c r="F516" s="1" t="s">
        <v>22931</v>
      </c>
      <c r="G516">
        <v>22</v>
      </c>
      <c r="H516">
        <v>29</v>
      </c>
      <c r="I516">
        <v>2</v>
      </c>
      <c r="J516" s="1" t="s">
        <v>22924</v>
      </c>
      <c r="K516">
        <v>0</v>
      </c>
    </row>
    <row r="517" spans="1:11" x14ac:dyDescent="0.35">
      <c r="A517">
        <v>516</v>
      </c>
      <c r="B517" s="2">
        <v>45442</v>
      </c>
      <c r="C517">
        <v>2024</v>
      </c>
      <c r="D517">
        <v>2</v>
      </c>
      <c r="E517">
        <v>5</v>
      </c>
      <c r="F517" s="1" t="s">
        <v>22931</v>
      </c>
      <c r="G517">
        <v>22</v>
      </c>
      <c r="H517">
        <v>30</v>
      </c>
      <c r="I517">
        <v>3</v>
      </c>
      <c r="J517" s="1" t="s">
        <v>22925</v>
      </c>
      <c r="K517">
        <v>0</v>
      </c>
    </row>
    <row r="518" spans="1:11" x14ac:dyDescent="0.35">
      <c r="A518">
        <v>517</v>
      </c>
      <c r="B518" s="2">
        <v>45443</v>
      </c>
      <c r="C518">
        <v>2024</v>
      </c>
      <c r="D518">
        <v>2</v>
      </c>
      <c r="E518">
        <v>5</v>
      </c>
      <c r="F518" s="1" t="s">
        <v>22931</v>
      </c>
      <c r="G518">
        <v>22</v>
      </c>
      <c r="H518">
        <v>31</v>
      </c>
      <c r="I518">
        <v>4</v>
      </c>
      <c r="J518" s="1" t="s">
        <v>22926</v>
      </c>
      <c r="K518">
        <v>0</v>
      </c>
    </row>
    <row r="519" spans="1:11" x14ac:dyDescent="0.35">
      <c r="A519">
        <v>518</v>
      </c>
      <c r="B519" s="2">
        <v>45444</v>
      </c>
      <c r="C519">
        <v>2024</v>
      </c>
      <c r="D519">
        <v>2</v>
      </c>
      <c r="E519">
        <v>6</v>
      </c>
      <c r="F519" s="1" t="s">
        <v>22932</v>
      </c>
      <c r="G519">
        <v>22</v>
      </c>
      <c r="H519">
        <v>1</v>
      </c>
      <c r="I519">
        <v>5</v>
      </c>
      <c r="J519" s="1" t="s">
        <v>22927</v>
      </c>
      <c r="K519">
        <v>1</v>
      </c>
    </row>
    <row r="520" spans="1:11" x14ac:dyDescent="0.35">
      <c r="A520">
        <v>519</v>
      </c>
      <c r="B520" s="2">
        <v>45445</v>
      </c>
      <c r="C520">
        <v>2024</v>
      </c>
      <c r="D520">
        <v>2</v>
      </c>
      <c r="E520">
        <v>6</v>
      </c>
      <c r="F520" s="1" t="s">
        <v>22932</v>
      </c>
      <c r="G520">
        <v>22</v>
      </c>
      <c r="H520">
        <v>2</v>
      </c>
      <c r="I520">
        <v>6</v>
      </c>
      <c r="J520" s="1" t="s">
        <v>22921</v>
      </c>
      <c r="K520">
        <v>1</v>
      </c>
    </row>
    <row r="521" spans="1:11" x14ac:dyDescent="0.35">
      <c r="A521">
        <v>520</v>
      </c>
      <c r="B521" s="2">
        <v>45446</v>
      </c>
      <c r="C521">
        <v>2024</v>
      </c>
      <c r="D521">
        <v>2</v>
      </c>
      <c r="E521">
        <v>6</v>
      </c>
      <c r="F521" s="1" t="s">
        <v>22932</v>
      </c>
      <c r="G521">
        <v>23</v>
      </c>
      <c r="H521">
        <v>3</v>
      </c>
      <c r="I521">
        <v>0</v>
      </c>
      <c r="J521" s="1" t="s">
        <v>22922</v>
      </c>
      <c r="K521">
        <v>0</v>
      </c>
    </row>
    <row r="522" spans="1:11" x14ac:dyDescent="0.35">
      <c r="A522">
        <v>521</v>
      </c>
      <c r="B522" s="2">
        <v>45447</v>
      </c>
      <c r="C522">
        <v>2024</v>
      </c>
      <c r="D522">
        <v>2</v>
      </c>
      <c r="E522">
        <v>6</v>
      </c>
      <c r="F522" s="1" t="s">
        <v>22932</v>
      </c>
      <c r="G522">
        <v>23</v>
      </c>
      <c r="H522">
        <v>4</v>
      </c>
      <c r="I522">
        <v>1</v>
      </c>
      <c r="J522" s="1" t="s">
        <v>22923</v>
      </c>
      <c r="K522">
        <v>0</v>
      </c>
    </row>
    <row r="523" spans="1:11" x14ac:dyDescent="0.35">
      <c r="A523">
        <v>522</v>
      </c>
      <c r="B523" s="2">
        <v>45448</v>
      </c>
      <c r="C523">
        <v>2024</v>
      </c>
      <c r="D523">
        <v>2</v>
      </c>
      <c r="E523">
        <v>6</v>
      </c>
      <c r="F523" s="1" t="s">
        <v>22932</v>
      </c>
      <c r="G523">
        <v>23</v>
      </c>
      <c r="H523">
        <v>5</v>
      </c>
      <c r="I523">
        <v>2</v>
      </c>
      <c r="J523" s="1" t="s">
        <v>22924</v>
      </c>
      <c r="K523">
        <v>0</v>
      </c>
    </row>
    <row r="524" spans="1:11" x14ac:dyDescent="0.35">
      <c r="A524">
        <v>523</v>
      </c>
      <c r="B524" s="2">
        <v>45449</v>
      </c>
      <c r="C524">
        <v>2024</v>
      </c>
      <c r="D524">
        <v>2</v>
      </c>
      <c r="E524">
        <v>6</v>
      </c>
      <c r="F524" s="1" t="s">
        <v>22932</v>
      </c>
      <c r="G524">
        <v>23</v>
      </c>
      <c r="H524">
        <v>6</v>
      </c>
      <c r="I524">
        <v>3</v>
      </c>
      <c r="J524" s="1" t="s">
        <v>22925</v>
      </c>
      <c r="K524">
        <v>0</v>
      </c>
    </row>
    <row r="525" spans="1:11" x14ac:dyDescent="0.35">
      <c r="A525">
        <v>524</v>
      </c>
      <c r="B525" s="2">
        <v>45450</v>
      </c>
      <c r="C525">
        <v>2024</v>
      </c>
      <c r="D525">
        <v>2</v>
      </c>
      <c r="E525">
        <v>6</v>
      </c>
      <c r="F525" s="1" t="s">
        <v>22932</v>
      </c>
      <c r="G525">
        <v>23</v>
      </c>
      <c r="H525">
        <v>7</v>
      </c>
      <c r="I525">
        <v>4</v>
      </c>
      <c r="J525" s="1" t="s">
        <v>22926</v>
      </c>
      <c r="K525">
        <v>0</v>
      </c>
    </row>
    <row r="526" spans="1:11" x14ac:dyDescent="0.35">
      <c r="A526">
        <v>525</v>
      </c>
      <c r="B526" s="2">
        <v>45451</v>
      </c>
      <c r="C526">
        <v>2024</v>
      </c>
      <c r="D526">
        <v>2</v>
      </c>
      <c r="E526">
        <v>6</v>
      </c>
      <c r="F526" s="1" t="s">
        <v>22932</v>
      </c>
      <c r="G526">
        <v>23</v>
      </c>
      <c r="H526">
        <v>8</v>
      </c>
      <c r="I526">
        <v>5</v>
      </c>
      <c r="J526" s="1" t="s">
        <v>22927</v>
      </c>
      <c r="K526">
        <v>1</v>
      </c>
    </row>
    <row r="527" spans="1:11" x14ac:dyDescent="0.35">
      <c r="A527">
        <v>526</v>
      </c>
      <c r="B527" s="2">
        <v>45452</v>
      </c>
      <c r="C527">
        <v>2024</v>
      </c>
      <c r="D527">
        <v>2</v>
      </c>
      <c r="E527">
        <v>6</v>
      </c>
      <c r="F527" s="1" t="s">
        <v>22932</v>
      </c>
      <c r="G527">
        <v>23</v>
      </c>
      <c r="H527">
        <v>9</v>
      </c>
      <c r="I527">
        <v>6</v>
      </c>
      <c r="J527" s="1" t="s">
        <v>22921</v>
      </c>
      <c r="K527">
        <v>1</v>
      </c>
    </row>
    <row r="528" spans="1:11" x14ac:dyDescent="0.35">
      <c r="A528">
        <v>527</v>
      </c>
      <c r="B528" s="2">
        <v>45453</v>
      </c>
      <c r="C528">
        <v>2024</v>
      </c>
      <c r="D528">
        <v>2</v>
      </c>
      <c r="E528">
        <v>6</v>
      </c>
      <c r="F528" s="1" t="s">
        <v>22932</v>
      </c>
      <c r="G528">
        <v>24</v>
      </c>
      <c r="H528">
        <v>10</v>
      </c>
      <c r="I528">
        <v>0</v>
      </c>
      <c r="J528" s="1" t="s">
        <v>22922</v>
      </c>
      <c r="K528">
        <v>0</v>
      </c>
    </row>
    <row r="529" spans="1:11" x14ac:dyDescent="0.35">
      <c r="A529">
        <v>528</v>
      </c>
      <c r="B529" s="2">
        <v>45454</v>
      </c>
      <c r="C529">
        <v>2024</v>
      </c>
      <c r="D529">
        <v>2</v>
      </c>
      <c r="E529">
        <v>6</v>
      </c>
      <c r="F529" s="1" t="s">
        <v>22932</v>
      </c>
      <c r="G529">
        <v>24</v>
      </c>
      <c r="H529">
        <v>11</v>
      </c>
      <c r="I529">
        <v>1</v>
      </c>
      <c r="J529" s="1" t="s">
        <v>22923</v>
      </c>
      <c r="K529">
        <v>0</v>
      </c>
    </row>
    <row r="530" spans="1:11" x14ac:dyDescent="0.35">
      <c r="A530">
        <v>529</v>
      </c>
      <c r="B530" s="2">
        <v>45455</v>
      </c>
      <c r="C530">
        <v>2024</v>
      </c>
      <c r="D530">
        <v>2</v>
      </c>
      <c r="E530">
        <v>6</v>
      </c>
      <c r="F530" s="1" t="s">
        <v>22932</v>
      </c>
      <c r="G530">
        <v>24</v>
      </c>
      <c r="H530">
        <v>12</v>
      </c>
      <c r="I530">
        <v>2</v>
      </c>
      <c r="J530" s="1" t="s">
        <v>22924</v>
      </c>
      <c r="K530">
        <v>0</v>
      </c>
    </row>
    <row r="531" spans="1:11" x14ac:dyDescent="0.35">
      <c r="A531">
        <v>530</v>
      </c>
      <c r="B531" s="2">
        <v>45456</v>
      </c>
      <c r="C531">
        <v>2024</v>
      </c>
      <c r="D531">
        <v>2</v>
      </c>
      <c r="E531">
        <v>6</v>
      </c>
      <c r="F531" s="1" t="s">
        <v>22932</v>
      </c>
      <c r="G531">
        <v>24</v>
      </c>
      <c r="H531">
        <v>13</v>
      </c>
      <c r="I531">
        <v>3</v>
      </c>
      <c r="J531" s="1" t="s">
        <v>22925</v>
      </c>
      <c r="K531">
        <v>0</v>
      </c>
    </row>
    <row r="532" spans="1:11" x14ac:dyDescent="0.35">
      <c r="A532">
        <v>531</v>
      </c>
      <c r="B532" s="2">
        <v>45457</v>
      </c>
      <c r="C532">
        <v>2024</v>
      </c>
      <c r="D532">
        <v>2</v>
      </c>
      <c r="E532">
        <v>6</v>
      </c>
      <c r="F532" s="1" t="s">
        <v>22932</v>
      </c>
      <c r="G532">
        <v>24</v>
      </c>
      <c r="H532">
        <v>14</v>
      </c>
      <c r="I532">
        <v>4</v>
      </c>
      <c r="J532" s="1" t="s">
        <v>22926</v>
      </c>
      <c r="K532">
        <v>0</v>
      </c>
    </row>
    <row r="533" spans="1:11" x14ac:dyDescent="0.35">
      <c r="A533">
        <v>532</v>
      </c>
      <c r="B533" s="2">
        <v>45458</v>
      </c>
      <c r="C533">
        <v>2024</v>
      </c>
      <c r="D533">
        <v>2</v>
      </c>
      <c r="E533">
        <v>6</v>
      </c>
      <c r="F533" s="1" t="s">
        <v>22932</v>
      </c>
      <c r="G533">
        <v>24</v>
      </c>
      <c r="H533">
        <v>15</v>
      </c>
      <c r="I533">
        <v>5</v>
      </c>
      <c r="J533" s="1" t="s">
        <v>22927</v>
      </c>
      <c r="K533">
        <v>1</v>
      </c>
    </row>
    <row r="534" spans="1:11" x14ac:dyDescent="0.35">
      <c r="A534">
        <v>533</v>
      </c>
      <c r="B534" s="2">
        <v>45459</v>
      </c>
      <c r="C534">
        <v>2024</v>
      </c>
      <c r="D534">
        <v>2</v>
      </c>
      <c r="E534">
        <v>6</v>
      </c>
      <c r="F534" s="1" t="s">
        <v>22932</v>
      </c>
      <c r="G534">
        <v>24</v>
      </c>
      <c r="H534">
        <v>16</v>
      </c>
      <c r="I534">
        <v>6</v>
      </c>
      <c r="J534" s="1" t="s">
        <v>22921</v>
      </c>
      <c r="K534">
        <v>1</v>
      </c>
    </row>
    <row r="535" spans="1:11" x14ac:dyDescent="0.35">
      <c r="A535">
        <v>534</v>
      </c>
      <c r="B535" s="2">
        <v>45460</v>
      </c>
      <c r="C535">
        <v>2024</v>
      </c>
      <c r="D535">
        <v>2</v>
      </c>
      <c r="E535">
        <v>6</v>
      </c>
      <c r="F535" s="1" t="s">
        <v>22932</v>
      </c>
      <c r="G535">
        <v>25</v>
      </c>
      <c r="H535">
        <v>17</v>
      </c>
      <c r="I535">
        <v>0</v>
      </c>
      <c r="J535" s="1" t="s">
        <v>22922</v>
      </c>
      <c r="K535">
        <v>0</v>
      </c>
    </row>
    <row r="536" spans="1:11" x14ac:dyDescent="0.35">
      <c r="A536">
        <v>535</v>
      </c>
      <c r="B536" s="2">
        <v>45461</v>
      </c>
      <c r="C536">
        <v>2024</v>
      </c>
      <c r="D536">
        <v>2</v>
      </c>
      <c r="E536">
        <v>6</v>
      </c>
      <c r="F536" s="1" t="s">
        <v>22932</v>
      </c>
      <c r="G536">
        <v>25</v>
      </c>
      <c r="H536">
        <v>18</v>
      </c>
      <c r="I536">
        <v>1</v>
      </c>
      <c r="J536" s="1" t="s">
        <v>22923</v>
      </c>
      <c r="K536">
        <v>0</v>
      </c>
    </row>
    <row r="537" spans="1:11" x14ac:dyDescent="0.35">
      <c r="A537">
        <v>536</v>
      </c>
      <c r="B537" s="2">
        <v>45462</v>
      </c>
      <c r="C537">
        <v>2024</v>
      </c>
      <c r="D537">
        <v>2</v>
      </c>
      <c r="E537">
        <v>6</v>
      </c>
      <c r="F537" s="1" t="s">
        <v>22932</v>
      </c>
      <c r="G537">
        <v>25</v>
      </c>
      <c r="H537">
        <v>19</v>
      </c>
      <c r="I537">
        <v>2</v>
      </c>
      <c r="J537" s="1" t="s">
        <v>22924</v>
      </c>
      <c r="K537">
        <v>0</v>
      </c>
    </row>
    <row r="538" spans="1:11" x14ac:dyDescent="0.35">
      <c r="A538">
        <v>537</v>
      </c>
      <c r="B538" s="2">
        <v>45463</v>
      </c>
      <c r="C538">
        <v>2024</v>
      </c>
      <c r="D538">
        <v>2</v>
      </c>
      <c r="E538">
        <v>6</v>
      </c>
      <c r="F538" s="1" t="s">
        <v>22932</v>
      </c>
      <c r="G538">
        <v>25</v>
      </c>
      <c r="H538">
        <v>20</v>
      </c>
      <c r="I538">
        <v>3</v>
      </c>
      <c r="J538" s="1" t="s">
        <v>22925</v>
      </c>
      <c r="K538">
        <v>0</v>
      </c>
    </row>
    <row r="539" spans="1:11" x14ac:dyDescent="0.35">
      <c r="A539">
        <v>538</v>
      </c>
      <c r="B539" s="2">
        <v>45464</v>
      </c>
      <c r="C539">
        <v>2024</v>
      </c>
      <c r="D539">
        <v>2</v>
      </c>
      <c r="E539">
        <v>6</v>
      </c>
      <c r="F539" s="1" t="s">
        <v>22932</v>
      </c>
      <c r="G539">
        <v>25</v>
      </c>
      <c r="H539">
        <v>21</v>
      </c>
      <c r="I539">
        <v>4</v>
      </c>
      <c r="J539" s="1" t="s">
        <v>22926</v>
      </c>
      <c r="K539">
        <v>0</v>
      </c>
    </row>
    <row r="540" spans="1:11" x14ac:dyDescent="0.35">
      <c r="A540">
        <v>539</v>
      </c>
      <c r="B540" s="2">
        <v>45465</v>
      </c>
      <c r="C540">
        <v>2024</v>
      </c>
      <c r="D540">
        <v>2</v>
      </c>
      <c r="E540">
        <v>6</v>
      </c>
      <c r="F540" s="1" t="s">
        <v>22932</v>
      </c>
      <c r="G540">
        <v>25</v>
      </c>
      <c r="H540">
        <v>22</v>
      </c>
      <c r="I540">
        <v>5</v>
      </c>
      <c r="J540" s="1" t="s">
        <v>22927</v>
      </c>
      <c r="K540">
        <v>1</v>
      </c>
    </row>
    <row r="541" spans="1:11" x14ac:dyDescent="0.35">
      <c r="A541">
        <v>540</v>
      </c>
      <c r="B541" s="2">
        <v>45466</v>
      </c>
      <c r="C541">
        <v>2024</v>
      </c>
      <c r="D541">
        <v>2</v>
      </c>
      <c r="E541">
        <v>6</v>
      </c>
      <c r="F541" s="1" t="s">
        <v>22932</v>
      </c>
      <c r="G541">
        <v>25</v>
      </c>
      <c r="H541">
        <v>23</v>
      </c>
      <c r="I541">
        <v>6</v>
      </c>
      <c r="J541" s="1" t="s">
        <v>22921</v>
      </c>
      <c r="K541">
        <v>1</v>
      </c>
    </row>
    <row r="542" spans="1:11" x14ac:dyDescent="0.35">
      <c r="A542">
        <v>541</v>
      </c>
      <c r="B542" s="2">
        <v>45467</v>
      </c>
      <c r="C542">
        <v>2024</v>
      </c>
      <c r="D542">
        <v>2</v>
      </c>
      <c r="E542">
        <v>6</v>
      </c>
      <c r="F542" s="1" t="s">
        <v>22932</v>
      </c>
      <c r="G542">
        <v>26</v>
      </c>
      <c r="H542">
        <v>24</v>
      </c>
      <c r="I542">
        <v>0</v>
      </c>
      <c r="J542" s="1" t="s">
        <v>22922</v>
      </c>
      <c r="K542">
        <v>0</v>
      </c>
    </row>
    <row r="543" spans="1:11" x14ac:dyDescent="0.35">
      <c r="A543">
        <v>542</v>
      </c>
      <c r="B543" s="2">
        <v>45468</v>
      </c>
      <c r="C543">
        <v>2024</v>
      </c>
      <c r="D543">
        <v>2</v>
      </c>
      <c r="E543">
        <v>6</v>
      </c>
      <c r="F543" s="1" t="s">
        <v>22932</v>
      </c>
      <c r="G543">
        <v>26</v>
      </c>
      <c r="H543">
        <v>25</v>
      </c>
      <c r="I543">
        <v>1</v>
      </c>
      <c r="J543" s="1" t="s">
        <v>22923</v>
      </c>
      <c r="K543">
        <v>0</v>
      </c>
    </row>
    <row r="544" spans="1:11" x14ac:dyDescent="0.35">
      <c r="A544">
        <v>543</v>
      </c>
      <c r="B544" s="2">
        <v>45469</v>
      </c>
      <c r="C544">
        <v>2024</v>
      </c>
      <c r="D544">
        <v>2</v>
      </c>
      <c r="E544">
        <v>6</v>
      </c>
      <c r="F544" s="1" t="s">
        <v>22932</v>
      </c>
      <c r="G544">
        <v>26</v>
      </c>
      <c r="H544">
        <v>26</v>
      </c>
      <c r="I544">
        <v>2</v>
      </c>
      <c r="J544" s="1" t="s">
        <v>22924</v>
      </c>
      <c r="K544">
        <v>0</v>
      </c>
    </row>
    <row r="545" spans="1:11" x14ac:dyDescent="0.35">
      <c r="A545">
        <v>544</v>
      </c>
      <c r="B545" s="2">
        <v>45470</v>
      </c>
      <c r="C545">
        <v>2024</v>
      </c>
      <c r="D545">
        <v>2</v>
      </c>
      <c r="E545">
        <v>6</v>
      </c>
      <c r="F545" s="1" t="s">
        <v>22932</v>
      </c>
      <c r="G545">
        <v>26</v>
      </c>
      <c r="H545">
        <v>27</v>
      </c>
      <c r="I545">
        <v>3</v>
      </c>
      <c r="J545" s="1" t="s">
        <v>22925</v>
      </c>
      <c r="K545">
        <v>0</v>
      </c>
    </row>
    <row r="546" spans="1:11" x14ac:dyDescent="0.35">
      <c r="A546">
        <v>545</v>
      </c>
      <c r="B546" s="2">
        <v>45471</v>
      </c>
      <c r="C546">
        <v>2024</v>
      </c>
      <c r="D546">
        <v>2</v>
      </c>
      <c r="E546">
        <v>6</v>
      </c>
      <c r="F546" s="1" t="s">
        <v>22932</v>
      </c>
      <c r="G546">
        <v>26</v>
      </c>
      <c r="H546">
        <v>28</v>
      </c>
      <c r="I546">
        <v>4</v>
      </c>
      <c r="J546" s="1" t="s">
        <v>22926</v>
      </c>
      <c r="K546">
        <v>0</v>
      </c>
    </row>
    <row r="547" spans="1:11" x14ac:dyDescent="0.35">
      <c r="A547">
        <v>546</v>
      </c>
      <c r="B547" s="2">
        <v>45472</v>
      </c>
      <c r="C547">
        <v>2024</v>
      </c>
      <c r="D547">
        <v>2</v>
      </c>
      <c r="E547">
        <v>6</v>
      </c>
      <c r="F547" s="1" t="s">
        <v>22932</v>
      </c>
      <c r="G547">
        <v>26</v>
      </c>
      <c r="H547">
        <v>29</v>
      </c>
      <c r="I547">
        <v>5</v>
      </c>
      <c r="J547" s="1" t="s">
        <v>22927</v>
      </c>
      <c r="K547">
        <v>1</v>
      </c>
    </row>
    <row r="548" spans="1:11" x14ac:dyDescent="0.35">
      <c r="A548">
        <v>547</v>
      </c>
      <c r="B548" s="2">
        <v>45473</v>
      </c>
      <c r="C548">
        <v>2024</v>
      </c>
      <c r="D548">
        <v>2</v>
      </c>
      <c r="E548">
        <v>6</v>
      </c>
      <c r="F548" s="1" t="s">
        <v>22932</v>
      </c>
      <c r="G548">
        <v>26</v>
      </c>
      <c r="H548">
        <v>30</v>
      </c>
      <c r="I548">
        <v>6</v>
      </c>
      <c r="J548" s="1" t="s">
        <v>22921</v>
      </c>
      <c r="K548">
        <v>1</v>
      </c>
    </row>
    <row r="549" spans="1:11" x14ac:dyDescent="0.35">
      <c r="A549">
        <v>548</v>
      </c>
      <c r="B549" s="2">
        <v>45474</v>
      </c>
      <c r="C549">
        <v>2024</v>
      </c>
      <c r="D549">
        <v>3</v>
      </c>
      <c r="E549">
        <v>7</v>
      </c>
      <c r="F549" s="1" t="s">
        <v>22933</v>
      </c>
      <c r="G549">
        <v>27</v>
      </c>
      <c r="H549">
        <v>1</v>
      </c>
      <c r="I549">
        <v>0</v>
      </c>
      <c r="J549" s="1" t="s">
        <v>22922</v>
      </c>
      <c r="K549">
        <v>0</v>
      </c>
    </row>
    <row r="550" spans="1:11" x14ac:dyDescent="0.35">
      <c r="A550">
        <v>549</v>
      </c>
      <c r="B550" s="2">
        <v>45475</v>
      </c>
      <c r="C550">
        <v>2024</v>
      </c>
      <c r="D550">
        <v>3</v>
      </c>
      <c r="E550">
        <v>7</v>
      </c>
      <c r="F550" s="1" t="s">
        <v>22933</v>
      </c>
      <c r="G550">
        <v>27</v>
      </c>
      <c r="H550">
        <v>2</v>
      </c>
      <c r="I550">
        <v>1</v>
      </c>
      <c r="J550" s="1" t="s">
        <v>22923</v>
      </c>
      <c r="K550">
        <v>0</v>
      </c>
    </row>
    <row r="551" spans="1:11" x14ac:dyDescent="0.35">
      <c r="A551">
        <v>550</v>
      </c>
      <c r="B551" s="2">
        <v>45476</v>
      </c>
      <c r="C551">
        <v>2024</v>
      </c>
      <c r="D551">
        <v>3</v>
      </c>
      <c r="E551">
        <v>7</v>
      </c>
      <c r="F551" s="1" t="s">
        <v>22933</v>
      </c>
      <c r="G551">
        <v>27</v>
      </c>
      <c r="H551">
        <v>3</v>
      </c>
      <c r="I551">
        <v>2</v>
      </c>
      <c r="J551" s="1" t="s">
        <v>22924</v>
      </c>
      <c r="K551">
        <v>0</v>
      </c>
    </row>
    <row r="552" spans="1:11" x14ac:dyDescent="0.35">
      <c r="A552">
        <v>551</v>
      </c>
      <c r="B552" s="2">
        <v>45477</v>
      </c>
      <c r="C552">
        <v>2024</v>
      </c>
      <c r="D552">
        <v>3</v>
      </c>
      <c r="E552">
        <v>7</v>
      </c>
      <c r="F552" s="1" t="s">
        <v>22933</v>
      </c>
      <c r="G552">
        <v>27</v>
      </c>
      <c r="H552">
        <v>4</v>
      </c>
      <c r="I552">
        <v>3</v>
      </c>
      <c r="J552" s="1" t="s">
        <v>22925</v>
      </c>
      <c r="K552">
        <v>0</v>
      </c>
    </row>
    <row r="553" spans="1:11" x14ac:dyDescent="0.35">
      <c r="A553">
        <v>552</v>
      </c>
      <c r="B553" s="2">
        <v>45478</v>
      </c>
      <c r="C553">
        <v>2024</v>
      </c>
      <c r="D553">
        <v>3</v>
      </c>
      <c r="E553">
        <v>7</v>
      </c>
      <c r="F553" s="1" t="s">
        <v>22933</v>
      </c>
      <c r="G553">
        <v>27</v>
      </c>
      <c r="H553">
        <v>5</v>
      </c>
      <c r="I553">
        <v>4</v>
      </c>
      <c r="J553" s="1" t="s">
        <v>22926</v>
      </c>
      <c r="K553">
        <v>0</v>
      </c>
    </row>
    <row r="554" spans="1:11" x14ac:dyDescent="0.35">
      <c r="A554">
        <v>553</v>
      </c>
      <c r="B554" s="2">
        <v>45479</v>
      </c>
      <c r="C554">
        <v>2024</v>
      </c>
      <c r="D554">
        <v>3</v>
      </c>
      <c r="E554">
        <v>7</v>
      </c>
      <c r="F554" s="1" t="s">
        <v>22933</v>
      </c>
      <c r="G554">
        <v>27</v>
      </c>
      <c r="H554">
        <v>6</v>
      </c>
      <c r="I554">
        <v>5</v>
      </c>
      <c r="J554" s="1" t="s">
        <v>22927</v>
      </c>
      <c r="K554">
        <v>1</v>
      </c>
    </row>
    <row r="555" spans="1:11" x14ac:dyDescent="0.35">
      <c r="A555">
        <v>554</v>
      </c>
      <c r="B555" s="2">
        <v>45480</v>
      </c>
      <c r="C555">
        <v>2024</v>
      </c>
      <c r="D555">
        <v>3</v>
      </c>
      <c r="E555">
        <v>7</v>
      </c>
      <c r="F555" s="1" t="s">
        <v>22933</v>
      </c>
      <c r="G555">
        <v>27</v>
      </c>
      <c r="H555">
        <v>7</v>
      </c>
      <c r="I555">
        <v>6</v>
      </c>
      <c r="J555" s="1" t="s">
        <v>22921</v>
      </c>
      <c r="K555">
        <v>1</v>
      </c>
    </row>
    <row r="556" spans="1:11" x14ac:dyDescent="0.35">
      <c r="A556">
        <v>555</v>
      </c>
      <c r="B556" s="2">
        <v>45481</v>
      </c>
      <c r="C556">
        <v>2024</v>
      </c>
      <c r="D556">
        <v>3</v>
      </c>
      <c r="E556">
        <v>7</v>
      </c>
      <c r="F556" s="1" t="s">
        <v>22933</v>
      </c>
      <c r="G556">
        <v>28</v>
      </c>
      <c r="H556">
        <v>8</v>
      </c>
      <c r="I556">
        <v>0</v>
      </c>
      <c r="J556" s="1" t="s">
        <v>22922</v>
      </c>
      <c r="K556">
        <v>0</v>
      </c>
    </row>
    <row r="557" spans="1:11" x14ac:dyDescent="0.35">
      <c r="A557">
        <v>556</v>
      </c>
      <c r="B557" s="2">
        <v>45482</v>
      </c>
      <c r="C557">
        <v>2024</v>
      </c>
      <c r="D557">
        <v>3</v>
      </c>
      <c r="E557">
        <v>7</v>
      </c>
      <c r="F557" s="1" t="s">
        <v>22933</v>
      </c>
      <c r="G557">
        <v>28</v>
      </c>
      <c r="H557">
        <v>9</v>
      </c>
      <c r="I557">
        <v>1</v>
      </c>
      <c r="J557" s="1" t="s">
        <v>22923</v>
      </c>
      <c r="K557">
        <v>0</v>
      </c>
    </row>
    <row r="558" spans="1:11" x14ac:dyDescent="0.35">
      <c r="A558">
        <v>557</v>
      </c>
      <c r="B558" s="2">
        <v>45483</v>
      </c>
      <c r="C558">
        <v>2024</v>
      </c>
      <c r="D558">
        <v>3</v>
      </c>
      <c r="E558">
        <v>7</v>
      </c>
      <c r="F558" s="1" t="s">
        <v>22933</v>
      </c>
      <c r="G558">
        <v>28</v>
      </c>
      <c r="H558">
        <v>10</v>
      </c>
      <c r="I558">
        <v>2</v>
      </c>
      <c r="J558" s="1" t="s">
        <v>22924</v>
      </c>
      <c r="K558">
        <v>0</v>
      </c>
    </row>
    <row r="559" spans="1:11" x14ac:dyDescent="0.35">
      <c r="A559">
        <v>558</v>
      </c>
      <c r="B559" s="2">
        <v>45484</v>
      </c>
      <c r="C559">
        <v>2024</v>
      </c>
      <c r="D559">
        <v>3</v>
      </c>
      <c r="E559">
        <v>7</v>
      </c>
      <c r="F559" s="1" t="s">
        <v>22933</v>
      </c>
      <c r="G559">
        <v>28</v>
      </c>
      <c r="H559">
        <v>11</v>
      </c>
      <c r="I559">
        <v>3</v>
      </c>
      <c r="J559" s="1" t="s">
        <v>22925</v>
      </c>
      <c r="K559">
        <v>0</v>
      </c>
    </row>
    <row r="560" spans="1:11" x14ac:dyDescent="0.35">
      <c r="A560">
        <v>559</v>
      </c>
      <c r="B560" s="2">
        <v>45485</v>
      </c>
      <c r="C560">
        <v>2024</v>
      </c>
      <c r="D560">
        <v>3</v>
      </c>
      <c r="E560">
        <v>7</v>
      </c>
      <c r="F560" s="1" t="s">
        <v>22933</v>
      </c>
      <c r="G560">
        <v>28</v>
      </c>
      <c r="H560">
        <v>12</v>
      </c>
      <c r="I560">
        <v>4</v>
      </c>
      <c r="J560" s="1" t="s">
        <v>22926</v>
      </c>
      <c r="K560">
        <v>0</v>
      </c>
    </row>
    <row r="561" spans="1:11" x14ac:dyDescent="0.35">
      <c r="A561">
        <v>560</v>
      </c>
      <c r="B561" s="2">
        <v>45486</v>
      </c>
      <c r="C561">
        <v>2024</v>
      </c>
      <c r="D561">
        <v>3</v>
      </c>
      <c r="E561">
        <v>7</v>
      </c>
      <c r="F561" s="1" t="s">
        <v>22933</v>
      </c>
      <c r="G561">
        <v>28</v>
      </c>
      <c r="H561">
        <v>13</v>
      </c>
      <c r="I561">
        <v>5</v>
      </c>
      <c r="J561" s="1" t="s">
        <v>22927</v>
      </c>
      <c r="K561">
        <v>1</v>
      </c>
    </row>
    <row r="562" spans="1:11" x14ac:dyDescent="0.35">
      <c r="A562">
        <v>561</v>
      </c>
      <c r="B562" s="2">
        <v>45487</v>
      </c>
      <c r="C562">
        <v>2024</v>
      </c>
      <c r="D562">
        <v>3</v>
      </c>
      <c r="E562">
        <v>7</v>
      </c>
      <c r="F562" s="1" t="s">
        <v>22933</v>
      </c>
      <c r="G562">
        <v>28</v>
      </c>
      <c r="H562">
        <v>14</v>
      </c>
      <c r="I562">
        <v>6</v>
      </c>
      <c r="J562" s="1" t="s">
        <v>22921</v>
      </c>
      <c r="K562">
        <v>1</v>
      </c>
    </row>
    <row r="563" spans="1:11" x14ac:dyDescent="0.35">
      <c r="A563">
        <v>562</v>
      </c>
      <c r="B563" s="2">
        <v>45488</v>
      </c>
      <c r="C563">
        <v>2024</v>
      </c>
      <c r="D563">
        <v>3</v>
      </c>
      <c r="E563">
        <v>7</v>
      </c>
      <c r="F563" s="1" t="s">
        <v>22933</v>
      </c>
      <c r="G563">
        <v>29</v>
      </c>
      <c r="H563">
        <v>15</v>
      </c>
      <c r="I563">
        <v>0</v>
      </c>
      <c r="J563" s="1" t="s">
        <v>22922</v>
      </c>
      <c r="K563">
        <v>0</v>
      </c>
    </row>
    <row r="564" spans="1:11" x14ac:dyDescent="0.35">
      <c r="A564">
        <v>563</v>
      </c>
      <c r="B564" s="2">
        <v>45489</v>
      </c>
      <c r="C564">
        <v>2024</v>
      </c>
      <c r="D564">
        <v>3</v>
      </c>
      <c r="E564">
        <v>7</v>
      </c>
      <c r="F564" s="1" t="s">
        <v>22933</v>
      </c>
      <c r="G564">
        <v>29</v>
      </c>
      <c r="H564">
        <v>16</v>
      </c>
      <c r="I564">
        <v>1</v>
      </c>
      <c r="J564" s="1" t="s">
        <v>22923</v>
      </c>
      <c r="K564">
        <v>0</v>
      </c>
    </row>
    <row r="565" spans="1:11" x14ac:dyDescent="0.35">
      <c r="A565">
        <v>564</v>
      </c>
      <c r="B565" s="2">
        <v>45490</v>
      </c>
      <c r="C565">
        <v>2024</v>
      </c>
      <c r="D565">
        <v>3</v>
      </c>
      <c r="E565">
        <v>7</v>
      </c>
      <c r="F565" s="1" t="s">
        <v>22933</v>
      </c>
      <c r="G565">
        <v>29</v>
      </c>
      <c r="H565">
        <v>17</v>
      </c>
      <c r="I565">
        <v>2</v>
      </c>
      <c r="J565" s="1" t="s">
        <v>22924</v>
      </c>
      <c r="K565">
        <v>0</v>
      </c>
    </row>
    <row r="566" spans="1:11" x14ac:dyDescent="0.35">
      <c r="A566">
        <v>565</v>
      </c>
      <c r="B566" s="2">
        <v>45491</v>
      </c>
      <c r="C566">
        <v>2024</v>
      </c>
      <c r="D566">
        <v>3</v>
      </c>
      <c r="E566">
        <v>7</v>
      </c>
      <c r="F566" s="1" t="s">
        <v>22933</v>
      </c>
      <c r="G566">
        <v>29</v>
      </c>
      <c r="H566">
        <v>18</v>
      </c>
      <c r="I566">
        <v>3</v>
      </c>
      <c r="J566" s="1" t="s">
        <v>22925</v>
      </c>
      <c r="K566">
        <v>0</v>
      </c>
    </row>
    <row r="567" spans="1:11" x14ac:dyDescent="0.35">
      <c r="A567">
        <v>566</v>
      </c>
      <c r="B567" s="2">
        <v>45492</v>
      </c>
      <c r="C567">
        <v>2024</v>
      </c>
      <c r="D567">
        <v>3</v>
      </c>
      <c r="E567">
        <v>7</v>
      </c>
      <c r="F567" s="1" t="s">
        <v>22933</v>
      </c>
      <c r="G567">
        <v>29</v>
      </c>
      <c r="H567">
        <v>19</v>
      </c>
      <c r="I567">
        <v>4</v>
      </c>
      <c r="J567" s="1" t="s">
        <v>22926</v>
      </c>
      <c r="K567">
        <v>0</v>
      </c>
    </row>
    <row r="568" spans="1:11" x14ac:dyDescent="0.35">
      <c r="A568">
        <v>567</v>
      </c>
      <c r="B568" s="2">
        <v>45493</v>
      </c>
      <c r="C568">
        <v>2024</v>
      </c>
      <c r="D568">
        <v>3</v>
      </c>
      <c r="E568">
        <v>7</v>
      </c>
      <c r="F568" s="1" t="s">
        <v>22933</v>
      </c>
      <c r="G568">
        <v>29</v>
      </c>
      <c r="H568">
        <v>20</v>
      </c>
      <c r="I568">
        <v>5</v>
      </c>
      <c r="J568" s="1" t="s">
        <v>22927</v>
      </c>
      <c r="K568">
        <v>1</v>
      </c>
    </row>
    <row r="569" spans="1:11" x14ac:dyDescent="0.35">
      <c r="A569">
        <v>568</v>
      </c>
      <c r="B569" s="2">
        <v>45494</v>
      </c>
      <c r="C569">
        <v>2024</v>
      </c>
      <c r="D569">
        <v>3</v>
      </c>
      <c r="E569">
        <v>7</v>
      </c>
      <c r="F569" s="1" t="s">
        <v>22933</v>
      </c>
      <c r="G569">
        <v>29</v>
      </c>
      <c r="H569">
        <v>21</v>
      </c>
      <c r="I569">
        <v>6</v>
      </c>
      <c r="J569" s="1" t="s">
        <v>22921</v>
      </c>
      <c r="K569">
        <v>1</v>
      </c>
    </row>
    <row r="570" spans="1:11" x14ac:dyDescent="0.35">
      <c r="A570">
        <v>569</v>
      </c>
      <c r="B570" s="2">
        <v>45495</v>
      </c>
      <c r="C570">
        <v>2024</v>
      </c>
      <c r="D570">
        <v>3</v>
      </c>
      <c r="E570">
        <v>7</v>
      </c>
      <c r="F570" s="1" t="s">
        <v>22933</v>
      </c>
      <c r="G570">
        <v>30</v>
      </c>
      <c r="H570">
        <v>22</v>
      </c>
      <c r="I570">
        <v>0</v>
      </c>
      <c r="J570" s="1" t="s">
        <v>22922</v>
      </c>
      <c r="K570">
        <v>0</v>
      </c>
    </row>
    <row r="571" spans="1:11" x14ac:dyDescent="0.35">
      <c r="A571">
        <v>570</v>
      </c>
      <c r="B571" s="2">
        <v>45496</v>
      </c>
      <c r="C571">
        <v>2024</v>
      </c>
      <c r="D571">
        <v>3</v>
      </c>
      <c r="E571">
        <v>7</v>
      </c>
      <c r="F571" s="1" t="s">
        <v>22933</v>
      </c>
      <c r="G571">
        <v>30</v>
      </c>
      <c r="H571">
        <v>23</v>
      </c>
      <c r="I571">
        <v>1</v>
      </c>
      <c r="J571" s="1" t="s">
        <v>22923</v>
      </c>
      <c r="K571">
        <v>0</v>
      </c>
    </row>
    <row r="572" spans="1:11" x14ac:dyDescent="0.35">
      <c r="A572">
        <v>571</v>
      </c>
      <c r="B572" s="2">
        <v>45497</v>
      </c>
      <c r="C572">
        <v>2024</v>
      </c>
      <c r="D572">
        <v>3</v>
      </c>
      <c r="E572">
        <v>7</v>
      </c>
      <c r="F572" s="1" t="s">
        <v>22933</v>
      </c>
      <c r="G572">
        <v>30</v>
      </c>
      <c r="H572">
        <v>24</v>
      </c>
      <c r="I572">
        <v>2</v>
      </c>
      <c r="J572" s="1" t="s">
        <v>22924</v>
      </c>
      <c r="K572">
        <v>0</v>
      </c>
    </row>
    <row r="573" spans="1:11" x14ac:dyDescent="0.35">
      <c r="A573">
        <v>572</v>
      </c>
      <c r="B573" s="2">
        <v>45498</v>
      </c>
      <c r="C573">
        <v>2024</v>
      </c>
      <c r="D573">
        <v>3</v>
      </c>
      <c r="E573">
        <v>7</v>
      </c>
      <c r="F573" s="1" t="s">
        <v>22933</v>
      </c>
      <c r="G573">
        <v>30</v>
      </c>
      <c r="H573">
        <v>25</v>
      </c>
      <c r="I573">
        <v>3</v>
      </c>
      <c r="J573" s="1" t="s">
        <v>22925</v>
      </c>
      <c r="K573">
        <v>0</v>
      </c>
    </row>
    <row r="574" spans="1:11" x14ac:dyDescent="0.35">
      <c r="A574">
        <v>573</v>
      </c>
      <c r="B574" s="2">
        <v>45499</v>
      </c>
      <c r="C574">
        <v>2024</v>
      </c>
      <c r="D574">
        <v>3</v>
      </c>
      <c r="E574">
        <v>7</v>
      </c>
      <c r="F574" s="1" t="s">
        <v>22933</v>
      </c>
      <c r="G574">
        <v>30</v>
      </c>
      <c r="H574">
        <v>26</v>
      </c>
      <c r="I574">
        <v>4</v>
      </c>
      <c r="J574" s="1" t="s">
        <v>22926</v>
      </c>
      <c r="K574">
        <v>0</v>
      </c>
    </row>
    <row r="575" spans="1:11" x14ac:dyDescent="0.35">
      <c r="A575">
        <v>574</v>
      </c>
      <c r="B575" s="2">
        <v>45500</v>
      </c>
      <c r="C575">
        <v>2024</v>
      </c>
      <c r="D575">
        <v>3</v>
      </c>
      <c r="E575">
        <v>7</v>
      </c>
      <c r="F575" s="1" t="s">
        <v>22933</v>
      </c>
      <c r="G575">
        <v>30</v>
      </c>
      <c r="H575">
        <v>27</v>
      </c>
      <c r="I575">
        <v>5</v>
      </c>
      <c r="J575" s="1" t="s">
        <v>22927</v>
      </c>
      <c r="K575">
        <v>1</v>
      </c>
    </row>
    <row r="576" spans="1:11" x14ac:dyDescent="0.35">
      <c r="A576">
        <v>575</v>
      </c>
      <c r="B576" s="2">
        <v>45501</v>
      </c>
      <c r="C576">
        <v>2024</v>
      </c>
      <c r="D576">
        <v>3</v>
      </c>
      <c r="E576">
        <v>7</v>
      </c>
      <c r="F576" s="1" t="s">
        <v>22933</v>
      </c>
      <c r="G576">
        <v>30</v>
      </c>
      <c r="H576">
        <v>28</v>
      </c>
      <c r="I576">
        <v>6</v>
      </c>
      <c r="J576" s="1" t="s">
        <v>22921</v>
      </c>
      <c r="K576">
        <v>1</v>
      </c>
    </row>
    <row r="577" spans="1:11" x14ac:dyDescent="0.35">
      <c r="A577">
        <v>576</v>
      </c>
      <c r="B577" s="2">
        <v>45502</v>
      </c>
      <c r="C577">
        <v>2024</v>
      </c>
      <c r="D577">
        <v>3</v>
      </c>
      <c r="E577">
        <v>7</v>
      </c>
      <c r="F577" s="1" t="s">
        <v>22933</v>
      </c>
      <c r="G577">
        <v>31</v>
      </c>
      <c r="H577">
        <v>29</v>
      </c>
      <c r="I577">
        <v>0</v>
      </c>
      <c r="J577" s="1" t="s">
        <v>22922</v>
      </c>
      <c r="K577">
        <v>0</v>
      </c>
    </row>
    <row r="578" spans="1:11" x14ac:dyDescent="0.35">
      <c r="A578">
        <v>577</v>
      </c>
      <c r="B578" s="2">
        <v>45503</v>
      </c>
      <c r="C578">
        <v>2024</v>
      </c>
      <c r="D578">
        <v>3</v>
      </c>
      <c r="E578">
        <v>7</v>
      </c>
      <c r="F578" s="1" t="s">
        <v>22933</v>
      </c>
      <c r="G578">
        <v>31</v>
      </c>
      <c r="H578">
        <v>30</v>
      </c>
      <c r="I578">
        <v>1</v>
      </c>
      <c r="J578" s="1" t="s">
        <v>22923</v>
      </c>
      <c r="K578">
        <v>0</v>
      </c>
    </row>
    <row r="579" spans="1:11" x14ac:dyDescent="0.35">
      <c r="A579">
        <v>578</v>
      </c>
      <c r="B579" s="2">
        <v>45504</v>
      </c>
      <c r="C579">
        <v>2024</v>
      </c>
      <c r="D579">
        <v>3</v>
      </c>
      <c r="E579">
        <v>7</v>
      </c>
      <c r="F579" s="1" t="s">
        <v>22933</v>
      </c>
      <c r="G579">
        <v>31</v>
      </c>
      <c r="H579">
        <v>31</v>
      </c>
      <c r="I579">
        <v>2</v>
      </c>
      <c r="J579" s="1" t="s">
        <v>22924</v>
      </c>
      <c r="K579">
        <v>0</v>
      </c>
    </row>
    <row r="580" spans="1:11" x14ac:dyDescent="0.35">
      <c r="A580">
        <v>579</v>
      </c>
      <c r="B580" s="2">
        <v>45505</v>
      </c>
      <c r="C580">
        <v>2024</v>
      </c>
      <c r="D580">
        <v>3</v>
      </c>
      <c r="E580">
        <v>8</v>
      </c>
      <c r="F580" s="1" t="s">
        <v>22934</v>
      </c>
      <c r="G580">
        <v>31</v>
      </c>
      <c r="H580">
        <v>1</v>
      </c>
      <c r="I580">
        <v>3</v>
      </c>
      <c r="J580" s="1" t="s">
        <v>22925</v>
      </c>
      <c r="K580">
        <v>0</v>
      </c>
    </row>
    <row r="581" spans="1:11" x14ac:dyDescent="0.35">
      <c r="A581">
        <v>580</v>
      </c>
      <c r="B581" s="2">
        <v>45506</v>
      </c>
      <c r="C581">
        <v>2024</v>
      </c>
      <c r="D581">
        <v>3</v>
      </c>
      <c r="E581">
        <v>8</v>
      </c>
      <c r="F581" s="1" t="s">
        <v>22934</v>
      </c>
      <c r="G581">
        <v>31</v>
      </c>
      <c r="H581">
        <v>2</v>
      </c>
      <c r="I581">
        <v>4</v>
      </c>
      <c r="J581" s="1" t="s">
        <v>22926</v>
      </c>
      <c r="K581">
        <v>0</v>
      </c>
    </row>
    <row r="582" spans="1:11" x14ac:dyDescent="0.35">
      <c r="A582">
        <v>581</v>
      </c>
      <c r="B582" s="2">
        <v>45507</v>
      </c>
      <c r="C582">
        <v>2024</v>
      </c>
      <c r="D582">
        <v>3</v>
      </c>
      <c r="E582">
        <v>8</v>
      </c>
      <c r="F582" s="1" t="s">
        <v>22934</v>
      </c>
      <c r="G582">
        <v>31</v>
      </c>
      <c r="H582">
        <v>3</v>
      </c>
      <c r="I582">
        <v>5</v>
      </c>
      <c r="J582" s="1" t="s">
        <v>22927</v>
      </c>
      <c r="K582">
        <v>1</v>
      </c>
    </row>
    <row r="583" spans="1:11" x14ac:dyDescent="0.35">
      <c r="A583">
        <v>582</v>
      </c>
      <c r="B583" s="2">
        <v>45508</v>
      </c>
      <c r="C583">
        <v>2024</v>
      </c>
      <c r="D583">
        <v>3</v>
      </c>
      <c r="E583">
        <v>8</v>
      </c>
      <c r="F583" s="1" t="s">
        <v>22934</v>
      </c>
      <c r="G583">
        <v>31</v>
      </c>
      <c r="H583">
        <v>4</v>
      </c>
      <c r="I583">
        <v>6</v>
      </c>
      <c r="J583" s="1" t="s">
        <v>22921</v>
      </c>
      <c r="K583">
        <v>1</v>
      </c>
    </row>
    <row r="584" spans="1:11" x14ac:dyDescent="0.35">
      <c r="A584">
        <v>583</v>
      </c>
      <c r="B584" s="2">
        <v>45509</v>
      </c>
      <c r="C584">
        <v>2024</v>
      </c>
      <c r="D584">
        <v>3</v>
      </c>
      <c r="E584">
        <v>8</v>
      </c>
      <c r="F584" s="1" t="s">
        <v>22934</v>
      </c>
      <c r="G584">
        <v>32</v>
      </c>
      <c r="H584">
        <v>5</v>
      </c>
      <c r="I584">
        <v>0</v>
      </c>
      <c r="J584" s="1" t="s">
        <v>22922</v>
      </c>
      <c r="K584">
        <v>0</v>
      </c>
    </row>
    <row r="585" spans="1:11" x14ac:dyDescent="0.35">
      <c r="A585">
        <v>584</v>
      </c>
      <c r="B585" s="2">
        <v>45510</v>
      </c>
      <c r="C585">
        <v>2024</v>
      </c>
      <c r="D585">
        <v>3</v>
      </c>
      <c r="E585">
        <v>8</v>
      </c>
      <c r="F585" s="1" t="s">
        <v>22934</v>
      </c>
      <c r="G585">
        <v>32</v>
      </c>
      <c r="H585">
        <v>6</v>
      </c>
      <c r="I585">
        <v>1</v>
      </c>
      <c r="J585" s="1" t="s">
        <v>22923</v>
      </c>
      <c r="K585">
        <v>0</v>
      </c>
    </row>
    <row r="586" spans="1:11" x14ac:dyDescent="0.35">
      <c r="A586">
        <v>585</v>
      </c>
      <c r="B586" s="2">
        <v>45511</v>
      </c>
      <c r="C586">
        <v>2024</v>
      </c>
      <c r="D586">
        <v>3</v>
      </c>
      <c r="E586">
        <v>8</v>
      </c>
      <c r="F586" s="1" t="s">
        <v>22934</v>
      </c>
      <c r="G586">
        <v>32</v>
      </c>
      <c r="H586">
        <v>7</v>
      </c>
      <c r="I586">
        <v>2</v>
      </c>
      <c r="J586" s="1" t="s">
        <v>22924</v>
      </c>
      <c r="K586">
        <v>0</v>
      </c>
    </row>
    <row r="587" spans="1:11" x14ac:dyDescent="0.35">
      <c r="A587">
        <v>586</v>
      </c>
      <c r="B587" s="2">
        <v>45512</v>
      </c>
      <c r="C587">
        <v>2024</v>
      </c>
      <c r="D587">
        <v>3</v>
      </c>
      <c r="E587">
        <v>8</v>
      </c>
      <c r="F587" s="1" t="s">
        <v>22934</v>
      </c>
      <c r="G587">
        <v>32</v>
      </c>
      <c r="H587">
        <v>8</v>
      </c>
      <c r="I587">
        <v>3</v>
      </c>
      <c r="J587" s="1" t="s">
        <v>22925</v>
      </c>
      <c r="K587">
        <v>0</v>
      </c>
    </row>
    <row r="588" spans="1:11" x14ac:dyDescent="0.35">
      <c r="A588">
        <v>587</v>
      </c>
      <c r="B588" s="2">
        <v>45513</v>
      </c>
      <c r="C588">
        <v>2024</v>
      </c>
      <c r="D588">
        <v>3</v>
      </c>
      <c r="E588">
        <v>8</v>
      </c>
      <c r="F588" s="1" t="s">
        <v>22934</v>
      </c>
      <c r="G588">
        <v>32</v>
      </c>
      <c r="H588">
        <v>9</v>
      </c>
      <c r="I588">
        <v>4</v>
      </c>
      <c r="J588" s="1" t="s">
        <v>22926</v>
      </c>
      <c r="K588">
        <v>0</v>
      </c>
    </row>
    <row r="589" spans="1:11" x14ac:dyDescent="0.35">
      <c r="A589">
        <v>588</v>
      </c>
      <c r="B589" s="2">
        <v>45514</v>
      </c>
      <c r="C589">
        <v>2024</v>
      </c>
      <c r="D589">
        <v>3</v>
      </c>
      <c r="E589">
        <v>8</v>
      </c>
      <c r="F589" s="1" t="s">
        <v>22934</v>
      </c>
      <c r="G589">
        <v>32</v>
      </c>
      <c r="H589">
        <v>10</v>
      </c>
      <c r="I589">
        <v>5</v>
      </c>
      <c r="J589" s="1" t="s">
        <v>22927</v>
      </c>
      <c r="K589">
        <v>1</v>
      </c>
    </row>
    <row r="590" spans="1:11" x14ac:dyDescent="0.35">
      <c r="A590">
        <v>589</v>
      </c>
      <c r="B590" s="2">
        <v>45515</v>
      </c>
      <c r="C590">
        <v>2024</v>
      </c>
      <c r="D590">
        <v>3</v>
      </c>
      <c r="E590">
        <v>8</v>
      </c>
      <c r="F590" s="1" t="s">
        <v>22934</v>
      </c>
      <c r="G590">
        <v>32</v>
      </c>
      <c r="H590">
        <v>11</v>
      </c>
      <c r="I590">
        <v>6</v>
      </c>
      <c r="J590" s="1" t="s">
        <v>22921</v>
      </c>
      <c r="K590">
        <v>1</v>
      </c>
    </row>
    <row r="591" spans="1:11" x14ac:dyDescent="0.35">
      <c r="A591">
        <v>590</v>
      </c>
      <c r="B591" s="2">
        <v>45516</v>
      </c>
      <c r="C591">
        <v>2024</v>
      </c>
      <c r="D591">
        <v>3</v>
      </c>
      <c r="E591">
        <v>8</v>
      </c>
      <c r="F591" s="1" t="s">
        <v>22934</v>
      </c>
      <c r="G591">
        <v>33</v>
      </c>
      <c r="H591">
        <v>12</v>
      </c>
      <c r="I591">
        <v>0</v>
      </c>
      <c r="J591" s="1" t="s">
        <v>22922</v>
      </c>
      <c r="K591">
        <v>0</v>
      </c>
    </row>
    <row r="592" spans="1:11" x14ac:dyDescent="0.35">
      <c r="A592">
        <v>591</v>
      </c>
      <c r="B592" s="2">
        <v>45517</v>
      </c>
      <c r="C592">
        <v>2024</v>
      </c>
      <c r="D592">
        <v>3</v>
      </c>
      <c r="E592">
        <v>8</v>
      </c>
      <c r="F592" s="1" t="s">
        <v>22934</v>
      </c>
      <c r="G592">
        <v>33</v>
      </c>
      <c r="H592">
        <v>13</v>
      </c>
      <c r="I592">
        <v>1</v>
      </c>
      <c r="J592" s="1" t="s">
        <v>22923</v>
      </c>
      <c r="K592">
        <v>0</v>
      </c>
    </row>
    <row r="593" spans="1:11" x14ac:dyDescent="0.35">
      <c r="A593">
        <v>592</v>
      </c>
      <c r="B593" s="2">
        <v>45518</v>
      </c>
      <c r="C593">
        <v>2024</v>
      </c>
      <c r="D593">
        <v>3</v>
      </c>
      <c r="E593">
        <v>8</v>
      </c>
      <c r="F593" s="1" t="s">
        <v>22934</v>
      </c>
      <c r="G593">
        <v>33</v>
      </c>
      <c r="H593">
        <v>14</v>
      </c>
      <c r="I593">
        <v>2</v>
      </c>
      <c r="J593" s="1" t="s">
        <v>22924</v>
      </c>
      <c r="K593">
        <v>0</v>
      </c>
    </row>
    <row r="594" spans="1:11" x14ac:dyDescent="0.35">
      <c r="A594">
        <v>593</v>
      </c>
      <c r="B594" s="2">
        <v>45519</v>
      </c>
      <c r="C594">
        <v>2024</v>
      </c>
      <c r="D594">
        <v>3</v>
      </c>
      <c r="E594">
        <v>8</v>
      </c>
      <c r="F594" s="1" t="s">
        <v>22934</v>
      </c>
      <c r="G594">
        <v>33</v>
      </c>
      <c r="H594">
        <v>15</v>
      </c>
      <c r="I594">
        <v>3</v>
      </c>
      <c r="J594" s="1" t="s">
        <v>22925</v>
      </c>
      <c r="K594">
        <v>0</v>
      </c>
    </row>
    <row r="595" spans="1:11" x14ac:dyDescent="0.35">
      <c r="A595">
        <v>594</v>
      </c>
      <c r="B595" s="2">
        <v>45520</v>
      </c>
      <c r="C595">
        <v>2024</v>
      </c>
      <c r="D595">
        <v>3</v>
      </c>
      <c r="E595">
        <v>8</v>
      </c>
      <c r="F595" s="1" t="s">
        <v>22934</v>
      </c>
      <c r="G595">
        <v>33</v>
      </c>
      <c r="H595">
        <v>16</v>
      </c>
      <c r="I595">
        <v>4</v>
      </c>
      <c r="J595" s="1" t="s">
        <v>22926</v>
      </c>
      <c r="K595">
        <v>0</v>
      </c>
    </row>
    <row r="596" spans="1:11" x14ac:dyDescent="0.35">
      <c r="A596">
        <v>595</v>
      </c>
      <c r="B596" s="2">
        <v>45521</v>
      </c>
      <c r="C596">
        <v>2024</v>
      </c>
      <c r="D596">
        <v>3</v>
      </c>
      <c r="E596">
        <v>8</v>
      </c>
      <c r="F596" s="1" t="s">
        <v>22934</v>
      </c>
      <c r="G596">
        <v>33</v>
      </c>
      <c r="H596">
        <v>17</v>
      </c>
      <c r="I596">
        <v>5</v>
      </c>
      <c r="J596" s="1" t="s">
        <v>22927</v>
      </c>
      <c r="K596">
        <v>1</v>
      </c>
    </row>
    <row r="597" spans="1:11" x14ac:dyDescent="0.35">
      <c r="A597">
        <v>596</v>
      </c>
      <c r="B597" s="2">
        <v>45522</v>
      </c>
      <c r="C597">
        <v>2024</v>
      </c>
      <c r="D597">
        <v>3</v>
      </c>
      <c r="E597">
        <v>8</v>
      </c>
      <c r="F597" s="1" t="s">
        <v>22934</v>
      </c>
      <c r="G597">
        <v>33</v>
      </c>
      <c r="H597">
        <v>18</v>
      </c>
      <c r="I597">
        <v>6</v>
      </c>
      <c r="J597" s="1" t="s">
        <v>22921</v>
      </c>
      <c r="K597">
        <v>1</v>
      </c>
    </row>
    <row r="598" spans="1:11" x14ac:dyDescent="0.35">
      <c r="A598">
        <v>597</v>
      </c>
      <c r="B598" s="2">
        <v>45523</v>
      </c>
      <c r="C598">
        <v>2024</v>
      </c>
      <c r="D598">
        <v>3</v>
      </c>
      <c r="E598">
        <v>8</v>
      </c>
      <c r="F598" s="1" t="s">
        <v>22934</v>
      </c>
      <c r="G598">
        <v>34</v>
      </c>
      <c r="H598">
        <v>19</v>
      </c>
      <c r="I598">
        <v>0</v>
      </c>
      <c r="J598" s="1" t="s">
        <v>22922</v>
      </c>
      <c r="K598">
        <v>0</v>
      </c>
    </row>
    <row r="599" spans="1:11" x14ac:dyDescent="0.35">
      <c r="A599">
        <v>598</v>
      </c>
      <c r="B599" s="2">
        <v>45524</v>
      </c>
      <c r="C599">
        <v>2024</v>
      </c>
      <c r="D599">
        <v>3</v>
      </c>
      <c r="E599">
        <v>8</v>
      </c>
      <c r="F599" s="1" t="s">
        <v>22934</v>
      </c>
      <c r="G599">
        <v>34</v>
      </c>
      <c r="H599">
        <v>20</v>
      </c>
      <c r="I599">
        <v>1</v>
      </c>
      <c r="J599" s="1" t="s">
        <v>22923</v>
      </c>
      <c r="K599">
        <v>0</v>
      </c>
    </row>
    <row r="600" spans="1:11" x14ac:dyDescent="0.35">
      <c r="A600">
        <v>599</v>
      </c>
      <c r="B600" s="2">
        <v>45525</v>
      </c>
      <c r="C600">
        <v>2024</v>
      </c>
      <c r="D600">
        <v>3</v>
      </c>
      <c r="E600">
        <v>8</v>
      </c>
      <c r="F600" s="1" t="s">
        <v>22934</v>
      </c>
      <c r="G600">
        <v>34</v>
      </c>
      <c r="H600">
        <v>21</v>
      </c>
      <c r="I600">
        <v>2</v>
      </c>
      <c r="J600" s="1" t="s">
        <v>22924</v>
      </c>
      <c r="K600">
        <v>0</v>
      </c>
    </row>
    <row r="601" spans="1:11" x14ac:dyDescent="0.35">
      <c r="A601">
        <v>600</v>
      </c>
      <c r="B601" s="2">
        <v>45526</v>
      </c>
      <c r="C601">
        <v>2024</v>
      </c>
      <c r="D601">
        <v>3</v>
      </c>
      <c r="E601">
        <v>8</v>
      </c>
      <c r="F601" s="1" t="s">
        <v>22934</v>
      </c>
      <c r="G601">
        <v>34</v>
      </c>
      <c r="H601">
        <v>22</v>
      </c>
      <c r="I601">
        <v>3</v>
      </c>
      <c r="J601" s="1" t="s">
        <v>22925</v>
      </c>
      <c r="K601">
        <v>0</v>
      </c>
    </row>
    <row r="602" spans="1:11" x14ac:dyDescent="0.35">
      <c r="A602">
        <v>601</v>
      </c>
      <c r="B602" s="2">
        <v>45527</v>
      </c>
      <c r="C602">
        <v>2024</v>
      </c>
      <c r="D602">
        <v>3</v>
      </c>
      <c r="E602">
        <v>8</v>
      </c>
      <c r="F602" s="1" t="s">
        <v>22934</v>
      </c>
      <c r="G602">
        <v>34</v>
      </c>
      <c r="H602">
        <v>23</v>
      </c>
      <c r="I602">
        <v>4</v>
      </c>
      <c r="J602" s="1" t="s">
        <v>22926</v>
      </c>
      <c r="K602">
        <v>0</v>
      </c>
    </row>
    <row r="603" spans="1:11" x14ac:dyDescent="0.35">
      <c r="A603">
        <v>602</v>
      </c>
      <c r="B603" s="2">
        <v>45528</v>
      </c>
      <c r="C603">
        <v>2024</v>
      </c>
      <c r="D603">
        <v>3</v>
      </c>
      <c r="E603">
        <v>8</v>
      </c>
      <c r="F603" s="1" t="s">
        <v>22934</v>
      </c>
      <c r="G603">
        <v>34</v>
      </c>
      <c r="H603">
        <v>24</v>
      </c>
      <c r="I603">
        <v>5</v>
      </c>
      <c r="J603" s="1" t="s">
        <v>22927</v>
      </c>
      <c r="K603">
        <v>1</v>
      </c>
    </row>
    <row r="604" spans="1:11" x14ac:dyDescent="0.35">
      <c r="A604">
        <v>603</v>
      </c>
      <c r="B604" s="2">
        <v>45529</v>
      </c>
      <c r="C604">
        <v>2024</v>
      </c>
      <c r="D604">
        <v>3</v>
      </c>
      <c r="E604">
        <v>8</v>
      </c>
      <c r="F604" s="1" t="s">
        <v>22934</v>
      </c>
      <c r="G604">
        <v>34</v>
      </c>
      <c r="H604">
        <v>25</v>
      </c>
      <c r="I604">
        <v>6</v>
      </c>
      <c r="J604" s="1" t="s">
        <v>22921</v>
      </c>
      <c r="K604">
        <v>1</v>
      </c>
    </row>
    <row r="605" spans="1:11" x14ac:dyDescent="0.35">
      <c r="A605">
        <v>604</v>
      </c>
      <c r="B605" s="2">
        <v>45530</v>
      </c>
      <c r="C605">
        <v>2024</v>
      </c>
      <c r="D605">
        <v>3</v>
      </c>
      <c r="E605">
        <v>8</v>
      </c>
      <c r="F605" s="1" t="s">
        <v>22934</v>
      </c>
      <c r="G605">
        <v>35</v>
      </c>
      <c r="H605">
        <v>26</v>
      </c>
      <c r="I605">
        <v>0</v>
      </c>
      <c r="J605" s="1" t="s">
        <v>22922</v>
      </c>
      <c r="K605">
        <v>0</v>
      </c>
    </row>
    <row r="606" spans="1:11" x14ac:dyDescent="0.35">
      <c r="A606">
        <v>605</v>
      </c>
      <c r="B606" s="2">
        <v>45531</v>
      </c>
      <c r="C606">
        <v>2024</v>
      </c>
      <c r="D606">
        <v>3</v>
      </c>
      <c r="E606">
        <v>8</v>
      </c>
      <c r="F606" s="1" t="s">
        <v>22934</v>
      </c>
      <c r="G606">
        <v>35</v>
      </c>
      <c r="H606">
        <v>27</v>
      </c>
      <c r="I606">
        <v>1</v>
      </c>
      <c r="J606" s="1" t="s">
        <v>22923</v>
      </c>
      <c r="K606">
        <v>0</v>
      </c>
    </row>
    <row r="607" spans="1:11" x14ac:dyDescent="0.35">
      <c r="A607">
        <v>606</v>
      </c>
      <c r="B607" s="2">
        <v>45532</v>
      </c>
      <c r="C607">
        <v>2024</v>
      </c>
      <c r="D607">
        <v>3</v>
      </c>
      <c r="E607">
        <v>8</v>
      </c>
      <c r="F607" s="1" t="s">
        <v>22934</v>
      </c>
      <c r="G607">
        <v>35</v>
      </c>
      <c r="H607">
        <v>28</v>
      </c>
      <c r="I607">
        <v>2</v>
      </c>
      <c r="J607" s="1" t="s">
        <v>22924</v>
      </c>
      <c r="K607">
        <v>0</v>
      </c>
    </row>
    <row r="608" spans="1:11" x14ac:dyDescent="0.35">
      <c r="A608">
        <v>607</v>
      </c>
      <c r="B608" s="2">
        <v>45533</v>
      </c>
      <c r="C608">
        <v>2024</v>
      </c>
      <c r="D608">
        <v>3</v>
      </c>
      <c r="E608">
        <v>8</v>
      </c>
      <c r="F608" s="1" t="s">
        <v>22934</v>
      </c>
      <c r="G608">
        <v>35</v>
      </c>
      <c r="H608">
        <v>29</v>
      </c>
      <c r="I608">
        <v>3</v>
      </c>
      <c r="J608" s="1" t="s">
        <v>22925</v>
      </c>
      <c r="K608">
        <v>0</v>
      </c>
    </row>
    <row r="609" spans="1:11" x14ac:dyDescent="0.35">
      <c r="A609">
        <v>608</v>
      </c>
      <c r="B609" s="2">
        <v>45534</v>
      </c>
      <c r="C609">
        <v>2024</v>
      </c>
      <c r="D609">
        <v>3</v>
      </c>
      <c r="E609">
        <v>8</v>
      </c>
      <c r="F609" s="1" t="s">
        <v>22934</v>
      </c>
      <c r="G609">
        <v>35</v>
      </c>
      <c r="H609">
        <v>30</v>
      </c>
      <c r="I609">
        <v>4</v>
      </c>
      <c r="J609" s="1" t="s">
        <v>22926</v>
      </c>
      <c r="K609">
        <v>0</v>
      </c>
    </row>
    <row r="610" spans="1:11" x14ac:dyDescent="0.35">
      <c r="A610">
        <v>609</v>
      </c>
      <c r="B610" s="2">
        <v>45535</v>
      </c>
      <c r="C610">
        <v>2024</v>
      </c>
      <c r="D610">
        <v>3</v>
      </c>
      <c r="E610">
        <v>8</v>
      </c>
      <c r="F610" s="1" t="s">
        <v>22934</v>
      </c>
      <c r="G610">
        <v>35</v>
      </c>
      <c r="H610">
        <v>31</v>
      </c>
      <c r="I610">
        <v>5</v>
      </c>
      <c r="J610" s="1" t="s">
        <v>22927</v>
      </c>
      <c r="K610">
        <v>1</v>
      </c>
    </row>
    <row r="611" spans="1:11" x14ac:dyDescent="0.35">
      <c r="A611">
        <v>610</v>
      </c>
      <c r="B611" s="2">
        <v>45536</v>
      </c>
      <c r="C611">
        <v>2024</v>
      </c>
      <c r="D611">
        <v>3</v>
      </c>
      <c r="E611">
        <v>9</v>
      </c>
      <c r="F611" s="1" t="s">
        <v>22935</v>
      </c>
      <c r="G611">
        <v>35</v>
      </c>
      <c r="H611">
        <v>1</v>
      </c>
      <c r="I611">
        <v>6</v>
      </c>
      <c r="J611" s="1" t="s">
        <v>22921</v>
      </c>
      <c r="K611">
        <v>1</v>
      </c>
    </row>
    <row r="612" spans="1:11" x14ac:dyDescent="0.35">
      <c r="A612">
        <v>611</v>
      </c>
      <c r="B612" s="2">
        <v>45537</v>
      </c>
      <c r="C612">
        <v>2024</v>
      </c>
      <c r="D612">
        <v>3</v>
      </c>
      <c r="E612">
        <v>9</v>
      </c>
      <c r="F612" s="1" t="s">
        <v>22935</v>
      </c>
      <c r="G612">
        <v>36</v>
      </c>
      <c r="H612">
        <v>2</v>
      </c>
      <c r="I612">
        <v>0</v>
      </c>
      <c r="J612" s="1" t="s">
        <v>22922</v>
      </c>
      <c r="K612">
        <v>0</v>
      </c>
    </row>
    <row r="613" spans="1:11" x14ac:dyDescent="0.35">
      <c r="A613">
        <v>612</v>
      </c>
      <c r="B613" s="2">
        <v>45538</v>
      </c>
      <c r="C613">
        <v>2024</v>
      </c>
      <c r="D613">
        <v>3</v>
      </c>
      <c r="E613">
        <v>9</v>
      </c>
      <c r="F613" s="1" t="s">
        <v>22935</v>
      </c>
      <c r="G613">
        <v>36</v>
      </c>
      <c r="H613">
        <v>3</v>
      </c>
      <c r="I613">
        <v>1</v>
      </c>
      <c r="J613" s="1" t="s">
        <v>22923</v>
      </c>
      <c r="K613">
        <v>0</v>
      </c>
    </row>
    <row r="614" spans="1:11" x14ac:dyDescent="0.35">
      <c r="A614">
        <v>613</v>
      </c>
      <c r="B614" s="2">
        <v>45539</v>
      </c>
      <c r="C614">
        <v>2024</v>
      </c>
      <c r="D614">
        <v>3</v>
      </c>
      <c r="E614">
        <v>9</v>
      </c>
      <c r="F614" s="1" t="s">
        <v>22935</v>
      </c>
      <c r="G614">
        <v>36</v>
      </c>
      <c r="H614">
        <v>4</v>
      </c>
      <c r="I614">
        <v>2</v>
      </c>
      <c r="J614" s="1" t="s">
        <v>22924</v>
      </c>
      <c r="K614">
        <v>0</v>
      </c>
    </row>
    <row r="615" spans="1:11" x14ac:dyDescent="0.35">
      <c r="A615">
        <v>614</v>
      </c>
      <c r="B615" s="2">
        <v>45540</v>
      </c>
      <c r="C615">
        <v>2024</v>
      </c>
      <c r="D615">
        <v>3</v>
      </c>
      <c r="E615">
        <v>9</v>
      </c>
      <c r="F615" s="1" t="s">
        <v>22935</v>
      </c>
      <c r="G615">
        <v>36</v>
      </c>
      <c r="H615">
        <v>5</v>
      </c>
      <c r="I615">
        <v>3</v>
      </c>
      <c r="J615" s="1" t="s">
        <v>22925</v>
      </c>
      <c r="K615">
        <v>0</v>
      </c>
    </row>
    <row r="616" spans="1:11" x14ac:dyDescent="0.35">
      <c r="A616">
        <v>615</v>
      </c>
      <c r="B616" s="2">
        <v>45541</v>
      </c>
      <c r="C616">
        <v>2024</v>
      </c>
      <c r="D616">
        <v>3</v>
      </c>
      <c r="E616">
        <v>9</v>
      </c>
      <c r="F616" s="1" t="s">
        <v>22935</v>
      </c>
      <c r="G616">
        <v>36</v>
      </c>
      <c r="H616">
        <v>6</v>
      </c>
      <c r="I616">
        <v>4</v>
      </c>
      <c r="J616" s="1" t="s">
        <v>22926</v>
      </c>
      <c r="K616">
        <v>0</v>
      </c>
    </row>
    <row r="617" spans="1:11" x14ac:dyDescent="0.35">
      <c r="A617">
        <v>616</v>
      </c>
      <c r="B617" s="2">
        <v>45542</v>
      </c>
      <c r="C617">
        <v>2024</v>
      </c>
      <c r="D617">
        <v>3</v>
      </c>
      <c r="E617">
        <v>9</v>
      </c>
      <c r="F617" s="1" t="s">
        <v>22935</v>
      </c>
      <c r="G617">
        <v>36</v>
      </c>
      <c r="H617">
        <v>7</v>
      </c>
      <c r="I617">
        <v>5</v>
      </c>
      <c r="J617" s="1" t="s">
        <v>22927</v>
      </c>
      <c r="K617">
        <v>1</v>
      </c>
    </row>
    <row r="618" spans="1:11" x14ac:dyDescent="0.35">
      <c r="A618">
        <v>617</v>
      </c>
      <c r="B618" s="2">
        <v>45543</v>
      </c>
      <c r="C618">
        <v>2024</v>
      </c>
      <c r="D618">
        <v>3</v>
      </c>
      <c r="E618">
        <v>9</v>
      </c>
      <c r="F618" s="1" t="s">
        <v>22935</v>
      </c>
      <c r="G618">
        <v>36</v>
      </c>
      <c r="H618">
        <v>8</v>
      </c>
      <c r="I618">
        <v>6</v>
      </c>
      <c r="J618" s="1" t="s">
        <v>22921</v>
      </c>
      <c r="K618">
        <v>1</v>
      </c>
    </row>
    <row r="619" spans="1:11" x14ac:dyDescent="0.35">
      <c r="A619">
        <v>618</v>
      </c>
      <c r="B619" s="2">
        <v>45544</v>
      </c>
      <c r="C619">
        <v>2024</v>
      </c>
      <c r="D619">
        <v>3</v>
      </c>
      <c r="E619">
        <v>9</v>
      </c>
      <c r="F619" s="1" t="s">
        <v>22935</v>
      </c>
      <c r="G619">
        <v>37</v>
      </c>
      <c r="H619">
        <v>9</v>
      </c>
      <c r="I619">
        <v>0</v>
      </c>
      <c r="J619" s="1" t="s">
        <v>22922</v>
      </c>
      <c r="K619">
        <v>0</v>
      </c>
    </row>
    <row r="620" spans="1:11" x14ac:dyDescent="0.35">
      <c r="A620">
        <v>619</v>
      </c>
      <c r="B620" s="2">
        <v>45545</v>
      </c>
      <c r="C620">
        <v>2024</v>
      </c>
      <c r="D620">
        <v>3</v>
      </c>
      <c r="E620">
        <v>9</v>
      </c>
      <c r="F620" s="1" t="s">
        <v>22935</v>
      </c>
      <c r="G620">
        <v>37</v>
      </c>
      <c r="H620">
        <v>10</v>
      </c>
      <c r="I620">
        <v>1</v>
      </c>
      <c r="J620" s="1" t="s">
        <v>22923</v>
      </c>
      <c r="K620">
        <v>0</v>
      </c>
    </row>
    <row r="621" spans="1:11" x14ac:dyDescent="0.35">
      <c r="A621">
        <v>620</v>
      </c>
      <c r="B621" s="2">
        <v>45546</v>
      </c>
      <c r="C621">
        <v>2024</v>
      </c>
      <c r="D621">
        <v>3</v>
      </c>
      <c r="E621">
        <v>9</v>
      </c>
      <c r="F621" s="1" t="s">
        <v>22935</v>
      </c>
      <c r="G621">
        <v>37</v>
      </c>
      <c r="H621">
        <v>11</v>
      </c>
      <c r="I621">
        <v>2</v>
      </c>
      <c r="J621" s="1" t="s">
        <v>22924</v>
      </c>
      <c r="K621">
        <v>0</v>
      </c>
    </row>
    <row r="622" spans="1:11" x14ac:dyDescent="0.35">
      <c r="A622">
        <v>621</v>
      </c>
      <c r="B622" s="2">
        <v>45547</v>
      </c>
      <c r="C622">
        <v>2024</v>
      </c>
      <c r="D622">
        <v>3</v>
      </c>
      <c r="E622">
        <v>9</v>
      </c>
      <c r="F622" s="1" t="s">
        <v>22935</v>
      </c>
      <c r="G622">
        <v>37</v>
      </c>
      <c r="H622">
        <v>12</v>
      </c>
      <c r="I622">
        <v>3</v>
      </c>
      <c r="J622" s="1" t="s">
        <v>22925</v>
      </c>
      <c r="K622">
        <v>0</v>
      </c>
    </row>
    <row r="623" spans="1:11" x14ac:dyDescent="0.35">
      <c r="A623">
        <v>622</v>
      </c>
      <c r="B623" s="2">
        <v>45548</v>
      </c>
      <c r="C623">
        <v>2024</v>
      </c>
      <c r="D623">
        <v>3</v>
      </c>
      <c r="E623">
        <v>9</v>
      </c>
      <c r="F623" s="1" t="s">
        <v>22935</v>
      </c>
      <c r="G623">
        <v>37</v>
      </c>
      <c r="H623">
        <v>13</v>
      </c>
      <c r="I623">
        <v>4</v>
      </c>
      <c r="J623" s="1" t="s">
        <v>22926</v>
      </c>
      <c r="K623">
        <v>0</v>
      </c>
    </row>
    <row r="624" spans="1:11" x14ac:dyDescent="0.35">
      <c r="A624">
        <v>623</v>
      </c>
      <c r="B624" s="2">
        <v>45549</v>
      </c>
      <c r="C624">
        <v>2024</v>
      </c>
      <c r="D624">
        <v>3</v>
      </c>
      <c r="E624">
        <v>9</v>
      </c>
      <c r="F624" s="1" t="s">
        <v>22935</v>
      </c>
      <c r="G624">
        <v>37</v>
      </c>
      <c r="H624">
        <v>14</v>
      </c>
      <c r="I624">
        <v>5</v>
      </c>
      <c r="J624" s="1" t="s">
        <v>22927</v>
      </c>
      <c r="K624">
        <v>1</v>
      </c>
    </row>
    <row r="625" spans="1:11" x14ac:dyDescent="0.35">
      <c r="A625">
        <v>624</v>
      </c>
      <c r="B625" s="2">
        <v>45550</v>
      </c>
      <c r="C625">
        <v>2024</v>
      </c>
      <c r="D625">
        <v>3</v>
      </c>
      <c r="E625">
        <v>9</v>
      </c>
      <c r="F625" s="1" t="s">
        <v>22935</v>
      </c>
      <c r="G625">
        <v>37</v>
      </c>
      <c r="H625">
        <v>15</v>
      </c>
      <c r="I625">
        <v>6</v>
      </c>
      <c r="J625" s="1" t="s">
        <v>22921</v>
      </c>
      <c r="K625">
        <v>1</v>
      </c>
    </row>
    <row r="626" spans="1:11" x14ac:dyDescent="0.35">
      <c r="A626">
        <v>625</v>
      </c>
      <c r="B626" s="2">
        <v>45551</v>
      </c>
      <c r="C626">
        <v>2024</v>
      </c>
      <c r="D626">
        <v>3</v>
      </c>
      <c r="E626">
        <v>9</v>
      </c>
      <c r="F626" s="1" t="s">
        <v>22935</v>
      </c>
      <c r="G626">
        <v>38</v>
      </c>
      <c r="H626">
        <v>16</v>
      </c>
      <c r="I626">
        <v>0</v>
      </c>
      <c r="J626" s="1" t="s">
        <v>22922</v>
      </c>
      <c r="K626">
        <v>0</v>
      </c>
    </row>
    <row r="627" spans="1:11" x14ac:dyDescent="0.35">
      <c r="A627">
        <v>626</v>
      </c>
      <c r="B627" s="2">
        <v>45552</v>
      </c>
      <c r="C627">
        <v>2024</v>
      </c>
      <c r="D627">
        <v>3</v>
      </c>
      <c r="E627">
        <v>9</v>
      </c>
      <c r="F627" s="1" t="s">
        <v>22935</v>
      </c>
      <c r="G627">
        <v>38</v>
      </c>
      <c r="H627">
        <v>17</v>
      </c>
      <c r="I627">
        <v>1</v>
      </c>
      <c r="J627" s="1" t="s">
        <v>22923</v>
      </c>
      <c r="K627">
        <v>0</v>
      </c>
    </row>
    <row r="628" spans="1:11" x14ac:dyDescent="0.35">
      <c r="A628">
        <v>627</v>
      </c>
      <c r="B628" s="2">
        <v>45553</v>
      </c>
      <c r="C628">
        <v>2024</v>
      </c>
      <c r="D628">
        <v>3</v>
      </c>
      <c r="E628">
        <v>9</v>
      </c>
      <c r="F628" s="1" t="s">
        <v>22935</v>
      </c>
      <c r="G628">
        <v>38</v>
      </c>
      <c r="H628">
        <v>18</v>
      </c>
      <c r="I628">
        <v>2</v>
      </c>
      <c r="J628" s="1" t="s">
        <v>22924</v>
      </c>
      <c r="K628">
        <v>0</v>
      </c>
    </row>
    <row r="629" spans="1:11" x14ac:dyDescent="0.35">
      <c r="A629">
        <v>628</v>
      </c>
      <c r="B629" s="2">
        <v>45554</v>
      </c>
      <c r="C629">
        <v>2024</v>
      </c>
      <c r="D629">
        <v>3</v>
      </c>
      <c r="E629">
        <v>9</v>
      </c>
      <c r="F629" s="1" t="s">
        <v>22935</v>
      </c>
      <c r="G629">
        <v>38</v>
      </c>
      <c r="H629">
        <v>19</v>
      </c>
      <c r="I629">
        <v>3</v>
      </c>
      <c r="J629" s="1" t="s">
        <v>22925</v>
      </c>
      <c r="K629">
        <v>0</v>
      </c>
    </row>
    <row r="630" spans="1:11" x14ac:dyDescent="0.35">
      <c r="A630">
        <v>629</v>
      </c>
      <c r="B630" s="2">
        <v>45555</v>
      </c>
      <c r="C630">
        <v>2024</v>
      </c>
      <c r="D630">
        <v>3</v>
      </c>
      <c r="E630">
        <v>9</v>
      </c>
      <c r="F630" s="1" t="s">
        <v>22935</v>
      </c>
      <c r="G630">
        <v>38</v>
      </c>
      <c r="H630">
        <v>20</v>
      </c>
      <c r="I630">
        <v>4</v>
      </c>
      <c r="J630" s="1" t="s">
        <v>22926</v>
      </c>
      <c r="K630">
        <v>0</v>
      </c>
    </row>
    <row r="631" spans="1:11" x14ac:dyDescent="0.35">
      <c r="A631">
        <v>630</v>
      </c>
      <c r="B631" s="2">
        <v>45556</v>
      </c>
      <c r="C631">
        <v>2024</v>
      </c>
      <c r="D631">
        <v>3</v>
      </c>
      <c r="E631">
        <v>9</v>
      </c>
      <c r="F631" s="1" t="s">
        <v>22935</v>
      </c>
      <c r="G631">
        <v>38</v>
      </c>
      <c r="H631">
        <v>21</v>
      </c>
      <c r="I631">
        <v>5</v>
      </c>
      <c r="J631" s="1" t="s">
        <v>22927</v>
      </c>
      <c r="K631">
        <v>1</v>
      </c>
    </row>
    <row r="632" spans="1:11" x14ac:dyDescent="0.35">
      <c r="A632">
        <v>631</v>
      </c>
      <c r="B632" s="2">
        <v>45557</v>
      </c>
      <c r="C632">
        <v>2024</v>
      </c>
      <c r="D632">
        <v>3</v>
      </c>
      <c r="E632">
        <v>9</v>
      </c>
      <c r="F632" s="1" t="s">
        <v>22935</v>
      </c>
      <c r="G632">
        <v>38</v>
      </c>
      <c r="H632">
        <v>22</v>
      </c>
      <c r="I632">
        <v>6</v>
      </c>
      <c r="J632" s="1" t="s">
        <v>22921</v>
      </c>
      <c r="K632">
        <v>1</v>
      </c>
    </row>
    <row r="633" spans="1:11" x14ac:dyDescent="0.35">
      <c r="A633">
        <v>632</v>
      </c>
      <c r="B633" s="2">
        <v>45558</v>
      </c>
      <c r="C633">
        <v>2024</v>
      </c>
      <c r="D633">
        <v>3</v>
      </c>
      <c r="E633">
        <v>9</v>
      </c>
      <c r="F633" s="1" t="s">
        <v>22935</v>
      </c>
      <c r="G633">
        <v>39</v>
      </c>
      <c r="H633">
        <v>23</v>
      </c>
      <c r="I633">
        <v>0</v>
      </c>
      <c r="J633" s="1" t="s">
        <v>22922</v>
      </c>
      <c r="K633">
        <v>0</v>
      </c>
    </row>
    <row r="634" spans="1:11" x14ac:dyDescent="0.35">
      <c r="A634">
        <v>633</v>
      </c>
      <c r="B634" s="2">
        <v>45559</v>
      </c>
      <c r="C634">
        <v>2024</v>
      </c>
      <c r="D634">
        <v>3</v>
      </c>
      <c r="E634">
        <v>9</v>
      </c>
      <c r="F634" s="1" t="s">
        <v>22935</v>
      </c>
      <c r="G634">
        <v>39</v>
      </c>
      <c r="H634">
        <v>24</v>
      </c>
      <c r="I634">
        <v>1</v>
      </c>
      <c r="J634" s="1" t="s">
        <v>22923</v>
      </c>
      <c r="K634">
        <v>0</v>
      </c>
    </row>
    <row r="635" spans="1:11" x14ac:dyDescent="0.35">
      <c r="A635">
        <v>634</v>
      </c>
      <c r="B635" s="2">
        <v>45560</v>
      </c>
      <c r="C635">
        <v>2024</v>
      </c>
      <c r="D635">
        <v>3</v>
      </c>
      <c r="E635">
        <v>9</v>
      </c>
      <c r="F635" s="1" t="s">
        <v>22935</v>
      </c>
      <c r="G635">
        <v>39</v>
      </c>
      <c r="H635">
        <v>25</v>
      </c>
      <c r="I635">
        <v>2</v>
      </c>
      <c r="J635" s="1" t="s">
        <v>22924</v>
      </c>
      <c r="K635">
        <v>0</v>
      </c>
    </row>
    <row r="636" spans="1:11" x14ac:dyDescent="0.35">
      <c r="A636">
        <v>635</v>
      </c>
      <c r="B636" s="2">
        <v>45561</v>
      </c>
      <c r="C636">
        <v>2024</v>
      </c>
      <c r="D636">
        <v>3</v>
      </c>
      <c r="E636">
        <v>9</v>
      </c>
      <c r="F636" s="1" t="s">
        <v>22935</v>
      </c>
      <c r="G636">
        <v>39</v>
      </c>
      <c r="H636">
        <v>26</v>
      </c>
      <c r="I636">
        <v>3</v>
      </c>
      <c r="J636" s="1" t="s">
        <v>22925</v>
      </c>
      <c r="K636">
        <v>0</v>
      </c>
    </row>
    <row r="637" spans="1:11" x14ac:dyDescent="0.35">
      <c r="A637">
        <v>636</v>
      </c>
      <c r="B637" s="2">
        <v>45562</v>
      </c>
      <c r="C637">
        <v>2024</v>
      </c>
      <c r="D637">
        <v>3</v>
      </c>
      <c r="E637">
        <v>9</v>
      </c>
      <c r="F637" s="1" t="s">
        <v>22935</v>
      </c>
      <c r="G637">
        <v>39</v>
      </c>
      <c r="H637">
        <v>27</v>
      </c>
      <c r="I637">
        <v>4</v>
      </c>
      <c r="J637" s="1" t="s">
        <v>22926</v>
      </c>
      <c r="K637">
        <v>0</v>
      </c>
    </row>
    <row r="638" spans="1:11" x14ac:dyDescent="0.35">
      <c r="A638">
        <v>637</v>
      </c>
      <c r="B638" s="2">
        <v>45563</v>
      </c>
      <c r="C638">
        <v>2024</v>
      </c>
      <c r="D638">
        <v>3</v>
      </c>
      <c r="E638">
        <v>9</v>
      </c>
      <c r="F638" s="1" t="s">
        <v>22935</v>
      </c>
      <c r="G638">
        <v>39</v>
      </c>
      <c r="H638">
        <v>28</v>
      </c>
      <c r="I638">
        <v>5</v>
      </c>
      <c r="J638" s="1" t="s">
        <v>22927</v>
      </c>
      <c r="K638">
        <v>1</v>
      </c>
    </row>
    <row r="639" spans="1:11" x14ac:dyDescent="0.35">
      <c r="A639">
        <v>638</v>
      </c>
      <c r="B639" s="2">
        <v>45564</v>
      </c>
      <c r="C639">
        <v>2024</v>
      </c>
      <c r="D639">
        <v>3</v>
      </c>
      <c r="E639">
        <v>9</v>
      </c>
      <c r="F639" s="1" t="s">
        <v>22935</v>
      </c>
      <c r="G639">
        <v>39</v>
      </c>
      <c r="H639">
        <v>29</v>
      </c>
      <c r="I639">
        <v>6</v>
      </c>
      <c r="J639" s="1" t="s">
        <v>22921</v>
      </c>
      <c r="K639">
        <v>1</v>
      </c>
    </row>
    <row r="640" spans="1:11" x14ac:dyDescent="0.35">
      <c r="A640">
        <v>639</v>
      </c>
      <c r="B640" s="2">
        <v>45565</v>
      </c>
      <c r="C640">
        <v>2024</v>
      </c>
      <c r="D640">
        <v>3</v>
      </c>
      <c r="E640">
        <v>9</v>
      </c>
      <c r="F640" s="1" t="s">
        <v>22935</v>
      </c>
      <c r="G640">
        <v>40</v>
      </c>
      <c r="H640">
        <v>30</v>
      </c>
      <c r="I640">
        <v>0</v>
      </c>
      <c r="J640" s="1" t="s">
        <v>22922</v>
      </c>
      <c r="K640">
        <v>0</v>
      </c>
    </row>
    <row r="641" spans="1:11" x14ac:dyDescent="0.35">
      <c r="A641">
        <v>640</v>
      </c>
      <c r="B641" s="2">
        <v>45566</v>
      </c>
      <c r="C641">
        <v>2024</v>
      </c>
      <c r="D641">
        <v>4</v>
      </c>
      <c r="E641">
        <v>10</v>
      </c>
      <c r="F641" s="1" t="s">
        <v>22936</v>
      </c>
      <c r="G641">
        <v>40</v>
      </c>
      <c r="H641">
        <v>1</v>
      </c>
      <c r="I641">
        <v>1</v>
      </c>
      <c r="J641" s="1" t="s">
        <v>22923</v>
      </c>
      <c r="K641">
        <v>0</v>
      </c>
    </row>
    <row r="642" spans="1:11" x14ac:dyDescent="0.35">
      <c r="A642">
        <v>641</v>
      </c>
      <c r="B642" s="2">
        <v>45567</v>
      </c>
      <c r="C642">
        <v>2024</v>
      </c>
      <c r="D642">
        <v>4</v>
      </c>
      <c r="E642">
        <v>10</v>
      </c>
      <c r="F642" s="1" t="s">
        <v>22936</v>
      </c>
      <c r="G642">
        <v>40</v>
      </c>
      <c r="H642">
        <v>2</v>
      </c>
      <c r="I642">
        <v>2</v>
      </c>
      <c r="J642" s="1" t="s">
        <v>22924</v>
      </c>
      <c r="K642">
        <v>0</v>
      </c>
    </row>
    <row r="643" spans="1:11" x14ac:dyDescent="0.35">
      <c r="A643">
        <v>642</v>
      </c>
      <c r="B643" s="2">
        <v>45568</v>
      </c>
      <c r="C643">
        <v>2024</v>
      </c>
      <c r="D643">
        <v>4</v>
      </c>
      <c r="E643">
        <v>10</v>
      </c>
      <c r="F643" s="1" t="s">
        <v>22936</v>
      </c>
      <c r="G643">
        <v>40</v>
      </c>
      <c r="H643">
        <v>3</v>
      </c>
      <c r="I643">
        <v>3</v>
      </c>
      <c r="J643" s="1" t="s">
        <v>22925</v>
      </c>
      <c r="K643">
        <v>0</v>
      </c>
    </row>
    <row r="644" spans="1:11" x14ac:dyDescent="0.35">
      <c r="A644">
        <v>643</v>
      </c>
      <c r="B644" s="2">
        <v>45569</v>
      </c>
      <c r="C644">
        <v>2024</v>
      </c>
      <c r="D644">
        <v>4</v>
      </c>
      <c r="E644">
        <v>10</v>
      </c>
      <c r="F644" s="1" t="s">
        <v>22936</v>
      </c>
      <c r="G644">
        <v>40</v>
      </c>
      <c r="H644">
        <v>4</v>
      </c>
      <c r="I644">
        <v>4</v>
      </c>
      <c r="J644" s="1" t="s">
        <v>22926</v>
      </c>
      <c r="K644">
        <v>0</v>
      </c>
    </row>
    <row r="645" spans="1:11" x14ac:dyDescent="0.35">
      <c r="A645">
        <v>644</v>
      </c>
      <c r="B645" s="2">
        <v>45570</v>
      </c>
      <c r="C645">
        <v>2024</v>
      </c>
      <c r="D645">
        <v>4</v>
      </c>
      <c r="E645">
        <v>10</v>
      </c>
      <c r="F645" s="1" t="s">
        <v>22936</v>
      </c>
      <c r="G645">
        <v>40</v>
      </c>
      <c r="H645">
        <v>5</v>
      </c>
      <c r="I645">
        <v>5</v>
      </c>
      <c r="J645" s="1" t="s">
        <v>22927</v>
      </c>
      <c r="K645">
        <v>1</v>
      </c>
    </row>
    <row r="646" spans="1:11" x14ac:dyDescent="0.35">
      <c r="A646">
        <v>645</v>
      </c>
      <c r="B646" s="2">
        <v>45571</v>
      </c>
      <c r="C646">
        <v>2024</v>
      </c>
      <c r="D646">
        <v>4</v>
      </c>
      <c r="E646">
        <v>10</v>
      </c>
      <c r="F646" s="1" t="s">
        <v>22936</v>
      </c>
      <c r="G646">
        <v>40</v>
      </c>
      <c r="H646">
        <v>6</v>
      </c>
      <c r="I646">
        <v>6</v>
      </c>
      <c r="J646" s="1" t="s">
        <v>22921</v>
      </c>
      <c r="K646">
        <v>1</v>
      </c>
    </row>
    <row r="647" spans="1:11" x14ac:dyDescent="0.35">
      <c r="A647">
        <v>646</v>
      </c>
      <c r="B647" s="2">
        <v>45572</v>
      </c>
      <c r="C647">
        <v>2024</v>
      </c>
      <c r="D647">
        <v>4</v>
      </c>
      <c r="E647">
        <v>10</v>
      </c>
      <c r="F647" s="1" t="s">
        <v>22936</v>
      </c>
      <c r="G647">
        <v>41</v>
      </c>
      <c r="H647">
        <v>7</v>
      </c>
      <c r="I647">
        <v>0</v>
      </c>
      <c r="J647" s="1" t="s">
        <v>22922</v>
      </c>
      <c r="K647">
        <v>0</v>
      </c>
    </row>
    <row r="648" spans="1:11" x14ac:dyDescent="0.35">
      <c r="A648">
        <v>647</v>
      </c>
      <c r="B648" s="2">
        <v>45573</v>
      </c>
      <c r="C648">
        <v>2024</v>
      </c>
      <c r="D648">
        <v>4</v>
      </c>
      <c r="E648">
        <v>10</v>
      </c>
      <c r="F648" s="1" t="s">
        <v>22936</v>
      </c>
      <c r="G648">
        <v>41</v>
      </c>
      <c r="H648">
        <v>8</v>
      </c>
      <c r="I648">
        <v>1</v>
      </c>
      <c r="J648" s="1" t="s">
        <v>22923</v>
      </c>
      <c r="K648">
        <v>0</v>
      </c>
    </row>
    <row r="649" spans="1:11" x14ac:dyDescent="0.35">
      <c r="A649">
        <v>648</v>
      </c>
      <c r="B649" s="2">
        <v>45574</v>
      </c>
      <c r="C649">
        <v>2024</v>
      </c>
      <c r="D649">
        <v>4</v>
      </c>
      <c r="E649">
        <v>10</v>
      </c>
      <c r="F649" s="1" t="s">
        <v>22936</v>
      </c>
      <c r="G649">
        <v>41</v>
      </c>
      <c r="H649">
        <v>9</v>
      </c>
      <c r="I649">
        <v>2</v>
      </c>
      <c r="J649" s="1" t="s">
        <v>22924</v>
      </c>
      <c r="K649">
        <v>0</v>
      </c>
    </row>
    <row r="650" spans="1:11" x14ac:dyDescent="0.35">
      <c r="A650">
        <v>649</v>
      </c>
      <c r="B650" s="2">
        <v>45575</v>
      </c>
      <c r="C650">
        <v>2024</v>
      </c>
      <c r="D650">
        <v>4</v>
      </c>
      <c r="E650">
        <v>10</v>
      </c>
      <c r="F650" s="1" t="s">
        <v>22936</v>
      </c>
      <c r="G650">
        <v>41</v>
      </c>
      <c r="H650">
        <v>10</v>
      </c>
      <c r="I650">
        <v>3</v>
      </c>
      <c r="J650" s="1" t="s">
        <v>22925</v>
      </c>
      <c r="K650">
        <v>0</v>
      </c>
    </row>
    <row r="651" spans="1:11" x14ac:dyDescent="0.35">
      <c r="A651">
        <v>650</v>
      </c>
      <c r="B651" s="2">
        <v>45576</v>
      </c>
      <c r="C651">
        <v>2024</v>
      </c>
      <c r="D651">
        <v>4</v>
      </c>
      <c r="E651">
        <v>10</v>
      </c>
      <c r="F651" s="1" t="s">
        <v>22936</v>
      </c>
      <c r="G651">
        <v>41</v>
      </c>
      <c r="H651">
        <v>11</v>
      </c>
      <c r="I651">
        <v>4</v>
      </c>
      <c r="J651" s="1" t="s">
        <v>22926</v>
      </c>
      <c r="K651">
        <v>0</v>
      </c>
    </row>
    <row r="652" spans="1:11" x14ac:dyDescent="0.35">
      <c r="A652">
        <v>651</v>
      </c>
      <c r="B652" s="2">
        <v>45577</v>
      </c>
      <c r="C652">
        <v>2024</v>
      </c>
      <c r="D652">
        <v>4</v>
      </c>
      <c r="E652">
        <v>10</v>
      </c>
      <c r="F652" s="1" t="s">
        <v>22936</v>
      </c>
      <c r="G652">
        <v>41</v>
      </c>
      <c r="H652">
        <v>12</v>
      </c>
      <c r="I652">
        <v>5</v>
      </c>
      <c r="J652" s="1" t="s">
        <v>22927</v>
      </c>
      <c r="K652">
        <v>1</v>
      </c>
    </row>
    <row r="653" spans="1:11" x14ac:dyDescent="0.35">
      <c r="A653">
        <v>652</v>
      </c>
      <c r="B653" s="2">
        <v>45578</v>
      </c>
      <c r="C653">
        <v>2024</v>
      </c>
      <c r="D653">
        <v>4</v>
      </c>
      <c r="E653">
        <v>10</v>
      </c>
      <c r="F653" s="1" t="s">
        <v>22936</v>
      </c>
      <c r="G653">
        <v>41</v>
      </c>
      <c r="H653">
        <v>13</v>
      </c>
      <c r="I653">
        <v>6</v>
      </c>
      <c r="J653" s="1" t="s">
        <v>22921</v>
      </c>
      <c r="K653">
        <v>1</v>
      </c>
    </row>
    <row r="654" spans="1:11" x14ac:dyDescent="0.35">
      <c r="A654">
        <v>653</v>
      </c>
      <c r="B654" s="2">
        <v>45579</v>
      </c>
      <c r="C654">
        <v>2024</v>
      </c>
      <c r="D654">
        <v>4</v>
      </c>
      <c r="E654">
        <v>10</v>
      </c>
      <c r="F654" s="1" t="s">
        <v>22936</v>
      </c>
      <c r="G654">
        <v>42</v>
      </c>
      <c r="H654">
        <v>14</v>
      </c>
      <c r="I654">
        <v>0</v>
      </c>
      <c r="J654" s="1" t="s">
        <v>22922</v>
      </c>
      <c r="K654">
        <v>0</v>
      </c>
    </row>
    <row r="655" spans="1:11" x14ac:dyDescent="0.35">
      <c r="A655">
        <v>654</v>
      </c>
      <c r="B655" s="2">
        <v>45580</v>
      </c>
      <c r="C655">
        <v>2024</v>
      </c>
      <c r="D655">
        <v>4</v>
      </c>
      <c r="E655">
        <v>10</v>
      </c>
      <c r="F655" s="1" t="s">
        <v>22936</v>
      </c>
      <c r="G655">
        <v>42</v>
      </c>
      <c r="H655">
        <v>15</v>
      </c>
      <c r="I655">
        <v>1</v>
      </c>
      <c r="J655" s="1" t="s">
        <v>22923</v>
      </c>
      <c r="K655">
        <v>0</v>
      </c>
    </row>
    <row r="656" spans="1:11" x14ac:dyDescent="0.35">
      <c r="A656">
        <v>655</v>
      </c>
      <c r="B656" s="2">
        <v>45581</v>
      </c>
      <c r="C656">
        <v>2024</v>
      </c>
      <c r="D656">
        <v>4</v>
      </c>
      <c r="E656">
        <v>10</v>
      </c>
      <c r="F656" s="1" t="s">
        <v>22936</v>
      </c>
      <c r="G656">
        <v>42</v>
      </c>
      <c r="H656">
        <v>16</v>
      </c>
      <c r="I656">
        <v>2</v>
      </c>
      <c r="J656" s="1" t="s">
        <v>22924</v>
      </c>
      <c r="K656">
        <v>0</v>
      </c>
    </row>
    <row r="657" spans="1:11" x14ac:dyDescent="0.35">
      <c r="A657">
        <v>656</v>
      </c>
      <c r="B657" s="2">
        <v>45582</v>
      </c>
      <c r="C657">
        <v>2024</v>
      </c>
      <c r="D657">
        <v>4</v>
      </c>
      <c r="E657">
        <v>10</v>
      </c>
      <c r="F657" s="1" t="s">
        <v>22936</v>
      </c>
      <c r="G657">
        <v>42</v>
      </c>
      <c r="H657">
        <v>17</v>
      </c>
      <c r="I657">
        <v>3</v>
      </c>
      <c r="J657" s="1" t="s">
        <v>22925</v>
      </c>
      <c r="K657">
        <v>0</v>
      </c>
    </row>
    <row r="658" spans="1:11" x14ac:dyDescent="0.35">
      <c r="A658">
        <v>657</v>
      </c>
      <c r="B658" s="2">
        <v>45583</v>
      </c>
      <c r="C658">
        <v>2024</v>
      </c>
      <c r="D658">
        <v>4</v>
      </c>
      <c r="E658">
        <v>10</v>
      </c>
      <c r="F658" s="1" t="s">
        <v>22936</v>
      </c>
      <c r="G658">
        <v>42</v>
      </c>
      <c r="H658">
        <v>18</v>
      </c>
      <c r="I658">
        <v>4</v>
      </c>
      <c r="J658" s="1" t="s">
        <v>22926</v>
      </c>
      <c r="K658">
        <v>0</v>
      </c>
    </row>
    <row r="659" spans="1:11" x14ac:dyDescent="0.35">
      <c r="A659">
        <v>658</v>
      </c>
      <c r="B659" s="2">
        <v>45584</v>
      </c>
      <c r="C659">
        <v>2024</v>
      </c>
      <c r="D659">
        <v>4</v>
      </c>
      <c r="E659">
        <v>10</v>
      </c>
      <c r="F659" s="1" t="s">
        <v>22936</v>
      </c>
      <c r="G659">
        <v>42</v>
      </c>
      <c r="H659">
        <v>19</v>
      </c>
      <c r="I659">
        <v>5</v>
      </c>
      <c r="J659" s="1" t="s">
        <v>22927</v>
      </c>
      <c r="K659">
        <v>1</v>
      </c>
    </row>
    <row r="660" spans="1:11" x14ac:dyDescent="0.35">
      <c r="A660">
        <v>659</v>
      </c>
      <c r="B660" s="2">
        <v>45585</v>
      </c>
      <c r="C660">
        <v>2024</v>
      </c>
      <c r="D660">
        <v>4</v>
      </c>
      <c r="E660">
        <v>10</v>
      </c>
      <c r="F660" s="1" t="s">
        <v>22936</v>
      </c>
      <c r="G660">
        <v>42</v>
      </c>
      <c r="H660">
        <v>20</v>
      </c>
      <c r="I660">
        <v>6</v>
      </c>
      <c r="J660" s="1" t="s">
        <v>22921</v>
      </c>
      <c r="K660">
        <v>1</v>
      </c>
    </row>
    <row r="661" spans="1:11" x14ac:dyDescent="0.35">
      <c r="A661">
        <v>660</v>
      </c>
      <c r="B661" s="2">
        <v>45586</v>
      </c>
      <c r="C661">
        <v>2024</v>
      </c>
      <c r="D661">
        <v>4</v>
      </c>
      <c r="E661">
        <v>10</v>
      </c>
      <c r="F661" s="1" t="s">
        <v>22936</v>
      </c>
      <c r="G661">
        <v>43</v>
      </c>
      <c r="H661">
        <v>21</v>
      </c>
      <c r="I661">
        <v>0</v>
      </c>
      <c r="J661" s="1" t="s">
        <v>22922</v>
      </c>
      <c r="K661">
        <v>0</v>
      </c>
    </row>
    <row r="662" spans="1:11" x14ac:dyDescent="0.35">
      <c r="A662">
        <v>661</v>
      </c>
      <c r="B662" s="2">
        <v>45587</v>
      </c>
      <c r="C662">
        <v>2024</v>
      </c>
      <c r="D662">
        <v>4</v>
      </c>
      <c r="E662">
        <v>10</v>
      </c>
      <c r="F662" s="1" t="s">
        <v>22936</v>
      </c>
      <c r="G662">
        <v>43</v>
      </c>
      <c r="H662">
        <v>22</v>
      </c>
      <c r="I662">
        <v>1</v>
      </c>
      <c r="J662" s="1" t="s">
        <v>22923</v>
      </c>
      <c r="K662">
        <v>0</v>
      </c>
    </row>
    <row r="663" spans="1:11" x14ac:dyDescent="0.35">
      <c r="A663">
        <v>662</v>
      </c>
      <c r="B663" s="2">
        <v>45588</v>
      </c>
      <c r="C663">
        <v>2024</v>
      </c>
      <c r="D663">
        <v>4</v>
      </c>
      <c r="E663">
        <v>10</v>
      </c>
      <c r="F663" s="1" t="s">
        <v>22936</v>
      </c>
      <c r="G663">
        <v>43</v>
      </c>
      <c r="H663">
        <v>23</v>
      </c>
      <c r="I663">
        <v>2</v>
      </c>
      <c r="J663" s="1" t="s">
        <v>22924</v>
      </c>
      <c r="K663">
        <v>0</v>
      </c>
    </row>
    <row r="664" spans="1:11" x14ac:dyDescent="0.35">
      <c r="A664">
        <v>663</v>
      </c>
      <c r="B664" s="2">
        <v>45589</v>
      </c>
      <c r="C664">
        <v>2024</v>
      </c>
      <c r="D664">
        <v>4</v>
      </c>
      <c r="E664">
        <v>10</v>
      </c>
      <c r="F664" s="1" t="s">
        <v>22936</v>
      </c>
      <c r="G664">
        <v>43</v>
      </c>
      <c r="H664">
        <v>24</v>
      </c>
      <c r="I664">
        <v>3</v>
      </c>
      <c r="J664" s="1" t="s">
        <v>22925</v>
      </c>
      <c r="K664">
        <v>0</v>
      </c>
    </row>
    <row r="665" spans="1:11" x14ac:dyDescent="0.35">
      <c r="A665">
        <v>664</v>
      </c>
      <c r="B665" s="2">
        <v>45590</v>
      </c>
      <c r="C665">
        <v>2024</v>
      </c>
      <c r="D665">
        <v>4</v>
      </c>
      <c r="E665">
        <v>10</v>
      </c>
      <c r="F665" s="1" t="s">
        <v>22936</v>
      </c>
      <c r="G665">
        <v>43</v>
      </c>
      <c r="H665">
        <v>25</v>
      </c>
      <c r="I665">
        <v>4</v>
      </c>
      <c r="J665" s="1" t="s">
        <v>22926</v>
      </c>
      <c r="K665">
        <v>0</v>
      </c>
    </row>
    <row r="666" spans="1:11" x14ac:dyDescent="0.35">
      <c r="A666">
        <v>665</v>
      </c>
      <c r="B666" s="2">
        <v>45591</v>
      </c>
      <c r="C666">
        <v>2024</v>
      </c>
      <c r="D666">
        <v>4</v>
      </c>
      <c r="E666">
        <v>10</v>
      </c>
      <c r="F666" s="1" t="s">
        <v>22936</v>
      </c>
      <c r="G666">
        <v>43</v>
      </c>
      <c r="H666">
        <v>26</v>
      </c>
      <c r="I666">
        <v>5</v>
      </c>
      <c r="J666" s="1" t="s">
        <v>22927</v>
      </c>
      <c r="K666">
        <v>1</v>
      </c>
    </row>
    <row r="667" spans="1:11" x14ac:dyDescent="0.35">
      <c r="A667">
        <v>666</v>
      </c>
      <c r="B667" s="2">
        <v>45592</v>
      </c>
      <c r="C667">
        <v>2024</v>
      </c>
      <c r="D667">
        <v>4</v>
      </c>
      <c r="E667">
        <v>10</v>
      </c>
      <c r="F667" s="1" t="s">
        <v>22936</v>
      </c>
      <c r="G667">
        <v>43</v>
      </c>
      <c r="H667">
        <v>27</v>
      </c>
      <c r="I667">
        <v>6</v>
      </c>
      <c r="J667" s="1" t="s">
        <v>22921</v>
      </c>
      <c r="K667">
        <v>1</v>
      </c>
    </row>
    <row r="668" spans="1:11" x14ac:dyDescent="0.35">
      <c r="A668">
        <v>667</v>
      </c>
      <c r="B668" s="2">
        <v>45593</v>
      </c>
      <c r="C668">
        <v>2024</v>
      </c>
      <c r="D668">
        <v>4</v>
      </c>
      <c r="E668">
        <v>10</v>
      </c>
      <c r="F668" s="1" t="s">
        <v>22936</v>
      </c>
      <c r="G668">
        <v>44</v>
      </c>
      <c r="H668">
        <v>28</v>
      </c>
      <c r="I668">
        <v>0</v>
      </c>
      <c r="J668" s="1" t="s">
        <v>22922</v>
      </c>
      <c r="K668">
        <v>0</v>
      </c>
    </row>
    <row r="669" spans="1:11" x14ac:dyDescent="0.35">
      <c r="A669">
        <v>668</v>
      </c>
      <c r="B669" s="2">
        <v>45594</v>
      </c>
      <c r="C669">
        <v>2024</v>
      </c>
      <c r="D669">
        <v>4</v>
      </c>
      <c r="E669">
        <v>10</v>
      </c>
      <c r="F669" s="1" t="s">
        <v>22936</v>
      </c>
      <c r="G669">
        <v>44</v>
      </c>
      <c r="H669">
        <v>29</v>
      </c>
      <c r="I669">
        <v>1</v>
      </c>
      <c r="J669" s="1" t="s">
        <v>22923</v>
      </c>
      <c r="K669">
        <v>0</v>
      </c>
    </row>
    <row r="670" spans="1:11" x14ac:dyDescent="0.35">
      <c r="A670">
        <v>669</v>
      </c>
      <c r="B670" s="2">
        <v>45595</v>
      </c>
      <c r="C670">
        <v>2024</v>
      </c>
      <c r="D670">
        <v>4</v>
      </c>
      <c r="E670">
        <v>10</v>
      </c>
      <c r="F670" s="1" t="s">
        <v>22936</v>
      </c>
      <c r="G670">
        <v>44</v>
      </c>
      <c r="H670">
        <v>30</v>
      </c>
      <c r="I670">
        <v>2</v>
      </c>
      <c r="J670" s="1" t="s">
        <v>22924</v>
      </c>
      <c r="K670">
        <v>0</v>
      </c>
    </row>
    <row r="671" spans="1:11" x14ac:dyDescent="0.35">
      <c r="A671">
        <v>670</v>
      </c>
      <c r="B671" s="2">
        <v>45596</v>
      </c>
      <c r="C671">
        <v>2024</v>
      </c>
      <c r="D671">
        <v>4</v>
      </c>
      <c r="E671">
        <v>10</v>
      </c>
      <c r="F671" s="1" t="s">
        <v>22936</v>
      </c>
      <c r="G671">
        <v>44</v>
      </c>
      <c r="H671">
        <v>31</v>
      </c>
      <c r="I671">
        <v>3</v>
      </c>
      <c r="J671" s="1" t="s">
        <v>22925</v>
      </c>
      <c r="K671">
        <v>0</v>
      </c>
    </row>
    <row r="672" spans="1:11" x14ac:dyDescent="0.35">
      <c r="A672">
        <v>671</v>
      </c>
      <c r="B672" s="2">
        <v>45597</v>
      </c>
      <c r="C672">
        <v>2024</v>
      </c>
      <c r="D672">
        <v>4</v>
      </c>
      <c r="E672">
        <v>11</v>
      </c>
      <c r="F672" s="1" t="s">
        <v>22937</v>
      </c>
      <c r="G672">
        <v>44</v>
      </c>
      <c r="H672">
        <v>1</v>
      </c>
      <c r="I672">
        <v>4</v>
      </c>
      <c r="J672" s="1" t="s">
        <v>22926</v>
      </c>
      <c r="K672">
        <v>0</v>
      </c>
    </row>
    <row r="673" spans="1:11" x14ac:dyDescent="0.35">
      <c r="A673">
        <v>672</v>
      </c>
      <c r="B673" s="2">
        <v>45598</v>
      </c>
      <c r="C673">
        <v>2024</v>
      </c>
      <c r="D673">
        <v>4</v>
      </c>
      <c r="E673">
        <v>11</v>
      </c>
      <c r="F673" s="1" t="s">
        <v>22937</v>
      </c>
      <c r="G673">
        <v>44</v>
      </c>
      <c r="H673">
        <v>2</v>
      </c>
      <c r="I673">
        <v>5</v>
      </c>
      <c r="J673" s="1" t="s">
        <v>22927</v>
      </c>
      <c r="K673">
        <v>1</v>
      </c>
    </row>
    <row r="674" spans="1:11" x14ac:dyDescent="0.35">
      <c r="A674">
        <v>673</v>
      </c>
      <c r="B674" s="2">
        <v>45599</v>
      </c>
      <c r="C674">
        <v>2024</v>
      </c>
      <c r="D674">
        <v>4</v>
      </c>
      <c r="E674">
        <v>11</v>
      </c>
      <c r="F674" s="1" t="s">
        <v>22937</v>
      </c>
      <c r="G674">
        <v>44</v>
      </c>
      <c r="H674">
        <v>3</v>
      </c>
      <c r="I674">
        <v>6</v>
      </c>
      <c r="J674" s="1" t="s">
        <v>22921</v>
      </c>
      <c r="K674">
        <v>1</v>
      </c>
    </row>
    <row r="675" spans="1:11" x14ac:dyDescent="0.35">
      <c r="A675">
        <v>674</v>
      </c>
      <c r="B675" s="2">
        <v>45600</v>
      </c>
      <c r="C675">
        <v>2024</v>
      </c>
      <c r="D675">
        <v>4</v>
      </c>
      <c r="E675">
        <v>11</v>
      </c>
      <c r="F675" s="1" t="s">
        <v>22937</v>
      </c>
      <c r="G675">
        <v>45</v>
      </c>
      <c r="H675">
        <v>4</v>
      </c>
      <c r="I675">
        <v>0</v>
      </c>
      <c r="J675" s="1" t="s">
        <v>22922</v>
      </c>
      <c r="K675">
        <v>0</v>
      </c>
    </row>
    <row r="676" spans="1:11" x14ac:dyDescent="0.35">
      <c r="A676">
        <v>675</v>
      </c>
      <c r="B676" s="2">
        <v>45601</v>
      </c>
      <c r="C676">
        <v>2024</v>
      </c>
      <c r="D676">
        <v>4</v>
      </c>
      <c r="E676">
        <v>11</v>
      </c>
      <c r="F676" s="1" t="s">
        <v>22937</v>
      </c>
      <c r="G676">
        <v>45</v>
      </c>
      <c r="H676">
        <v>5</v>
      </c>
      <c r="I676">
        <v>1</v>
      </c>
      <c r="J676" s="1" t="s">
        <v>22923</v>
      </c>
      <c r="K676">
        <v>0</v>
      </c>
    </row>
    <row r="677" spans="1:11" x14ac:dyDescent="0.35">
      <c r="A677">
        <v>676</v>
      </c>
      <c r="B677" s="2">
        <v>45602</v>
      </c>
      <c r="C677">
        <v>2024</v>
      </c>
      <c r="D677">
        <v>4</v>
      </c>
      <c r="E677">
        <v>11</v>
      </c>
      <c r="F677" s="1" t="s">
        <v>22937</v>
      </c>
      <c r="G677">
        <v>45</v>
      </c>
      <c r="H677">
        <v>6</v>
      </c>
      <c r="I677">
        <v>2</v>
      </c>
      <c r="J677" s="1" t="s">
        <v>22924</v>
      </c>
      <c r="K677">
        <v>0</v>
      </c>
    </row>
    <row r="678" spans="1:11" x14ac:dyDescent="0.35">
      <c r="A678">
        <v>677</v>
      </c>
      <c r="B678" s="2">
        <v>45603</v>
      </c>
      <c r="C678">
        <v>2024</v>
      </c>
      <c r="D678">
        <v>4</v>
      </c>
      <c r="E678">
        <v>11</v>
      </c>
      <c r="F678" s="1" t="s">
        <v>22937</v>
      </c>
      <c r="G678">
        <v>45</v>
      </c>
      <c r="H678">
        <v>7</v>
      </c>
      <c r="I678">
        <v>3</v>
      </c>
      <c r="J678" s="1" t="s">
        <v>22925</v>
      </c>
      <c r="K678">
        <v>0</v>
      </c>
    </row>
    <row r="679" spans="1:11" x14ac:dyDescent="0.35">
      <c r="A679">
        <v>678</v>
      </c>
      <c r="B679" s="2">
        <v>45604</v>
      </c>
      <c r="C679">
        <v>2024</v>
      </c>
      <c r="D679">
        <v>4</v>
      </c>
      <c r="E679">
        <v>11</v>
      </c>
      <c r="F679" s="1" t="s">
        <v>22937</v>
      </c>
      <c r="G679">
        <v>45</v>
      </c>
      <c r="H679">
        <v>8</v>
      </c>
      <c r="I679">
        <v>4</v>
      </c>
      <c r="J679" s="1" t="s">
        <v>22926</v>
      </c>
      <c r="K679">
        <v>0</v>
      </c>
    </row>
    <row r="680" spans="1:11" x14ac:dyDescent="0.35">
      <c r="A680">
        <v>679</v>
      </c>
      <c r="B680" s="2">
        <v>45605</v>
      </c>
      <c r="C680">
        <v>2024</v>
      </c>
      <c r="D680">
        <v>4</v>
      </c>
      <c r="E680">
        <v>11</v>
      </c>
      <c r="F680" s="1" t="s">
        <v>22937</v>
      </c>
      <c r="G680">
        <v>45</v>
      </c>
      <c r="H680">
        <v>9</v>
      </c>
      <c r="I680">
        <v>5</v>
      </c>
      <c r="J680" s="1" t="s">
        <v>22927</v>
      </c>
      <c r="K680">
        <v>1</v>
      </c>
    </row>
    <row r="681" spans="1:11" x14ac:dyDescent="0.35">
      <c r="A681">
        <v>680</v>
      </c>
      <c r="B681" s="2">
        <v>45606</v>
      </c>
      <c r="C681">
        <v>2024</v>
      </c>
      <c r="D681">
        <v>4</v>
      </c>
      <c r="E681">
        <v>11</v>
      </c>
      <c r="F681" s="1" t="s">
        <v>22937</v>
      </c>
      <c r="G681">
        <v>45</v>
      </c>
      <c r="H681">
        <v>10</v>
      </c>
      <c r="I681">
        <v>6</v>
      </c>
      <c r="J681" s="1" t="s">
        <v>22921</v>
      </c>
      <c r="K681">
        <v>1</v>
      </c>
    </row>
    <row r="682" spans="1:11" x14ac:dyDescent="0.35">
      <c r="A682">
        <v>681</v>
      </c>
      <c r="B682" s="2">
        <v>45607</v>
      </c>
      <c r="C682">
        <v>2024</v>
      </c>
      <c r="D682">
        <v>4</v>
      </c>
      <c r="E682">
        <v>11</v>
      </c>
      <c r="F682" s="1" t="s">
        <v>22937</v>
      </c>
      <c r="G682">
        <v>46</v>
      </c>
      <c r="H682">
        <v>11</v>
      </c>
      <c r="I682">
        <v>0</v>
      </c>
      <c r="J682" s="1" t="s">
        <v>22922</v>
      </c>
      <c r="K682">
        <v>0</v>
      </c>
    </row>
    <row r="683" spans="1:11" x14ac:dyDescent="0.35">
      <c r="A683">
        <v>682</v>
      </c>
      <c r="B683" s="2">
        <v>45608</v>
      </c>
      <c r="C683">
        <v>2024</v>
      </c>
      <c r="D683">
        <v>4</v>
      </c>
      <c r="E683">
        <v>11</v>
      </c>
      <c r="F683" s="1" t="s">
        <v>22937</v>
      </c>
      <c r="G683">
        <v>46</v>
      </c>
      <c r="H683">
        <v>12</v>
      </c>
      <c r="I683">
        <v>1</v>
      </c>
      <c r="J683" s="1" t="s">
        <v>22923</v>
      </c>
      <c r="K683">
        <v>0</v>
      </c>
    </row>
    <row r="684" spans="1:11" x14ac:dyDescent="0.35">
      <c r="A684">
        <v>683</v>
      </c>
      <c r="B684" s="2">
        <v>45609</v>
      </c>
      <c r="C684">
        <v>2024</v>
      </c>
      <c r="D684">
        <v>4</v>
      </c>
      <c r="E684">
        <v>11</v>
      </c>
      <c r="F684" s="1" t="s">
        <v>22937</v>
      </c>
      <c r="G684">
        <v>46</v>
      </c>
      <c r="H684">
        <v>13</v>
      </c>
      <c r="I684">
        <v>2</v>
      </c>
      <c r="J684" s="1" t="s">
        <v>22924</v>
      </c>
      <c r="K684">
        <v>0</v>
      </c>
    </row>
    <row r="685" spans="1:11" x14ac:dyDescent="0.35">
      <c r="A685">
        <v>684</v>
      </c>
      <c r="B685" s="2">
        <v>45610</v>
      </c>
      <c r="C685">
        <v>2024</v>
      </c>
      <c r="D685">
        <v>4</v>
      </c>
      <c r="E685">
        <v>11</v>
      </c>
      <c r="F685" s="1" t="s">
        <v>22937</v>
      </c>
      <c r="G685">
        <v>46</v>
      </c>
      <c r="H685">
        <v>14</v>
      </c>
      <c r="I685">
        <v>3</v>
      </c>
      <c r="J685" s="1" t="s">
        <v>22925</v>
      </c>
      <c r="K685">
        <v>0</v>
      </c>
    </row>
    <row r="686" spans="1:11" x14ac:dyDescent="0.35">
      <c r="A686">
        <v>685</v>
      </c>
      <c r="B686" s="2">
        <v>45611</v>
      </c>
      <c r="C686">
        <v>2024</v>
      </c>
      <c r="D686">
        <v>4</v>
      </c>
      <c r="E686">
        <v>11</v>
      </c>
      <c r="F686" s="1" t="s">
        <v>22937</v>
      </c>
      <c r="G686">
        <v>46</v>
      </c>
      <c r="H686">
        <v>15</v>
      </c>
      <c r="I686">
        <v>4</v>
      </c>
      <c r="J686" s="1" t="s">
        <v>22926</v>
      </c>
      <c r="K686">
        <v>0</v>
      </c>
    </row>
    <row r="687" spans="1:11" x14ac:dyDescent="0.35">
      <c r="A687">
        <v>686</v>
      </c>
      <c r="B687" s="2">
        <v>45612</v>
      </c>
      <c r="C687">
        <v>2024</v>
      </c>
      <c r="D687">
        <v>4</v>
      </c>
      <c r="E687">
        <v>11</v>
      </c>
      <c r="F687" s="1" t="s">
        <v>22937</v>
      </c>
      <c r="G687">
        <v>46</v>
      </c>
      <c r="H687">
        <v>16</v>
      </c>
      <c r="I687">
        <v>5</v>
      </c>
      <c r="J687" s="1" t="s">
        <v>22927</v>
      </c>
      <c r="K687">
        <v>1</v>
      </c>
    </row>
    <row r="688" spans="1:11" x14ac:dyDescent="0.35">
      <c r="A688">
        <v>687</v>
      </c>
      <c r="B688" s="2">
        <v>45613</v>
      </c>
      <c r="C688">
        <v>2024</v>
      </c>
      <c r="D688">
        <v>4</v>
      </c>
      <c r="E688">
        <v>11</v>
      </c>
      <c r="F688" s="1" t="s">
        <v>22937</v>
      </c>
      <c r="G688">
        <v>46</v>
      </c>
      <c r="H688">
        <v>17</v>
      </c>
      <c r="I688">
        <v>6</v>
      </c>
      <c r="J688" s="1" t="s">
        <v>22921</v>
      </c>
      <c r="K688">
        <v>1</v>
      </c>
    </row>
    <row r="689" spans="1:11" x14ac:dyDescent="0.35">
      <c r="A689">
        <v>688</v>
      </c>
      <c r="B689" s="2">
        <v>45614</v>
      </c>
      <c r="C689">
        <v>2024</v>
      </c>
      <c r="D689">
        <v>4</v>
      </c>
      <c r="E689">
        <v>11</v>
      </c>
      <c r="F689" s="1" t="s">
        <v>22937</v>
      </c>
      <c r="G689">
        <v>47</v>
      </c>
      <c r="H689">
        <v>18</v>
      </c>
      <c r="I689">
        <v>0</v>
      </c>
      <c r="J689" s="1" t="s">
        <v>22922</v>
      </c>
      <c r="K689">
        <v>0</v>
      </c>
    </row>
    <row r="690" spans="1:11" x14ac:dyDescent="0.35">
      <c r="A690">
        <v>689</v>
      </c>
      <c r="B690" s="2">
        <v>45615</v>
      </c>
      <c r="C690">
        <v>2024</v>
      </c>
      <c r="D690">
        <v>4</v>
      </c>
      <c r="E690">
        <v>11</v>
      </c>
      <c r="F690" s="1" t="s">
        <v>22937</v>
      </c>
      <c r="G690">
        <v>47</v>
      </c>
      <c r="H690">
        <v>19</v>
      </c>
      <c r="I690">
        <v>1</v>
      </c>
      <c r="J690" s="1" t="s">
        <v>22923</v>
      </c>
      <c r="K690">
        <v>0</v>
      </c>
    </row>
    <row r="691" spans="1:11" x14ac:dyDescent="0.35">
      <c r="A691">
        <v>690</v>
      </c>
      <c r="B691" s="2">
        <v>45616</v>
      </c>
      <c r="C691">
        <v>2024</v>
      </c>
      <c r="D691">
        <v>4</v>
      </c>
      <c r="E691">
        <v>11</v>
      </c>
      <c r="F691" s="1" t="s">
        <v>22937</v>
      </c>
      <c r="G691">
        <v>47</v>
      </c>
      <c r="H691">
        <v>20</v>
      </c>
      <c r="I691">
        <v>2</v>
      </c>
      <c r="J691" s="1" t="s">
        <v>22924</v>
      </c>
      <c r="K691">
        <v>0</v>
      </c>
    </row>
    <row r="692" spans="1:11" x14ac:dyDescent="0.35">
      <c r="A692">
        <v>691</v>
      </c>
      <c r="B692" s="2">
        <v>45617</v>
      </c>
      <c r="C692">
        <v>2024</v>
      </c>
      <c r="D692">
        <v>4</v>
      </c>
      <c r="E692">
        <v>11</v>
      </c>
      <c r="F692" s="1" t="s">
        <v>22937</v>
      </c>
      <c r="G692">
        <v>47</v>
      </c>
      <c r="H692">
        <v>21</v>
      </c>
      <c r="I692">
        <v>3</v>
      </c>
      <c r="J692" s="1" t="s">
        <v>22925</v>
      </c>
      <c r="K692">
        <v>0</v>
      </c>
    </row>
    <row r="693" spans="1:11" x14ac:dyDescent="0.35">
      <c r="A693">
        <v>692</v>
      </c>
      <c r="B693" s="2">
        <v>45618</v>
      </c>
      <c r="C693">
        <v>2024</v>
      </c>
      <c r="D693">
        <v>4</v>
      </c>
      <c r="E693">
        <v>11</v>
      </c>
      <c r="F693" s="1" t="s">
        <v>22937</v>
      </c>
      <c r="G693">
        <v>47</v>
      </c>
      <c r="H693">
        <v>22</v>
      </c>
      <c r="I693">
        <v>4</v>
      </c>
      <c r="J693" s="1" t="s">
        <v>22926</v>
      </c>
      <c r="K693">
        <v>0</v>
      </c>
    </row>
    <row r="694" spans="1:11" x14ac:dyDescent="0.35">
      <c r="A694">
        <v>693</v>
      </c>
      <c r="B694" s="2">
        <v>45619</v>
      </c>
      <c r="C694">
        <v>2024</v>
      </c>
      <c r="D694">
        <v>4</v>
      </c>
      <c r="E694">
        <v>11</v>
      </c>
      <c r="F694" s="1" t="s">
        <v>22937</v>
      </c>
      <c r="G694">
        <v>47</v>
      </c>
      <c r="H694">
        <v>23</v>
      </c>
      <c r="I694">
        <v>5</v>
      </c>
      <c r="J694" s="1" t="s">
        <v>22927</v>
      </c>
      <c r="K694">
        <v>1</v>
      </c>
    </row>
    <row r="695" spans="1:11" x14ac:dyDescent="0.35">
      <c r="A695">
        <v>694</v>
      </c>
      <c r="B695" s="2">
        <v>45620</v>
      </c>
      <c r="C695">
        <v>2024</v>
      </c>
      <c r="D695">
        <v>4</v>
      </c>
      <c r="E695">
        <v>11</v>
      </c>
      <c r="F695" s="1" t="s">
        <v>22937</v>
      </c>
      <c r="G695">
        <v>47</v>
      </c>
      <c r="H695">
        <v>24</v>
      </c>
      <c r="I695">
        <v>6</v>
      </c>
      <c r="J695" s="1" t="s">
        <v>22921</v>
      </c>
      <c r="K695">
        <v>1</v>
      </c>
    </row>
    <row r="696" spans="1:11" x14ac:dyDescent="0.35">
      <c r="A696">
        <v>695</v>
      </c>
      <c r="B696" s="2">
        <v>45621</v>
      </c>
      <c r="C696">
        <v>2024</v>
      </c>
      <c r="D696">
        <v>4</v>
      </c>
      <c r="E696">
        <v>11</v>
      </c>
      <c r="F696" s="1" t="s">
        <v>22937</v>
      </c>
      <c r="G696">
        <v>48</v>
      </c>
      <c r="H696">
        <v>25</v>
      </c>
      <c r="I696">
        <v>0</v>
      </c>
      <c r="J696" s="1" t="s">
        <v>22922</v>
      </c>
      <c r="K696">
        <v>0</v>
      </c>
    </row>
    <row r="697" spans="1:11" x14ac:dyDescent="0.35">
      <c r="A697">
        <v>696</v>
      </c>
      <c r="B697" s="2">
        <v>45622</v>
      </c>
      <c r="C697">
        <v>2024</v>
      </c>
      <c r="D697">
        <v>4</v>
      </c>
      <c r="E697">
        <v>11</v>
      </c>
      <c r="F697" s="1" t="s">
        <v>22937</v>
      </c>
      <c r="G697">
        <v>48</v>
      </c>
      <c r="H697">
        <v>26</v>
      </c>
      <c r="I697">
        <v>1</v>
      </c>
      <c r="J697" s="1" t="s">
        <v>22923</v>
      </c>
      <c r="K697">
        <v>0</v>
      </c>
    </row>
    <row r="698" spans="1:11" x14ac:dyDescent="0.35">
      <c r="A698">
        <v>697</v>
      </c>
      <c r="B698" s="2">
        <v>45623</v>
      </c>
      <c r="C698">
        <v>2024</v>
      </c>
      <c r="D698">
        <v>4</v>
      </c>
      <c r="E698">
        <v>11</v>
      </c>
      <c r="F698" s="1" t="s">
        <v>22937</v>
      </c>
      <c r="G698">
        <v>48</v>
      </c>
      <c r="H698">
        <v>27</v>
      </c>
      <c r="I698">
        <v>2</v>
      </c>
      <c r="J698" s="1" t="s">
        <v>22924</v>
      </c>
      <c r="K698">
        <v>0</v>
      </c>
    </row>
    <row r="699" spans="1:11" x14ac:dyDescent="0.35">
      <c r="A699">
        <v>698</v>
      </c>
      <c r="B699" s="2">
        <v>45624</v>
      </c>
      <c r="C699">
        <v>2024</v>
      </c>
      <c r="D699">
        <v>4</v>
      </c>
      <c r="E699">
        <v>11</v>
      </c>
      <c r="F699" s="1" t="s">
        <v>22937</v>
      </c>
      <c r="G699">
        <v>48</v>
      </c>
      <c r="H699">
        <v>28</v>
      </c>
      <c r="I699">
        <v>3</v>
      </c>
      <c r="J699" s="1" t="s">
        <v>22925</v>
      </c>
      <c r="K699">
        <v>0</v>
      </c>
    </row>
    <row r="700" spans="1:11" x14ac:dyDescent="0.35">
      <c r="A700">
        <v>699</v>
      </c>
      <c r="B700" s="2">
        <v>45625</v>
      </c>
      <c r="C700">
        <v>2024</v>
      </c>
      <c r="D700">
        <v>4</v>
      </c>
      <c r="E700">
        <v>11</v>
      </c>
      <c r="F700" s="1" t="s">
        <v>22937</v>
      </c>
      <c r="G700">
        <v>48</v>
      </c>
      <c r="H700">
        <v>29</v>
      </c>
      <c r="I700">
        <v>4</v>
      </c>
      <c r="J700" s="1" t="s">
        <v>22926</v>
      </c>
      <c r="K700">
        <v>0</v>
      </c>
    </row>
    <row r="701" spans="1:11" x14ac:dyDescent="0.35">
      <c r="A701">
        <v>700</v>
      </c>
      <c r="B701" s="2">
        <v>45626</v>
      </c>
      <c r="C701">
        <v>2024</v>
      </c>
      <c r="D701">
        <v>4</v>
      </c>
      <c r="E701">
        <v>11</v>
      </c>
      <c r="F701" s="1" t="s">
        <v>22937</v>
      </c>
      <c r="G701">
        <v>48</v>
      </c>
      <c r="H701">
        <v>30</v>
      </c>
      <c r="I701">
        <v>5</v>
      </c>
      <c r="J701" s="1" t="s">
        <v>22927</v>
      </c>
      <c r="K701">
        <v>1</v>
      </c>
    </row>
    <row r="702" spans="1:11" x14ac:dyDescent="0.35">
      <c r="A702">
        <v>701</v>
      </c>
      <c r="B702" s="2">
        <v>45627</v>
      </c>
      <c r="C702">
        <v>2024</v>
      </c>
      <c r="D702">
        <v>4</v>
      </c>
      <c r="E702">
        <v>12</v>
      </c>
      <c r="F702" s="1" t="s">
        <v>22938</v>
      </c>
      <c r="G702">
        <v>48</v>
      </c>
      <c r="H702">
        <v>1</v>
      </c>
      <c r="I702">
        <v>6</v>
      </c>
      <c r="J702" s="1" t="s">
        <v>22921</v>
      </c>
      <c r="K702">
        <v>1</v>
      </c>
    </row>
    <row r="703" spans="1:11" x14ac:dyDescent="0.35">
      <c r="A703">
        <v>702</v>
      </c>
      <c r="B703" s="2">
        <v>45628</v>
      </c>
      <c r="C703">
        <v>2024</v>
      </c>
      <c r="D703">
        <v>4</v>
      </c>
      <c r="E703">
        <v>12</v>
      </c>
      <c r="F703" s="1" t="s">
        <v>22938</v>
      </c>
      <c r="G703">
        <v>49</v>
      </c>
      <c r="H703">
        <v>2</v>
      </c>
      <c r="I703">
        <v>0</v>
      </c>
      <c r="J703" s="1" t="s">
        <v>22922</v>
      </c>
      <c r="K703">
        <v>0</v>
      </c>
    </row>
    <row r="704" spans="1:11" x14ac:dyDescent="0.35">
      <c r="A704">
        <v>703</v>
      </c>
      <c r="B704" s="2">
        <v>45629</v>
      </c>
      <c r="C704">
        <v>2024</v>
      </c>
      <c r="D704">
        <v>4</v>
      </c>
      <c r="E704">
        <v>12</v>
      </c>
      <c r="F704" s="1" t="s">
        <v>22938</v>
      </c>
      <c r="G704">
        <v>49</v>
      </c>
      <c r="H704">
        <v>3</v>
      </c>
      <c r="I704">
        <v>1</v>
      </c>
      <c r="J704" s="1" t="s">
        <v>22923</v>
      </c>
      <c r="K704">
        <v>0</v>
      </c>
    </row>
    <row r="705" spans="1:11" x14ac:dyDescent="0.35">
      <c r="A705">
        <v>704</v>
      </c>
      <c r="B705" s="2">
        <v>45630</v>
      </c>
      <c r="C705">
        <v>2024</v>
      </c>
      <c r="D705">
        <v>4</v>
      </c>
      <c r="E705">
        <v>12</v>
      </c>
      <c r="F705" s="1" t="s">
        <v>22938</v>
      </c>
      <c r="G705">
        <v>49</v>
      </c>
      <c r="H705">
        <v>4</v>
      </c>
      <c r="I705">
        <v>2</v>
      </c>
      <c r="J705" s="1" t="s">
        <v>22924</v>
      </c>
      <c r="K705">
        <v>0</v>
      </c>
    </row>
    <row r="706" spans="1:11" x14ac:dyDescent="0.35">
      <c r="A706">
        <v>705</v>
      </c>
      <c r="B706" s="2">
        <v>45631</v>
      </c>
      <c r="C706">
        <v>2024</v>
      </c>
      <c r="D706">
        <v>4</v>
      </c>
      <c r="E706">
        <v>12</v>
      </c>
      <c r="F706" s="1" t="s">
        <v>22938</v>
      </c>
      <c r="G706">
        <v>49</v>
      </c>
      <c r="H706">
        <v>5</v>
      </c>
      <c r="I706">
        <v>3</v>
      </c>
      <c r="J706" s="1" t="s">
        <v>22925</v>
      </c>
      <c r="K706">
        <v>0</v>
      </c>
    </row>
    <row r="707" spans="1:11" x14ac:dyDescent="0.35">
      <c r="A707">
        <v>706</v>
      </c>
      <c r="B707" s="2">
        <v>45632</v>
      </c>
      <c r="C707">
        <v>2024</v>
      </c>
      <c r="D707">
        <v>4</v>
      </c>
      <c r="E707">
        <v>12</v>
      </c>
      <c r="F707" s="1" t="s">
        <v>22938</v>
      </c>
      <c r="G707">
        <v>49</v>
      </c>
      <c r="H707">
        <v>6</v>
      </c>
      <c r="I707">
        <v>4</v>
      </c>
      <c r="J707" s="1" t="s">
        <v>22926</v>
      </c>
      <c r="K707">
        <v>0</v>
      </c>
    </row>
    <row r="708" spans="1:11" x14ac:dyDescent="0.35">
      <c r="A708">
        <v>707</v>
      </c>
      <c r="B708" s="2">
        <v>45633</v>
      </c>
      <c r="C708">
        <v>2024</v>
      </c>
      <c r="D708">
        <v>4</v>
      </c>
      <c r="E708">
        <v>12</v>
      </c>
      <c r="F708" s="1" t="s">
        <v>22938</v>
      </c>
      <c r="G708">
        <v>49</v>
      </c>
      <c r="H708">
        <v>7</v>
      </c>
      <c r="I708">
        <v>5</v>
      </c>
      <c r="J708" s="1" t="s">
        <v>22927</v>
      </c>
      <c r="K708">
        <v>1</v>
      </c>
    </row>
    <row r="709" spans="1:11" x14ac:dyDescent="0.35">
      <c r="A709">
        <v>708</v>
      </c>
      <c r="B709" s="2">
        <v>45634</v>
      </c>
      <c r="C709">
        <v>2024</v>
      </c>
      <c r="D709">
        <v>4</v>
      </c>
      <c r="E709">
        <v>12</v>
      </c>
      <c r="F709" s="1" t="s">
        <v>22938</v>
      </c>
      <c r="G709">
        <v>49</v>
      </c>
      <c r="H709">
        <v>8</v>
      </c>
      <c r="I709">
        <v>6</v>
      </c>
      <c r="J709" s="1" t="s">
        <v>22921</v>
      </c>
      <c r="K709">
        <v>1</v>
      </c>
    </row>
    <row r="710" spans="1:11" x14ac:dyDescent="0.35">
      <c r="A710">
        <v>709</v>
      </c>
      <c r="B710" s="2">
        <v>45635</v>
      </c>
      <c r="C710">
        <v>2024</v>
      </c>
      <c r="D710">
        <v>4</v>
      </c>
      <c r="E710">
        <v>12</v>
      </c>
      <c r="F710" s="1" t="s">
        <v>22938</v>
      </c>
      <c r="G710">
        <v>50</v>
      </c>
      <c r="H710">
        <v>9</v>
      </c>
      <c r="I710">
        <v>0</v>
      </c>
      <c r="J710" s="1" t="s">
        <v>22922</v>
      </c>
      <c r="K710">
        <v>0</v>
      </c>
    </row>
    <row r="711" spans="1:11" x14ac:dyDescent="0.35">
      <c r="A711">
        <v>710</v>
      </c>
      <c r="B711" s="2">
        <v>45636</v>
      </c>
      <c r="C711">
        <v>2024</v>
      </c>
      <c r="D711">
        <v>4</v>
      </c>
      <c r="E711">
        <v>12</v>
      </c>
      <c r="F711" s="1" t="s">
        <v>22938</v>
      </c>
      <c r="G711">
        <v>50</v>
      </c>
      <c r="H711">
        <v>10</v>
      </c>
      <c r="I711">
        <v>1</v>
      </c>
      <c r="J711" s="1" t="s">
        <v>22923</v>
      </c>
      <c r="K711">
        <v>0</v>
      </c>
    </row>
    <row r="712" spans="1:11" x14ac:dyDescent="0.35">
      <c r="A712">
        <v>711</v>
      </c>
      <c r="B712" s="2">
        <v>45637</v>
      </c>
      <c r="C712">
        <v>2024</v>
      </c>
      <c r="D712">
        <v>4</v>
      </c>
      <c r="E712">
        <v>12</v>
      </c>
      <c r="F712" s="1" t="s">
        <v>22938</v>
      </c>
      <c r="G712">
        <v>50</v>
      </c>
      <c r="H712">
        <v>11</v>
      </c>
      <c r="I712">
        <v>2</v>
      </c>
      <c r="J712" s="1" t="s">
        <v>22924</v>
      </c>
      <c r="K712">
        <v>0</v>
      </c>
    </row>
    <row r="713" spans="1:11" x14ac:dyDescent="0.35">
      <c r="A713">
        <v>712</v>
      </c>
      <c r="B713" s="2">
        <v>45638</v>
      </c>
      <c r="C713">
        <v>2024</v>
      </c>
      <c r="D713">
        <v>4</v>
      </c>
      <c r="E713">
        <v>12</v>
      </c>
      <c r="F713" s="1" t="s">
        <v>22938</v>
      </c>
      <c r="G713">
        <v>50</v>
      </c>
      <c r="H713">
        <v>12</v>
      </c>
      <c r="I713">
        <v>3</v>
      </c>
      <c r="J713" s="1" t="s">
        <v>22925</v>
      </c>
      <c r="K713">
        <v>0</v>
      </c>
    </row>
    <row r="714" spans="1:11" x14ac:dyDescent="0.35">
      <c r="A714">
        <v>713</v>
      </c>
      <c r="B714" s="2">
        <v>45639</v>
      </c>
      <c r="C714">
        <v>2024</v>
      </c>
      <c r="D714">
        <v>4</v>
      </c>
      <c r="E714">
        <v>12</v>
      </c>
      <c r="F714" s="1" t="s">
        <v>22938</v>
      </c>
      <c r="G714">
        <v>50</v>
      </c>
      <c r="H714">
        <v>13</v>
      </c>
      <c r="I714">
        <v>4</v>
      </c>
      <c r="J714" s="1" t="s">
        <v>22926</v>
      </c>
      <c r="K714">
        <v>0</v>
      </c>
    </row>
    <row r="715" spans="1:11" x14ac:dyDescent="0.35">
      <c r="A715">
        <v>714</v>
      </c>
      <c r="B715" s="2">
        <v>45640</v>
      </c>
      <c r="C715">
        <v>2024</v>
      </c>
      <c r="D715">
        <v>4</v>
      </c>
      <c r="E715">
        <v>12</v>
      </c>
      <c r="F715" s="1" t="s">
        <v>22938</v>
      </c>
      <c r="G715">
        <v>50</v>
      </c>
      <c r="H715">
        <v>14</v>
      </c>
      <c r="I715">
        <v>5</v>
      </c>
      <c r="J715" s="1" t="s">
        <v>22927</v>
      </c>
      <c r="K715">
        <v>1</v>
      </c>
    </row>
    <row r="716" spans="1:11" x14ac:dyDescent="0.35">
      <c r="A716">
        <v>715</v>
      </c>
      <c r="B716" s="2">
        <v>45641</v>
      </c>
      <c r="C716">
        <v>2024</v>
      </c>
      <c r="D716">
        <v>4</v>
      </c>
      <c r="E716">
        <v>12</v>
      </c>
      <c r="F716" s="1" t="s">
        <v>22938</v>
      </c>
      <c r="G716">
        <v>50</v>
      </c>
      <c r="H716">
        <v>15</v>
      </c>
      <c r="I716">
        <v>6</v>
      </c>
      <c r="J716" s="1" t="s">
        <v>22921</v>
      </c>
      <c r="K716">
        <v>1</v>
      </c>
    </row>
    <row r="717" spans="1:11" x14ac:dyDescent="0.35">
      <c r="A717">
        <v>716</v>
      </c>
      <c r="B717" s="2">
        <v>45642</v>
      </c>
      <c r="C717">
        <v>2024</v>
      </c>
      <c r="D717">
        <v>4</v>
      </c>
      <c r="E717">
        <v>12</v>
      </c>
      <c r="F717" s="1" t="s">
        <v>22938</v>
      </c>
      <c r="G717">
        <v>51</v>
      </c>
      <c r="H717">
        <v>16</v>
      </c>
      <c r="I717">
        <v>0</v>
      </c>
      <c r="J717" s="1" t="s">
        <v>22922</v>
      </c>
      <c r="K717">
        <v>0</v>
      </c>
    </row>
    <row r="718" spans="1:11" x14ac:dyDescent="0.35">
      <c r="A718">
        <v>717</v>
      </c>
      <c r="B718" s="2">
        <v>45643</v>
      </c>
      <c r="C718">
        <v>2024</v>
      </c>
      <c r="D718">
        <v>4</v>
      </c>
      <c r="E718">
        <v>12</v>
      </c>
      <c r="F718" s="1" t="s">
        <v>22938</v>
      </c>
      <c r="G718">
        <v>51</v>
      </c>
      <c r="H718">
        <v>17</v>
      </c>
      <c r="I718">
        <v>1</v>
      </c>
      <c r="J718" s="1" t="s">
        <v>22923</v>
      </c>
      <c r="K718">
        <v>0</v>
      </c>
    </row>
    <row r="719" spans="1:11" x14ac:dyDescent="0.35">
      <c r="A719">
        <v>718</v>
      </c>
      <c r="B719" s="2">
        <v>45644</v>
      </c>
      <c r="C719">
        <v>2024</v>
      </c>
      <c r="D719">
        <v>4</v>
      </c>
      <c r="E719">
        <v>12</v>
      </c>
      <c r="F719" s="1" t="s">
        <v>22938</v>
      </c>
      <c r="G719">
        <v>51</v>
      </c>
      <c r="H719">
        <v>18</v>
      </c>
      <c r="I719">
        <v>2</v>
      </c>
      <c r="J719" s="1" t="s">
        <v>22924</v>
      </c>
      <c r="K719">
        <v>0</v>
      </c>
    </row>
    <row r="720" spans="1:11" x14ac:dyDescent="0.35">
      <c r="A720">
        <v>719</v>
      </c>
      <c r="B720" s="2">
        <v>45645</v>
      </c>
      <c r="C720">
        <v>2024</v>
      </c>
      <c r="D720">
        <v>4</v>
      </c>
      <c r="E720">
        <v>12</v>
      </c>
      <c r="F720" s="1" t="s">
        <v>22938</v>
      </c>
      <c r="G720">
        <v>51</v>
      </c>
      <c r="H720">
        <v>19</v>
      </c>
      <c r="I720">
        <v>3</v>
      </c>
      <c r="J720" s="1" t="s">
        <v>22925</v>
      </c>
      <c r="K720">
        <v>0</v>
      </c>
    </row>
    <row r="721" spans="1:11" x14ac:dyDescent="0.35">
      <c r="A721">
        <v>720</v>
      </c>
      <c r="B721" s="2">
        <v>45646</v>
      </c>
      <c r="C721">
        <v>2024</v>
      </c>
      <c r="D721">
        <v>4</v>
      </c>
      <c r="E721">
        <v>12</v>
      </c>
      <c r="F721" s="1" t="s">
        <v>22938</v>
      </c>
      <c r="G721">
        <v>51</v>
      </c>
      <c r="H721">
        <v>20</v>
      </c>
      <c r="I721">
        <v>4</v>
      </c>
      <c r="J721" s="1" t="s">
        <v>22926</v>
      </c>
      <c r="K721">
        <v>0</v>
      </c>
    </row>
    <row r="722" spans="1:11" x14ac:dyDescent="0.35">
      <c r="A722">
        <v>721</v>
      </c>
      <c r="B722" s="2">
        <v>45647</v>
      </c>
      <c r="C722">
        <v>2024</v>
      </c>
      <c r="D722">
        <v>4</v>
      </c>
      <c r="E722">
        <v>12</v>
      </c>
      <c r="F722" s="1" t="s">
        <v>22938</v>
      </c>
      <c r="G722">
        <v>51</v>
      </c>
      <c r="H722">
        <v>21</v>
      </c>
      <c r="I722">
        <v>5</v>
      </c>
      <c r="J722" s="1" t="s">
        <v>22927</v>
      </c>
      <c r="K722">
        <v>1</v>
      </c>
    </row>
    <row r="723" spans="1:11" x14ac:dyDescent="0.35">
      <c r="A723">
        <v>722</v>
      </c>
      <c r="B723" s="2">
        <v>45648</v>
      </c>
      <c r="C723">
        <v>2024</v>
      </c>
      <c r="D723">
        <v>4</v>
      </c>
      <c r="E723">
        <v>12</v>
      </c>
      <c r="F723" s="1" t="s">
        <v>22938</v>
      </c>
      <c r="G723">
        <v>51</v>
      </c>
      <c r="H723">
        <v>22</v>
      </c>
      <c r="I723">
        <v>6</v>
      </c>
      <c r="J723" s="1" t="s">
        <v>22921</v>
      </c>
      <c r="K723">
        <v>1</v>
      </c>
    </row>
    <row r="724" spans="1:11" x14ac:dyDescent="0.35">
      <c r="A724">
        <v>723</v>
      </c>
      <c r="B724" s="2">
        <v>45649</v>
      </c>
      <c r="C724">
        <v>2024</v>
      </c>
      <c r="D724">
        <v>4</v>
      </c>
      <c r="E724">
        <v>12</v>
      </c>
      <c r="F724" s="1" t="s">
        <v>22938</v>
      </c>
      <c r="G724">
        <v>52</v>
      </c>
      <c r="H724">
        <v>23</v>
      </c>
      <c r="I724">
        <v>0</v>
      </c>
      <c r="J724" s="1" t="s">
        <v>22922</v>
      </c>
      <c r="K724">
        <v>0</v>
      </c>
    </row>
    <row r="725" spans="1:11" x14ac:dyDescent="0.35">
      <c r="A725">
        <v>724</v>
      </c>
      <c r="B725" s="2">
        <v>45650</v>
      </c>
      <c r="C725">
        <v>2024</v>
      </c>
      <c r="D725">
        <v>4</v>
      </c>
      <c r="E725">
        <v>12</v>
      </c>
      <c r="F725" s="1" t="s">
        <v>22938</v>
      </c>
      <c r="G725">
        <v>52</v>
      </c>
      <c r="H725">
        <v>24</v>
      </c>
      <c r="I725">
        <v>1</v>
      </c>
      <c r="J725" s="1" t="s">
        <v>22923</v>
      </c>
      <c r="K725">
        <v>0</v>
      </c>
    </row>
    <row r="726" spans="1:11" x14ac:dyDescent="0.35">
      <c r="A726">
        <v>725</v>
      </c>
      <c r="B726" s="2">
        <v>45651</v>
      </c>
      <c r="C726">
        <v>2024</v>
      </c>
      <c r="D726">
        <v>4</v>
      </c>
      <c r="E726">
        <v>12</v>
      </c>
      <c r="F726" s="1" t="s">
        <v>22938</v>
      </c>
      <c r="G726">
        <v>52</v>
      </c>
      <c r="H726">
        <v>25</v>
      </c>
      <c r="I726">
        <v>2</v>
      </c>
      <c r="J726" s="1" t="s">
        <v>22924</v>
      </c>
      <c r="K726">
        <v>0</v>
      </c>
    </row>
    <row r="727" spans="1:11" x14ac:dyDescent="0.35">
      <c r="A727">
        <v>726</v>
      </c>
      <c r="B727" s="2">
        <v>45652</v>
      </c>
      <c r="C727">
        <v>2024</v>
      </c>
      <c r="D727">
        <v>4</v>
      </c>
      <c r="E727">
        <v>12</v>
      </c>
      <c r="F727" s="1" t="s">
        <v>22938</v>
      </c>
      <c r="G727">
        <v>52</v>
      </c>
      <c r="H727">
        <v>26</v>
      </c>
      <c r="I727">
        <v>3</v>
      </c>
      <c r="J727" s="1" t="s">
        <v>22925</v>
      </c>
      <c r="K727">
        <v>0</v>
      </c>
    </row>
    <row r="728" spans="1:11" x14ac:dyDescent="0.35">
      <c r="A728">
        <v>727</v>
      </c>
      <c r="B728" s="2">
        <v>45653</v>
      </c>
      <c r="C728">
        <v>2024</v>
      </c>
      <c r="D728">
        <v>4</v>
      </c>
      <c r="E728">
        <v>12</v>
      </c>
      <c r="F728" s="1" t="s">
        <v>22938</v>
      </c>
      <c r="G728">
        <v>52</v>
      </c>
      <c r="H728">
        <v>27</v>
      </c>
      <c r="I728">
        <v>4</v>
      </c>
      <c r="J728" s="1" t="s">
        <v>22926</v>
      </c>
      <c r="K728">
        <v>0</v>
      </c>
    </row>
    <row r="729" spans="1:11" x14ac:dyDescent="0.35">
      <c r="A729">
        <v>728</v>
      </c>
      <c r="B729" s="2">
        <v>45654</v>
      </c>
      <c r="C729">
        <v>2024</v>
      </c>
      <c r="D729">
        <v>4</v>
      </c>
      <c r="E729">
        <v>12</v>
      </c>
      <c r="F729" s="1" t="s">
        <v>22938</v>
      </c>
      <c r="G729">
        <v>52</v>
      </c>
      <c r="H729">
        <v>28</v>
      </c>
      <c r="I729">
        <v>5</v>
      </c>
      <c r="J729" s="1" t="s">
        <v>22927</v>
      </c>
      <c r="K729">
        <v>1</v>
      </c>
    </row>
    <row r="730" spans="1:11" x14ac:dyDescent="0.35">
      <c r="A730">
        <v>729</v>
      </c>
      <c r="B730" s="2">
        <v>45655</v>
      </c>
      <c r="C730">
        <v>2024</v>
      </c>
      <c r="D730">
        <v>4</v>
      </c>
      <c r="E730">
        <v>12</v>
      </c>
      <c r="F730" s="1" t="s">
        <v>22938</v>
      </c>
      <c r="G730">
        <v>52</v>
      </c>
      <c r="H730">
        <v>29</v>
      </c>
      <c r="I730">
        <v>6</v>
      </c>
      <c r="J730" s="1" t="s">
        <v>22921</v>
      </c>
      <c r="K730">
        <v>1</v>
      </c>
    </row>
    <row r="731" spans="1:11" x14ac:dyDescent="0.35">
      <c r="A731">
        <v>730</v>
      </c>
      <c r="B731" s="2">
        <v>45656</v>
      </c>
      <c r="C731">
        <v>2024</v>
      </c>
      <c r="D731">
        <v>4</v>
      </c>
      <c r="E731">
        <v>12</v>
      </c>
      <c r="F731" s="1" t="s">
        <v>22938</v>
      </c>
      <c r="G731">
        <v>1</v>
      </c>
      <c r="H731">
        <v>30</v>
      </c>
      <c r="I731">
        <v>0</v>
      </c>
      <c r="J731" s="1" t="s">
        <v>22922</v>
      </c>
      <c r="K731">
        <v>0</v>
      </c>
    </row>
    <row r="732" spans="1:11" x14ac:dyDescent="0.35">
      <c r="A732">
        <v>731</v>
      </c>
      <c r="B732" s="2">
        <v>45657</v>
      </c>
      <c r="C732">
        <v>2024</v>
      </c>
      <c r="D732">
        <v>4</v>
      </c>
      <c r="E732">
        <v>12</v>
      </c>
      <c r="F732" s="1" t="s">
        <v>22938</v>
      </c>
      <c r="G732">
        <v>1</v>
      </c>
      <c r="H732">
        <v>31</v>
      </c>
      <c r="I732">
        <v>1</v>
      </c>
      <c r="J732" s="1" t="s">
        <v>22923</v>
      </c>
      <c r="K732">
        <v>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24346-4C2F-443E-9E59-EB3F2920E0F9}">
  <dimension ref="A1:H8"/>
  <sheetViews>
    <sheetView workbookViewId="0">
      <selection activeCell="E8" sqref="E8"/>
    </sheetView>
  </sheetViews>
  <sheetFormatPr baseColWidth="10" defaultRowHeight="14.5" x14ac:dyDescent="0.35"/>
  <cols>
    <col min="1" max="1" width="12.36328125" bestFit="1" customWidth="1"/>
    <col min="2" max="2" width="15.36328125" bestFit="1" customWidth="1"/>
    <col min="3" max="3" width="24" bestFit="1" customWidth="1"/>
    <col min="5" max="5" width="11.08984375" bestFit="1" customWidth="1"/>
    <col min="6" max="6" width="20.6328125" bestFit="1" customWidth="1"/>
    <col min="7" max="7" width="6" bestFit="1" customWidth="1"/>
    <col min="8" max="8" width="18.1796875" bestFit="1" customWidth="1"/>
  </cols>
  <sheetData>
    <row r="1" spans="1:8" x14ac:dyDescent="0.35">
      <c r="A1" t="s">
        <v>13025</v>
      </c>
      <c r="B1" t="s">
        <v>22939</v>
      </c>
      <c r="C1" t="s">
        <v>22940</v>
      </c>
      <c r="D1" t="s">
        <v>22769</v>
      </c>
      <c r="E1" t="s">
        <v>22881</v>
      </c>
      <c r="F1" t="s">
        <v>22941</v>
      </c>
      <c r="G1" t="s">
        <v>22942</v>
      </c>
      <c r="H1" t="s">
        <v>22943</v>
      </c>
    </row>
    <row r="2" spans="1:8" x14ac:dyDescent="0.35">
      <c r="A2">
        <v>1</v>
      </c>
      <c r="B2" s="1" t="s">
        <v>22944</v>
      </c>
      <c r="C2" s="1" t="s">
        <v>22945</v>
      </c>
      <c r="D2" s="1" t="s">
        <v>22789</v>
      </c>
      <c r="E2" s="1" t="s">
        <v>22946</v>
      </c>
      <c r="F2" s="1" t="s">
        <v>22947</v>
      </c>
      <c r="G2" s="1" t="s">
        <v>22948</v>
      </c>
      <c r="H2" s="1" t="s">
        <v>13057</v>
      </c>
    </row>
    <row r="3" spans="1:8" x14ac:dyDescent="0.35">
      <c r="A3">
        <v>2</v>
      </c>
      <c r="B3" s="1" t="s">
        <v>22949</v>
      </c>
      <c r="C3" s="1" t="s">
        <v>22950</v>
      </c>
      <c r="D3" s="1" t="s">
        <v>22789</v>
      </c>
      <c r="E3" s="1" t="s">
        <v>22951</v>
      </c>
      <c r="F3" s="1" t="s">
        <v>22952</v>
      </c>
      <c r="G3" s="1" t="s">
        <v>22948</v>
      </c>
      <c r="H3" s="1" t="s">
        <v>13128</v>
      </c>
    </row>
    <row r="4" spans="1:8" x14ac:dyDescent="0.35">
      <c r="A4">
        <v>3</v>
      </c>
      <c r="B4" s="1" t="s">
        <v>22953</v>
      </c>
      <c r="C4" s="1" t="s">
        <v>22954</v>
      </c>
      <c r="D4" s="1" t="s">
        <v>22955</v>
      </c>
      <c r="E4" s="1" t="s">
        <v>22956</v>
      </c>
      <c r="F4" s="1" t="s">
        <v>22957</v>
      </c>
      <c r="G4" s="1" t="s">
        <v>22948</v>
      </c>
      <c r="H4" s="1" t="s">
        <v>13143</v>
      </c>
    </row>
    <row r="5" spans="1:8" x14ac:dyDescent="0.35">
      <c r="A5">
        <v>4</v>
      </c>
      <c r="B5" s="1" t="s">
        <v>22958</v>
      </c>
      <c r="C5" s="1" t="s">
        <v>22959</v>
      </c>
      <c r="D5" s="1" t="s">
        <v>22960</v>
      </c>
      <c r="E5" s="1" t="s">
        <v>22961</v>
      </c>
      <c r="F5" s="1" t="s">
        <v>22962</v>
      </c>
      <c r="G5" s="1" t="s">
        <v>22948</v>
      </c>
      <c r="H5" s="1" t="s">
        <v>13041</v>
      </c>
    </row>
    <row r="6" spans="1:8" x14ac:dyDescent="0.35">
      <c r="A6">
        <v>5</v>
      </c>
      <c r="B6" s="1" t="s">
        <v>22963</v>
      </c>
      <c r="C6" s="1" t="s">
        <v>22964</v>
      </c>
      <c r="D6" s="1" t="s">
        <v>22965</v>
      </c>
      <c r="E6" s="1" t="s">
        <v>22966</v>
      </c>
      <c r="F6" s="1" t="s">
        <v>22967</v>
      </c>
      <c r="G6" s="1" t="s">
        <v>22948</v>
      </c>
      <c r="H6" s="1" t="s">
        <v>13068</v>
      </c>
    </row>
    <row r="7" spans="1:8" x14ac:dyDescent="0.35">
      <c r="A7">
        <v>6</v>
      </c>
      <c r="B7" s="1" t="s">
        <v>22968</v>
      </c>
      <c r="C7" s="1" t="s">
        <v>22969</v>
      </c>
      <c r="D7" s="1" t="s">
        <v>22891</v>
      </c>
      <c r="E7" s="1" t="s">
        <v>22892</v>
      </c>
      <c r="F7" s="1" t="s">
        <v>22970</v>
      </c>
      <c r="G7" s="1" t="s">
        <v>22971</v>
      </c>
      <c r="H7" s="1" t="s">
        <v>13063</v>
      </c>
    </row>
    <row r="8" spans="1:8" x14ac:dyDescent="0.35">
      <c r="A8">
        <v>7</v>
      </c>
      <c r="B8" s="1" t="s">
        <v>22972</v>
      </c>
      <c r="C8" s="1" t="s">
        <v>22973</v>
      </c>
      <c r="D8" s="1" t="s">
        <v>22786</v>
      </c>
      <c r="E8" s="1" t="s">
        <v>22974</v>
      </c>
      <c r="F8" s="1" t="s">
        <v>22975</v>
      </c>
      <c r="G8" s="1" t="s">
        <v>22971</v>
      </c>
      <c r="H8" s="1" t="s">
        <v>13114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46.xml>��
</file>

<file path=customXml/itemProps1.xml><?xml version="1.0" encoding="utf-8"?>
<ds:datastoreItem xmlns:ds="http://schemas.openxmlformats.org/officeDocument/2006/customXml" ds:itemID="{ABC5A21C-83EB-4801-957E-4D3027177445}">
  <ds:schemaRefs/>
</ds:datastoreItem>
</file>

<file path=customXml/itemProps2.xml><?xml version="1.0" encoding="utf-8"?>
<ds:datastoreItem xmlns:ds="http://schemas.openxmlformats.org/officeDocument/2006/customXml" ds:itemID="{6D458835-5643-45DC-B4B8-5A6BE44B7219}">
  <ds:schemaRefs/>
</ds:datastoreItem>
</file>

<file path=customXml/itemProps3.xml><?xml version="1.0" encoding="utf-8"?>
<ds:datastoreItem xmlns:ds="http://schemas.openxmlformats.org/officeDocument/2006/customXml" ds:itemID="{579DB681-E5CE-4FA6-9AEB-D9D27B61F3C6}">
  <ds:schemaRefs/>
</ds:datastoreItem>
</file>

<file path=customXml/itemProps4.xml><?xml version="1.0" encoding="utf-8"?>
<ds:datastoreItem xmlns:ds="http://schemas.openxmlformats.org/officeDocument/2006/customXml" ds:itemID="{E6039C89-62B6-419D-8468-9528D51969A7}">
  <ds:schemaRefs/>
</ds:datastoreItem>
</file>

<file path=customXml/itemProps5.xml><?xml version="1.0" encoding="utf-8"?>
<ds:datastoreItem xmlns:ds="http://schemas.openxmlformats.org/officeDocument/2006/customXml" ds:itemID="{067BDFE8-9E12-4BC2-A98A-B7F20B867A84}">
  <ds:schemaRefs/>
</ds:datastoreItem>
</file>

<file path=customXml/itemProps6.xml><?xml version="1.0" encoding="utf-8"?>
<ds:datastoreItem xmlns:ds="http://schemas.openxmlformats.org/officeDocument/2006/customXml" ds:itemID="{5CBFB0BD-3A66-402F-89BC-016E5D20E256}">
  <ds:schemaRefs/>
</ds:datastoreItem>
</file>

<file path=customXml/itemProps7.xml><?xml version="1.0" encoding="utf-8"?>
<ds:datastoreItem xmlns:ds="http://schemas.openxmlformats.org/officeDocument/2006/customXml" ds:itemID="{620F6E39-0DB3-46CE-9780-28CC02177600}">
  <ds:schemaRefs/>
</ds:datastoreItem>
</file>

<file path=customXml/itemProps8.xml><?xml version="1.0" encoding="utf-8"?>
<ds:datastoreItem xmlns:ds="http://schemas.openxmlformats.org/officeDocument/2006/customXml" ds:itemID="{F5274128-9D55-4CE1-82BD-4B6C841FC7C7}">
  <ds:schemaRefs/>
</ds:datastoreItem>
</file>

<file path=customXml/itemProps9.xml><?xml version="1.0" encoding="utf-8"?>
<ds:datastoreItem xmlns:ds="http://schemas.openxmlformats.org/officeDocument/2006/customXml" ds:itemID="{DD5880C3-3C7C-41F0-BC37-358B2787A1A8}">
  <ds:schemaRefs/>
</ds:datastoreItem>
</file>

<file path=customXml/itemProps10.xml><?xml version="1.0" encoding="utf-8"?>
<ds:datastoreItem xmlns:ds="http://schemas.openxmlformats.org/officeDocument/2006/customXml" ds:itemID="{5457B864-9828-435C-A2FF-DBEFB10D940E}">
  <ds:schemaRefs/>
</ds:datastoreItem>
</file>

<file path=customXml/itemProps11.xml><?xml version="1.0" encoding="utf-8"?>
<ds:datastoreItem xmlns:ds="http://schemas.openxmlformats.org/officeDocument/2006/customXml" ds:itemID="{7E184273-31DE-4889-B8F6-29FE29A8A8E8}">
  <ds:schemaRefs/>
</ds:datastoreItem>
</file>

<file path=customXml/itemProps12.xml><?xml version="1.0" encoding="utf-8"?>
<ds:datastoreItem xmlns:ds="http://schemas.openxmlformats.org/officeDocument/2006/customXml" ds:itemID="{E5191071-E340-4BFE-9A7F-414E6D594DCD}">
  <ds:schemaRefs/>
</ds:datastoreItem>
</file>

<file path=customXml/itemProps13.xml><?xml version="1.0" encoding="utf-8"?>
<ds:datastoreItem xmlns:ds="http://schemas.openxmlformats.org/officeDocument/2006/customXml" ds:itemID="{6325E33D-091F-4F6F-A539-D302211FF2D1}">
  <ds:schemaRefs/>
</ds:datastoreItem>
</file>

<file path=customXml/itemProps14.xml><?xml version="1.0" encoding="utf-8"?>
<ds:datastoreItem xmlns:ds="http://schemas.openxmlformats.org/officeDocument/2006/customXml" ds:itemID="{D4B8960A-61BF-457C-ABB1-0A5764DC6A2E}">
  <ds:schemaRefs/>
</ds:datastoreItem>
</file>

<file path=customXml/itemProps15.xml><?xml version="1.0" encoding="utf-8"?>
<ds:datastoreItem xmlns:ds="http://schemas.openxmlformats.org/officeDocument/2006/customXml" ds:itemID="{E1FF8CF6-B71E-4E03-A99C-B4AAD5ED2992}">
  <ds:schemaRefs/>
</ds:datastoreItem>
</file>

<file path=customXml/itemProps16.xml><?xml version="1.0" encoding="utf-8"?>
<ds:datastoreItem xmlns:ds="http://schemas.openxmlformats.org/officeDocument/2006/customXml" ds:itemID="{FA118A6E-6A45-4584-B47F-0B286EC84954}">
  <ds:schemaRefs/>
</ds:datastoreItem>
</file>

<file path=customXml/itemProps17.xml><?xml version="1.0" encoding="utf-8"?>
<ds:datastoreItem xmlns:ds="http://schemas.openxmlformats.org/officeDocument/2006/customXml" ds:itemID="{8DE4CD43-128F-4BE4-B905-D791D3DFDD92}">
  <ds:schemaRefs/>
</ds:datastoreItem>
</file>

<file path=customXml/itemProps18.xml><?xml version="1.0" encoding="utf-8"?>
<ds:datastoreItem xmlns:ds="http://schemas.openxmlformats.org/officeDocument/2006/customXml" ds:itemID="{EFC38A1A-70CB-4825-9C8D-760E649FDEF4}">
  <ds:schemaRefs/>
</ds:datastoreItem>
</file>

<file path=customXml/itemProps19.xml><?xml version="1.0" encoding="utf-8"?>
<ds:datastoreItem xmlns:ds="http://schemas.openxmlformats.org/officeDocument/2006/customXml" ds:itemID="{FD6E732F-AABE-4B77-A729-DF529FCBC332}">
  <ds:schemaRefs/>
</ds:datastoreItem>
</file>

<file path=customXml/itemProps20.xml><?xml version="1.0" encoding="utf-8"?>
<ds:datastoreItem xmlns:ds="http://schemas.openxmlformats.org/officeDocument/2006/customXml" ds:itemID="{E71860C2-E14A-4104-98BE-C3F1B3667672}">
  <ds:schemaRefs/>
</ds:datastoreItem>
</file>

<file path=customXml/itemProps21.xml><?xml version="1.0" encoding="utf-8"?>
<ds:datastoreItem xmlns:ds="http://schemas.openxmlformats.org/officeDocument/2006/customXml" ds:itemID="{9F5DD386-9ABF-45B2-A753-54C4C146C985}">
  <ds:schemaRefs/>
</ds:datastoreItem>
</file>

<file path=customXml/itemProps22.xml><?xml version="1.0" encoding="utf-8"?>
<ds:datastoreItem xmlns:ds="http://schemas.openxmlformats.org/officeDocument/2006/customXml" ds:itemID="{7B688A3F-E5D6-4D80-B447-C7087BF4F0D6}">
  <ds:schemaRefs/>
</ds:datastoreItem>
</file>

<file path=customXml/itemProps23.xml><?xml version="1.0" encoding="utf-8"?>
<ds:datastoreItem xmlns:ds="http://schemas.openxmlformats.org/officeDocument/2006/customXml" ds:itemID="{25ABA7AC-A0A2-4D6F-8E96-75F97F5B5048}">
  <ds:schemaRefs/>
</ds:datastoreItem>
</file>

<file path=customXml/itemProps24.xml><?xml version="1.0" encoding="utf-8"?>
<ds:datastoreItem xmlns:ds="http://schemas.openxmlformats.org/officeDocument/2006/customXml" ds:itemID="{0288F677-C991-422F-AECB-F574F6628774}">
  <ds:schemaRefs/>
</ds:datastoreItem>
</file>

<file path=customXml/itemProps25.xml><?xml version="1.0" encoding="utf-8"?>
<ds:datastoreItem xmlns:ds="http://schemas.openxmlformats.org/officeDocument/2006/customXml" ds:itemID="{65CC91B6-7FBE-460F-9000-17C05C23C923}">
  <ds:schemaRefs/>
</ds:datastoreItem>
</file>

<file path=customXml/itemProps26.xml><?xml version="1.0" encoding="utf-8"?>
<ds:datastoreItem xmlns:ds="http://schemas.openxmlformats.org/officeDocument/2006/customXml" ds:itemID="{69BB0708-D2AB-45BF-B892-9BB29D015F34}">
  <ds:schemaRefs/>
</ds:datastoreItem>
</file>

<file path=customXml/itemProps27.xml><?xml version="1.0" encoding="utf-8"?>
<ds:datastoreItem xmlns:ds="http://schemas.openxmlformats.org/officeDocument/2006/customXml" ds:itemID="{FCF7B28F-FA40-426F-A457-929C8A8F776E}">
  <ds:schemaRefs/>
</ds:datastoreItem>
</file>

<file path=customXml/itemProps28.xml><?xml version="1.0" encoding="utf-8"?>
<ds:datastoreItem xmlns:ds="http://schemas.openxmlformats.org/officeDocument/2006/customXml" ds:itemID="{B4744BCF-F139-4AE1-BF78-4C128FD7A6B9}">
  <ds:schemaRefs>
    <ds:schemaRef ds:uri="http://schemas.microsoft.com/DataMashup"/>
  </ds:schemaRefs>
</ds:datastoreItem>
</file>

<file path=customXml/itemProps29.xml><?xml version="1.0" encoding="utf-8"?>
<ds:datastoreItem xmlns:ds="http://schemas.openxmlformats.org/officeDocument/2006/customXml" ds:itemID="{7AFFA200-76BD-4A12-B06A-093C1A30165D}">
  <ds:schemaRefs/>
</ds:datastoreItem>
</file>

<file path=customXml/itemProps30.xml><?xml version="1.0" encoding="utf-8"?>
<ds:datastoreItem xmlns:ds="http://schemas.openxmlformats.org/officeDocument/2006/customXml" ds:itemID="{A0645741-C5A6-419A-B31A-84A8F5D5AEEF}">
  <ds:schemaRefs/>
</ds:datastoreItem>
</file>

<file path=customXml/itemProps31.xml><?xml version="1.0" encoding="utf-8"?>
<ds:datastoreItem xmlns:ds="http://schemas.openxmlformats.org/officeDocument/2006/customXml" ds:itemID="{4F2C518A-93F6-497A-8C59-D0FFA057FA62}">
  <ds:schemaRefs/>
</ds:datastoreItem>
</file>

<file path=customXml/itemProps32.xml><?xml version="1.0" encoding="utf-8"?>
<ds:datastoreItem xmlns:ds="http://schemas.openxmlformats.org/officeDocument/2006/customXml" ds:itemID="{05780DC6-DDEC-43CD-AA83-DAC40CEC3E1A}">
  <ds:schemaRefs/>
</ds:datastoreItem>
</file>

<file path=customXml/itemProps33.xml><?xml version="1.0" encoding="utf-8"?>
<ds:datastoreItem xmlns:ds="http://schemas.openxmlformats.org/officeDocument/2006/customXml" ds:itemID="{E7921F5C-CC25-41CB-A657-F9FFB191EF00}">
  <ds:schemaRefs/>
</ds:datastoreItem>
</file>

<file path=customXml/itemProps34.xml><?xml version="1.0" encoding="utf-8"?>
<ds:datastoreItem xmlns:ds="http://schemas.openxmlformats.org/officeDocument/2006/customXml" ds:itemID="{642FDBC8-D4CE-4FE3-A9CB-FF2D1A36E357}">
  <ds:schemaRefs/>
</ds:datastoreItem>
</file>

<file path=customXml/itemProps35.xml><?xml version="1.0" encoding="utf-8"?>
<ds:datastoreItem xmlns:ds="http://schemas.openxmlformats.org/officeDocument/2006/customXml" ds:itemID="{DEC83E99-623E-4E77-848F-D4FF12C6D9FC}">
  <ds:schemaRefs/>
</ds:datastoreItem>
</file>

<file path=customXml/itemProps36.xml><?xml version="1.0" encoding="utf-8"?>
<ds:datastoreItem xmlns:ds="http://schemas.openxmlformats.org/officeDocument/2006/customXml" ds:itemID="{68931F64-1B84-4A58-9018-0398AED14D1E}">
  <ds:schemaRefs/>
</ds:datastoreItem>
</file>

<file path=customXml/itemProps37.xml><?xml version="1.0" encoding="utf-8"?>
<ds:datastoreItem xmlns:ds="http://schemas.openxmlformats.org/officeDocument/2006/customXml" ds:itemID="{1D794AFB-76A1-42DC-85E4-039F38D3F273}">
  <ds:schemaRefs/>
</ds:datastoreItem>
</file>

<file path=customXml/itemProps38.xml><?xml version="1.0" encoding="utf-8"?>
<ds:datastoreItem xmlns:ds="http://schemas.openxmlformats.org/officeDocument/2006/customXml" ds:itemID="{DB9098BD-AA4E-4A9A-8999-AC696193CF12}">
  <ds:schemaRefs/>
</ds:datastoreItem>
</file>

<file path=customXml/itemProps39.xml><?xml version="1.0" encoding="utf-8"?>
<ds:datastoreItem xmlns:ds="http://schemas.openxmlformats.org/officeDocument/2006/customXml" ds:itemID="{31CDE6A3-18D6-4A1A-A78C-458D1F83F22E}">
  <ds:schemaRefs/>
</ds:datastoreItem>
</file>

<file path=customXml/itemProps40.xml><?xml version="1.0" encoding="utf-8"?>
<ds:datastoreItem xmlns:ds="http://schemas.openxmlformats.org/officeDocument/2006/customXml" ds:itemID="{98DB97CD-4FE3-4E02-8E6A-15BC7648264B}">
  <ds:schemaRefs/>
</ds:datastoreItem>
</file>

<file path=customXml/itemProps41.xml><?xml version="1.0" encoding="utf-8"?>
<ds:datastoreItem xmlns:ds="http://schemas.openxmlformats.org/officeDocument/2006/customXml" ds:itemID="{51BA1EED-31ED-4118-B4B7-E1DD0128E5E6}">
  <ds:schemaRefs/>
</ds:datastoreItem>
</file>

<file path=customXml/itemProps42.xml><?xml version="1.0" encoding="utf-8"?>
<ds:datastoreItem xmlns:ds="http://schemas.openxmlformats.org/officeDocument/2006/customXml" ds:itemID="{541E0E4B-1111-45E2-B71F-1B65DFD19E6A}">
  <ds:schemaRefs/>
</ds:datastoreItem>
</file>

<file path=customXml/itemProps43.xml><?xml version="1.0" encoding="utf-8"?>
<ds:datastoreItem xmlns:ds="http://schemas.openxmlformats.org/officeDocument/2006/customXml" ds:itemID="{43CEDF62-0476-4344-9651-16847F5A8314}">
  <ds:schemaRefs/>
</ds:datastoreItem>
</file>

<file path=customXml/itemProps44.xml><?xml version="1.0" encoding="utf-8"?>
<ds:datastoreItem xmlns:ds="http://schemas.openxmlformats.org/officeDocument/2006/customXml" ds:itemID="{8759D0CA-614E-49A1-957D-8067415CAD65}">
  <ds:schemaRefs/>
</ds:datastoreItem>
</file>

<file path=customXml/itemProps45.xml><?xml version="1.0" encoding="utf-8"?>
<ds:datastoreItem xmlns:ds="http://schemas.openxmlformats.org/officeDocument/2006/customXml" ds:itemID="{356E2D0E-01E9-44B6-97FF-A6636DE3CC66}">
  <ds:schemaRefs/>
</ds:datastoreItem>
</file>

<file path=customXml/itemProps46.xml><?xml version="1.0" encoding="utf-8"?>
<ds:datastoreItem xmlns:ds="http://schemas.openxmlformats.org/officeDocument/2006/customXml" ds:itemID="{54A63BA4-9434-45A7-8430-63845F1E343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Dashboard</vt:lpstr>
      <vt:lpstr>Calculs</vt:lpstr>
      <vt:lpstr>_Mesures</vt:lpstr>
      <vt:lpstr>fact_sales</vt:lpstr>
      <vt:lpstr>fact_shipment</vt:lpstr>
      <vt:lpstr>fact_production</vt:lpstr>
      <vt:lpstr>fact_inventory</vt:lpstr>
      <vt:lpstr>fact_procurement</vt:lpstr>
      <vt:lpstr>dim_customer</vt:lpstr>
      <vt:lpstr>dim_product</vt:lpstr>
      <vt:lpstr>dim_facility</vt:lpstr>
      <vt:lpstr>dim_date</vt:lpstr>
      <vt:lpstr>dim_supplier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Lamarana Diallo Mamadou</dc:creator>
  <cp:lastModifiedBy>Lamarana Diallo Mamadou</cp:lastModifiedBy>
  <dcterms:created xsi:type="dcterms:W3CDTF">2026-10-10T20:42:33Z</dcterms:created>
  <dcterms:modified xsi:type="dcterms:W3CDTF">2026-10-25T10:27:44Z</dcterms:modified>
</cp:coreProperties>
</file>